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stateofwa-my.sharepoint.com/personal/kevin_see_dfw_wa_gov/Documents/Documents/Git/MyProjects/DungenessSonar/analysis/data/raw_data/"/>
    </mc:Choice>
  </mc:AlternateContent>
  <xr:revisionPtr revIDLastSave="167" documentId="13_ncr:1_{5D44BC86-532C-4AB0-9616-951AC4AA4532}" xr6:coauthVersionLast="47" xr6:coauthVersionMax="47" xr10:uidLastSave="{9019A768-E555-4945-BD7B-BD142CF4D4F1}"/>
  <bookViews>
    <workbookView xWindow="-120" yWindow="-120" windowWidth="29040" windowHeight="16440" activeTab="3" xr2:uid="{00000000-000D-0000-FFFF-FFFF00000000}"/>
  </bookViews>
  <sheets>
    <sheet name="Definitions" sheetId="2" r:id="rId1"/>
    <sheet name="Notes" sheetId="8" r:id="rId2"/>
    <sheet name="2019 Data" sheetId="1" r:id="rId3"/>
    <sheet name="2019 Data v2" sheetId="7" r:id="rId4"/>
    <sheet name="2019 Data v2 through Jul 17" sheetId="9" r:id="rId5"/>
    <sheet name="DataGaps" sheetId="14" r:id="rId6"/>
    <sheet name="DataReviewed" sheetId="15" r:id="rId7"/>
    <sheet name="UpDownNet" sheetId="18" r:id="rId8"/>
    <sheet name="Lengths" sheetId="17" r:id="rId9"/>
    <sheet name="Spec Comp" sheetId="19" r:id="rId10"/>
    <sheet name="SummaryShared" sheetId="13" r:id="rId11"/>
    <sheet name="SharedDaysAll" sheetId="11" r:id="rId12"/>
    <sheet name="Andrew's shared days" sheetId="4" r:id="rId13"/>
    <sheet name="Jayson's shared days" sheetId="6" r:id="rId14"/>
    <sheet name="Bethany's shared days" sheetId="10" r:id="rId15"/>
  </sheets>
  <definedNames>
    <definedName name="_xlnm._FilterDatabase" localSheetId="2" hidden="1">'2019 Data'!$A$3:$O$3</definedName>
    <definedName name="_xlnm._FilterDatabase" localSheetId="3" hidden="1">'2019 Data v2'!$A$1:$P$7495</definedName>
    <definedName name="_xlnm._FilterDatabase" localSheetId="4" hidden="1">'2019 Data v2 through Jul 17'!$A$1:$M$4626</definedName>
    <definedName name="_xlnm._FilterDatabase" localSheetId="12" hidden="1">'Andrew''s shared days'!$A$1:$K$157</definedName>
    <definedName name="_xlnm._FilterDatabase" localSheetId="14" hidden="1">'Bethany''s shared days'!$A$1:$K$141</definedName>
    <definedName name="_xlnm._FilterDatabase" localSheetId="6" hidden="1">DataReviewed!$A$3:$D$223</definedName>
    <definedName name="_xlnm._FilterDatabase" localSheetId="13" hidden="1">'Jayson''s shared days'!$A$1:$K$139</definedName>
    <definedName name="_xlnm._FilterDatabase" localSheetId="11" hidden="1">SharedDaysAll!$A$1:$K$435</definedName>
    <definedName name="_xlnm._FilterDatabase" localSheetId="10" hidden="1">SummaryShared!$A$63:$D$146</definedName>
    <definedName name="_xlnm.Print_Titles" localSheetId="6">DataReviewed!$2:$3</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6" i="13" l="1"/>
  <c r="K8" i="18" l="1"/>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7" i="18"/>
  <c r="U13" i="17" l="1"/>
  <c r="U76" i="9" l="1"/>
  <c r="M22" i="15" l="1"/>
  <c r="F116" i="15" l="1"/>
  <c r="J21" i="15"/>
  <c r="Q68" i="13"/>
  <c r="Q64" i="13"/>
  <c r="K102" i="13"/>
  <c r="K103" i="13"/>
  <c r="K104" i="13"/>
  <c r="K105" i="13"/>
  <c r="J103" i="13"/>
  <c r="J104" i="13"/>
  <c r="J105"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70" i="13"/>
  <c r="J65" i="13"/>
  <c r="J66" i="13"/>
  <c r="J67" i="13"/>
  <c r="J68" i="13"/>
  <c r="J69" i="13"/>
  <c r="J64" i="13"/>
  <c r="K65" i="13" l="1"/>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64" i="13"/>
  <c r="U23" i="13" l="1"/>
  <c r="U24" i="13"/>
  <c r="U29" i="13"/>
  <c r="U30" i="13"/>
  <c r="U35" i="13"/>
  <c r="U36" i="13"/>
  <c r="T54" i="13"/>
  <c r="S54" i="13"/>
  <c r="T53" i="13"/>
  <c r="S53" i="13"/>
  <c r="T50" i="13"/>
  <c r="S50" i="13"/>
  <c r="U48" i="13"/>
  <c r="V47" i="13"/>
  <c r="U47" i="13"/>
  <c r="T44" i="13"/>
  <c r="S44" i="13"/>
  <c r="U42" i="13"/>
  <c r="V41" i="13"/>
  <c r="U41" i="13"/>
  <c r="T38" i="13"/>
  <c r="S38" i="13"/>
  <c r="V35" i="13"/>
  <c r="T32" i="13"/>
  <c r="S32" i="13"/>
  <c r="V29" i="13"/>
  <c r="T26" i="13"/>
  <c r="S26" i="13"/>
  <c r="V23" i="13"/>
  <c r="D9" i="13"/>
  <c r="E9" i="13"/>
  <c r="J9" i="13"/>
  <c r="N9" i="13"/>
  <c r="O9" i="13"/>
  <c r="D10" i="13"/>
  <c r="E10" i="13"/>
  <c r="J10" i="13"/>
  <c r="N10" i="13"/>
  <c r="O10" i="13"/>
  <c r="D11" i="13"/>
  <c r="E11" i="13"/>
  <c r="J11" i="13"/>
  <c r="N11" i="13"/>
  <c r="O11" i="13"/>
  <c r="D12" i="13"/>
  <c r="E12" i="13"/>
  <c r="J12" i="13"/>
  <c r="N12" i="13"/>
  <c r="O12" i="13"/>
  <c r="D13" i="13"/>
  <c r="E13" i="13"/>
  <c r="J13" i="13"/>
  <c r="N13" i="13"/>
  <c r="O13" i="13"/>
  <c r="B16" i="13"/>
  <c r="C16" i="13"/>
  <c r="E16" i="13" s="1"/>
  <c r="G16" i="13"/>
  <c r="H16" i="13"/>
  <c r="I16" i="13"/>
  <c r="L16" i="13"/>
  <c r="M16" i="13"/>
  <c r="O16" i="13" s="1"/>
  <c r="I55" i="13"/>
  <c r="H55" i="13"/>
  <c r="I54" i="13"/>
  <c r="H54" i="13"/>
  <c r="I53" i="13"/>
  <c r="H53" i="13"/>
  <c r="K47" i="13"/>
  <c r="K41" i="13"/>
  <c r="K35" i="13"/>
  <c r="K29" i="13"/>
  <c r="K23" i="13"/>
  <c r="J30" i="13"/>
  <c r="J31" i="13"/>
  <c r="J29" i="13"/>
  <c r="J36" i="13"/>
  <c r="J37" i="13"/>
  <c r="J35" i="13"/>
  <c r="I38" i="13"/>
  <c r="H38" i="13"/>
  <c r="I50" i="13"/>
  <c r="H50" i="13"/>
  <c r="J49" i="13"/>
  <c r="J48" i="13"/>
  <c r="J47" i="13"/>
  <c r="I44" i="13"/>
  <c r="H44" i="13"/>
  <c r="J43" i="13"/>
  <c r="J42" i="13"/>
  <c r="J41" i="13"/>
  <c r="I26" i="13"/>
  <c r="H26" i="13"/>
  <c r="J25" i="13"/>
  <c r="J24" i="13"/>
  <c r="J23" i="13"/>
  <c r="I32" i="13"/>
  <c r="H32" i="13"/>
  <c r="D16" i="13" l="1"/>
  <c r="N16" i="13"/>
  <c r="W54" i="13"/>
  <c r="L53" i="13"/>
  <c r="S55" i="13"/>
  <c r="V53" i="13" s="1"/>
  <c r="T55" i="13"/>
  <c r="W53" i="13"/>
  <c r="J16" i="13"/>
  <c r="U32" i="13"/>
  <c r="U53" i="13"/>
  <c r="U44" i="13"/>
  <c r="U26" i="13"/>
  <c r="U54" i="13"/>
  <c r="U50" i="13"/>
  <c r="U38" i="13"/>
  <c r="J32" i="13"/>
  <c r="J38" i="13"/>
  <c r="J44" i="13"/>
  <c r="J53" i="13"/>
  <c r="J54" i="13"/>
  <c r="J55" i="13"/>
  <c r="I56" i="13"/>
  <c r="L54" i="13" s="1"/>
  <c r="H56" i="13"/>
  <c r="K54" i="13" s="1"/>
  <c r="J50" i="13"/>
  <c r="J26" i="13"/>
  <c r="D50" i="13"/>
  <c r="E50" i="13"/>
  <c r="E44" i="13"/>
  <c r="D44" i="13"/>
  <c r="E38" i="13"/>
  <c r="D38" i="13"/>
  <c r="C49" i="13"/>
  <c r="C48" i="13"/>
  <c r="C47" i="13"/>
  <c r="B49" i="13"/>
  <c r="B48" i="13"/>
  <c r="B47" i="13"/>
  <c r="C43" i="13"/>
  <c r="C41" i="13"/>
  <c r="B43" i="13"/>
  <c r="B42" i="13"/>
  <c r="D42" i="13" s="1"/>
  <c r="B41" i="13"/>
  <c r="C37" i="13"/>
  <c r="C36" i="13"/>
  <c r="C35" i="13"/>
  <c r="B37" i="13"/>
  <c r="B36" i="13"/>
  <c r="B35" i="13"/>
  <c r="C31" i="13"/>
  <c r="C30" i="13"/>
  <c r="C29" i="13"/>
  <c r="B31" i="13"/>
  <c r="B30" i="13"/>
  <c r="B29" i="13"/>
  <c r="C25" i="13"/>
  <c r="C24" i="13"/>
  <c r="C23" i="13"/>
  <c r="B25" i="13"/>
  <c r="B24" i="13"/>
  <c r="B23" i="13"/>
  <c r="E32" i="13"/>
  <c r="D32" i="13"/>
  <c r="E26" i="13"/>
  <c r="D26" i="13"/>
  <c r="K53" i="13" l="1"/>
  <c r="L55" i="13"/>
  <c r="K55" i="13"/>
  <c r="X54" i="13"/>
  <c r="M53" i="13"/>
  <c r="V54" i="13"/>
  <c r="U55" i="13"/>
  <c r="X53" i="13"/>
  <c r="E30" i="13"/>
  <c r="E29" i="13"/>
  <c r="D23" i="13"/>
  <c r="E48" i="13"/>
  <c r="D30" i="13"/>
  <c r="D47" i="13"/>
  <c r="E25" i="13"/>
  <c r="D29" i="13"/>
  <c r="J56" i="13"/>
  <c r="M55" i="13" s="1"/>
  <c r="E37" i="13"/>
  <c r="D37" i="13"/>
  <c r="D41" i="13"/>
  <c r="E47" i="13"/>
  <c r="D25" i="13"/>
  <c r="E24" i="13"/>
  <c r="E31" i="13"/>
  <c r="D35" i="13"/>
  <c r="D36" i="13"/>
  <c r="D48" i="13"/>
  <c r="E42" i="13"/>
  <c r="D24" i="13"/>
  <c r="D43" i="13"/>
  <c r="D31" i="13"/>
  <c r="E23" i="13"/>
  <c r="E49" i="13"/>
  <c r="E43" i="13"/>
  <c r="D49" i="13"/>
  <c r="E36" i="13"/>
  <c r="E41" i="13"/>
  <c r="E35" i="13"/>
  <c r="M54"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3" authorId="0" shapeId="0" xr:uid="{00000000-0006-0000-0000-000001000000}">
      <text>
        <r>
          <rPr>
            <b/>
            <sz val="9"/>
            <color indexed="81"/>
            <rFont val="Tahoma"/>
            <family val="2"/>
          </rPr>
          <t>Bethany Craig:</t>
        </r>
        <r>
          <rPr>
            <sz val="9"/>
            <color indexed="81"/>
            <rFont val="Tahoma"/>
            <family val="2"/>
          </rPr>
          <t xml:space="preserve">
hour of ARIS file</t>
        </r>
      </text>
    </comment>
    <comment ref="F3" authorId="0" shapeId="0" xr:uid="{00000000-0006-0000-0000-000002000000}">
      <text>
        <r>
          <rPr>
            <b/>
            <sz val="9"/>
            <color indexed="81"/>
            <rFont val="Tahoma"/>
            <family val="2"/>
          </rPr>
          <t>Bethany Craig:</t>
        </r>
        <r>
          <rPr>
            <sz val="9"/>
            <color indexed="81"/>
            <rFont val="Tahoma"/>
            <family val="2"/>
          </rPr>
          <t xml:space="preserve">
Initials of observer</t>
        </r>
      </text>
    </comment>
    <comment ref="H3" authorId="0" shapeId="0" xr:uid="{00000000-0006-0000-0000-000003000000}">
      <text>
        <r>
          <rPr>
            <b/>
            <sz val="9"/>
            <color indexed="81"/>
            <rFont val="Tahoma"/>
            <family val="2"/>
          </rPr>
          <t>Bethany Craig:</t>
        </r>
        <r>
          <rPr>
            <sz val="9"/>
            <color indexed="81"/>
            <rFont val="Tahoma"/>
            <family val="2"/>
          </rPr>
          <t xml:space="preserve">
Time when you marked fish</t>
        </r>
      </text>
    </comment>
    <comment ref="I3" authorId="0" shapeId="0" xr:uid="{00000000-0006-0000-0000-000004000000}">
      <text>
        <r>
          <rPr>
            <b/>
            <sz val="9"/>
            <color indexed="81"/>
            <rFont val="Tahoma"/>
            <family val="2"/>
          </rPr>
          <t>Bethany Craig:</t>
        </r>
        <r>
          <rPr>
            <sz val="9"/>
            <color indexed="81"/>
            <rFont val="Tahoma"/>
            <family val="2"/>
          </rPr>
          <t xml:space="preserve">
upstream or
downstream </t>
        </r>
      </text>
    </comment>
    <comment ref="J3" authorId="0" shapeId="0" xr:uid="{00000000-0006-0000-0000-000005000000}">
      <text>
        <r>
          <rPr>
            <b/>
            <sz val="9"/>
            <color indexed="81"/>
            <rFont val="Tahoma"/>
            <family val="2"/>
          </rPr>
          <t>Bethany Craig:</t>
        </r>
        <r>
          <rPr>
            <sz val="9"/>
            <color indexed="81"/>
            <rFont val="Tahoma"/>
            <family val="2"/>
          </rPr>
          <t xml:space="preserve">
Fish length in cm</t>
        </r>
      </text>
    </comment>
    <comment ref="K3" authorId="0" shapeId="0" xr:uid="{00000000-0006-0000-0000-000006000000}">
      <text>
        <r>
          <rPr>
            <b/>
            <sz val="9"/>
            <color indexed="81"/>
            <rFont val="Tahoma"/>
            <family val="2"/>
          </rPr>
          <t>Bethany Craig:</t>
        </r>
        <r>
          <rPr>
            <sz val="9"/>
            <color indexed="81"/>
            <rFont val="Tahoma"/>
            <family val="2"/>
          </rPr>
          <t xml:space="preserve">
Frame when you marked </t>
        </r>
      </text>
    </comment>
    <comment ref="L3" authorId="0" shapeId="0" xr:uid="{00000000-0006-0000-0000-000007000000}">
      <text>
        <r>
          <rPr>
            <b/>
            <sz val="9"/>
            <color indexed="81"/>
            <rFont val="Tahoma"/>
            <family val="2"/>
          </rPr>
          <t>Bethany Craig:</t>
        </r>
        <r>
          <rPr>
            <sz val="9"/>
            <color indexed="81"/>
            <rFont val="Tahoma"/>
            <family val="2"/>
          </rPr>
          <t xml:space="preserve">
distance from ARIS</t>
        </r>
      </text>
    </comment>
    <comment ref="M3" authorId="0" shapeId="0" xr:uid="{00000000-0006-0000-00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100-000001000000}">
      <text>
        <r>
          <rPr>
            <b/>
            <sz val="9"/>
            <color indexed="81"/>
            <rFont val="Tahoma"/>
            <family val="2"/>
          </rPr>
          <t>Bethany Craig:</t>
        </r>
        <r>
          <rPr>
            <sz val="9"/>
            <color indexed="81"/>
            <rFont val="Tahoma"/>
            <family val="2"/>
          </rPr>
          <t xml:space="preserve">
hour of ARIS file</t>
        </r>
      </text>
    </comment>
    <comment ref="G1" authorId="0" shapeId="0" xr:uid="{00000000-0006-0000-0100-000002000000}">
      <text>
        <r>
          <rPr>
            <b/>
            <sz val="9"/>
            <color indexed="81"/>
            <rFont val="Tahoma"/>
            <family val="2"/>
          </rPr>
          <t>Bethany Craig:</t>
        </r>
        <r>
          <rPr>
            <sz val="9"/>
            <color indexed="81"/>
            <rFont val="Tahoma"/>
            <family val="2"/>
          </rPr>
          <t xml:space="preserve">
Initials of observer</t>
        </r>
      </text>
    </comment>
    <comment ref="I1" authorId="0" shapeId="0" xr:uid="{00000000-0006-0000-0100-000003000000}">
      <text>
        <r>
          <rPr>
            <b/>
            <sz val="9"/>
            <color indexed="81"/>
            <rFont val="Tahoma"/>
            <family val="2"/>
          </rPr>
          <t>Bethany Craig:</t>
        </r>
        <r>
          <rPr>
            <sz val="9"/>
            <color indexed="81"/>
            <rFont val="Tahoma"/>
            <family val="2"/>
          </rPr>
          <t xml:space="preserve">
Time when you marked fish</t>
        </r>
      </text>
    </comment>
    <comment ref="J1" authorId="0" shapeId="0" xr:uid="{00000000-0006-0000-0100-000004000000}">
      <text>
        <r>
          <rPr>
            <b/>
            <sz val="9"/>
            <color indexed="81"/>
            <rFont val="Tahoma"/>
            <family val="2"/>
          </rPr>
          <t>Bethany Craig:</t>
        </r>
        <r>
          <rPr>
            <sz val="9"/>
            <color indexed="81"/>
            <rFont val="Tahoma"/>
            <family val="2"/>
          </rPr>
          <t xml:space="preserve">
upstream or
downstream </t>
        </r>
      </text>
    </comment>
    <comment ref="K1" authorId="0" shapeId="0" xr:uid="{00000000-0006-0000-0100-000005000000}">
      <text>
        <r>
          <rPr>
            <b/>
            <sz val="9"/>
            <color indexed="81"/>
            <rFont val="Tahoma"/>
            <family val="2"/>
          </rPr>
          <t>Bethany Craig:</t>
        </r>
        <r>
          <rPr>
            <sz val="9"/>
            <color indexed="81"/>
            <rFont val="Tahoma"/>
            <family val="2"/>
          </rPr>
          <t xml:space="preserve">
Fish length in cm</t>
        </r>
      </text>
    </comment>
    <comment ref="L1" authorId="0" shapeId="0" xr:uid="{00000000-0006-0000-0100-000006000000}">
      <text>
        <r>
          <rPr>
            <b/>
            <sz val="9"/>
            <color indexed="81"/>
            <rFont val="Tahoma"/>
            <family val="2"/>
          </rPr>
          <t>Bethany Craig:</t>
        </r>
        <r>
          <rPr>
            <sz val="9"/>
            <color indexed="81"/>
            <rFont val="Tahoma"/>
            <family val="2"/>
          </rPr>
          <t xml:space="preserve">
Frame when you marked </t>
        </r>
      </text>
    </comment>
    <comment ref="M1" authorId="0" shapeId="0" xr:uid="{00000000-0006-0000-0100-000007000000}">
      <text>
        <r>
          <rPr>
            <b/>
            <sz val="9"/>
            <color indexed="81"/>
            <rFont val="Tahoma"/>
            <family val="2"/>
          </rPr>
          <t>Bethany Craig:</t>
        </r>
        <r>
          <rPr>
            <sz val="9"/>
            <color indexed="81"/>
            <rFont val="Tahoma"/>
            <family val="2"/>
          </rPr>
          <t xml:space="preserve">
distance from ARIS</t>
        </r>
      </text>
    </comment>
    <comment ref="N1" authorId="0" shapeId="0" xr:uid="{00000000-0006-0000-01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200-000001000000}">
      <text>
        <r>
          <rPr>
            <b/>
            <sz val="9"/>
            <color indexed="81"/>
            <rFont val="Tahoma"/>
            <family val="2"/>
          </rPr>
          <t>Bethany Craig:</t>
        </r>
        <r>
          <rPr>
            <sz val="9"/>
            <color indexed="81"/>
            <rFont val="Tahoma"/>
            <family val="2"/>
          </rPr>
          <t xml:space="preserve">
hour of ARIS file</t>
        </r>
      </text>
    </comment>
    <comment ref="F1" authorId="0" shapeId="0" xr:uid="{00000000-0006-0000-0200-000002000000}">
      <text>
        <r>
          <rPr>
            <b/>
            <sz val="9"/>
            <color indexed="81"/>
            <rFont val="Tahoma"/>
            <family val="2"/>
          </rPr>
          <t>Bethany Craig:</t>
        </r>
        <r>
          <rPr>
            <sz val="9"/>
            <color indexed="81"/>
            <rFont val="Tahoma"/>
            <family val="2"/>
          </rPr>
          <t xml:space="preserve">
Initials of observer</t>
        </r>
      </text>
    </comment>
    <comment ref="G1" authorId="0" shapeId="0" xr:uid="{00000000-0006-0000-0200-000003000000}">
      <text>
        <r>
          <rPr>
            <b/>
            <sz val="9"/>
            <color indexed="81"/>
            <rFont val="Tahoma"/>
            <family val="2"/>
          </rPr>
          <t>Bethany Craig:</t>
        </r>
        <r>
          <rPr>
            <sz val="9"/>
            <color indexed="81"/>
            <rFont val="Tahoma"/>
            <family val="2"/>
          </rPr>
          <t xml:space="preserve">
Time when you marked fish</t>
        </r>
      </text>
    </comment>
    <comment ref="H1" authorId="0" shapeId="0" xr:uid="{00000000-0006-0000-0200-000004000000}">
      <text>
        <r>
          <rPr>
            <b/>
            <sz val="9"/>
            <color indexed="81"/>
            <rFont val="Tahoma"/>
            <family val="2"/>
          </rPr>
          <t>Bethany Craig:</t>
        </r>
        <r>
          <rPr>
            <sz val="9"/>
            <color indexed="81"/>
            <rFont val="Tahoma"/>
            <family val="2"/>
          </rPr>
          <t xml:space="preserve">
upstream or
downstream </t>
        </r>
      </text>
    </comment>
    <comment ref="I1" authorId="0" shapeId="0" xr:uid="{00000000-0006-0000-0200-000005000000}">
      <text>
        <r>
          <rPr>
            <b/>
            <sz val="9"/>
            <color indexed="81"/>
            <rFont val="Tahoma"/>
            <family val="2"/>
          </rPr>
          <t>Bethany Craig:</t>
        </r>
        <r>
          <rPr>
            <sz val="9"/>
            <color indexed="81"/>
            <rFont val="Tahoma"/>
            <family val="2"/>
          </rPr>
          <t xml:space="preserve">
Fish length in cm</t>
        </r>
      </text>
    </comment>
    <comment ref="J1" authorId="0" shapeId="0" xr:uid="{00000000-0006-0000-0200-000006000000}">
      <text>
        <r>
          <rPr>
            <b/>
            <sz val="9"/>
            <color indexed="81"/>
            <rFont val="Tahoma"/>
            <family val="2"/>
          </rPr>
          <t>Bethany Craig:</t>
        </r>
        <r>
          <rPr>
            <sz val="9"/>
            <color indexed="81"/>
            <rFont val="Tahoma"/>
            <family val="2"/>
          </rPr>
          <t xml:space="preserve">
Frame when you marked </t>
        </r>
      </text>
    </comment>
    <comment ref="K1" authorId="0" shapeId="0" xr:uid="{00000000-0006-0000-0200-000007000000}">
      <text>
        <r>
          <rPr>
            <b/>
            <sz val="9"/>
            <color indexed="81"/>
            <rFont val="Tahoma"/>
            <family val="2"/>
          </rPr>
          <t>Bethany Craig:</t>
        </r>
        <r>
          <rPr>
            <sz val="9"/>
            <color indexed="81"/>
            <rFont val="Tahoma"/>
            <family val="2"/>
          </rPr>
          <t xml:space="preserve">
distance from ARIS</t>
        </r>
      </text>
    </comment>
    <comment ref="L1" authorId="0" shapeId="0" xr:uid="{00000000-0006-0000-02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7" authorId="0" shapeId="0" xr:uid="{9D01F593-B49F-44DB-9206-688454722AF6}">
      <text>
        <r>
          <rPr>
            <b/>
            <sz val="9"/>
            <color indexed="81"/>
            <rFont val="Tahoma"/>
            <family val="2"/>
          </rPr>
          <t>Bethany Craig:</t>
        </r>
        <r>
          <rPr>
            <sz val="9"/>
            <color indexed="81"/>
            <rFont val="Tahoma"/>
            <family val="2"/>
          </rPr>
          <t xml:space="preserve">
hour of ARIS file</t>
        </r>
      </text>
    </comment>
    <comment ref="F7" authorId="0" shapeId="0" xr:uid="{95C8F241-9B81-4B0C-81DD-B91E1E18B2FE}">
      <text>
        <r>
          <rPr>
            <b/>
            <sz val="9"/>
            <color indexed="81"/>
            <rFont val="Tahoma"/>
            <family val="2"/>
          </rPr>
          <t>Bethany Craig:</t>
        </r>
        <r>
          <rPr>
            <sz val="9"/>
            <color indexed="81"/>
            <rFont val="Tahoma"/>
            <family val="2"/>
          </rPr>
          <t xml:space="preserve">
Initials of observer</t>
        </r>
      </text>
    </comment>
    <comment ref="G7" authorId="0" shapeId="0" xr:uid="{5187F52F-7C9F-4702-8D70-C10010F2B769}">
      <text>
        <r>
          <rPr>
            <b/>
            <sz val="9"/>
            <color indexed="81"/>
            <rFont val="Tahoma"/>
            <family val="2"/>
          </rPr>
          <t>Bethany Craig:</t>
        </r>
        <r>
          <rPr>
            <sz val="9"/>
            <color indexed="81"/>
            <rFont val="Tahoma"/>
            <family val="2"/>
          </rPr>
          <t xml:space="preserve">
Time when you marked fish</t>
        </r>
      </text>
    </comment>
    <comment ref="H7" authorId="0" shapeId="0" xr:uid="{5651E8F8-F15F-46F4-B9ED-D2178B9BBE58}">
      <text>
        <r>
          <rPr>
            <b/>
            <sz val="9"/>
            <color indexed="81"/>
            <rFont val="Tahoma"/>
            <family val="2"/>
          </rPr>
          <t>Bethany Craig:</t>
        </r>
        <r>
          <rPr>
            <sz val="9"/>
            <color indexed="81"/>
            <rFont val="Tahoma"/>
            <family val="2"/>
          </rPr>
          <t xml:space="preserve">
upstream or
downstream </t>
        </r>
      </text>
    </comment>
    <comment ref="I7" authorId="0" shapeId="0" xr:uid="{F675A59B-DFCB-4D8E-B69C-EC2CC5D2EC91}">
      <text>
        <r>
          <rPr>
            <b/>
            <sz val="9"/>
            <color indexed="81"/>
            <rFont val="Tahoma"/>
            <family val="2"/>
          </rPr>
          <t>Bethany Craig:</t>
        </r>
        <r>
          <rPr>
            <sz val="9"/>
            <color indexed="81"/>
            <rFont val="Tahoma"/>
            <family val="2"/>
          </rPr>
          <t xml:space="preserve">
Fish length in cm</t>
        </r>
      </text>
    </comment>
    <comment ref="J7" authorId="0" shapeId="0" xr:uid="{4E3ACF96-0765-4256-AE5B-4227BC2FDDAB}">
      <text>
        <r>
          <rPr>
            <b/>
            <sz val="9"/>
            <color indexed="81"/>
            <rFont val="Tahoma"/>
            <family val="2"/>
          </rPr>
          <t>Bethany Craig:</t>
        </r>
        <r>
          <rPr>
            <sz val="9"/>
            <color indexed="81"/>
            <rFont val="Tahoma"/>
            <family val="2"/>
          </rPr>
          <t xml:space="preserve">
Frame when you marked </t>
        </r>
      </text>
    </comment>
    <comment ref="K7" authorId="0" shapeId="0" xr:uid="{531417C2-CF79-45C4-BA3A-9613F20A873F}">
      <text>
        <r>
          <rPr>
            <b/>
            <sz val="9"/>
            <color indexed="81"/>
            <rFont val="Tahoma"/>
            <family val="2"/>
          </rPr>
          <t>Bethany Craig:</t>
        </r>
        <r>
          <rPr>
            <sz val="9"/>
            <color indexed="81"/>
            <rFont val="Tahoma"/>
            <family val="2"/>
          </rPr>
          <t xml:space="preserve">
distance from ARIS</t>
        </r>
      </text>
    </comment>
    <comment ref="L7" authorId="0" shapeId="0" xr:uid="{E2097E81-99EC-49AD-990C-A2AA07B6C8E5}">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4" authorId="0" shapeId="0" xr:uid="{2C4777EF-0F05-4E2A-BFB8-BF5237633A7E}">
      <text>
        <r>
          <rPr>
            <b/>
            <sz val="9"/>
            <color indexed="81"/>
            <rFont val="Tahoma"/>
            <family val="2"/>
          </rPr>
          <t>Bethany Craig:</t>
        </r>
        <r>
          <rPr>
            <sz val="9"/>
            <color indexed="81"/>
            <rFont val="Tahoma"/>
            <family val="2"/>
          </rPr>
          <t xml:space="preserve">
hour of ARIS file</t>
        </r>
      </text>
    </comment>
    <comment ref="F4" authorId="0" shapeId="0" xr:uid="{6DA78CEA-CF82-4308-BFF0-A02962E24B93}">
      <text>
        <r>
          <rPr>
            <b/>
            <sz val="9"/>
            <color indexed="81"/>
            <rFont val="Tahoma"/>
            <family val="2"/>
          </rPr>
          <t>Bethany Craig:</t>
        </r>
        <r>
          <rPr>
            <sz val="9"/>
            <color indexed="81"/>
            <rFont val="Tahoma"/>
            <family val="2"/>
          </rPr>
          <t xml:space="preserve">
Initials of observer</t>
        </r>
      </text>
    </comment>
    <comment ref="G4" authorId="0" shapeId="0" xr:uid="{A7861985-0072-4797-98DA-8F202EC6C183}">
      <text>
        <r>
          <rPr>
            <b/>
            <sz val="9"/>
            <color indexed="81"/>
            <rFont val="Tahoma"/>
            <family val="2"/>
          </rPr>
          <t>Bethany Craig:</t>
        </r>
        <r>
          <rPr>
            <sz val="9"/>
            <color indexed="81"/>
            <rFont val="Tahoma"/>
            <family val="2"/>
          </rPr>
          <t xml:space="preserve">
Time when you marked fish</t>
        </r>
      </text>
    </comment>
    <comment ref="H4" authorId="0" shapeId="0" xr:uid="{B282E03A-EEE4-45E8-815F-A7A6632E0805}">
      <text>
        <r>
          <rPr>
            <b/>
            <sz val="9"/>
            <color indexed="81"/>
            <rFont val="Tahoma"/>
            <family val="2"/>
          </rPr>
          <t>Bethany Craig:</t>
        </r>
        <r>
          <rPr>
            <sz val="9"/>
            <color indexed="81"/>
            <rFont val="Tahoma"/>
            <family val="2"/>
          </rPr>
          <t xml:space="preserve">
upstream or
downstream </t>
        </r>
      </text>
    </comment>
    <comment ref="I4" authorId="0" shapeId="0" xr:uid="{07476DC5-83D5-427E-8FFE-42958B155380}">
      <text>
        <r>
          <rPr>
            <b/>
            <sz val="9"/>
            <color indexed="81"/>
            <rFont val="Tahoma"/>
            <family val="2"/>
          </rPr>
          <t>Bethany Craig:</t>
        </r>
        <r>
          <rPr>
            <sz val="9"/>
            <color indexed="81"/>
            <rFont val="Tahoma"/>
            <family val="2"/>
          </rPr>
          <t xml:space="preserve">
Fish length in cm</t>
        </r>
      </text>
    </comment>
    <comment ref="J4" authorId="0" shapeId="0" xr:uid="{04C035BF-20B1-49CE-AA5F-ED91B64B6998}">
      <text>
        <r>
          <rPr>
            <b/>
            <sz val="9"/>
            <color indexed="81"/>
            <rFont val="Tahoma"/>
            <family val="2"/>
          </rPr>
          <t>Bethany Craig:</t>
        </r>
        <r>
          <rPr>
            <sz val="9"/>
            <color indexed="81"/>
            <rFont val="Tahoma"/>
            <family val="2"/>
          </rPr>
          <t xml:space="preserve">
Frame when you marked </t>
        </r>
      </text>
    </comment>
    <comment ref="K4" authorId="0" shapeId="0" xr:uid="{BF6184EE-6A44-4171-B176-33BDF602B5B9}">
      <text>
        <r>
          <rPr>
            <b/>
            <sz val="9"/>
            <color indexed="81"/>
            <rFont val="Tahoma"/>
            <family val="2"/>
          </rPr>
          <t>Bethany Craig:</t>
        </r>
        <r>
          <rPr>
            <sz val="9"/>
            <color indexed="81"/>
            <rFont val="Tahoma"/>
            <family val="2"/>
          </rPr>
          <t xml:space="preserve">
distance from ARIS</t>
        </r>
      </text>
    </comment>
    <comment ref="L4" authorId="0" shapeId="0" xr:uid="{8B0C3C4F-C612-4F1F-A2FA-7EB998FD46DD}">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B63" authorId="0" shapeId="0" xr:uid="{ED045545-4958-486E-B159-F5021E0F2798}">
      <text>
        <r>
          <rPr>
            <b/>
            <sz val="9"/>
            <color indexed="81"/>
            <rFont val="Tahoma"/>
            <family val="2"/>
          </rPr>
          <t>Bethany Craig:</t>
        </r>
        <r>
          <rPr>
            <sz val="9"/>
            <color indexed="81"/>
            <rFont val="Tahoma"/>
            <family val="2"/>
          </rPr>
          <t xml:space="preserve">
Initials of observer</t>
        </r>
      </text>
    </comment>
    <comment ref="C63" authorId="0" shapeId="0" xr:uid="{A414117B-EE90-43AB-93E6-644383F0456B}">
      <text>
        <r>
          <rPr>
            <b/>
            <sz val="9"/>
            <color indexed="81"/>
            <rFont val="Tahoma"/>
            <family val="2"/>
          </rPr>
          <t>Bethany Craig:</t>
        </r>
        <r>
          <rPr>
            <sz val="9"/>
            <color indexed="81"/>
            <rFont val="Tahoma"/>
            <family val="2"/>
          </rPr>
          <t xml:space="preserve">
Time when you marked fish</t>
        </r>
      </text>
    </comment>
    <comment ref="D63" authorId="0" shapeId="0" xr:uid="{B1C0AABA-1F96-47AD-B4E0-C054C330E58C}">
      <text>
        <r>
          <rPr>
            <b/>
            <sz val="9"/>
            <color indexed="81"/>
            <rFont val="Tahoma"/>
            <family val="2"/>
          </rPr>
          <t>Bethany Craig:</t>
        </r>
        <r>
          <rPr>
            <sz val="9"/>
            <color indexed="81"/>
            <rFont val="Tahoma"/>
            <family val="2"/>
          </rPr>
          <t xml:space="preserve">
Fish length in cm</t>
        </r>
      </text>
    </comment>
    <comment ref="U63" authorId="0" shapeId="0" xr:uid="{C66463DC-FB57-481E-8224-7E79D5AF0F00}">
      <text>
        <r>
          <rPr>
            <b/>
            <sz val="9"/>
            <color indexed="81"/>
            <rFont val="Tahoma"/>
            <family val="2"/>
          </rPr>
          <t>Bethany Craig:</t>
        </r>
        <r>
          <rPr>
            <sz val="9"/>
            <color indexed="81"/>
            <rFont val="Tahoma"/>
            <family val="2"/>
          </rPr>
          <t xml:space="preserve">
hour of ARIS file</t>
        </r>
      </text>
    </comment>
    <comment ref="V63" authorId="0" shapeId="0" xr:uid="{271CE0A0-7DA4-447D-85E4-05C3E6D86FB7}">
      <text>
        <r>
          <rPr>
            <b/>
            <sz val="9"/>
            <color indexed="81"/>
            <rFont val="Tahoma"/>
            <family val="2"/>
          </rPr>
          <t>Bethany Craig:</t>
        </r>
        <r>
          <rPr>
            <sz val="9"/>
            <color indexed="81"/>
            <rFont val="Tahoma"/>
            <family val="2"/>
          </rPr>
          <t xml:space="preserve">
Initials of observer</t>
        </r>
      </text>
    </comment>
    <comment ref="W63" authorId="0" shapeId="0" xr:uid="{D4DEE735-6C18-448F-9D84-F71BDE66DB80}">
      <text>
        <r>
          <rPr>
            <b/>
            <sz val="9"/>
            <color indexed="81"/>
            <rFont val="Tahoma"/>
            <family val="2"/>
          </rPr>
          <t>Bethany Craig:</t>
        </r>
        <r>
          <rPr>
            <sz val="9"/>
            <color indexed="81"/>
            <rFont val="Tahoma"/>
            <family val="2"/>
          </rPr>
          <t xml:space="preserve">
Time when you marked fish</t>
        </r>
      </text>
    </comment>
    <comment ref="X63" authorId="0" shapeId="0" xr:uid="{BD1F15ED-1679-4BFE-A563-389AE5F7AB84}">
      <text>
        <r>
          <rPr>
            <b/>
            <sz val="9"/>
            <color indexed="81"/>
            <rFont val="Tahoma"/>
            <family val="2"/>
          </rPr>
          <t>Bethany Craig:</t>
        </r>
        <r>
          <rPr>
            <sz val="9"/>
            <color indexed="81"/>
            <rFont val="Tahoma"/>
            <family val="2"/>
          </rPr>
          <t xml:space="preserve">
upstream or
downstream </t>
        </r>
      </text>
    </comment>
    <comment ref="Y63" authorId="0" shapeId="0" xr:uid="{80F5205F-71D8-4047-8F64-0D6E1D182AF6}">
      <text>
        <r>
          <rPr>
            <b/>
            <sz val="9"/>
            <color indexed="81"/>
            <rFont val="Tahoma"/>
            <family val="2"/>
          </rPr>
          <t>Bethany Craig:</t>
        </r>
        <r>
          <rPr>
            <sz val="9"/>
            <color indexed="81"/>
            <rFont val="Tahoma"/>
            <family val="2"/>
          </rPr>
          <t xml:space="preserve">
Fish length in cm</t>
        </r>
      </text>
    </comment>
    <comment ref="Z63" authorId="0" shapeId="0" xr:uid="{5833B649-3E72-4FAF-9BED-B7675E6D0EFD}">
      <text>
        <r>
          <rPr>
            <b/>
            <sz val="9"/>
            <color indexed="81"/>
            <rFont val="Tahoma"/>
            <family val="2"/>
          </rPr>
          <t>Bethany Craig:</t>
        </r>
        <r>
          <rPr>
            <sz val="9"/>
            <color indexed="81"/>
            <rFont val="Tahoma"/>
            <family val="2"/>
          </rPr>
          <t xml:space="preserve">
Frame when you marked </t>
        </r>
      </text>
    </comment>
    <comment ref="AA63" authorId="0" shapeId="0" xr:uid="{7DA11FF7-5CE1-460C-85D8-201AB3BE1EAF}">
      <text>
        <r>
          <rPr>
            <b/>
            <sz val="9"/>
            <color indexed="81"/>
            <rFont val="Tahoma"/>
            <family val="2"/>
          </rPr>
          <t>Bethany Craig:</t>
        </r>
        <r>
          <rPr>
            <sz val="9"/>
            <color indexed="81"/>
            <rFont val="Tahoma"/>
            <family val="2"/>
          </rPr>
          <t xml:space="preserve">
distance from ARIS</t>
        </r>
      </text>
    </comment>
    <comment ref="AB63" authorId="0" shapeId="0" xr:uid="{BEF44288-E561-419F-BA01-76634B72FC0C}">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7F6F5B6B-2331-40E6-932C-84E7E32C58A6}">
      <text>
        <r>
          <rPr>
            <b/>
            <sz val="9"/>
            <color indexed="81"/>
            <rFont val="Tahoma"/>
            <family val="2"/>
          </rPr>
          <t>Bethany Craig:</t>
        </r>
        <r>
          <rPr>
            <sz val="9"/>
            <color indexed="81"/>
            <rFont val="Tahoma"/>
            <family val="2"/>
          </rPr>
          <t xml:space="preserve">
hour of ARIS file</t>
        </r>
      </text>
    </comment>
    <comment ref="D1" authorId="0" shapeId="0" xr:uid="{389363F8-398F-4634-9904-C0FC894049F6}">
      <text>
        <r>
          <rPr>
            <b/>
            <sz val="9"/>
            <color indexed="81"/>
            <rFont val="Tahoma"/>
            <family val="2"/>
          </rPr>
          <t>Bethany Craig:</t>
        </r>
        <r>
          <rPr>
            <sz val="9"/>
            <color indexed="81"/>
            <rFont val="Tahoma"/>
            <family val="2"/>
          </rPr>
          <t xml:space="preserve">
Initials of observer</t>
        </r>
      </text>
    </comment>
    <comment ref="E1" authorId="0" shapeId="0" xr:uid="{8E4A1A82-3C20-49FC-82A8-657085A6EB18}">
      <text>
        <r>
          <rPr>
            <b/>
            <sz val="9"/>
            <color indexed="81"/>
            <rFont val="Tahoma"/>
            <family val="2"/>
          </rPr>
          <t>Bethany Craig:</t>
        </r>
        <r>
          <rPr>
            <sz val="9"/>
            <color indexed="81"/>
            <rFont val="Tahoma"/>
            <family val="2"/>
          </rPr>
          <t xml:space="preserve">
Time when you marked fish</t>
        </r>
      </text>
    </comment>
    <comment ref="F1" authorId="0" shapeId="0" xr:uid="{66CF83CF-2F3E-44FB-8E97-F6581934A2D6}">
      <text>
        <r>
          <rPr>
            <b/>
            <sz val="9"/>
            <color indexed="81"/>
            <rFont val="Tahoma"/>
            <family val="2"/>
          </rPr>
          <t>Bethany Craig:</t>
        </r>
        <r>
          <rPr>
            <sz val="9"/>
            <color indexed="81"/>
            <rFont val="Tahoma"/>
            <family val="2"/>
          </rPr>
          <t xml:space="preserve">
upstream or
downstream </t>
        </r>
      </text>
    </comment>
    <comment ref="G1" authorId="0" shapeId="0" xr:uid="{3BBC8667-DA13-4876-AD66-3B27A370F994}">
      <text>
        <r>
          <rPr>
            <b/>
            <sz val="9"/>
            <color indexed="81"/>
            <rFont val="Tahoma"/>
            <family val="2"/>
          </rPr>
          <t>Bethany Craig:</t>
        </r>
        <r>
          <rPr>
            <sz val="9"/>
            <color indexed="81"/>
            <rFont val="Tahoma"/>
            <family val="2"/>
          </rPr>
          <t xml:space="preserve">
Fish length in cm</t>
        </r>
      </text>
    </comment>
    <comment ref="H1" authorId="0" shapeId="0" xr:uid="{7946F3A5-9197-4B13-8E30-59A156678BB8}">
      <text>
        <r>
          <rPr>
            <b/>
            <sz val="9"/>
            <color indexed="81"/>
            <rFont val="Tahoma"/>
            <family val="2"/>
          </rPr>
          <t>Bethany Craig:</t>
        </r>
        <r>
          <rPr>
            <sz val="9"/>
            <color indexed="81"/>
            <rFont val="Tahoma"/>
            <family val="2"/>
          </rPr>
          <t xml:space="preserve">
Frame when you marked </t>
        </r>
      </text>
    </comment>
    <comment ref="I1" authorId="0" shapeId="0" xr:uid="{9D59ED01-2ED2-4470-80CF-DDF5CB53AF32}">
      <text>
        <r>
          <rPr>
            <b/>
            <sz val="9"/>
            <color indexed="81"/>
            <rFont val="Tahoma"/>
            <family val="2"/>
          </rPr>
          <t>Bethany Craig:</t>
        </r>
        <r>
          <rPr>
            <sz val="9"/>
            <color indexed="81"/>
            <rFont val="Tahoma"/>
            <family val="2"/>
          </rPr>
          <t xml:space="preserve">
distance from ARIS</t>
        </r>
      </text>
    </comment>
    <comment ref="J1" authorId="0" shapeId="0" xr:uid="{59CEFFCF-D1A9-4783-939C-B2FA274F96E2}">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500-000001000000}">
      <text>
        <r>
          <rPr>
            <b/>
            <sz val="9"/>
            <color indexed="81"/>
            <rFont val="Tahoma"/>
            <family val="2"/>
          </rPr>
          <t>Bethany Craig:</t>
        </r>
        <r>
          <rPr>
            <sz val="9"/>
            <color indexed="81"/>
            <rFont val="Tahoma"/>
            <family val="2"/>
          </rPr>
          <t xml:space="preserve">
hour of ARIS file</t>
        </r>
      </text>
    </comment>
    <comment ref="D1" authorId="0" shapeId="0" xr:uid="{00000000-0006-0000-0500-000002000000}">
      <text>
        <r>
          <rPr>
            <b/>
            <sz val="9"/>
            <color indexed="81"/>
            <rFont val="Tahoma"/>
            <family val="2"/>
          </rPr>
          <t>Bethany Craig:</t>
        </r>
        <r>
          <rPr>
            <sz val="9"/>
            <color indexed="81"/>
            <rFont val="Tahoma"/>
            <family val="2"/>
          </rPr>
          <t xml:space="preserve">
Initials of observer</t>
        </r>
      </text>
    </comment>
    <comment ref="E1" authorId="0" shapeId="0" xr:uid="{00000000-0006-0000-05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500-000004000000}">
      <text>
        <r>
          <rPr>
            <b/>
            <sz val="9"/>
            <color indexed="81"/>
            <rFont val="Tahoma"/>
            <family val="2"/>
          </rPr>
          <t>Bethany Craig:</t>
        </r>
        <r>
          <rPr>
            <sz val="9"/>
            <color indexed="81"/>
            <rFont val="Tahoma"/>
            <family val="2"/>
          </rPr>
          <t xml:space="preserve">
upstream or
downstream </t>
        </r>
      </text>
    </comment>
    <comment ref="G1" authorId="0" shapeId="0" xr:uid="{00000000-0006-0000-0500-000005000000}">
      <text>
        <r>
          <rPr>
            <b/>
            <sz val="9"/>
            <color indexed="81"/>
            <rFont val="Tahoma"/>
            <family val="2"/>
          </rPr>
          <t>Bethany Craig:</t>
        </r>
        <r>
          <rPr>
            <sz val="9"/>
            <color indexed="81"/>
            <rFont val="Tahoma"/>
            <family val="2"/>
          </rPr>
          <t xml:space="preserve">
Fish length in cm</t>
        </r>
      </text>
    </comment>
    <comment ref="H1" authorId="0" shapeId="0" xr:uid="{00000000-0006-0000-0500-000006000000}">
      <text>
        <r>
          <rPr>
            <b/>
            <sz val="9"/>
            <color indexed="81"/>
            <rFont val="Tahoma"/>
            <family val="2"/>
          </rPr>
          <t>Bethany Craig:</t>
        </r>
        <r>
          <rPr>
            <sz val="9"/>
            <color indexed="81"/>
            <rFont val="Tahoma"/>
            <family val="2"/>
          </rPr>
          <t xml:space="preserve">
Frame when you marked </t>
        </r>
      </text>
    </comment>
    <comment ref="I1" authorId="0" shapeId="0" xr:uid="{00000000-0006-0000-0500-000007000000}">
      <text>
        <r>
          <rPr>
            <b/>
            <sz val="9"/>
            <color indexed="81"/>
            <rFont val="Tahoma"/>
            <family val="2"/>
          </rPr>
          <t>Bethany Craig:</t>
        </r>
        <r>
          <rPr>
            <sz val="9"/>
            <color indexed="81"/>
            <rFont val="Tahoma"/>
            <family val="2"/>
          </rPr>
          <t xml:space="preserve">
distance from ARIS</t>
        </r>
      </text>
    </comment>
    <comment ref="J1" authorId="0" shapeId="0" xr:uid="{00000000-0006-0000-05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600-000001000000}">
      <text>
        <r>
          <rPr>
            <b/>
            <sz val="9"/>
            <color indexed="81"/>
            <rFont val="Tahoma"/>
            <family val="2"/>
          </rPr>
          <t>Bethany Craig:</t>
        </r>
        <r>
          <rPr>
            <sz val="9"/>
            <color indexed="81"/>
            <rFont val="Tahoma"/>
            <family val="2"/>
          </rPr>
          <t xml:space="preserve">
hour of ARIS file</t>
        </r>
      </text>
    </comment>
    <comment ref="D1" authorId="0" shapeId="0" xr:uid="{00000000-0006-0000-0600-000002000000}">
      <text>
        <r>
          <rPr>
            <b/>
            <sz val="9"/>
            <color indexed="81"/>
            <rFont val="Tahoma"/>
            <family val="2"/>
          </rPr>
          <t>Bethany Craig:</t>
        </r>
        <r>
          <rPr>
            <sz val="9"/>
            <color indexed="81"/>
            <rFont val="Tahoma"/>
            <family val="2"/>
          </rPr>
          <t xml:space="preserve">
Initials of observer</t>
        </r>
      </text>
    </comment>
    <comment ref="E1" authorId="0" shapeId="0" xr:uid="{00000000-0006-0000-06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600-000004000000}">
      <text>
        <r>
          <rPr>
            <b/>
            <sz val="9"/>
            <color indexed="81"/>
            <rFont val="Tahoma"/>
            <family val="2"/>
          </rPr>
          <t>Bethany Craig:</t>
        </r>
        <r>
          <rPr>
            <sz val="9"/>
            <color indexed="81"/>
            <rFont val="Tahoma"/>
            <family val="2"/>
          </rPr>
          <t xml:space="preserve">
upstream or
downstream </t>
        </r>
      </text>
    </comment>
    <comment ref="G1" authorId="0" shapeId="0" xr:uid="{00000000-0006-0000-0600-000005000000}">
      <text>
        <r>
          <rPr>
            <b/>
            <sz val="9"/>
            <color indexed="81"/>
            <rFont val="Tahoma"/>
            <family val="2"/>
          </rPr>
          <t>Bethany Craig:</t>
        </r>
        <r>
          <rPr>
            <sz val="9"/>
            <color indexed="81"/>
            <rFont val="Tahoma"/>
            <family val="2"/>
          </rPr>
          <t xml:space="preserve">
Fish length in cm</t>
        </r>
      </text>
    </comment>
    <comment ref="H1" authorId="0" shapeId="0" xr:uid="{00000000-0006-0000-0600-000006000000}">
      <text>
        <r>
          <rPr>
            <b/>
            <sz val="9"/>
            <color indexed="81"/>
            <rFont val="Tahoma"/>
            <family val="2"/>
          </rPr>
          <t>Bethany Craig:</t>
        </r>
        <r>
          <rPr>
            <sz val="9"/>
            <color indexed="81"/>
            <rFont val="Tahoma"/>
            <family val="2"/>
          </rPr>
          <t xml:space="preserve">
Frame when you marked </t>
        </r>
      </text>
    </comment>
    <comment ref="I1" authorId="0" shapeId="0" xr:uid="{00000000-0006-0000-0600-000007000000}">
      <text>
        <r>
          <rPr>
            <b/>
            <sz val="9"/>
            <color indexed="81"/>
            <rFont val="Tahoma"/>
            <family val="2"/>
          </rPr>
          <t>Bethany Craig:</t>
        </r>
        <r>
          <rPr>
            <sz val="9"/>
            <color indexed="81"/>
            <rFont val="Tahoma"/>
            <family val="2"/>
          </rPr>
          <t xml:space="preserve">
distance from ARIS</t>
        </r>
      </text>
    </comment>
    <comment ref="J1" authorId="0" shapeId="0" xr:uid="{00000000-0006-0000-06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Bethany Craig</author>
  </authors>
  <commentList>
    <comment ref="C1" authorId="0" shapeId="0" xr:uid="{00000000-0006-0000-0700-000001000000}">
      <text>
        <r>
          <rPr>
            <b/>
            <sz val="9"/>
            <color indexed="81"/>
            <rFont val="Tahoma"/>
            <family val="2"/>
          </rPr>
          <t>Bethany Craig:</t>
        </r>
        <r>
          <rPr>
            <sz val="9"/>
            <color indexed="81"/>
            <rFont val="Tahoma"/>
            <family val="2"/>
          </rPr>
          <t xml:space="preserve">
hour of ARIS file</t>
        </r>
      </text>
    </comment>
    <comment ref="D1" authorId="0" shapeId="0" xr:uid="{00000000-0006-0000-0700-000002000000}">
      <text>
        <r>
          <rPr>
            <b/>
            <sz val="9"/>
            <color indexed="81"/>
            <rFont val="Tahoma"/>
            <family val="2"/>
          </rPr>
          <t>Bethany Craig:</t>
        </r>
        <r>
          <rPr>
            <sz val="9"/>
            <color indexed="81"/>
            <rFont val="Tahoma"/>
            <family val="2"/>
          </rPr>
          <t xml:space="preserve">
Initials of observer</t>
        </r>
      </text>
    </comment>
    <comment ref="E1" authorId="0" shapeId="0" xr:uid="{00000000-0006-0000-0700-000003000000}">
      <text>
        <r>
          <rPr>
            <b/>
            <sz val="9"/>
            <color indexed="81"/>
            <rFont val="Tahoma"/>
            <family val="2"/>
          </rPr>
          <t>Bethany Craig:</t>
        </r>
        <r>
          <rPr>
            <sz val="9"/>
            <color indexed="81"/>
            <rFont val="Tahoma"/>
            <family val="2"/>
          </rPr>
          <t xml:space="preserve">
Time when you marked fish</t>
        </r>
      </text>
    </comment>
    <comment ref="F1" authorId="0" shapeId="0" xr:uid="{00000000-0006-0000-0700-000004000000}">
      <text>
        <r>
          <rPr>
            <b/>
            <sz val="9"/>
            <color indexed="81"/>
            <rFont val="Tahoma"/>
            <family val="2"/>
          </rPr>
          <t>Bethany Craig:</t>
        </r>
        <r>
          <rPr>
            <sz val="9"/>
            <color indexed="81"/>
            <rFont val="Tahoma"/>
            <family val="2"/>
          </rPr>
          <t xml:space="preserve">
upstream or
downstream </t>
        </r>
      </text>
    </comment>
    <comment ref="G1" authorId="0" shapeId="0" xr:uid="{00000000-0006-0000-0700-000005000000}">
      <text>
        <r>
          <rPr>
            <b/>
            <sz val="9"/>
            <color indexed="81"/>
            <rFont val="Tahoma"/>
            <family val="2"/>
          </rPr>
          <t>Bethany Craig:</t>
        </r>
        <r>
          <rPr>
            <sz val="9"/>
            <color indexed="81"/>
            <rFont val="Tahoma"/>
            <family val="2"/>
          </rPr>
          <t xml:space="preserve">
Fish length in cm</t>
        </r>
      </text>
    </comment>
    <comment ref="H1" authorId="0" shapeId="0" xr:uid="{00000000-0006-0000-0700-000006000000}">
      <text>
        <r>
          <rPr>
            <b/>
            <sz val="9"/>
            <color indexed="81"/>
            <rFont val="Tahoma"/>
            <family val="2"/>
          </rPr>
          <t>Bethany Craig:</t>
        </r>
        <r>
          <rPr>
            <sz val="9"/>
            <color indexed="81"/>
            <rFont val="Tahoma"/>
            <family val="2"/>
          </rPr>
          <t xml:space="preserve">
Frame when you marked </t>
        </r>
      </text>
    </comment>
    <comment ref="I1" authorId="0" shapeId="0" xr:uid="{00000000-0006-0000-0700-000007000000}">
      <text>
        <r>
          <rPr>
            <b/>
            <sz val="9"/>
            <color indexed="81"/>
            <rFont val="Tahoma"/>
            <family val="2"/>
          </rPr>
          <t>Bethany Craig:</t>
        </r>
        <r>
          <rPr>
            <sz val="9"/>
            <color indexed="81"/>
            <rFont val="Tahoma"/>
            <family val="2"/>
          </rPr>
          <t xml:space="preserve">
distance from ARIS</t>
        </r>
      </text>
    </comment>
    <comment ref="J1" authorId="0" shapeId="0" xr:uid="{00000000-0006-0000-0700-000008000000}">
      <text>
        <r>
          <rPr>
            <b/>
            <sz val="9"/>
            <color indexed="81"/>
            <rFont val="Tahoma"/>
            <family val="2"/>
          </rPr>
          <t>Bethany Craig:</t>
        </r>
        <r>
          <rPr>
            <sz val="9"/>
            <color indexed="81"/>
            <rFont val="Tahoma"/>
            <family val="2"/>
          </rPr>
          <t xml:space="preserve">
observer confidence of fish
1 = extremely confident it's a fish &gt;45 cm
2 = somewhat confident it's a fish &gt; 45 cm
3 = object of interest</t>
        </r>
      </text>
    </comment>
  </commentList>
</comments>
</file>

<file path=xl/sharedStrings.xml><?xml version="1.0" encoding="utf-8"?>
<sst xmlns="http://schemas.openxmlformats.org/spreadsheetml/2006/main" count="79662" uniqueCount="524">
  <si>
    <t xml:space="preserve">Date </t>
  </si>
  <si>
    <t>Time</t>
  </si>
  <si>
    <t>Hour</t>
  </si>
  <si>
    <t>Direction</t>
  </si>
  <si>
    <t>Length</t>
  </si>
  <si>
    <t>Confidence</t>
  </si>
  <si>
    <t>Comments</t>
  </si>
  <si>
    <t>Observer</t>
  </si>
  <si>
    <t>Date</t>
  </si>
  <si>
    <t>Hour; should correspond to ARIS file name/date</t>
  </si>
  <si>
    <t>Include an entry for each ARIS file, even if no fish marked so that we know the file has been reviewed</t>
  </si>
  <si>
    <t>Length of fish in cm</t>
  </si>
  <si>
    <t>Measure the fish at it's longest, straightest posture</t>
  </si>
  <si>
    <t>Data column</t>
  </si>
  <si>
    <t>Definition</t>
  </si>
  <si>
    <t>Values</t>
  </si>
  <si>
    <t>Notes</t>
  </si>
  <si>
    <t>Data observer's initials</t>
  </si>
  <si>
    <t>1, 2, or 3</t>
  </si>
  <si>
    <t>1= extremely confident, 2= somewhat confident, 3= object of interest, may or may not be a large fish</t>
  </si>
  <si>
    <t>Flag</t>
  </si>
  <si>
    <t>if needed, enter comments as to why</t>
  </si>
  <si>
    <t>Observer confidence that it's a fish &gt;45 cm</t>
  </si>
  <si>
    <t>enter No Fish if no fish &gt; 45 cm observed</t>
  </si>
  <si>
    <t>Distance of fish from ARIS (Range)</t>
  </si>
  <si>
    <t>Frame</t>
  </si>
  <si>
    <t>Range</t>
  </si>
  <si>
    <t>Time that fish was marked and measured</t>
  </si>
  <si>
    <t>Frame that fish was marked and measured</t>
  </si>
  <si>
    <t>Upstream, downstream</t>
  </si>
  <si>
    <t>Only mark and measure fish &gt; 45 cm AND fish that completely travel through the sonar beams, from one direction to the other. Do not mark fish that nosed in and out, or fish that are holding. Mark holding fish once they move up or down.</t>
  </si>
  <si>
    <t>Fish direction of travel</t>
  </si>
  <si>
    <t>Flag to come back to later for review</t>
  </si>
  <si>
    <t>2019 Dungeness sonar data</t>
  </si>
  <si>
    <t>2019 Dungeness sonar data definitions</t>
  </si>
  <si>
    <t>Please enter notes if observer confidence is a 2 or 3; you can also comment on if lots of fish milling, holding, or other observations such as otters</t>
  </si>
  <si>
    <t>Year</t>
  </si>
  <si>
    <t>jg</t>
  </si>
  <si>
    <t>downstream</t>
  </si>
  <si>
    <t>upstream</t>
  </si>
  <si>
    <t>no fish</t>
  </si>
  <si>
    <t>as</t>
  </si>
  <si>
    <t>not confident</t>
  </si>
  <si>
    <t>not sure what this is?</t>
  </si>
  <si>
    <t>possible duck landing and swimming away, for reviewing reference</t>
  </si>
  <si>
    <t>nothing</t>
  </si>
  <si>
    <t>partial file</t>
  </si>
  <si>
    <t>14:09 to 14:30 partial</t>
  </si>
  <si>
    <t>one fish up and down</t>
  </si>
  <si>
    <t>not a fish. Animal commonly viewed using this route, beaver?</t>
  </si>
  <si>
    <t>looks more like an animal than a fish to me</t>
  </si>
  <si>
    <t>measured with background, poor image, definitely a fish</t>
  </si>
  <si>
    <t>did 12:30 instead of 11</t>
  </si>
  <si>
    <t>down</t>
  </si>
  <si>
    <t>might be a fish</t>
  </si>
  <si>
    <t>up</t>
  </si>
  <si>
    <t>partial</t>
  </si>
  <si>
    <t>definitely fish, for reviewing reference, small fish</t>
  </si>
  <si>
    <t>absent</t>
  </si>
  <si>
    <t>file absent</t>
  </si>
  <si>
    <t>uncertain</t>
  </si>
  <si>
    <t>what is this?</t>
  </si>
  <si>
    <t>almost certain to be a fish, poor image</t>
  </si>
  <si>
    <t>looks like school of small fish, maybe smelt? 107.8 cm wide</t>
  </si>
  <si>
    <t>2 fish in file, 1 swam upstream, stayed im beam, floated back downstream. Other stayed in beam until end of file</t>
  </si>
  <si>
    <t>fish holding from 19:18-19:22, goes back ds</t>
  </si>
  <si>
    <t>fish holding through to the end</t>
  </si>
  <si>
    <t>fish at about 11.5m for entire 30min</t>
  </si>
  <si>
    <t>a fish holding until the end</t>
  </si>
  <si>
    <t>large group of small fish, for review</t>
  </si>
  <si>
    <t>NA</t>
  </si>
  <si>
    <t>up/down</t>
  </si>
  <si>
    <t>This is interesting, for viewing peasure, not sure what it is.</t>
  </si>
  <si>
    <t>another massive school of small fish?</t>
  </si>
  <si>
    <t>looks like numerous small fish, about 15cm each</t>
  </si>
  <si>
    <t>re-measured by AS on 4/14</t>
  </si>
  <si>
    <t>holding</t>
  </si>
  <si>
    <t>moves fast, poor image</t>
  </si>
  <si>
    <t>looks like three fish together, but not certain.</t>
  </si>
  <si>
    <t>school of small fish?</t>
  </si>
  <si>
    <t>facing upstream</t>
  </si>
  <si>
    <t>couple fish holding, each went back the way they came</t>
  </si>
  <si>
    <t>at 11:09, 2 groups of 3 moving upstream. Really close to far bank, cant tell what they are</t>
  </si>
  <si>
    <t>at 17:18, a group of 2 moving upstream. Really close to far bank</t>
  </si>
  <si>
    <t>most likely same fish</t>
  </si>
  <si>
    <t>fairly certain</t>
  </si>
  <si>
    <t>fairly certain this is not fish, but what is it ?</t>
  </si>
  <si>
    <t>as,jg,bc</t>
  </si>
  <si>
    <t>almost certain</t>
  </si>
  <si>
    <t>appears to be groups of small fish, from 13 to 18 cm in length.</t>
  </si>
  <si>
    <t>nearly certain</t>
  </si>
  <si>
    <t>not certain</t>
  </si>
  <si>
    <t>really blurry, probably too big to be a fish, moving upstream quickly</t>
  </si>
  <si>
    <t>AS</t>
  </si>
  <si>
    <t>as, jg, bc</t>
  </si>
  <si>
    <t>abundance of small, down-stream fish</t>
  </si>
  <si>
    <t>all the marks are oversized and blurry</t>
  </si>
  <si>
    <t xml:space="preserve">Seal? Reports of seal in river, noticed same object previously </t>
  </si>
  <si>
    <t>almost certain this is a seal, just for viewing pleasure</t>
  </si>
  <si>
    <t>seals moving up</t>
  </si>
  <si>
    <t>otters</t>
  </si>
  <si>
    <t>holding, then moves up and out of view</t>
  </si>
  <si>
    <t>seal</t>
  </si>
  <si>
    <t>beaver</t>
  </si>
  <si>
    <t>bc, as, jg</t>
  </si>
  <si>
    <t>moved downstream, facing upstream, really slowly</t>
  </si>
  <si>
    <t>something big moving upstream</t>
  </si>
  <si>
    <t>measured with background</t>
  </si>
  <si>
    <t>deffinately not a fish, just for review</t>
  </si>
  <si>
    <t>sonar being adjusted, just for review</t>
  </si>
  <si>
    <t>maybe a fish</t>
  </si>
  <si>
    <t>Alligator? Stick? Mammal?</t>
  </si>
  <si>
    <t>looks like abundance of small fish</t>
  </si>
  <si>
    <t>slow moving blob creature?</t>
  </si>
  <si>
    <t>short file</t>
  </si>
  <si>
    <t>beaver?</t>
  </si>
  <si>
    <t>review</t>
  </si>
  <si>
    <t>Not a fish, just for review, beaver?</t>
  </si>
  <si>
    <t>Not a fish, animal, just for review</t>
  </si>
  <si>
    <t>Otter chasing fish downstream? Interesting…</t>
  </si>
  <si>
    <t>moved through reall quick. Measured without background subtraction</t>
  </si>
  <si>
    <t>looks like a fish, but really close to sonar</t>
  </si>
  <si>
    <t>remeasured JG</t>
  </si>
  <si>
    <t>remeasured with bs, JG</t>
  </si>
  <si>
    <t>remeasured with background subtraction JG</t>
  </si>
  <si>
    <t>all together. bad image, close to sonar, don’t know what they would be if not fish</t>
  </si>
  <si>
    <t>crossing</t>
  </si>
  <si>
    <t>Me crossing river, for review</t>
  </si>
  <si>
    <t>Short File</t>
  </si>
  <si>
    <t>Not a fish, beaver, otter, seal?</t>
  </si>
  <si>
    <t>beaver, far right bank</t>
  </si>
  <si>
    <t>animal, not a fish</t>
  </si>
  <si>
    <t xml:space="preserve">remeasured </t>
  </si>
  <si>
    <t>remeasured</t>
  </si>
  <si>
    <t>10..07</t>
  </si>
  <si>
    <t>moved downstream, facing upstream. remeasured</t>
  </si>
  <si>
    <t>remeasured. Pretty sure it is a fish, really close to sonar.</t>
  </si>
  <si>
    <t>really close to sonar, remeasured</t>
  </si>
  <si>
    <t>poor image, near far bank. Remeasured</t>
  </si>
  <si>
    <t>83..0</t>
  </si>
  <si>
    <t>remeasuredseems like a fish, but it is so close to sonar only get to view for a couple frames</t>
  </si>
  <si>
    <t xml:space="preserve"> remeasured</t>
  </si>
  <si>
    <t>rough image,remeasured</t>
  </si>
  <si>
    <t>facing upstream, remeasured</t>
  </si>
  <si>
    <t>seems like a fish, but too big. Maybe an otter?</t>
  </si>
  <si>
    <t>facing upstream,remeasured</t>
  </si>
  <si>
    <t xml:space="preserve">remeasured, 800k ad mark coho smolt released tonight </t>
  </si>
  <si>
    <t>massive cloud of tiny…. Debris?, fish? In this file</t>
  </si>
  <si>
    <t>visible dust cloud from tail kick</t>
  </si>
  <si>
    <t>school of pinks?</t>
  </si>
  <si>
    <t>re-located sonar at 12:30 to slightly downstream, see note book, A.S.</t>
  </si>
  <si>
    <t>cloud of debris particles?, near end of file</t>
  </si>
  <si>
    <t>animal, beaver? Not a fish</t>
  </si>
  <si>
    <t>bad image, close to sonar. Definitely something swimming upstream</t>
  </si>
  <si>
    <t>holding since 05:25, remeasured</t>
  </si>
  <si>
    <t>blurry, close to sonar</t>
  </si>
  <si>
    <t>measured without background subtraction. Obvious fish comes from upstream, then goes back upstream just before this image</t>
  </si>
  <si>
    <t>no</t>
  </si>
  <si>
    <t>bad  images</t>
  </si>
  <si>
    <t>did 1230 instead of 1200</t>
  </si>
  <si>
    <t>bad images, moving downstream really fast</t>
  </si>
  <si>
    <t>Not a fish, beaver moving down from Right Bank and up on Left</t>
  </si>
  <si>
    <t xml:space="preserve">Not a fish, beaver moving down </t>
  </si>
  <si>
    <t>sample size</t>
  </si>
  <si>
    <t>first 10 mins</t>
  </si>
  <si>
    <t>complete</t>
  </si>
  <si>
    <t>yes</t>
  </si>
  <si>
    <t>Not a fish, beaver moving down between fish</t>
  </si>
  <si>
    <t>first 30 minutes</t>
  </si>
  <si>
    <t>Not sure what this is?</t>
  </si>
  <si>
    <t>Me crossing river in this file</t>
  </si>
  <si>
    <t>Not a fish, beaver?</t>
  </si>
  <si>
    <t>abundance of unidentifiable marks, perhaps leaves?</t>
  </si>
  <si>
    <t>animal, beaver?</t>
  </si>
  <si>
    <t>first 30 mins</t>
  </si>
  <si>
    <t>first 15 minutes</t>
  </si>
  <si>
    <t>animal?, not a fish, beaver?</t>
  </si>
  <si>
    <t>beaver activity</t>
  </si>
  <si>
    <t>first 10 minutes</t>
  </si>
  <si>
    <t>only 7 minutes</t>
  </si>
  <si>
    <t>only 4 minutes</t>
  </si>
  <si>
    <t>first 20 minutes</t>
  </si>
  <si>
    <t>Otters' chasing Pink Salmon</t>
  </si>
  <si>
    <t>I believe this fish is larger than 37.1, poor image</t>
  </si>
  <si>
    <t>Beaver, not a fish</t>
  </si>
  <si>
    <t>Animal, not a fish</t>
  </si>
  <si>
    <t>Clouds of pinks in this file</t>
  </si>
  <si>
    <t>Clouds of pinks</t>
  </si>
  <si>
    <t>Not a fish, maybe otter?</t>
  </si>
  <si>
    <t>Beaver</t>
  </si>
  <si>
    <t>Animal?, not a fish, beaver?</t>
  </si>
  <si>
    <t>Stick, log?? Not a fish</t>
  </si>
  <si>
    <t>Animal?, not a fish, beaver? Two together</t>
  </si>
  <si>
    <t xml:space="preserve">certain this is a fish, not certain of direction </t>
  </si>
  <si>
    <t>Animal, not a fish, beaver?</t>
  </si>
  <si>
    <t>Not certain this is a fish</t>
  </si>
  <si>
    <t>Not a fish, animal?</t>
  </si>
  <si>
    <t>Not a fish</t>
  </si>
  <si>
    <t>Animal, beaver? Not a fish</t>
  </si>
  <si>
    <t>Animal, Not a Fish, beaver?</t>
  </si>
  <si>
    <t>Animal, Not a Fish, Beaver?</t>
  </si>
  <si>
    <t>multiple clouds of Pinks in this file</t>
  </si>
  <si>
    <t>two Pink Clouds, no fish in first 10 minurtes</t>
  </si>
  <si>
    <t>no fish first 10 minutes</t>
  </si>
  <si>
    <t>One Pink Cloud</t>
  </si>
  <si>
    <t>Not certain this is a fish, maybe a stick?</t>
  </si>
  <si>
    <t>Seven clouds of Pinks</t>
  </si>
  <si>
    <t>three clouds of Pinks</t>
  </si>
  <si>
    <t>Not a fish, beaver.</t>
  </si>
  <si>
    <t>Not a fish, maybe beaver with stick</t>
  </si>
  <si>
    <t>Not a fish, beaver</t>
  </si>
  <si>
    <t>full 30 minutes</t>
  </si>
  <si>
    <t>one animal, downstream, looks like beaver</t>
  </si>
  <si>
    <t>looks like numerous-tiny fish in this file</t>
  </si>
  <si>
    <t>looks like cloud of tiny fish?</t>
  </si>
  <si>
    <t>looks like cloud of tiny fish, in this file</t>
  </si>
  <si>
    <t>three fish, down and up. Me crossing in front of sonar.</t>
  </si>
  <si>
    <t>fairly certain this is a fish, also downstream animals in this file</t>
  </si>
  <si>
    <t>fairly certain this is a fish</t>
  </si>
  <si>
    <t>lots of small fish in this file</t>
  </si>
  <si>
    <t>believe this is a seal</t>
  </si>
  <si>
    <t>looks like clusters of small fish in this file</t>
  </si>
  <si>
    <t>first ten minutes</t>
  </si>
  <si>
    <t>clouds of something… very small debris….</t>
  </si>
  <si>
    <t>11;30</t>
  </si>
  <si>
    <t>fairly certain these are otters, two of them.</t>
  </si>
  <si>
    <t>14;30</t>
  </si>
  <si>
    <t>8:42;34</t>
  </si>
  <si>
    <t>Otter, I believe</t>
  </si>
  <si>
    <t>finish line count</t>
  </si>
  <si>
    <t xml:space="preserve">moved SONAR slightly downstream, image looks good. </t>
  </si>
  <si>
    <t xml:space="preserve">SONAR images prior to March 4th are not included or reviewed due to poor image quality. </t>
  </si>
  <si>
    <t xml:space="preserve">March 3rd replaced lens solution, image restored. </t>
  </si>
  <si>
    <t>No Imagery from 17:30 to 10:00 on March 10th</t>
  </si>
  <si>
    <t>SONAR stopped recording from 13:00 April 9 to 9:30 on April 10th</t>
  </si>
  <si>
    <t>little fish just holding, then disappears from image, but not migrating</t>
  </si>
  <si>
    <t>re-positioned sonar downstream ~ 10 feet and deflection panels 10:00, see notebook, A.S.</t>
  </si>
  <si>
    <t>no data recorded from 12:30 on Aug 28 to 15:30 Aug 29</t>
  </si>
  <si>
    <t xml:space="preserve">first full day of imagery after replaced lens fluid in SONAR unit. </t>
  </si>
  <si>
    <t>BC add for formatting and data analysis</t>
  </si>
  <si>
    <t>DataRecorded</t>
  </si>
  <si>
    <t>What amount of image data was recorded on this day?</t>
  </si>
  <si>
    <t>Full, Partial, None</t>
  </si>
  <si>
    <t>DataReviewed</t>
  </si>
  <si>
    <t>What amount of data was reviewed for fish counts?</t>
  </si>
  <si>
    <t>Full, Partial, None, Subsample 30, Subsample 20, Subsample 15, Subsample 10</t>
  </si>
  <si>
    <t>Full= 60 minutes of every hour reviewed, partial= review not  yet complete for this day, subsample 30= first 30 minutes of each hour reviewed, etc.</t>
  </si>
  <si>
    <t>FinishLine</t>
  </si>
  <si>
    <t>Was finish line (tally) counting method used?</t>
  </si>
  <si>
    <t>Yes or blank</t>
  </si>
  <si>
    <t>Finish line counting is tally whacker counting without measuring every fish</t>
  </si>
  <si>
    <t>Period</t>
  </si>
  <si>
    <t>Midnight, Morning, Noon, Evening</t>
  </si>
  <si>
    <t>Which 6 hour period of the day does this fall into?</t>
  </si>
  <si>
    <t>Will add via R code. Midnight = 12AM to 6AM, Morning= 6AM to noon, Noon = noon to 6PM, Evening = 6PM to midnight</t>
  </si>
  <si>
    <t>Full= entire day recorded, Partial= less than an entire day.</t>
  </si>
  <si>
    <t>Field notes</t>
  </si>
  <si>
    <t>March 5th first full day of imagery</t>
  </si>
  <si>
    <t>moved SONAR slightly downstream</t>
  </si>
  <si>
    <t>SONAR stayed in same spot March 9- July 19- through all of steelhead season</t>
  </si>
  <si>
    <t>moved SONAR slightly downstream; final move of season. Stayed here July 21 to Oct 10th.</t>
  </si>
  <si>
    <t>removed SONAR for season</t>
  </si>
  <si>
    <t>started using Finish Line counting for July- Oct data that hasn't already been reviewed</t>
  </si>
  <si>
    <t>starting April 19th requested to measure fish 25 cm and up to identify potential bull trout- too difficult- did a bit then gave up</t>
  </si>
  <si>
    <t>Partial</t>
  </si>
  <si>
    <t>Full</t>
  </si>
  <si>
    <t>only reviewed first 7 minutes</t>
  </si>
  <si>
    <t>First 10</t>
  </si>
  <si>
    <t>First 15</t>
  </si>
  <si>
    <t>First 20</t>
  </si>
  <si>
    <t>First 30</t>
  </si>
  <si>
    <t>Full 60</t>
  </si>
  <si>
    <t>only reviewed first 4 minutes of hour</t>
  </si>
  <si>
    <t>Finish Line</t>
  </si>
  <si>
    <t>JG</t>
  </si>
  <si>
    <t>Shared</t>
  </si>
  <si>
    <t>Completed</t>
  </si>
  <si>
    <t>Yes</t>
  </si>
  <si>
    <t>Other notes</t>
  </si>
  <si>
    <t>2015 Elwha steelhead through June 30th</t>
  </si>
  <si>
    <t>2017 Elwha steelhead through June 13th</t>
  </si>
  <si>
    <t>short file- starts at 10:59 AM</t>
  </si>
  <si>
    <t>No data</t>
  </si>
  <si>
    <t>partial file- no 11:48 AM-12:00 PM</t>
  </si>
  <si>
    <t>no data 10:53 AM to 11:43 AM</t>
  </si>
  <si>
    <t>no data 8:55 AM to 9:02AM</t>
  </si>
  <si>
    <t>partial, no data 8:55 AM to 9:02 AM, or 9:05 to 9:07</t>
  </si>
  <si>
    <t>unknown</t>
  </si>
  <si>
    <t xml:space="preserve">school of small fish? B reviewed- yes school of small fish. </t>
  </si>
  <si>
    <t>definately not a fish, just for review</t>
  </si>
  <si>
    <t>sonar being adjusted, but no break in image capture</t>
  </si>
  <si>
    <t>BC review</t>
  </si>
  <si>
    <t>done</t>
  </si>
  <si>
    <t>done, might be ~95cm</t>
  </si>
  <si>
    <t>good</t>
  </si>
  <si>
    <t>done, kept c3</t>
  </si>
  <si>
    <t>done, kept c2</t>
  </si>
  <si>
    <t>B redid- a copy paste mistake</t>
  </si>
  <si>
    <t>BC</t>
  </si>
  <si>
    <t>partial file- no 10:15 AM-10:25 AM</t>
  </si>
  <si>
    <t>looks like two fish, one is likely greater than 45 cm</t>
  </si>
  <si>
    <t>same fish as 5 minutes ago??</t>
  </si>
  <si>
    <t>I think this is one larger fish, maybe with one small fish</t>
  </si>
  <si>
    <t>group of fish, might be one or two sthd sized</t>
  </si>
  <si>
    <t>partial file- no 13:01 to 14:09</t>
  </si>
  <si>
    <t xml:space="preserve">blurry, hard to tell if a fish </t>
  </si>
  <si>
    <t>one fish or a few smaller fish together?</t>
  </si>
  <si>
    <t>hard to tell if one sthd size fish or multiple little fish</t>
  </si>
  <si>
    <t>a fish swimming upstream at end of file, but did not complete transit across beams</t>
  </si>
  <si>
    <t>very slinky movements but I think it's a fish</t>
  </si>
  <si>
    <t>2 possible fish but very unclear image, didn't count</t>
  </si>
  <si>
    <t>pretty slinky</t>
  </si>
  <si>
    <t>two fish upstream together</t>
  </si>
  <si>
    <t>poor image</t>
  </si>
  <si>
    <t>maybe two fish drifting downtream at 3:29</t>
  </si>
  <si>
    <t>hard to measure fish size accurately</t>
  </si>
  <si>
    <t>difficult to measure fish</t>
  </si>
  <si>
    <t>difficult to measure and tell if a fish or something else</t>
  </si>
  <si>
    <t>beaver? Blurry</t>
  </si>
  <si>
    <t>Grand Total</t>
  </si>
  <si>
    <t>7-Mar</t>
  </si>
  <si>
    <t>28-Mar</t>
  </si>
  <si>
    <t>18-Apr</t>
  </si>
  <si>
    <t>9-May</t>
  </si>
  <si>
    <t>5-Jun</t>
  </si>
  <si>
    <t>Confidence = 1</t>
  </si>
  <si>
    <t>total</t>
  </si>
  <si>
    <t>net</t>
  </si>
  <si>
    <t>BC conf=2, JG did not mark</t>
  </si>
  <si>
    <t>No data from 13:16 April 9 to 9:30 on April 10th</t>
  </si>
  <si>
    <t>No data from 17:30 to 10:00 on March 10th</t>
  </si>
  <si>
    <t>2018 Elwha steelhead through May 30th</t>
  </si>
  <si>
    <t>Final for use</t>
  </si>
  <si>
    <t>Length &gt; 45.0</t>
  </si>
  <si>
    <t>Direction = upstream or downstream</t>
  </si>
  <si>
    <t>2 of 3</t>
  </si>
  <si>
    <t>1 of 3</t>
  </si>
  <si>
    <t>3 of 3</t>
  </si>
  <si>
    <t>Total fish marked</t>
  </si>
  <si>
    <t>Number of observers</t>
  </si>
  <si>
    <t>All dates</t>
  </si>
  <si>
    <t xml:space="preserve">total </t>
  </si>
  <si>
    <t>a</t>
  </si>
  <si>
    <t>b</t>
  </si>
  <si>
    <t>c</t>
  </si>
  <si>
    <t>d</t>
  </si>
  <si>
    <t>e</t>
  </si>
  <si>
    <t>f</t>
  </si>
  <si>
    <t>g</t>
  </si>
  <si>
    <t>h</t>
  </si>
  <si>
    <t>j</t>
  </si>
  <si>
    <t>i</t>
  </si>
  <si>
    <t>k</t>
  </si>
  <si>
    <t>l</t>
  </si>
  <si>
    <t>m</t>
  </si>
  <si>
    <t>Average</t>
  </si>
  <si>
    <t>AS-JG</t>
  </si>
  <si>
    <t>All dates Andrew + Jayson only</t>
  </si>
  <si>
    <t xml:space="preserve">average is </t>
  </si>
  <si>
    <t>greater</t>
  </si>
  <si>
    <t>2 of 2</t>
  </si>
  <si>
    <t>1 of 2</t>
  </si>
  <si>
    <t>Use Andrew's data which is representative of hour, time, direction, frame, range, confidence. Length is average of AS and JG</t>
  </si>
  <si>
    <t>These are the fish that BOTH Andrew and Jayson agreed on. To use as official data for fish counts, escapement, etc.</t>
  </si>
  <si>
    <t>Fill missing data method</t>
  </si>
  <si>
    <t>Data Gaps</t>
  </si>
  <si>
    <t>1. If less than one hour of missing data- use counts on either side of gap to estimate fish missed.</t>
  </si>
  <si>
    <t xml:space="preserve">2. If more than one hour of missing data- </t>
  </si>
  <si>
    <t>less than 1 hour --&gt; no fish since no fish majority of day</t>
  </si>
  <si>
    <t xml:space="preserve">39 of 42 lengths greater than Jayson's </t>
  </si>
  <si>
    <t>10 of 42 different by double digits (all larger)</t>
  </si>
  <si>
    <t xml:space="preserve">42 fish from 5 shared days. Included all fish both AS &amp; JG agreed to. </t>
  </si>
  <si>
    <t>5 of 10 fish marked as downstream both agreed to</t>
  </si>
  <si>
    <t>37 of 38 fish marked as upstream both agreed to</t>
  </si>
  <si>
    <t>42 of 48 fish marked were agreed to overall</t>
  </si>
  <si>
    <t>Second 30</t>
  </si>
  <si>
    <t>B remeasured, poor image, very difficult to measure</t>
  </si>
  <si>
    <t>Data Recorded</t>
  </si>
  <si>
    <t>Data Reviewed first 30</t>
  </si>
  <si>
    <t>Data Reviewed full day</t>
  </si>
  <si>
    <t>135 days March 5- July 17</t>
  </si>
  <si>
    <t>131 full days recorded</t>
  </si>
  <si>
    <t>thru June 24 = 112 days</t>
  </si>
  <si>
    <t>108 full days recorded (don't count 4 days of less than one hour missing)</t>
  </si>
  <si>
    <t>2019 Elwah steelhead through xx</t>
  </si>
  <si>
    <t>BC reviewed data March 5- July 17th for steelhead.</t>
  </si>
  <si>
    <t>Based on upstream and downstream counts and percents BC chose June 24th as last day of steelhead passage,</t>
  </si>
  <si>
    <t>5 shared data review days: Mar 7, Mar 28, Apr 18, May 9, Jun 5</t>
  </si>
  <si>
    <t>Date = Mar 5 to June 24, Direction = up or down, Confidence = 1</t>
  </si>
  <si>
    <t xml:space="preserve">Includes both first 30 and second 30 fish </t>
  </si>
  <si>
    <t>Subset of lengths for size distribution summaries</t>
  </si>
  <si>
    <t>Row Labels</t>
  </si>
  <si>
    <t>Mar</t>
  </si>
  <si>
    <t>5-Mar</t>
  </si>
  <si>
    <t>6-Mar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</si>
  <si>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</si>
  <si>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</si>
  <si>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</si>
  <si>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</si>
  <si>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</si>
  <si>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</si>
  <si>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</si>
  <si>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</si>
  <si>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</si>
  <si>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</si>
  <si>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</si>
  <si>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</si>
  <si>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</si>
  <si>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</si>
  <si>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</si>
  <si>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</si>
  <si>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</si>
  <si>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</si>
  <si>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</si>
  <si>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</si>
  <si>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29-Mar</t>
  </si>
  <si>
    <t>30-Mar</t>
  </si>
  <si>
    <t>31-Mar</t>
  </si>
  <si>
    <t>Apr</t>
  </si>
  <si>
    <t>1-Apr</t>
  </si>
  <si>
    <t>2-Apr</t>
  </si>
  <si>
    <t>3-Apr</t>
  </si>
  <si>
    <t>4-Apr</t>
  </si>
  <si>
    <t>5-Apr</t>
  </si>
  <si>
    <t>6-Apr</t>
  </si>
  <si>
    <t>7-Apr</t>
  </si>
  <si>
    <t>8-Apr</t>
  </si>
  <si>
    <t>9-Apr</t>
  </si>
  <si>
    <t>10-Apr</t>
  </si>
  <si>
    <t>11-Apr</t>
  </si>
  <si>
    <t>12-Apr</t>
  </si>
  <si>
    <t>13-Apr</t>
  </si>
  <si>
    <t>14-Apr</t>
  </si>
  <si>
    <t>15-Apr</t>
  </si>
  <si>
    <t>16-Apr</t>
  </si>
  <si>
    <t>17-Apr</t>
  </si>
  <si>
    <t>19-Apr</t>
  </si>
  <si>
    <t>20-Apr</t>
  </si>
  <si>
    <t>21-Apr</t>
  </si>
  <si>
    <t>22-Apr</t>
  </si>
  <si>
    <t>23-Apr</t>
  </si>
  <si>
    <t>24-Apr</t>
  </si>
  <si>
    <t>25-Apr</t>
  </si>
  <si>
    <t>26-Apr</t>
  </si>
  <si>
    <t>27-Apr</t>
  </si>
  <si>
    <t>28-Apr</t>
  </si>
  <si>
    <t>29-Apr</t>
  </si>
  <si>
    <t>30-Apr</t>
  </si>
  <si>
    <t>May</t>
  </si>
  <si>
    <t>1-May</t>
  </si>
  <si>
    <t>2-May</t>
  </si>
  <si>
    <t>3-May</t>
  </si>
  <si>
    <t>4-May</t>
  </si>
  <si>
    <t>5-May</t>
  </si>
  <si>
    <t>6-May</t>
  </si>
  <si>
    <t>7-May</t>
  </si>
  <si>
    <t>8-May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</si>
  <si>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</si>
  <si>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</si>
  <si>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</si>
  <si>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</si>
  <si>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</si>
  <si>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</si>
  <si>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</si>
  <si>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</si>
  <si>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</si>
  <si>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</si>
  <si>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</si>
  <si>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</si>
  <si>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</si>
  <si>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</si>
  <si>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</si>
  <si>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</si>
  <si>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</si>
  <si>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</si>
  <si>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</si>
  <si>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</si>
  <si>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</si>
  <si>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</si>
  <si>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Jun</t>
  </si>
  <si>
    <t>1-Jun</t>
  </si>
  <si>
    <t>2-Jun</t>
  </si>
  <si>
    <t>3-Jun</t>
  </si>
  <si>
    <t>4-Jun</t>
  </si>
  <si>
    <t>6-Jun</t>
  </si>
  <si>
    <t>7-Jun</t>
  </si>
  <si>
    <t>8-Jun</t>
  </si>
  <si>
    <t>9-Jun</t>
  </si>
  <si>
    <t>10-Jun</t>
  </si>
  <si>
    <t>11-Jun</t>
  </si>
  <si>
    <t>12-Jun</t>
  </si>
  <si>
    <t>13-Jun</t>
  </si>
  <si>
    <t>14-Jun</t>
  </si>
  <si>
    <t>15-Jun</t>
  </si>
  <si>
    <t>16-Jun</t>
  </si>
  <si>
    <t>17-Jun</t>
  </si>
  <si>
    <t>18-Jun</t>
  </si>
  <si>
    <t>19-Jun</t>
  </si>
  <si>
    <t>20-Jun</t>
  </si>
  <si>
    <t>21-Jun</t>
  </si>
  <si>
    <t>22-Jun</t>
  </si>
  <si>
    <t>23-Jun</t>
  </si>
  <si>
    <t>24-Jun</t>
  </si>
  <si>
    <t>Column Labels</t>
  </si>
  <si>
    <t>Count of Length</t>
  </si>
  <si>
    <t>up-down</t>
  </si>
  <si>
    <t>Bull Trout</t>
  </si>
  <si>
    <t>Steelhead</t>
  </si>
  <si>
    <t>Locations</t>
  </si>
  <si>
    <t>1 resident rainbow</t>
  </si>
  <si>
    <t>hatchery outlet</t>
  </si>
  <si>
    <t>below Hwy 101 &amp; below Old Olympic Hwy</t>
  </si>
  <si>
    <t>Schoolhouse to below SONAR site</t>
  </si>
  <si>
    <t>All 3 reviewers</t>
  </si>
  <si>
    <t>Two reviewers- AS &amp; JG since main reviewers</t>
  </si>
  <si>
    <t>missing 5 minutes</t>
  </si>
  <si>
    <t>missing 20 minutes</t>
  </si>
  <si>
    <t>missing 6.5 hours</t>
  </si>
  <si>
    <t>missing 11 hours</t>
  </si>
  <si>
    <t>missing 1 hour</t>
  </si>
  <si>
    <t>missing 10 houors</t>
  </si>
  <si>
    <t>Full day reviewed = black bars</t>
  </si>
  <si>
    <t>First 30 minutes of each hour reviewed = gray bars</t>
  </si>
  <si>
    <t>Hours of data recorded = height of 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</si>
</sst>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h]:mm:ss;@"/>
    <numFmt numFmtId="166" formatCode="h:mm:ss;@"/>
    <numFmt numFmtId="167" formatCode="[$-409]d\-mmm;@"/>
    <numFmt numFmtId="168" formatCode="0.0%"/>
    <numFmt numFmtId="169" formatCode="m/d;@"/>
  </numFmts>
  <fonts count="6"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b/>
      <sz val="14"/>
      <color theme="1"/>
      <name val="Calibri"/>
      <family val="2"/>
      <scheme val="minor"/>
    </font>
    <font>
      <b/>
      <sz val="16"/>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5">
    <xf numFmtId="0" fontId="0" fillId="0" borderId="0" xfId="0"/>
    <xf numFmtId="0" fontId="1" fillId="0" borderId="0" xfId="0" applyFont="1"/>
    <xf numFmtId="0" fontId="4" fillId="0" borderId="0" xfId="0" applyFont="1"/>
    <xf numFmtId="164" fontId="0" fillId="0" borderId="0" xfId="0" applyNumberFormat="1"/>
    <xf numFmtId="164" fontId="1" fillId="0" borderId="0" xfId="0" applyNumberFormat="1" applyFont="1"/>
    <xf numFmtId="164" fontId="0" fillId="0" borderId="0" xfId="0" applyNumberFormat="1" applyFill="1"/>
    <xf numFmtId="20" fontId="0" fillId="0" borderId="0" xfId="0" applyNumberFormat="1"/>
    <xf numFmtId="0" fontId="0" fillId="0" borderId="0" xfId="0" applyFont="1"/>
    <xf numFmtId="16" fontId="0" fillId="0" borderId="0" xfId="0" applyNumberFormat="1"/>
    <xf numFmtId="21" fontId="0" fillId="0" borderId="0" xfId="0" applyNumberFormat="1"/>
    <xf numFmtId="0" fontId="0" fillId="2" borderId="0" xfId="0" applyFill="1"/>
    <xf numFmtId="0" fontId="0" fillId="3" borderId="0" xfId="0" applyFill="1"/>
    <xf numFmtId="0" fontId="0" fillId="4" borderId="0" xfId="0" applyFill="1"/>
    <xf numFmtId="0" fontId="0" fillId="0" borderId="0" xfId="0" applyFill="1"/>
    <xf numFmtId="14" fontId="0" fillId="0" borderId="0" xfId="0" applyNumberFormat="1"/>
    <xf numFmtId="165" fontId="0" fillId="0" borderId="0" xfId="0" applyNumberFormat="1"/>
    <xf numFmtId="20" fontId="0" fillId="0" borderId="0" xfId="0" applyNumberFormat="1" applyFill="1"/>
    <xf numFmtId="0" fontId="0" fillId="0" borderId="0" xfId="0" applyFont="1" applyFill="1"/>
    <xf numFmtId="164" fontId="0" fillId="0" borderId="0" xfId="0" applyNumberFormat="1" applyFont="1" applyFill="1"/>
    <xf numFmtId="0" fontId="0" fillId="0" borderId="0" xfId="0" applyAlignment="1">
      <alignment horizontal="center"/>
    </xf>
    <xf numFmtId="0" fontId="0" fillId="0" borderId="0" xfId="0" applyAlignment="1">
      <alignment horizontal="center"/>
    </xf>
    <xf numFmtId="164" fontId="1" fillId="0" borderId="0" xfId="0" applyNumberFormat="1" applyFont="1" applyAlignment="1">
      <alignment horizontal="center"/>
    </xf>
    <xf numFmtId="164" fontId="0" fillId="0" borderId="0" xfId="0" applyNumberFormat="1" applyAlignment="1">
      <alignment horizontal="center"/>
    </xf>
    <xf numFmtId="20" fontId="0" fillId="0" borderId="0" xfId="0" applyNumberFormat="1" applyAlignment="1">
      <alignment horizontal="center"/>
    </xf>
    <xf numFmtId="164" fontId="0" fillId="0" borderId="0" xfId="0" applyNumberFormat="1" applyFill="1" applyAlignment="1">
      <alignment horizontal="center"/>
    </xf>
    <xf numFmtId="20" fontId="0" fillId="0" borderId="0" xfId="0" applyNumberFormat="1" applyFill="1" applyAlignment="1">
      <alignment horizontal="center"/>
    </xf>
    <xf numFmtId="164" fontId="0" fillId="0" borderId="0" xfId="0" applyNumberFormat="1" applyFont="1" applyFill="1" applyAlignment="1">
      <alignment horizontal="center"/>
    </xf>
    <xf numFmtId="0" fontId="1" fillId="0" borderId="0" xfId="0" applyFont="1" applyAlignment="1">
      <alignment horizontal="center"/>
    </xf>
    <xf numFmtId="16" fontId="1" fillId="0" borderId="0" xfId="0" applyNumberFormat="1" applyFont="1" applyAlignment="1">
      <alignment horizontal="center"/>
    </xf>
    <xf numFmtId="16" fontId="0" fillId="0" borderId="0" xfId="0" applyNumberFormat="1" applyAlignment="1">
      <alignment horizontal="center"/>
    </xf>
    <xf numFmtId="16" fontId="0" fillId="0" borderId="0" xfId="0" applyNumberFormat="1" applyFill="1" applyAlignment="1">
      <alignment horizontal="center"/>
    </xf>
    <xf numFmtId="16" fontId="0" fillId="0" borderId="0" xfId="0" applyNumberFormat="1" applyFont="1" applyFill="1" applyAlignment="1">
      <alignment horizontal="center"/>
    </xf>
    <xf numFmtId="0" fontId="0" fillId="0" borderId="0" xfId="0" applyFill="1" applyAlignment="1">
      <alignment horizontal="center"/>
    </xf>
    <xf numFmtId="0" fontId="0" fillId="0" borderId="0" xfId="0" applyFont="1" applyFill="1" applyAlignment="1">
      <alignment horizontal="center"/>
    </xf>
    <xf numFmtId="21" fontId="0" fillId="0" borderId="0" xfId="0" applyNumberFormat="1" applyAlignment="1">
      <alignment horizontal="center"/>
    </xf>
    <xf numFmtId="165" fontId="0" fillId="0" borderId="0" xfId="0" applyNumberFormat="1" applyAlignment="1">
      <alignment horizontal="left"/>
    </xf>
    <xf numFmtId="165" fontId="1" fillId="0" borderId="0" xfId="0" applyNumberFormat="1" applyFont="1" applyAlignment="1">
      <alignment horizontal="left"/>
    </xf>
    <xf numFmtId="165" fontId="0" fillId="0" borderId="0" xfId="0" applyNumberFormat="1" applyFill="1" applyAlignment="1">
      <alignment horizontal="left"/>
    </xf>
    <xf numFmtId="165" fontId="0" fillId="0" borderId="0" xfId="0" applyNumberFormat="1" applyFont="1" applyFill="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16" fontId="0" fillId="2" borderId="0" xfId="0" applyNumberFormat="1" applyFill="1" applyAlignment="1">
      <alignment horizontal="center"/>
    </xf>
    <xf numFmtId="164" fontId="0" fillId="2" borderId="0" xfId="0" applyNumberFormat="1" applyFill="1" applyAlignment="1">
      <alignment horizontal="center"/>
    </xf>
    <xf numFmtId="20" fontId="0" fillId="2" borderId="0" xfId="0" applyNumberFormat="1" applyFill="1" applyAlignment="1">
      <alignment horizontal="center"/>
    </xf>
    <xf numFmtId="0" fontId="5" fillId="0" borderId="0" xfId="0" applyFont="1" applyAlignment="1">
      <alignment horizontal="left"/>
    </xf>
    <xf numFmtId="0" fontId="1" fillId="0" borderId="0" xfId="0" applyFont="1" applyAlignment="1">
      <alignment horizontal="left"/>
    </xf>
    <xf numFmtId="0" fontId="0" fillId="0" borderId="0" xfId="0" applyAlignment="1"/>
    <xf numFmtId="0" fontId="0" fillId="5" borderId="0" xfId="0" applyFont="1" applyFill="1"/>
    <xf numFmtId="0" fontId="0" fillId="5" borderId="0" xfId="0" applyFill="1"/>
    <xf numFmtId="20" fontId="0" fillId="5" borderId="0" xfId="0" applyNumberFormat="1" applyFill="1"/>
    <xf numFmtId="0" fontId="0" fillId="0" borderId="0" xfId="0" applyAlignment="1">
      <alignment horizontal="center"/>
    </xf>
    <xf numFmtId="164" fontId="0" fillId="0" borderId="0" xfId="0" applyNumberFormat="1" applyFont="1" applyAlignment="1">
      <alignment horizontal="center"/>
    </xf>
    <xf numFmtId="20" fontId="0" fillId="0" borderId="0" xfId="0" applyNumberFormat="1" applyFont="1" applyAlignment="1">
      <alignment horizontal="center"/>
    </xf>
    <xf numFmtId="20" fontId="0" fillId="0" borderId="0" xfId="0" applyNumberFormat="1" applyFont="1" applyFill="1" applyAlignment="1">
      <alignment horizontal="center"/>
    </xf>
    <xf numFmtId="20" fontId="0" fillId="2" borderId="0" xfId="0" applyNumberFormat="1" applyFont="1" applyFill="1" applyAlignment="1">
      <alignment horizontal="center"/>
    </xf>
    <xf numFmtId="0" fontId="0" fillId="0" borderId="0" xfId="0" applyFont="1" applyAlignment="1">
      <alignment horizontal="center"/>
    </xf>
    <xf numFmtId="16" fontId="0" fillId="0" borderId="0" xfId="0" applyNumberFormat="1" applyFont="1" applyAlignment="1">
      <alignment horizontal="center"/>
    </xf>
    <xf numFmtId="164" fontId="0" fillId="0" borderId="0" xfId="0" applyNumberFormat="1" applyFont="1"/>
    <xf numFmtId="165" fontId="0" fillId="0" borderId="0" xfId="0" applyNumberFormat="1" applyFont="1" applyAlignment="1">
      <alignment horizontal="left"/>
    </xf>
    <xf numFmtId="20" fontId="0" fillId="0" borderId="0" xfId="0" applyNumberFormat="1" applyFont="1"/>
    <xf numFmtId="20" fontId="0" fillId="0" borderId="0" xfId="0" applyNumberFormat="1" applyFont="1" applyFill="1"/>
    <xf numFmtId="20" fontId="0" fillId="5" borderId="0" xfId="0" applyNumberFormat="1" applyFont="1" applyFill="1"/>
    <xf numFmtId="21" fontId="0" fillId="0" borderId="0" xfId="0" applyNumberFormat="1" applyFont="1" applyAlignment="1">
      <alignment horizontal="center"/>
    </xf>
    <xf numFmtId="0" fontId="0" fillId="2" borderId="0" xfId="0" applyFont="1" applyFill="1"/>
    <xf numFmtId="0" fontId="0" fillId="3" borderId="0" xfId="0" applyFont="1" applyFill="1"/>
    <xf numFmtId="0" fontId="0" fillId="4" borderId="0" xfId="0" applyFont="1" applyFill="1"/>
    <xf numFmtId="0" fontId="1" fillId="0" borderId="0" xfId="0" applyFont="1" applyFill="1"/>
    <xf numFmtId="16" fontId="0" fillId="0" borderId="0" xfId="0" applyNumberFormat="1" applyFill="1"/>
    <xf numFmtId="164" fontId="1" fillId="6" borderId="0" xfId="0" applyNumberFormat="1" applyFont="1" applyFill="1" applyAlignment="1">
      <alignment horizontal="center"/>
    </xf>
    <xf numFmtId="0" fontId="1" fillId="0" borderId="0" xfId="0" applyFont="1" applyFill="1" applyAlignment="1">
      <alignment horizontal="center"/>
    </xf>
    <xf numFmtId="164" fontId="1" fillId="0" borderId="0" xfId="0" applyNumberFormat="1" applyFont="1" applyFill="1" applyAlignment="1">
      <alignment horizontal="center"/>
    </xf>
    <xf numFmtId="164" fontId="0" fillId="0" borderId="0" xfId="0" applyNumberFormat="1" applyFont="1" applyAlignment="1">
      <alignment horizontal="left"/>
    </xf>
    <xf numFmtId="165" fontId="0" fillId="5" borderId="0" xfId="0" applyNumberFormat="1" applyFont="1" applyFill="1" applyAlignment="1">
      <alignment horizontal="left"/>
    </xf>
    <xf numFmtId="164" fontId="0" fillId="0" borderId="0" xfId="0" applyNumberFormat="1" applyFont="1" applyFill="1" applyAlignment="1">
      <alignment horizontal="left"/>
    </xf>
    <xf numFmtId="164" fontId="0" fillId="5" borderId="0" xfId="0" applyNumberFormat="1" applyFont="1" applyFill="1" applyAlignment="1">
      <alignment horizontal="left"/>
    </xf>
    <xf numFmtId="0" fontId="1" fillId="0" borderId="0" xfId="0" applyFont="1" applyFill="1" applyAlignment="1">
      <alignment horizontal="left"/>
    </xf>
    <xf numFmtId="164" fontId="1" fillId="0" borderId="0" xfId="0" applyNumberFormat="1" applyFont="1" applyFill="1" applyAlignment="1">
      <alignment horizontal="left"/>
    </xf>
    <xf numFmtId="164" fontId="1" fillId="6" borderId="0" xfId="0" applyNumberFormat="1" applyFont="1" applyFill="1" applyAlignment="1">
      <alignment horizontal="left"/>
    </xf>
    <xf numFmtId="0" fontId="0" fillId="0" borderId="0" xfId="0" applyFont="1" applyAlignment="1">
      <alignment horizontal="left"/>
    </xf>
    <xf numFmtId="16" fontId="0" fillId="0" borderId="0" xfId="0" applyNumberFormat="1" applyFont="1" applyAlignment="1">
      <alignment horizontal="left"/>
    </xf>
    <xf numFmtId="16" fontId="0" fillId="0" borderId="0" xfId="0" applyNumberFormat="1" applyFont="1" applyFill="1" applyAlignment="1">
      <alignment horizontal="left"/>
    </xf>
    <xf numFmtId="20" fontId="0" fillId="0" borderId="0" xfId="0" applyNumberFormat="1" applyFont="1" applyAlignment="1">
      <alignment horizontal="left"/>
    </xf>
    <xf numFmtId="0" fontId="0" fillId="0" borderId="0" xfId="0" applyFont="1" applyFill="1" applyAlignment="1">
      <alignment horizontal="left"/>
    </xf>
    <xf numFmtId="20" fontId="0" fillId="0" borderId="0" xfId="0" applyNumberFormat="1" applyFont="1" applyFill="1" applyAlignment="1">
      <alignment horizontal="left"/>
    </xf>
    <xf numFmtId="16" fontId="0" fillId="5" borderId="0" xfId="0" applyNumberFormat="1" applyFont="1" applyFill="1" applyAlignment="1">
      <alignment horizontal="left"/>
    </xf>
    <xf numFmtId="20" fontId="0" fillId="5" borderId="0" xfId="0" applyNumberFormat="1" applyFont="1" applyFill="1" applyAlignment="1">
      <alignment horizontal="left"/>
    </xf>
    <xf numFmtId="21" fontId="0" fillId="0" borderId="0" xfId="0" applyNumberFormat="1" applyFont="1" applyAlignment="1">
      <alignment horizontal="left"/>
    </xf>
    <xf numFmtId="166" fontId="1" fillId="0" borderId="0" xfId="0" applyNumberFormat="1" applyFont="1"/>
    <xf numFmtId="166" fontId="0" fillId="0" borderId="0" xfId="0" applyNumberFormat="1"/>
    <xf numFmtId="0" fontId="0" fillId="0" borderId="0" xfId="0" applyAlignment="1">
      <alignment wrapText="1"/>
    </xf>
    <xf numFmtId="0" fontId="0" fillId="0" borderId="1" xfId="0" applyBorder="1"/>
    <xf numFmtId="0" fontId="0" fillId="0" borderId="0" xfId="0" applyBorder="1"/>
    <xf numFmtId="0" fontId="0" fillId="7" borderId="1" xfId="0" applyFill="1" applyBorder="1"/>
    <xf numFmtId="166" fontId="0" fillId="7" borderId="0" xfId="0" applyNumberFormat="1" applyFill="1"/>
    <xf numFmtId="166" fontId="0" fillId="8" borderId="0" xfId="0" applyNumberFormat="1" applyFill="1"/>
    <xf numFmtId="166" fontId="0" fillId="9" borderId="0" xfId="0" applyNumberFormat="1" applyFill="1"/>
    <xf numFmtId="0" fontId="0" fillId="0" borderId="2" xfId="0" applyBorder="1"/>
    <xf numFmtId="14" fontId="0" fillId="0" borderId="2" xfId="0" applyNumberFormat="1" applyBorder="1"/>
    <xf numFmtId="20" fontId="0" fillId="0" borderId="2" xfId="0" applyNumberFormat="1" applyBorder="1"/>
    <xf numFmtId="166" fontId="0" fillId="0" borderId="2" xfId="0" applyNumberFormat="1" applyBorder="1"/>
    <xf numFmtId="166" fontId="0" fillId="6" borderId="0" xfId="0" applyNumberFormat="1" applyFill="1"/>
    <xf numFmtId="0" fontId="0" fillId="6" borderId="0" xfId="0" applyFill="1"/>
    <xf numFmtId="14" fontId="0" fillId="6" borderId="0" xfId="0" applyNumberFormat="1" applyFill="1"/>
    <xf numFmtId="20" fontId="0" fillId="6" borderId="0" xfId="0" applyNumberFormat="1" applyFill="1"/>
    <xf numFmtId="166" fontId="0" fillId="10" borderId="0" xfId="0" applyNumberFormat="1" applyFill="1"/>
    <xf numFmtId="14" fontId="0" fillId="0" borderId="0" xfId="0" applyNumberFormat="1" applyFill="1"/>
    <xf numFmtId="14" fontId="0" fillId="5" borderId="0" xfId="0" applyNumberFormat="1" applyFill="1"/>
    <xf numFmtId="166" fontId="0" fillId="5" borderId="0" xfId="0" applyNumberFormat="1" applyFill="1"/>
    <xf numFmtId="164" fontId="0" fillId="5" borderId="0" xfId="0" applyNumberFormat="1" applyFill="1"/>
    <xf numFmtId="166" fontId="0" fillId="0" borderId="0" xfId="0" applyNumberFormat="1" applyFill="1"/>
    <xf numFmtId="166" fontId="0" fillId="11" borderId="0" xfId="0" applyNumberFormat="1" applyFill="1"/>
    <xf numFmtId="166" fontId="0" fillId="12" borderId="0" xfId="0" applyNumberFormat="1" applyFill="1"/>
    <xf numFmtId="0" fontId="0" fillId="0" borderId="3" xfId="0" applyBorder="1"/>
    <xf numFmtId="0" fontId="0" fillId="0" borderId="4" xfId="0" applyBorder="1"/>
    <xf numFmtId="0" fontId="0" fillId="0" borderId="5" xfId="0" applyBorder="1"/>
    <xf numFmtId="0" fontId="0" fillId="0" borderId="6" xfId="0" applyBorder="1" applyAlignment="1">
      <alignment wrapText="1"/>
    </xf>
    <xf numFmtId="0" fontId="0" fillId="0" borderId="0" xfId="0" applyBorder="1" applyAlignment="1">
      <alignment wrapText="1"/>
    </xf>
    <xf numFmtId="0" fontId="0" fillId="0" borderId="7" xfId="0" applyBorder="1"/>
    <xf numFmtId="0" fontId="0" fillId="0" borderId="6" xfId="0" applyBorder="1"/>
    <xf numFmtId="0" fontId="0" fillId="0" borderId="8" xfId="0" applyBorder="1"/>
    <xf numFmtId="0" fontId="0" fillId="0" borderId="9" xfId="0" applyBorder="1"/>
    <xf numFmtId="0" fontId="0" fillId="0" borderId="10" xfId="0" applyBorder="1"/>
    <xf numFmtId="0" fontId="0" fillId="13" borderId="0" xfId="0" applyFill="1"/>
    <xf numFmtId="0" fontId="0" fillId="14" borderId="0" xfId="0" applyFill="1"/>
    <xf numFmtId="0" fontId="0" fillId="0" borderId="0" xfId="0" applyFill="1" applyBorder="1"/>
    <xf numFmtId="167" fontId="0" fillId="0" borderId="0" xfId="0" applyNumberFormat="1" applyBorder="1" applyAlignment="1">
      <alignment horizontal="center"/>
    </xf>
    <xf numFmtId="0" fontId="1" fillId="0" borderId="0" xfId="0" applyFont="1" applyBorder="1" applyAlignment="1">
      <alignment horizontal="center"/>
    </xf>
    <xf numFmtId="168" fontId="0" fillId="0" borderId="0" xfId="0" applyNumberFormat="1"/>
    <xf numFmtId="0" fontId="0" fillId="0" borderId="0" xfId="0" applyAlignment="1">
      <alignment horizontal="left"/>
    </xf>
    <xf numFmtId="0" fontId="0" fillId="0" borderId="0" xfId="0" applyNumberFormat="1"/>
    <xf numFmtId="9" fontId="0" fillId="0" borderId="0" xfId="0" applyNumberFormat="1" applyFill="1" applyBorder="1"/>
    <xf numFmtId="0" fontId="0" fillId="0" borderId="6" xfId="0" applyFill="1" applyBorder="1" applyAlignment="1">
      <alignment wrapText="1"/>
    </xf>
    <xf numFmtId="0" fontId="0" fillId="0" borderId="0" xfId="0" applyFill="1" applyBorder="1" applyAlignment="1">
      <alignment wrapText="1"/>
    </xf>
    <xf numFmtId="0" fontId="0" fillId="0" borderId="6" xfId="0" applyFill="1" applyBorder="1"/>
    <xf numFmtId="0" fontId="0" fillId="0" borderId="8" xfId="0" applyFill="1" applyBorder="1"/>
    <xf numFmtId="0" fontId="0" fillId="0" borderId="9" xfId="0" applyFill="1" applyBorder="1"/>
    <xf numFmtId="0" fontId="0" fillId="0" borderId="0" xfId="0" applyAlignment="1">
      <alignment horizontal="center"/>
    </xf>
    <xf numFmtId="0" fontId="0" fillId="0" borderId="0" xfId="0" pivotButton="1"/>
    <xf numFmtId="16" fontId="0" fillId="0" borderId="0" xfId="0" applyNumberFormat="1" applyAlignment="1">
      <alignment horizontal="left" indent="1"/>
    </xf>
    <xf numFmtId="169" fontId="0" fillId="0" borderId="0" xfId="0" applyNumberFormat="1"/>
    <xf numFmtId="1" fontId="1" fillId="0" borderId="0" xfId="0" applyNumberFormat="1" applyFont="1" applyBorder="1" applyAlignment="1">
      <alignment horizontal="center" wrapText="1"/>
    </xf>
    <xf numFmtId="1" fontId="1" fillId="0" borderId="0" xfId="0" applyNumberFormat="1" applyFont="1" applyFill="1" applyBorder="1" applyAlignment="1">
      <alignment horizontal="center" wrapText="1"/>
    </xf>
    <xf numFmtId="1" fontId="0" fillId="0" borderId="0" xfId="0" applyNumberFormat="1"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r>
              <a:rPr lang="en-US" sz="2400">
                <a:solidFill>
                  <a:sysClr val="windowText" lastClr="000000"/>
                </a:solidFill>
              </a:rPr>
              <a:t>Data Reviewed</a:t>
            </a:r>
          </a:p>
        </c:rich>
      </c:tx>
      <c:overlay val="0"/>
      <c:spPr>
        <a:noFill/>
        <a:ln>
          <a:noFill/>
        </a:ln>
        <a:effectLst/>
      </c:spPr>
      <c:txPr>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First 30 minutes reviewed</c:v>
          </c:tx>
          <c:spPr>
            <a:noFill/>
            <a:ln w="25400" cap="flat" cmpd="sng" algn="ctr">
              <a:solidFill>
                <a:schemeClr val="accent1"/>
              </a:solidFill>
              <a:miter lim="800000"/>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DataReviewed!$C$4:$C$138</c:f>
              <c:numCache>
                <c:formatCode>0</c:formatCode>
                <c:ptCount val="135"/>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pt idx="95">
                  <c:v>24</c:v>
                </c:pt>
                <c:pt idx="96">
                  <c:v>24</c:v>
                </c:pt>
                <c:pt idx="98">
                  <c:v>24</c:v>
                </c:pt>
                <c:pt idx="99">
                  <c:v>24</c:v>
                </c:pt>
                <c:pt idx="100">
                  <c:v>24</c:v>
                </c:pt>
                <c:pt idx="101">
                  <c:v>24</c:v>
                </c:pt>
                <c:pt idx="102">
                  <c:v>24</c:v>
                </c:pt>
                <c:pt idx="103">
                  <c:v>24</c:v>
                </c:pt>
                <c:pt idx="104">
                  <c:v>24</c:v>
                </c:pt>
                <c:pt idx="105">
                  <c:v>24</c:v>
                </c:pt>
                <c:pt idx="106">
                  <c:v>24</c:v>
                </c:pt>
                <c:pt idx="108">
                  <c:v>24</c:v>
                </c:pt>
                <c:pt idx="109">
                  <c:v>24</c:v>
                </c:pt>
                <c:pt idx="110">
                  <c:v>24</c:v>
                </c:pt>
                <c:pt idx="111">
                  <c:v>24</c:v>
                </c:pt>
                <c:pt idx="112">
                  <c:v>24</c:v>
                </c:pt>
                <c:pt idx="113">
                  <c:v>24</c:v>
                </c:pt>
                <c:pt idx="114">
                  <c:v>24</c:v>
                </c:pt>
                <c:pt idx="115">
                  <c:v>24</c:v>
                </c:pt>
                <c:pt idx="116">
                  <c:v>24</c:v>
                </c:pt>
                <c:pt idx="119">
                  <c:v>24</c:v>
                </c:pt>
                <c:pt idx="120">
                  <c:v>24</c:v>
                </c:pt>
                <c:pt idx="121">
                  <c:v>24</c:v>
                </c:pt>
                <c:pt idx="122">
                  <c:v>24</c:v>
                </c:pt>
                <c:pt idx="123">
                  <c:v>24</c:v>
                </c:pt>
                <c:pt idx="124">
                  <c:v>23.5</c:v>
                </c:pt>
                <c:pt idx="125">
                  <c:v>24</c:v>
                </c:pt>
                <c:pt idx="126">
                  <c:v>24</c:v>
                </c:pt>
                <c:pt idx="128">
                  <c:v>24</c:v>
                </c:pt>
                <c:pt idx="129">
                  <c:v>0.9</c:v>
                </c:pt>
                <c:pt idx="130">
                  <c:v>24</c:v>
                </c:pt>
                <c:pt idx="131">
                  <c:v>24</c:v>
                </c:pt>
                <c:pt idx="132">
                  <c:v>24</c:v>
                </c:pt>
                <c:pt idx="133">
                  <c:v>24</c:v>
                </c:pt>
                <c:pt idx="134">
                  <c:v>24</c:v>
                </c:pt>
              </c:numCache>
            </c:numRef>
          </c:val>
          <c:extLst>
            <c:ext xmlns:c16="http://schemas.microsoft.com/office/drawing/2014/chart" uri="{C3380CC4-5D6E-409C-BE32-E72D297353CC}">
              <c16:uniqueId val="{00000000-D0CE-4340-9C2C-7B2B5C840AA8}"/>
            </c:ext>
          </c:extLst>
        </c:ser>
        <c:ser>
          <c:idx val="1"/>
          <c:order val="1"/>
          <c:tx>
            <c:v>Full day reviewed</c:v>
          </c:tx>
          <c:spPr>
            <a:noFill/>
            <a:ln w="25400" cap="flat" cmpd="sng" algn="ctr">
              <a:solidFill>
                <a:schemeClr val="accent2"/>
              </a:solidFill>
              <a:miter lim="800000"/>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DataReviewed!$D$4:$D$138</c:f>
              <c:numCache>
                <c:formatCode>0</c:formatCode>
                <c:ptCount val="135"/>
                <c:pt idx="5">
                  <c:v>13</c:v>
                </c:pt>
                <c:pt idx="15">
                  <c:v>24</c:v>
                </c:pt>
                <c:pt idx="25">
                  <c:v>24</c:v>
                </c:pt>
                <c:pt idx="27">
                  <c:v>24</c:v>
                </c:pt>
                <c:pt idx="37">
                  <c:v>24</c:v>
                </c:pt>
                <c:pt idx="46">
                  <c:v>24</c:v>
                </c:pt>
                <c:pt idx="56">
                  <c:v>24</c:v>
                </c:pt>
                <c:pt idx="57">
                  <c:v>24</c:v>
                </c:pt>
                <c:pt idx="66">
                  <c:v>24</c:v>
                </c:pt>
                <c:pt idx="76">
                  <c:v>24</c:v>
                </c:pt>
                <c:pt idx="86">
                  <c:v>24</c:v>
                </c:pt>
                <c:pt idx="88">
                  <c:v>24</c:v>
                </c:pt>
                <c:pt idx="97">
                  <c:v>24</c:v>
                </c:pt>
                <c:pt idx="107">
                  <c:v>24</c:v>
                </c:pt>
                <c:pt idx="117">
                  <c:v>24</c:v>
                </c:pt>
                <c:pt idx="118">
                  <c:v>24</c:v>
                </c:pt>
                <c:pt idx="127">
                  <c:v>24</c:v>
                </c:pt>
              </c:numCache>
            </c:numRef>
          </c:val>
          <c:extLst>
            <c:ext xmlns:c16="http://schemas.microsoft.com/office/drawing/2014/chart" uri="{C3380CC4-5D6E-409C-BE32-E72D297353CC}">
              <c16:uniqueId val="{00000001-D0CE-4340-9C2C-7B2B5C840AA8}"/>
            </c:ext>
          </c:extLst>
        </c:ser>
        <c:dLbls>
          <c:showLegendKey val="0"/>
          <c:showVal val="0"/>
          <c:showCatName val="0"/>
          <c:showSerName val="0"/>
          <c:showPercent val="0"/>
          <c:showBubbleSize val="0"/>
        </c:dLbls>
        <c:gapWidth val="164"/>
        <c:overlap val="-35"/>
        <c:axId val="357909840"/>
        <c:axId val="357913448"/>
      </c:barChart>
      <c:dateAx>
        <c:axId val="357909840"/>
        <c:scaling>
          <c:orientation val="minMax"/>
        </c:scaling>
        <c:delete val="0"/>
        <c:axPos val="b"/>
        <c:numFmt formatCode="[$-409]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legend>
      <c:legendPos val="t"/>
      <c:layout>
        <c:manualLayout>
          <c:xMode val="edge"/>
          <c:yMode val="edge"/>
          <c:x val="3.8751507450126475E-2"/>
          <c:y val="7.767251561636164E-2"/>
          <c:w val="0.33224306773137008"/>
          <c:h val="0.1092464099164037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400">
                <a:solidFill>
                  <a:sysClr val="windowText" lastClr="000000"/>
                </a:solidFill>
              </a:rPr>
              <a:t>Data Recorded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numRef>
              <c:f>DataReviewed!$A$4:$A$138</c:f>
              <c:numCache>
                <c:formatCode>[$-409]d\-mmm;@</c:formatCode>
                <c:ptCount val="135"/>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pt idx="112">
                  <c:v>43641</c:v>
                </c:pt>
                <c:pt idx="113">
                  <c:v>43642</c:v>
                </c:pt>
                <c:pt idx="114">
                  <c:v>43643</c:v>
                </c:pt>
                <c:pt idx="115">
                  <c:v>43644</c:v>
                </c:pt>
                <c:pt idx="116">
                  <c:v>43645</c:v>
                </c:pt>
                <c:pt idx="117">
                  <c:v>43646</c:v>
                </c:pt>
                <c:pt idx="118">
                  <c:v>43647</c:v>
                </c:pt>
                <c:pt idx="119">
                  <c:v>43648</c:v>
                </c:pt>
                <c:pt idx="120">
                  <c:v>43649</c:v>
                </c:pt>
                <c:pt idx="121">
                  <c:v>43650</c:v>
                </c:pt>
                <c:pt idx="122">
                  <c:v>43651</c:v>
                </c:pt>
                <c:pt idx="123">
                  <c:v>43652</c:v>
                </c:pt>
                <c:pt idx="124">
                  <c:v>43653</c:v>
                </c:pt>
                <c:pt idx="125">
                  <c:v>43654</c:v>
                </c:pt>
                <c:pt idx="126">
                  <c:v>43655</c:v>
                </c:pt>
                <c:pt idx="127">
                  <c:v>43656</c:v>
                </c:pt>
                <c:pt idx="128">
                  <c:v>43657</c:v>
                </c:pt>
                <c:pt idx="129">
                  <c:v>43658</c:v>
                </c:pt>
                <c:pt idx="130">
                  <c:v>43659</c:v>
                </c:pt>
                <c:pt idx="131">
                  <c:v>43660</c:v>
                </c:pt>
                <c:pt idx="132">
                  <c:v>43661</c:v>
                </c:pt>
                <c:pt idx="133">
                  <c:v>43662</c:v>
                </c:pt>
                <c:pt idx="134">
                  <c:v>43663</c:v>
                </c:pt>
              </c:numCache>
            </c:numRef>
          </c:cat>
          <c:val>
            <c:numRef>
              <c:f>DataReviewed!$B$4:$B$138</c:f>
              <c:numCache>
                <c:formatCode>0</c:formatCode>
                <c:ptCount val="135"/>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pt idx="112">
                  <c:v>24</c:v>
                </c:pt>
                <c:pt idx="113">
                  <c:v>24</c:v>
                </c:pt>
                <c:pt idx="114">
                  <c:v>24</c:v>
                </c:pt>
                <c:pt idx="115">
                  <c:v>24</c:v>
                </c:pt>
                <c:pt idx="116">
                  <c:v>24</c:v>
                </c:pt>
                <c:pt idx="117">
                  <c:v>24</c:v>
                </c:pt>
                <c:pt idx="118">
                  <c:v>24</c:v>
                </c:pt>
                <c:pt idx="119">
                  <c:v>24</c:v>
                </c:pt>
                <c:pt idx="120">
                  <c:v>24</c:v>
                </c:pt>
                <c:pt idx="121">
                  <c:v>24</c:v>
                </c:pt>
                <c:pt idx="122">
                  <c:v>24</c:v>
                </c:pt>
                <c:pt idx="123">
                  <c:v>24</c:v>
                </c:pt>
                <c:pt idx="124">
                  <c:v>23.5</c:v>
                </c:pt>
                <c:pt idx="125">
                  <c:v>24</c:v>
                </c:pt>
                <c:pt idx="126">
                  <c:v>24</c:v>
                </c:pt>
                <c:pt idx="127">
                  <c:v>24</c:v>
                </c:pt>
                <c:pt idx="128">
                  <c:v>24</c:v>
                </c:pt>
                <c:pt idx="129">
                  <c:v>0.9</c:v>
                </c:pt>
                <c:pt idx="130">
                  <c:v>24</c:v>
                </c:pt>
                <c:pt idx="131">
                  <c:v>24</c:v>
                </c:pt>
                <c:pt idx="132">
                  <c:v>24</c:v>
                </c:pt>
                <c:pt idx="133">
                  <c:v>24</c:v>
                </c:pt>
                <c:pt idx="134">
                  <c:v>24</c:v>
                </c:pt>
              </c:numCache>
            </c:numRef>
          </c:val>
          <c:extLst>
            <c:ext xmlns:c16="http://schemas.microsoft.com/office/drawing/2014/chart" uri="{C3380CC4-5D6E-409C-BE32-E72D297353CC}">
              <c16:uniqueId val="{00000000-7AD4-4BDF-B55B-333F8317F4C0}"/>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numFmt formatCode="[$-409]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400">
                <a:solidFill>
                  <a:sysClr val="windowText" lastClr="000000"/>
                </a:solidFill>
              </a:rPr>
              <a:t>Data Recorded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DataReviewed!$B$4:$B$115</c:f>
              <c:numCache>
                <c:formatCode>0</c:formatCode>
                <c:ptCount val="112"/>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numCache>
            </c:numRef>
          </c:val>
          <c:extLst>
            <c:ext xmlns:c16="http://schemas.microsoft.com/office/drawing/2014/chart" uri="{C3380CC4-5D6E-409C-BE32-E72D297353CC}">
              <c16:uniqueId val="{00000000-0F7D-4D29-A068-B2BBFBA5B28F}"/>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numFmt formatCode="[$-409]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r>
              <a:rPr lang="en-US" sz="2400">
                <a:solidFill>
                  <a:sysClr val="windowText" lastClr="000000"/>
                </a:solidFill>
              </a:rPr>
              <a:t>Data Reviewed</a:t>
            </a:r>
          </a:p>
        </c:rich>
      </c:tx>
      <c:overlay val="0"/>
      <c:spPr>
        <a:noFill/>
        <a:ln>
          <a:noFill/>
        </a:ln>
        <a:effectLst/>
      </c:spPr>
      <c:txPr>
        <a:bodyPr rot="0" spcFirstLastPara="1" vertOverflow="ellipsis" vert="horz" wrap="square" anchor="ctr" anchorCtr="1"/>
        <a:lstStyle/>
        <a:p>
          <a:pPr>
            <a:defRPr sz="2400" b="0" i="0" u="none" strike="noStrike" kern="1200" cap="none" spc="5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First 30 minutes reviewed</c:v>
          </c:tx>
          <c:spPr>
            <a:noFill/>
            <a:ln w="25400" cap="flat" cmpd="sng" algn="ctr">
              <a:solidFill>
                <a:schemeClr val="accent1"/>
              </a:solidFill>
              <a:miter lim="800000"/>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DataReviewed!$C$4:$C$115</c:f>
              <c:numCache>
                <c:formatCode>0</c:formatCode>
                <c:ptCount val="112"/>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pt idx="95">
                  <c:v>24</c:v>
                </c:pt>
                <c:pt idx="96">
                  <c:v>24</c:v>
                </c:pt>
                <c:pt idx="98">
                  <c:v>24</c:v>
                </c:pt>
                <c:pt idx="99">
                  <c:v>24</c:v>
                </c:pt>
                <c:pt idx="100">
                  <c:v>24</c:v>
                </c:pt>
                <c:pt idx="101">
                  <c:v>24</c:v>
                </c:pt>
                <c:pt idx="102">
                  <c:v>24</c:v>
                </c:pt>
                <c:pt idx="103">
                  <c:v>24</c:v>
                </c:pt>
                <c:pt idx="104">
                  <c:v>24</c:v>
                </c:pt>
                <c:pt idx="105">
                  <c:v>24</c:v>
                </c:pt>
                <c:pt idx="106">
                  <c:v>24</c:v>
                </c:pt>
                <c:pt idx="108">
                  <c:v>24</c:v>
                </c:pt>
                <c:pt idx="109">
                  <c:v>24</c:v>
                </c:pt>
                <c:pt idx="110">
                  <c:v>24</c:v>
                </c:pt>
                <c:pt idx="111">
                  <c:v>24</c:v>
                </c:pt>
              </c:numCache>
            </c:numRef>
          </c:val>
          <c:extLst>
            <c:ext xmlns:c16="http://schemas.microsoft.com/office/drawing/2014/chart" uri="{C3380CC4-5D6E-409C-BE32-E72D297353CC}">
              <c16:uniqueId val="{00000000-4292-4DBA-9212-525C71309564}"/>
            </c:ext>
          </c:extLst>
        </c:ser>
        <c:ser>
          <c:idx val="1"/>
          <c:order val="1"/>
          <c:tx>
            <c:v>Full day reviewed</c:v>
          </c:tx>
          <c:spPr>
            <a:noFill/>
            <a:ln w="25400" cap="flat" cmpd="sng" algn="ctr">
              <a:solidFill>
                <a:schemeClr val="accent2"/>
              </a:solidFill>
              <a:miter lim="800000"/>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DataReviewed!$D$4:$D$115</c:f>
              <c:numCache>
                <c:formatCode>0</c:formatCode>
                <c:ptCount val="112"/>
                <c:pt idx="5">
                  <c:v>13</c:v>
                </c:pt>
                <c:pt idx="15">
                  <c:v>24</c:v>
                </c:pt>
                <c:pt idx="25">
                  <c:v>24</c:v>
                </c:pt>
                <c:pt idx="27">
                  <c:v>24</c:v>
                </c:pt>
                <c:pt idx="37">
                  <c:v>24</c:v>
                </c:pt>
                <c:pt idx="46">
                  <c:v>24</c:v>
                </c:pt>
                <c:pt idx="56">
                  <c:v>24</c:v>
                </c:pt>
                <c:pt idx="57">
                  <c:v>24</c:v>
                </c:pt>
                <c:pt idx="66">
                  <c:v>24</c:v>
                </c:pt>
                <c:pt idx="76">
                  <c:v>24</c:v>
                </c:pt>
                <c:pt idx="86">
                  <c:v>24</c:v>
                </c:pt>
                <c:pt idx="88">
                  <c:v>24</c:v>
                </c:pt>
                <c:pt idx="97">
                  <c:v>24</c:v>
                </c:pt>
                <c:pt idx="107">
                  <c:v>24</c:v>
                </c:pt>
              </c:numCache>
            </c:numRef>
          </c:val>
          <c:extLst>
            <c:ext xmlns:c16="http://schemas.microsoft.com/office/drawing/2014/chart" uri="{C3380CC4-5D6E-409C-BE32-E72D297353CC}">
              <c16:uniqueId val="{00000001-4292-4DBA-9212-525C71309564}"/>
            </c:ext>
          </c:extLst>
        </c:ser>
        <c:dLbls>
          <c:showLegendKey val="0"/>
          <c:showVal val="0"/>
          <c:showCatName val="0"/>
          <c:showSerName val="0"/>
          <c:showPercent val="0"/>
          <c:showBubbleSize val="0"/>
        </c:dLbls>
        <c:gapWidth val="164"/>
        <c:overlap val="-35"/>
        <c:axId val="357909840"/>
        <c:axId val="357913448"/>
      </c:barChart>
      <c:dateAx>
        <c:axId val="357909840"/>
        <c:scaling>
          <c:orientation val="minMax"/>
        </c:scaling>
        <c:delete val="0"/>
        <c:axPos val="b"/>
        <c:numFmt formatCode="[$-409]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7909840"/>
        <c:crosses val="autoZero"/>
        <c:crossBetween val="between"/>
        <c:majorUnit val="1"/>
        <c:minorUnit val="1"/>
      </c:valAx>
      <c:spPr>
        <a:noFill/>
        <a:ln>
          <a:noFill/>
        </a:ln>
        <a:effectLst/>
      </c:spPr>
    </c:plotArea>
    <c:legend>
      <c:legendPos val="t"/>
      <c:layout>
        <c:manualLayout>
          <c:xMode val="edge"/>
          <c:yMode val="edge"/>
          <c:x val="3.8751507450126475E-2"/>
          <c:y val="7.767251561636164E-2"/>
          <c:w val="0.33224306773137008"/>
          <c:h val="0.10924640991640372"/>
        </c:manualLayout>
      </c:layout>
      <c:overlay val="1"/>
      <c:spPr>
        <a:noFill/>
        <a:ln>
          <a:noFill/>
        </a:ln>
        <a:effectLst/>
      </c:spPr>
      <c:txPr>
        <a:bodyPr rot="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ysClr val="windowText" lastClr="000000"/>
                </a:solidFill>
              </a:rPr>
              <a:t>a</a:t>
            </a:r>
          </a:p>
        </c:rich>
      </c:tx>
      <c:layout>
        <c:manualLayout>
          <c:xMode val="edge"/>
          <c:yMode val="edge"/>
          <c:x val="4.907816103498764E-2"/>
          <c:y val="6.34234594160229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50000"/>
                <a:lumOff val="50000"/>
              </a:schemeClr>
            </a:solidFill>
            <a:ln w="9525" cap="flat" cmpd="sng" algn="ctr">
              <a:solidFill>
                <a:sysClr val="windowText" lastClr="000000"/>
              </a:solidFill>
              <a:round/>
            </a:ln>
            <a:effectLst/>
          </c:spPr>
          <c:invertIfNegative val="0"/>
          <c:cat>
            <c:numRef>
              <c:f>DataReviewed!$A$4:$A$115</c:f>
              <c:numCache>
                <c:formatCode>[$-409]d\-mmm;@</c:formatCode>
                <c:ptCount val="112"/>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pt idx="98">
                  <c:v>43627</c:v>
                </c:pt>
                <c:pt idx="99">
                  <c:v>43628</c:v>
                </c:pt>
                <c:pt idx="100">
                  <c:v>43629</c:v>
                </c:pt>
                <c:pt idx="101">
                  <c:v>43630</c:v>
                </c:pt>
                <c:pt idx="102">
                  <c:v>43631</c:v>
                </c:pt>
                <c:pt idx="103">
                  <c:v>43632</c:v>
                </c:pt>
                <c:pt idx="104">
                  <c:v>43633</c:v>
                </c:pt>
                <c:pt idx="105">
                  <c:v>43634</c:v>
                </c:pt>
                <c:pt idx="106">
                  <c:v>43635</c:v>
                </c:pt>
                <c:pt idx="107">
                  <c:v>43636</c:v>
                </c:pt>
                <c:pt idx="108">
                  <c:v>43637</c:v>
                </c:pt>
                <c:pt idx="109">
                  <c:v>43638</c:v>
                </c:pt>
                <c:pt idx="110">
                  <c:v>43639</c:v>
                </c:pt>
                <c:pt idx="111">
                  <c:v>43640</c:v>
                </c:pt>
              </c:numCache>
            </c:numRef>
          </c:cat>
          <c:val>
            <c:numRef>
              <c:f>DataReviewed!$B$4:$B$115</c:f>
              <c:numCache>
                <c:formatCode>0</c:formatCode>
                <c:ptCount val="112"/>
                <c:pt idx="0">
                  <c:v>24</c:v>
                </c:pt>
                <c:pt idx="1">
                  <c:v>24</c:v>
                </c:pt>
                <c:pt idx="2">
                  <c:v>23.8</c:v>
                </c:pt>
                <c:pt idx="3">
                  <c:v>23.5</c:v>
                </c:pt>
                <c:pt idx="4">
                  <c:v>17.5</c:v>
                </c:pt>
                <c:pt idx="5">
                  <c:v>13</c:v>
                </c:pt>
                <c:pt idx="6">
                  <c:v>24</c:v>
                </c:pt>
                <c:pt idx="7">
                  <c:v>24</c:v>
                </c:pt>
                <c:pt idx="8">
                  <c:v>24</c:v>
                </c:pt>
                <c:pt idx="9">
                  <c:v>23</c:v>
                </c:pt>
                <c:pt idx="10">
                  <c:v>24</c:v>
                </c:pt>
                <c:pt idx="11">
                  <c:v>24</c:v>
                </c:pt>
                <c:pt idx="12">
                  <c:v>24</c:v>
                </c:pt>
                <c:pt idx="13">
                  <c:v>24</c:v>
                </c:pt>
                <c:pt idx="14">
                  <c:v>24</c:v>
                </c:pt>
                <c:pt idx="15">
                  <c:v>24</c:v>
                </c:pt>
                <c:pt idx="16">
                  <c:v>23.8</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13</c:v>
                </c:pt>
                <c:pt idx="36">
                  <c:v>14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numCache>
            </c:numRef>
          </c:val>
          <c:extLst>
            <c:ext xmlns:c16="http://schemas.microsoft.com/office/drawing/2014/chart" uri="{C3380CC4-5D6E-409C-BE32-E72D297353CC}">
              <c16:uniqueId val="{00000000-A406-46C6-AEC3-301C4853BD88}"/>
            </c:ext>
          </c:extLst>
        </c:ser>
        <c:dLbls>
          <c:showLegendKey val="0"/>
          <c:showVal val="0"/>
          <c:showCatName val="0"/>
          <c:showSerName val="0"/>
          <c:showPercent val="0"/>
          <c:showBubbleSize val="0"/>
        </c:dLbls>
        <c:gapWidth val="100"/>
        <c:overlap val="-24"/>
        <c:axId val="357909840"/>
        <c:axId val="357913448"/>
      </c:barChart>
      <c:dateAx>
        <c:axId val="3579098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sz="1100">
                    <a:solidFill>
                      <a:sysClr val="windowText" lastClr="000000"/>
                    </a:solidFill>
                  </a:rPr>
                  <a:t>Date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409]d\-mmm;@"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913448"/>
        <c:crosses val="autoZero"/>
        <c:auto val="1"/>
        <c:lblOffset val="100"/>
        <c:baseTimeUnit val="days"/>
      </c:dateAx>
      <c:valAx>
        <c:axId val="35791344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r>
                  <a:rPr lang="en-US" sz="1000">
                    <a:solidFill>
                      <a:sysClr val="windowText" lastClr="000000"/>
                    </a:solidFill>
                  </a:rPr>
                  <a:t>Percent Data Recorded</a:t>
                </a:r>
              </a:p>
            </c:rich>
          </c:tx>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909840"/>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2019</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5.3182956755448658E-2"/>
          <c:y val="0.18155475737293739"/>
          <c:w val="0.93768529723516159"/>
          <c:h val="0.5636436797170713"/>
        </c:manualLayout>
      </c:layout>
      <c:barChart>
        <c:barDir val="col"/>
        <c:grouping val="clustered"/>
        <c:varyColors val="0"/>
        <c:ser>
          <c:idx val="0"/>
          <c:order val="0"/>
          <c:tx>
            <c:v>First 30 minutes reviewed</c:v>
          </c:tx>
          <c:spPr>
            <a:solidFill>
              <a:schemeClr val="bg1">
                <a:lumMod val="65000"/>
              </a:schemeClr>
            </a:solidFill>
            <a:ln>
              <a:noFill/>
            </a:ln>
            <a:effectLst/>
          </c:spPr>
          <c:invertIfNegative val="0"/>
          <c:cat>
            <c:numRef>
              <c:f>DataReviewed!$A$4:$A$101</c:f>
              <c:numCache>
                <c:formatCode>[$-409]d\-mmm;@</c:formatCode>
                <c:ptCount val="98"/>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numCache>
            </c:numRef>
          </c:cat>
          <c:val>
            <c:numRef>
              <c:f>DataReviewed!$C$4:$C$98</c:f>
              <c:numCache>
                <c:formatCode>0</c:formatCode>
                <c:ptCount val="95"/>
                <c:pt idx="0">
                  <c:v>24</c:v>
                </c:pt>
                <c:pt idx="1">
                  <c:v>24</c:v>
                </c:pt>
                <c:pt idx="2">
                  <c:v>23.8</c:v>
                </c:pt>
                <c:pt idx="3">
                  <c:v>23.5</c:v>
                </c:pt>
                <c:pt idx="4">
                  <c:v>17.5</c:v>
                </c:pt>
                <c:pt idx="6">
                  <c:v>24</c:v>
                </c:pt>
                <c:pt idx="7">
                  <c:v>24</c:v>
                </c:pt>
                <c:pt idx="8">
                  <c:v>24</c:v>
                </c:pt>
                <c:pt idx="9">
                  <c:v>23</c:v>
                </c:pt>
                <c:pt idx="10">
                  <c:v>24</c:v>
                </c:pt>
                <c:pt idx="11">
                  <c:v>24</c:v>
                </c:pt>
                <c:pt idx="12">
                  <c:v>24</c:v>
                </c:pt>
                <c:pt idx="13">
                  <c:v>24</c:v>
                </c:pt>
                <c:pt idx="14">
                  <c:v>24</c:v>
                </c:pt>
                <c:pt idx="16">
                  <c:v>23.8</c:v>
                </c:pt>
                <c:pt idx="17">
                  <c:v>24</c:v>
                </c:pt>
                <c:pt idx="18">
                  <c:v>24</c:v>
                </c:pt>
                <c:pt idx="19">
                  <c:v>24</c:v>
                </c:pt>
                <c:pt idx="20">
                  <c:v>24</c:v>
                </c:pt>
                <c:pt idx="21">
                  <c:v>24</c:v>
                </c:pt>
                <c:pt idx="22">
                  <c:v>24</c:v>
                </c:pt>
                <c:pt idx="23">
                  <c:v>24</c:v>
                </c:pt>
                <c:pt idx="24">
                  <c:v>24</c:v>
                </c:pt>
                <c:pt idx="26">
                  <c:v>24</c:v>
                </c:pt>
                <c:pt idx="28">
                  <c:v>24</c:v>
                </c:pt>
                <c:pt idx="29">
                  <c:v>24</c:v>
                </c:pt>
                <c:pt idx="30">
                  <c:v>24</c:v>
                </c:pt>
                <c:pt idx="31">
                  <c:v>24</c:v>
                </c:pt>
                <c:pt idx="32">
                  <c:v>24</c:v>
                </c:pt>
                <c:pt idx="33">
                  <c:v>24</c:v>
                </c:pt>
                <c:pt idx="34">
                  <c:v>24</c:v>
                </c:pt>
                <c:pt idx="35">
                  <c:v>13</c:v>
                </c:pt>
                <c:pt idx="36">
                  <c:v>14</c:v>
                </c:pt>
                <c:pt idx="38">
                  <c:v>24</c:v>
                </c:pt>
                <c:pt idx="39">
                  <c:v>24</c:v>
                </c:pt>
                <c:pt idx="40">
                  <c:v>24</c:v>
                </c:pt>
                <c:pt idx="41">
                  <c:v>24</c:v>
                </c:pt>
                <c:pt idx="42">
                  <c:v>24</c:v>
                </c:pt>
                <c:pt idx="43">
                  <c:v>24</c:v>
                </c:pt>
                <c:pt idx="44">
                  <c:v>24</c:v>
                </c:pt>
                <c:pt idx="45">
                  <c:v>24</c:v>
                </c:pt>
                <c:pt idx="47">
                  <c:v>24</c:v>
                </c:pt>
                <c:pt idx="48">
                  <c:v>24</c:v>
                </c:pt>
                <c:pt idx="49">
                  <c:v>24</c:v>
                </c:pt>
                <c:pt idx="50">
                  <c:v>24</c:v>
                </c:pt>
                <c:pt idx="51">
                  <c:v>24</c:v>
                </c:pt>
                <c:pt idx="52">
                  <c:v>24</c:v>
                </c:pt>
                <c:pt idx="53">
                  <c:v>24</c:v>
                </c:pt>
                <c:pt idx="54">
                  <c:v>24</c:v>
                </c:pt>
                <c:pt idx="55">
                  <c:v>24</c:v>
                </c:pt>
                <c:pt idx="58">
                  <c:v>24</c:v>
                </c:pt>
                <c:pt idx="59">
                  <c:v>24</c:v>
                </c:pt>
                <c:pt idx="60">
                  <c:v>24</c:v>
                </c:pt>
                <c:pt idx="61">
                  <c:v>24</c:v>
                </c:pt>
                <c:pt idx="62">
                  <c:v>24</c:v>
                </c:pt>
                <c:pt idx="63">
                  <c:v>24</c:v>
                </c:pt>
                <c:pt idx="64">
                  <c:v>24</c:v>
                </c:pt>
                <c:pt idx="65">
                  <c:v>24</c:v>
                </c:pt>
                <c:pt idx="67">
                  <c:v>24</c:v>
                </c:pt>
                <c:pt idx="68">
                  <c:v>24</c:v>
                </c:pt>
                <c:pt idx="69">
                  <c:v>24</c:v>
                </c:pt>
                <c:pt idx="70">
                  <c:v>24</c:v>
                </c:pt>
                <c:pt idx="71">
                  <c:v>24</c:v>
                </c:pt>
                <c:pt idx="72">
                  <c:v>24</c:v>
                </c:pt>
                <c:pt idx="73">
                  <c:v>24</c:v>
                </c:pt>
                <c:pt idx="74">
                  <c:v>24</c:v>
                </c:pt>
                <c:pt idx="75">
                  <c:v>24</c:v>
                </c:pt>
                <c:pt idx="77">
                  <c:v>24</c:v>
                </c:pt>
                <c:pt idx="78">
                  <c:v>24</c:v>
                </c:pt>
                <c:pt idx="79">
                  <c:v>24</c:v>
                </c:pt>
                <c:pt idx="80">
                  <c:v>24</c:v>
                </c:pt>
                <c:pt idx="81">
                  <c:v>24</c:v>
                </c:pt>
                <c:pt idx="82">
                  <c:v>24</c:v>
                </c:pt>
                <c:pt idx="83">
                  <c:v>24</c:v>
                </c:pt>
                <c:pt idx="84">
                  <c:v>24</c:v>
                </c:pt>
                <c:pt idx="85">
                  <c:v>24</c:v>
                </c:pt>
                <c:pt idx="87">
                  <c:v>24</c:v>
                </c:pt>
                <c:pt idx="89">
                  <c:v>24</c:v>
                </c:pt>
                <c:pt idx="90">
                  <c:v>24</c:v>
                </c:pt>
                <c:pt idx="91">
                  <c:v>24</c:v>
                </c:pt>
                <c:pt idx="92">
                  <c:v>24</c:v>
                </c:pt>
                <c:pt idx="93">
                  <c:v>24</c:v>
                </c:pt>
                <c:pt idx="94">
                  <c:v>24</c:v>
                </c:pt>
              </c:numCache>
            </c:numRef>
          </c:val>
          <c:extLst>
            <c:ext xmlns:c16="http://schemas.microsoft.com/office/drawing/2014/chart" uri="{C3380CC4-5D6E-409C-BE32-E72D297353CC}">
              <c16:uniqueId val="{00000000-9C55-4806-8080-5206DF20386E}"/>
            </c:ext>
          </c:extLst>
        </c:ser>
        <c:ser>
          <c:idx val="1"/>
          <c:order val="1"/>
          <c:tx>
            <c:v>Full day reviewed</c:v>
          </c:tx>
          <c:spPr>
            <a:solidFill>
              <a:schemeClr val="tx1"/>
            </a:solidFill>
            <a:ln>
              <a:solidFill>
                <a:sysClr val="windowText" lastClr="000000"/>
              </a:solidFill>
            </a:ln>
            <a:effectLst/>
          </c:spPr>
          <c:invertIfNegative val="0"/>
          <c:cat>
            <c:numRef>
              <c:f>DataReviewed!$A$4:$A$101</c:f>
              <c:numCache>
                <c:formatCode>[$-409]d\-mmm;@</c:formatCode>
                <c:ptCount val="98"/>
                <c:pt idx="0">
                  <c:v>43529</c:v>
                </c:pt>
                <c:pt idx="1">
                  <c:v>43530</c:v>
                </c:pt>
                <c:pt idx="2">
                  <c:v>43531</c:v>
                </c:pt>
                <c:pt idx="3">
                  <c:v>43532</c:v>
                </c:pt>
                <c:pt idx="4">
                  <c:v>43533</c:v>
                </c:pt>
                <c:pt idx="5">
                  <c:v>43534</c:v>
                </c:pt>
                <c:pt idx="6">
                  <c:v>43535</c:v>
                </c:pt>
                <c:pt idx="7">
                  <c:v>43536</c:v>
                </c:pt>
                <c:pt idx="8">
                  <c:v>43537</c:v>
                </c:pt>
                <c:pt idx="9">
                  <c:v>43538</c:v>
                </c:pt>
                <c:pt idx="10">
                  <c:v>43539</c:v>
                </c:pt>
                <c:pt idx="11">
                  <c:v>43540</c:v>
                </c:pt>
                <c:pt idx="12">
                  <c:v>43541</c:v>
                </c:pt>
                <c:pt idx="13">
                  <c:v>43542</c:v>
                </c:pt>
                <c:pt idx="14">
                  <c:v>43543</c:v>
                </c:pt>
                <c:pt idx="15">
                  <c:v>43544</c:v>
                </c:pt>
                <c:pt idx="16">
                  <c:v>43545</c:v>
                </c:pt>
                <c:pt idx="17">
                  <c:v>43546</c:v>
                </c:pt>
                <c:pt idx="18">
                  <c:v>43547</c:v>
                </c:pt>
                <c:pt idx="19">
                  <c:v>43548</c:v>
                </c:pt>
                <c:pt idx="20">
                  <c:v>43549</c:v>
                </c:pt>
                <c:pt idx="21">
                  <c:v>43550</c:v>
                </c:pt>
                <c:pt idx="22">
                  <c:v>43551</c:v>
                </c:pt>
                <c:pt idx="23">
                  <c:v>43552</c:v>
                </c:pt>
                <c:pt idx="24">
                  <c:v>43553</c:v>
                </c:pt>
                <c:pt idx="25">
                  <c:v>43554</c:v>
                </c:pt>
                <c:pt idx="26">
                  <c:v>43555</c:v>
                </c:pt>
                <c:pt idx="27">
                  <c:v>43556</c:v>
                </c:pt>
                <c:pt idx="28">
                  <c:v>43557</c:v>
                </c:pt>
                <c:pt idx="29">
                  <c:v>43558</c:v>
                </c:pt>
                <c:pt idx="30">
                  <c:v>43559</c:v>
                </c:pt>
                <c:pt idx="31">
                  <c:v>43560</c:v>
                </c:pt>
                <c:pt idx="32">
                  <c:v>43561</c:v>
                </c:pt>
                <c:pt idx="33">
                  <c:v>43562</c:v>
                </c:pt>
                <c:pt idx="34">
                  <c:v>43563</c:v>
                </c:pt>
                <c:pt idx="35">
                  <c:v>43564</c:v>
                </c:pt>
                <c:pt idx="36">
                  <c:v>43565</c:v>
                </c:pt>
                <c:pt idx="37">
                  <c:v>43566</c:v>
                </c:pt>
                <c:pt idx="38">
                  <c:v>43567</c:v>
                </c:pt>
                <c:pt idx="39">
                  <c:v>43568</c:v>
                </c:pt>
                <c:pt idx="40">
                  <c:v>43569</c:v>
                </c:pt>
                <c:pt idx="41">
                  <c:v>43570</c:v>
                </c:pt>
                <c:pt idx="42">
                  <c:v>43571</c:v>
                </c:pt>
                <c:pt idx="43">
                  <c:v>43572</c:v>
                </c:pt>
                <c:pt idx="44">
                  <c:v>43573</c:v>
                </c:pt>
                <c:pt idx="45">
                  <c:v>43574</c:v>
                </c:pt>
                <c:pt idx="46">
                  <c:v>43575</c:v>
                </c:pt>
                <c:pt idx="47">
                  <c:v>43576</c:v>
                </c:pt>
                <c:pt idx="48">
                  <c:v>43577</c:v>
                </c:pt>
                <c:pt idx="49">
                  <c:v>43578</c:v>
                </c:pt>
                <c:pt idx="50">
                  <c:v>43579</c:v>
                </c:pt>
                <c:pt idx="51">
                  <c:v>43580</c:v>
                </c:pt>
                <c:pt idx="52">
                  <c:v>43581</c:v>
                </c:pt>
                <c:pt idx="53">
                  <c:v>43582</c:v>
                </c:pt>
                <c:pt idx="54">
                  <c:v>43583</c:v>
                </c:pt>
                <c:pt idx="55">
                  <c:v>43584</c:v>
                </c:pt>
                <c:pt idx="56">
                  <c:v>43585</c:v>
                </c:pt>
                <c:pt idx="57">
                  <c:v>43586</c:v>
                </c:pt>
                <c:pt idx="58">
                  <c:v>43587</c:v>
                </c:pt>
                <c:pt idx="59">
                  <c:v>43588</c:v>
                </c:pt>
                <c:pt idx="60">
                  <c:v>43589</c:v>
                </c:pt>
                <c:pt idx="61">
                  <c:v>43590</c:v>
                </c:pt>
                <c:pt idx="62">
                  <c:v>43591</c:v>
                </c:pt>
                <c:pt idx="63">
                  <c:v>43592</c:v>
                </c:pt>
                <c:pt idx="64">
                  <c:v>43593</c:v>
                </c:pt>
                <c:pt idx="65">
                  <c:v>43594</c:v>
                </c:pt>
                <c:pt idx="66">
                  <c:v>43595</c:v>
                </c:pt>
                <c:pt idx="67">
                  <c:v>43596</c:v>
                </c:pt>
                <c:pt idx="68">
                  <c:v>43597</c:v>
                </c:pt>
                <c:pt idx="69">
                  <c:v>43598</c:v>
                </c:pt>
                <c:pt idx="70">
                  <c:v>43599</c:v>
                </c:pt>
                <c:pt idx="71">
                  <c:v>43600</c:v>
                </c:pt>
                <c:pt idx="72">
                  <c:v>43601</c:v>
                </c:pt>
                <c:pt idx="73">
                  <c:v>43602</c:v>
                </c:pt>
                <c:pt idx="74">
                  <c:v>43603</c:v>
                </c:pt>
                <c:pt idx="75">
                  <c:v>43604</c:v>
                </c:pt>
                <c:pt idx="76">
                  <c:v>43605</c:v>
                </c:pt>
                <c:pt idx="77">
                  <c:v>43606</c:v>
                </c:pt>
                <c:pt idx="78">
                  <c:v>43607</c:v>
                </c:pt>
                <c:pt idx="79">
                  <c:v>43608</c:v>
                </c:pt>
                <c:pt idx="80">
                  <c:v>43609</c:v>
                </c:pt>
                <c:pt idx="81">
                  <c:v>43610</c:v>
                </c:pt>
                <c:pt idx="82">
                  <c:v>43611</c:v>
                </c:pt>
                <c:pt idx="83">
                  <c:v>43612</c:v>
                </c:pt>
                <c:pt idx="84">
                  <c:v>43613</c:v>
                </c:pt>
                <c:pt idx="85">
                  <c:v>43614</c:v>
                </c:pt>
                <c:pt idx="86">
                  <c:v>43615</c:v>
                </c:pt>
                <c:pt idx="87">
                  <c:v>43616</c:v>
                </c:pt>
                <c:pt idx="88">
                  <c:v>43617</c:v>
                </c:pt>
                <c:pt idx="89">
                  <c:v>43618</c:v>
                </c:pt>
                <c:pt idx="90">
                  <c:v>43619</c:v>
                </c:pt>
                <c:pt idx="91">
                  <c:v>43620</c:v>
                </c:pt>
                <c:pt idx="92">
                  <c:v>43621</c:v>
                </c:pt>
                <c:pt idx="93">
                  <c:v>43622</c:v>
                </c:pt>
                <c:pt idx="94">
                  <c:v>43623</c:v>
                </c:pt>
                <c:pt idx="95">
                  <c:v>43624</c:v>
                </c:pt>
                <c:pt idx="96">
                  <c:v>43625</c:v>
                </c:pt>
                <c:pt idx="97">
                  <c:v>43626</c:v>
                </c:pt>
              </c:numCache>
            </c:numRef>
          </c:cat>
          <c:val>
            <c:numRef>
              <c:f>DataReviewed!$D$4:$D$98</c:f>
              <c:numCache>
                <c:formatCode>0</c:formatCode>
                <c:ptCount val="95"/>
                <c:pt idx="5">
                  <c:v>13</c:v>
                </c:pt>
                <c:pt idx="15">
                  <c:v>24</c:v>
                </c:pt>
                <c:pt idx="25">
                  <c:v>24</c:v>
                </c:pt>
                <c:pt idx="27">
                  <c:v>24</c:v>
                </c:pt>
                <c:pt idx="37">
                  <c:v>24</c:v>
                </c:pt>
                <c:pt idx="46">
                  <c:v>24</c:v>
                </c:pt>
                <c:pt idx="56">
                  <c:v>24</c:v>
                </c:pt>
                <c:pt idx="57">
                  <c:v>24</c:v>
                </c:pt>
                <c:pt idx="66">
                  <c:v>24</c:v>
                </c:pt>
                <c:pt idx="76">
                  <c:v>24</c:v>
                </c:pt>
                <c:pt idx="86">
                  <c:v>24</c:v>
                </c:pt>
                <c:pt idx="88">
                  <c:v>24</c:v>
                </c:pt>
              </c:numCache>
            </c:numRef>
          </c:val>
          <c:extLst>
            <c:ext xmlns:c16="http://schemas.microsoft.com/office/drawing/2014/chart" uri="{C3380CC4-5D6E-409C-BE32-E72D297353CC}">
              <c16:uniqueId val="{00000001-9C55-4806-8080-5206DF20386E}"/>
            </c:ext>
          </c:extLst>
        </c:ser>
        <c:dLbls>
          <c:showLegendKey val="0"/>
          <c:showVal val="0"/>
          <c:showCatName val="0"/>
          <c:showSerName val="0"/>
          <c:showPercent val="0"/>
          <c:showBubbleSize val="0"/>
        </c:dLbls>
        <c:gapWidth val="80"/>
        <c:overlap val="25"/>
        <c:axId val="357909840"/>
        <c:axId val="357913448"/>
      </c:barChart>
      <c:dateAx>
        <c:axId val="3579098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409]d\-mmm;@"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57913448"/>
        <c:crosses val="autoZero"/>
        <c:auto val="1"/>
        <c:lblOffset val="100"/>
        <c:baseTimeUnit val="days"/>
      </c:dateAx>
      <c:valAx>
        <c:axId val="357913448"/>
        <c:scaling>
          <c:orientation val="minMax"/>
          <c:max val="24"/>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Hours of Data</a:t>
                </a:r>
              </a:p>
            </c:rich>
          </c:tx>
          <c:layout>
            <c:manualLayout>
              <c:xMode val="edge"/>
              <c:yMode val="edge"/>
              <c:x val="1.2669373055421719E-2"/>
              <c:y val="0.3137514300638172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57909840"/>
        <c:crosses val="autoZero"/>
        <c:crossBetween val="between"/>
        <c:majorUnit val="4"/>
        <c:minorUnit val="2"/>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826295</xdr:colOff>
      <xdr:row>38</xdr:row>
      <xdr:rowOff>85991</xdr:rowOff>
    </xdr:from>
    <xdr:to>
      <xdr:col>23</xdr:col>
      <xdr:colOff>1157551</xdr:colOff>
      <xdr:row>52</xdr:row>
      <xdr:rowOff>83344</xdr:rowOff>
    </xdr:to>
    <xdr:graphicFrame macro="">
      <xdr:nvGraphicFramePr>
        <xdr:cNvPr id="2" name="Chart 1">
          <a:extLst>
            <a:ext uri="{FF2B5EF4-FFF2-40B4-BE49-F238E27FC236}">
              <a16:creationId xmlns:a16="http://schemas.microsoft.com/office/drawing/2014/main" id="{EB948C8F-25C9-4FD8-91F7-C0FAA3E4D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864394</xdr:colOff>
      <xdr:row>5</xdr:row>
      <xdr:rowOff>23813</xdr:rowOff>
    </xdr:from>
    <xdr:to>
      <xdr:col>23</xdr:col>
      <xdr:colOff>1121832</xdr:colOff>
      <xdr:row>17</xdr:row>
      <xdr:rowOff>83343</xdr:rowOff>
    </xdr:to>
    <xdr:graphicFrame macro="">
      <xdr:nvGraphicFramePr>
        <xdr:cNvPr id="3" name="Chart 2">
          <a:extLst>
            <a:ext uri="{FF2B5EF4-FFF2-40B4-BE49-F238E27FC236}">
              <a16:creationId xmlns:a16="http://schemas.microsoft.com/office/drawing/2014/main" id="{800C2501-424E-4378-A686-C28709E15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916782</xdr:colOff>
      <xdr:row>23</xdr:row>
      <xdr:rowOff>119062</xdr:rowOff>
    </xdr:from>
    <xdr:to>
      <xdr:col>23</xdr:col>
      <xdr:colOff>1174220</xdr:colOff>
      <xdr:row>35</xdr:row>
      <xdr:rowOff>178592</xdr:rowOff>
    </xdr:to>
    <xdr:graphicFrame macro="">
      <xdr:nvGraphicFramePr>
        <xdr:cNvPr id="5" name="Chart 4">
          <a:extLst>
            <a:ext uri="{FF2B5EF4-FFF2-40B4-BE49-F238E27FC236}">
              <a16:creationId xmlns:a16="http://schemas.microsoft.com/office/drawing/2014/main" id="{48CA1711-F88D-4963-B4C4-313000000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54</xdr:row>
      <xdr:rowOff>0</xdr:rowOff>
    </xdr:from>
    <xdr:to>
      <xdr:col>24</xdr:col>
      <xdr:colOff>164569</xdr:colOff>
      <xdr:row>67</xdr:row>
      <xdr:rowOff>187853</xdr:rowOff>
    </xdr:to>
    <xdr:graphicFrame macro="">
      <xdr:nvGraphicFramePr>
        <xdr:cNvPr id="6" name="Chart 5">
          <a:extLst>
            <a:ext uri="{FF2B5EF4-FFF2-40B4-BE49-F238E27FC236}">
              <a16:creationId xmlns:a16="http://schemas.microsoft.com/office/drawing/2014/main" id="{CFB96E41-94F6-41E0-A418-1EC16B292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24</xdr:row>
      <xdr:rowOff>0</xdr:rowOff>
    </xdr:from>
    <xdr:to>
      <xdr:col>46</xdr:col>
      <xdr:colOff>182825</xdr:colOff>
      <xdr:row>36</xdr:row>
      <xdr:rowOff>59530</xdr:rowOff>
    </xdr:to>
    <xdr:graphicFrame macro="">
      <xdr:nvGraphicFramePr>
        <xdr:cNvPr id="7" name="Chart 6">
          <a:extLst>
            <a:ext uri="{FF2B5EF4-FFF2-40B4-BE49-F238E27FC236}">
              <a16:creationId xmlns:a16="http://schemas.microsoft.com/office/drawing/2014/main" id="{CD221493-585F-4345-9F52-1352C8E5A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870857</xdr:colOff>
      <xdr:row>50</xdr:row>
      <xdr:rowOff>83342</xdr:rowOff>
    </xdr:from>
    <xdr:to>
      <xdr:col>46</xdr:col>
      <xdr:colOff>268550</xdr:colOff>
      <xdr:row>64</xdr:row>
      <xdr:rowOff>68035</xdr:rowOff>
    </xdr:to>
    <xdr:graphicFrame macro="">
      <xdr:nvGraphicFramePr>
        <xdr:cNvPr id="8" name="Chart 7">
          <a:extLst>
            <a:ext uri="{FF2B5EF4-FFF2-40B4-BE49-F238E27FC236}">
              <a16:creationId xmlns:a16="http://schemas.microsoft.com/office/drawing/2014/main" id="{367BF221-29D2-4E5F-A8C1-E320D4397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aig, Bethany E (DFW)" refreshedDate="44238.703041435183" createdVersion="6" refreshedVersion="6" minRefreshableVersion="3" recordCount="3492" xr:uid="{9B7BA935-DC09-4857-A70B-107AF36783AC}">
  <cacheSource type="worksheet">
    <worksheetSource ref="B1:L3493" sheet="2019 Data v2 through Jul 17"/>
  </cacheSource>
  <cacheFields count="12">
    <cacheField name="Date " numFmtId="16">
      <sharedItems containsSemiMixedTypes="0" containsNonDate="0" containsDate="1" containsString="0" minDate="2019-03-05T00:00:00" maxDate="2019-06-25T00:00:00" count="112">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sharedItems>
      <fieldGroup par="11" base="0">
        <rangePr groupBy="days" startDate="2019-03-05T00:00:00" endDate="2019-06-25T00:00:00"/>
        <groupItems count="368">
          <s v="&lt;3/5/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5/2019"/>
        </groupItems>
      </fieldGroup>
    </cacheField>
    <cacheField name="Hour" numFmtId="0">
      <sharedItems containsSemiMixedTypes="0" containsNonDate="0" containsDate="1" containsString="0" minDate="1899-12-30T00:00:00" maxDate="1900-01-12T00:00:00"/>
    </cacheField>
    <cacheField name="DataRecorded" numFmtId="0">
      <sharedItems/>
    </cacheField>
    <cacheField name="DataReviewed" numFmtId="0">
      <sharedItems/>
    </cacheField>
    <cacheField name="Observer" numFmtId="0">
      <sharedItems containsBlank="1"/>
    </cacheField>
    <cacheField name="Time" numFmtId="0">
      <sharedItems containsDate="1" containsMixedTypes="1" minDate="1899-12-30T00:00:00" maxDate="1899-12-30T23:56:38"/>
    </cacheField>
    <cacheField name="Direction" numFmtId="0">
      <sharedItems containsBlank="1" count="7">
        <m/>
        <s v="upstream"/>
        <s v="downstream"/>
        <s v="crossing"/>
        <s v="up/down"/>
        <s v="holding"/>
        <s v="unknown"/>
      </sharedItems>
    </cacheField>
    <cacheField name="Length" numFmtId="0">
      <sharedItems containsString="0" containsBlank="1" containsNumber="1" minValue="17.600000000000001" maxValue="188.8"/>
    </cacheField>
    <cacheField name="Frame" numFmtId="0">
      <sharedItems containsString="0" containsBlank="1" containsNumber="1" minValue="5" maxValue="5273"/>
    </cacheField>
    <cacheField name="Range" numFmtId="0">
      <sharedItems containsString="0" containsBlank="1" containsNumber="1" minValue="1.94" maxValue="20.39"/>
    </cacheField>
    <cacheField name="Confidence" numFmtId="0">
      <sharedItems containsString="0" containsBlank="1" containsNumber="1" containsInteger="1" minValue="1" maxValue="3" count="4">
        <m/>
        <n v="1"/>
        <n v="3"/>
        <n v="2"/>
      </sharedItems>
    </cacheField>
    <cacheField name="Months" numFmtId="0" databaseField="0">
      <fieldGroup base="0">
        <rangePr groupBy="months" startDate="2019-03-05T00:00:00" endDate="2019-06-25T00:00:00"/>
        <groupItems count="14">
          <s v="&lt;3/5/2019"/>
          <s v="Jan"/>
          <s v="Feb"/>
          <s v="Mar"/>
          <s v="Apr"/>
          <s v="May"/>
          <s v="Jun"/>
          <s v="Jul"/>
          <s v="Aug"/>
          <s v="Sep"/>
          <s v="Oct"/>
          <s v="Nov"/>
          <s v="Dec"/>
          <s v="&gt;6/25/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92">
  <r>
    <x v="0"/>
    <d v="1899-12-30T00:00:00"/>
    <s v="Full"/>
    <s v="First 30"/>
    <s v="JG"/>
    <s v="no fish"/>
    <x v="0"/>
    <m/>
    <m/>
    <m/>
    <x v="0"/>
  </r>
  <r>
    <x v="0"/>
    <d v="1899-12-30T01:00:00"/>
    <s v="Full"/>
    <s v="First 30"/>
    <s v="JG"/>
    <s v="no fish"/>
    <x v="0"/>
    <m/>
    <m/>
    <m/>
    <x v="0"/>
  </r>
  <r>
    <x v="0"/>
    <d v="1899-12-30T02:00:00"/>
    <s v="Full"/>
    <s v="First 30"/>
    <s v="JG"/>
    <s v="no fish"/>
    <x v="0"/>
    <m/>
    <m/>
    <m/>
    <x v="0"/>
  </r>
  <r>
    <x v="0"/>
    <d v="1899-12-30T03:00:00"/>
    <s v="Full"/>
    <s v="First 30"/>
    <s v="JG"/>
    <s v="no fish"/>
    <x v="0"/>
    <m/>
    <m/>
    <m/>
    <x v="0"/>
  </r>
  <r>
    <x v="0"/>
    <d v="1899-12-30T04:00:00"/>
    <s v="Full"/>
    <s v="First 30"/>
    <s v="JG"/>
    <s v="no fish"/>
    <x v="0"/>
    <m/>
    <m/>
    <m/>
    <x v="0"/>
  </r>
  <r>
    <x v="0"/>
    <d v="1899-12-30T05:00:00"/>
    <s v="Full"/>
    <s v="First 30"/>
    <s v="JG"/>
    <s v="no fish"/>
    <x v="0"/>
    <m/>
    <m/>
    <m/>
    <x v="0"/>
  </r>
  <r>
    <x v="0"/>
    <d v="1899-12-30T06:00:00"/>
    <s v="Full"/>
    <s v="First 30"/>
    <s v="JG"/>
    <s v="no fish"/>
    <x v="0"/>
    <m/>
    <m/>
    <m/>
    <x v="0"/>
  </r>
  <r>
    <x v="0"/>
    <d v="1899-12-30T07:00:00"/>
    <s v="Full"/>
    <s v="First 30"/>
    <s v="JG"/>
    <s v="no fish"/>
    <x v="0"/>
    <m/>
    <m/>
    <m/>
    <x v="0"/>
  </r>
  <r>
    <x v="0"/>
    <d v="1899-12-30T08:00:00"/>
    <s v="Full"/>
    <s v="First 30"/>
    <s v="JG"/>
    <s v="no fish"/>
    <x v="0"/>
    <m/>
    <m/>
    <m/>
    <x v="0"/>
  </r>
  <r>
    <x v="0"/>
    <d v="1899-12-30T09:00:00"/>
    <s v="Full"/>
    <s v="First 30"/>
    <s v="JG"/>
    <s v="no fish"/>
    <x v="0"/>
    <m/>
    <m/>
    <m/>
    <x v="0"/>
  </r>
  <r>
    <x v="0"/>
    <d v="1899-12-30T10:00:00"/>
    <s v="Full"/>
    <s v="First 30"/>
    <s v="JG"/>
    <s v="no fish"/>
    <x v="0"/>
    <m/>
    <m/>
    <m/>
    <x v="0"/>
  </r>
  <r>
    <x v="0"/>
    <d v="1899-12-30T11:00:00"/>
    <s v="Full"/>
    <s v="First 30"/>
    <s v="JG"/>
    <s v="no fish"/>
    <x v="0"/>
    <m/>
    <m/>
    <m/>
    <x v="0"/>
  </r>
  <r>
    <x v="0"/>
    <d v="1899-12-30T12:00:00"/>
    <s v="Full"/>
    <s v="First 30"/>
    <s v="JG"/>
    <s v="no fish"/>
    <x v="0"/>
    <m/>
    <m/>
    <m/>
    <x v="0"/>
  </r>
  <r>
    <x v="0"/>
    <d v="1899-12-30T13:00:00"/>
    <s v="Full"/>
    <s v="First 30"/>
    <s v="JG"/>
    <s v="no fish"/>
    <x v="0"/>
    <m/>
    <m/>
    <m/>
    <x v="0"/>
  </r>
  <r>
    <x v="0"/>
    <d v="1899-12-30T14:00:00"/>
    <s v="Full"/>
    <s v="First 30"/>
    <s v="JG"/>
    <s v="no fish"/>
    <x v="0"/>
    <m/>
    <m/>
    <m/>
    <x v="0"/>
  </r>
  <r>
    <x v="0"/>
    <d v="1899-12-30T15:00:00"/>
    <s v="Full"/>
    <s v="First 30"/>
    <s v="JG"/>
    <s v="no fish"/>
    <x v="0"/>
    <m/>
    <m/>
    <m/>
    <x v="0"/>
  </r>
  <r>
    <x v="0"/>
    <d v="1899-12-30T16:00:00"/>
    <s v="Full"/>
    <s v="First 30"/>
    <s v="JG"/>
    <s v="no fish"/>
    <x v="0"/>
    <m/>
    <m/>
    <m/>
    <x v="0"/>
  </r>
  <r>
    <x v="0"/>
    <d v="1899-12-30T17:00:00"/>
    <s v="Full"/>
    <s v="First 30"/>
    <s v="JG"/>
    <s v="no fish"/>
    <x v="0"/>
    <m/>
    <m/>
    <m/>
    <x v="0"/>
  </r>
  <r>
    <x v="0"/>
    <d v="1899-12-30T18:00:00"/>
    <s v="Full"/>
    <s v="First 30"/>
    <s v="JG"/>
    <d v="1899-12-30T18:04:00"/>
    <x v="1"/>
    <n v="88.5"/>
    <n v="737"/>
    <n v="10.54"/>
    <x v="1"/>
  </r>
  <r>
    <x v="0"/>
    <d v="1899-12-30T18:00:00"/>
    <s v="Full"/>
    <s v="First 30"/>
    <s v="JG"/>
    <d v="1899-12-30T18:13:45"/>
    <x v="1"/>
    <n v="79"/>
    <n v="2364"/>
    <n v="5.26"/>
    <x v="1"/>
  </r>
  <r>
    <x v="0"/>
    <d v="1899-12-30T19:00:00"/>
    <s v="Full"/>
    <s v="First 30"/>
    <s v="JG"/>
    <s v="no fish"/>
    <x v="0"/>
    <m/>
    <m/>
    <m/>
    <x v="0"/>
  </r>
  <r>
    <x v="0"/>
    <d v="1899-12-30T20:00:00"/>
    <s v="Full"/>
    <s v="First 30"/>
    <s v="JG"/>
    <s v="no fish"/>
    <x v="0"/>
    <m/>
    <m/>
    <m/>
    <x v="0"/>
  </r>
  <r>
    <x v="0"/>
    <d v="1899-12-30T21:00:00"/>
    <s v="Full"/>
    <s v="First 30"/>
    <s v="JG"/>
    <s v="no fish"/>
    <x v="0"/>
    <m/>
    <m/>
    <m/>
    <x v="0"/>
  </r>
  <r>
    <x v="0"/>
    <d v="1899-12-30T22:00:00"/>
    <s v="Full"/>
    <s v="First 30"/>
    <s v="JG"/>
    <s v="no fish"/>
    <x v="0"/>
    <m/>
    <m/>
    <m/>
    <x v="0"/>
  </r>
  <r>
    <x v="0"/>
    <d v="1899-12-30T23:00:00"/>
    <s v="Full"/>
    <s v="First 30"/>
    <s v="JG"/>
    <s v="no fish"/>
    <x v="0"/>
    <m/>
    <m/>
    <m/>
    <x v="0"/>
  </r>
  <r>
    <x v="1"/>
    <d v="1899-12-30T00:00:00"/>
    <s v="Full"/>
    <s v="First 30"/>
    <s v="JG"/>
    <s v="no fish"/>
    <x v="0"/>
    <m/>
    <m/>
    <m/>
    <x v="0"/>
  </r>
  <r>
    <x v="1"/>
    <d v="1899-12-30T01:00:00"/>
    <s v="Full"/>
    <s v="First 30"/>
    <s v="JG"/>
    <s v="no fish"/>
    <x v="0"/>
    <m/>
    <m/>
    <m/>
    <x v="0"/>
  </r>
  <r>
    <x v="1"/>
    <d v="1899-12-30T02:00:00"/>
    <s v="Full"/>
    <s v="First 30"/>
    <s v="JG"/>
    <s v="no fish"/>
    <x v="0"/>
    <m/>
    <m/>
    <m/>
    <x v="0"/>
  </r>
  <r>
    <x v="1"/>
    <d v="1899-12-30T03:00:00"/>
    <s v="Full"/>
    <s v="First 30"/>
    <s v="JG"/>
    <d v="1899-12-30T03:23:10"/>
    <x v="1"/>
    <n v="88.9"/>
    <n v="3997"/>
    <n v="9.93"/>
    <x v="1"/>
  </r>
  <r>
    <x v="1"/>
    <d v="1899-12-30T04:00:00"/>
    <s v="Full"/>
    <s v="First 30"/>
    <s v="JG"/>
    <s v="no fish"/>
    <x v="0"/>
    <m/>
    <m/>
    <m/>
    <x v="0"/>
  </r>
  <r>
    <x v="1"/>
    <d v="1899-12-30T05:00:00"/>
    <s v="Full"/>
    <s v="First 30"/>
    <s v="JG"/>
    <s v="no fish"/>
    <x v="0"/>
    <m/>
    <m/>
    <m/>
    <x v="0"/>
  </r>
  <r>
    <x v="1"/>
    <d v="1899-12-30T06:00:00"/>
    <s v="Full"/>
    <s v="First 30"/>
    <s v="JG"/>
    <s v="no fish"/>
    <x v="0"/>
    <m/>
    <m/>
    <m/>
    <x v="0"/>
  </r>
  <r>
    <x v="1"/>
    <d v="1899-12-30T07:00:00"/>
    <s v="Full"/>
    <s v="First 30"/>
    <s v="JG"/>
    <s v="no fish"/>
    <x v="0"/>
    <m/>
    <m/>
    <m/>
    <x v="0"/>
  </r>
  <r>
    <x v="1"/>
    <d v="1899-12-30T08:00:00"/>
    <s v="Full"/>
    <s v="First 30"/>
    <s v="JG"/>
    <s v="no fish"/>
    <x v="0"/>
    <m/>
    <m/>
    <m/>
    <x v="0"/>
  </r>
  <r>
    <x v="1"/>
    <d v="1899-12-30T09:00:00"/>
    <s v="Full"/>
    <s v="First 30"/>
    <s v="JG"/>
    <s v="no fish"/>
    <x v="0"/>
    <m/>
    <m/>
    <m/>
    <x v="0"/>
  </r>
  <r>
    <x v="1"/>
    <d v="1899-12-30T10:00:00"/>
    <s v="Full"/>
    <s v="First 30"/>
    <s v="JG"/>
    <s v="no fish"/>
    <x v="0"/>
    <m/>
    <m/>
    <m/>
    <x v="0"/>
  </r>
  <r>
    <x v="1"/>
    <d v="1899-12-30T11:00:00"/>
    <s v="Full"/>
    <s v="First 30"/>
    <s v="JG"/>
    <s v="no fish"/>
    <x v="0"/>
    <m/>
    <m/>
    <m/>
    <x v="0"/>
  </r>
  <r>
    <x v="1"/>
    <d v="1899-12-30T12:00:00"/>
    <s v="Full"/>
    <s v="First 30"/>
    <s v="JG"/>
    <s v="no fish"/>
    <x v="0"/>
    <m/>
    <m/>
    <m/>
    <x v="0"/>
  </r>
  <r>
    <x v="1"/>
    <d v="1899-12-30T13:00:00"/>
    <s v="Full"/>
    <s v="First 30"/>
    <s v="JG"/>
    <s v="no fish"/>
    <x v="0"/>
    <m/>
    <m/>
    <m/>
    <x v="0"/>
  </r>
  <r>
    <x v="1"/>
    <d v="1899-12-30T14:00:00"/>
    <s v="Full"/>
    <s v="First 30"/>
    <s v="JG"/>
    <s v="no fish"/>
    <x v="0"/>
    <m/>
    <m/>
    <m/>
    <x v="0"/>
  </r>
  <r>
    <x v="1"/>
    <d v="1899-12-30T15:00:00"/>
    <s v="Full"/>
    <s v="First 30"/>
    <s v="JG"/>
    <s v="no fish"/>
    <x v="0"/>
    <m/>
    <m/>
    <m/>
    <x v="0"/>
  </r>
  <r>
    <x v="1"/>
    <d v="1899-12-30T16:00:00"/>
    <s v="Full"/>
    <s v="First 30"/>
    <s v="JG"/>
    <s v="no fish"/>
    <x v="0"/>
    <m/>
    <m/>
    <m/>
    <x v="0"/>
  </r>
  <r>
    <x v="1"/>
    <d v="1899-12-30T17:00:00"/>
    <s v="Full"/>
    <s v="First 30"/>
    <s v="JG"/>
    <s v="no fish"/>
    <x v="0"/>
    <m/>
    <m/>
    <m/>
    <x v="0"/>
  </r>
  <r>
    <x v="1"/>
    <d v="1899-12-30T18:00:00"/>
    <s v="Full"/>
    <s v="First 30"/>
    <s v="JG"/>
    <s v="no fish"/>
    <x v="0"/>
    <m/>
    <m/>
    <m/>
    <x v="0"/>
  </r>
  <r>
    <x v="1"/>
    <d v="1899-12-30T19:00:00"/>
    <s v="Full"/>
    <s v="First 30"/>
    <s v="JG"/>
    <d v="1899-12-30T19:23:20"/>
    <x v="1"/>
    <n v="82"/>
    <n v="5140"/>
    <n v="12.69"/>
    <x v="1"/>
  </r>
  <r>
    <x v="1"/>
    <d v="1899-12-30T20:00:00"/>
    <s v="Full"/>
    <s v="First 30"/>
    <s v="JG"/>
    <s v="no fish"/>
    <x v="0"/>
    <m/>
    <m/>
    <m/>
    <x v="0"/>
  </r>
  <r>
    <x v="1"/>
    <d v="1899-12-30T21:00:00"/>
    <s v="Full"/>
    <s v="First 30"/>
    <s v="JG"/>
    <s v="no fish"/>
    <x v="0"/>
    <m/>
    <m/>
    <m/>
    <x v="0"/>
  </r>
  <r>
    <x v="1"/>
    <d v="1899-12-30T22:00:00"/>
    <s v="Full"/>
    <s v="First 30"/>
    <s v="JG"/>
    <s v="no fish"/>
    <x v="0"/>
    <m/>
    <m/>
    <m/>
    <x v="0"/>
  </r>
  <r>
    <x v="1"/>
    <d v="1899-12-30T23:00:00"/>
    <s v="Full"/>
    <s v="First 30"/>
    <s v="JG"/>
    <s v="no fish"/>
    <x v="0"/>
    <m/>
    <m/>
    <m/>
    <x v="0"/>
  </r>
  <r>
    <x v="2"/>
    <d v="1899-12-30T00:00:00"/>
    <s v="Full"/>
    <s v="First 30"/>
    <s v="Shared"/>
    <s v="no fish"/>
    <x v="0"/>
    <m/>
    <m/>
    <m/>
    <x v="0"/>
  </r>
  <r>
    <x v="2"/>
    <d v="1899-12-30T01:00:00"/>
    <s v="Full"/>
    <s v="First 30"/>
    <s v="Shared"/>
    <s v="no fish"/>
    <x v="0"/>
    <m/>
    <m/>
    <m/>
    <x v="0"/>
  </r>
  <r>
    <x v="2"/>
    <d v="1899-12-30T02:00:00"/>
    <s v="Full"/>
    <s v="First 30"/>
    <s v="Shared"/>
    <s v="no fish"/>
    <x v="0"/>
    <m/>
    <m/>
    <m/>
    <x v="0"/>
  </r>
  <r>
    <x v="2"/>
    <d v="1899-12-30T03:00:00"/>
    <s v="Full"/>
    <s v="First 30"/>
    <s v="Shared"/>
    <s v="no fish"/>
    <x v="0"/>
    <m/>
    <m/>
    <m/>
    <x v="0"/>
  </r>
  <r>
    <x v="2"/>
    <d v="1899-12-30T04:00:00"/>
    <s v="Full"/>
    <s v="First 30"/>
    <s v="Shared"/>
    <s v="no fish"/>
    <x v="0"/>
    <m/>
    <m/>
    <m/>
    <x v="0"/>
  </r>
  <r>
    <x v="2"/>
    <d v="1899-12-30T05:00:00"/>
    <s v="Full"/>
    <s v="First 30"/>
    <s v="Shared"/>
    <s v="no fish"/>
    <x v="0"/>
    <m/>
    <m/>
    <m/>
    <x v="0"/>
  </r>
  <r>
    <x v="2"/>
    <d v="1899-12-30T06:00:00"/>
    <s v="Full"/>
    <s v="First 30"/>
    <s v="Shared"/>
    <s v="no fish"/>
    <x v="0"/>
    <m/>
    <m/>
    <m/>
    <x v="0"/>
  </r>
  <r>
    <x v="2"/>
    <d v="1899-12-30T07:00:00"/>
    <s v="Full"/>
    <s v="First 30"/>
    <s v="Shared"/>
    <s v="no fish"/>
    <x v="0"/>
    <m/>
    <m/>
    <m/>
    <x v="0"/>
  </r>
  <r>
    <x v="2"/>
    <d v="1899-12-30T08:00:00"/>
    <s v="Full"/>
    <s v="First 30"/>
    <s v="Shared"/>
    <s v="no fish"/>
    <x v="0"/>
    <m/>
    <m/>
    <m/>
    <x v="0"/>
  </r>
  <r>
    <x v="2"/>
    <d v="1899-12-30T09:00:00"/>
    <s v="Full"/>
    <s v="First 30"/>
    <s v="Shared"/>
    <s v="no fish"/>
    <x v="0"/>
    <m/>
    <m/>
    <m/>
    <x v="0"/>
  </r>
  <r>
    <x v="2"/>
    <d v="1899-12-30T10:00:00"/>
    <s v="Full"/>
    <s v="First 30"/>
    <s v="Shared"/>
    <s v="no fish"/>
    <x v="0"/>
    <m/>
    <m/>
    <m/>
    <x v="0"/>
  </r>
  <r>
    <x v="2"/>
    <d v="1899-12-30T11:00:00"/>
    <s v="Full"/>
    <s v="First 30"/>
    <s v="Shared"/>
    <s v="no fish"/>
    <x v="0"/>
    <m/>
    <m/>
    <m/>
    <x v="0"/>
  </r>
  <r>
    <x v="2"/>
    <d v="1899-12-30T12:00:00"/>
    <s v="Full"/>
    <s v="First 30"/>
    <s v="Shared"/>
    <s v="no fish"/>
    <x v="0"/>
    <m/>
    <m/>
    <m/>
    <x v="0"/>
  </r>
  <r>
    <x v="2"/>
    <d v="1899-12-30T13:00:00"/>
    <s v="Partial"/>
    <s v="First 30"/>
    <s v="Shared"/>
    <s v="no fish"/>
    <x v="0"/>
    <m/>
    <m/>
    <m/>
    <x v="0"/>
  </r>
  <r>
    <x v="2"/>
    <d v="1899-12-30T14:00:00"/>
    <s v="Partial"/>
    <s v="First 30"/>
    <s v="Shared"/>
    <s v="no fish"/>
    <x v="0"/>
    <m/>
    <m/>
    <m/>
    <x v="0"/>
  </r>
  <r>
    <x v="2"/>
    <d v="1899-12-30T15:00:00"/>
    <s v="Full"/>
    <s v="First 30"/>
    <s v="Shared"/>
    <s v="no fish"/>
    <x v="0"/>
    <m/>
    <m/>
    <m/>
    <x v="0"/>
  </r>
  <r>
    <x v="2"/>
    <d v="1899-12-30T16:00:00"/>
    <s v="Full"/>
    <s v="First 30"/>
    <s v="Shared"/>
    <s v="no fish"/>
    <x v="0"/>
    <m/>
    <m/>
    <m/>
    <x v="0"/>
  </r>
  <r>
    <x v="2"/>
    <d v="1899-12-30T17:00:00"/>
    <s v="Full"/>
    <s v="First 30"/>
    <s v="Shared"/>
    <s v="no fish"/>
    <x v="0"/>
    <m/>
    <m/>
    <m/>
    <x v="0"/>
  </r>
  <r>
    <x v="2"/>
    <d v="1899-12-30T18:00:00"/>
    <s v="Full"/>
    <s v="First 30"/>
    <s v="Shared"/>
    <s v="no fish"/>
    <x v="0"/>
    <m/>
    <m/>
    <m/>
    <x v="0"/>
  </r>
  <r>
    <x v="2"/>
    <d v="1899-12-30T19:00:00"/>
    <s v="Full"/>
    <s v="First 30"/>
    <s v="Shared"/>
    <d v="1899-12-30T19:02:10"/>
    <x v="1"/>
    <n v="84.35"/>
    <n v="362"/>
    <n v="9.7799999999999994"/>
    <x v="1"/>
  </r>
  <r>
    <x v="2"/>
    <d v="1899-12-30T19:00:00"/>
    <s v="Full"/>
    <s v="First 30"/>
    <s v="Shared"/>
    <d v="1899-12-30T19:04:29"/>
    <x v="1"/>
    <n v="77.25"/>
    <n v="761"/>
    <n v="9.42"/>
    <x v="1"/>
  </r>
  <r>
    <x v="2"/>
    <d v="1899-12-30T19:00:00"/>
    <s v="Full"/>
    <s v="First 30"/>
    <s v="Shared"/>
    <d v="1899-12-30T19:27:02"/>
    <x v="1"/>
    <n v="74.45"/>
    <n v="4598"/>
    <n v="12.07"/>
    <x v="1"/>
  </r>
  <r>
    <x v="2"/>
    <d v="1899-12-30T20:00:00"/>
    <s v="Full"/>
    <s v="First 30"/>
    <s v="Shared"/>
    <s v="no fish"/>
    <x v="0"/>
    <m/>
    <m/>
    <m/>
    <x v="0"/>
  </r>
  <r>
    <x v="2"/>
    <d v="1899-12-30T21:00:00"/>
    <s v="Full"/>
    <s v="First 30"/>
    <s v="Shared"/>
    <s v="no fish"/>
    <x v="0"/>
    <m/>
    <m/>
    <m/>
    <x v="0"/>
  </r>
  <r>
    <x v="2"/>
    <d v="1899-12-30T22:00:00"/>
    <s v="Full"/>
    <s v="First 30"/>
    <s v="Shared"/>
    <d v="1899-12-30T22:02:32"/>
    <x v="1"/>
    <n v="84.5"/>
    <n v="420"/>
    <n v="6.84"/>
    <x v="1"/>
  </r>
  <r>
    <x v="2"/>
    <d v="1899-12-30T23:00:00"/>
    <s v="Full"/>
    <s v="First 30"/>
    <s v="Shared"/>
    <d v="1899-12-30T23:02:57"/>
    <x v="1"/>
    <n v="82.199999999999989"/>
    <n v="485"/>
    <n v="7.89"/>
    <x v="1"/>
  </r>
  <r>
    <x v="3"/>
    <d v="1899-12-30T00:00:00"/>
    <s v="Partial"/>
    <s v="First 30"/>
    <s v="AS"/>
    <d v="1899-12-30T00:28:00"/>
    <x v="1"/>
    <n v="82.8"/>
    <n v="4870"/>
    <n v="14.09"/>
    <x v="1"/>
  </r>
  <r>
    <x v="3"/>
    <d v="1899-12-30T00:00:00"/>
    <s v="Partial"/>
    <s v="First 30"/>
    <s v="AS"/>
    <d v="1899-12-30T00:27:00"/>
    <x v="2"/>
    <n v="44.8"/>
    <n v="4599"/>
    <n v="3.56"/>
    <x v="2"/>
  </r>
  <r>
    <x v="3"/>
    <d v="1899-12-30T01:00:00"/>
    <s v="Partial"/>
    <s v="First 30"/>
    <s v="AS"/>
    <d v="1899-12-30T01:16:00"/>
    <x v="1"/>
    <n v="82.5"/>
    <n v="2880"/>
    <n v="11.31"/>
    <x v="1"/>
  </r>
  <r>
    <x v="3"/>
    <d v="1899-12-30T02:00:00"/>
    <s v="Partial"/>
    <s v="First 30"/>
    <s v="AS"/>
    <d v="1899-12-30T02:10:00"/>
    <x v="2"/>
    <n v="88.6"/>
    <n v="1803"/>
    <n v="11.68"/>
    <x v="2"/>
  </r>
  <r>
    <x v="3"/>
    <d v="1899-12-30T03:00:00"/>
    <s v="Partial"/>
    <s v="First 30"/>
    <s v="AS"/>
    <s v="no fish"/>
    <x v="0"/>
    <m/>
    <m/>
    <m/>
    <x v="0"/>
  </r>
  <r>
    <x v="3"/>
    <d v="1899-12-30T04:00:00"/>
    <s v="Partial"/>
    <s v="First 30"/>
    <s v="AS"/>
    <s v="no fish"/>
    <x v="0"/>
    <m/>
    <m/>
    <m/>
    <x v="0"/>
  </r>
  <r>
    <x v="3"/>
    <d v="1899-12-30T05:00:00"/>
    <s v="Partial"/>
    <s v="First 30"/>
    <s v="AS"/>
    <d v="1899-12-30T05:22:00"/>
    <x v="0"/>
    <n v="41.5"/>
    <n v="3852"/>
    <n v="4.97"/>
    <x v="2"/>
  </r>
  <r>
    <x v="3"/>
    <d v="1899-12-30T06:00:00"/>
    <s v="Partial"/>
    <s v="First 30"/>
    <s v="AS"/>
    <s v="no fish"/>
    <x v="0"/>
    <m/>
    <m/>
    <m/>
    <x v="0"/>
  </r>
  <r>
    <x v="3"/>
    <d v="1899-12-30T07:00:00"/>
    <s v="Partial"/>
    <s v="First 30"/>
    <s v="AS"/>
    <d v="1899-12-30T07:15:10"/>
    <x v="2"/>
    <n v="36.6"/>
    <n v="2581"/>
    <n v="14.13"/>
    <x v="2"/>
  </r>
  <r>
    <x v="3"/>
    <d v="1899-12-30T08:00:00"/>
    <s v="Partial"/>
    <s v="First 30"/>
    <s v="AS"/>
    <s v="no fish"/>
    <x v="0"/>
    <m/>
    <m/>
    <m/>
    <x v="0"/>
  </r>
  <r>
    <x v="3"/>
    <d v="1899-12-30T09:00:00"/>
    <s v="Partial"/>
    <s v="First 30"/>
    <s v="AS"/>
    <d v="1899-12-30T09:19:19"/>
    <x v="1"/>
    <n v="78.5"/>
    <n v="3266"/>
    <n v="6.05"/>
    <x v="3"/>
  </r>
  <r>
    <x v="3"/>
    <d v="1899-12-30T10:00:00"/>
    <s v="Partial"/>
    <s v="First 30"/>
    <s v="AS"/>
    <s v="no fish"/>
    <x v="0"/>
    <m/>
    <m/>
    <m/>
    <x v="0"/>
  </r>
  <r>
    <x v="3"/>
    <d v="1899-12-30T11:00:00"/>
    <s v="Partial"/>
    <s v="First 30"/>
    <s v="AS"/>
    <s v="no fish"/>
    <x v="0"/>
    <m/>
    <m/>
    <m/>
    <x v="0"/>
  </r>
  <r>
    <x v="3"/>
    <d v="1899-12-30T12:00:00"/>
    <s v="Partial"/>
    <s v="First 30"/>
    <s v="AS"/>
    <s v="no fish"/>
    <x v="0"/>
    <m/>
    <m/>
    <m/>
    <x v="0"/>
  </r>
  <r>
    <x v="3"/>
    <d v="1899-12-30T13:00:00"/>
    <s v="Partial"/>
    <s v="First 30"/>
    <s v="AS"/>
    <s v="no fish"/>
    <x v="0"/>
    <m/>
    <m/>
    <m/>
    <x v="0"/>
  </r>
  <r>
    <x v="3"/>
    <d v="1899-12-30T14:00:00"/>
    <s v="Partial"/>
    <s v="First 30"/>
    <s v="AS"/>
    <s v="no fish"/>
    <x v="0"/>
    <m/>
    <m/>
    <m/>
    <x v="0"/>
  </r>
  <r>
    <x v="3"/>
    <d v="1899-12-30T15:00:00"/>
    <s v="Partial"/>
    <s v="First 30"/>
    <s v="AS"/>
    <s v="no fish"/>
    <x v="0"/>
    <m/>
    <m/>
    <m/>
    <x v="0"/>
  </r>
  <r>
    <x v="3"/>
    <d v="1899-12-30T16:00:00"/>
    <s v="Partial"/>
    <s v="First 30"/>
    <s v="AS"/>
    <s v="no fish"/>
    <x v="0"/>
    <m/>
    <m/>
    <m/>
    <x v="0"/>
  </r>
  <r>
    <x v="3"/>
    <d v="1899-12-30T17:00:00"/>
    <s v="Partial"/>
    <s v="First 30"/>
    <s v="AS"/>
    <s v="no fish"/>
    <x v="0"/>
    <m/>
    <m/>
    <m/>
    <x v="0"/>
  </r>
  <r>
    <x v="3"/>
    <d v="1899-12-30T18:00:00"/>
    <s v="Partial"/>
    <s v="First 30"/>
    <s v="AS"/>
    <s v="no fish"/>
    <x v="0"/>
    <m/>
    <m/>
    <m/>
    <x v="0"/>
  </r>
  <r>
    <x v="3"/>
    <d v="1899-12-30T19:00:00"/>
    <s v="Partial"/>
    <s v="First 30"/>
    <s v="BC"/>
    <s v="no fish"/>
    <x v="0"/>
    <m/>
    <m/>
    <m/>
    <x v="0"/>
  </r>
  <r>
    <x v="3"/>
    <d v="1899-12-30T20:00:00"/>
    <s v="Partial"/>
    <s v="First 30"/>
    <s v="BC"/>
    <d v="1899-12-30T20:06:00"/>
    <x v="1"/>
    <n v="66.7"/>
    <n v="1072"/>
    <n v="13.56"/>
    <x v="1"/>
  </r>
  <r>
    <x v="3"/>
    <d v="1899-12-30T21:00:00"/>
    <s v="Partial"/>
    <s v="First 30"/>
    <s v="BC"/>
    <d v="1899-12-30T21:17:00"/>
    <x v="1"/>
    <n v="74.599999999999994"/>
    <n v="3043"/>
    <n v="15.82"/>
    <x v="1"/>
  </r>
  <r>
    <x v="3"/>
    <d v="1899-12-30T21:00:00"/>
    <s v="Partial"/>
    <s v="First 30"/>
    <s v="BC"/>
    <d v="1899-12-30T21:19:00"/>
    <x v="2"/>
    <n v="58.7"/>
    <n v="3458"/>
    <n v="16.21"/>
    <x v="3"/>
  </r>
  <r>
    <x v="3"/>
    <d v="1899-12-30T21:00:00"/>
    <s v="Partial"/>
    <s v="First 30"/>
    <s v="BC"/>
    <d v="1899-12-30T21:23:00"/>
    <x v="1"/>
    <n v="75.400000000000006"/>
    <n v="4137"/>
    <n v="12.52"/>
    <x v="1"/>
  </r>
  <r>
    <x v="3"/>
    <d v="1899-12-30T22:00:00"/>
    <s v="Partial"/>
    <s v="First 30"/>
    <s v="BC"/>
    <d v="1899-12-30T22:09:00"/>
    <x v="1"/>
    <n v="89.3"/>
    <n v="1660"/>
    <n v="9.6300000000000008"/>
    <x v="1"/>
  </r>
  <r>
    <x v="3"/>
    <d v="1899-12-30T23:00:00"/>
    <s v="Partial"/>
    <s v="First 30"/>
    <s v="BC"/>
    <s v="no fish"/>
    <x v="0"/>
    <m/>
    <m/>
    <m/>
    <x v="0"/>
  </r>
  <r>
    <x v="4"/>
    <d v="1899-12-30T00:00:00"/>
    <s v="Partial"/>
    <s v="First 30"/>
    <s v="AS"/>
    <s v="no fish"/>
    <x v="0"/>
    <m/>
    <m/>
    <m/>
    <x v="0"/>
  </r>
  <r>
    <x v="4"/>
    <d v="1899-12-30T01:00:00"/>
    <s v="Partial"/>
    <s v="First 30"/>
    <s v="AS"/>
    <d v="1899-12-30T01:29:20"/>
    <x v="1"/>
    <n v="71.099999999999994"/>
    <n v="5131"/>
    <n v="6.94"/>
    <x v="1"/>
  </r>
  <r>
    <x v="4"/>
    <d v="1899-12-30T02:00:00"/>
    <s v="Partial"/>
    <s v="First 30"/>
    <s v="AS"/>
    <s v="no fish"/>
    <x v="0"/>
    <m/>
    <m/>
    <m/>
    <x v="0"/>
  </r>
  <r>
    <x v="4"/>
    <d v="1899-12-30T03:00:00"/>
    <s v="Partial"/>
    <s v="First 30"/>
    <s v="AS"/>
    <d v="1899-12-30T03:12:00"/>
    <x v="1"/>
    <n v="74.2"/>
    <n v="2086"/>
    <n v="7.95"/>
    <x v="1"/>
  </r>
  <r>
    <x v="4"/>
    <d v="1899-12-30T03:00:00"/>
    <s v="Partial"/>
    <s v="First 30"/>
    <s v="AS"/>
    <d v="1899-12-30T03:18:50"/>
    <x v="1"/>
    <n v="75.900000000000006"/>
    <n v="3281"/>
    <n v="5.04"/>
    <x v="1"/>
  </r>
  <r>
    <x v="4"/>
    <d v="1899-12-30T04:00:00"/>
    <s v="Partial"/>
    <s v="First 30"/>
    <s v="AS"/>
    <s v="no fish"/>
    <x v="0"/>
    <m/>
    <m/>
    <m/>
    <x v="0"/>
  </r>
  <r>
    <x v="4"/>
    <d v="1899-12-30T05:00:00"/>
    <s v="Partial"/>
    <s v="First 30"/>
    <s v="AS"/>
    <s v="no fish"/>
    <x v="0"/>
    <m/>
    <m/>
    <m/>
    <x v="0"/>
  </r>
  <r>
    <x v="4"/>
    <d v="1899-12-30T06:00:00"/>
    <s v="Partial"/>
    <s v="First 30"/>
    <s v="AS"/>
    <s v="no fish"/>
    <x v="0"/>
    <m/>
    <m/>
    <m/>
    <x v="0"/>
  </r>
  <r>
    <x v="4"/>
    <d v="1899-12-30T07:00:00"/>
    <s v="Partial"/>
    <s v="First 30"/>
    <s v="AS"/>
    <s v="no fish"/>
    <x v="0"/>
    <m/>
    <m/>
    <m/>
    <x v="0"/>
  </r>
  <r>
    <x v="4"/>
    <d v="1899-12-30T08:00:00"/>
    <s v="Partial"/>
    <s v="First 30"/>
    <s v="AS"/>
    <s v="no fish"/>
    <x v="0"/>
    <m/>
    <m/>
    <m/>
    <x v="0"/>
  </r>
  <r>
    <x v="4"/>
    <d v="1899-12-30T09:00:00"/>
    <s v="Partial"/>
    <s v="First 30"/>
    <s v="AS"/>
    <s v="no fish"/>
    <x v="0"/>
    <m/>
    <m/>
    <m/>
    <x v="0"/>
  </r>
  <r>
    <x v="4"/>
    <d v="1899-12-30T10:00:00"/>
    <s v="Partial"/>
    <s v="First 30"/>
    <s v="AS"/>
    <s v="no fish"/>
    <x v="0"/>
    <m/>
    <m/>
    <m/>
    <x v="0"/>
  </r>
  <r>
    <x v="4"/>
    <d v="1899-12-30T11:00:00"/>
    <s v="Partial"/>
    <s v="First 30"/>
    <s v="AS"/>
    <s v="no fish"/>
    <x v="0"/>
    <m/>
    <m/>
    <m/>
    <x v="0"/>
  </r>
  <r>
    <x v="4"/>
    <d v="1899-12-30T12:00:00"/>
    <s v="Partial"/>
    <s v="First 30"/>
    <s v="AS"/>
    <s v="no fish"/>
    <x v="0"/>
    <m/>
    <m/>
    <m/>
    <x v="0"/>
  </r>
  <r>
    <x v="4"/>
    <d v="1899-12-30T13:00:00"/>
    <s v="Partial"/>
    <s v="First 30"/>
    <s v="AS"/>
    <s v="no fish"/>
    <x v="0"/>
    <m/>
    <m/>
    <m/>
    <x v="0"/>
  </r>
  <r>
    <x v="4"/>
    <d v="1899-12-30T14:00:00"/>
    <s v="Partial"/>
    <s v="First 30"/>
    <s v="AS"/>
    <s v="no fish"/>
    <x v="0"/>
    <m/>
    <m/>
    <m/>
    <x v="0"/>
  </r>
  <r>
    <x v="4"/>
    <d v="1899-12-30T15:00:00"/>
    <s v="Partial"/>
    <s v="First 30"/>
    <s v="AS"/>
    <s v="no fish"/>
    <x v="0"/>
    <m/>
    <m/>
    <m/>
    <x v="0"/>
  </r>
  <r>
    <x v="4"/>
    <d v="1899-12-30T16:00:00"/>
    <s v="Partial"/>
    <s v="First 30"/>
    <s v="AS"/>
    <s v="no fish"/>
    <x v="0"/>
    <m/>
    <m/>
    <m/>
    <x v="0"/>
  </r>
  <r>
    <x v="4"/>
    <d v="1899-12-30T17:00:00"/>
    <s v="Partial"/>
    <s v="First 30"/>
    <s v="AS"/>
    <s v="no fish"/>
    <x v="0"/>
    <m/>
    <m/>
    <m/>
    <x v="0"/>
  </r>
  <r>
    <x v="4"/>
    <d v="1899-12-30T18:00:00"/>
    <s v="Partial"/>
    <s v="No data"/>
    <m/>
    <s v="NA"/>
    <x v="0"/>
    <m/>
    <m/>
    <m/>
    <x v="0"/>
  </r>
  <r>
    <x v="4"/>
    <d v="1899-12-30T19:00:00"/>
    <s v="Partial"/>
    <s v="No data"/>
    <m/>
    <s v="NA"/>
    <x v="0"/>
    <m/>
    <m/>
    <m/>
    <x v="0"/>
  </r>
  <r>
    <x v="4"/>
    <d v="1899-12-30T20:00:00"/>
    <s v="Partial"/>
    <s v="No data"/>
    <m/>
    <s v="NA"/>
    <x v="0"/>
    <m/>
    <m/>
    <m/>
    <x v="0"/>
  </r>
  <r>
    <x v="4"/>
    <d v="1899-12-30T21:00:00"/>
    <s v="Partial"/>
    <s v="No data"/>
    <m/>
    <s v="NA"/>
    <x v="0"/>
    <m/>
    <m/>
    <m/>
    <x v="0"/>
  </r>
  <r>
    <x v="4"/>
    <d v="1899-12-30T22:00:00"/>
    <s v="Partial"/>
    <s v="No data"/>
    <m/>
    <s v="NA"/>
    <x v="0"/>
    <m/>
    <m/>
    <m/>
    <x v="0"/>
  </r>
  <r>
    <x v="4"/>
    <d v="1899-12-30T23:00:00"/>
    <s v="Partial"/>
    <s v="No data"/>
    <m/>
    <s v="NA"/>
    <x v="0"/>
    <m/>
    <m/>
    <m/>
    <x v="0"/>
  </r>
  <r>
    <x v="5"/>
    <d v="1899-12-30T00:00:00"/>
    <s v="Partial"/>
    <s v="No data"/>
    <m/>
    <s v="NA"/>
    <x v="0"/>
    <m/>
    <m/>
    <m/>
    <x v="0"/>
  </r>
  <r>
    <x v="5"/>
    <d v="1899-12-30T01:00:00"/>
    <s v="Partial"/>
    <s v="No data"/>
    <m/>
    <s v="NA"/>
    <x v="0"/>
    <m/>
    <m/>
    <m/>
    <x v="0"/>
  </r>
  <r>
    <x v="5"/>
    <d v="1899-12-30T02:00:00"/>
    <s v="Partial"/>
    <s v="No data"/>
    <m/>
    <s v="NA"/>
    <x v="0"/>
    <m/>
    <m/>
    <m/>
    <x v="0"/>
  </r>
  <r>
    <x v="5"/>
    <d v="1899-12-30T03:00:00"/>
    <s v="Partial"/>
    <s v="No data"/>
    <m/>
    <s v="NA"/>
    <x v="0"/>
    <m/>
    <m/>
    <m/>
    <x v="0"/>
  </r>
  <r>
    <x v="5"/>
    <d v="1899-12-30T04:00:00"/>
    <s v="Partial"/>
    <s v="No data"/>
    <m/>
    <s v="NA"/>
    <x v="0"/>
    <m/>
    <m/>
    <m/>
    <x v="0"/>
  </r>
  <r>
    <x v="5"/>
    <d v="1899-12-30T05:00:00"/>
    <s v="Partial"/>
    <s v="No data"/>
    <m/>
    <s v="NA"/>
    <x v="0"/>
    <m/>
    <m/>
    <m/>
    <x v="0"/>
  </r>
  <r>
    <x v="5"/>
    <d v="1899-12-30T06:00:00"/>
    <s v="Partial"/>
    <s v="No data"/>
    <m/>
    <s v="NA"/>
    <x v="0"/>
    <m/>
    <m/>
    <m/>
    <x v="0"/>
  </r>
  <r>
    <x v="5"/>
    <d v="1899-12-30T07:00:00"/>
    <s v="Partial"/>
    <s v="No data"/>
    <m/>
    <s v="NA"/>
    <x v="0"/>
    <m/>
    <m/>
    <m/>
    <x v="0"/>
  </r>
  <r>
    <x v="5"/>
    <d v="1899-12-30T08:00:00"/>
    <s v="Partial"/>
    <s v="No data"/>
    <m/>
    <s v="NA"/>
    <x v="0"/>
    <m/>
    <m/>
    <m/>
    <x v="0"/>
  </r>
  <r>
    <x v="5"/>
    <d v="1899-12-30T09:00:00"/>
    <s v="Partial"/>
    <s v="No data"/>
    <m/>
    <s v="NA"/>
    <x v="0"/>
    <m/>
    <m/>
    <m/>
    <x v="0"/>
  </r>
  <r>
    <x v="5"/>
    <d v="1899-12-30T10:00:00"/>
    <s v="Partial"/>
    <s v="No data"/>
    <s v="AS"/>
    <s v="NA"/>
    <x v="0"/>
    <m/>
    <m/>
    <m/>
    <x v="0"/>
  </r>
  <r>
    <x v="5"/>
    <d v="1899-12-30T10:30:00"/>
    <s v="Partial"/>
    <s v="No data"/>
    <s v="AS"/>
    <s v="NA"/>
    <x v="0"/>
    <m/>
    <m/>
    <m/>
    <x v="0"/>
  </r>
  <r>
    <x v="5"/>
    <d v="1899-12-30T11:00:00"/>
    <s v="Partial"/>
    <s v="First 30"/>
    <s v="JG"/>
    <s v="no fish"/>
    <x v="0"/>
    <m/>
    <m/>
    <m/>
    <x v="0"/>
  </r>
  <r>
    <x v="5"/>
    <d v="1899-12-30T11:30:00"/>
    <s v="Partial"/>
    <s v="Second 30"/>
    <s v="AS"/>
    <s v="no fish"/>
    <x v="0"/>
    <m/>
    <m/>
    <m/>
    <x v="0"/>
  </r>
  <r>
    <x v="5"/>
    <d v="1899-12-30T12:00:00"/>
    <s v="Partial"/>
    <s v="First 30"/>
    <s v="JG"/>
    <s v="no fish"/>
    <x v="0"/>
    <m/>
    <m/>
    <m/>
    <x v="0"/>
  </r>
  <r>
    <x v="5"/>
    <d v="1899-12-30T12:30:00"/>
    <s v="Partial"/>
    <s v="Second 30"/>
    <s v="AS"/>
    <s v="no fish"/>
    <x v="0"/>
    <m/>
    <m/>
    <m/>
    <x v="0"/>
  </r>
  <r>
    <x v="5"/>
    <d v="1899-12-30T13:00:00"/>
    <s v="Partial"/>
    <s v="First 30"/>
    <s v="JG"/>
    <s v="no fish"/>
    <x v="0"/>
    <m/>
    <m/>
    <m/>
    <x v="0"/>
  </r>
  <r>
    <x v="5"/>
    <d v="1899-12-30T13:30:00"/>
    <s v="Partial"/>
    <s v="Second 30"/>
    <s v="AS"/>
    <s v="no fish"/>
    <x v="0"/>
    <m/>
    <m/>
    <m/>
    <x v="0"/>
  </r>
  <r>
    <x v="5"/>
    <d v="1899-12-30T14:00:00"/>
    <s v="Partial"/>
    <s v="First 30"/>
    <s v="JG"/>
    <s v="no fish"/>
    <x v="0"/>
    <m/>
    <m/>
    <m/>
    <x v="0"/>
  </r>
  <r>
    <x v="5"/>
    <d v="1899-12-30T14:30:00"/>
    <s v="Partial"/>
    <s v="Second 30"/>
    <s v="AS"/>
    <s v="no fish"/>
    <x v="0"/>
    <m/>
    <m/>
    <m/>
    <x v="0"/>
  </r>
  <r>
    <x v="5"/>
    <d v="1899-12-30T15:00:00"/>
    <s v="Partial"/>
    <s v="First 30"/>
    <s v="JG"/>
    <s v="no fish"/>
    <x v="0"/>
    <m/>
    <m/>
    <m/>
    <x v="0"/>
  </r>
  <r>
    <x v="5"/>
    <d v="1899-12-30T15:30:00"/>
    <s v="Partial"/>
    <s v="Second 30"/>
    <s v="AS"/>
    <s v="no fish"/>
    <x v="0"/>
    <m/>
    <m/>
    <m/>
    <x v="0"/>
  </r>
  <r>
    <x v="5"/>
    <d v="1899-12-30T16:00:00"/>
    <s v="Partial"/>
    <s v="First 30"/>
    <s v="JG"/>
    <s v="no fish"/>
    <x v="0"/>
    <m/>
    <m/>
    <m/>
    <x v="0"/>
  </r>
  <r>
    <x v="5"/>
    <d v="1899-12-30T16:30:00"/>
    <s v="Partial"/>
    <s v="Second 30"/>
    <s v="AS"/>
    <d v="1899-12-30T16:44:49"/>
    <x v="1"/>
    <n v="84.2"/>
    <n v="2558"/>
    <n v="10"/>
    <x v="1"/>
  </r>
  <r>
    <x v="5"/>
    <d v="1899-12-30T16:30:00"/>
    <s v="Partial"/>
    <s v="Second 30"/>
    <s v="AS"/>
    <d v="1899-12-30T16:44:50"/>
    <x v="1"/>
    <n v="86.4"/>
    <n v="2561"/>
    <n v="9.8699999999999992"/>
    <x v="1"/>
  </r>
  <r>
    <x v="5"/>
    <d v="1899-12-30T17:00:00"/>
    <s v="Partial"/>
    <s v="First 30"/>
    <s v="JG"/>
    <s v="no fish"/>
    <x v="0"/>
    <m/>
    <m/>
    <m/>
    <x v="0"/>
  </r>
  <r>
    <x v="5"/>
    <d v="1899-12-30T17:30:00"/>
    <s v="Partial"/>
    <s v="Second 30"/>
    <s v="AS"/>
    <d v="1899-12-30T17:41:57"/>
    <x v="1"/>
    <n v="74"/>
    <n v="2058"/>
    <n v="5.57"/>
    <x v="1"/>
  </r>
  <r>
    <x v="5"/>
    <d v="1899-12-30T18:00:00"/>
    <s v="Partial"/>
    <s v="First 30"/>
    <s v="JG"/>
    <s v="no fish"/>
    <x v="0"/>
    <m/>
    <m/>
    <m/>
    <x v="0"/>
  </r>
  <r>
    <x v="5"/>
    <d v="1899-12-30T18:30:00"/>
    <s v="Partial"/>
    <s v="Second 30"/>
    <s v="AS"/>
    <s v="no fish"/>
    <x v="0"/>
    <m/>
    <m/>
    <m/>
    <x v="0"/>
  </r>
  <r>
    <x v="5"/>
    <d v="1899-12-30T19:00:00"/>
    <s v="Partial"/>
    <s v="First 30"/>
    <s v="JG"/>
    <s v="no fish"/>
    <x v="0"/>
    <m/>
    <m/>
    <m/>
    <x v="0"/>
  </r>
  <r>
    <x v="5"/>
    <d v="1899-12-30T19:30:00"/>
    <s v="Partial"/>
    <s v="Second 30"/>
    <s v="AS"/>
    <d v="1899-12-30T19:32:45"/>
    <x v="1"/>
    <n v="71.400000000000006"/>
    <n v="471"/>
    <n v="6.51"/>
    <x v="1"/>
  </r>
  <r>
    <x v="5"/>
    <d v="1899-12-30T19:30:00"/>
    <s v="Partial"/>
    <s v="Second 30"/>
    <s v="AS"/>
    <d v="1899-12-30T19:32:47"/>
    <x v="1"/>
    <n v="80.7"/>
    <n v="479"/>
    <n v="6.26"/>
    <x v="1"/>
  </r>
  <r>
    <x v="5"/>
    <d v="1899-12-30T19:30:00"/>
    <s v="Partial"/>
    <s v="Second 30"/>
    <s v="AS"/>
    <d v="1899-12-30T19:59:46"/>
    <x v="1"/>
    <n v="92.6"/>
    <n v="5115"/>
    <n v="8.9499999999999993"/>
    <x v="1"/>
  </r>
  <r>
    <x v="5"/>
    <d v="1899-12-30T20:00:00"/>
    <s v="Partial"/>
    <s v="First 30"/>
    <s v="JG"/>
    <d v="1899-12-30T20:04:00"/>
    <x v="1"/>
    <n v="66.5"/>
    <n v="821"/>
    <n v="4.54"/>
    <x v="1"/>
  </r>
  <r>
    <x v="5"/>
    <d v="1899-12-30T20:00:00"/>
    <s v="Partial"/>
    <s v="First 30"/>
    <s v="JG"/>
    <d v="1899-12-30T20:20:00"/>
    <x v="2"/>
    <n v="71"/>
    <n v="3511"/>
    <n v="8.86"/>
    <x v="1"/>
  </r>
  <r>
    <x v="5"/>
    <d v="1899-12-30T20:30:00"/>
    <s v="Partial"/>
    <s v="Second 30"/>
    <s v="AS"/>
    <d v="1899-12-30T20:49:52"/>
    <x v="1"/>
    <n v="80.3"/>
    <n v="3436"/>
    <n v="7.7"/>
    <x v="1"/>
  </r>
  <r>
    <x v="5"/>
    <d v="1899-12-30T20:30:00"/>
    <s v="Partial"/>
    <s v="Second 30"/>
    <s v="AS"/>
    <d v="1899-12-30T20:51:45"/>
    <x v="1"/>
    <n v="75.3"/>
    <n v="3767"/>
    <n v="10.54"/>
    <x v="1"/>
  </r>
  <r>
    <x v="5"/>
    <d v="1899-12-30T20:30:00"/>
    <s v="Partial"/>
    <s v="Second 30"/>
    <s v="AS"/>
    <d v="1899-12-30T20:55:09"/>
    <x v="1"/>
    <n v="90.8"/>
    <n v="4345"/>
    <n v="7.37"/>
    <x v="1"/>
  </r>
  <r>
    <x v="5"/>
    <d v="1899-12-30T20:30:00"/>
    <s v="Partial"/>
    <s v="Second 30"/>
    <s v="AS"/>
    <d v="1899-12-30T20:54:20"/>
    <x v="1"/>
    <n v="69.3"/>
    <n v="4879"/>
    <n v="10.64"/>
    <x v="1"/>
  </r>
  <r>
    <x v="5"/>
    <d v="1899-12-30T21:00:00"/>
    <s v="Partial"/>
    <s v="First 30"/>
    <s v="JG"/>
    <d v="1899-12-30T21:10:00"/>
    <x v="1"/>
    <n v="71.599999999999994"/>
    <n v="1712"/>
    <n v="8.2100000000000009"/>
    <x v="1"/>
  </r>
  <r>
    <x v="5"/>
    <d v="1899-12-30T21:00:00"/>
    <s v="Partial"/>
    <s v="First 30"/>
    <s v="JG"/>
    <d v="1899-12-30T21:13:00"/>
    <x v="2"/>
    <n v="64"/>
    <n v="2315"/>
    <n v="6.43"/>
    <x v="1"/>
  </r>
  <r>
    <x v="5"/>
    <d v="1899-12-30T21:30:00"/>
    <s v="Partial"/>
    <s v="Second 30"/>
    <s v="AS"/>
    <d v="1899-12-30T21:30:32"/>
    <x v="1"/>
    <n v="77.599999999999994"/>
    <n v="88"/>
    <n v="11.14"/>
    <x v="1"/>
  </r>
  <r>
    <x v="5"/>
    <d v="1899-12-30T22:00:00"/>
    <s v="Partial"/>
    <s v="First 30"/>
    <s v="JG"/>
    <s v="no fish"/>
    <x v="0"/>
    <m/>
    <m/>
    <m/>
    <x v="0"/>
  </r>
  <r>
    <x v="5"/>
    <d v="1899-12-30T22:30:00"/>
    <s v="Partial"/>
    <s v="Second 30"/>
    <s v="AS"/>
    <d v="1899-12-30T22:55:00"/>
    <x v="2"/>
    <n v="76.099999999999994"/>
    <n v="4303"/>
    <n v="7.75"/>
    <x v="2"/>
  </r>
  <r>
    <x v="5"/>
    <d v="1899-12-30T22:30:00"/>
    <s v="Partial"/>
    <s v="Second 30"/>
    <s v="AS"/>
    <d v="1899-12-30T22:56:45"/>
    <x v="1"/>
    <n v="82.5"/>
    <n v="4610"/>
    <n v="6.87"/>
    <x v="1"/>
  </r>
  <r>
    <x v="5"/>
    <d v="1899-12-30T23:00:00"/>
    <s v="Partial"/>
    <s v="First 30"/>
    <s v="JG"/>
    <d v="1899-12-30T23:11:00"/>
    <x v="1"/>
    <n v="77.7"/>
    <n v="2021"/>
    <n v="9.7200000000000006"/>
    <x v="1"/>
  </r>
  <r>
    <x v="5"/>
    <d v="1899-12-30T23:30:00"/>
    <s v="Partial"/>
    <s v="Second 30"/>
    <s v="AS"/>
    <d v="1899-12-30T23:42:22"/>
    <x v="1"/>
    <n v="76.2"/>
    <n v="2126"/>
    <n v="17.399999999999999"/>
    <x v="2"/>
  </r>
  <r>
    <x v="6"/>
    <d v="1899-12-30T00:00:00"/>
    <s v="Full"/>
    <s v="First 30"/>
    <s v="JG"/>
    <s v="no fish"/>
    <x v="0"/>
    <m/>
    <m/>
    <m/>
    <x v="0"/>
  </r>
  <r>
    <x v="6"/>
    <d v="1899-12-30T01:00:00"/>
    <s v="Full"/>
    <s v="First 30"/>
    <s v="JG"/>
    <s v="no fish"/>
    <x v="0"/>
    <m/>
    <m/>
    <m/>
    <x v="0"/>
  </r>
  <r>
    <x v="6"/>
    <d v="1899-12-30T02:00:00"/>
    <s v="Full"/>
    <s v="First 30"/>
    <s v="JG"/>
    <s v="no fish"/>
    <x v="0"/>
    <m/>
    <m/>
    <m/>
    <x v="0"/>
  </r>
  <r>
    <x v="6"/>
    <d v="1899-12-30T03:00:00"/>
    <s v="Full"/>
    <s v="First 30"/>
    <s v="JG"/>
    <s v="no fish"/>
    <x v="0"/>
    <m/>
    <m/>
    <m/>
    <x v="0"/>
  </r>
  <r>
    <x v="6"/>
    <d v="1899-12-30T04:00:00"/>
    <s v="Full"/>
    <s v="First 30"/>
    <s v="JG"/>
    <s v="no fish"/>
    <x v="0"/>
    <m/>
    <m/>
    <m/>
    <x v="0"/>
  </r>
  <r>
    <x v="6"/>
    <d v="1899-12-30T05:00:00"/>
    <s v="Full"/>
    <s v="First 30"/>
    <s v="JG"/>
    <s v="no fish"/>
    <x v="0"/>
    <m/>
    <m/>
    <m/>
    <x v="0"/>
  </r>
  <r>
    <x v="6"/>
    <d v="1899-12-30T06:00:00"/>
    <s v="Full"/>
    <s v="First 30"/>
    <s v="JG"/>
    <s v="no fish"/>
    <x v="0"/>
    <m/>
    <m/>
    <m/>
    <x v="0"/>
  </r>
  <r>
    <x v="6"/>
    <d v="1899-12-30T07:00:00"/>
    <s v="Full"/>
    <s v="First 30"/>
    <s v="JG"/>
    <s v="no fish"/>
    <x v="0"/>
    <m/>
    <m/>
    <m/>
    <x v="0"/>
  </r>
  <r>
    <x v="6"/>
    <d v="1899-12-30T08:00:00"/>
    <s v="Full"/>
    <s v="First 30"/>
    <s v="JG"/>
    <s v="no fish"/>
    <x v="0"/>
    <m/>
    <m/>
    <m/>
    <x v="0"/>
  </r>
  <r>
    <x v="6"/>
    <d v="1899-12-30T09:00:00"/>
    <s v="Full"/>
    <s v="First 30"/>
    <s v="JG"/>
    <s v="no fish"/>
    <x v="0"/>
    <m/>
    <m/>
    <m/>
    <x v="0"/>
  </r>
  <r>
    <x v="6"/>
    <d v="1899-12-30T10:00:00"/>
    <s v="Full"/>
    <s v="First 30"/>
    <s v="JG"/>
    <s v="no fish"/>
    <x v="0"/>
    <m/>
    <m/>
    <m/>
    <x v="0"/>
  </r>
  <r>
    <x v="6"/>
    <d v="1899-12-30T11:00:00"/>
    <s v="Full"/>
    <s v="First 30"/>
    <s v="JG"/>
    <s v="no fish"/>
    <x v="0"/>
    <m/>
    <m/>
    <m/>
    <x v="0"/>
  </r>
  <r>
    <x v="6"/>
    <d v="1899-12-30T12:00:00"/>
    <s v="Full"/>
    <s v="First 30"/>
    <s v="JG"/>
    <s v="no fish"/>
    <x v="0"/>
    <m/>
    <m/>
    <m/>
    <x v="0"/>
  </r>
  <r>
    <x v="6"/>
    <d v="1899-12-30T13:00:00"/>
    <s v="Full"/>
    <s v="First 30"/>
    <s v="JG"/>
    <s v="no fish"/>
    <x v="0"/>
    <m/>
    <m/>
    <m/>
    <x v="0"/>
  </r>
  <r>
    <x v="6"/>
    <d v="1899-12-30T14:00:00"/>
    <s v="Full"/>
    <s v="First 30"/>
    <s v="JG"/>
    <s v="no fish"/>
    <x v="0"/>
    <m/>
    <m/>
    <m/>
    <x v="0"/>
  </r>
  <r>
    <x v="6"/>
    <d v="1899-12-30T15:00:00"/>
    <s v="Full"/>
    <s v="First 30"/>
    <s v="JG"/>
    <s v="no fish"/>
    <x v="0"/>
    <m/>
    <m/>
    <m/>
    <x v="0"/>
  </r>
  <r>
    <x v="6"/>
    <d v="1899-12-30T16:00:00"/>
    <s v="Full"/>
    <s v="First 30"/>
    <s v="JG"/>
    <s v="no fish"/>
    <x v="0"/>
    <m/>
    <m/>
    <m/>
    <x v="0"/>
  </r>
  <r>
    <x v="6"/>
    <d v="1899-12-30T17:00:00"/>
    <s v="Full"/>
    <s v="First 30"/>
    <s v="JG"/>
    <s v="no fish"/>
    <x v="0"/>
    <m/>
    <m/>
    <m/>
    <x v="0"/>
  </r>
  <r>
    <x v="6"/>
    <d v="1899-12-30T18:00:00"/>
    <s v="Full"/>
    <s v="First 30"/>
    <s v="JG"/>
    <s v="no fish"/>
    <x v="0"/>
    <m/>
    <m/>
    <m/>
    <x v="0"/>
  </r>
  <r>
    <x v="6"/>
    <d v="1899-12-30T19:00:00"/>
    <s v="Full"/>
    <s v="First 30"/>
    <s v="JG"/>
    <d v="1899-12-30T19:22:00"/>
    <x v="1"/>
    <n v="75.599999999999994"/>
    <n v="4021"/>
    <n v="7.68"/>
    <x v="1"/>
  </r>
  <r>
    <x v="6"/>
    <d v="1899-12-30T20:00:00"/>
    <s v="Full"/>
    <s v="First 30"/>
    <s v="JG"/>
    <d v="1899-12-30T20:21:00"/>
    <x v="1"/>
    <n v="70.7"/>
    <n v="3841"/>
    <n v="5.99"/>
    <x v="1"/>
  </r>
  <r>
    <x v="6"/>
    <d v="1899-12-30T20:00:00"/>
    <s v="Full"/>
    <s v="First 30"/>
    <s v="JG"/>
    <d v="1899-12-30T20:21:00"/>
    <x v="1"/>
    <n v="66.099999999999994"/>
    <n v="3836"/>
    <n v="5.62"/>
    <x v="1"/>
  </r>
  <r>
    <x v="6"/>
    <d v="1899-12-30T22:00:00"/>
    <s v="Full"/>
    <s v="First 30"/>
    <s v="JG"/>
    <d v="1899-12-30T22:08:00"/>
    <x v="1"/>
    <n v="76.900000000000006"/>
    <n v="1513"/>
    <n v="10.37"/>
    <x v="1"/>
  </r>
  <r>
    <x v="6"/>
    <d v="1899-12-30T23:00:00"/>
    <s v="Full"/>
    <s v="First 30"/>
    <s v="JG"/>
    <s v="no fish"/>
    <x v="0"/>
    <m/>
    <m/>
    <m/>
    <x v="0"/>
  </r>
  <r>
    <x v="7"/>
    <d v="1899-12-30T00:00:00"/>
    <s v="Full"/>
    <s v="First 30"/>
    <s v="JG"/>
    <s v="no fish"/>
    <x v="0"/>
    <m/>
    <m/>
    <m/>
    <x v="0"/>
  </r>
  <r>
    <x v="7"/>
    <d v="1899-12-30T01:00:00"/>
    <s v="Full"/>
    <s v="First 30"/>
    <s v="JG"/>
    <d v="1899-12-30T01:28:00"/>
    <x v="1"/>
    <n v="71.400000000000006"/>
    <n v="4994"/>
    <n v="11.15"/>
    <x v="1"/>
  </r>
  <r>
    <x v="7"/>
    <d v="1899-12-30T02:00:00"/>
    <s v="Full"/>
    <s v="First 30"/>
    <s v="JG"/>
    <s v="no fish"/>
    <x v="0"/>
    <m/>
    <m/>
    <m/>
    <x v="0"/>
  </r>
  <r>
    <x v="7"/>
    <d v="1899-12-30T03:00:00"/>
    <s v="Full"/>
    <s v="First 30"/>
    <s v="JG"/>
    <s v="no fish"/>
    <x v="0"/>
    <m/>
    <m/>
    <m/>
    <x v="0"/>
  </r>
  <r>
    <x v="7"/>
    <d v="1899-12-30T04:00:00"/>
    <s v="Full"/>
    <s v="First 30"/>
    <s v="JG"/>
    <s v="no fish"/>
    <x v="0"/>
    <m/>
    <m/>
    <m/>
    <x v="0"/>
  </r>
  <r>
    <x v="7"/>
    <d v="1899-12-30T05:00:00"/>
    <s v="Full"/>
    <s v="First 30"/>
    <s v="JG"/>
    <s v="no fish"/>
    <x v="0"/>
    <m/>
    <m/>
    <m/>
    <x v="0"/>
  </r>
  <r>
    <x v="7"/>
    <d v="1899-12-30T06:00:00"/>
    <s v="Full"/>
    <s v="First 30"/>
    <s v="JG"/>
    <d v="1899-12-30T06:26:00"/>
    <x v="1"/>
    <n v="83.1"/>
    <n v="4647"/>
    <n v="13.55"/>
    <x v="1"/>
  </r>
  <r>
    <x v="7"/>
    <d v="1899-12-30T07:00:00"/>
    <s v="Full"/>
    <s v="First 30"/>
    <s v="JG"/>
    <s v="no fish"/>
    <x v="0"/>
    <m/>
    <m/>
    <m/>
    <x v="0"/>
  </r>
  <r>
    <x v="7"/>
    <d v="1899-12-30T08:00:00"/>
    <s v="Full"/>
    <s v="First 30"/>
    <s v="JG"/>
    <s v="no fish"/>
    <x v="0"/>
    <m/>
    <m/>
    <m/>
    <x v="0"/>
  </r>
  <r>
    <x v="7"/>
    <d v="1899-12-30T09:00:00"/>
    <s v="Full"/>
    <s v="First 30"/>
    <s v="JG"/>
    <s v="no fish"/>
    <x v="0"/>
    <m/>
    <m/>
    <m/>
    <x v="0"/>
  </r>
  <r>
    <x v="7"/>
    <d v="1899-12-30T10:00:00"/>
    <s v="Full"/>
    <s v="First 30"/>
    <s v="JG"/>
    <s v="no fish"/>
    <x v="0"/>
    <m/>
    <m/>
    <m/>
    <x v="0"/>
  </r>
  <r>
    <x v="7"/>
    <d v="1899-12-30T11:00:00"/>
    <s v="Full"/>
    <s v="First 30"/>
    <s v="JG"/>
    <s v="no fish"/>
    <x v="0"/>
    <m/>
    <m/>
    <m/>
    <x v="0"/>
  </r>
  <r>
    <x v="7"/>
    <d v="1899-12-30T12:00:00"/>
    <s v="Full"/>
    <s v="First 30"/>
    <s v="JG"/>
    <s v="no fish"/>
    <x v="0"/>
    <m/>
    <m/>
    <m/>
    <x v="0"/>
  </r>
  <r>
    <x v="7"/>
    <d v="1899-12-30T13:00:00"/>
    <s v="Full"/>
    <s v="First 30"/>
    <s v="JG"/>
    <s v="no fish"/>
    <x v="0"/>
    <m/>
    <m/>
    <m/>
    <x v="0"/>
  </r>
  <r>
    <x v="7"/>
    <d v="1899-12-30T14:00:00"/>
    <s v="Full"/>
    <s v="First 30"/>
    <s v="JG"/>
    <s v="no fish"/>
    <x v="0"/>
    <m/>
    <m/>
    <m/>
    <x v="0"/>
  </r>
  <r>
    <x v="7"/>
    <d v="1899-12-30T15:00:00"/>
    <s v="Full"/>
    <s v="First 30"/>
    <s v="JG"/>
    <s v="no fish"/>
    <x v="0"/>
    <m/>
    <m/>
    <m/>
    <x v="0"/>
  </r>
  <r>
    <x v="7"/>
    <d v="1899-12-30T16:00:00"/>
    <s v="Full"/>
    <s v="First 30"/>
    <s v="JG"/>
    <s v="no fish"/>
    <x v="0"/>
    <m/>
    <m/>
    <m/>
    <x v="0"/>
  </r>
  <r>
    <x v="7"/>
    <d v="1899-12-30T17:00:00"/>
    <s v="Full"/>
    <s v="First 30"/>
    <s v="JG"/>
    <s v="no fish"/>
    <x v="0"/>
    <m/>
    <m/>
    <m/>
    <x v="0"/>
  </r>
  <r>
    <x v="7"/>
    <d v="1899-12-30T18:00:00"/>
    <s v="Full"/>
    <s v="First 30"/>
    <s v="JG"/>
    <s v="no fish"/>
    <x v="0"/>
    <m/>
    <m/>
    <m/>
    <x v="0"/>
  </r>
  <r>
    <x v="7"/>
    <d v="1899-12-30T19:00:00"/>
    <s v="Full"/>
    <s v="First 30"/>
    <s v="JG"/>
    <s v="no fish"/>
    <x v="0"/>
    <m/>
    <m/>
    <m/>
    <x v="0"/>
  </r>
  <r>
    <x v="7"/>
    <d v="1899-12-30T20:00:00"/>
    <s v="Full"/>
    <s v="First 30"/>
    <s v="JG"/>
    <s v="no fish"/>
    <x v="0"/>
    <m/>
    <m/>
    <m/>
    <x v="0"/>
  </r>
  <r>
    <x v="7"/>
    <d v="1899-12-30T21:00:00"/>
    <s v="Full"/>
    <s v="First 30"/>
    <s v="JG"/>
    <d v="1899-12-30T21:09:00"/>
    <x v="1"/>
    <n v="83.7"/>
    <n v="1638"/>
    <n v="6.99"/>
    <x v="1"/>
  </r>
  <r>
    <x v="7"/>
    <d v="1899-12-30T21:00:00"/>
    <s v="Full"/>
    <s v="First 30"/>
    <s v="JG"/>
    <d v="1899-12-30T21:19:00"/>
    <x v="1"/>
    <n v="70.8"/>
    <n v="3416"/>
    <n v="8.99"/>
    <x v="1"/>
  </r>
  <r>
    <x v="7"/>
    <d v="1899-12-30T22:00:00"/>
    <s v="Full"/>
    <s v="First 30"/>
    <s v="JG"/>
    <d v="1899-12-30T22:15:00"/>
    <x v="1"/>
    <n v="78.8"/>
    <n v="2672"/>
    <n v="9.41"/>
    <x v="1"/>
  </r>
  <r>
    <x v="7"/>
    <d v="1899-12-30T23:00:00"/>
    <s v="Full"/>
    <s v="First 30"/>
    <s v="JG"/>
    <s v="no fish"/>
    <x v="0"/>
    <m/>
    <m/>
    <m/>
    <x v="0"/>
  </r>
  <r>
    <x v="8"/>
    <d v="1899-12-30T00:00:00"/>
    <s v="Full"/>
    <s v="First 30"/>
    <s v="AS"/>
    <d v="1899-12-30T00:15:02"/>
    <x v="1"/>
    <n v="69.5"/>
    <n v="2665"/>
    <n v="8.16"/>
    <x v="1"/>
  </r>
  <r>
    <x v="8"/>
    <d v="1899-12-30T01:00:00"/>
    <s v="Full"/>
    <s v="First 30"/>
    <s v="AS"/>
    <d v="1899-12-30T01:24:45"/>
    <x v="2"/>
    <n v="61.4"/>
    <n v="4376"/>
    <n v="13.42"/>
    <x v="1"/>
  </r>
  <r>
    <x v="8"/>
    <d v="1899-12-30T01:00:00"/>
    <s v="Full"/>
    <s v="First 30"/>
    <s v="AS"/>
    <d v="1899-12-30T01:26:00"/>
    <x v="1"/>
    <n v="70.8"/>
    <n v="4599"/>
    <n v="10.54"/>
    <x v="1"/>
  </r>
  <r>
    <x v="8"/>
    <d v="1899-12-30T02:00:00"/>
    <s v="Full"/>
    <s v="First 30"/>
    <s v="AS"/>
    <s v="no fish"/>
    <x v="0"/>
    <m/>
    <m/>
    <m/>
    <x v="0"/>
  </r>
  <r>
    <x v="8"/>
    <d v="1899-12-30T03:00:00"/>
    <s v="Full"/>
    <s v="First 30"/>
    <s v="AS"/>
    <s v="no fish"/>
    <x v="0"/>
    <m/>
    <m/>
    <m/>
    <x v="0"/>
  </r>
  <r>
    <x v="8"/>
    <d v="1899-12-30T04:00:00"/>
    <s v="Full"/>
    <s v="First 30"/>
    <s v="AS"/>
    <s v="no fish"/>
    <x v="0"/>
    <m/>
    <m/>
    <m/>
    <x v="0"/>
  </r>
  <r>
    <x v="8"/>
    <d v="1899-12-30T05:00:00"/>
    <s v="Full"/>
    <s v="First 30"/>
    <s v="AS"/>
    <s v="no fish"/>
    <x v="0"/>
    <m/>
    <m/>
    <m/>
    <x v="0"/>
  </r>
  <r>
    <x v="8"/>
    <d v="1899-12-30T06:00:00"/>
    <s v="Full"/>
    <s v="First 30"/>
    <s v="AS"/>
    <s v="no fish"/>
    <x v="0"/>
    <m/>
    <m/>
    <m/>
    <x v="0"/>
  </r>
  <r>
    <x v="8"/>
    <d v="1899-12-30T07:00:00"/>
    <s v="Full"/>
    <s v="First 30"/>
    <s v="AS"/>
    <s v="no fish"/>
    <x v="0"/>
    <m/>
    <m/>
    <m/>
    <x v="0"/>
  </r>
  <r>
    <x v="8"/>
    <d v="1899-12-30T08:00:00"/>
    <s v="Full"/>
    <s v="First 30"/>
    <s v="AS"/>
    <s v="no fish"/>
    <x v="0"/>
    <m/>
    <m/>
    <m/>
    <x v="0"/>
  </r>
  <r>
    <x v="8"/>
    <d v="1899-12-30T09:00:00"/>
    <s v="Full"/>
    <s v="First 30"/>
    <s v="AS"/>
    <s v="no fish"/>
    <x v="0"/>
    <m/>
    <m/>
    <m/>
    <x v="0"/>
  </r>
  <r>
    <x v="8"/>
    <d v="1899-12-30T10:00:00"/>
    <s v="Full"/>
    <s v="First 30"/>
    <s v="AS"/>
    <s v="no fish"/>
    <x v="0"/>
    <m/>
    <m/>
    <m/>
    <x v="0"/>
  </r>
  <r>
    <x v="8"/>
    <d v="1899-12-30T11:00:00"/>
    <s v="Full"/>
    <s v="First 30"/>
    <s v="AS"/>
    <s v="no fish"/>
    <x v="0"/>
    <m/>
    <m/>
    <m/>
    <x v="0"/>
  </r>
  <r>
    <x v="8"/>
    <d v="1899-12-30T12:00:00"/>
    <s v="Full"/>
    <s v="First 30"/>
    <s v="AS"/>
    <s v="no fish"/>
    <x v="0"/>
    <m/>
    <m/>
    <m/>
    <x v="0"/>
  </r>
  <r>
    <x v="8"/>
    <d v="1899-12-30T13:00:00"/>
    <s v="Full"/>
    <s v="First 30"/>
    <s v="AS"/>
    <s v="no fish"/>
    <x v="0"/>
    <m/>
    <m/>
    <m/>
    <x v="0"/>
  </r>
  <r>
    <x v="8"/>
    <d v="1899-12-30T14:00:00"/>
    <s v="Full"/>
    <s v="First 30"/>
    <s v="AS"/>
    <s v="no fish"/>
    <x v="0"/>
    <m/>
    <m/>
    <m/>
    <x v="0"/>
  </r>
  <r>
    <x v="8"/>
    <d v="1899-12-30T15:00:00"/>
    <s v="Full"/>
    <s v="First 30"/>
    <s v="AS"/>
    <s v="no fish"/>
    <x v="0"/>
    <m/>
    <m/>
    <m/>
    <x v="0"/>
  </r>
  <r>
    <x v="8"/>
    <d v="1899-12-30T16:00:00"/>
    <s v="Full"/>
    <s v="First 30"/>
    <s v="AS"/>
    <d v="1899-12-30T16:03:22"/>
    <x v="2"/>
    <n v="68.599999999999994"/>
    <n v="585"/>
    <n v="9.11"/>
    <x v="1"/>
  </r>
  <r>
    <x v="8"/>
    <d v="1899-12-30T17:00:00"/>
    <s v="Full"/>
    <s v="First 30"/>
    <s v="AS"/>
    <s v="no fish"/>
    <x v="0"/>
    <m/>
    <m/>
    <m/>
    <x v="0"/>
  </r>
  <r>
    <x v="8"/>
    <d v="1899-12-30T18:00:00"/>
    <s v="Full"/>
    <s v="First 30"/>
    <s v="AS"/>
    <s v="no fish"/>
    <x v="0"/>
    <m/>
    <m/>
    <m/>
    <x v="0"/>
  </r>
  <r>
    <x v="8"/>
    <d v="1899-12-30T19:00:00"/>
    <s v="Full"/>
    <s v="First 30"/>
    <s v="AS"/>
    <s v="no fish"/>
    <x v="0"/>
    <m/>
    <m/>
    <m/>
    <x v="0"/>
  </r>
  <r>
    <x v="8"/>
    <d v="1899-12-30T20:00:00"/>
    <s v="Full"/>
    <s v="First 30"/>
    <s v="AS"/>
    <d v="1899-12-30T20:21:46"/>
    <x v="1"/>
    <n v="79.400000000000006"/>
    <n v="3827"/>
    <n v="12.57"/>
    <x v="1"/>
  </r>
  <r>
    <x v="8"/>
    <d v="1899-12-30T21:00:00"/>
    <s v="Full"/>
    <s v="First 30"/>
    <s v="AS"/>
    <d v="1899-12-30T21:14:14"/>
    <x v="1"/>
    <n v="69.7"/>
    <n v="2475"/>
    <n v="9.75"/>
    <x v="1"/>
  </r>
  <r>
    <x v="8"/>
    <d v="1899-12-30T22:00:00"/>
    <s v="Full"/>
    <s v="First 30"/>
    <s v="AS"/>
    <d v="1899-12-30T22:01:05"/>
    <x v="1"/>
    <n v="79.8"/>
    <n v="187"/>
    <n v="9.75"/>
    <x v="1"/>
  </r>
  <r>
    <x v="8"/>
    <d v="1899-12-30T23:00:00"/>
    <s v="Full"/>
    <s v="First 30"/>
    <s v="AS"/>
    <s v="no fish"/>
    <x v="0"/>
    <m/>
    <m/>
    <m/>
    <x v="0"/>
  </r>
  <r>
    <x v="9"/>
    <d v="1899-12-30T00:00:00"/>
    <s v="Full"/>
    <s v="First 30"/>
    <s v="AS"/>
    <d v="1899-12-30T00:05:19"/>
    <x v="1"/>
    <n v="70.599999999999994"/>
    <n v="926"/>
    <n v="10.51"/>
    <x v="1"/>
  </r>
  <r>
    <x v="9"/>
    <d v="1899-12-30T00:00:00"/>
    <s v="Full"/>
    <s v="First 30"/>
    <s v="AS"/>
    <d v="1899-12-30T00:05:59"/>
    <x v="2"/>
    <n v="102.2"/>
    <n v="1047"/>
    <n v="10.18"/>
    <x v="2"/>
  </r>
  <r>
    <x v="9"/>
    <d v="1899-12-30T00:00:00"/>
    <s v="Full"/>
    <s v="First 30"/>
    <s v="AS"/>
    <d v="1899-12-30T00:24:32"/>
    <x v="1"/>
    <n v="78.3"/>
    <n v="4322"/>
    <n v="10.31"/>
    <x v="1"/>
  </r>
  <r>
    <x v="9"/>
    <d v="1899-12-30T01:00:00"/>
    <s v="Full"/>
    <s v="First 30"/>
    <s v="AS"/>
    <s v="no fish"/>
    <x v="0"/>
    <m/>
    <m/>
    <m/>
    <x v="0"/>
  </r>
  <r>
    <x v="9"/>
    <d v="1899-12-30T02:00:00"/>
    <s v="Full"/>
    <s v="First 30"/>
    <s v="AS"/>
    <d v="1899-12-30T02:09:02"/>
    <x v="2"/>
    <n v="94.7"/>
    <n v="1574"/>
    <n v="10.79"/>
    <x v="2"/>
  </r>
  <r>
    <x v="9"/>
    <d v="1899-12-30T02:00:00"/>
    <s v="Full"/>
    <s v="First 30"/>
    <s v="AS"/>
    <d v="1899-12-30T02:27:41"/>
    <x v="1"/>
    <n v="79.099999999999994"/>
    <n v="4863"/>
    <n v="13.89"/>
    <x v="1"/>
  </r>
  <r>
    <x v="9"/>
    <d v="1899-12-30T03:00:00"/>
    <s v="Full"/>
    <s v="First 30"/>
    <s v="AS"/>
    <d v="1899-12-30T03:11:10"/>
    <x v="1"/>
    <n v="81.400000000000006"/>
    <n v="1954"/>
    <n v="6.57"/>
    <x v="1"/>
  </r>
  <r>
    <x v="9"/>
    <d v="1899-12-30T03:00:00"/>
    <s v="Full"/>
    <s v="First 30"/>
    <s v="AS"/>
    <d v="1899-12-30T03:27:18"/>
    <x v="1"/>
    <n v="70.5"/>
    <n v="4791"/>
    <n v="7.13"/>
    <x v="1"/>
  </r>
  <r>
    <x v="9"/>
    <d v="1899-12-30T04:00:00"/>
    <s v="Full"/>
    <s v="First 30"/>
    <s v="AS"/>
    <s v="no fish"/>
    <x v="0"/>
    <m/>
    <m/>
    <m/>
    <x v="0"/>
  </r>
  <r>
    <x v="9"/>
    <d v="1899-12-30T05:00:00"/>
    <s v="Full"/>
    <s v="First 30"/>
    <s v="AS"/>
    <s v="no fish"/>
    <x v="0"/>
    <m/>
    <m/>
    <m/>
    <x v="0"/>
  </r>
  <r>
    <x v="9"/>
    <d v="1899-12-30T06:00:00"/>
    <s v="Full"/>
    <s v="First 30"/>
    <s v="AS"/>
    <s v="no fish"/>
    <x v="0"/>
    <m/>
    <m/>
    <m/>
    <x v="0"/>
  </r>
  <r>
    <x v="9"/>
    <d v="1899-12-30T07:00:00"/>
    <s v="Full"/>
    <s v="First 30"/>
    <s v="AS"/>
    <s v="no fish"/>
    <x v="0"/>
    <m/>
    <m/>
    <m/>
    <x v="0"/>
  </r>
  <r>
    <x v="9"/>
    <d v="1899-12-30T08:00:00"/>
    <s v="Full"/>
    <s v="First 30"/>
    <s v="AS"/>
    <s v="no fish"/>
    <x v="0"/>
    <m/>
    <m/>
    <m/>
    <x v="0"/>
  </r>
  <r>
    <x v="9"/>
    <d v="1899-12-30T09:00:00"/>
    <s v="Full"/>
    <s v="First 30"/>
    <s v="AS"/>
    <s v="no fish"/>
    <x v="0"/>
    <m/>
    <m/>
    <m/>
    <x v="0"/>
  </r>
  <r>
    <x v="9"/>
    <d v="1899-12-30T10:00:00"/>
    <s v="Full"/>
    <s v="First 30"/>
    <s v="AS"/>
    <s v="no fish"/>
    <x v="0"/>
    <m/>
    <m/>
    <m/>
    <x v="0"/>
  </r>
  <r>
    <x v="9"/>
    <d v="1899-12-30T11:00:00"/>
    <s v="Partial"/>
    <s v="No data"/>
    <s v="AS"/>
    <s v="no fish"/>
    <x v="0"/>
    <m/>
    <m/>
    <m/>
    <x v="0"/>
  </r>
  <r>
    <x v="9"/>
    <d v="1899-12-30T12:00:00"/>
    <s v="Full"/>
    <s v="First 30"/>
    <s v="AS"/>
    <s v="no fish"/>
    <x v="0"/>
    <m/>
    <m/>
    <m/>
    <x v="0"/>
  </r>
  <r>
    <x v="9"/>
    <d v="1899-12-30T13:00:00"/>
    <s v="Full"/>
    <s v="First 30"/>
    <s v="AS"/>
    <s v="no fish"/>
    <x v="0"/>
    <m/>
    <m/>
    <m/>
    <x v="0"/>
  </r>
  <r>
    <x v="9"/>
    <d v="1899-12-30T14:00:00"/>
    <s v="Full"/>
    <s v="First 30"/>
    <s v="AS"/>
    <s v="no fish"/>
    <x v="0"/>
    <m/>
    <m/>
    <m/>
    <x v="0"/>
  </r>
  <r>
    <x v="9"/>
    <d v="1899-12-30T15:00:00"/>
    <s v="Full"/>
    <s v="First 30"/>
    <s v="AS"/>
    <d v="1899-12-30T15:07:02"/>
    <x v="1"/>
    <n v="75.3"/>
    <n v="1208"/>
    <n v="6.51"/>
    <x v="1"/>
  </r>
  <r>
    <x v="9"/>
    <d v="1899-12-30T15:00:00"/>
    <s v="Full"/>
    <s v="First 30"/>
    <s v="AS"/>
    <d v="1899-12-30T15:07:06"/>
    <x v="1"/>
    <n v="70.099999999999994"/>
    <n v="1217"/>
    <n v="6.46"/>
    <x v="1"/>
  </r>
  <r>
    <x v="9"/>
    <d v="1899-12-30T16:00:00"/>
    <s v="Full"/>
    <s v="First 30"/>
    <s v="AS"/>
    <d v="1899-12-30T16:12:29"/>
    <x v="2"/>
    <n v="77.3"/>
    <n v="2130"/>
    <n v="8.4"/>
    <x v="1"/>
  </r>
  <r>
    <x v="9"/>
    <d v="1899-12-30T16:00:00"/>
    <s v="Full"/>
    <s v="First 30"/>
    <s v="AS"/>
    <d v="1899-12-30T16:12:29"/>
    <x v="2"/>
    <n v="73.8"/>
    <n v="2130"/>
    <n v="7.41"/>
    <x v="1"/>
  </r>
  <r>
    <x v="9"/>
    <d v="1899-12-30T16:00:00"/>
    <s v="Full"/>
    <s v="First 30"/>
    <s v="AS"/>
    <d v="1899-12-30T16:12:29"/>
    <x v="2"/>
    <n v="71.8"/>
    <n v="2130"/>
    <n v="7.79"/>
    <x v="1"/>
  </r>
  <r>
    <x v="9"/>
    <d v="1899-12-30T16:00:00"/>
    <s v="Full"/>
    <s v="First 30"/>
    <s v="AS"/>
    <d v="1899-12-30T16:12:29"/>
    <x v="2"/>
    <n v="61.1"/>
    <n v="2130"/>
    <n v="8.25"/>
    <x v="1"/>
  </r>
  <r>
    <x v="9"/>
    <d v="1899-12-30T17:00:00"/>
    <s v="Full"/>
    <s v="First 30"/>
    <s v="AS"/>
    <s v="no fish"/>
    <x v="0"/>
    <m/>
    <m/>
    <m/>
    <x v="0"/>
  </r>
  <r>
    <x v="9"/>
    <d v="1899-12-30T18:00:00"/>
    <s v="Full"/>
    <s v="First 30"/>
    <s v="AS"/>
    <s v="no fish"/>
    <x v="0"/>
    <m/>
    <m/>
    <m/>
    <x v="0"/>
  </r>
  <r>
    <x v="9"/>
    <d v="1899-12-30T19:00:00"/>
    <s v="Full"/>
    <s v="First 30"/>
    <s v="AS"/>
    <s v="no fish"/>
    <x v="0"/>
    <m/>
    <m/>
    <m/>
    <x v="0"/>
  </r>
  <r>
    <x v="9"/>
    <d v="1899-12-30T20:00:00"/>
    <s v="Full"/>
    <s v="First 30"/>
    <s v="AS"/>
    <d v="1899-12-30T20:01:51"/>
    <x v="1"/>
    <n v="76.7"/>
    <n v="320"/>
    <n v="10.9"/>
    <x v="1"/>
  </r>
  <r>
    <x v="9"/>
    <d v="1899-12-30T20:00:00"/>
    <s v="Full"/>
    <s v="First 30"/>
    <s v="AS"/>
    <d v="1899-12-30T20:01:44"/>
    <x v="1"/>
    <n v="69.7"/>
    <n v="300"/>
    <n v="10.79"/>
    <x v="1"/>
  </r>
  <r>
    <x v="9"/>
    <d v="1899-12-30T20:00:00"/>
    <s v="Full"/>
    <s v="First 30"/>
    <s v="AS"/>
    <d v="1899-12-30T20:01:52"/>
    <x v="1"/>
    <n v="75.5"/>
    <n v="323"/>
    <n v="11.66"/>
    <x v="1"/>
  </r>
  <r>
    <x v="9"/>
    <d v="1899-12-30T20:00:00"/>
    <s v="Full"/>
    <s v="First 30"/>
    <s v="AS"/>
    <d v="1899-12-30T20:10:24"/>
    <x v="1"/>
    <n v="68.400000000000006"/>
    <n v="1756"/>
    <n v="15.58"/>
    <x v="1"/>
  </r>
  <r>
    <x v="9"/>
    <d v="1899-12-30T20:00:00"/>
    <s v="Full"/>
    <s v="First 30"/>
    <s v="AS"/>
    <d v="1899-12-30T20:09:53"/>
    <x v="1"/>
    <n v="85.8"/>
    <n v="1667"/>
    <n v="7.87"/>
    <x v="1"/>
  </r>
  <r>
    <x v="9"/>
    <d v="1899-12-30T20:00:00"/>
    <s v="Full"/>
    <s v="First 30"/>
    <s v="AS"/>
    <d v="1899-12-30T20:09:56"/>
    <x v="1"/>
    <n v="72.2"/>
    <n v="1677"/>
    <n v="8.44"/>
    <x v="1"/>
  </r>
  <r>
    <x v="9"/>
    <d v="1899-12-30T20:00:00"/>
    <s v="Full"/>
    <s v="First 30"/>
    <s v="AS"/>
    <d v="1899-12-30T20:09:58"/>
    <x v="1"/>
    <n v="75.5"/>
    <n v="1683"/>
    <n v="8.17"/>
    <x v="1"/>
  </r>
  <r>
    <x v="9"/>
    <d v="1899-12-30T20:00:00"/>
    <s v="Full"/>
    <s v="First 30"/>
    <s v="AS"/>
    <d v="1899-12-30T20:16:21"/>
    <x v="2"/>
    <n v="59.6"/>
    <n v="2760"/>
    <n v="15.21"/>
    <x v="1"/>
  </r>
  <r>
    <x v="9"/>
    <d v="1899-12-30T20:00:00"/>
    <s v="Full"/>
    <s v="First 30"/>
    <s v="AS"/>
    <d v="1899-12-30T20:27:14"/>
    <x v="2"/>
    <n v="65.400000000000006"/>
    <n v="4609"/>
    <n v="9.5299999999999994"/>
    <x v="1"/>
  </r>
  <r>
    <x v="9"/>
    <d v="1899-12-30T21:00:00"/>
    <s v="Full"/>
    <s v="First 30"/>
    <s v="AS"/>
    <s v="no fish"/>
    <x v="0"/>
    <m/>
    <m/>
    <m/>
    <x v="0"/>
  </r>
  <r>
    <x v="9"/>
    <d v="1899-12-30T22:00:00"/>
    <s v="Full"/>
    <s v="First 30"/>
    <s v="AS"/>
    <s v="no fish"/>
    <x v="0"/>
    <m/>
    <m/>
    <m/>
    <x v="0"/>
  </r>
  <r>
    <x v="9"/>
    <d v="1899-12-30T23:00:00"/>
    <s v="Full"/>
    <s v="First 30"/>
    <s v="AS"/>
    <d v="1899-12-30T23:04:16"/>
    <x v="1"/>
    <n v="79.400000000000006"/>
    <n v="726"/>
    <n v="9.83"/>
    <x v="1"/>
  </r>
  <r>
    <x v="9"/>
    <d v="1899-12-30T23:00:00"/>
    <s v="Full"/>
    <s v="First 30"/>
    <s v="AS"/>
    <d v="1899-12-30T23:26:49"/>
    <x v="2"/>
    <n v="77"/>
    <n v="4562"/>
    <n v="15.03"/>
    <x v="1"/>
  </r>
  <r>
    <x v="10"/>
    <d v="1899-12-30T00:00:00"/>
    <s v="Full"/>
    <s v="First 30"/>
    <s v="AS"/>
    <d v="1899-12-30T00:16:04"/>
    <x v="1"/>
    <n v="72.8"/>
    <n v="2733"/>
    <n v="7.68"/>
    <x v="1"/>
  </r>
  <r>
    <x v="10"/>
    <d v="1899-12-30T01:00:00"/>
    <s v="Full"/>
    <s v="First 30"/>
    <s v="AS"/>
    <s v="no fish"/>
    <x v="0"/>
    <m/>
    <m/>
    <m/>
    <x v="0"/>
  </r>
  <r>
    <x v="10"/>
    <d v="1899-12-30T02:00:00"/>
    <s v="Full"/>
    <s v="First 30"/>
    <s v="AS"/>
    <d v="1899-12-30T02:24:08"/>
    <x v="1"/>
    <n v="69.900000000000006"/>
    <n v="411"/>
    <n v="11.44"/>
    <x v="1"/>
  </r>
  <r>
    <x v="10"/>
    <d v="1899-12-30T03:00:00"/>
    <s v="Full"/>
    <s v="First 30"/>
    <s v="AS"/>
    <d v="1899-12-30T03:02:35"/>
    <x v="1"/>
    <n v="74.7"/>
    <n v="448"/>
    <n v="11.34"/>
    <x v="1"/>
  </r>
  <r>
    <x v="10"/>
    <d v="1899-12-30T03:00:00"/>
    <s v="Full"/>
    <s v="First 30"/>
    <s v="AS"/>
    <d v="1899-12-30T03:19:59"/>
    <x v="1"/>
    <n v="65.8"/>
    <n v="3416"/>
    <n v="13.54"/>
    <x v="1"/>
  </r>
  <r>
    <x v="10"/>
    <d v="1899-12-30T03:00:00"/>
    <s v="Full"/>
    <s v="First 30"/>
    <s v="AS"/>
    <d v="1899-12-30T03:25:06"/>
    <x v="2"/>
    <n v="68.400000000000006"/>
    <n v="4281"/>
    <n v="16.71"/>
    <x v="1"/>
  </r>
  <r>
    <x v="10"/>
    <d v="1899-12-30T04:00:00"/>
    <s v="Full"/>
    <s v="First 30"/>
    <s v="AS"/>
    <s v="no fish"/>
    <x v="0"/>
    <m/>
    <m/>
    <m/>
    <x v="0"/>
  </r>
  <r>
    <x v="10"/>
    <d v="1899-12-30T05:00:00"/>
    <s v="Full"/>
    <s v="First 30"/>
    <s v="AS"/>
    <d v="1899-12-30T05:27:16"/>
    <x v="1"/>
    <n v="69.2"/>
    <n v="4640"/>
    <n v="6.56"/>
    <x v="1"/>
  </r>
  <r>
    <x v="10"/>
    <d v="1899-12-30T06:00:00"/>
    <s v="Full"/>
    <s v="First 30"/>
    <s v="AS"/>
    <d v="1899-12-30T06:29:37"/>
    <x v="1"/>
    <n v="70.3"/>
    <n v="5044"/>
    <n v="9.36"/>
    <x v="1"/>
  </r>
  <r>
    <x v="10"/>
    <d v="1899-12-30T07:00:00"/>
    <s v="Full"/>
    <s v="First 30"/>
    <s v="AS"/>
    <s v="no fish"/>
    <x v="0"/>
    <m/>
    <m/>
    <m/>
    <x v="0"/>
  </r>
  <r>
    <x v="10"/>
    <d v="1899-12-30T08:00:00"/>
    <s v="Full"/>
    <s v="First 30"/>
    <s v="AS"/>
    <s v="no fish"/>
    <x v="0"/>
    <m/>
    <m/>
    <m/>
    <x v="0"/>
  </r>
  <r>
    <x v="10"/>
    <d v="1899-12-30T09:00:00"/>
    <s v="Full"/>
    <s v="First 30"/>
    <s v="AS"/>
    <s v="no fish"/>
    <x v="0"/>
    <m/>
    <m/>
    <m/>
    <x v="0"/>
  </r>
  <r>
    <x v="10"/>
    <d v="1899-12-30T10:00:00"/>
    <s v="Full"/>
    <s v="First 30"/>
    <s v="AS"/>
    <s v="no fish"/>
    <x v="0"/>
    <m/>
    <m/>
    <m/>
    <x v="0"/>
  </r>
  <r>
    <x v="10"/>
    <d v="1899-12-30T11:00:00"/>
    <s v="Full"/>
    <s v="First 30"/>
    <s v="AS"/>
    <s v="no fish"/>
    <x v="0"/>
    <m/>
    <m/>
    <m/>
    <x v="0"/>
  </r>
  <r>
    <x v="10"/>
    <d v="1899-12-30T12:00:00"/>
    <s v="Full"/>
    <s v="First 30"/>
    <s v="AS"/>
    <s v="no fish"/>
    <x v="0"/>
    <m/>
    <m/>
    <m/>
    <x v="0"/>
  </r>
  <r>
    <x v="10"/>
    <d v="1899-12-30T13:00:00"/>
    <s v="Full"/>
    <s v="First 30"/>
    <s v="AS"/>
    <s v="no fish"/>
    <x v="0"/>
    <m/>
    <m/>
    <m/>
    <x v="0"/>
  </r>
  <r>
    <x v="10"/>
    <d v="1899-12-30T14:00:00"/>
    <s v="Full"/>
    <s v="First 30"/>
    <s v="AS"/>
    <s v="no fish"/>
    <x v="0"/>
    <m/>
    <m/>
    <m/>
    <x v="0"/>
  </r>
  <r>
    <x v="10"/>
    <d v="1899-12-30T15:00:00"/>
    <s v="Full"/>
    <s v="First 30"/>
    <s v="AS"/>
    <d v="1899-12-30T15:12:51"/>
    <x v="1"/>
    <n v="77.599999999999994"/>
    <n v="2181"/>
    <n v="5.01"/>
    <x v="1"/>
  </r>
  <r>
    <x v="10"/>
    <d v="1899-12-30T15:00:00"/>
    <s v="Full"/>
    <s v="First 30"/>
    <s v="AS"/>
    <d v="1899-12-30T15:12:54"/>
    <x v="1"/>
    <n v="65.3"/>
    <n v="2188"/>
    <n v="5.08"/>
    <x v="1"/>
  </r>
  <r>
    <x v="10"/>
    <d v="1899-12-30T15:00:00"/>
    <s v="Full"/>
    <s v="First 30"/>
    <s v="AS"/>
    <d v="1899-12-30T15:12:55"/>
    <x v="1"/>
    <n v="84.4"/>
    <n v="2191"/>
    <n v="4.6399999999999997"/>
    <x v="1"/>
  </r>
  <r>
    <x v="10"/>
    <d v="1899-12-30T16:00:00"/>
    <s v="Full"/>
    <s v="First 30"/>
    <s v="AS"/>
    <s v="no fish"/>
    <x v="0"/>
    <m/>
    <m/>
    <m/>
    <x v="0"/>
  </r>
  <r>
    <x v="10"/>
    <d v="1899-12-30T17:00:00"/>
    <s v="Full"/>
    <s v="First 30"/>
    <s v="AS"/>
    <s v="no fish"/>
    <x v="0"/>
    <m/>
    <m/>
    <m/>
    <x v="0"/>
  </r>
  <r>
    <x v="10"/>
    <d v="1899-12-30T18:00:00"/>
    <s v="Full"/>
    <s v="First 30"/>
    <s v="AS"/>
    <s v="no fish"/>
    <x v="0"/>
    <m/>
    <m/>
    <m/>
    <x v="0"/>
  </r>
  <r>
    <x v="10"/>
    <d v="1899-12-30T19:00:00"/>
    <s v="Full"/>
    <s v="First 30"/>
    <s v="AS"/>
    <s v="no fish"/>
    <x v="0"/>
    <m/>
    <m/>
    <m/>
    <x v="0"/>
  </r>
  <r>
    <x v="10"/>
    <d v="1899-12-30T20:00:00"/>
    <s v="Full"/>
    <s v="First 30"/>
    <s v="AS"/>
    <s v="no fish"/>
    <x v="0"/>
    <m/>
    <m/>
    <m/>
    <x v="0"/>
  </r>
  <r>
    <x v="10"/>
    <d v="1899-12-30T21:00:00"/>
    <s v="Full"/>
    <s v="First 30"/>
    <s v="AS"/>
    <s v="no fish"/>
    <x v="0"/>
    <m/>
    <m/>
    <m/>
    <x v="0"/>
  </r>
  <r>
    <x v="10"/>
    <d v="1899-12-30T22:00:00"/>
    <s v="Full"/>
    <s v="First 30"/>
    <s v="AS"/>
    <d v="1899-12-30T22:03:57"/>
    <x v="2"/>
    <n v="68.8"/>
    <n v="676"/>
    <n v="4.04"/>
    <x v="1"/>
  </r>
  <r>
    <x v="10"/>
    <d v="1899-12-30T22:00:00"/>
    <s v="Full"/>
    <s v="First 30"/>
    <s v="AS"/>
    <d v="1899-12-30T22:04:29"/>
    <x v="1"/>
    <n v="70.7"/>
    <n v="758"/>
    <n v="3.09"/>
    <x v="1"/>
  </r>
  <r>
    <x v="10"/>
    <d v="1899-12-30T22:00:00"/>
    <s v="Full"/>
    <s v="First 30"/>
    <s v="AS"/>
    <d v="1899-12-30T22:26:08"/>
    <x v="1"/>
    <n v="64.8"/>
    <n v="4446"/>
    <n v="6.31"/>
    <x v="1"/>
  </r>
  <r>
    <x v="10"/>
    <d v="1899-12-30T23:00:00"/>
    <s v="Full"/>
    <s v="First 30"/>
    <s v="AS"/>
    <d v="1899-12-30T23:29:49"/>
    <x v="1"/>
    <n v="80"/>
    <n v="5072"/>
    <n v="8.6"/>
    <x v="1"/>
  </r>
  <r>
    <x v="11"/>
    <d v="1899-12-30T00:00:00"/>
    <s v="Full"/>
    <s v="First 30"/>
    <s v="JG"/>
    <s v="no fish"/>
    <x v="0"/>
    <m/>
    <m/>
    <m/>
    <x v="0"/>
  </r>
  <r>
    <x v="11"/>
    <d v="1899-12-30T01:00:00"/>
    <s v="Full"/>
    <s v="First 30"/>
    <s v="JG"/>
    <s v="no fish"/>
    <x v="0"/>
    <m/>
    <m/>
    <m/>
    <x v="0"/>
  </r>
  <r>
    <x v="11"/>
    <d v="1899-12-30T02:00:00"/>
    <s v="Full"/>
    <s v="First 30"/>
    <s v="JG"/>
    <s v="no fish"/>
    <x v="0"/>
    <m/>
    <m/>
    <m/>
    <x v="0"/>
  </r>
  <r>
    <x v="11"/>
    <d v="1899-12-30T03:00:00"/>
    <s v="Full"/>
    <s v="First 30"/>
    <s v="JG"/>
    <s v="no fish"/>
    <x v="0"/>
    <m/>
    <m/>
    <m/>
    <x v="0"/>
  </r>
  <r>
    <x v="11"/>
    <d v="1899-12-30T04:00:00"/>
    <s v="Full"/>
    <s v="First 30"/>
    <s v="JG"/>
    <s v="no fish"/>
    <x v="0"/>
    <m/>
    <m/>
    <m/>
    <x v="0"/>
  </r>
  <r>
    <x v="11"/>
    <d v="1899-12-30T05:00:00"/>
    <s v="Full"/>
    <s v="First 30"/>
    <s v="JG"/>
    <s v="no fish"/>
    <x v="0"/>
    <m/>
    <m/>
    <m/>
    <x v="0"/>
  </r>
  <r>
    <x v="11"/>
    <d v="1899-12-30T06:00:00"/>
    <s v="Full"/>
    <s v="First 30"/>
    <s v="JG"/>
    <s v="no fish"/>
    <x v="0"/>
    <m/>
    <m/>
    <m/>
    <x v="0"/>
  </r>
  <r>
    <x v="11"/>
    <d v="1899-12-30T07:00:00"/>
    <s v="Full"/>
    <s v="First 30"/>
    <s v="JG"/>
    <s v="no fish"/>
    <x v="0"/>
    <m/>
    <m/>
    <m/>
    <x v="0"/>
  </r>
  <r>
    <x v="11"/>
    <d v="1899-12-30T08:00:00"/>
    <s v="Full"/>
    <s v="First 30"/>
    <s v="JG"/>
    <s v="no fish"/>
    <x v="0"/>
    <m/>
    <m/>
    <m/>
    <x v="0"/>
  </r>
  <r>
    <x v="11"/>
    <d v="1899-12-30T09:00:00"/>
    <s v="Full"/>
    <s v="First 30"/>
    <s v="JG"/>
    <s v="no fish"/>
    <x v="0"/>
    <m/>
    <m/>
    <m/>
    <x v="0"/>
  </r>
  <r>
    <x v="11"/>
    <d v="1899-12-30T10:00:00"/>
    <s v="Full"/>
    <s v="First 30"/>
    <s v="JG"/>
    <d v="1899-12-30T10:12:00"/>
    <x v="2"/>
    <n v="50"/>
    <n v="2122"/>
    <n v="11.21"/>
    <x v="1"/>
  </r>
  <r>
    <x v="11"/>
    <d v="1899-12-30T12:30:00"/>
    <s v="Full"/>
    <s v="First 30"/>
    <s v="JG"/>
    <s v="no fish"/>
    <x v="0"/>
    <m/>
    <m/>
    <m/>
    <x v="0"/>
  </r>
  <r>
    <x v="11"/>
    <d v="1899-12-30T12:00:00"/>
    <s v="Full"/>
    <s v="First 30"/>
    <s v="JG"/>
    <s v="no fish"/>
    <x v="0"/>
    <m/>
    <m/>
    <m/>
    <x v="0"/>
  </r>
  <r>
    <x v="11"/>
    <d v="1899-12-30T13:00:00"/>
    <s v="Full"/>
    <s v="First 30"/>
    <s v="JG"/>
    <s v="no fish"/>
    <x v="0"/>
    <m/>
    <m/>
    <m/>
    <x v="0"/>
  </r>
  <r>
    <x v="11"/>
    <d v="1899-12-30T14:00:00"/>
    <s v="Full"/>
    <s v="First 30"/>
    <s v="JG"/>
    <s v="no fish"/>
    <x v="0"/>
    <m/>
    <m/>
    <m/>
    <x v="0"/>
  </r>
  <r>
    <x v="11"/>
    <d v="1899-12-30T15:00:00"/>
    <s v="Full"/>
    <s v="First 30"/>
    <s v="JG"/>
    <s v="no fish"/>
    <x v="0"/>
    <m/>
    <m/>
    <m/>
    <x v="0"/>
  </r>
  <r>
    <x v="11"/>
    <d v="1899-12-30T16:00:00"/>
    <s v="Full"/>
    <s v="First 30"/>
    <s v="JG"/>
    <s v="no fish"/>
    <x v="0"/>
    <m/>
    <m/>
    <m/>
    <x v="0"/>
  </r>
  <r>
    <x v="11"/>
    <d v="1899-12-30T17:00:00"/>
    <s v="Full"/>
    <s v="First 30"/>
    <s v="JG"/>
    <s v="no fish"/>
    <x v="0"/>
    <m/>
    <m/>
    <m/>
    <x v="0"/>
  </r>
  <r>
    <x v="11"/>
    <d v="1899-12-30T18:00:00"/>
    <s v="Full"/>
    <s v="First 30"/>
    <s v="JG"/>
    <s v="no fish"/>
    <x v="0"/>
    <m/>
    <m/>
    <m/>
    <x v="0"/>
  </r>
  <r>
    <x v="11"/>
    <d v="1899-12-30T19:00:00"/>
    <s v="Full"/>
    <s v="First 30"/>
    <s v="JG"/>
    <s v="no fish"/>
    <x v="0"/>
    <m/>
    <m/>
    <m/>
    <x v="0"/>
  </r>
  <r>
    <x v="11"/>
    <d v="1899-12-30T20:00:00"/>
    <s v="Full"/>
    <s v="First 30"/>
    <s v="JG"/>
    <s v="no fish"/>
    <x v="0"/>
    <m/>
    <m/>
    <m/>
    <x v="0"/>
  </r>
  <r>
    <x v="11"/>
    <d v="1899-12-30T21:00:00"/>
    <s v="Full"/>
    <s v="First 30"/>
    <s v="JG"/>
    <s v="no fish"/>
    <x v="0"/>
    <m/>
    <m/>
    <m/>
    <x v="0"/>
  </r>
  <r>
    <x v="11"/>
    <d v="1899-12-30T22:00:00"/>
    <s v="Full"/>
    <s v="First 30"/>
    <s v="JG"/>
    <s v="no fish"/>
    <x v="0"/>
    <m/>
    <m/>
    <m/>
    <x v="0"/>
  </r>
  <r>
    <x v="11"/>
    <d v="1899-12-30T23:00:00"/>
    <s v="Full"/>
    <s v="First 30"/>
    <s v="JG"/>
    <s v="no fish"/>
    <x v="0"/>
    <m/>
    <m/>
    <m/>
    <x v="0"/>
  </r>
  <r>
    <x v="12"/>
    <d v="1899-12-30T00:00:00"/>
    <s v="Full"/>
    <s v="First 30"/>
    <s v="JG"/>
    <s v="no fish"/>
    <x v="0"/>
    <m/>
    <m/>
    <m/>
    <x v="0"/>
  </r>
  <r>
    <x v="12"/>
    <d v="1899-12-30T01:00:00"/>
    <s v="Full"/>
    <s v="First 30"/>
    <s v="JG"/>
    <s v="no fish"/>
    <x v="0"/>
    <m/>
    <m/>
    <m/>
    <x v="0"/>
  </r>
  <r>
    <x v="12"/>
    <d v="1899-12-30T02:00:00"/>
    <s v="Full"/>
    <s v="First 30"/>
    <s v="JG"/>
    <s v="no fish"/>
    <x v="0"/>
    <m/>
    <m/>
    <m/>
    <x v="0"/>
  </r>
  <r>
    <x v="12"/>
    <d v="1899-12-30T03:00:00"/>
    <s v="Full"/>
    <s v="First 30"/>
    <s v="JG"/>
    <s v="no fish"/>
    <x v="0"/>
    <m/>
    <m/>
    <m/>
    <x v="0"/>
  </r>
  <r>
    <x v="12"/>
    <d v="1899-12-30T04:00:00"/>
    <s v="Full"/>
    <s v="First 30"/>
    <s v="JG"/>
    <s v="no fish"/>
    <x v="0"/>
    <m/>
    <m/>
    <m/>
    <x v="0"/>
  </r>
  <r>
    <x v="12"/>
    <d v="1899-12-30T05:00:00"/>
    <s v="Full"/>
    <s v="First 30"/>
    <s v="JG"/>
    <s v="no fish"/>
    <x v="0"/>
    <m/>
    <m/>
    <m/>
    <x v="0"/>
  </r>
  <r>
    <x v="12"/>
    <d v="1899-12-30T06:00:00"/>
    <s v="Full"/>
    <s v="First 30"/>
    <s v="JG"/>
    <d v="1899-12-30T06:03:00"/>
    <x v="1"/>
    <n v="65.7"/>
    <n v="563"/>
    <n v="13.29"/>
    <x v="1"/>
  </r>
  <r>
    <x v="12"/>
    <d v="1899-12-30T07:00:00"/>
    <s v="Full"/>
    <s v="First 30"/>
    <s v="JG"/>
    <s v="no fish"/>
    <x v="0"/>
    <m/>
    <m/>
    <m/>
    <x v="0"/>
  </r>
  <r>
    <x v="12"/>
    <d v="1899-12-30T08:00:00"/>
    <s v="Full"/>
    <s v="First 30"/>
    <s v="JG"/>
    <s v="no fish"/>
    <x v="0"/>
    <m/>
    <m/>
    <m/>
    <x v="0"/>
  </r>
  <r>
    <x v="12"/>
    <d v="1899-12-30T09:00:00"/>
    <s v="Full"/>
    <s v="First 30"/>
    <s v="JG"/>
    <s v="no fish"/>
    <x v="0"/>
    <m/>
    <m/>
    <m/>
    <x v="0"/>
  </r>
  <r>
    <x v="12"/>
    <d v="1899-12-30T10:00:00"/>
    <s v="Full"/>
    <s v="First 30"/>
    <s v="JG"/>
    <s v="no fish"/>
    <x v="0"/>
    <m/>
    <m/>
    <m/>
    <x v="0"/>
  </r>
  <r>
    <x v="12"/>
    <d v="1899-12-30T11:00:00"/>
    <s v="Full"/>
    <s v="First 30"/>
    <s v="JG"/>
    <s v="no fish"/>
    <x v="0"/>
    <m/>
    <m/>
    <m/>
    <x v="0"/>
  </r>
  <r>
    <x v="12"/>
    <d v="1899-12-30T12:00:00"/>
    <s v="Full"/>
    <s v="First 30"/>
    <s v="JG"/>
    <s v="no fish"/>
    <x v="0"/>
    <m/>
    <m/>
    <m/>
    <x v="0"/>
  </r>
  <r>
    <x v="12"/>
    <d v="1899-12-30T13:00:00"/>
    <s v="Full"/>
    <s v="First 30"/>
    <s v="JG"/>
    <s v="no fish"/>
    <x v="0"/>
    <m/>
    <m/>
    <m/>
    <x v="0"/>
  </r>
  <r>
    <x v="12"/>
    <d v="1899-12-30T14:00:00"/>
    <s v="Full"/>
    <s v="First 30"/>
    <s v="JG"/>
    <s v="no fish"/>
    <x v="0"/>
    <m/>
    <m/>
    <m/>
    <x v="0"/>
  </r>
  <r>
    <x v="12"/>
    <d v="1899-12-30T15:00:00"/>
    <s v="Full"/>
    <s v="First 30"/>
    <s v="JG"/>
    <s v="no fish"/>
    <x v="0"/>
    <m/>
    <m/>
    <m/>
    <x v="0"/>
  </r>
  <r>
    <x v="12"/>
    <d v="1899-12-30T16:00:00"/>
    <s v="Full"/>
    <s v="First 30"/>
    <s v="JG"/>
    <s v="no fish"/>
    <x v="0"/>
    <m/>
    <m/>
    <m/>
    <x v="0"/>
  </r>
  <r>
    <x v="12"/>
    <d v="1899-12-30T17:00:00"/>
    <s v="Full"/>
    <s v="First 30"/>
    <s v="JG"/>
    <s v="no fish"/>
    <x v="0"/>
    <m/>
    <m/>
    <m/>
    <x v="0"/>
  </r>
  <r>
    <x v="12"/>
    <d v="1899-12-30T18:00:00"/>
    <s v="Full"/>
    <s v="First 30"/>
    <s v="JG"/>
    <d v="1899-12-30T18:24:38"/>
    <x v="2"/>
    <n v="74.5"/>
    <n v="4216"/>
    <n v="8.77"/>
    <x v="1"/>
  </r>
  <r>
    <x v="12"/>
    <d v="1899-12-30T19:00:00"/>
    <s v="Full"/>
    <s v="First 30"/>
    <s v="JG"/>
    <s v="no fish"/>
    <x v="0"/>
    <m/>
    <m/>
    <m/>
    <x v="0"/>
  </r>
  <r>
    <x v="12"/>
    <d v="1899-12-30T20:00:00"/>
    <s v="Full"/>
    <s v="First 30"/>
    <s v="JG"/>
    <s v="no fish"/>
    <x v="0"/>
    <m/>
    <m/>
    <m/>
    <x v="0"/>
  </r>
  <r>
    <x v="12"/>
    <d v="1899-12-30T21:00:00"/>
    <s v="Full"/>
    <s v="First 30"/>
    <s v="JG"/>
    <s v="no fish"/>
    <x v="0"/>
    <m/>
    <m/>
    <m/>
    <x v="0"/>
  </r>
  <r>
    <x v="12"/>
    <d v="1899-12-30T22:00:00"/>
    <s v="Full"/>
    <s v="First 30"/>
    <s v="JG"/>
    <d v="1899-12-30T22:02:00"/>
    <x v="1"/>
    <n v="62.4"/>
    <n v="447"/>
    <n v="12.92"/>
    <x v="1"/>
  </r>
  <r>
    <x v="12"/>
    <d v="1899-12-30T23:00:00"/>
    <s v="Full"/>
    <s v="First 30"/>
    <s v="JG"/>
    <s v="no fish"/>
    <x v="0"/>
    <m/>
    <m/>
    <m/>
    <x v="0"/>
  </r>
  <r>
    <x v="13"/>
    <d v="1899-12-30T00:00:00"/>
    <s v="Full"/>
    <s v="First 30"/>
    <s v="JG"/>
    <s v="no fish"/>
    <x v="0"/>
    <m/>
    <m/>
    <m/>
    <x v="0"/>
  </r>
  <r>
    <x v="13"/>
    <d v="1899-12-30T01:00:00"/>
    <s v="Full"/>
    <s v="First 30"/>
    <s v="JG"/>
    <d v="1899-12-30T01:04:00"/>
    <x v="2"/>
    <n v="77.3"/>
    <n v="739"/>
    <n v="11.31"/>
    <x v="1"/>
  </r>
  <r>
    <x v="13"/>
    <d v="1899-12-30T01:00:00"/>
    <s v="Full"/>
    <s v="First 30"/>
    <s v="JG"/>
    <d v="1899-12-30T01:23:00"/>
    <x v="2"/>
    <n v="55.7"/>
    <n v="4063"/>
    <n v="9.2899999999999991"/>
    <x v="1"/>
  </r>
  <r>
    <x v="13"/>
    <d v="1899-12-30T02:00:00"/>
    <s v="Full"/>
    <s v="First 30"/>
    <s v="JG"/>
    <s v="no fish"/>
    <x v="0"/>
    <m/>
    <m/>
    <m/>
    <x v="0"/>
  </r>
  <r>
    <x v="13"/>
    <d v="1899-12-30T03:00:00"/>
    <s v="Full"/>
    <s v="First 30"/>
    <s v="JG"/>
    <d v="1899-12-30T03:01:00"/>
    <x v="1"/>
    <n v="75.900000000000006"/>
    <n v="326"/>
    <n v="13.6"/>
    <x v="1"/>
  </r>
  <r>
    <x v="13"/>
    <d v="1899-12-30T05:00:00"/>
    <s v="Full"/>
    <s v="First 30"/>
    <s v="JG"/>
    <d v="1899-12-30T05:18:00"/>
    <x v="1"/>
    <n v="55.8"/>
    <n v="3092"/>
    <n v="19.75"/>
    <x v="3"/>
  </r>
  <r>
    <x v="13"/>
    <d v="1899-12-30T05:00:00"/>
    <s v="Full"/>
    <s v="First 30"/>
    <s v="JG"/>
    <d v="1899-12-30T05:08:23"/>
    <x v="1"/>
    <n v="73.099999999999994"/>
    <n v="1423"/>
    <n v="6.19"/>
    <x v="1"/>
  </r>
  <r>
    <x v="13"/>
    <d v="1899-12-30T06:00:00"/>
    <s v="Full"/>
    <s v="First 30"/>
    <s v="JG"/>
    <s v="no fish"/>
    <x v="0"/>
    <m/>
    <m/>
    <m/>
    <x v="0"/>
  </r>
  <r>
    <x v="13"/>
    <d v="1899-12-30T07:00:00"/>
    <s v="Full"/>
    <s v="First 30"/>
    <s v="JG"/>
    <s v="no fish"/>
    <x v="0"/>
    <m/>
    <m/>
    <m/>
    <x v="0"/>
  </r>
  <r>
    <x v="13"/>
    <d v="1899-12-30T08:00:00"/>
    <s v="Full"/>
    <s v="First 30"/>
    <s v="JG"/>
    <d v="1899-12-30T08:24:00"/>
    <x v="1"/>
    <n v="68.599999999999994"/>
    <n v="4165"/>
    <n v="11.43"/>
    <x v="1"/>
  </r>
  <r>
    <x v="13"/>
    <d v="1899-12-30T09:00:00"/>
    <s v="Full"/>
    <s v="First 30"/>
    <s v="JG"/>
    <s v="no fish"/>
    <x v="0"/>
    <m/>
    <m/>
    <m/>
    <x v="0"/>
  </r>
  <r>
    <x v="13"/>
    <d v="1899-12-30T10:00:00"/>
    <s v="Full"/>
    <s v="First 30"/>
    <s v="JG"/>
    <s v="no fish"/>
    <x v="0"/>
    <m/>
    <m/>
    <m/>
    <x v="0"/>
  </r>
  <r>
    <x v="13"/>
    <d v="1899-12-30T11:00:00"/>
    <s v="Full"/>
    <s v="First 30"/>
    <s v="JG"/>
    <s v="no fish"/>
    <x v="0"/>
    <m/>
    <m/>
    <m/>
    <x v="0"/>
  </r>
  <r>
    <x v="13"/>
    <d v="1899-12-30T12:00:00"/>
    <s v="Full"/>
    <s v="First 30"/>
    <s v="JG"/>
    <s v="no fish"/>
    <x v="0"/>
    <m/>
    <m/>
    <m/>
    <x v="0"/>
  </r>
  <r>
    <x v="13"/>
    <d v="1899-12-30T13:00:00"/>
    <s v="Full"/>
    <s v="First 30"/>
    <s v="JG"/>
    <s v="no fish"/>
    <x v="0"/>
    <m/>
    <m/>
    <m/>
    <x v="0"/>
  </r>
  <r>
    <x v="13"/>
    <d v="1899-12-30T14:00:00"/>
    <s v="Full"/>
    <s v="First 30"/>
    <s v="JG"/>
    <s v="no fish"/>
    <x v="0"/>
    <m/>
    <m/>
    <m/>
    <x v="0"/>
  </r>
  <r>
    <x v="13"/>
    <d v="1899-12-30T15:00:00"/>
    <s v="Full"/>
    <s v="First 30"/>
    <s v="JG"/>
    <s v="no fish"/>
    <x v="0"/>
    <m/>
    <m/>
    <m/>
    <x v="0"/>
  </r>
  <r>
    <x v="13"/>
    <d v="1899-12-30T16:00:00"/>
    <s v="Full"/>
    <s v="First 30"/>
    <s v="JG"/>
    <s v="no fish"/>
    <x v="0"/>
    <m/>
    <m/>
    <m/>
    <x v="0"/>
  </r>
  <r>
    <x v="13"/>
    <d v="1899-12-30T17:00:00"/>
    <s v="Full"/>
    <s v="First 30"/>
    <s v="JG"/>
    <s v="no fish"/>
    <x v="0"/>
    <m/>
    <m/>
    <m/>
    <x v="0"/>
  </r>
  <r>
    <x v="13"/>
    <d v="1899-12-30T18:00:00"/>
    <s v="Full"/>
    <s v="First 30"/>
    <s v="JG"/>
    <d v="1899-12-30T18:04:00"/>
    <x v="1"/>
    <n v="48.5"/>
    <n v="759"/>
    <n v="4.12"/>
    <x v="1"/>
  </r>
  <r>
    <x v="13"/>
    <d v="1899-12-30T19:00:00"/>
    <s v="Full"/>
    <s v="First 30"/>
    <s v="JG"/>
    <s v="no fish"/>
    <x v="0"/>
    <m/>
    <m/>
    <m/>
    <x v="0"/>
  </r>
  <r>
    <x v="13"/>
    <d v="1899-12-30T20:00:00"/>
    <s v="Full"/>
    <s v="First 30"/>
    <s v="JG"/>
    <d v="1899-12-30T20:19:52"/>
    <x v="2"/>
    <n v="70.099999999999994"/>
    <n v="3502"/>
    <n v="11.94"/>
    <x v="1"/>
  </r>
  <r>
    <x v="13"/>
    <d v="1899-12-30T20:00:00"/>
    <s v="Full"/>
    <s v="First 30"/>
    <s v="JG"/>
    <d v="1899-12-30T20:20:00"/>
    <x v="1"/>
    <n v="61.8"/>
    <n v="3674"/>
    <n v="18.07"/>
    <x v="1"/>
  </r>
  <r>
    <x v="13"/>
    <d v="1899-12-30T20:00:00"/>
    <s v="Full"/>
    <s v="First 30"/>
    <s v="JG"/>
    <d v="1899-12-30T20:23:00"/>
    <x v="1"/>
    <n v="70"/>
    <n v="4188"/>
    <n v="17.78"/>
    <x v="1"/>
  </r>
  <r>
    <x v="13"/>
    <d v="1899-12-30T21:00:00"/>
    <s v="Full"/>
    <s v="First 30"/>
    <s v="JG"/>
    <d v="1899-12-30T21:29:00"/>
    <x v="1"/>
    <n v="77.400000000000006"/>
    <n v="5262"/>
    <n v="10.65"/>
    <x v="1"/>
  </r>
  <r>
    <x v="13"/>
    <d v="1899-12-30T22:00:00"/>
    <s v="Full"/>
    <s v="First 30"/>
    <s v="JG"/>
    <d v="1899-12-30T22:03:00"/>
    <x v="1"/>
    <n v="58.4"/>
    <n v="606"/>
    <n v="9.89"/>
    <x v="1"/>
  </r>
  <r>
    <x v="13"/>
    <d v="1899-12-30T23:00:00"/>
    <s v="Full"/>
    <s v="First 30"/>
    <s v="JG"/>
    <d v="1899-12-30T23:23:00"/>
    <x v="1"/>
    <n v="66.3"/>
    <n v="4257"/>
    <n v="14.25"/>
    <x v="1"/>
  </r>
  <r>
    <x v="14"/>
    <d v="1899-12-30T00:00:00"/>
    <s v="Full"/>
    <s v="First 30"/>
    <s v="AS"/>
    <d v="1899-12-30T00:20:39"/>
    <x v="2"/>
    <n v="55.9"/>
    <n v="3642"/>
    <n v="5.45"/>
    <x v="3"/>
  </r>
  <r>
    <x v="14"/>
    <d v="1899-12-30T01:00:00"/>
    <s v="Full"/>
    <s v="First 30"/>
    <s v="AS"/>
    <d v="1899-12-30T01:22:12"/>
    <x v="1"/>
    <n v="68.900000000000006"/>
    <n v="3916"/>
    <n v="16.77"/>
    <x v="1"/>
  </r>
  <r>
    <x v="14"/>
    <d v="1899-12-30T02:00:00"/>
    <s v="Full"/>
    <s v="First 30"/>
    <s v="AS"/>
    <d v="1899-12-30T02:00:20"/>
    <x v="2"/>
    <n v="79.3"/>
    <n v="55"/>
    <n v="11.32"/>
    <x v="1"/>
  </r>
  <r>
    <x v="14"/>
    <d v="1899-12-30T03:00:00"/>
    <s v="Full"/>
    <s v="First 30"/>
    <s v="AS"/>
    <d v="1899-12-30T03:15:58"/>
    <x v="2"/>
    <n v="106.9"/>
    <n v="2472"/>
    <n v="12.75"/>
    <x v="2"/>
  </r>
  <r>
    <x v="14"/>
    <d v="1899-12-30T03:00:00"/>
    <s v="Full"/>
    <s v="First 30"/>
    <s v="AS"/>
    <d v="1899-12-30T03:14:46"/>
    <x v="2"/>
    <n v="70.900000000000006"/>
    <n v="2614"/>
    <n v="14.16"/>
    <x v="1"/>
  </r>
  <r>
    <x v="14"/>
    <d v="1899-12-30T04:00:00"/>
    <s v="Full"/>
    <s v="First 30"/>
    <s v="AS"/>
    <d v="1899-12-30T04:03:59"/>
    <x v="1"/>
    <n v="60.5"/>
    <n v="695"/>
    <n v="5.89"/>
    <x v="1"/>
  </r>
  <r>
    <x v="14"/>
    <d v="1899-12-30T04:00:00"/>
    <s v="Full"/>
    <s v="First 30"/>
    <s v="AS"/>
    <d v="1899-12-30T04:13:51"/>
    <x v="2"/>
    <n v="67"/>
    <n v="2445"/>
    <n v="8.73"/>
    <x v="1"/>
  </r>
  <r>
    <x v="14"/>
    <d v="1899-12-30T05:00:00"/>
    <s v="Full"/>
    <s v="First 30"/>
    <s v="AS"/>
    <d v="1899-12-30T05:02:35"/>
    <x v="2"/>
    <n v="91.8"/>
    <n v="460"/>
    <n v="4.66"/>
    <x v="1"/>
  </r>
  <r>
    <x v="14"/>
    <d v="1899-12-30T06:00:00"/>
    <s v="Full"/>
    <s v="First 30"/>
    <s v="AS"/>
    <d v="1899-12-30T06:26:22"/>
    <x v="2"/>
    <n v="75.3"/>
    <n v="4658"/>
    <n v="17.04"/>
    <x v="1"/>
  </r>
  <r>
    <x v="14"/>
    <d v="1899-12-30T07:00:00"/>
    <s v="Full"/>
    <s v="First 30"/>
    <s v="AS"/>
    <d v="1899-12-30T07:10:28"/>
    <x v="1"/>
    <n v="76.099999999999994"/>
    <n v="1835"/>
    <n v="13.39"/>
    <x v="1"/>
  </r>
  <r>
    <x v="14"/>
    <d v="1899-12-30T07:00:00"/>
    <s v="Full"/>
    <s v="First 30"/>
    <s v="AS"/>
    <d v="1899-12-30T07:13:49"/>
    <x v="2"/>
    <n v="64.400000000000006"/>
    <n v="2435"/>
    <n v="6.92"/>
    <x v="1"/>
  </r>
  <r>
    <x v="14"/>
    <d v="1899-12-30T08:00:00"/>
    <s v="Full"/>
    <s v="First 30"/>
    <s v="AS"/>
    <s v="no fish"/>
    <x v="0"/>
    <m/>
    <m/>
    <m/>
    <x v="0"/>
  </r>
  <r>
    <x v="14"/>
    <d v="1899-12-30T09:00:00"/>
    <s v="Full"/>
    <s v="First 30"/>
    <s v="AS"/>
    <s v="no fish"/>
    <x v="0"/>
    <m/>
    <m/>
    <m/>
    <x v="0"/>
  </r>
  <r>
    <x v="14"/>
    <d v="1899-12-30T10:00:00"/>
    <s v="Full"/>
    <s v="First 30"/>
    <s v="AS"/>
    <s v="no fish"/>
    <x v="0"/>
    <m/>
    <m/>
    <m/>
    <x v="0"/>
  </r>
  <r>
    <x v="14"/>
    <d v="1899-12-30T11:00:00"/>
    <s v="Full"/>
    <s v="First 30"/>
    <s v="AS"/>
    <s v="no fish"/>
    <x v="0"/>
    <m/>
    <m/>
    <m/>
    <x v="0"/>
  </r>
  <r>
    <x v="14"/>
    <d v="1899-12-30T12:00:00"/>
    <s v="Full"/>
    <s v="First 30"/>
    <s v="AS"/>
    <s v="no fish"/>
    <x v="0"/>
    <m/>
    <m/>
    <m/>
    <x v="0"/>
  </r>
  <r>
    <x v="14"/>
    <d v="1899-12-30T13:00:00"/>
    <s v="Full"/>
    <s v="First 30"/>
    <s v="AS"/>
    <s v="no fish"/>
    <x v="0"/>
    <m/>
    <m/>
    <m/>
    <x v="0"/>
  </r>
  <r>
    <x v="14"/>
    <d v="1899-12-30T14:00:00"/>
    <s v="Full"/>
    <s v="First 30"/>
    <s v="AS"/>
    <s v="no fish"/>
    <x v="0"/>
    <m/>
    <m/>
    <m/>
    <x v="0"/>
  </r>
  <r>
    <x v="14"/>
    <d v="1899-12-30T15:00:00"/>
    <s v="Full"/>
    <s v="First 30"/>
    <s v="AS"/>
    <d v="1899-12-30T15:17:50"/>
    <x v="1"/>
    <n v="53.8"/>
    <n v="3150"/>
    <n v="11.98"/>
    <x v="1"/>
  </r>
  <r>
    <x v="14"/>
    <d v="1899-12-30T16:00:00"/>
    <s v="Full"/>
    <s v="First 30"/>
    <s v="AS"/>
    <s v="no fish"/>
    <x v="0"/>
    <m/>
    <m/>
    <m/>
    <x v="0"/>
  </r>
  <r>
    <x v="14"/>
    <d v="1899-12-30T17:00:00"/>
    <s v="Full"/>
    <s v="First 30"/>
    <s v="AS"/>
    <d v="1899-12-30T17:28:10"/>
    <x v="2"/>
    <n v="65.400000000000006"/>
    <n v="4978"/>
    <n v="15.05"/>
    <x v="1"/>
  </r>
  <r>
    <x v="14"/>
    <d v="1899-12-30T18:00:00"/>
    <s v="Full"/>
    <s v="First 30"/>
    <s v="AS"/>
    <s v="no fish"/>
    <x v="0"/>
    <m/>
    <m/>
    <m/>
    <x v="0"/>
  </r>
  <r>
    <x v="14"/>
    <d v="1899-12-30T19:00:00"/>
    <s v="Full"/>
    <s v="First 30"/>
    <s v="AS"/>
    <d v="1899-12-30T19:19:31"/>
    <x v="2"/>
    <n v="75.599999999999994"/>
    <n v="3456"/>
    <n v="15.66"/>
    <x v="1"/>
  </r>
  <r>
    <x v="14"/>
    <d v="1899-12-30T20:00:00"/>
    <s v="Full"/>
    <s v="First 30"/>
    <s v="AS"/>
    <d v="1899-12-30T20:19:22"/>
    <x v="1"/>
    <n v="73.7"/>
    <n v="3421"/>
    <n v="10.23"/>
    <x v="1"/>
  </r>
  <r>
    <x v="14"/>
    <d v="1899-12-30T21:00:00"/>
    <s v="Full"/>
    <s v="First 30"/>
    <s v="AS"/>
    <d v="1899-12-30T21:10:07"/>
    <x v="1"/>
    <n v="72.400000000000006"/>
    <n v="1781"/>
    <n v="8.7100000000000009"/>
    <x v="1"/>
  </r>
  <r>
    <x v="14"/>
    <d v="1899-12-30T21:00:00"/>
    <s v="Full"/>
    <s v="First 30"/>
    <s v="AS"/>
    <d v="1899-12-30T21:13:57"/>
    <x v="1"/>
    <n v="62.5"/>
    <n v="2470"/>
    <n v="5.89"/>
    <x v="1"/>
  </r>
  <r>
    <x v="14"/>
    <d v="1899-12-30T21:00:00"/>
    <s v="Full"/>
    <s v="First 30"/>
    <s v="AS"/>
    <d v="1899-12-30T21:25:52"/>
    <x v="2"/>
    <n v="71.400000000000006"/>
    <n v="4577"/>
    <n v="13.32"/>
    <x v="1"/>
  </r>
  <r>
    <x v="14"/>
    <d v="1899-12-30T22:00:00"/>
    <s v="Full"/>
    <s v="First 30"/>
    <s v="AS"/>
    <d v="1899-12-30T22:16:47"/>
    <x v="2"/>
    <n v="70.2"/>
    <n v="2965"/>
    <n v="4.25"/>
    <x v="1"/>
  </r>
  <r>
    <x v="14"/>
    <d v="1899-12-30T22:00:00"/>
    <s v="Full"/>
    <s v="First 30"/>
    <s v="AS"/>
    <d v="1899-12-30T22:18:00"/>
    <x v="1"/>
    <n v="70.099999999999994"/>
    <n v="3184"/>
    <n v="13"/>
    <x v="1"/>
  </r>
  <r>
    <x v="14"/>
    <d v="1899-12-30T23:00:00"/>
    <s v="Full"/>
    <s v="First 30"/>
    <s v="AS"/>
    <d v="1899-12-30T23:22:07"/>
    <x v="1"/>
    <n v="63.7"/>
    <n v="3904"/>
    <n v="6.48"/>
    <x v="1"/>
  </r>
  <r>
    <x v="15"/>
    <d v="1899-12-30T00:00:00"/>
    <s v="Full"/>
    <s v="First 30"/>
    <s v="AS"/>
    <s v="no fish"/>
    <x v="0"/>
    <m/>
    <m/>
    <m/>
    <x v="0"/>
  </r>
  <r>
    <x v="15"/>
    <d v="1899-12-30T00:30:00"/>
    <s v="Full"/>
    <s v="Second 30"/>
    <s v="AS"/>
    <d v="1899-12-30T00:36:03"/>
    <x v="1"/>
    <n v="68.5"/>
    <n v="1068"/>
    <n v="12.95"/>
    <x v="1"/>
  </r>
  <r>
    <x v="15"/>
    <d v="1899-12-30T00:30:00"/>
    <s v="Full"/>
    <s v="Second 30"/>
    <s v="AS"/>
    <d v="1899-12-30T00:45:53"/>
    <x v="2"/>
    <n v="50.2"/>
    <n v="2780"/>
    <n v="15.66"/>
    <x v="1"/>
  </r>
  <r>
    <x v="15"/>
    <d v="1899-12-30T01:00:00"/>
    <s v="Full"/>
    <s v="First 30"/>
    <s v="AS"/>
    <d v="1899-12-30T01:12:22"/>
    <x v="2"/>
    <n v="72.5"/>
    <n v="2177"/>
    <n v="9.7100000000000009"/>
    <x v="3"/>
  </r>
  <r>
    <x v="15"/>
    <d v="1899-12-30T01:00:00"/>
    <s v="Full"/>
    <s v="First 30"/>
    <s v="AS"/>
    <d v="1899-12-30T01:12:22"/>
    <x v="2"/>
    <n v="80.099999999999994"/>
    <n v="2175"/>
    <n v="10.49"/>
    <x v="3"/>
  </r>
  <r>
    <x v="15"/>
    <d v="1899-12-30T01:00:00"/>
    <s v="Full"/>
    <s v="First 30"/>
    <s v="AS"/>
    <d v="1899-12-30T01:26:01"/>
    <x v="2"/>
    <n v="107.8"/>
    <n v="4582"/>
    <n v="3.95"/>
    <x v="2"/>
  </r>
  <r>
    <x v="15"/>
    <d v="1899-12-30T01:30:00"/>
    <s v="Full"/>
    <s v="Second 30"/>
    <s v="AS"/>
    <s v="no fish"/>
    <x v="0"/>
    <m/>
    <m/>
    <m/>
    <x v="0"/>
  </r>
  <r>
    <x v="15"/>
    <d v="1899-12-30T02:00:00"/>
    <s v="Full"/>
    <s v="First 30"/>
    <s v="AS"/>
    <s v="no fish"/>
    <x v="0"/>
    <m/>
    <m/>
    <m/>
    <x v="0"/>
  </r>
  <r>
    <x v="15"/>
    <d v="1899-12-30T02:30:00"/>
    <s v="Full"/>
    <s v="Second 30"/>
    <s v="AS"/>
    <d v="1899-12-30T02:31:51"/>
    <x v="1"/>
    <n v="85"/>
    <n v="317"/>
    <n v="16"/>
    <x v="1"/>
  </r>
  <r>
    <x v="15"/>
    <d v="1899-12-30T03:00:00"/>
    <s v="Full"/>
    <s v="First 30"/>
    <s v="AS"/>
    <d v="1899-12-30T03:01:56"/>
    <x v="2"/>
    <n v="72"/>
    <n v="343"/>
    <n v="11.29"/>
    <x v="3"/>
  </r>
  <r>
    <x v="15"/>
    <d v="1899-12-30T03:30:00"/>
    <s v="Full"/>
    <s v="Second 30"/>
    <s v="AS"/>
    <s v="no fish"/>
    <x v="0"/>
    <m/>
    <m/>
    <m/>
    <x v="0"/>
  </r>
  <r>
    <x v="15"/>
    <d v="1899-12-30T04:00:00"/>
    <s v="Full"/>
    <s v="First 30"/>
    <s v="AS"/>
    <s v="no fish"/>
    <x v="0"/>
    <m/>
    <m/>
    <m/>
    <x v="0"/>
  </r>
  <r>
    <x v="15"/>
    <d v="1899-12-30T04:30:00"/>
    <s v="Full"/>
    <s v="Second 30"/>
    <s v="AS"/>
    <s v="no fish"/>
    <x v="0"/>
    <m/>
    <m/>
    <m/>
    <x v="0"/>
  </r>
  <r>
    <x v="15"/>
    <d v="1899-12-30T05:00:00"/>
    <s v="Full"/>
    <s v="First 30"/>
    <s v="AS"/>
    <s v="no fish"/>
    <x v="0"/>
    <m/>
    <m/>
    <m/>
    <x v="0"/>
  </r>
  <r>
    <x v="15"/>
    <d v="1899-12-30T05:30:00"/>
    <s v="Full"/>
    <s v="Second 30"/>
    <s v="AS"/>
    <d v="1899-12-30T05:45:24"/>
    <x v="1"/>
    <n v="68.3"/>
    <n v="2725"/>
    <n v="10.01"/>
    <x v="1"/>
  </r>
  <r>
    <x v="15"/>
    <d v="1899-12-30T06:00:00"/>
    <s v="Full"/>
    <s v="First 30"/>
    <s v="AS"/>
    <s v="no fish"/>
    <x v="0"/>
    <m/>
    <m/>
    <m/>
    <x v="0"/>
  </r>
  <r>
    <x v="15"/>
    <d v="1899-12-30T06:30:00"/>
    <s v="Full"/>
    <s v="Second 30"/>
    <s v="AS"/>
    <s v="no fish"/>
    <x v="0"/>
    <m/>
    <m/>
    <m/>
    <x v="0"/>
  </r>
  <r>
    <x v="15"/>
    <d v="1899-12-30T07:00:00"/>
    <s v="Full"/>
    <s v="First 30"/>
    <s v="AS"/>
    <d v="1899-12-30T07:12:39"/>
    <x v="1"/>
    <n v="73.8"/>
    <n v="2231"/>
    <n v="12.96"/>
    <x v="1"/>
  </r>
  <r>
    <x v="15"/>
    <d v="1899-12-30T07:00:00"/>
    <s v="Full"/>
    <s v="First 30"/>
    <s v="AS"/>
    <d v="1899-12-30T07:12:41"/>
    <x v="1"/>
    <n v="89.5"/>
    <n v="2236"/>
    <n v="12.36"/>
    <x v="1"/>
  </r>
  <r>
    <x v="15"/>
    <d v="1899-12-30T07:30:00"/>
    <s v="Full"/>
    <s v="Second 30"/>
    <s v="AS"/>
    <d v="1899-12-30T07:38:05"/>
    <x v="2"/>
    <n v="91.9"/>
    <n v="1435"/>
    <n v="10.46"/>
    <x v="2"/>
  </r>
  <r>
    <x v="15"/>
    <d v="1899-12-30T07:30:00"/>
    <s v="Full"/>
    <s v="Second 30"/>
    <s v="AS"/>
    <d v="1899-12-30T07:49:15"/>
    <x v="2"/>
    <n v="39.299999999999997"/>
    <n v="3408"/>
    <n v="16.690000000000001"/>
    <x v="1"/>
  </r>
  <r>
    <x v="15"/>
    <d v="1899-12-30T08:00:00"/>
    <s v="Full"/>
    <s v="First 30"/>
    <s v="AS"/>
    <s v="no fish"/>
    <x v="0"/>
    <m/>
    <m/>
    <m/>
    <x v="0"/>
  </r>
  <r>
    <x v="15"/>
    <d v="1899-12-30T08:30:00"/>
    <s v="Full"/>
    <s v="Second 30"/>
    <s v="AS"/>
    <d v="1899-12-30T08:50:17"/>
    <x v="1"/>
    <n v="91.4"/>
    <n v="3592"/>
    <n v="14.07"/>
    <x v="1"/>
  </r>
  <r>
    <x v="15"/>
    <d v="1899-12-30T08:30:00"/>
    <s v="Full"/>
    <s v="Second 30"/>
    <s v="AS"/>
    <d v="1899-12-30T08:50:17"/>
    <x v="1"/>
    <n v="88.6"/>
    <n v="3592"/>
    <n v="15.61"/>
    <x v="1"/>
  </r>
  <r>
    <x v="15"/>
    <d v="1899-12-30T09:00:00"/>
    <s v="Full"/>
    <s v="First 30"/>
    <s v="AS"/>
    <d v="1899-12-30T09:03:01"/>
    <x v="1"/>
    <n v="56.4"/>
    <n v="515"/>
    <n v="12.1"/>
    <x v="1"/>
  </r>
  <r>
    <x v="15"/>
    <d v="1899-12-30T09:30:00"/>
    <s v="Full"/>
    <s v="Second 30"/>
    <s v="AS"/>
    <d v="1899-12-30T09:52:56"/>
    <x v="1"/>
    <n v="75.7"/>
    <n v="4047"/>
    <n v="12.01"/>
    <x v="1"/>
  </r>
  <r>
    <x v="15"/>
    <d v="1899-12-30T10:00:00"/>
    <s v="Full"/>
    <s v="First 30"/>
    <s v="AS"/>
    <s v="no fish"/>
    <x v="0"/>
    <m/>
    <m/>
    <m/>
    <x v="0"/>
  </r>
  <r>
    <x v="15"/>
    <d v="1899-12-30T10:30:00"/>
    <s v="Full"/>
    <s v="Second 30"/>
    <s v="AS"/>
    <s v="no fish"/>
    <x v="0"/>
    <m/>
    <m/>
    <m/>
    <x v="0"/>
  </r>
  <r>
    <x v="15"/>
    <d v="1899-12-30T11:00:00"/>
    <s v="Full"/>
    <s v="First 30"/>
    <s v="AS"/>
    <s v="no fish"/>
    <x v="0"/>
    <m/>
    <m/>
    <m/>
    <x v="0"/>
  </r>
  <r>
    <x v="15"/>
    <d v="1899-12-30T11:30:00"/>
    <s v="Full"/>
    <s v="Second 30"/>
    <s v="AS"/>
    <s v="no fish"/>
    <x v="0"/>
    <m/>
    <m/>
    <m/>
    <x v="0"/>
  </r>
  <r>
    <x v="15"/>
    <d v="1899-12-30T12:00:00"/>
    <s v="Full"/>
    <s v="First 30"/>
    <s v="AS"/>
    <s v="no fish"/>
    <x v="0"/>
    <m/>
    <m/>
    <m/>
    <x v="0"/>
  </r>
  <r>
    <x v="15"/>
    <d v="1899-12-30T12:30:00"/>
    <s v="Full"/>
    <s v="Second 30"/>
    <s v="AS"/>
    <s v="no fish"/>
    <x v="0"/>
    <m/>
    <m/>
    <m/>
    <x v="0"/>
  </r>
  <r>
    <x v="15"/>
    <d v="1899-12-30T13:00:00"/>
    <s v="Full"/>
    <s v="First 30"/>
    <s v="AS"/>
    <s v="no fish"/>
    <x v="0"/>
    <m/>
    <m/>
    <m/>
    <x v="0"/>
  </r>
  <r>
    <x v="15"/>
    <d v="1899-12-30T13:30:00"/>
    <s v="Full"/>
    <s v="Second 30"/>
    <s v="AS"/>
    <s v="no fish"/>
    <x v="0"/>
    <m/>
    <m/>
    <m/>
    <x v="0"/>
  </r>
  <r>
    <x v="15"/>
    <d v="1899-12-30T14:00:00"/>
    <s v="Full"/>
    <s v="First 30"/>
    <s v="AS"/>
    <d v="1899-12-30T14:01:54"/>
    <x v="1"/>
    <n v="71.5"/>
    <n v="322"/>
    <n v="10"/>
    <x v="1"/>
  </r>
  <r>
    <x v="15"/>
    <d v="1899-12-30T14:30:00"/>
    <s v="Full"/>
    <s v="Second 30"/>
    <s v="AS"/>
    <s v="no fish"/>
    <x v="0"/>
    <m/>
    <m/>
    <m/>
    <x v="0"/>
  </r>
  <r>
    <x v="15"/>
    <d v="1899-12-30T15:00:00"/>
    <s v="Full"/>
    <s v="First 30"/>
    <s v="AS"/>
    <d v="1899-12-30T15:21:26"/>
    <x v="1"/>
    <n v="62.6"/>
    <n v="3782"/>
    <n v="13.67"/>
    <x v="1"/>
  </r>
  <r>
    <x v="15"/>
    <d v="1899-12-30T16:30:00"/>
    <s v="Full"/>
    <s v="Second 30"/>
    <s v="AS"/>
    <s v="no fish"/>
    <x v="0"/>
    <m/>
    <m/>
    <m/>
    <x v="0"/>
  </r>
  <r>
    <x v="15"/>
    <d v="1899-12-30T16:00:00"/>
    <s v="Full"/>
    <s v="First 30"/>
    <s v="AS"/>
    <s v="no fish"/>
    <x v="0"/>
    <m/>
    <m/>
    <m/>
    <x v="0"/>
  </r>
  <r>
    <x v="15"/>
    <d v="1899-12-30T17:30:00"/>
    <s v="Full"/>
    <s v="Second 30"/>
    <s v="AS"/>
    <s v="no fish"/>
    <x v="0"/>
    <m/>
    <m/>
    <m/>
    <x v="0"/>
  </r>
  <r>
    <x v="15"/>
    <d v="1899-12-30T17:00:00"/>
    <s v="Full"/>
    <s v="First 30"/>
    <s v="AS"/>
    <d v="1899-12-30T17:14:22"/>
    <x v="1"/>
    <n v="73.3"/>
    <n v="2521"/>
    <n v="12.75"/>
    <x v="1"/>
  </r>
  <r>
    <x v="15"/>
    <d v="1899-12-30T17:30:00"/>
    <s v="Full"/>
    <s v="Second 30"/>
    <s v="AS"/>
    <s v="no fish"/>
    <x v="0"/>
    <m/>
    <m/>
    <m/>
    <x v="0"/>
  </r>
  <r>
    <x v="15"/>
    <d v="1899-12-30T18:00:00"/>
    <s v="Full"/>
    <s v="First 30"/>
    <s v="AS"/>
    <s v="no fish"/>
    <x v="0"/>
    <m/>
    <m/>
    <m/>
    <x v="0"/>
  </r>
  <r>
    <x v="15"/>
    <d v="1899-12-30T18:30:00"/>
    <s v="Full"/>
    <s v="Second 30"/>
    <s v="AS"/>
    <s v="no fish"/>
    <x v="0"/>
    <m/>
    <m/>
    <m/>
    <x v="0"/>
  </r>
  <r>
    <x v="15"/>
    <d v="1899-12-30T19:00:00"/>
    <s v="Full"/>
    <s v="First 30"/>
    <s v="AS"/>
    <s v="no fish"/>
    <x v="0"/>
    <m/>
    <m/>
    <m/>
    <x v="0"/>
  </r>
  <r>
    <x v="15"/>
    <d v="1899-12-30T19:30:00"/>
    <s v="Full"/>
    <s v="Second 30"/>
    <s v="AS"/>
    <s v="no fish"/>
    <x v="0"/>
    <m/>
    <m/>
    <m/>
    <x v="0"/>
  </r>
  <r>
    <x v="15"/>
    <d v="1899-12-30T20:00:00"/>
    <s v="Full"/>
    <s v="First 30"/>
    <s v="AS"/>
    <d v="1899-12-30T20:01:02"/>
    <x v="2"/>
    <n v="55.4"/>
    <n v="174"/>
    <n v="15.95"/>
    <x v="1"/>
  </r>
  <r>
    <x v="15"/>
    <d v="1899-12-30T20:00:00"/>
    <s v="Full"/>
    <s v="First 30"/>
    <s v="AS"/>
    <d v="1899-12-30T20:13:37"/>
    <x v="2"/>
    <n v="82.2"/>
    <n v="2364"/>
    <n v="12.1"/>
    <x v="1"/>
  </r>
  <r>
    <x v="15"/>
    <d v="1899-12-30T20:00:00"/>
    <s v="Full"/>
    <s v="First 30"/>
    <s v="AS"/>
    <d v="1899-12-30T20:28:21"/>
    <x v="1"/>
    <n v="64"/>
    <n v="5006"/>
    <n v="6.75"/>
    <x v="1"/>
  </r>
  <r>
    <x v="15"/>
    <d v="1899-12-30T20:30:00"/>
    <s v="Full"/>
    <s v="Second 30"/>
    <s v="AS"/>
    <d v="1899-12-30T20:48:59"/>
    <x v="1"/>
    <n v="84.6"/>
    <n v="3362"/>
    <n v="20.16"/>
    <x v="2"/>
  </r>
  <r>
    <x v="15"/>
    <d v="1899-12-30T21:00:00"/>
    <s v="Full"/>
    <s v="First 30"/>
    <s v="AS"/>
    <d v="1899-12-30T21:03:18"/>
    <x v="1"/>
    <n v="73.5"/>
    <n v="574"/>
    <n v="11.49"/>
    <x v="1"/>
  </r>
  <r>
    <x v="15"/>
    <d v="1899-12-30T21:30:00"/>
    <s v="Full"/>
    <s v="Second 30"/>
    <s v="AS"/>
    <d v="1899-12-30T21:39:50"/>
    <x v="3"/>
    <n v="81.7"/>
    <n v="1742"/>
    <n v="20.059999999999999"/>
    <x v="2"/>
  </r>
  <r>
    <x v="15"/>
    <d v="1899-12-30T22:00:00"/>
    <s v="Full"/>
    <s v="First 30"/>
    <s v="AS"/>
    <s v="no fish"/>
    <x v="0"/>
    <m/>
    <m/>
    <m/>
    <x v="0"/>
  </r>
  <r>
    <x v="15"/>
    <d v="1899-12-30T22:30:00"/>
    <s v="Full"/>
    <s v="Second 30"/>
    <s v="AS"/>
    <s v="no fish"/>
    <x v="0"/>
    <m/>
    <m/>
    <m/>
    <x v="0"/>
  </r>
  <r>
    <x v="15"/>
    <d v="1899-12-30T23:00:00"/>
    <s v="Full"/>
    <s v="First 30"/>
    <s v="AS"/>
    <s v="no fish"/>
    <x v="0"/>
    <m/>
    <m/>
    <m/>
    <x v="0"/>
  </r>
  <r>
    <x v="15"/>
    <d v="1899-12-30T23:30:00"/>
    <s v="Full"/>
    <s v="Second 30"/>
    <s v="AS"/>
    <d v="1899-12-30T23:32:30"/>
    <x v="2"/>
    <n v="125.2"/>
    <n v="446"/>
    <n v="10.6"/>
    <x v="2"/>
  </r>
  <r>
    <x v="15"/>
    <d v="1899-12-30T23:30:00"/>
    <s v="Full"/>
    <s v="Second 30"/>
    <s v="AS"/>
    <d v="1899-12-30T23:49:07"/>
    <x v="2"/>
    <n v="115.6"/>
    <n v="3386"/>
    <n v="13.54"/>
    <x v="2"/>
  </r>
  <r>
    <x v="16"/>
    <d v="1899-12-30T00:00:00"/>
    <s v="Full"/>
    <s v="First 30"/>
    <s v="AS"/>
    <s v="no fish"/>
    <x v="0"/>
    <m/>
    <m/>
    <m/>
    <x v="0"/>
  </r>
  <r>
    <x v="16"/>
    <d v="1899-12-30T01:00:00"/>
    <s v="Full"/>
    <s v="First 30"/>
    <s v="AS"/>
    <s v="no fish"/>
    <x v="0"/>
    <m/>
    <m/>
    <m/>
    <x v="0"/>
  </r>
  <r>
    <x v="16"/>
    <d v="1899-12-30T02:00:00"/>
    <s v="Full"/>
    <s v="First 30"/>
    <s v="AS"/>
    <s v="no fish"/>
    <x v="0"/>
    <m/>
    <m/>
    <m/>
    <x v="0"/>
  </r>
  <r>
    <x v="16"/>
    <d v="1899-12-30T03:00:00"/>
    <s v="Full"/>
    <s v="First 30"/>
    <s v="AS"/>
    <s v="no fish"/>
    <x v="0"/>
    <m/>
    <m/>
    <m/>
    <x v="0"/>
  </r>
  <r>
    <x v="16"/>
    <d v="1899-12-30T04:00:00"/>
    <s v="Full"/>
    <s v="First 30"/>
    <s v="AS"/>
    <s v="no fish"/>
    <x v="0"/>
    <m/>
    <m/>
    <m/>
    <x v="0"/>
  </r>
  <r>
    <x v="16"/>
    <d v="1899-12-30T05:00:00"/>
    <s v="Full"/>
    <s v="First 30"/>
    <s v="AS"/>
    <s v="no fish"/>
    <x v="0"/>
    <m/>
    <m/>
    <m/>
    <x v="0"/>
  </r>
  <r>
    <x v="16"/>
    <d v="1899-12-30T06:00:00"/>
    <s v="Full"/>
    <s v="First 30"/>
    <s v="AS"/>
    <d v="1899-12-30T06:16:30"/>
    <x v="1"/>
    <n v="73.7"/>
    <n v="2910"/>
    <n v="17.07"/>
    <x v="1"/>
  </r>
  <r>
    <x v="16"/>
    <d v="1899-12-30T07:00:00"/>
    <s v="Full"/>
    <s v="First 30"/>
    <s v="AS"/>
    <d v="1899-12-30T07:23:15"/>
    <x v="1"/>
    <n v="47.9"/>
    <n v="4111"/>
    <n v="15.81"/>
    <x v="1"/>
  </r>
  <r>
    <x v="16"/>
    <d v="1899-12-30T08:00:00"/>
    <s v="Partial"/>
    <s v="First 30"/>
    <s v="AS"/>
    <s v="no fish"/>
    <x v="0"/>
    <m/>
    <m/>
    <m/>
    <x v="0"/>
  </r>
  <r>
    <x v="16"/>
    <d v="1899-12-30T09:00:00"/>
    <s v="Partial"/>
    <s v="First 30"/>
    <s v="AS"/>
    <s v="no fish"/>
    <x v="0"/>
    <m/>
    <m/>
    <m/>
    <x v="0"/>
  </r>
  <r>
    <x v="16"/>
    <d v="1899-12-30T10:00:00"/>
    <s v="Full"/>
    <s v="First 30"/>
    <s v="AS"/>
    <s v="no fish"/>
    <x v="0"/>
    <m/>
    <m/>
    <m/>
    <x v="0"/>
  </r>
  <r>
    <x v="16"/>
    <d v="1899-12-30T11:00:00"/>
    <s v="Full"/>
    <s v="First 30"/>
    <s v="AS"/>
    <s v="no fish"/>
    <x v="0"/>
    <m/>
    <m/>
    <m/>
    <x v="0"/>
  </r>
  <r>
    <x v="16"/>
    <d v="1899-12-30T12:00:00"/>
    <s v="Full"/>
    <s v="First 30"/>
    <s v="AS"/>
    <s v="no fish"/>
    <x v="0"/>
    <m/>
    <m/>
    <m/>
    <x v="0"/>
  </r>
  <r>
    <x v="16"/>
    <d v="1899-12-30T13:00:00"/>
    <s v="Full"/>
    <s v="First 30"/>
    <s v="AS"/>
    <s v="no fish"/>
    <x v="0"/>
    <m/>
    <m/>
    <m/>
    <x v="0"/>
  </r>
  <r>
    <x v="16"/>
    <d v="1899-12-30T14:00:00"/>
    <s v="Full"/>
    <s v="First 30"/>
    <s v="AS"/>
    <s v="no fish"/>
    <x v="0"/>
    <m/>
    <m/>
    <m/>
    <x v="0"/>
  </r>
  <r>
    <x v="16"/>
    <d v="1899-12-30T15:00:00"/>
    <s v="Full"/>
    <s v="First 30"/>
    <s v="AS"/>
    <s v="no fish"/>
    <x v="0"/>
    <m/>
    <m/>
    <m/>
    <x v="0"/>
  </r>
  <r>
    <x v="16"/>
    <d v="1899-12-30T16:00:00"/>
    <s v="Full"/>
    <s v="First 30"/>
    <s v="AS"/>
    <s v="no fish"/>
    <x v="0"/>
    <m/>
    <m/>
    <m/>
    <x v="0"/>
  </r>
  <r>
    <x v="16"/>
    <d v="1899-12-30T17:00:00"/>
    <s v="Full"/>
    <s v="First 30"/>
    <s v="AS"/>
    <s v="no fish"/>
    <x v="0"/>
    <m/>
    <m/>
    <m/>
    <x v="0"/>
  </r>
  <r>
    <x v="16"/>
    <d v="1899-12-30T18:00:00"/>
    <s v="Full"/>
    <s v="First 30"/>
    <s v="AS"/>
    <d v="1899-12-30T18:15:38"/>
    <x v="1"/>
    <n v="69.7"/>
    <n v="2438"/>
    <n v="6.84"/>
    <x v="1"/>
  </r>
  <r>
    <x v="16"/>
    <d v="1899-12-30T18:00:00"/>
    <s v="Full"/>
    <s v="First 30"/>
    <s v="AS"/>
    <d v="1899-12-30T18:21:52"/>
    <x v="1"/>
    <n v="72.8"/>
    <n v="3838"/>
    <n v="11.47"/>
    <x v="1"/>
  </r>
  <r>
    <x v="16"/>
    <d v="1899-12-30T18:00:00"/>
    <s v="Full"/>
    <s v="First 30"/>
    <s v="AS"/>
    <d v="1899-12-30T18:21:55"/>
    <x v="1"/>
    <n v="73.3"/>
    <n v="3848"/>
    <n v="10.72"/>
    <x v="1"/>
  </r>
  <r>
    <x v="16"/>
    <d v="1899-12-30T18:00:00"/>
    <s v="Full"/>
    <s v="First 30"/>
    <s v="AS"/>
    <d v="1899-12-30T18:21:52"/>
    <x v="1"/>
    <n v="65.8"/>
    <n v="3837"/>
    <n v="10.59"/>
    <x v="1"/>
  </r>
  <r>
    <x v="16"/>
    <d v="1899-12-30T19:00:00"/>
    <s v="Full"/>
    <s v="First 30"/>
    <s v="AS"/>
    <s v="no fish"/>
    <x v="0"/>
    <m/>
    <m/>
    <m/>
    <x v="0"/>
  </r>
  <r>
    <x v="16"/>
    <d v="1899-12-30T20:00:00"/>
    <s v="Full"/>
    <s v="First 30"/>
    <s v="AS"/>
    <d v="1899-12-30T20:21:45"/>
    <x v="1"/>
    <n v="70.2"/>
    <n v="3762"/>
    <n v="17.68"/>
    <x v="1"/>
  </r>
  <r>
    <x v="16"/>
    <d v="1899-12-30T21:00:00"/>
    <s v="Full"/>
    <s v="First 30"/>
    <s v="AS"/>
    <d v="1899-12-30T21:26:04"/>
    <x v="1"/>
    <n v="84"/>
    <n v="4487"/>
    <n v="16.55"/>
    <x v="1"/>
  </r>
  <r>
    <x v="16"/>
    <d v="1899-12-30T22:00:00"/>
    <s v="Full"/>
    <s v="First 30"/>
    <s v="AS"/>
    <s v="no fish"/>
    <x v="0"/>
    <m/>
    <m/>
    <m/>
    <x v="0"/>
  </r>
  <r>
    <x v="16"/>
    <d v="1899-12-30T23:00:00"/>
    <s v="Full"/>
    <s v="First 30"/>
    <s v="AS"/>
    <s v="no fish"/>
    <x v="0"/>
    <m/>
    <m/>
    <m/>
    <x v="0"/>
  </r>
  <r>
    <x v="17"/>
    <d v="1899-12-30T00:00:00"/>
    <s v="Full"/>
    <s v="First 30"/>
    <s v="JG"/>
    <s v="no fish"/>
    <x v="0"/>
    <m/>
    <m/>
    <m/>
    <x v="0"/>
  </r>
  <r>
    <x v="17"/>
    <d v="1899-12-30T01:00:00"/>
    <s v="Full"/>
    <s v="First 30"/>
    <s v="JG"/>
    <s v="no fish"/>
    <x v="0"/>
    <m/>
    <m/>
    <m/>
    <x v="0"/>
  </r>
  <r>
    <x v="17"/>
    <d v="1899-12-30T02:00:00"/>
    <s v="Full"/>
    <s v="First 30"/>
    <s v="JG"/>
    <s v="no fish"/>
    <x v="0"/>
    <m/>
    <m/>
    <m/>
    <x v="0"/>
  </r>
  <r>
    <x v="17"/>
    <d v="1899-12-30T03:00:00"/>
    <s v="Full"/>
    <s v="First 30"/>
    <s v="JG"/>
    <s v="no fish"/>
    <x v="0"/>
    <m/>
    <m/>
    <m/>
    <x v="0"/>
  </r>
  <r>
    <x v="17"/>
    <d v="1899-12-30T04:00:00"/>
    <s v="Full"/>
    <s v="First 30"/>
    <s v="JG"/>
    <s v="no fish"/>
    <x v="0"/>
    <m/>
    <m/>
    <m/>
    <x v="0"/>
  </r>
  <r>
    <x v="17"/>
    <d v="1899-12-30T05:00:00"/>
    <s v="Full"/>
    <s v="First 30"/>
    <s v="JG"/>
    <s v="no fish"/>
    <x v="0"/>
    <m/>
    <m/>
    <m/>
    <x v="0"/>
  </r>
  <r>
    <x v="17"/>
    <d v="1899-12-30T06:00:00"/>
    <s v="Full"/>
    <s v="First 30"/>
    <s v="JG"/>
    <s v="no fish"/>
    <x v="0"/>
    <m/>
    <m/>
    <m/>
    <x v="0"/>
  </r>
  <r>
    <x v="17"/>
    <d v="1899-12-30T07:00:00"/>
    <s v="Full"/>
    <s v="First 30"/>
    <s v="JG"/>
    <d v="1899-12-30T07:15:00"/>
    <x v="1"/>
    <n v="51.1"/>
    <n v="2701"/>
    <n v="14.79"/>
    <x v="1"/>
  </r>
  <r>
    <x v="17"/>
    <d v="1899-12-30T08:00:00"/>
    <s v="Full"/>
    <s v="First 30"/>
    <s v="JG"/>
    <s v="no fish"/>
    <x v="0"/>
    <m/>
    <m/>
    <m/>
    <x v="0"/>
  </r>
  <r>
    <x v="17"/>
    <d v="1899-12-30T09:00:00"/>
    <s v="Full"/>
    <s v="First 30"/>
    <s v="JG"/>
    <d v="1899-12-30T09:11:00"/>
    <x v="1"/>
    <n v="70.5"/>
    <n v="2052"/>
    <n v="11.17"/>
    <x v="1"/>
  </r>
  <r>
    <x v="17"/>
    <d v="1899-12-30T10:00:00"/>
    <s v="Full"/>
    <s v="First 30"/>
    <s v="JG"/>
    <d v="1899-12-30T10:05:00"/>
    <x v="1"/>
    <n v="55.7"/>
    <n v="944"/>
    <n v="12.82"/>
    <x v="1"/>
  </r>
  <r>
    <x v="17"/>
    <d v="1899-12-30T11:00:00"/>
    <s v="Full"/>
    <s v="First 30"/>
    <s v="JG"/>
    <s v="no fish"/>
    <x v="0"/>
    <m/>
    <m/>
    <m/>
    <x v="0"/>
  </r>
  <r>
    <x v="17"/>
    <d v="1899-12-30T12:00:00"/>
    <s v="Full"/>
    <s v="First 30"/>
    <s v="JG"/>
    <s v="no fish"/>
    <x v="0"/>
    <m/>
    <m/>
    <m/>
    <x v="0"/>
  </r>
  <r>
    <x v="17"/>
    <d v="1899-12-30T13:00:00"/>
    <s v="Full"/>
    <s v="First 30"/>
    <s v="JG"/>
    <s v="no fish"/>
    <x v="0"/>
    <m/>
    <m/>
    <m/>
    <x v="0"/>
  </r>
  <r>
    <x v="17"/>
    <d v="1899-12-30T14:00:00"/>
    <s v="Full"/>
    <s v="First 30"/>
    <s v="JG"/>
    <s v="no fish"/>
    <x v="0"/>
    <m/>
    <m/>
    <m/>
    <x v="0"/>
  </r>
  <r>
    <x v="17"/>
    <d v="1899-12-30T15:00:00"/>
    <s v="Full"/>
    <s v="First 30"/>
    <s v="JG"/>
    <d v="1899-12-30T15:09:00"/>
    <x v="1"/>
    <n v="67.5"/>
    <n v="1581"/>
    <n v="12.27"/>
    <x v="1"/>
  </r>
  <r>
    <x v="17"/>
    <d v="1899-12-30T16:00:00"/>
    <s v="Full"/>
    <s v="First 30"/>
    <s v="JG"/>
    <d v="1899-12-30T16:08:00"/>
    <x v="1"/>
    <n v="63.2"/>
    <n v="1436"/>
    <n v="12.17"/>
    <x v="1"/>
  </r>
  <r>
    <x v="17"/>
    <d v="1899-12-30T16:00:00"/>
    <s v="Full"/>
    <s v="First 30"/>
    <s v="JG"/>
    <d v="1899-12-30T16:15:00"/>
    <x v="1"/>
    <n v="60.6"/>
    <n v="2768"/>
    <n v="11.19"/>
    <x v="1"/>
  </r>
  <r>
    <x v="17"/>
    <d v="1899-12-30T16:00:00"/>
    <s v="Full"/>
    <s v="First 30"/>
    <s v="JG"/>
    <d v="1899-12-30T16:15:00"/>
    <x v="1"/>
    <n v="58.7"/>
    <n v="2767"/>
    <n v="11.56"/>
    <x v="1"/>
  </r>
  <r>
    <x v="17"/>
    <d v="1899-12-30T16:00:00"/>
    <s v="Full"/>
    <s v="First 30"/>
    <s v="JG"/>
    <d v="1899-12-30T16:16:00"/>
    <x v="1"/>
    <n v="56.1"/>
    <n v="2831"/>
    <n v="14.52"/>
    <x v="1"/>
  </r>
  <r>
    <x v="17"/>
    <d v="1899-12-30T17:00:00"/>
    <s v="Full"/>
    <s v="First 30"/>
    <s v="JG"/>
    <d v="1899-12-30T17:24:00"/>
    <x v="1"/>
    <n v="73.2"/>
    <n v="4314"/>
    <n v="9.4700000000000006"/>
    <x v="1"/>
  </r>
  <r>
    <x v="17"/>
    <d v="1899-12-30T18:00:00"/>
    <s v="Full"/>
    <s v="First 30"/>
    <s v="JG"/>
    <s v="no fish"/>
    <x v="0"/>
    <m/>
    <m/>
    <m/>
    <x v="0"/>
  </r>
  <r>
    <x v="17"/>
    <d v="1899-12-30T19:00:00"/>
    <s v="Full"/>
    <s v="First 30"/>
    <s v="JG"/>
    <s v="no fish"/>
    <x v="0"/>
    <m/>
    <m/>
    <m/>
    <x v="0"/>
  </r>
  <r>
    <x v="17"/>
    <d v="1899-12-30T20:00:00"/>
    <s v="Full"/>
    <s v="First 30"/>
    <s v="JG"/>
    <s v="no fish"/>
    <x v="0"/>
    <m/>
    <m/>
    <m/>
    <x v="0"/>
  </r>
  <r>
    <x v="17"/>
    <d v="1899-12-30T21:00:00"/>
    <s v="Full"/>
    <s v="First 30"/>
    <s v="JG"/>
    <s v="no fish"/>
    <x v="0"/>
    <m/>
    <m/>
    <m/>
    <x v="0"/>
  </r>
  <r>
    <x v="17"/>
    <d v="1899-12-30T22:00:00"/>
    <s v="Full"/>
    <s v="First 30"/>
    <s v="JG"/>
    <s v="no fish"/>
    <x v="0"/>
    <m/>
    <m/>
    <m/>
    <x v="0"/>
  </r>
  <r>
    <x v="17"/>
    <d v="1899-12-30T23:00:00"/>
    <s v="Full"/>
    <s v="First 30"/>
    <s v="JG"/>
    <d v="1899-12-30T23:03:00"/>
    <x v="1"/>
    <n v="62.6"/>
    <n v="636"/>
    <n v="17.68"/>
    <x v="1"/>
  </r>
  <r>
    <x v="18"/>
    <d v="1899-12-30T00:00:00"/>
    <s v="Full"/>
    <s v="First 30"/>
    <s v="JG"/>
    <s v="no fish"/>
    <x v="0"/>
    <m/>
    <m/>
    <m/>
    <x v="0"/>
  </r>
  <r>
    <x v="18"/>
    <d v="1899-12-30T01:00:00"/>
    <s v="Full"/>
    <s v="First 30"/>
    <s v="JG"/>
    <d v="1899-12-30T01:26:00"/>
    <x v="1"/>
    <n v="53.9"/>
    <n v="4533"/>
    <n v="5.25"/>
    <x v="1"/>
  </r>
  <r>
    <x v="18"/>
    <d v="1899-12-30T02:00:00"/>
    <s v="Full"/>
    <s v="First 30"/>
    <s v="JG"/>
    <s v="no fish"/>
    <x v="0"/>
    <m/>
    <m/>
    <m/>
    <x v="0"/>
  </r>
  <r>
    <x v="18"/>
    <d v="1899-12-30T03:00:00"/>
    <s v="Full"/>
    <s v="First 30"/>
    <s v="JG"/>
    <d v="1899-12-30T03:15:00"/>
    <x v="1"/>
    <n v="68.099999999999994"/>
    <n v="2707"/>
    <n v="5.98"/>
    <x v="1"/>
  </r>
  <r>
    <x v="18"/>
    <d v="1899-12-30T04:00:00"/>
    <s v="Full"/>
    <s v="First 30"/>
    <s v="JG"/>
    <d v="1899-12-30T04:22:00"/>
    <x v="1"/>
    <n v="65"/>
    <n v="3799"/>
    <n v="11.13"/>
    <x v="1"/>
  </r>
  <r>
    <x v="18"/>
    <d v="1899-12-30T04:00:00"/>
    <s v="Full"/>
    <s v="First 30"/>
    <s v="JG"/>
    <d v="1899-12-30T04:25:00"/>
    <x v="1"/>
    <n v="57.8"/>
    <n v="4374"/>
    <n v="12.64"/>
    <x v="1"/>
  </r>
  <r>
    <x v="18"/>
    <d v="1899-12-30T05:00:00"/>
    <s v="Full"/>
    <s v="First 30"/>
    <s v="JG"/>
    <s v="no fish"/>
    <x v="0"/>
    <m/>
    <m/>
    <m/>
    <x v="0"/>
  </r>
  <r>
    <x v="18"/>
    <d v="1899-12-30T06:00:00"/>
    <s v="Full"/>
    <s v="First 30"/>
    <s v="JG"/>
    <s v="no fish"/>
    <x v="0"/>
    <m/>
    <m/>
    <m/>
    <x v="0"/>
  </r>
  <r>
    <x v="18"/>
    <d v="1899-12-30T07:00:00"/>
    <s v="Full"/>
    <s v="First 30"/>
    <s v="JG"/>
    <d v="1899-12-30T07:09:00"/>
    <x v="1"/>
    <n v="54.7"/>
    <n v="1662"/>
    <n v="12.26"/>
    <x v="1"/>
  </r>
  <r>
    <x v="18"/>
    <d v="1899-12-30T07:00:00"/>
    <s v="Full"/>
    <s v="First 30"/>
    <s v="JG"/>
    <d v="1899-12-30T07:07:00"/>
    <x v="1"/>
    <n v="59.3"/>
    <n v="1316"/>
    <n v="7.02"/>
    <x v="1"/>
  </r>
  <r>
    <x v="18"/>
    <d v="1899-12-30T08:00:00"/>
    <s v="Full"/>
    <s v="First 30"/>
    <s v="JG"/>
    <s v="no fish"/>
    <x v="0"/>
    <m/>
    <m/>
    <m/>
    <x v="0"/>
  </r>
  <r>
    <x v="18"/>
    <d v="1899-12-30T09:00:00"/>
    <s v="Full"/>
    <s v="First 30"/>
    <s v="JG"/>
    <s v="no fish"/>
    <x v="0"/>
    <m/>
    <m/>
    <m/>
    <x v="0"/>
  </r>
  <r>
    <x v="18"/>
    <d v="1899-12-30T10:00:00"/>
    <s v="Full"/>
    <s v="First 30"/>
    <s v="JG"/>
    <s v="no fish"/>
    <x v="0"/>
    <m/>
    <m/>
    <m/>
    <x v="0"/>
  </r>
  <r>
    <x v="18"/>
    <d v="1899-12-30T11:00:00"/>
    <s v="Full"/>
    <s v="First 30"/>
    <s v="JG"/>
    <s v="no fish"/>
    <x v="0"/>
    <m/>
    <m/>
    <m/>
    <x v="0"/>
  </r>
  <r>
    <x v="18"/>
    <d v="1899-12-30T12:00:00"/>
    <s v="Full"/>
    <s v="First 30"/>
    <s v="JG"/>
    <s v="no fish"/>
    <x v="0"/>
    <m/>
    <m/>
    <m/>
    <x v="0"/>
  </r>
  <r>
    <x v="18"/>
    <d v="1899-12-30T13:00:00"/>
    <s v="Full"/>
    <s v="First 30"/>
    <s v="JG"/>
    <s v="no fish"/>
    <x v="0"/>
    <m/>
    <m/>
    <m/>
    <x v="0"/>
  </r>
  <r>
    <x v="18"/>
    <d v="1899-12-30T14:00:00"/>
    <s v="Full"/>
    <s v="First 30"/>
    <s v="JG"/>
    <s v="no fish"/>
    <x v="0"/>
    <m/>
    <m/>
    <m/>
    <x v="0"/>
  </r>
  <r>
    <x v="18"/>
    <d v="1899-12-30T15:00:00"/>
    <s v="Full"/>
    <s v="First 30"/>
    <s v="JG"/>
    <s v="no fish"/>
    <x v="0"/>
    <m/>
    <m/>
    <m/>
    <x v="0"/>
  </r>
  <r>
    <x v="18"/>
    <d v="1899-12-30T16:00:00"/>
    <s v="Full"/>
    <s v="First 30"/>
    <s v="JG"/>
    <s v="no fish"/>
    <x v="0"/>
    <m/>
    <m/>
    <m/>
    <x v="0"/>
  </r>
  <r>
    <x v="18"/>
    <d v="1899-12-30T17:00:00"/>
    <s v="Full"/>
    <s v="First 30"/>
    <s v="JG"/>
    <s v="no fish"/>
    <x v="0"/>
    <m/>
    <m/>
    <m/>
    <x v="0"/>
  </r>
  <r>
    <x v="18"/>
    <d v="1899-12-30T18:00:00"/>
    <s v="Full"/>
    <s v="First 30"/>
    <s v="JG"/>
    <s v="no fish"/>
    <x v="0"/>
    <m/>
    <m/>
    <m/>
    <x v="0"/>
  </r>
  <r>
    <x v="18"/>
    <d v="1899-12-30T19:00:00"/>
    <s v="Full"/>
    <s v="First 30"/>
    <s v="JG"/>
    <s v="no fish"/>
    <x v="0"/>
    <m/>
    <m/>
    <m/>
    <x v="0"/>
  </r>
  <r>
    <x v="18"/>
    <d v="1899-12-30T20:00:00"/>
    <s v="Full"/>
    <s v="First 30"/>
    <s v="JG"/>
    <d v="1899-12-30T20:11:00"/>
    <x v="1"/>
    <n v="66.8"/>
    <n v="2000"/>
    <n v="10.67"/>
    <x v="1"/>
  </r>
  <r>
    <x v="18"/>
    <d v="1899-12-30T21:00:00"/>
    <s v="Full"/>
    <s v="First 30"/>
    <s v="JG"/>
    <s v="no fish"/>
    <x v="0"/>
    <m/>
    <m/>
    <m/>
    <x v="0"/>
  </r>
  <r>
    <x v="18"/>
    <d v="1899-12-30T22:00:00"/>
    <s v="Full"/>
    <s v="First 30"/>
    <s v="JG"/>
    <d v="1899-12-30T22:01:00"/>
    <x v="1"/>
    <n v="62.5"/>
    <n v="192"/>
    <n v="13.28"/>
    <x v="1"/>
  </r>
  <r>
    <x v="18"/>
    <d v="1899-12-30T23:00:00"/>
    <s v="Full"/>
    <s v="First 30"/>
    <s v="JG"/>
    <s v="no fish"/>
    <x v="0"/>
    <m/>
    <m/>
    <m/>
    <x v="0"/>
  </r>
  <r>
    <x v="19"/>
    <d v="1899-12-30T00:00:00"/>
    <s v="Full"/>
    <s v="First 30"/>
    <s v="JG"/>
    <s v="no fish"/>
    <x v="0"/>
    <m/>
    <m/>
    <m/>
    <x v="0"/>
  </r>
  <r>
    <x v="19"/>
    <d v="1899-12-30T01:00:00"/>
    <s v="Full"/>
    <s v="First 30"/>
    <s v="JG"/>
    <s v="no fish"/>
    <x v="0"/>
    <m/>
    <m/>
    <m/>
    <x v="0"/>
  </r>
  <r>
    <x v="19"/>
    <d v="1899-12-30T02:00:00"/>
    <s v="Full"/>
    <s v="First 30"/>
    <s v="JG"/>
    <d v="1899-12-30T02:15:00"/>
    <x v="1"/>
    <n v="64.099999999999994"/>
    <n v="2653"/>
    <n v="7.07"/>
    <x v="1"/>
  </r>
  <r>
    <x v="19"/>
    <d v="1899-12-30T03:00:00"/>
    <s v="Full"/>
    <s v="First 30"/>
    <s v="JG"/>
    <s v="no fish"/>
    <x v="0"/>
    <m/>
    <m/>
    <m/>
    <x v="0"/>
  </r>
  <r>
    <x v="19"/>
    <d v="1899-12-30T04:00:00"/>
    <s v="Full"/>
    <s v="First 30"/>
    <s v="JG"/>
    <s v="no fish"/>
    <x v="0"/>
    <m/>
    <m/>
    <m/>
    <x v="0"/>
  </r>
  <r>
    <x v="19"/>
    <d v="1899-12-30T05:00:00"/>
    <s v="Full"/>
    <s v="First 30"/>
    <s v="JG"/>
    <d v="1899-12-30T05:19:00"/>
    <x v="1"/>
    <n v="76.8"/>
    <n v="3286"/>
    <n v="9.0399999999999991"/>
    <x v="1"/>
  </r>
  <r>
    <x v="19"/>
    <d v="1899-12-30T06:00:00"/>
    <s v="Full"/>
    <s v="First 30"/>
    <s v="JG"/>
    <s v="no fish"/>
    <x v="0"/>
    <m/>
    <m/>
    <m/>
    <x v="0"/>
  </r>
  <r>
    <x v="19"/>
    <d v="1899-12-30T07:00:00"/>
    <s v="Full"/>
    <s v="First 30"/>
    <s v="JG"/>
    <s v="no fish"/>
    <x v="0"/>
    <m/>
    <m/>
    <m/>
    <x v="0"/>
  </r>
  <r>
    <x v="19"/>
    <d v="1899-12-30T08:00:00"/>
    <s v="Full"/>
    <s v="First 30"/>
    <s v="JG"/>
    <d v="1899-12-30T08:09:00"/>
    <x v="1"/>
    <n v="48.7"/>
    <n v="1579"/>
    <n v="9.26"/>
    <x v="1"/>
  </r>
  <r>
    <x v="19"/>
    <d v="1899-12-30T09:00:00"/>
    <s v="Full"/>
    <s v="First 30"/>
    <s v="JG"/>
    <s v="no fish"/>
    <x v="0"/>
    <m/>
    <m/>
    <m/>
    <x v="0"/>
  </r>
  <r>
    <x v="19"/>
    <d v="1899-12-30T10:00:00"/>
    <s v="Full"/>
    <s v="First 30"/>
    <s v="JG"/>
    <s v="no fish"/>
    <x v="0"/>
    <m/>
    <m/>
    <m/>
    <x v="0"/>
  </r>
  <r>
    <x v="19"/>
    <d v="1899-12-30T11:00:00"/>
    <s v="Full"/>
    <s v="First 30"/>
    <s v="JG"/>
    <d v="1899-12-30T11:00:00"/>
    <x v="1"/>
    <n v="56.6"/>
    <n v="46"/>
    <n v="11.06"/>
    <x v="1"/>
  </r>
  <r>
    <x v="19"/>
    <d v="1899-12-30T12:00:00"/>
    <s v="Full"/>
    <s v="First 30"/>
    <s v="JG"/>
    <s v="no fish"/>
    <x v="0"/>
    <m/>
    <m/>
    <m/>
    <x v="0"/>
  </r>
  <r>
    <x v="19"/>
    <d v="1899-12-30T13:00:00"/>
    <s v="Full"/>
    <s v="First 30"/>
    <s v="JG"/>
    <s v="no fish"/>
    <x v="0"/>
    <m/>
    <m/>
    <m/>
    <x v="0"/>
  </r>
  <r>
    <x v="19"/>
    <d v="1899-12-30T14:00:00"/>
    <s v="Full"/>
    <s v="First 30"/>
    <s v="JG"/>
    <s v="no fish"/>
    <x v="0"/>
    <m/>
    <m/>
    <m/>
    <x v="0"/>
  </r>
  <r>
    <x v="19"/>
    <d v="1899-12-30T15:00:00"/>
    <s v="Full"/>
    <s v="First 30"/>
    <s v="JG"/>
    <s v="no fish"/>
    <x v="0"/>
    <m/>
    <m/>
    <m/>
    <x v="0"/>
  </r>
  <r>
    <x v="19"/>
    <d v="1899-12-30T16:00:00"/>
    <s v="Full"/>
    <s v="First 30"/>
    <s v="JG"/>
    <s v="no fish"/>
    <x v="0"/>
    <m/>
    <m/>
    <m/>
    <x v="0"/>
  </r>
  <r>
    <x v="19"/>
    <d v="1899-12-30T17:00:00"/>
    <s v="Full"/>
    <s v="First 30"/>
    <s v="JG"/>
    <s v="no fish"/>
    <x v="0"/>
    <m/>
    <m/>
    <m/>
    <x v="0"/>
  </r>
  <r>
    <x v="19"/>
    <d v="1899-12-30T18:00:00"/>
    <s v="Full"/>
    <s v="First 30"/>
    <s v="JG"/>
    <s v="no fish"/>
    <x v="0"/>
    <m/>
    <m/>
    <m/>
    <x v="0"/>
  </r>
  <r>
    <x v="19"/>
    <d v="1899-12-30T19:00:00"/>
    <s v="Full"/>
    <s v="First 30"/>
    <s v="JG"/>
    <d v="1899-12-30T19:28:00"/>
    <x v="1"/>
    <n v="84.5"/>
    <n v="4905"/>
    <n v="9.2200000000000006"/>
    <x v="1"/>
  </r>
  <r>
    <x v="19"/>
    <d v="1899-12-30T19:00:00"/>
    <s v="Full"/>
    <s v="First 30"/>
    <s v="JG"/>
    <d v="1899-12-30T19:28:00"/>
    <x v="1"/>
    <n v="77"/>
    <n v="4903"/>
    <n v="9.67"/>
    <x v="1"/>
  </r>
  <r>
    <x v="19"/>
    <d v="1899-12-30T20:00:00"/>
    <s v="Full"/>
    <s v="First 30"/>
    <s v="JG"/>
    <s v="no fish"/>
    <x v="0"/>
    <m/>
    <m/>
    <m/>
    <x v="0"/>
  </r>
  <r>
    <x v="19"/>
    <d v="1899-12-30T21:00:00"/>
    <s v="Full"/>
    <s v="First 30"/>
    <s v="JG"/>
    <d v="1899-12-30T21:29:00"/>
    <x v="1"/>
    <n v="54.1"/>
    <n v="5029"/>
    <n v="15.95"/>
    <x v="1"/>
  </r>
  <r>
    <x v="19"/>
    <d v="1899-12-30T22:00:00"/>
    <s v="Full"/>
    <s v="First 30"/>
    <s v="JG"/>
    <s v="no fish"/>
    <x v="0"/>
    <m/>
    <m/>
    <m/>
    <x v="0"/>
  </r>
  <r>
    <x v="19"/>
    <d v="1899-12-30T23:00:00"/>
    <s v="Full"/>
    <s v="First 30"/>
    <s v="JG"/>
    <s v="no fish"/>
    <x v="0"/>
    <m/>
    <m/>
    <m/>
    <x v="0"/>
  </r>
  <r>
    <x v="20"/>
    <d v="1899-12-30T00:00:00"/>
    <s v="Full"/>
    <s v="First 30"/>
    <s v="AS"/>
    <d v="1899-12-30T00:23:57"/>
    <x v="1"/>
    <n v="72.900000000000006"/>
    <n v="4124"/>
    <n v="7.13"/>
    <x v="1"/>
  </r>
  <r>
    <x v="20"/>
    <d v="1899-12-30T01:00:00"/>
    <s v="Full"/>
    <s v="First 30"/>
    <s v="AS"/>
    <s v="no fish"/>
    <x v="0"/>
    <m/>
    <m/>
    <m/>
    <x v="0"/>
  </r>
  <r>
    <x v="20"/>
    <d v="1899-12-30T02:00:00"/>
    <s v="Full"/>
    <s v="First 30"/>
    <s v="AS"/>
    <s v="no fish"/>
    <x v="0"/>
    <m/>
    <m/>
    <m/>
    <x v="0"/>
  </r>
  <r>
    <x v="20"/>
    <d v="1899-12-30T03:00:00"/>
    <s v="Full"/>
    <s v="First 30"/>
    <s v="AS"/>
    <s v="no fish"/>
    <x v="0"/>
    <m/>
    <m/>
    <m/>
    <x v="0"/>
  </r>
  <r>
    <x v="20"/>
    <d v="1899-12-30T04:00:00"/>
    <s v="Full"/>
    <s v="First 30"/>
    <s v="AS"/>
    <s v="no fish"/>
    <x v="0"/>
    <m/>
    <m/>
    <m/>
    <x v="0"/>
  </r>
  <r>
    <x v="20"/>
    <d v="1899-12-30T05:00:00"/>
    <s v="Full"/>
    <s v="First 30"/>
    <s v="AS"/>
    <s v="no fish"/>
    <x v="0"/>
    <m/>
    <m/>
    <m/>
    <x v="0"/>
  </r>
  <r>
    <x v="20"/>
    <d v="1899-12-30T06:00:00"/>
    <s v="Full"/>
    <s v="First 30"/>
    <s v="AS"/>
    <s v="no fish"/>
    <x v="0"/>
    <m/>
    <m/>
    <m/>
    <x v="0"/>
  </r>
  <r>
    <x v="20"/>
    <d v="1899-12-30T07:00:00"/>
    <s v="Full"/>
    <s v="First 30"/>
    <s v="AS"/>
    <s v="no fish"/>
    <x v="0"/>
    <m/>
    <m/>
    <m/>
    <x v="0"/>
  </r>
  <r>
    <x v="20"/>
    <d v="1899-12-30T08:00:00"/>
    <s v="Full"/>
    <s v="First 30"/>
    <s v="AS"/>
    <s v="no fish"/>
    <x v="0"/>
    <m/>
    <m/>
    <m/>
    <x v="0"/>
  </r>
  <r>
    <x v="20"/>
    <d v="1899-12-30T09:00:00"/>
    <s v="Full"/>
    <s v="First 30"/>
    <s v="AS"/>
    <d v="1899-12-30T09:06:57"/>
    <x v="1"/>
    <n v="53.2"/>
    <n v="1195"/>
    <n v="6.88"/>
    <x v="1"/>
  </r>
  <r>
    <x v="20"/>
    <d v="1899-12-30T10:00:00"/>
    <s v="Full"/>
    <s v="First 30"/>
    <s v="AS"/>
    <s v="no fish"/>
    <x v="0"/>
    <m/>
    <m/>
    <m/>
    <x v="0"/>
  </r>
  <r>
    <x v="20"/>
    <d v="1899-12-30T11:00:00"/>
    <s v="Full"/>
    <s v="First 30"/>
    <s v="AS"/>
    <s v="no fish"/>
    <x v="0"/>
    <m/>
    <m/>
    <m/>
    <x v="0"/>
  </r>
  <r>
    <x v="20"/>
    <d v="1899-12-30T12:00:00"/>
    <s v="Full"/>
    <s v="First 30"/>
    <s v="AS"/>
    <s v="no fish"/>
    <x v="0"/>
    <m/>
    <m/>
    <m/>
    <x v="0"/>
  </r>
  <r>
    <x v="20"/>
    <d v="1899-12-30T13:00:00"/>
    <s v="Full"/>
    <s v="First 30"/>
    <s v="AS"/>
    <s v="no fish"/>
    <x v="0"/>
    <m/>
    <m/>
    <m/>
    <x v="0"/>
  </r>
  <r>
    <x v="20"/>
    <d v="1899-12-30T14:00:00"/>
    <s v="Full"/>
    <s v="First 30"/>
    <s v="AS"/>
    <s v="no fish"/>
    <x v="0"/>
    <m/>
    <m/>
    <m/>
    <x v="0"/>
  </r>
  <r>
    <x v="20"/>
    <d v="1899-12-30T15:00:00"/>
    <s v="Full"/>
    <s v="First 30"/>
    <s v="AS"/>
    <s v="no fish"/>
    <x v="0"/>
    <m/>
    <m/>
    <m/>
    <x v="0"/>
  </r>
  <r>
    <x v="20"/>
    <d v="1899-12-30T16:00:00"/>
    <s v="Full"/>
    <s v="First 30"/>
    <s v="AS"/>
    <d v="1899-12-30T16:15:59"/>
    <x v="1"/>
    <n v="51"/>
    <n v="2818"/>
    <n v="4.8600000000000003"/>
    <x v="1"/>
  </r>
  <r>
    <x v="20"/>
    <d v="1899-12-30T17:00:00"/>
    <s v="Full"/>
    <s v="First 30"/>
    <s v="AS"/>
    <s v="no fish"/>
    <x v="0"/>
    <m/>
    <m/>
    <m/>
    <x v="0"/>
  </r>
  <r>
    <x v="20"/>
    <d v="1899-12-30T18:00:00"/>
    <s v="Full"/>
    <s v="First 30"/>
    <s v="AS"/>
    <s v="no fish"/>
    <x v="0"/>
    <m/>
    <m/>
    <m/>
    <x v="0"/>
  </r>
  <r>
    <x v="20"/>
    <d v="1899-12-30T19:00:00"/>
    <s v="Full"/>
    <s v="First 30"/>
    <s v="AS"/>
    <s v="no fish"/>
    <x v="0"/>
    <m/>
    <m/>
    <m/>
    <x v="0"/>
  </r>
  <r>
    <x v="20"/>
    <d v="1899-12-30T20:00:00"/>
    <s v="Full"/>
    <s v="First 30"/>
    <s v="AS"/>
    <s v="no fish"/>
    <x v="0"/>
    <m/>
    <m/>
    <m/>
    <x v="0"/>
  </r>
  <r>
    <x v="20"/>
    <d v="1899-12-30T21:00:00"/>
    <s v="Full"/>
    <s v="First 30"/>
    <s v="AS"/>
    <d v="1899-12-30T21:02:54"/>
    <x v="1"/>
    <n v="83.2"/>
    <n v="500"/>
    <n v="10.64"/>
    <x v="1"/>
  </r>
  <r>
    <x v="20"/>
    <d v="1899-12-30T21:00:00"/>
    <s v="Full"/>
    <s v="First 30"/>
    <s v="AS"/>
    <d v="1899-12-30T21:08:56"/>
    <x v="1"/>
    <n v="75.7"/>
    <n v="1564"/>
    <n v="6.57"/>
    <x v="1"/>
  </r>
  <r>
    <x v="20"/>
    <d v="1899-12-30T21:00:00"/>
    <s v="Full"/>
    <s v="First 30"/>
    <s v="AS"/>
    <d v="1899-12-30T21:26:46"/>
    <x v="1"/>
    <n v="76.3"/>
    <n v="4728"/>
    <n v="11.63"/>
    <x v="1"/>
  </r>
  <r>
    <x v="20"/>
    <d v="1899-12-30T22:00:00"/>
    <s v="Full"/>
    <s v="First 30"/>
    <s v="AS"/>
    <d v="1899-12-30T22:00:21"/>
    <x v="1"/>
    <n v="70.400000000000006"/>
    <n v="58"/>
    <n v="18.29"/>
    <x v="1"/>
  </r>
  <r>
    <x v="20"/>
    <d v="1899-12-30T22:00:00"/>
    <s v="Full"/>
    <s v="First 30"/>
    <s v="AS"/>
    <d v="1899-12-30T22:13:34"/>
    <x v="1"/>
    <n v="77.8"/>
    <n v="1188"/>
    <n v="18.93"/>
    <x v="1"/>
  </r>
  <r>
    <x v="20"/>
    <d v="1899-12-30T22:00:00"/>
    <s v="Full"/>
    <s v="First 30"/>
    <s v="AS"/>
    <d v="1899-12-30T22:18:55"/>
    <x v="2"/>
    <n v="73.5"/>
    <n v="3342"/>
    <n v="10.84"/>
    <x v="1"/>
  </r>
  <r>
    <x v="20"/>
    <d v="1899-12-30T22:00:00"/>
    <s v="Full"/>
    <s v="First 30"/>
    <s v="AS"/>
    <d v="1899-12-30T22:21:26"/>
    <x v="1"/>
    <n v="83.2"/>
    <n v="3783"/>
    <n v="14.19"/>
    <x v="1"/>
  </r>
  <r>
    <x v="20"/>
    <d v="1899-12-30T23:00:00"/>
    <s v="Full"/>
    <s v="First 30"/>
    <s v="AS"/>
    <d v="1899-12-30T23:04:55"/>
    <x v="2"/>
    <n v="66.900000000000006"/>
    <n v="857"/>
    <n v="18.18"/>
    <x v="1"/>
  </r>
  <r>
    <x v="21"/>
    <d v="1899-12-30T00:00:00"/>
    <s v="Full"/>
    <s v="First 30"/>
    <s v="AS"/>
    <d v="1899-12-30T00:01:35"/>
    <x v="1"/>
    <n v="78.3"/>
    <n v="273"/>
    <n v="9.16"/>
    <x v="1"/>
  </r>
  <r>
    <x v="21"/>
    <d v="1899-12-30T01:00:00"/>
    <s v="Full"/>
    <s v="First 30"/>
    <s v="AS"/>
    <d v="1899-12-30T01:09:47"/>
    <x v="2"/>
    <n v="74.3"/>
    <n v="1719"/>
    <n v="7.07"/>
    <x v="1"/>
  </r>
  <r>
    <x v="21"/>
    <d v="1899-12-30T02:00:00"/>
    <s v="Full"/>
    <s v="First 30"/>
    <s v="AS"/>
    <s v="no fish"/>
    <x v="0"/>
    <m/>
    <m/>
    <m/>
    <x v="0"/>
  </r>
  <r>
    <x v="21"/>
    <d v="1899-12-30T03:00:00"/>
    <s v="Full"/>
    <s v="First 30"/>
    <s v="AS"/>
    <s v="no fish"/>
    <x v="0"/>
    <m/>
    <m/>
    <m/>
    <x v="0"/>
  </r>
  <r>
    <x v="21"/>
    <d v="1899-12-30T04:00:00"/>
    <s v="Full"/>
    <s v="First 30"/>
    <s v="AS"/>
    <s v="no fish"/>
    <x v="0"/>
    <m/>
    <m/>
    <m/>
    <x v="0"/>
  </r>
  <r>
    <x v="21"/>
    <d v="1899-12-30T05:00:00"/>
    <s v="Full"/>
    <s v="First 30"/>
    <s v="AS"/>
    <d v="1899-12-30T05:23:49"/>
    <x v="1"/>
    <n v="74.2"/>
    <n v="4209"/>
    <n v="8.81"/>
    <x v="1"/>
  </r>
  <r>
    <x v="21"/>
    <d v="1899-12-30T06:00:00"/>
    <s v="Full"/>
    <s v="First 30"/>
    <s v="AS"/>
    <d v="1899-12-30T06:00:11"/>
    <x v="1"/>
    <n v="67.7"/>
    <n v="29"/>
    <n v="15.21"/>
    <x v="1"/>
  </r>
  <r>
    <x v="21"/>
    <d v="1899-12-30T07:00:00"/>
    <s v="Full"/>
    <s v="First 30"/>
    <s v="AS"/>
    <d v="1899-12-30T07:14:17"/>
    <x v="1"/>
    <n v="64.3"/>
    <n v="2516"/>
    <n v="8.68"/>
    <x v="1"/>
  </r>
  <r>
    <x v="21"/>
    <d v="1899-12-30T08:00:00"/>
    <s v="Full"/>
    <s v="First 30"/>
    <s v="AS"/>
    <s v="no fish"/>
    <x v="0"/>
    <m/>
    <m/>
    <m/>
    <x v="0"/>
  </r>
  <r>
    <x v="21"/>
    <d v="1899-12-30T09:00:00"/>
    <s v="Full"/>
    <s v="First 30"/>
    <s v="AS"/>
    <s v="no fish"/>
    <x v="0"/>
    <m/>
    <m/>
    <m/>
    <x v="0"/>
  </r>
  <r>
    <x v="21"/>
    <d v="1899-12-30T10:00:00"/>
    <s v="Full"/>
    <s v="First 30"/>
    <s v="AS"/>
    <s v="no fish"/>
    <x v="0"/>
    <m/>
    <m/>
    <m/>
    <x v="0"/>
  </r>
  <r>
    <x v="21"/>
    <d v="1899-12-30T11:00:00"/>
    <s v="Full"/>
    <s v="First 30"/>
    <s v="AS"/>
    <s v="no fish"/>
    <x v="0"/>
    <m/>
    <m/>
    <m/>
    <x v="0"/>
  </r>
  <r>
    <x v="21"/>
    <d v="1899-12-30T12:00:00"/>
    <s v="Full"/>
    <s v="First 30"/>
    <s v="AS"/>
    <s v="no fish"/>
    <x v="0"/>
    <m/>
    <m/>
    <m/>
    <x v="0"/>
  </r>
  <r>
    <x v="21"/>
    <d v="1899-12-30T13:00:00"/>
    <s v="Full"/>
    <s v="First 30"/>
    <s v="AS"/>
    <s v="no fish"/>
    <x v="0"/>
    <m/>
    <m/>
    <m/>
    <x v="0"/>
  </r>
  <r>
    <x v="21"/>
    <d v="1899-12-30T14:00:00"/>
    <s v="Full"/>
    <s v="First 30"/>
    <s v="AS"/>
    <s v="no fish"/>
    <x v="0"/>
    <m/>
    <m/>
    <m/>
    <x v="0"/>
  </r>
  <r>
    <x v="21"/>
    <d v="1899-12-30T15:00:00"/>
    <s v="Full"/>
    <s v="First 30"/>
    <s v="AS"/>
    <s v="no fish"/>
    <x v="0"/>
    <m/>
    <m/>
    <m/>
    <x v="0"/>
  </r>
  <r>
    <x v="21"/>
    <d v="1899-12-30T16:00:00"/>
    <s v="Full"/>
    <s v="First 30"/>
    <s v="AS"/>
    <s v="no fish"/>
    <x v="0"/>
    <m/>
    <m/>
    <m/>
    <x v="0"/>
  </r>
  <r>
    <x v="21"/>
    <d v="1899-12-30T17:00:00"/>
    <s v="Full"/>
    <s v="First 30"/>
    <s v="AS"/>
    <s v="no fish"/>
    <x v="0"/>
    <m/>
    <m/>
    <m/>
    <x v="0"/>
  </r>
  <r>
    <x v="21"/>
    <d v="1899-12-30T18:00:00"/>
    <s v="Full"/>
    <s v="First 30"/>
    <s v="AS"/>
    <s v="no fish"/>
    <x v="0"/>
    <m/>
    <m/>
    <m/>
    <x v="0"/>
  </r>
  <r>
    <x v="21"/>
    <d v="1899-12-30T19:00:00"/>
    <s v="Full"/>
    <s v="First 30"/>
    <s v="AS"/>
    <s v="no fish"/>
    <x v="0"/>
    <m/>
    <m/>
    <m/>
    <x v="0"/>
  </r>
  <r>
    <x v="21"/>
    <d v="1899-12-30T20:00:00"/>
    <s v="Full"/>
    <s v="First 30"/>
    <s v="AS"/>
    <d v="1899-12-30T20:26:55"/>
    <x v="1"/>
    <n v="75.2"/>
    <n v="4640"/>
    <n v="9.4"/>
    <x v="1"/>
  </r>
  <r>
    <x v="21"/>
    <d v="1899-12-30T20:00:00"/>
    <s v="Full"/>
    <s v="First 30"/>
    <s v="AS"/>
    <d v="1899-12-30T20:26:56"/>
    <x v="1"/>
    <n v="74.2"/>
    <n v="4642"/>
    <n v="9.8699999999999992"/>
    <x v="1"/>
  </r>
  <r>
    <x v="21"/>
    <d v="1899-12-30T21:00:00"/>
    <s v="Full"/>
    <s v="First 30"/>
    <s v="AS"/>
    <d v="1899-12-30T21:10:34"/>
    <x v="1"/>
    <n v="75.5"/>
    <n v="1809"/>
    <n v="8.94"/>
    <x v="1"/>
  </r>
  <r>
    <x v="21"/>
    <d v="1899-12-30T21:00:00"/>
    <s v="Full"/>
    <s v="First 30"/>
    <s v="AS"/>
    <d v="1899-12-30T21:29:40"/>
    <x v="1"/>
    <n v="62.6"/>
    <n v="5090"/>
    <n v="19.09"/>
    <x v="1"/>
  </r>
  <r>
    <x v="21"/>
    <d v="1899-12-30T22:00:00"/>
    <s v="Full"/>
    <s v="First 30"/>
    <s v="AS"/>
    <d v="1899-12-30T22:16:04"/>
    <x v="2"/>
    <n v="76.900000000000006"/>
    <n v="2749"/>
    <n v="7.53"/>
    <x v="1"/>
  </r>
  <r>
    <x v="21"/>
    <d v="1899-12-30T22:00:00"/>
    <s v="Full"/>
    <s v="First 30"/>
    <s v="AS"/>
    <d v="1899-12-30T22:25:13"/>
    <x v="1"/>
    <n v="73.400000000000006"/>
    <n v="4339"/>
    <n v="6.36"/>
    <x v="1"/>
  </r>
  <r>
    <x v="21"/>
    <d v="1899-12-30T23:00:00"/>
    <s v="Full"/>
    <s v="First 30"/>
    <s v="AS"/>
    <d v="1899-12-30T23:11:15"/>
    <x v="1"/>
    <n v="76.5"/>
    <n v="1937"/>
    <n v="15.16"/>
    <x v="1"/>
  </r>
  <r>
    <x v="22"/>
    <d v="1899-12-30T00:00:00"/>
    <s v="Full"/>
    <s v="First 30"/>
    <s v="AS"/>
    <s v="no fish"/>
    <x v="0"/>
    <m/>
    <m/>
    <m/>
    <x v="0"/>
  </r>
  <r>
    <x v="22"/>
    <d v="1899-12-30T01:00:00"/>
    <s v="Full"/>
    <s v="First 30"/>
    <s v="AS"/>
    <d v="1899-12-30T01:01:17"/>
    <x v="1"/>
    <n v="67.400000000000006"/>
    <n v="224"/>
    <n v="8.39"/>
    <x v="1"/>
  </r>
  <r>
    <x v="22"/>
    <d v="1899-12-30T02:00:00"/>
    <s v="Full"/>
    <s v="First 30"/>
    <s v="AS"/>
    <s v="no fish"/>
    <x v="0"/>
    <m/>
    <m/>
    <m/>
    <x v="0"/>
  </r>
  <r>
    <x v="22"/>
    <d v="1899-12-30T03:00:00"/>
    <s v="Full"/>
    <s v="First 30"/>
    <s v="AS"/>
    <s v="no fish"/>
    <x v="0"/>
    <m/>
    <m/>
    <m/>
    <x v="0"/>
  </r>
  <r>
    <x v="22"/>
    <d v="1899-12-30T04:00:00"/>
    <s v="Full"/>
    <s v="First 30"/>
    <s v="AS"/>
    <s v="no fish"/>
    <x v="0"/>
    <m/>
    <m/>
    <m/>
    <x v="0"/>
  </r>
  <r>
    <x v="22"/>
    <d v="1899-12-30T05:00:00"/>
    <s v="Full"/>
    <s v="First 30"/>
    <s v="AS"/>
    <s v="no fish"/>
    <x v="0"/>
    <m/>
    <m/>
    <m/>
    <x v="0"/>
  </r>
  <r>
    <x v="22"/>
    <d v="1899-12-30T06:00:00"/>
    <s v="Full"/>
    <s v="First 30"/>
    <s v="AS"/>
    <d v="1899-12-30T06:19:33"/>
    <x v="1"/>
    <n v="67.3"/>
    <n v="3385"/>
    <n v="3.95"/>
    <x v="1"/>
  </r>
  <r>
    <x v="22"/>
    <d v="1899-12-30T06:00:00"/>
    <s v="Full"/>
    <s v="First 30"/>
    <s v="AS"/>
    <d v="1899-12-30T06:23:02"/>
    <x v="1"/>
    <n v="77.900000000000006"/>
    <n v="3982"/>
    <n v="4.8099999999999996"/>
    <x v="1"/>
  </r>
  <r>
    <x v="22"/>
    <d v="1899-12-30T06:00:00"/>
    <s v="Full"/>
    <s v="First 30"/>
    <s v="AS"/>
    <d v="1899-12-30T06:25:48"/>
    <x v="2"/>
    <n v="76.7"/>
    <n v="4468"/>
    <n v="11.11"/>
    <x v="1"/>
  </r>
  <r>
    <x v="22"/>
    <d v="1899-12-30T07:00:00"/>
    <s v="Full"/>
    <s v="First 30"/>
    <s v="AS"/>
    <d v="1899-12-30T07:19:02"/>
    <x v="1"/>
    <n v="59"/>
    <n v="3286"/>
    <n v="9.58"/>
    <x v="1"/>
  </r>
  <r>
    <x v="22"/>
    <d v="1899-12-30T08:00:00"/>
    <s v="Full"/>
    <s v="First 30"/>
    <s v="AS"/>
    <d v="1899-12-30T08:29:50"/>
    <x v="1"/>
    <n v="64.400000000000006"/>
    <n v="5143"/>
    <n v="12.92"/>
    <x v="1"/>
  </r>
  <r>
    <x v="22"/>
    <d v="1899-12-30T09:00:00"/>
    <s v="Full"/>
    <s v="First 30"/>
    <s v="AS"/>
    <s v="no fish"/>
    <x v="0"/>
    <m/>
    <m/>
    <m/>
    <x v="0"/>
  </r>
  <r>
    <x v="22"/>
    <d v="1899-12-30T10:00:00"/>
    <s v="Full"/>
    <s v="First 30"/>
    <s v="AS"/>
    <s v="no fish"/>
    <x v="0"/>
    <m/>
    <m/>
    <m/>
    <x v="0"/>
  </r>
  <r>
    <x v="22"/>
    <d v="1899-12-30T11:00:00"/>
    <s v="Full"/>
    <s v="First 30"/>
    <s v="AS"/>
    <s v="no fish"/>
    <x v="0"/>
    <m/>
    <m/>
    <m/>
    <x v="0"/>
  </r>
  <r>
    <x v="22"/>
    <d v="1899-12-30T12:00:00"/>
    <s v="Full"/>
    <s v="First 30"/>
    <s v="AS"/>
    <d v="1899-12-30T12:27:15"/>
    <x v="1"/>
    <n v="77.7"/>
    <n v="4723"/>
    <n v="7.19"/>
    <x v="1"/>
  </r>
  <r>
    <x v="22"/>
    <d v="1899-12-30T12:00:00"/>
    <s v="Full"/>
    <s v="First 30"/>
    <s v="AS"/>
    <d v="1899-12-30T12:27:16"/>
    <x v="1"/>
    <n v="67.5"/>
    <n v="4726"/>
    <n v="6.96"/>
    <x v="1"/>
  </r>
  <r>
    <x v="22"/>
    <d v="1899-12-30T12:00:00"/>
    <s v="Full"/>
    <s v="First 30"/>
    <s v="AS"/>
    <d v="1899-12-30T12:27:13"/>
    <x v="1"/>
    <n v="64.900000000000006"/>
    <n v="4716"/>
    <n v="8.44"/>
    <x v="1"/>
  </r>
  <r>
    <x v="22"/>
    <d v="1899-12-30T13:00:00"/>
    <s v="Full"/>
    <s v="First 30"/>
    <s v="AS"/>
    <s v="no fish"/>
    <x v="0"/>
    <m/>
    <m/>
    <m/>
    <x v="0"/>
  </r>
  <r>
    <x v="22"/>
    <d v="1899-12-30T14:00:00"/>
    <s v="Full"/>
    <s v="First 30"/>
    <s v="AS"/>
    <s v="no fish"/>
    <x v="0"/>
    <m/>
    <m/>
    <m/>
    <x v="0"/>
  </r>
  <r>
    <x v="22"/>
    <d v="1899-12-30T15:00:00"/>
    <s v="Full"/>
    <s v="First 30"/>
    <s v="AS"/>
    <s v="no fish"/>
    <x v="0"/>
    <m/>
    <m/>
    <m/>
    <x v="0"/>
  </r>
  <r>
    <x v="22"/>
    <d v="1899-12-30T16:00:00"/>
    <s v="Full"/>
    <s v="First 30"/>
    <s v="AS"/>
    <s v="no fish"/>
    <x v="0"/>
    <m/>
    <m/>
    <m/>
    <x v="0"/>
  </r>
  <r>
    <x v="22"/>
    <d v="1899-12-30T17:00:00"/>
    <s v="Full"/>
    <s v="First 30"/>
    <s v="AS"/>
    <s v="no fish"/>
    <x v="0"/>
    <m/>
    <m/>
    <m/>
    <x v="0"/>
  </r>
  <r>
    <x v="22"/>
    <d v="1899-12-30T18:00:00"/>
    <s v="Full"/>
    <s v="First 30"/>
    <s v="AS"/>
    <s v="no fish"/>
    <x v="0"/>
    <m/>
    <m/>
    <m/>
    <x v="0"/>
  </r>
  <r>
    <x v="22"/>
    <d v="1899-12-30T19:00:00"/>
    <s v="Full"/>
    <s v="First 30"/>
    <s v="AS"/>
    <s v="no fish"/>
    <x v="0"/>
    <m/>
    <m/>
    <m/>
    <x v="0"/>
  </r>
  <r>
    <x v="22"/>
    <d v="1899-12-30T20:00:00"/>
    <s v="Full"/>
    <s v="First 30"/>
    <s v="AS"/>
    <s v="no fish"/>
    <x v="0"/>
    <m/>
    <m/>
    <m/>
    <x v="0"/>
  </r>
  <r>
    <x v="22"/>
    <d v="1899-12-30T21:00:00"/>
    <s v="Full"/>
    <s v="First 30"/>
    <s v="AS"/>
    <d v="1899-12-30T21:01:26"/>
    <x v="2"/>
    <n v="18.399999999999999"/>
    <n v="252"/>
    <n v="4.51"/>
    <x v="2"/>
  </r>
  <r>
    <x v="22"/>
    <d v="1899-12-30T21:00:00"/>
    <s v="Full"/>
    <s v="First 30"/>
    <s v="AS"/>
    <d v="1899-12-30T21:10:29"/>
    <x v="1"/>
    <n v="62"/>
    <n v="1855"/>
    <n v="14.21"/>
    <x v="1"/>
  </r>
  <r>
    <x v="22"/>
    <d v="1899-12-30T22:00:00"/>
    <s v="Full"/>
    <s v="First 30"/>
    <s v="AS"/>
    <d v="1899-12-30T22:14:34"/>
    <x v="1"/>
    <n v="80.5"/>
    <n v="2582"/>
    <n v="10.61"/>
    <x v="1"/>
  </r>
  <r>
    <x v="22"/>
    <d v="1899-12-30T22:00:00"/>
    <s v="Full"/>
    <s v="First 30"/>
    <s v="AS"/>
    <d v="1899-12-30T22:14:46"/>
    <x v="2"/>
    <n v="81.5"/>
    <n v="2618"/>
    <n v="5.66"/>
    <x v="1"/>
  </r>
  <r>
    <x v="22"/>
    <d v="1899-12-30T23:00:00"/>
    <s v="Full"/>
    <s v="First 30"/>
    <s v="AS"/>
    <d v="1899-12-30T23:07:43"/>
    <x v="1"/>
    <n v="59.9"/>
    <n v="13.68"/>
    <n v="10.220000000000001"/>
    <x v="1"/>
  </r>
  <r>
    <x v="23"/>
    <d v="1899-12-30T00:00:00"/>
    <s v="Full"/>
    <s v="First 30"/>
    <s v="Shared"/>
    <d v="1899-12-30T00:17:21"/>
    <x v="1"/>
    <n v="77.95"/>
    <n v="3063"/>
    <n v="14.7"/>
    <x v="1"/>
  </r>
  <r>
    <x v="23"/>
    <d v="1899-12-30T01:00:00"/>
    <s v="Full"/>
    <s v="First 30"/>
    <s v="Shared"/>
    <s v="no fish"/>
    <x v="0"/>
    <m/>
    <m/>
    <m/>
    <x v="0"/>
  </r>
  <r>
    <x v="23"/>
    <d v="1899-12-30T02:00:00"/>
    <s v="Full"/>
    <s v="First 30"/>
    <s v="Shared"/>
    <s v="no fish"/>
    <x v="0"/>
    <m/>
    <m/>
    <m/>
    <x v="0"/>
  </r>
  <r>
    <x v="23"/>
    <d v="1899-12-30T03:00:00"/>
    <s v="Full"/>
    <s v="First 30"/>
    <s v="Shared"/>
    <d v="1899-12-30T03:26:13"/>
    <x v="1"/>
    <n v="67.900000000000006"/>
    <n v="4654"/>
    <n v="11.06"/>
    <x v="1"/>
  </r>
  <r>
    <x v="23"/>
    <d v="1899-12-30T04:00:00"/>
    <s v="Full"/>
    <s v="First 30"/>
    <s v="Shared"/>
    <s v="no fish"/>
    <x v="0"/>
    <m/>
    <m/>
    <m/>
    <x v="0"/>
  </r>
  <r>
    <x v="23"/>
    <d v="1899-12-30T05:00:00"/>
    <s v="Full"/>
    <s v="First 30"/>
    <s v="Shared"/>
    <s v="no fish"/>
    <x v="0"/>
    <m/>
    <m/>
    <m/>
    <x v="0"/>
  </r>
  <r>
    <x v="23"/>
    <d v="1899-12-30T06:00:00"/>
    <s v="Full"/>
    <s v="First 30"/>
    <s v="Shared"/>
    <s v="no fish"/>
    <x v="0"/>
    <m/>
    <m/>
    <m/>
    <x v="0"/>
  </r>
  <r>
    <x v="23"/>
    <d v="1899-12-30T07:00:00"/>
    <s v="Full"/>
    <s v="First 30"/>
    <s v="Shared"/>
    <d v="1899-12-30T07:08:04"/>
    <x v="1"/>
    <n v="51.3"/>
    <n v="1427"/>
    <n v="7.42"/>
    <x v="1"/>
  </r>
  <r>
    <x v="23"/>
    <d v="1899-12-30T08:00:00"/>
    <s v="Full"/>
    <s v="First 30"/>
    <s v="Shared"/>
    <s v="no fish"/>
    <x v="0"/>
    <m/>
    <m/>
    <m/>
    <x v="0"/>
  </r>
  <r>
    <x v="23"/>
    <d v="1899-12-30T09:00:00"/>
    <s v="Full"/>
    <s v="First 30"/>
    <s v="Shared"/>
    <s v="no fish"/>
    <x v="0"/>
    <m/>
    <m/>
    <m/>
    <x v="0"/>
  </r>
  <r>
    <x v="23"/>
    <d v="1899-12-30T10:00:00"/>
    <s v="Full"/>
    <s v="First 30"/>
    <s v="Shared"/>
    <s v="no fish"/>
    <x v="0"/>
    <m/>
    <m/>
    <m/>
    <x v="0"/>
  </r>
  <r>
    <x v="23"/>
    <d v="1899-12-30T11:00:00"/>
    <s v="Full"/>
    <s v="First 30"/>
    <s v="Shared"/>
    <s v="no fish"/>
    <x v="0"/>
    <m/>
    <m/>
    <m/>
    <x v="0"/>
  </r>
  <r>
    <x v="23"/>
    <d v="1899-12-30T12:00:00"/>
    <s v="Full"/>
    <s v="First 30"/>
    <s v="Shared"/>
    <s v="no fish"/>
    <x v="0"/>
    <m/>
    <m/>
    <m/>
    <x v="0"/>
  </r>
  <r>
    <x v="23"/>
    <d v="1899-12-30T13:00:00"/>
    <s v="Full"/>
    <s v="First 30"/>
    <s v="Shared"/>
    <s v="no fish"/>
    <x v="0"/>
    <m/>
    <m/>
    <m/>
    <x v="0"/>
  </r>
  <r>
    <x v="23"/>
    <d v="1899-12-30T14:00:00"/>
    <s v="Full"/>
    <s v="First 30"/>
    <s v="Shared"/>
    <s v="no fish"/>
    <x v="0"/>
    <m/>
    <m/>
    <m/>
    <x v="0"/>
  </r>
  <r>
    <x v="23"/>
    <d v="1899-12-30T15:00:00"/>
    <s v="Full"/>
    <s v="First 30"/>
    <s v="Shared"/>
    <s v="no fish"/>
    <x v="0"/>
    <m/>
    <m/>
    <m/>
    <x v="0"/>
  </r>
  <r>
    <x v="23"/>
    <d v="1899-12-30T16:00:00"/>
    <s v="Full"/>
    <s v="First 30"/>
    <s v="Shared"/>
    <s v="no fish"/>
    <x v="0"/>
    <m/>
    <m/>
    <m/>
    <x v="0"/>
  </r>
  <r>
    <x v="23"/>
    <d v="1899-12-30T17:00:00"/>
    <s v="Full"/>
    <s v="First 30"/>
    <s v="Shared"/>
    <s v="no fish"/>
    <x v="0"/>
    <m/>
    <m/>
    <m/>
    <x v="0"/>
  </r>
  <r>
    <x v="23"/>
    <d v="1899-12-30T18:00:00"/>
    <s v="Full"/>
    <s v="First 30"/>
    <s v="Shared"/>
    <s v="no fish"/>
    <x v="0"/>
    <m/>
    <m/>
    <m/>
    <x v="0"/>
  </r>
  <r>
    <x v="23"/>
    <d v="1899-12-30T19:00:00"/>
    <s v="Full"/>
    <s v="First 30"/>
    <s v="Shared"/>
    <d v="1899-12-30T19:06:54"/>
    <x v="1"/>
    <n v="63.35"/>
    <n v="1186"/>
    <n v="10.119999999999999"/>
    <x v="1"/>
  </r>
  <r>
    <x v="23"/>
    <d v="1899-12-30T19:00:00"/>
    <s v="Full"/>
    <s v="First 30"/>
    <s v="Shared"/>
    <d v="1899-12-30T19:06:55"/>
    <x v="1"/>
    <n v="83.9"/>
    <n v="1188"/>
    <n v="10.25"/>
    <x v="1"/>
  </r>
  <r>
    <x v="23"/>
    <d v="1899-12-30T20:00:00"/>
    <s v="Full"/>
    <s v="First 30"/>
    <s v="Shared"/>
    <s v="no fish"/>
    <x v="0"/>
    <m/>
    <m/>
    <m/>
    <x v="0"/>
  </r>
  <r>
    <x v="23"/>
    <d v="1899-12-30T21:00:00"/>
    <s v="Full"/>
    <s v="First 30"/>
    <s v="Shared"/>
    <d v="1899-12-30T21:03:29"/>
    <x v="1"/>
    <n v="72.400000000000006"/>
    <n v="584"/>
    <n v="17.73"/>
    <x v="1"/>
  </r>
  <r>
    <x v="23"/>
    <d v="1899-12-30T22:00:00"/>
    <s v="Full"/>
    <s v="First 30"/>
    <s v="Shared"/>
    <d v="1899-12-30T22:09:52"/>
    <x v="1"/>
    <n v="72.599999999999994"/>
    <n v="1677"/>
    <n v="6.73"/>
    <x v="1"/>
  </r>
  <r>
    <x v="23"/>
    <d v="1899-12-30T23:00:00"/>
    <s v="Full"/>
    <s v="First 30"/>
    <s v="Shared"/>
    <d v="1899-12-30T23:10:21"/>
    <x v="1"/>
    <n v="81.45"/>
    <n v="1771"/>
    <n v="11.16"/>
    <x v="1"/>
  </r>
  <r>
    <x v="24"/>
    <d v="1899-12-30T00:00:00"/>
    <s v="Full"/>
    <s v="First 30"/>
    <s v="JG"/>
    <s v="no fish"/>
    <x v="0"/>
    <m/>
    <m/>
    <m/>
    <x v="0"/>
  </r>
  <r>
    <x v="24"/>
    <d v="1899-12-30T01:00:00"/>
    <s v="Full"/>
    <s v="First 30"/>
    <s v="JG"/>
    <d v="1899-12-30T01:29:00"/>
    <x v="1"/>
    <n v="65.2"/>
    <n v="5046"/>
    <n v="9.32"/>
    <x v="1"/>
  </r>
  <r>
    <x v="24"/>
    <d v="1899-12-30T02:00:00"/>
    <s v="Full"/>
    <s v="First 30"/>
    <s v="JG"/>
    <d v="1899-12-30T02:00:00"/>
    <x v="2"/>
    <n v="65.2"/>
    <n v="90"/>
    <n v="13.83"/>
    <x v="1"/>
  </r>
  <r>
    <x v="24"/>
    <d v="1899-12-30T03:00:00"/>
    <s v="Full"/>
    <s v="First 30"/>
    <s v="JG"/>
    <s v="no fish"/>
    <x v="0"/>
    <m/>
    <m/>
    <m/>
    <x v="0"/>
  </r>
  <r>
    <x v="24"/>
    <d v="1899-12-30T04:00:00"/>
    <s v="Full"/>
    <s v="First 30"/>
    <s v="JG"/>
    <s v="no fish"/>
    <x v="0"/>
    <m/>
    <m/>
    <m/>
    <x v="0"/>
  </r>
  <r>
    <x v="24"/>
    <d v="1899-12-30T05:00:00"/>
    <s v="Full"/>
    <s v="First 30"/>
    <s v="JG"/>
    <d v="1899-12-30T05:01:00"/>
    <x v="1"/>
    <n v="62.5"/>
    <n v="274"/>
    <n v="4.2"/>
    <x v="1"/>
  </r>
  <r>
    <x v="24"/>
    <d v="1899-12-30T06:00:00"/>
    <s v="Full"/>
    <s v="First 30"/>
    <s v="JG"/>
    <d v="1899-12-30T06:18:00"/>
    <x v="1"/>
    <n v="72"/>
    <n v="3214"/>
    <n v="8.82"/>
    <x v="1"/>
  </r>
  <r>
    <x v="24"/>
    <d v="1899-12-30T06:00:00"/>
    <s v="Full"/>
    <s v="First 30"/>
    <s v="JG"/>
    <d v="1899-12-30T06:27:00"/>
    <x v="1"/>
    <n v="53.9"/>
    <n v="4776"/>
    <n v="9.3000000000000007"/>
    <x v="1"/>
  </r>
  <r>
    <x v="24"/>
    <d v="1899-12-30T07:00:00"/>
    <s v="Full"/>
    <s v="First 30"/>
    <s v="JG"/>
    <d v="1899-12-30T07:07:00"/>
    <x v="1"/>
    <n v="74.3"/>
    <n v="1185"/>
    <n v="6.85"/>
    <x v="1"/>
  </r>
  <r>
    <x v="24"/>
    <d v="1899-12-30T08:00:00"/>
    <s v="Full"/>
    <s v="First 30"/>
    <s v="JG"/>
    <d v="1899-12-30T08:26:00"/>
    <x v="1"/>
    <n v="75.599999999999994"/>
    <n v="4581"/>
    <n v="3.64"/>
    <x v="1"/>
  </r>
  <r>
    <x v="24"/>
    <d v="1899-12-30T09:00:00"/>
    <s v="Full"/>
    <s v="First 30"/>
    <s v="JG"/>
    <s v="no fish"/>
    <x v="0"/>
    <m/>
    <m/>
    <m/>
    <x v="0"/>
  </r>
  <r>
    <x v="24"/>
    <d v="1899-12-30T10:00:00"/>
    <s v="Full"/>
    <s v="First 30"/>
    <s v="JG"/>
    <s v="no fish"/>
    <x v="0"/>
    <m/>
    <m/>
    <m/>
    <x v="0"/>
  </r>
  <r>
    <x v="24"/>
    <d v="1899-12-30T11:00:00"/>
    <s v="Full"/>
    <s v="First 30"/>
    <s v="JG"/>
    <s v="no fish"/>
    <x v="0"/>
    <m/>
    <m/>
    <m/>
    <x v="0"/>
  </r>
  <r>
    <x v="24"/>
    <d v="1899-12-30T12:00:00"/>
    <s v="Full"/>
    <s v="First 30"/>
    <s v="JG"/>
    <s v="no fish"/>
    <x v="0"/>
    <m/>
    <m/>
    <m/>
    <x v="0"/>
  </r>
  <r>
    <x v="24"/>
    <d v="1899-12-30T13:00:00"/>
    <s v="Full"/>
    <s v="First 30"/>
    <s v="JG"/>
    <s v="no fish"/>
    <x v="0"/>
    <m/>
    <m/>
    <m/>
    <x v="0"/>
  </r>
  <r>
    <x v="24"/>
    <d v="1899-12-30T14:00:00"/>
    <s v="Full"/>
    <s v="First 30"/>
    <s v="JG"/>
    <s v="no fish"/>
    <x v="0"/>
    <m/>
    <m/>
    <m/>
    <x v="0"/>
  </r>
  <r>
    <x v="24"/>
    <d v="1899-12-30T15:00:00"/>
    <s v="Full"/>
    <s v="First 30"/>
    <s v="JG"/>
    <s v="no fish"/>
    <x v="0"/>
    <m/>
    <m/>
    <m/>
    <x v="0"/>
  </r>
  <r>
    <x v="24"/>
    <d v="1899-12-30T16:00:00"/>
    <s v="Full"/>
    <s v="First 30"/>
    <s v="JG"/>
    <s v="no fish"/>
    <x v="0"/>
    <m/>
    <m/>
    <m/>
    <x v="0"/>
  </r>
  <r>
    <x v="24"/>
    <d v="1899-12-30T17:00:00"/>
    <s v="Full"/>
    <s v="First 30"/>
    <s v="JG"/>
    <s v="no fish"/>
    <x v="0"/>
    <m/>
    <m/>
    <m/>
    <x v="0"/>
  </r>
  <r>
    <x v="24"/>
    <d v="1899-12-30T18:00:00"/>
    <s v="Full"/>
    <s v="First 30"/>
    <s v="JG"/>
    <d v="1899-12-30T18:04:00"/>
    <x v="1"/>
    <n v="67.2"/>
    <n v="745"/>
    <n v="4.99"/>
    <x v="1"/>
  </r>
  <r>
    <x v="24"/>
    <d v="1899-12-30T19:00:00"/>
    <s v="Full"/>
    <s v="First 30"/>
    <s v="JG"/>
    <s v="no fish"/>
    <x v="0"/>
    <m/>
    <m/>
    <m/>
    <x v="0"/>
  </r>
  <r>
    <x v="24"/>
    <d v="1899-12-30T20:00:00"/>
    <s v="Full"/>
    <s v="First 30"/>
    <s v="JG"/>
    <s v="no fish"/>
    <x v="0"/>
    <m/>
    <m/>
    <m/>
    <x v="0"/>
  </r>
  <r>
    <x v="24"/>
    <d v="1899-12-30T21:00:00"/>
    <s v="Full"/>
    <s v="First 30"/>
    <s v="JG"/>
    <d v="1899-12-30T21:11:00"/>
    <x v="2"/>
    <n v="62.4"/>
    <n v="2029"/>
    <n v="10.19"/>
    <x v="1"/>
  </r>
  <r>
    <x v="24"/>
    <d v="1899-12-30T22:00:00"/>
    <s v="Full"/>
    <s v="First 30"/>
    <s v="JG"/>
    <s v="no fish"/>
    <x v="0"/>
    <m/>
    <m/>
    <m/>
    <x v="0"/>
  </r>
  <r>
    <x v="24"/>
    <d v="1899-12-30T23:00:00"/>
    <s v="Full"/>
    <s v="First 30"/>
    <s v="JG"/>
    <s v="no fish"/>
    <x v="0"/>
    <m/>
    <m/>
    <m/>
    <x v="0"/>
  </r>
  <r>
    <x v="25"/>
    <d v="1899-12-30T00:00:00"/>
    <s v="Full"/>
    <s v="First 30"/>
    <s v="JG"/>
    <d v="1899-12-30T00:06:00"/>
    <x v="1"/>
    <n v="72.599999999999994"/>
    <n v="1190"/>
    <n v="10.53"/>
    <x v="1"/>
  </r>
  <r>
    <x v="25"/>
    <d v="1899-12-30T00:30:00"/>
    <s v="Full"/>
    <s v="Second 30"/>
    <s v="AS"/>
    <s v="no fish"/>
    <x v="0"/>
    <m/>
    <m/>
    <m/>
    <x v="0"/>
  </r>
  <r>
    <x v="25"/>
    <d v="1899-12-30T01:00:00"/>
    <s v="Full"/>
    <s v="First 30"/>
    <s v="JG"/>
    <s v="no fish"/>
    <x v="0"/>
    <m/>
    <m/>
    <m/>
    <x v="0"/>
  </r>
  <r>
    <x v="25"/>
    <d v="1899-12-30T01:30:00"/>
    <s v="Full"/>
    <s v="Second 30"/>
    <s v="AS"/>
    <d v="1899-12-30T01:34:28"/>
    <x v="1"/>
    <n v="31.9"/>
    <n v="778"/>
    <n v="14.05"/>
    <x v="1"/>
  </r>
  <r>
    <x v="25"/>
    <d v="1899-12-30T02:00:00"/>
    <s v="Full"/>
    <s v="First 30"/>
    <s v="JG"/>
    <s v="no fish"/>
    <x v="0"/>
    <m/>
    <m/>
    <m/>
    <x v="0"/>
  </r>
  <r>
    <x v="25"/>
    <d v="1899-12-30T02:30:00"/>
    <s v="Full"/>
    <s v="Second 30"/>
    <s v="AS"/>
    <d v="1899-12-30T02:52:16"/>
    <x v="2"/>
    <n v="108.4"/>
    <n v="3830"/>
    <n v="4.68"/>
    <x v="3"/>
  </r>
  <r>
    <x v="25"/>
    <d v="1899-12-30T03:00:00"/>
    <s v="Full"/>
    <s v="First 30"/>
    <s v="JG"/>
    <d v="1899-12-30T03:02:00"/>
    <x v="1"/>
    <n v="60.2"/>
    <n v="362"/>
    <n v="15.89"/>
    <x v="1"/>
  </r>
  <r>
    <x v="25"/>
    <d v="1899-12-30T03:30:00"/>
    <s v="Full"/>
    <s v="Second 30"/>
    <s v="AS"/>
    <d v="1899-12-30T03:30:11"/>
    <x v="1"/>
    <n v="70.5"/>
    <n v="27"/>
    <n v="16.690000000000001"/>
    <x v="1"/>
  </r>
  <r>
    <x v="25"/>
    <d v="1899-12-30T04:00:00"/>
    <s v="Full"/>
    <s v="First 30"/>
    <s v="JG"/>
    <s v="no fish"/>
    <x v="0"/>
    <m/>
    <m/>
    <m/>
    <x v="0"/>
  </r>
  <r>
    <x v="25"/>
    <d v="1899-12-30T04:30:00"/>
    <s v="Full"/>
    <s v="Second 30"/>
    <s v="AS"/>
    <d v="1899-12-30T04:50:10"/>
    <x v="1"/>
    <n v="79.400000000000006"/>
    <n v="3479"/>
    <n v="7.32"/>
    <x v="1"/>
  </r>
  <r>
    <x v="25"/>
    <d v="1899-12-30T04:30:00"/>
    <s v="Full"/>
    <s v="Second 30"/>
    <s v="AS"/>
    <d v="1899-12-30T04:59:07"/>
    <x v="2"/>
    <n v="68.5"/>
    <n v="5010"/>
    <n v="11.02"/>
    <x v="3"/>
  </r>
  <r>
    <x v="25"/>
    <d v="1899-12-30T05:00:00"/>
    <s v="Full"/>
    <s v="First 30"/>
    <s v="JG"/>
    <s v="no fish"/>
    <x v="0"/>
    <m/>
    <m/>
    <m/>
    <x v="0"/>
  </r>
  <r>
    <x v="25"/>
    <d v="1899-12-30T05:30:00"/>
    <s v="Full"/>
    <s v="Second 30"/>
    <s v="AS"/>
    <d v="1899-12-30T05:36:41"/>
    <x v="1"/>
    <n v="79.099999999999994"/>
    <n v="1128"/>
    <n v="14.27"/>
    <x v="1"/>
  </r>
  <r>
    <x v="25"/>
    <d v="1899-12-30T06:00:00"/>
    <s v="Full"/>
    <s v="First 30"/>
    <s v="JG"/>
    <d v="1899-12-30T06:11:00"/>
    <x v="1"/>
    <n v="48.6"/>
    <n v="1977"/>
    <n v="7.31"/>
    <x v="1"/>
  </r>
  <r>
    <x v="25"/>
    <d v="1899-12-30T06:30:00"/>
    <s v="Full"/>
    <s v="Second 30"/>
    <s v="AS"/>
    <s v="no fish"/>
    <x v="0"/>
    <m/>
    <m/>
    <m/>
    <x v="0"/>
  </r>
  <r>
    <x v="25"/>
    <d v="1899-12-30T07:00:00"/>
    <s v="Full"/>
    <s v="First 30"/>
    <s v="JG"/>
    <s v="no fish"/>
    <x v="0"/>
    <m/>
    <m/>
    <m/>
    <x v="0"/>
  </r>
  <r>
    <x v="25"/>
    <d v="1899-12-30T07:30:00"/>
    <s v="Full"/>
    <s v="Second 30"/>
    <s v="AS"/>
    <s v="no fish"/>
    <x v="0"/>
    <m/>
    <m/>
    <m/>
    <x v="0"/>
  </r>
  <r>
    <x v="25"/>
    <d v="1899-12-30T08:00:00"/>
    <s v="Full"/>
    <s v="First 30"/>
    <s v="JG"/>
    <s v="no fish"/>
    <x v="0"/>
    <m/>
    <m/>
    <m/>
    <x v="0"/>
  </r>
  <r>
    <x v="25"/>
    <d v="1899-12-30T08:30:00"/>
    <s v="Full"/>
    <s v="Second 30"/>
    <s v="AS"/>
    <s v="no fish"/>
    <x v="0"/>
    <m/>
    <m/>
    <m/>
    <x v="0"/>
  </r>
  <r>
    <x v="25"/>
    <d v="1899-12-30T09:00:00"/>
    <s v="Full"/>
    <s v="First 30"/>
    <s v="JG"/>
    <s v="no fish"/>
    <x v="0"/>
    <m/>
    <m/>
    <m/>
    <x v="0"/>
  </r>
  <r>
    <x v="25"/>
    <d v="1899-12-30T09:30:00"/>
    <s v="Full"/>
    <s v="Second 30"/>
    <s v="AS"/>
    <s v="no fish"/>
    <x v="0"/>
    <m/>
    <m/>
    <m/>
    <x v="0"/>
  </r>
  <r>
    <x v="25"/>
    <d v="1899-12-30T10:00:00"/>
    <s v="Full"/>
    <s v="First 30"/>
    <s v="JG"/>
    <s v="no fish"/>
    <x v="0"/>
    <m/>
    <m/>
    <m/>
    <x v="0"/>
  </r>
  <r>
    <x v="25"/>
    <d v="1899-12-30T10:30:00"/>
    <s v="Full"/>
    <s v="Second 30"/>
    <s v="AS"/>
    <s v="no fish"/>
    <x v="0"/>
    <m/>
    <m/>
    <m/>
    <x v="0"/>
  </r>
  <r>
    <x v="25"/>
    <d v="1899-12-30T11:00:00"/>
    <s v="Full"/>
    <s v="First 30"/>
    <s v="JG"/>
    <s v="no fish"/>
    <x v="0"/>
    <m/>
    <m/>
    <m/>
    <x v="0"/>
  </r>
  <r>
    <x v="25"/>
    <d v="1899-12-30T11:30:00"/>
    <s v="Full"/>
    <s v="Second 30"/>
    <s v="AS"/>
    <s v="no fish"/>
    <x v="0"/>
    <m/>
    <m/>
    <m/>
    <x v="0"/>
  </r>
  <r>
    <x v="25"/>
    <d v="1899-12-30T12:00:00"/>
    <s v="Full"/>
    <s v="First 30"/>
    <s v="JG"/>
    <s v="no fish"/>
    <x v="0"/>
    <m/>
    <m/>
    <m/>
    <x v="0"/>
  </r>
  <r>
    <x v="25"/>
    <d v="1899-12-30T12:30:00"/>
    <s v="Full"/>
    <s v="Second 30"/>
    <s v="AS"/>
    <s v="no fish"/>
    <x v="0"/>
    <m/>
    <m/>
    <m/>
    <x v="0"/>
  </r>
  <r>
    <x v="25"/>
    <d v="1899-12-30T13:00:00"/>
    <s v="Full"/>
    <s v="First 30"/>
    <s v="JG"/>
    <s v="no fish"/>
    <x v="0"/>
    <m/>
    <m/>
    <m/>
    <x v="0"/>
  </r>
  <r>
    <x v="25"/>
    <d v="1899-12-30T13:30:00"/>
    <s v="Full"/>
    <s v="Second 30"/>
    <s v="AS"/>
    <d v="1899-12-30T13:37:52"/>
    <x v="1"/>
    <n v="28.1"/>
    <n v="1329"/>
    <n v="9.9"/>
    <x v="1"/>
  </r>
  <r>
    <x v="25"/>
    <d v="1899-12-30T14:00:00"/>
    <s v="Full"/>
    <s v="First 30"/>
    <s v="JG"/>
    <s v="no fish"/>
    <x v="0"/>
    <m/>
    <m/>
    <m/>
    <x v="0"/>
  </r>
  <r>
    <x v="25"/>
    <d v="1899-12-30T14:30:00"/>
    <s v="Full"/>
    <s v="Second 30"/>
    <s v="AS"/>
    <d v="1899-12-30T14:55:33"/>
    <x v="1"/>
    <n v="67"/>
    <n v="4349"/>
    <n v="8.2899999999999991"/>
    <x v="1"/>
  </r>
  <r>
    <x v="25"/>
    <d v="1899-12-30T14:30:00"/>
    <s v="Full"/>
    <s v="Second 30"/>
    <s v="AS"/>
    <d v="1899-12-30T14:55:40"/>
    <x v="1"/>
    <n v="63.7"/>
    <n v="4368"/>
    <n v="9.0399999999999991"/>
    <x v="1"/>
  </r>
  <r>
    <x v="25"/>
    <d v="1899-12-30T15:00:00"/>
    <s v="Full"/>
    <s v="First 30"/>
    <s v="JG"/>
    <s v="no fish"/>
    <x v="0"/>
    <m/>
    <m/>
    <m/>
    <x v="0"/>
  </r>
  <r>
    <x v="25"/>
    <d v="1899-12-30T15:30:00"/>
    <s v="Full"/>
    <s v="Second 30"/>
    <s v="AS"/>
    <s v="no fish"/>
    <x v="0"/>
    <m/>
    <m/>
    <m/>
    <x v="0"/>
  </r>
  <r>
    <x v="25"/>
    <d v="1899-12-30T16:00:00"/>
    <s v="Full"/>
    <s v="First 30"/>
    <s v="JG"/>
    <s v="no fish"/>
    <x v="0"/>
    <m/>
    <m/>
    <m/>
    <x v="0"/>
  </r>
  <r>
    <x v="25"/>
    <d v="1899-12-30T16:30:00"/>
    <s v="Full"/>
    <s v="Second 30"/>
    <s v="AS"/>
    <d v="1899-12-30T16:50:49"/>
    <x v="1"/>
    <n v="65.2"/>
    <n v="3551"/>
    <n v="5.87"/>
    <x v="1"/>
  </r>
  <r>
    <x v="25"/>
    <d v="1899-12-30T17:00:00"/>
    <s v="Full"/>
    <s v="First 30"/>
    <s v="JG"/>
    <s v="no fish"/>
    <x v="0"/>
    <m/>
    <m/>
    <m/>
    <x v="0"/>
  </r>
  <r>
    <x v="25"/>
    <d v="1899-12-30T17:30:00"/>
    <s v="Full"/>
    <s v="Second 30"/>
    <s v="AS"/>
    <s v="no fish"/>
    <x v="0"/>
    <m/>
    <m/>
    <m/>
    <x v="0"/>
  </r>
  <r>
    <x v="25"/>
    <d v="1899-12-30T18:00:00"/>
    <s v="Full"/>
    <s v="First 30"/>
    <s v="JG"/>
    <s v="no fish"/>
    <x v="0"/>
    <m/>
    <m/>
    <m/>
    <x v="0"/>
  </r>
  <r>
    <x v="25"/>
    <d v="1899-12-30T18:30:00"/>
    <s v="Full"/>
    <s v="Second 30"/>
    <s v="AS"/>
    <d v="1899-12-30T18:36:37"/>
    <x v="1"/>
    <n v="76.5"/>
    <n v="1131"/>
    <n v="7.5"/>
    <x v="1"/>
  </r>
  <r>
    <x v="25"/>
    <d v="1899-12-30T18:30:00"/>
    <s v="Full"/>
    <s v="Second 30"/>
    <s v="AS"/>
    <d v="1899-12-30T18:47:45"/>
    <x v="2"/>
    <n v="56.3"/>
    <n v="3036"/>
    <n v="7.24"/>
    <x v="1"/>
  </r>
  <r>
    <x v="25"/>
    <d v="1899-12-30T18:30:00"/>
    <s v="Full"/>
    <s v="Second 30"/>
    <s v="AS"/>
    <d v="1899-12-30T18:54:13"/>
    <x v="2"/>
    <n v="67.2"/>
    <n v="4126"/>
    <n v="9.6"/>
    <x v="1"/>
  </r>
  <r>
    <x v="25"/>
    <d v="1899-12-30T18:30:00"/>
    <s v="Full"/>
    <s v="Second 30"/>
    <s v="AS"/>
    <d v="1899-12-30T18:54:18"/>
    <x v="2"/>
    <n v="66.400000000000006"/>
    <n v="4137"/>
    <n v="9.1999999999999993"/>
    <x v="1"/>
  </r>
  <r>
    <x v="25"/>
    <d v="1899-12-30T18:30:00"/>
    <s v="Full"/>
    <s v="Second 30"/>
    <s v="AS"/>
    <d v="1899-12-30T18:57:45"/>
    <x v="1"/>
    <n v="69.7"/>
    <n v="4732"/>
    <n v="8.4499999999999993"/>
    <x v="1"/>
  </r>
  <r>
    <x v="25"/>
    <d v="1899-12-30T18:30:00"/>
    <s v="Full"/>
    <s v="Second 30"/>
    <s v="AS"/>
    <d v="1899-12-30T18:57:45"/>
    <x v="1"/>
    <n v="69.2"/>
    <n v="4732"/>
    <n v="8.5299999999999994"/>
    <x v="1"/>
  </r>
  <r>
    <x v="25"/>
    <d v="1899-12-30T19:00:00"/>
    <s v="Full"/>
    <s v="First 30"/>
    <s v="JG"/>
    <d v="1899-12-30T19:11:30"/>
    <x v="1"/>
    <n v="63.3"/>
    <n v="1976"/>
    <n v="10.73"/>
    <x v="1"/>
  </r>
  <r>
    <x v="25"/>
    <d v="1899-12-30T19:00:00"/>
    <s v="Full"/>
    <s v="First 30"/>
    <s v="JG"/>
    <d v="1899-12-30T19:11:05"/>
    <x v="1"/>
    <n v="73.099999999999994"/>
    <n v="1931"/>
    <n v="10.39"/>
    <x v="1"/>
  </r>
  <r>
    <x v="25"/>
    <d v="1899-12-30T19:00:00"/>
    <s v="Full"/>
    <s v="First 30"/>
    <s v="JG"/>
    <d v="1899-12-30T19:23:10"/>
    <x v="1"/>
    <n v="69"/>
    <n v="3972"/>
    <n v="11.62"/>
    <x v="1"/>
  </r>
  <r>
    <x v="25"/>
    <d v="1899-12-30T19:00:00"/>
    <s v="Full"/>
    <s v="First 30"/>
    <s v="JG"/>
    <d v="1899-12-30T19:23:00"/>
    <x v="1"/>
    <n v="76.7"/>
    <n v="3997"/>
    <n v="10.96"/>
    <x v="1"/>
  </r>
  <r>
    <x v="25"/>
    <d v="1899-12-30T19:30:00"/>
    <s v="Full"/>
    <s v="Second 30"/>
    <s v="AS"/>
    <d v="1899-12-30T19:32:26"/>
    <x v="2"/>
    <n v="64.7"/>
    <n v="398"/>
    <n v="10.4"/>
    <x v="1"/>
  </r>
  <r>
    <x v="25"/>
    <d v="1899-12-30T19:30:00"/>
    <s v="Full"/>
    <s v="Second 30"/>
    <s v="AS"/>
    <d v="1899-12-30T19:33:24"/>
    <x v="1"/>
    <n v="73.099999999999994"/>
    <n v="564"/>
    <n v="10.63"/>
    <x v="1"/>
  </r>
  <r>
    <x v="25"/>
    <d v="1899-12-30T19:30:00"/>
    <s v="Full"/>
    <s v="Second 30"/>
    <s v="AS"/>
    <d v="1899-12-30T19:33:28"/>
    <x v="1"/>
    <n v="64.7"/>
    <n v="575"/>
    <n v="10.72"/>
    <x v="1"/>
  </r>
  <r>
    <x v="25"/>
    <d v="1899-12-30T20:00:00"/>
    <s v="Full"/>
    <s v="First 30"/>
    <s v="JG"/>
    <s v="no fish"/>
    <x v="0"/>
    <m/>
    <m/>
    <m/>
    <x v="0"/>
  </r>
  <r>
    <x v="25"/>
    <d v="1899-12-30T20:30:00"/>
    <s v="Full"/>
    <s v="Second 30"/>
    <s v="AS"/>
    <s v="no fish"/>
    <x v="0"/>
    <m/>
    <m/>
    <m/>
    <x v="0"/>
  </r>
  <r>
    <x v="25"/>
    <d v="1899-12-30T21:00:00"/>
    <s v="Full"/>
    <s v="First 30"/>
    <s v="JG"/>
    <d v="1899-12-30T21:03:00"/>
    <x v="1"/>
    <n v="62.7"/>
    <n v="582"/>
    <n v="10.07"/>
    <x v="1"/>
  </r>
  <r>
    <x v="25"/>
    <d v="1899-12-30T21:00:00"/>
    <s v="Full"/>
    <s v="First 30"/>
    <s v="JG"/>
    <d v="1899-12-30T21:24:00"/>
    <x v="2"/>
    <n v="56.9"/>
    <n v="4296"/>
    <n v="11.24"/>
    <x v="1"/>
  </r>
  <r>
    <x v="25"/>
    <d v="1899-12-30T21:30:00"/>
    <s v="Full"/>
    <s v="Second 30"/>
    <s v="AS"/>
    <d v="1899-12-30T21:31:19"/>
    <x v="1"/>
    <n v="93.2"/>
    <n v="207"/>
    <n v="6.35"/>
    <x v="1"/>
  </r>
  <r>
    <x v="25"/>
    <d v="1899-12-30T21:30:00"/>
    <s v="Full"/>
    <s v="Second 30"/>
    <s v="AS"/>
    <d v="1899-12-30T21:48:35"/>
    <x v="1"/>
    <n v="75.099999999999994"/>
    <n v="3156"/>
    <n v="8.82"/>
    <x v="1"/>
  </r>
  <r>
    <x v="25"/>
    <d v="1899-12-30T21:30:00"/>
    <s v="Full"/>
    <s v="Second 30"/>
    <s v="AS"/>
    <d v="1899-12-30T21:59:35"/>
    <x v="1"/>
    <n v="71.3"/>
    <n v="5065"/>
    <n v="13.76"/>
    <x v="1"/>
  </r>
  <r>
    <x v="25"/>
    <d v="1899-12-30T22:00:00"/>
    <s v="Full"/>
    <s v="First 30"/>
    <s v="JG"/>
    <d v="1899-12-30T22:02:00"/>
    <x v="2"/>
    <n v="67.8"/>
    <n v="388"/>
    <n v="6.38"/>
    <x v="1"/>
  </r>
  <r>
    <x v="25"/>
    <d v="1899-12-30T22:00:00"/>
    <s v="Full"/>
    <s v="First 30"/>
    <s v="JG"/>
    <d v="1899-12-30T22:17:00"/>
    <x v="1"/>
    <n v="70"/>
    <n v="3005"/>
    <n v="11.58"/>
    <x v="1"/>
  </r>
  <r>
    <x v="25"/>
    <d v="1899-12-30T22:00:00"/>
    <s v="Full"/>
    <s v="First 30"/>
    <s v="JG"/>
    <d v="1899-12-30T22:23:00"/>
    <x v="1"/>
    <n v="69.900000000000006"/>
    <n v="3978"/>
    <n v="8.89"/>
    <x v="1"/>
  </r>
  <r>
    <x v="25"/>
    <d v="1899-12-30T22:30:00"/>
    <s v="Full"/>
    <s v="Second 30"/>
    <s v="AS"/>
    <d v="1899-12-30T22:23:31"/>
    <x v="1"/>
    <n v="84.3"/>
    <n v="589"/>
    <n v="4.2699999999999996"/>
    <x v="1"/>
  </r>
  <r>
    <x v="25"/>
    <d v="1899-12-30T22:30:00"/>
    <s v="Full"/>
    <s v="Second 30"/>
    <s v="AS"/>
    <d v="1899-12-30T22:35:12"/>
    <x v="1"/>
    <n v="43.4"/>
    <n v="892"/>
    <n v="10.67"/>
    <x v="1"/>
  </r>
  <r>
    <x v="25"/>
    <d v="1899-12-30T22:30:00"/>
    <s v="Full"/>
    <s v="Second 30"/>
    <s v="AS"/>
    <d v="1899-12-30T22:46:21"/>
    <x v="2"/>
    <n v="69.8"/>
    <n v="2805"/>
    <n v="10.73"/>
    <x v="1"/>
  </r>
  <r>
    <x v="25"/>
    <d v="1899-12-30T22:30:00"/>
    <s v="Full"/>
    <s v="Second 30"/>
    <s v="AS"/>
    <d v="1899-12-30T22:55:17"/>
    <x v="1"/>
    <n v="96.5"/>
    <n v="4330"/>
    <n v="11.33"/>
    <x v="1"/>
  </r>
  <r>
    <x v="25"/>
    <d v="1899-12-30T23:00:00"/>
    <s v="Full"/>
    <s v="First 30"/>
    <s v="JG"/>
    <s v="no fish"/>
    <x v="0"/>
    <m/>
    <m/>
    <m/>
    <x v="0"/>
  </r>
  <r>
    <x v="25"/>
    <d v="1899-12-30T23:30:00"/>
    <s v="Full"/>
    <s v="Second 30"/>
    <s v="AS"/>
    <d v="1899-12-30T23:32:27"/>
    <x v="1"/>
    <n v="74.2"/>
    <n v="403"/>
    <n v="8.16"/>
    <x v="1"/>
  </r>
  <r>
    <x v="25"/>
    <d v="1899-12-30T23:30:00"/>
    <s v="Full"/>
    <s v="Second 30"/>
    <s v="AS"/>
    <d v="1899-12-30T23:54:10"/>
    <x v="1"/>
    <n v="70.099999999999994"/>
    <n v="4147"/>
    <n v="3.55"/>
    <x v="1"/>
  </r>
  <r>
    <x v="26"/>
    <d v="1899-12-30T00:00:00"/>
    <s v="Full"/>
    <s v="First 30"/>
    <s v="AS"/>
    <d v="1899-12-30T00:25:39"/>
    <x v="1"/>
    <n v="65.8"/>
    <n v="4407"/>
    <n v="11.24"/>
    <x v="1"/>
  </r>
  <r>
    <x v="26"/>
    <d v="1899-12-30T01:00:00"/>
    <s v="Full"/>
    <s v="First 30"/>
    <s v="AS"/>
    <d v="1899-12-30T01:20:02"/>
    <x v="2"/>
    <n v="62.6"/>
    <n v="3464"/>
    <n v="12.07"/>
    <x v="1"/>
  </r>
  <r>
    <x v="26"/>
    <d v="1899-12-30T02:00:00"/>
    <s v="Full"/>
    <s v="First 30"/>
    <s v="AS"/>
    <d v="1899-12-30T02:11:56"/>
    <x v="1"/>
    <n v="70.5"/>
    <n v="2039"/>
    <n v="11.93"/>
    <x v="1"/>
  </r>
  <r>
    <x v="26"/>
    <d v="1899-12-30T02:00:00"/>
    <s v="Full"/>
    <s v="First 30"/>
    <s v="AS"/>
    <d v="1899-12-30T02:17:40"/>
    <x v="1"/>
    <n v="74.8"/>
    <n v="3016"/>
    <n v="11.17"/>
    <x v="1"/>
  </r>
  <r>
    <x v="26"/>
    <d v="1899-12-30T03:00:00"/>
    <s v="Full"/>
    <s v="First 30"/>
    <s v="AS"/>
    <d v="1899-12-30T03:14:52"/>
    <x v="1"/>
    <n v="80"/>
    <n v="2576"/>
    <n v="10.050000000000001"/>
    <x v="1"/>
  </r>
  <r>
    <x v="26"/>
    <d v="1899-12-30T04:00:00"/>
    <s v="Full"/>
    <s v="First 30"/>
    <s v="AS"/>
    <d v="1899-12-30T04:07:04"/>
    <x v="1"/>
    <n v="76.7"/>
    <n v="1213"/>
    <n v="8.91"/>
    <x v="1"/>
  </r>
  <r>
    <x v="26"/>
    <d v="1899-12-30T04:00:00"/>
    <s v="Full"/>
    <s v="First 30"/>
    <s v="AS"/>
    <d v="1899-12-30T04:12:23"/>
    <x v="2"/>
    <n v="73"/>
    <n v="2116"/>
    <n v="4.95"/>
    <x v="1"/>
  </r>
  <r>
    <x v="26"/>
    <d v="1899-12-30T05:00:00"/>
    <s v="Full"/>
    <s v="First 30"/>
    <s v="AS"/>
    <s v="no fish"/>
    <x v="0"/>
    <m/>
    <m/>
    <m/>
    <x v="0"/>
  </r>
  <r>
    <x v="26"/>
    <d v="1899-12-30T06:00:00"/>
    <s v="Full"/>
    <s v="First 30"/>
    <s v="AS"/>
    <s v="no fish"/>
    <x v="0"/>
    <m/>
    <m/>
    <m/>
    <x v="0"/>
  </r>
  <r>
    <x v="26"/>
    <d v="1899-12-30T07:00:00"/>
    <s v="Full"/>
    <s v="First 30"/>
    <s v="AS"/>
    <s v="no fish"/>
    <x v="0"/>
    <m/>
    <m/>
    <m/>
    <x v="0"/>
  </r>
  <r>
    <x v="26"/>
    <d v="1899-12-30T08:00:00"/>
    <s v="Full"/>
    <s v="First 30"/>
    <s v="AS"/>
    <s v="no fish"/>
    <x v="0"/>
    <m/>
    <m/>
    <m/>
    <x v="0"/>
  </r>
  <r>
    <x v="26"/>
    <d v="1899-12-30T09:00:00"/>
    <s v="Full"/>
    <s v="First 30"/>
    <s v="AS"/>
    <s v="no fish"/>
    <x v="0"/>
    <m/>
    <m/>
    <m/>
    <x v="0"/>
  </r>
  <r>
    <x v="26"/>
    <d v="1899-12-30T10:00:00"/>
    <s v="Full"/>
    <s v="First 30"/>
    <s v="AS"/>
    <s v="no fish"/>
    <x v="0"/>
    <m/>
    <m/>
    <m/>
    <x v="0"/>
  </r>
  <r>
    <x v="26"/>
    <d v="1899-12-30T11:00:00"/>
    <s v="Full"/>
    <s v="First 30"/>
    <s v="AS"/>
    <s v="no fish"/>
    <x v="0"/>
    <m/>
    <m/>
    <m/>
    <x v="0"/>
  </r>
  <r>
    <x v="26"/>
    <d v="1899-12-30T12:00:00"/>
    <s v="Full"/>
    <s v="First 30"/>
    <s v="AS"/>
    <s v="no fish"/>
    <x v="0"/>
    <m/>
    <m/>
    <m/>
    <x v="0"/>
  </r>
  <r>
    <x v="26"/>
    <d v="1899-12-30T13:00:00"/>
    <s v="Full"/>
    <s v="First 30"/>
    <s v="AS"/>
    <s v="no fish"/>
    <x v="0"/>
    <m/>
    <m/>
    <m/>
    <x v="0"/>
  </r>
  <r>
    <x v="26"/>
    <d v="1899-12-30T14:00:00"/>
    <s v="Full"/>
    <s v="First 30"/>
    <s v="AS"/>
    <d v="1899-12-30T14:28:15"/>
    <x v="1"/>
    <n v="77.3"/>
    <n v="4847"/>
    <n v="11.02"/>
    <x v="1"/>
  </r>
  <r>
    <x v="26"/>
    <d v="1899-12-30T15:00:00"/>
    <s v="Full"/>
    <s v="First 30"/>
    <s v="AS"/>
    <s v="no fish"/>
    <x v="0"/>
    <m/>
    <m/>
    <m/>
    <x v="0"/>
  </r>
  <r>
    <x v="26"/>
    <d v="1899-12-30T16:00:00"/>
    <s v="Full"/>
    <s v="First 30"/>
    <s v="AS"/>
    <s v="no fish"/>
    <x v="0"/>
    <m/>
    <m/>
    <m/>
    <x v="0"/>
  </r>
  <r>
    <x v="26"/>
    <d v="1899-12-30T17:00:00"/>
    <s v="Full"/>
    <s v="First 30"/>
    <s v="AS"/>
    <d v="1899-12-30T17:06:45"/>
    <x v="1"/>
    <n v="76.8"/>
    <n v="1168"/>
    <n v="9.49"/>
    <x v="1"/>
  </r>
  <r>
    <x v="26"/>
    <d v="1899-12-30T18:00:00"/>
    <s v="Full"/>
    <s v="First 30"/>
    <s v="AS"/>
    <s v="no fish"/>
    <x v="0"/>
    <m/>
    <m/>
    <m/>
    <x v="0"/>
  </r>
  <r>
    <x v="26"/>
    <d v="1899-12-30T19:00:00"/>
    <s v="Full"/>
    <s v="First 30"/>
    <s v="AS"/>
    <s v="no fish"/>
    <x v="0"/>
    <m/>
    <m/>
    <m/>
    <x v="0"/>
  </r>
  <r>
    <x v="26"/>
    <d v="1899-12-30T20:00:00"/>
    <s v="Full"/>
    <s v="First 30"/>
    <s v="AS"/>
    <d v="1899-12-30T20:21:48"/>
    <x v="1"/>
    <n v="89.1"/>
    <n v="3783"/>
    <n v="6.36"/>
    <x v="1"/>
  </r>
  <r>
    <x v="26"/>
    <d v="1899-12-30T21:00:00"/>
    <s v="Full"/>
    <s v="First 30"/>
    <s v="AS"/>
    <d v="1899-12-30T21:15:29"/>
    <x v="1"/>
    <n v="78.400000000000006"/>
    <n v="2676"/>
    <n v="15.64"/>
    <x v="1"/>
  </r>
  <r>
    <x v="26"/>
    <d v="1899-12-30T21:00:00"/>
    <s v="Full"/>
    <s v="First 30"/>
    <s v="AS"/>
    <d v="1899-12-30T21:18:15"/>
    <x v="1"/>
    <n v="72.400000000000006"/>
    <n v="3138"/>
    <n v="2.99"/>
    <x v="1"/>
  </r>
  <r>
    <x v="26"/>
    <d v="1899-12-30T22:00:00"/>
    <s v="Full"/>
    <s v="First 30"/>
    <s v="AS"/>
    <s v="no fish"/>
    <x v="0"/>
    <m/>
    <m/>
    <m/>
    <x v="0"/>
  </r>
  <r>
    <x v="26"/>
    <d v="1899-12-30T23:00:00"/>
    <s v="Full"/>
    <s v="First 30"/>
    <s v="AS"/>
    <s v="no fish"/>
    <x v="0"/>
    <m/>
    <m/>
    <m/>
    <x v="0"/>
  </r>
  <r>
    <x v="27"/>
    <d v="1899-12-31T00:00:00"/>
    <s v="Full"/>
    <s v="First 30"/>
    <s v="AS"/>
    <s v="no fish"/>
    <x v="0"/>
    <m/>
    <m/>
    <m/>
    <x v="0"/>
  </r>
  <r>
    <x v="27"/>
    <d v="1899-12-30T00:30:00"/>
    <s v="Full"/>
    <s v="Second 30"/>
    <s v="AS"/>
    <d v="1899-12-30T00:31:55"/>
    <x v="1"/>
    <n v="59.2"/>
    <n v="320"/>
    <n v="2.8"/>
    <x v="1"/>
  </r>
  <r>
    <x v="27"/>
    <d v="1899-12-30T00:30:00"/>
    <s v="Full"/>
    <s v="Second 30"/>
    <s v="AS"/>
    <d v="1899-12-30T00:35:48"/>
    <x v="1"/>
    <n v="81.8"/>
    <n v="998"/>
    <n v="11.42"/>
    <x v="1"/>
  </r>
  <r>
    <x v="27"/>
    <d v="1899-12-30T00:30:00"/>
    <s v="Full"/>
    <s v="Second 30"/>
    <s v="AS"/>
    <d v="1899-12-30T00:48:35"/>
    <x v="2"/>
    <n v="59.5"/>
    <n v="3213"/>
    <n v="4.04"/>
    <x v="1"/>
  </r>
  <r>
    <x v="27"/>
    <d v="1899-12-30T00:30:00"/>
    <s v="Full"/>
    <s v="Second 30"/>
    <s v="AS"/>
    <d v="1899-12-30T00:55:56"/>
    <x v="2"/>
    <n v="80.8"/>
    <n v="4467"/>
    <n v="7.05"/>
    <x v="2"/>
  </r>
  <r>
    <x v="27"/>
    <d v="1899-12-30T00:30:00"/>
    <s v="Full"/>
    <s v="Second 30"/>
    <s v="AS"/>
    <d v="1899-12-30T00:59:24"/>
    <x v="2"/>
    <n v="75"/>
    <n v="5083"/>
    <n v="5.9"/>
    <x v="1"/>
  </r>
  <r>
    <x v="27"/>
    <d v="1899-12-31T01:00:00"/>
    <s v="Full"/>
    <s v="First 30"/>
    <s v="AS"/>
    <d v="1899-12-30T01:22:45"/>
    <x v="2"/>
    <n v="73.5"/>
    <n v="3901"/>
    <n v="10.65"/>
    <x v="1"/>
  </r>
  <r>
    <x v="27"/>
    <d v="1899-12-31T01:00:00"/>
    <s v="Full"/>
    <s v="First 30"/>
    <s v="AS"/>
    <d v="1899-12-30T01:26:06"/>
    <x v="2"/>
    <n v="72.900000000000006"/>
    <n v="4495"/>
    <n v="12.75"/>
    <x v="1"/>
  </r>
  <r>
    <x v="27"/>
    <d v="1899-12-30T01:30:00"/>
    <s v="Full"/>
    <s v="Second 30"/>
    <s v="AS"/>
    <d v="1899-12-30T01:36:14"/>
    <x v="1"/>
    <n v="65.900000000000006"/>
    <n v="1054"/>
    <n v="5.0999999999999996"/>
    <x v="1"/>
  </r>
  <r>
    <x v="27"/>
    <d v="1899-12-30T01:30:00"/>
    <s v="Full"/>
    <s v="Second 30"/>
    <s v="AS"/>
    <d v="1899-12-30T01:37:14"/>
    <x v="1"/>
    <n v="78.599999999999994"/>
    <n v="1220"/>
    <n v="1.94"/>
    <x v="2"/>
  </r>
  <r>
    <x v="27"/>
    <d v="1899-12-30T01:30:00"/>
    <s v="Full"/>
    <s v="Second 30"/>
    <s v="AS"/>
    <d v="1899-12-30T01:44:55"/>
    <x v="1"/>
    <n v="29.6"/>
    <n v="2551"/>
    <n v="12.71"/>
    <x v="1"/>
  </r>
  <r>
    <x v="27"/>
    <d v="1899-12-30T01:30:00"/>
    <s v="Full"/>
    <s v="Second 30"/>
    <s v="AS"/>
    <d v="1899-12-30T01:47:48"/>
    <x v="1"/>
    <n v="70.8"/>
    <n v="3032"/>
    <n v="11.62"/>
    <x v="1"/>
  </r>
  <r>
    <x v="27"/>
    <d v="1899-12-30T01:30:00"/>
    <s v="Full"/>
    <s v="Second 30"/>
    <s v="AS"/>
    <d v="1899-12-30T01:50:17"/>
    <x v="1"/>
    <n v="81.7"/>
    <n v="3472"/>
    <n v="8.08"/>
    <x v="2"/>
  </r>
  <r>
    <x v="27"/>
    <d v="1899-12-30T01:30:00"/>
    <s v="Full"/>
    <s v="Second 30"/>
    <s v="AS"/>
    <d v="1899-12-30T01:50:34"/>
    <x v="2"/>
    <n v="52.5"/>
    <n v="3524"/>
    <n v="11.8"/>
    <x v="3"/>
  </r>
  <r>
    <x v="27"/>
    <d v="1899-12-31T02:00:00"/>
    <s v="Full"/>
    <s v="First 30"/>
    <s v="AS"/>
    <d v="1899-12-30T02:10:35"/>
    <x v="2"/>
    <n v="70.900000000000006"/>
    <n v="1812"/>
    <n v="17.97"/>
    <x v="1"/>
  </r>
  <r>
    <x v="27"/>
    <d v="1899-12-31T02:00:00"/>
    <s v="Full"/>
    <s v="First 30"/>
    <s v="AS"/>
    <d v="1899-12-30T02:21:12"/>
    <x v="1"/>
    <n v="76.099999999999994"/>
    <n v="3639"/>
    <n v="10.92"/>
    <x v="1"/>
  </r>
  <r>
    <x v="27"/>
    <d v="1899-12-30T02:30:00"/>
    <s v="Full"/>
    <s v="Second 30"/>
    <s v="AS"/>
    <s v="no fish"/>
    <x v="0"/>
    <m/>
    <m/>
    <m/>
    <x v="0"/>
  </r>
  <r>
    <x v="27"/>
    <d v="1899-12-31T03:00:00"/>
    <s v="Full"/>
    <s v="First 30"/>
    <s v="AS"/>
    <s v="no fish"/>
    <x v="0"/>
    <m/>
    <m/>
    <m/>
    <x v="0"/>
  </r>
  <r>
    <x v="27"/>
    <d v="1899-12-30T03:30:00"/>
    <s v="Full"/>
    <s v="Second 30"/>
    <s v="AS"/>
    <d v="1899-12-30T03:37:33"/>
    <x v="1"/>
    <n v="65.599999999999994"/>
    <n v="1296"/>
    <n v="6.81"/>
    <x v="1"/>
  </r>
  <r>
    <x v="27"/>
    <d v="1899-12-30T03:30:00"/>
    <s v="Full"/>
    <s v="Second 30"/>
    <s v="AS"/>
    <d v="1899-12-30T03:39:19"/>
    <x v="1"/>
    <n v="56"/>
    <n v="1613"/>
    <n v="16.95"/>
    <x v="1"/>
  </r>
  <r>
    <x v="27"/>
    <d v="1899-12-30T03:30:00"/>
    <s v="Full"/>
    <s v="Second 30"/>
    <s v="AS"/>
    <d v="1899-12-30T03:46:54"/>
    <x v="2"/>
    <n v="105.4"/>
    <n v="2928"/>
    <n v="7.06"/>
    <x v="2"/>
  </r>
  <r>
    <x v="27"/>
    <d v="1899-12-31T04:00:00"/>
    <s v="Full"/>
    <s v="First 30"/>
    <s v="AS"/>
    <d v="1899-12-30T04:07:06"/>
    <x v="1"/>
    <n v="74.7"/>
    <n v="1224"/>
    <n v="11.83"/>
    <x v="1"/>
  </r>
  <r>
    <x v="27"/>
    <d v="1899-12-30T04:30:00"/>
    <s v="Full"/>
    <s v="Second 30"/>
    <s v="AS"/>
    <d v="1899-12-30T04:37:44"/>
    <x v="1"/>
    <n v="76.900000000000006"/>
    <n v="1324"/>
    <n v="16.170000000000002"/>
    <x v="1"/>
  </r>
  <r>
    <x v="27"/>
    <d v="1899-12-31T05:00:00"/>
    <s v="Full"/>
    <s v="First 30"/>
    <s v="AS"/>
    <s v="no fish"/>
    <x v="0"/>
    <m/>
    <m/>
    <m/>
    <x v="0"/>
  </r>
  <r>
    <x v="27"/>
    <d v="1899-12-30T05:30:00"/>
    <s v="Full"/>
    <s v="Second 30"/>
    <s v="AS"/>
    <d v="1899-12-30T05:59:14"/>
    <x v="2"/>
    <n v="61.7"/>
    <n v="5023"/>
    <n v="13.47"/>
    <x v="1"/>
  </r>
  <r>
    <x v="27"/>
    <d v="1899-12-31T06:00:00"/>
    <s v="Full"/>
    <s v="First 30"/>
    <s v="AS"/>
    <d v="1899-12-30T06:00:03"/>
    <x v="1"/>
    <n v="65.2"/>
    <n v="5"/>
    <n v="8.58"/>
    <x v="1"/>
  </r>
  <r>
    <x v="27"/>
    <d v="1899-12-31T06:00:00"/>
    <s v="Full"/>
    <s v="First 30"/>
    <s v="AS"/>
    <d v="1899-12-30T06:05:44"/>
    <x v="2"/>
    <n v="78.099999999999994"/>
    <n v="983"/>
    <n v="7.96"/>
    <x v="1"/>
  </r>
  <r>
    <x v="27"/>
    <d v="1899-12-31T06:00:00"/>
    <s v="Full"/>
    <s v="First 30"/>
    <s v="AS"/>
    <d v="1899-12-30T06:06:02"/>
    <x v="1"/>
    <n v="75.8"/>
    <n v="1039"/>
    <n v="13.14"/>
    <x v="1"/>
  </r>
  <r>
    <x v="27"/>
    <d v="1899-12-31T06:00:00"/>
    <s v="Full"/>
    <s v="First 30"/>
    <s v="AS"/>
    <d v="1899-12-30T06:15:31"/>
    <x v="1"/>
    <n v="80.8"/>
    <n v="2652"/>
    <n v="6.26"/>
    <x v="1"/>
  </r>
  <r>
    <x v="27"/>
    <d v="1899-12-31T06:00:00"/>
    <s v="Full"/>
    <s v="First 30"/>
    <s v="AS"/>
    <d v="1899-12-30T06:15:37"/>
    <x v="1"/>
    <n v="80.5"/>
    <n v="2668"/>
    <n v="6.25"/>
    <x v="1"/>
  </r>
  <r>
    <x v="27"/>
    <d v="1899-12-30T06:30:00"/>
    <s v="Full"/>
    <s v="Second 30"/>
    <s v="AS"/>
    <d v="1899-12-30T06:38:56"/>
    <x v="1"/>
    <n v="54.1"/>
    <n v="1543"/>
    <n v="7.35"/>
    <x v="1"/>
  </r>
  <r>
    <x v="27"/>
    <d v="1899-12-31T07:00:00"/>
    <s v="Full"/>
    <s v="First 30"/>
    <s v="AS"/>
    <s v="no fish"/>
    <x v="0"/>
    <m/>
    <m/>
    <m/>
    <x v="0"/>
  </r>
  <r>
    <x v="27"/>
    <d v="1899-12-30T07:30:00"/>
    <s v="Full"/>
    <s v="Second 30"/>
    <s v="AS"/>
    <s v="no fish"/>
    <x v="0"/>
    <m/>
    <m/>
    <m/>
    <x v="0"/>
  </r>
  <r>
    <x v="27"/>
    <d v="1899-12-31T08:00:00"/>
    <s v="Full"/>
    <s v="First 30"/>
    <s v="AS"/>
    <s v="no fish"/>
    <x v="0"/>
    <m/>
    <m/>
    <m/>
    <x v="0"/>
  </r>
  <r>
    <x v="27"/>
    <d v="1899-12-30T08:30:00"/>
    <s v="Full"/>
    <s v="Second 30"/>
    <s v="AS"/>
    <s v="no fish"/>
    <x v="0"/>
    <m/>
    <m/>
    <m/>
    <x v="0"/>
  </r>
  <r>
    <x v="27"/>
    <d v="1899-12-31T09:00:00"/>
    <s v="Full"/>
    <s v="First 30"/>
    <s v="AS"/>
    <s v="no fish"/>
    <x v="0"/>
    <m/>
    <m/>
    <m/>
    <x v="0"/>
  </r>
  <r>
    <x v="27"/>
    <d v="1899-12-30T09:30:00"/>
    <s v="Full"/>
    <s v="Second 30"/>
    <s v="AS"/>
    <s v="no fish"/>
    <x v="0"/>
    <m/>
    <m/>
    <m/>
    <x v="0"/>
  </r>
  <r>
    <x v="27"/>
    <d v="1899-12-31T10:00:00"/>
    <s v="Full"/>
    <s v="First 30"/>
    <s v="AS"/>
    <s v="no fish"/>
    <x v="0"/>
    <m/>
    <m/>
    <m/>
    <x v="0"/>
  </r>
  <r>
    <x v="27"/>
    <d v="1899-12-30T10:30:00"/>
    <s v="Full"/>
    <s v="Second 30"/>
    <s v="AS"/>
    <s v="no fish"/>
    <x v="0"/>
    <m/>
    <m/>
    <m/>
    <x v="0"/>
  </r>
  <r>
    <x v="27"/>
    <d v="1899-12-31T11:00:00"/>
    <s v="Full"/>
    <s v="First 30"/>
    <s v="AS"/>
    <s v="no fish"/>
    <x v="0"/>
    <m/>
    <m/>
    <m/>
    <x v="0"/>
  </r>
  <r>
    <x v="27"/>
    <d v="1899-12-30T11:30:00"/>
    <s v="Full"/>
    <s v="Second 30"/>
    <s v="AS"/>
    <s v="no fish"/>
    <x v="0"/>
    <m/>
    <m/>
    <m/>
    <x v="0"/>
  </r>
  <r>
    <x v="27"/>
    <d v="1899-12-31T12:00:00"/>
    <s v="Full"/>
    <s v="First 30"/>
    <s v="AS"/>
    <s v="no fish"/>
    <x v="0"/>
    <m/>
    <m/>
    <m/>
    <x v="0"/>
  </r>
  <r>
    <x v="27"/>
    <d v="1899-12-30T12:30:00"/>
    <s v="Full"/>
    <s v="Second 30"/>
    <s v="AS"/>
    <s v="no fish"/>
    <x v="0"/>
    <m/>
    <m/>
    <m/>
    <x v="0"/>
  </r>
  <r>
    <x v="27"/>
    <d v="1899-12-31T13:00:00"/>
    <s v="Full"/>
    <s v="First 30"/>
    <s v="AS"/>
    <s v="no fish"/>
    <x v="0"/>
    <m/>
    <m/>
    <m/>
    <x v="0"/>
  </r>
  <r>
    <x v="27"/>
    <d v="1899-12-30T13:30:00"/>
    <s v="Full"/>
    <s v="Second 30"/>
    <s v="AS"/>
    <s v="no fish"/>
    <x v="0"/>
    <m/>
    <m/>
    <m/>
    <x v="0"/>
  </r>
  <r>
    <x v="27"/>
    <d v="1899-12-31T14:00:00"/>
    <s v="Full"/>
    <s v="First 30"/>
    <s v="AS"/>
    <s v="no fish"/>
    <x v="0"/>
    <m/>
    <m/>
    <m/>
    <x v="0"/>
  </r>
  <r>
    <x v="27"/>
    <d v="1899-12-30T14:30:00"/>
    <s v="Full"/>
    <s v="Second 30"/>
    <s v="AS"/>
    <d v="1899-12-30T14:54:16"/>
    <x v="1"/>
    <n v="77.3"/>
    <n v="4165"/>
    <n v="9.4700000000000006"/>
    <x v="1"/>
  </r>
  <r>
    <x v="27"/>
    <d v="1899-12-30T14:30:00"/>
    <s v="Full"/>
    <s v="Second 30"/>
    <s v="AS"/>
    <d v="1899-12-30T14:54:21"/>
    <x v="1"/>
    <n v="80.2"/>
    <n v="4180"/>
    <n v="7.86"/>
    <x v="1"/>
  </r>
  <r>
    <x v="27"/>
    <d v="1899-12-31T15:00:00"/>
    <s v="Full"/>
    <s v="First 30"/>
    <s v="AS"/>
    <s v="no fish"/>
    <x v="0"/>
    <m/>
    <m/>
    <m/>
    <x v="0"/>
  </r>
  <r>
    <x v="27"/>
    <d v="1899-12-30T15:30:00"/>
    <s v="Full"/>
    <s v="Second 30"/>
    <s v="AS"/>
    <s v="no fish"/>
    <x v="0"/>
    <m/>
    <m/>
    <m/>
    <x v="0"/>
  </r>
  <r>
    <x v="27"/>
    <d v="1899-12-31T16:00:00"/>
    <s v="Full"/>
    <s v="First 30"/>
    <s v="AS"/>
    <s v="no fish"/>
    <x v="0"/>
    <m/>
    <m/>
    <m/>
    <x v="0"/>
  </r>
  <r>
    <x v="27"/>
    <d v="1899-12-30T16:30:00"/>
    <s v="Full"/>
    <s v="Second 30"/>
    <s v="AS"/>
    <s v="no fish"/>
    <x v="0"/>
    <m/>
    <m/>
    <m/>
    <x v="0"/>
  </r>
  <r>
    <x v="27"/>
    <d v="1899-12-31T17:00:00"/>
    <s v="Full"/>
    <s v="First 30"/>
    <s v="AS"/>
    <s v="no fish"/>
    <x v="0"/>
    <m/>
    <m/>
    <m/>
    <x v="0"/>
  </r>
  <r>
    <x v="27"/>
    <d v="1899-12-30T17:30:00"/>
    <s v="Full"/>
    <s v="Second 30"/>
    <s v="AS"/>
    <s v="no fish"/>
    <x v="0"/>
    <m/>
    <m/>
    <m/>
    <x v="0"/>
  </r>
  <r>
    <x v="27"/>
    <d v="1899-12-31T18:00:00"/>
    <s v="Full"/>
    <s v="First 30"/>
    <s v="AS"/>
    <s v="no fish"/>
    <x v="0"/>
    <m/>
    <m/>
    <m/>
    <x v="0"/>
  </r>
  <r>
    <x v="27"/>
    <d v="1899-12-30T18:30:00"/>
    <s v="Full"/>
    <s v="Second 30"/>
    <s v="AS"/>
    <s v="no fish"/>
    <x v="0"/>
    <m/>
    <m/>
    <m/>
    <x v="0"/>
  </r>
  <r>
    <x v="27"/>
    <d v="1899-12-31T19:00:00"/>
    <s v="Full"/>
    <s v="First 30"/>
    <s v="AS"/>
    <s v="no fish"/>
    <x v="0"/>
    <m/>
    <m/>
    <m/>
    <x v="0"/>
  </r>
  <r>
    <x v="27"/>
    <d v="1899-12-30T19:30:00"/>
    <s v="Full"/>
    <s v="Second 30"/>
    <s v="AS"/>
    <s v="no fish"/>
    <x v="0"/>
    <m/>
    <m/>
    <m/>
    <x v="0"/>
  </r>
  <r>
    <x v="27"/>
    <d v="1899-12-31T20:00:00"/>
    <s v="Full"/>
    <s v="First 30"/>
    <s v="AS"/>
    <s v="no fish"/>
    <x v="0"/>
    <m/>
    <m/>
    <m/>
    <x v="0"/>
  </r>
  <r>
    <x v="27"/>
    <d v="1899-12-30T20:30:00"/>
    <s v="Full"/>
    <s v="Second 30"/>
    <s v="AS"/>
    <d v="1899-12-30T20:39:46"/>
    <x v="1"/>
    <n v="74.099999999999994"/>
    <n v="1733"/>
    <n v="4.88"/>
    <x v="1"/>
  </r>
  <r>
    <x v="27"/>
    <d v="1899-12-30T20:30:00"/>
    <s v="Full"/>
    <s v="Second 30"/>
    <s v="AS"/>
    <d v="1899-12-30T20:43:26"/>
    <x v="1"/>
    <n v="78.2"/>
    <n v="2374"/>
    <n v="12.67"/>
    <x v="1"/>
  </r>
  <r>
    <x v="27"/>
    <d v="1899-12-31T21:00:00"/>
    <s v="Full"/>
    <s v="First 30"/>
    <s v="AS"/>
    <d v="1899-12-30T21:23:51"/>
    <x v="2"/>
    <n v="82.8"/>
    <n v="4223"/>
    <n v="13.49"/>
    <x v="1"/>
  </r>
  <r>
    <x v="27"/>
    <d v="1899-12-30T21:30:00"/>
    <s v="Full"/>
    <s v="Second 30"/>
    <s v="AS"/>
    <d v="1899-12-30T21:35:05"/>
    <x v="2"/>
    <n v="58.8"/>
    <n v="894"/>
    <n v="19.03"/>
    <x v="1"/>
  </r>
  <r>
    <x v="27"/>
    <d v="1899-12-30T22:00:00"/>
    <s v="Full"/>
    <s v="First 30"/>
    <s v="AS"/>
    <d v="1899-12-30T21:48:11"/>
    <x v="2"/>
    <n v="84.1"/>
    <n v="3218"/>
    <n v="11.37"/>
    <x v="2"/>
  </r>
  <r>
    <x v="27"/>
    <d v="1899-12-30T22:30:00"/>
    <s v="Full"/>
    <s v="Second 30"/>
    <s v="AS"/>
    <d v="1899-12-30T21:52:40"/>
    <x v="1"/>
    <n v="71.8"/>
    <n v="4008"/>
    <n v="11.64"/>
    <x v="1"/>
  </r>
  <r>
    <x v="27"/>
    <d v="1899-12-31T22:00:00"/>
    <s v="Full"/>
    <s v="First 30"/>
    <s v="AS"/>
    <s v="no fish"/>
    <x v="0"/>
    <m/>
    <m/>
    <m/>
    <x v="0"/>
  </r>
  <r>
    <x v="27"/>
    <d v="1899-12-30T22:30:00"/>
    <s v="Full"/>
    <s v="Second 30"/>
    <s v="AS"/>
    <d v="1899-12-30T22:39:51"/>
    <x v="1"/>
    <n v="79.599999999999994"/>
    <n v="1749"/>
    <n v="18.41"/>
    <x v="2"/>
  </r>
  <r>
    <x v="27"/>
    <d v="1899-12-31T23:00:00"/>
    <s v="Full"/>
    <s v="First 30"/>
    <s v="AS"/>
    <s v="no fish"/>
    <x v="0"/>
    <m/>
    <m/>
    <m/>
    <x v="0"/>
  </r>
  <r>
    <x v="27"/>
    <d v="1899-12-30T23:30:00"/>
    <s v="Full"/>
    <s v="Second 30"/>
    <s v="AS"/>
    <d v="1899-12-30T23:46:42"/>
    <x v="2"/>
    <n v="77.8"/>
    <n v="2960"/>
    <n v="8.67"/>
    <x v="1"/>
  </r>
  <r>
    <x v="27"/>
    <d v="1899-12-30T23:30:00"/>
    <s v="Full"/>
    <s v="Second 30"/>
    <s v="AS"/>
    <d v="1899-12-30T23:56:31"/>
    <x v="1"/>
    <n v="73.900000000000006"/>
    <n v="4703"/>
    <n v="8.24"/>
    <x v="1"/>
  </r>
  <r>
    <x v="28"/>
    <d v="1900-01-01T00:00:00"/>
    <s v="Full"/>
    <s v="First 30"/>
    <s v="AS"/>
    <d v="1899-12-30T00:16:35"/>
    <x v="2"/>
    <n v="81.599999999999994"/>
    <n v="2929"/>
    <n v="16.11"/>
    <x v="3"/>
  </r>
  <r>
    <x v="28"/>
    <d v="1900-01-01T01:00:00"/>
    <s v="Full"/>
    <s v="First 30"/>
    <s v="AS"/>
    <d v="1899-12-30T01:05:48"/>
    <x v="1"/>
    <n v="75.900000000000006"/>
    <n v="1023"/>
    <n v="10.66"/>
    <x v="1"/>
  </r>
  <r>
    <x v="28"/>
    <d v="1900-01-01T02:00:00"/>
    <s v="Full"/>
    <s v="First 30"/>
    <s v="AS"/>
    <d v="1899-12-30T02:02:39"/>
    <x v="1"/>
    <n v="77.099999999999994"/>
    <n v="465"/>
    <n v="11.12"/>
    <x v="1"/>
  </r>
  <r>
    <x v="28"/>
    <d v="1900-01-01T02:00:00"/>
    <s v="Full"/>
    <s v="First 30"/>
    <s v="AS"/>
    <d v="1899-12-30T02:02:41"/>
    <x v="1"/>
    <n v="89.4"/>
    <n v="470"/>
    <n v="6.34"/>
    <x v="1"/>
  </r>
  <r>
    <x v="28"/>
    <d v="1900-01-01T03:00:00"/>
    <s v="Full"/>
    <s v="First 30"/>
    <s v="AS"/>
    <d v="1899-12-30T03:12:46"/>
    <x v="2"/>
    <n v="80.599999999999994"/>
    <n v="2256"/>
    <n v="9.15"/>
    <x v="1"/>
  </r>
  <r>
    <x v="28"/>
    <d v="1900-01-01T04:00:00"/>
    <s v="Full"/>
    <s v="First 30"/>
    <s v="AS"/>
    <d v="1899-12-30T04:00:11"/>
    <x v="1"/>
    <n v="49.8"/>
    <n v="28"/>
    <n v="14.12"/>
    <x v="1"/>
  </r>
  <r>
    <x v="28"/>
    <d v="1900-01-01T04:00:00"/>
    <s v="Full"/>
    <s v="First 30"/>
    <s v="AS"/>
    <d v="1899-12-30T04:08:08"/>
    <x v="1"/>
    <n v="71"/>
    <n v="1427"/>
    <n v="6.17"/>
    <x v="1"/>
  </r>
  <r>
    <x v="28"/>
    <d v="1900-01-01T05:00:00"/>
    <s v="Full"/>
    <s v="First 30"/>
    <s v="AS"/>
    <d v="1899-12-30T05:07:25"/>
    <x v="1"/>
    <n v="71.099999999999994"/>
    <n v="1308"/>
    <n v="17.55"/>
    <x v="1"/>
  </r>
  <r>
    <x v="28"/>
    <d v="1900-01-01T06:00:00"/>
    <s v="Full"/>
    <s v="First 30"/>
    <s v="AS"/>
    <d v="1899-12-30T06:18:33"/>
    <x v="2"/>
    <n v="73"/>
    <n v="3280"/>
    <n v="4.32"/>
    <x v="1"/>
  </r>
  <r>
    <x v="28"/>
    <d v="1900-01-01T06:00:00"/>
    <s v="Full"/>
    <s v="First 30"/>
    <s v="AS"/>
    <d v="1899-12-30T06:23:22"/>
    <x v="1"/>
    <n v="76.599999999999994"/>
    <n v="4133"/>
    <n v="5.1100000000000003"/>
    <x v="1"/>
  </r>
  <r>
    <x v="28"/>
    <d v="1900-01-01T07:00:00"/>
    <s v="Full"/>
    <s v="First 30"/>
    <s v="AS"/>
    <s v="no fish"/>
    <x v="0"/>
    <m/>
    <m/>
    <m/>
    <x v="0"/>
  </r>
  <r>
    <x v="28"/>
    <d v="1900-01-01T08:00:00"/>
    <s v="Full"/>
    <s v="First 30"/>
    <s v="AS"/>
    <s v="no fish"/>
    <x v="0"/>
    <m/>
    <m/>
    <m/>
    <x v="0"/>
  </r>
  <r>
    <x v="28"/>
    <d v="1900-01-01T09:00:00"/>
    <s v="Full"/>
    <s v="First 30"/>
    <s v="AS"/>
    <s v="no fish"/>
    <x v="0"/>
    <m/>
    <m/>
    <m/>
    <x v="0"/>
  </r>
  <r>
    <x v="28"/>
    <d v="1900-01-01T10:00:00"/>
    <s v="Full"/>
    <s v="First 30"/>
    <s v="AS"/>
    <s v="no fish"/>
    <x v="0"/>
    <m/>
    <m/>
    <m/>
    <x v="0"/>
  </r>
  <r>
    <x v="28"/>
    <d v="1900-01-01T11:00:00"/>
    <s v="Full"/>
    <s v="First 30"/>
    <s v="AS"/>
    <d v="1899-12-30T11:23:05"/>
    <x v="4"/>
    <n v="142.5"/>
    <n v="4078"/>
    <n v="5.99"/>
    <x v="2"/>
  </r>
  <r>
    <x v="28"/>
    <d v="1900-01-01T12:00:00"/>
    <s v="Full"/>
    <s v="First 30"/>
    <s v="AS"/>
    <s v="no fish"/>
    <x v="0"/>
    <m/>
    <m/>
    <m/>
    <x v="0"/>
  </r>
  <r>
    <x v="28"/>
    <d v="1900-01-01T13:00:00"/>
    <s v="Full"/>
    <s v="First 30"/>
    <s v="AS"/>
    <d v="1899-12-30T13:04:42"/>
    <x v="2"/>
    <n v="63.1"/>
    <n v="824"/>
    <n v="9.92"/>
    <x v="1"/>
  </r>
  <r>
    <x v="28"/>
    <d v="1900-01-01T14:00:00"/>
    <s v="Full"/>
    <s v="First 30"/>
    <s v="AS"/>
    <s v="no fish"/>
    <x v="0"/>
    <m/>
    <m/>
    <m/>
    <x v="0"/>
  </r>
  <r>
    <x v="28"/>
    <d v="1900-01-01T15:00:00"/>
    <s v="Full"/>
    <s v="First 30"/>
    <s v="AS"/>
    <s v="no fish"/>
    <x v="0"/>
    <m/>
    <m/>
    <m/>
    <x v="0"/>
  </r>
  <r>
    <x v="28"/>
    <d v="1900-01-01T16:00:00"/>
    <s v="Full"/>
    <s v="First 30"/>
    <s v="AS"/>
    <s v="no fish"/>
    <x v="0"/>
    <m/>
    <m/>
    <m/>
    <x v="0"/>
  </r>
  <r>
    <x v="28"/>
    <d v="1900-01-01T17:00:00"/>
    <s v="Full"/>
    <s v="First 30"/>
    <s v="AS"/>
    <d v="1899-12-30T17:26:14"/>
    <x v="1"/>
    <n v="80"/>
    <n v="4635"/>
    <n v="9.49"/>
    <x v="1"/>
  </r>
  <r>
    <x v="28"/>
    <d v="1900-01-01T18:00:00"/>
    <s v="Full"/>
    <s v="First 30"/>
    <s v="AS"/>
    <d v="1899-12-30T18:18:33"/>
    <x v="2"/>
    <n v="78.5"/>
    <n v="3287"/>
    <n v="8.41"/>
    <x v="1"/>
  </r>
  <r>
    <x v="28"/>
    <d v="1900-01-01T18:00:00"/>
    <s v="Full"/>
    <s v="First 30"/>
    <s v="AS"/>
    <d v="1899-12-30T18:18:33"/>
    <x v="2"/>
    <n v="78.7"/>
    <n v="3287"/>
    <n v="8.0500000000000007"/>
    <x v="1"/>
  </r>
  <r>
    <x v="28"/>
    <d v="1900-01-01T18:00:00"/>
    <s v="Full"/>
    <s v="First 30"/>
    <s v="AS"/>
    <d v="1899-12-30T18:18:33"/>
    <x v="2"/>
    <n v="82.9"/>
    <n v="3287"/>
    <n v="8.17"/>
    <x v="1"/>
  </r>
  <r>
    <x v="28"/>
    <d v="1900-01-01T19:00:00"/>
    <s v="Full"/>
    <s v="First 30"/>
    <s v="AS"/>
    <s v="no fish"/>
    <x v="0"/>
    <m/>
    <m/>
    <m/>
    <x v="0"/>
  </r>
  <r>
    <x v="28"/>
    <d v="1900-01-01T20:00:00"/>
    <s v="Full"/>
    <s v="First 30"/>
    <s v="AS"/>
    <d v="1899-12-30T20:12:34"/>
    <x v="1"/>
    <n v="75.5"/>
    <n v="2226"/>
    <n v="9.43"/>
    <x v="1"/>
  </r>
  <r>
    <x v="28"/>
    <d v="1900-01-01T20:00:00"/>
    <s v="Full"/>
    <s v="First 30"/>
    <s v="AS"/>
    <d v="1899-12-30T20:17:17"/>
    <x v="1"/>
    <n v="81.400000000000006"/>
    <n v="3054"/>
    <n v="6.85"/>
    <x v="1"/>
  </r>
  <r>
    <x v="28"/>
    <d v="1900-01-01T21:00:00"/>
    <s v="Full"/>
    <s v="First 30"/>
    <s v="AS"/>
    <d v="1899-12-30T21:05:58"/>
    <x v="2"/>
    <n v="18.399999999999999"/>
    <n v="1051"/>
    <n v="4.8899999999999997"/>
    <x v="2"/>
  </r>
  <r>
    <x v="28"/>
    <d v="1900-01-01T22:00:00"/>
    <s v="Full"/>
    <s v="First 30"/>
    <s v="AS"/>
    <s v="no fish"/>
    <x v="0"/>
    <m/>
    <m/>
    <m/>
    <x v="0"/>
  </r>
  <r>
    <x v="28"/>
    <d v="1900-01-01T23:00:00"/>
    <s v="Full"/>
    <s v="First 30"/>
    <s v="AS"/>
    <d v="1899-12-30T23:10:04"/>
    <x v="1"/>
    <n v="81.5"/>
    <n v="1777"/>
    <n v="14.23"/>
    <x v="1"/>
  </r>
  <r>
    <x v="28"/>
    <d v="1900-01-01T23:00:00"/>
    <s v="Full"/>
    <s v="First 30"/>
    <s v="AS"/>
    <d v="1899-12-30T23:14:19"/>
    <x v="2"/>
    <n v="79.599999999999994"/>
    <n v="2539"/>
    <n v="15.51"/>
    <x v="1"/>
  </r>
  <r>
    <x v="28"/>
    <d v="1900-01-01T23:00:00"/>
    <s v="Full"/>
    <s v="First 30"/>
    <s v="AS"/>
    <d v="1899-12-30T23:15:46"/>
    <x v="1"/>
    <n v="81.3"/>
    <n v="2786"/>
    <n v="15.34"/>
    <x v="1"/>
  </r>
  <r>
    <x v="29"/>
    <d v="1900-01-02T00:00:00"/>
    <s v="Full"/>
    <s v="First 30"/>
    <s v="JG"/>
    <d v="1899-12-30T00:17:00"/>
    <x v="1"/>
    <n v="70.8"/>
    <n v="3099"/>
    <n v="11.99"/>
    <x v="1"/>
  </r>
  <r>
    <x v="29"/>
    <d v="1900-01-02T01:00:00"/>
    <s v="Full"/>
    <s v="First 30"/>
    <s v="JG"/>
    <s v="no fish"/>
    <x v="0"/>
    <m/>
    <m/>
    <m/>
    <x v="0"/>
  </r>
  <r>
    <x v="29"/>
    <d v="1900-01-02T02:00:00"/>
    <s v="Full"/>
    <s v="First 30"/>
    <s v="JG"/>
    <d v="1899-12-30T02:19:00"/>
    <x v="2"/>
    <n v="74.400000000000006"/>
    <n v="3479"/>
    <n v="11.24"/>
    <x v="1"/>
  </r>
  <r>
    <x v="29"/>
    <d v="1900-01-02T03:00:00"/>
    <s v="Full"/>
    <s v="First 30"/>
    <s v="JG"/>
    <d v="1899-12-30T03:04:00"/>
    <x v="1"/>
    <n v="52.2"/>
    <n v="831"/>
    <n v="9.0500000000000007"/>
    <x v="1"/>
  </r>
  <r>
    <x v="29"/>
    <d v="1900-01-02T03:00:00"/>
    <s v="Full"/>
    <s v="First 30"/>
    <s v="JG"/>
    <d v="1899-12-30T03:20:00"/>
    <x v="1"/>
    <n v="77.7"/>
    <n v="3578"/>
    <n v="2.69"/>
    <x v="1"/>
  </r>
  <r>
    <x v="29"/>
    <d v="1900-01-02T04:00:00"/>
    <s v="Full"/>
    <s v="First 30"/>
    <s v="JG"/>
    <s v="no fish"/>
    <x v="0"/>
    <m/>
    <m/>
    <m/>
    <x v="0"/>
  </r>
  <r>
    <x v="29"/>
    <d v="1900-01-02T05:00:00"/>
    <s v="Full"/>
    <s v="First 30"/>
    <s v="JG"/>
    <s v="no fish"/>
    <x v="0"/>
    <m/>
    <m/>
    <m/>
    <x v="0"/>
  </r>
  <r>
    <x v="29"/>
    <d v="1900-01-02T06:00:00"/>
    <s v="Full"/>
    <s v="First 30"/>
    <s v="JG"/>
    <d v="1899-12-30T06:25:00"/>
    <x v="2"/>
    <n v="85.7"/>
    <n v="4572"/>
    <n v="5.78"/>
    <x v="1"/>
  </r>
  <r>
    <x v="29"/>
    <d v="1900-01-02T07:00:00"/>
    <s v="Full"/>
    <s v="First 30"/>
    <s v="JG"/>
    <s v="no fish"/>
    <x v="0"/>
    <m/>
    <m/>
    <m/>
    <x v="0"/>
  </r>
  <r>
    <x v="29"/>
    <d v="1900-01-02T08:00:00"/>
    <s v="Full"/>
    <s v="First 30"/>
    <s v="JG"/>
    <s v="no fish"/>
    <x v="0"/>
    <m/>
    <m/>
    <m/>
    <x v="0"/>
  </r>
  <r>
    <x v="29"/>
    <d v="1900-01-02T09:00:00"/>
    <s v="Full"/>
    <s v="First 30"/>
    <s v="JG"/>
    <d v="1899-12-30T09:03:15"/>
    <x v="2"/>
    <n v="83.6"/>
    <n v="579"/>
    <n v="6.19"/>
    <x v="1"/>
  </r>
  <r>
    <x v="29"/>
    <d v="1900-01-02T09:00:00"/>
    <s v="Full"/>
    <s v="First 30"/>
    <s v="JG"/>
    <d v="1899-12-30T09:04:05"/>
    <x v="1"/>
    <n v="80"/>
    <n v="721"/>
    <n v="7.2"/>
    <x v="1"/>
  </r>
  <r>
    <x v="29"/>
    <d v="1900-01-02T10:00:00"/>
    <s v="Full"/>
    <s v="First 30"/>
    <s v="JG"/>
    <s v="no fish"/>
    <x v="0"/>
    <m/>
    <m/>
    <m/>
    <x v="0"/>
  </r>
  <r>
    <x v="29"/>
    <d v="1900-01-02T11:00:00"/>
    <s v="Full"/>
    <s v="First 30"/>
    <s v="JG"/>
    <s v="no fish"/>
    <x v="0"/>
    <m/>
    <m/>
    <m/>
    <x v="0"/>
  </r>
  <r>
    <x v="29"/>
    <d v="1900-01-02T12:00:00"/>
    <s v="Full"/>
    <s v="First 30"/>
    <s v="JG"/>
    <s v="no fish"/>
    <x v="0"/>
    <m/>
    <m/>
    <m/>
    <x v="0"/>
  </r>
  <r>
    <x v="29"/>
    <d v="1900-01-02T13:00:00"/>
    <s v="Full"/>
    <s v="First 30"/>
    <s v="JG"/>
    <s v="no fish"/>
    <x v="0"/>
    <m/>
    <m/>
    <m/>
    <x v="0"/>
  </r>
  <r>
    <x v="29"/>
    <d v="1900-01-02T14:00:00"/>
    <s v="Full"/>
    <s v="First 30"/>
    <s v="JG"/>
    <s v="no fish"/>
    <x v="0"/>
    <m/>
    <m/>
    <m/>
    <x v="0"/>
  </r>
  <r>
    <x v="29"/>
    <d v="1900-01-02T15:00:00"/>
    <s v="Full"/>
    <s v="First 30"/>
    <s v="JG"/>
    <s v="no fish"/>
    <x v="0"/>
    <m/>
    <m/>
    <m/>
    <x v="0"/>
  </r>
  <r>
    <x v="29"/>
    <d v="1900-01-02T16:00:00"/>
    <s v="Full"/>
    <s v="First 30"/>
    <s v="JG"/>
    <s v="no fish"/>
    <x v="0"/>
    <m/>
    <m/>
    <m/>
    <x v="0"/>
  </r>
  <r>
    <x v="29"/>
    <d v="1900-01-02T17:00:00"/>
    <s v="Full"/>
    <s v="First 30"/>
    <s v="JG"/>
    <s v="no fish"/>
    <x v="0"/>
    <m/>
    <m/>
    <m/>
    <x v="0"/>
  </r>
  <r>
    <x v="29"/>
    <d v="1900-01-02T18:00:00"/>
    <s v="Full"/>
    <s v="First 30"/>
    <s v="JG"/>
    <s v="no fish"/>
    <x v="0"/>
    <m/>
    <m/>
    <m/>
    <x v="0"/>
  </r>
  <r>
    <x v="29"/>
    <d v="1900-01-02T19:00:00"/>
    <s v="Full"/>
    <s v="First 30"/>
    <s v="JG"/>
    <s v="no fish"/>
    <x v="0"/>
    <m/>
    <m/>
    <m/>
    <x v="0"/>
  </r>
  <r>
    <x v="29"/>
    <d v="1900-01-02T20:00:00"/>
    <s v="Full"/>
    <s v="First 30"/>
    <s v="JG"/>
    <s v="no fish"/>
    <x v="0"/>
    <m/>
    <m/>
    <m/>
    <x v="0"/>
  </r>
  <r>
    <x v="29"/>
    <d v="1900-01-02T21:00:00"/>
    <s v="Full"/>
    <s v="First 30"/>
    <s v="JG"/>
    <s v="no fish"/>
    <x v="0"/>
    <m/>
    <m/>
    <m/>
    <x v="0"/>
  </r>
  <r>
    <x v="29"/>
    <d v="1900-01-02T22:00:00"/>
    <s v="Full"/>
    <s v="First 30"/>
    <s v="JG"/>
    <s v="no fish"/>
    <x v="0"/>
    <m/>
    <m/>
    <m/>
    <x v="0"/>
  </r>
  <r>
    <x v="29"/>
    <d v="1900-01-02T23:00:00"/>
    <s v="Full"/>
    <s v="First 30"/>
    <s v="JG"/>
    <s v="no fish"/>
    <x v="0"/>
    <m/>
    <m/>
    <m/>
    <x v="0"/>
  </r>
  <r>
    <x v="30"/>
    <d v="1900-01-03T00:00:00"/>
    <s v="Full"/>
    <s v="First 30"/>
    <s v="JG"/>
    <s v="no fish"/>
    <x v="0"/>
    <m/>
    <m/>
    <m/>
    <x v="0"/>
  </r>
  <r>
    <x v="30"/>
    <d v="1900-01-03T01:00:00"/>
    <s v="Full"/>
    <s v="First 30"/>
    <s v="JG"/>
    <d v="1899-12-30T01:20:00"/>
    <x v="1"/>
    <n v="61"/>
    <n v="3492"/>
    <n v="16.420000000000002"/>
    <x v="1"/>
  </r>
  <r>
    <x v="30"/>
    <d v="1900-01-03T01:00:00"/>
    <s v="Full"/>
    <s v="First 30"/>
    <s v="JG"/>
    <d v="1899-12-30T01:22:00"/>
    <x v="1"/>
    <n v="68"/>
    <n v="3872"/>
    <n v="6.74"/>
    <x v="1"/>
  </r>
  <r>
    <x v="30"/>
    <d v="1900-01-03T02:00:00"/>
    <s v="Full"/>
    <s v="First 30"/>
    <s v="JG"/>
    <s v="no fish"/>
    <x v="0"/>
    <m/>
    <m/>
    <m/>
    <x v="0"/>
  </r>
  <r>
    <x v="30"/>
    <d v="1900-01-03T03:00:00"/>
    <s v="Full"/>
    <s v="First 30"/>
    <s v="JG"/>
    <s v="no fish"/>
    <x v="0"/>
    <m/>
    <m/>
    <m/>
    <x v="0"/>
  </r>
  <r>
    <x v="30"/>
    <d v="1900-01-03T04:00:00"/>
    <s v="Full"/>
    <s v="First 30"/>
    <s v="JG"/>
    <s v="no fish"/>
    <x v="0"/>
    <m/>
    <m/>
    <m/>
    <x v="0"/>
  </r>
  <r>
    <x v="30"/>
    <d v="1900-01-03T05:00:00"/>
    <s v="Full"/>
    <s v="First 30"/>
    <s v="JG"/>
    <s v="no fish"/>
    <x v="0"/>
    <m/>
    <m/>
    <m/>
    <x v="0"/>
  </r>
  <r>
    <x v="30"/>
    <d v="1900-01-03T06:00:00"/>
    <s v="Full"/>
    <s v="First 30"/>
    <s v="JG"/>
    <s v="no fish"/>
    <x v="0"/>
    <m/>
    <m/>
    <m/>
    <x v="0"/>
  </r>
  <r>
    <x v="30"/>
    <d v="1900-01-03T07:00:00"/>
    <s v="Full"/>
    <s v="First 30"/>
    <s v="JG"/>
    <s v="no fish"/>
    <x v="0"/>
    <m/>
    <m/>
    <m/>
    <x v="0"/>
  </r>
  <r>
    <x v="30"/>
    <d v="1900-01-03T08:00:00"/>
    <s v="Full"/>
    <s v="First 30"/>
    <s v="JG"/>
    <s v="no fish"/>
    <x v="0"/>
    <m/>
    <m/>
    <m/>
    <x v="0"/>
  </r>
  <r>
    <x v="30"/>
    <d v="1900-01-03T09:00:00"/>
    <s v="Full"/>
    <s v="First 30"/>
    <s v="JG"/>
    <s v="no fish"/>
    <x v="0"/>
    <m/>
    <m/>
    <m/>
    <x v="0"/>
  </r>
  <r>
    <x v="30"/>
    <d v="1900-01-03T10:00:00"/>
    <s v="Full"/>
    <s v="First 30"/>
    <s v="JG"/>
    <s v="no fish"/>
    <x v="0"/>
    <m/>
    <m/>
    <m/>
    <x v="0"/>
  </r>
  <r>
    <x v="30"/>
    <d v="1900-01-03T11:00:00"/>
    <s v="Full"/>
    <s v="First 30"/>
    <s v="JG"/>
    <s v="no fish"/>
    <x v="0"/>
    <m/>
    <m/>
    <m/>
    <x v="0"/>
  </r>
  <r>
    <x v="30"/>
    <d v="1900-01-03T12:00:00"/>
    <s v="Full"/>
    <s v="First 30"/>
    <s v="JG"/>
    <s v="no fish"/>
    <x v="0"/>
    <m/>
    <m/>
    <m/>
    <x v="0"/>
  </r>
  <r>
    <x v="30"/>
    <d v="1900-01-03T13:00:00"/>
    <s v="Full"/>
    <s v="First 30"/>
    <s v="JG"/>
    <s v="no fish"/>
    <x v="0"/>
    <m/>
    <m/>
    <m/>
    <x v="0"/>
  </r>
  <r>
    <x v="30"/>
    <d v="1900-01-03T14:00:00"/>
    <s v="Full"/>
    <s v="First 30"/>
    <s v="JG"/>
    <s v="no fish"/>
    <x v="0"/>
    <m/>
    <m/>
    <m/>
    <x v="0"/>
  </r>
  <r>
    <x v="30"/>
    <d v="1900-01-03T15:00:00"/>
    <s v="Full"/>
    <s v="First 30"/>
    <s v="JG"/>
    <s v="no fish"/>
    <x v="0"/>
    <m/>
    <m/>
    <m/>
    <x v="0"/>
  </r>
  <r>
    <x v="30"/>
    <d v="1900-01-03T16:00:00"/>
    <s v="Full"/>
    <s v="First 30"/>
    <s v="JG"/>
    <s v="no fish"/>
    <x v="0"/>
    <m/>
    <m/>
    <m/>
    <x v="0"/>
  </r>
  <r>
    <x v="30"/>
    <d v="1900-01-03T17:00:00"/>
    <s v="Full"/>
    <s v="First 30"/>
    <s v="JG"/>
    <s v="no fish"/>
    <x v="0"/>
    <m/>
    <m/>
    <m/>
    <x v="0"/>
  </r>
  <r>
    <x v="30"/>
    <d v="1900-01-03T18:00:00"/>
    <s v="Full"/>
    <s v="First 30"/>
    <s v="JG"/>
    <s v="no fish"/>
    <x v="0"/>
    <m/>
    <m/>
    <m/>
    <x v="0"/>
  </r>
  <r>
    <x v="30"/>
    <d v="1900-01-03T19:00:00"/>
    <s v="Full"/>
    <s v="First 30"/>
    <s v="JG"/>
    <s v="no fish"/>
    <x v="0"/>
    <m/>
    <m/>
    <m/>
    <x v="0"/>
  </r>
  <r>
    <x v="30"/>
    <d v="1900-01-03T20:00:00"/>
    <s v="Full"/>
    <s v="First 30"/>
    <s v="JG"/>
    <d v="1899-12-30T20:12:37"/>
    <x v="1"/>
    <n v="76.5"/>
    <n v="2190"/>
    <n v="9.6999999999999993"/>
    <x v="1"/>
  </r>
  <r>
    <x v="30"/>
    <d v="1900-01-03T20:00:00"/>
    <s v="Full"/>
    <s v="First 30"/>
    <s v="JG"/>
    <d v="1899-12-30T20:18:00"/>
    <x v="1"/>
    <n v="60.4"/>
    <n v="3286"/>
    <n v="17.11"/>
    <x v="1"/>
  </r>
  <r>
    <x v="30"/>
    <d v="1900-01-03T21:00:00"/>
    <s v="Full"/>
    <s v="First 30"/>
    <s v="JG"/>
    <d v="1899-12-30T21:09:00"/>
    <x v="1"/>
    <n v="68.599999999999994"/>
    <n v="1561"/>
    <n v="10.89"/>
    <x v="1"/>
  </r>
  <r>
    <x v="30"/>
    <d v="1900-01-03T21:00:00"/>
    <s v="Full"/>
    <s v="First 30"/>
    <s v="JG"/>
    <d v="1899-12-30T21:26:00"/>
    <x v="1"/>
    <n v="76.599999999999994"/>
    <n v="4664"/>
    <n v="11.9"/>
    <x v="1"/>
  </r>
  <r>
    <x v="30"/>
    <d v="1900-01-03T22:00:00"/>
    <s v="Full"/>
    <s v="First 30"/>
    <s v="JG"/>
    <d v="1899-12-30T22:03:00"/>
    <x v="1"/>
    <n v="75.599999999999994"/>
    <n v="627"/>
    <n v="10.01"/>
    <x v="1"/>
  </r>
  <r>
    <x v="30"/>
    <d v="1900-01-03T22:00:00"/>
    <s v="Full"/>
    <s v="First 30"/>
    <s v="JG"/>
    <d v="1899-12-30T22:07:00"/>
    <x v="1"/>
    <n v="68.2"/>
    <n v="1237"/>
    <n v="4.57"/>
    <x v="1"/>
  </r>
  <r>
    <x v="30"/>
    <d v="1900-01-03T23:00:00"/>
    <s v="Full"/>
    <s v="First 30"/>
    <s v="JG"/>
    <d v="1899-12-30T23:06:00"/>
    <x v="1"/>
    <n v="78.099999999999994"/>
    <n v="1048"/>
    <n v="6.71"/>
    <x v="1"/>
  </r>
  <r>
    <x v="31"/>
    <d v="1900-01-05T00:00:00"/>
    <s v="Full"/>
    <s v="First 30"/>
    <s v="JG"/>
    <s v="no fish"/>
    <x v="0"/>
    <m/>
    <m/>
    <m/>
    <x v="0"/>
  </r>
  <r>
    <x v="31"/>
    <d v="1900-01-05T01:00:00"/>
    <s v="Full"/>
    <s v="First 30"/>
    <s v="JG"/>
    <s v="no fish"/>
    <x v="0"/>
    <m/>
    <m/>
    <m/>
    <x v="0"/>
  </r>
  <r>
    <x v="31"/>
    <d v="1900-01-05T02:00:00"/>
    <s v="Full"/>
    <s v="First 30"/>
    <s v="JG"/>
    <d v="1899-12-30T02:22:00"/>
    <x v="1"/>
    <n v="60.4"/>
    <n v="3891"/>
    <n v="4.91"/>
    <x v="1"/>
  </r>
  <r>
    <x v="31"/>
    <d v="1900-01-05T03:00:00"/>
    <s v="Full"/>
    <s v="First 30"/>
    <s v="JG"/>
    <s v="no fish"/>
    <x v="0"/>
    <m/>
    <m/>
    <m/>
    <x v="0"/>
  </r>
  <r>
    <x v="31"/>
    <d v="1900-01-05T04:00:00"/>
    <s v="Full"/>
    <s v="First 30"/>
    <s v="JG"/>
    <s v="no fish"/>
    <x v="0"/>
    <m/>
    <m/>
    <m/>
    <x v="0"/>
  </r>
  <r>
    <x v="31"/>
    <d v="1900-01-05T05:00:00"/>
    <s v="Full"/>
    <s v="First 30"/>
    <s v="JG"/>
    <s v="no fish"/>
    <x v="0"/>
    <m/>
    <m/>
    <m/>
    <x v="0"/>
  </r>
  <r>
    <x v="31"/>
    <d v="1900-01-05T06:00:00"/>
    <s v="Full"/>
    <s v="First 30"/>
    <s v="JG"/>
    <s v="no fish"/>
    <x v="0"/>
    <m/>
    <m/>
    <m/>
    <x v="0"/>
  </r>
  <r>
    <x v="31"/>
    <d v="1900-01-05T07:00:00"/>
    <s v="Full"/>
    <s v="First 30"/>
    <s v="JG"/>
    <s v="no fish"/>
    <x v="0"/>
    <m/>
    <m/>
    <m/>
    <x v="0"/>
  </r>
  <r>
    <x v="31"/>
    <d v="1900-01-05T08:00:00"/>
    <s v="Full"/>
    <s v="First 30"/>
    <s v="JG"/>
    <s v="no fish"/>
    <x v="0"/>
    <m/>
    <m/>
    <m/>
    <x v="0"/>
  </r>
  <r>
    <x v="31"/>
    <d v="1900-01-05T09:00:00"/>
    <s v="Full"/>
    <s v="First 30"/>
    <s v="JG"/>
    <s v="no fish"/>
    <x v="0"/>
    <m/>
    <m/>
    <m/>
    <x v="0"/>
  </r>
  <r>
    <x v="31"/>
    <d v="1900-01-05T10:00:00"/>
    <s v="Full"/>
    <s v="First 30"/>
    <s v="JG"/>
    <s v="no fish"/>
    <x v="0"/>
    <m/>
    <m/>
    <m/>
    <x v="0"/>
  </r>
  <r>
    <x v="31"/>
    <d v="1900-01-05T11:00:00"/>
    <s v="Full"/>
    <s v="First 30"/>
    <s v="JG"/>
    <s v="no fish"/>
    <x v="0"/>
    <m/>
    <m/>
    <m/>
    <x v="0"/>
  </r>
  <r>
    <x v="31"/>
    <d v="1900-01-05T12:00:00"/>
    <s v="Full"/>
    <s v="First 30"/>
    <s v="JG"/>
    <s v="no fish"/>
    <x v="0"/>
    <m/>
    <m/>
    <m/>
    <x v="0"/>
  </r>
  <r>
    <x v="31"/>
    <d v="1900-01-05T13:00:00"/>
    <s v="Full"/>
    <s v="First 30"/>
    <s v="JG"/>
    <s v="no fish"/>
    <x v="0"/>
    <m/>
    <m/>
    <m/>
    <x v="0"/>
  </r>
  <r>
    <x v="31"/>
    <d v="1900-01-05T14:00:00"/>
    <s v="Full"/>
    <s v="First 30"/>
    <s v="JG"/>
    <s v="no fish"/>
    <x v="0"/>
    <m/>
    <m/>
    <m/>
    <x v="0"/>
  </r>
  <r>
    <x v="31"/>
    <d v="1900-01-05T15:00:00"/>
    <s v="Full"/>
    <s v="First 30"/>
    <s v="JG"/>
    <s v="no fish"/>
    <x v="0"/>
    <m/>
    <m/>
    <m/>
    <x v="0"/>
  </r>
  <r>
    <x v="31"/>
    <d v="1900-01-05T16:00:00"/>
    <s v="Full"/>
    <s v="First 30"/>
    <s v="JG"/>
    <s v="no fish"/>
    <x v="0"/>
    <m/>
    <m/>
    <m/>
    <x v="0"/>
  </r>
  <r>
    <x v="31"/>
    <d v="1900-01-05T17:00:00"/>
    <s v="Full"/>
    <s v="First 30"/>
    <s v="JG"/>
    <s v="no fish"/>
    <x v="0"/>
    <m/>
    <m/>
    <m/>
    <x v="0"/>
  </r>
  <r>
    <x v="31"/>
    <d v="1900-01-05T18:00:00"/>
    <s v="Full"/>
    <s v="First 30"/>
    <s v="JG"/>
    <s v="no fish"/>
    <x v="0"/>
    <m/>
    <m/>
    <m/>
    <x v="0"/>
  </r>
  <r>
    <x v="31"/>
    <d v="1900-01-05T19:00:00"/>
    <s v="Full"/>
    <s v="First 30"/>
    <s v="JG"/>
    <s v="no fish"/>
    <x v="0"/>
    <m/>
    <m/>
    <m/>
    <x v="0"/>
  </r>
  <r>
    <x v="31"/>
    <d v="1900-01-05T20:00:00"/>
    <s v="Full"/>
    <s v="First 30"/>
    <s v="JG"/>
    <d v="1899-12-30T20:29:00"/>
    <x v="1"/>
    <n v="68.400000000000006"/>
    <n v="5085"/>
    <n v="12.4"/>
    <x v="1"/>
  </r>
  <r>
    <x v="31"/>
    <d v="1900-01-05T21:00:00"/>
    <s v="Full"/>
    <s v="First 30"/>
    <s v="JG"/>
    <s v="no fish"/>
    <x v="0"/>
    <m/>
    <m/>
    <m/>
    <x v="0"/>
  </r>
  <r>
    <x v="31"/>
    <d v="1900-01-05T22:00:00"/>
    <s v="Full"/>
    <s v="First 30"/>
    <s v="JG"/>
    <d v="1899-12-30T22:01:00"/>
    <x v="2"/>
    <n v="76.8"/>
    <n v="310"/>
    <n v="12.56"/>
    <x v="1"/>
  </r>
  <r>
    <x v="31"/>
    <d v="1900-01-05T23:00:00"/>
    <s v="Full"/>
    <s v="First 30"/>
    <s v="JG"/>
    <s v="no fish"/>
    <x v="0"/>
    <m/>
    <m/>
    <m/>
    <x v="0"/>
  </r>
  <r>
    <x v="32"/>
    <d v="1900-01-06T00:00:00"/>
    <s v="Full"/>
    <s v="First 30"/>
    <s v="AS"/>
    <s v="no fish"/>
    <x v="0"/>
    <m/>
    <m/>
    <m/>
    <x v="0"/>
  </r>
  <r>
    <x v="32"/>
    <d v="1900-01-06T01:00:00"/>
    <s v="Full"/>
    <s v="First 30"/>
    <s v="AS"/>
    <s v="no fish"/>
    <x v="0"/>
    <m/>
    <m/>
    <m/>
    <x v="0"/>
  </r>
  <r>
    <x v="32"/>
    <d v="1900-01-06T02:00:00"/>
    <s v="Full"/>
    <s v="First 30"/>
    <s v="AS"/>
    <s v="no fish"/>
    <x v="0"/>
    <m/>
    <m/>
    <m/>
    <x v="0"/>
  </r>
  <r>
    <x v="32"/>
    <d v="1900-01-06T03:00:00"/>
    <s v="Full"/>
    <s v="First 30"/>
    <s v="AS"/>
    <s v="no fish"/>
    <x v="0"/>
    <m/>
    <m/>
    <m/>
    <x v="0"/>
  </r>
  <r>
    <x v="32"/>
    <d v="1900-01-06T04:00:00"/>
    <s v="Full"/>
    <s v="First 30"/>
    <s v="AS"/>
    <s v="no fish"/>
    <x v="0"/>
    <m/>
    <m/>
    <m/>
    <x v="0"/>
  </r>
  <r>
    <x v="32"/>
    <d v="1900-01-06T05:00:00"/>
    <s v="Full"/>
    <s v="First 30"/>
    <s v="AS"/>
    <s v="no fish"/>
    <x v="0"/>
    <m/>
    <m/>
    <m/>
    <x v="0"/>
  </r>
  <r>
    <x v="32"/>
    <d v="1900-01-06T06:00:00"/>
    <s v="Full"/>
    <s v="First 30"/>
    <s v="AS"/>
    <s v="no fish"/>
    <x v="0"/>
    <m/>
    <m/>
    <m/>
    <x v="0"/>
  </r>
  <r>
    <x v="32"/>
    <d v="1900-01-06T07:00:00"/>
    <s v="Full"/>
    <s v="First 30"/>
    <s v="AS"/>
    <s v="no fish"/>
    <x v="0"/>
    <m/>
    <m/>
    <m/>
    <x v="0"/>
  </r>
  <r>
    <x v="32"/>
    <d v="1900-01-06T08:00:00"/>
    <s v="Full"/>
    <s v="First 30"/>
    <s v="AS"/>
    <s v="no fish"/>
    <x v="0"/>
    <m/>
    <m/>
    <m/>
    <x v="0"/>
  </r>
  <r>
    <x v="32"/>
    <d v="1900-01-06T09:00:00"/>
    <s v="Full"/>
    <s v="First 30"/>
    <s v="AS"/>
    <s v="no fish"/>
    <x v="0"/>
    <m/>
    <m/>
    <m/>
    <x v="0"/>
  </r>
  <r>
    <x v="32"/>
    <d v="1900-01-06T10:00:00"/>
    <s v="Full"/>
    <s v="First 30"/>
    <s v="AS"/>
    <s v="no fish"/>
    <x v="0"/>
    <m/>
    <m/>
    <m/>
    <x v="0"/>
  </r>
  <r>
    <x v="32"/>
    <d v="1900-01-06T11:00:00"/>
    <s v="Full"/>
    <s v="First 30"/>
    <s v="AS"/>
    <s v="no fish"/>
    <x v="0"/>
    <m/>
    <m/>
    <m/>
    <x v="0"/>
  </r>
  <r>
    <x v="32"/>
    <d v="1900-01-06T12:00:00"/>
    <s v="Full"/>
    <s v="First 30"/>
    <s v="AS"/>
    <s v="no fish"/>
    <x v="0"/>
    <m/>
    <m/>
    <m/>
    <x v="0"/>
  </r>
  <r>
    <x v="32"/>
    <d v="1900-01-06T13:00:00"/>
    <s v="Full"/>
    <s v="First 30"/>
    <s v="AS"/>
    <s v="no fish"/>
    <x v="0"/>
    <m/>
    <m/>
    <m/>
    <x v="0"/>
  </r>
  <r>
    <x v="32"/>
    <d v="1900-01-06T14:00:00"/>
    <s v="Full"/>
    <s v="First 30"/>
    <s v="AS"/>
    <s v="no fish"/>
    <x v="0"/>
    <m/>
    <m/>
    <m/>
    <x v="0"/>
  </r>
  <r>
    <x v="32"/>
    <d v="1900-01-06T15:00:00"/>
    <s v="Full"/>
    <s v="First 30"/>
    <s v="AS"/>
    <s v="no fish"/>
    <x v="0"/>
    <m/>
    <m/>
    <m/>
    <x v="0"/>
  </r>
  <r>
    <x v="32"/>
    <d v="1900-01-06T16:00:00"/>
    <s v="Full"/>
    <s v="First 30"/>
    <s v="AS"/>
    <s v="no fish"/>
    <x v="0"/>
    <m/>
    <m/>
    <m/>
    <x v="0"/>
  </r>
  <r>
    <x v="32"/>
    <d v="1900-01-06T17:00:00"/>
    <s v="Full"/>
    <s v="First 30"/>
    <s v="AS"/>
    <s v="no fish"/>
    <x v="0"/>
    <m/>
    <m/>
    <m/>
    <x v="0"/>
  </r>
  <r>
    <x v="32"/>
    <d v="1900-01-06T18:00:00"/>
    <s v="Full"/>
    <s v="First 30"/>
    <s v="AS"/>
    <s v="no fish"/>
    <x v="0"/>
    <m/>
    <m/>
    <m/>
    <x v="0"/>
  </r>
  <r>
    <x v="32"/>
    <d v="1900-01-06T19:00:00"/>
    <s v="Full"/>
    <s v="First 30"/>
    <s v="AS"/>
    <s v="no fish"/>
    <x v="0"/>
    <m/>
    <m/>
    <m/>
    <x v="0"/>
  </r>
  <r>
    <x v="32"/>
    <d v="1900-01-06T20:00:00"/>
    <s v="Full"/>
    <s v="First 30"/>
    <s v="AS"/>
    <d v="1899-12-30T20:22:57"/>
    <x v="1"/>
    <n v="62.4"/>
    <n v="3991"/>
    <n v="15.23"/>
    <x v="1"/>
  </r>
  <r>
    <x v="32"/>
    <d v="1900-01-06T21:00:00"/>
    <s v="Full"/>
    <s v="First 30"/>
    <s v="AS"/>
    <d v="1899-12-30T21:11:47"/>
    <x v="1"/>
    <n v="68"/>
    <n v="2039"/>
    <n v="8.94"/>
    <x v="1"/>
  </r>
  <r>
    <x v="32"/>
    <d v="1900-01-06T21:00:00"/>
    <s v="Full"/>
    <s v="First 30"/>
    <s v="AS"/>
    <d v="1899-12-30T21:26:15"/>
    <x v="1"/>
    <n v="74.8"/>
    <n v="4566"/>
    <n v="10.07"/>
    <x v="1"/>
  </r>
  <r>
    <x v="32"/>
    <d v="1900-01-06T21:00:00"/>
    <s v="Full"/>
    <s v="First 30"/>
    <s v="AS"/>
    <d v="1899-12-30T21:27:43"/>
    <x v="2"/>
    <n v="85.7"/>
    <n v="4816"/>
    <n v="9.59"/>
    <x v="1"/>
  </r>
  <r>
    <x v="32"/>
    <d v="1900-01-06T22:00:00"/>
    <s v="Full"/>
    <s v="First 30"/>
    <s v="AS"/>
    <d v="1899-12-30T22:29:24"/>
    <x v="2"/>
    <n v="76.3"/>
    <n v="5125"/>
    <n v="13.32"/>
    <x v="1"/>
  </r>
  <r>
    <x v="32"/>
    <d v="1900-01-06T23:00:00"/>
    <s v="Full"/>
    <s v="First 30"/>
    <s v="AS"/>
    <s v="no fish"/>
    <x v="0"/>
    <m/>
    <m/>
    <m/>
    <x v="0"/>
  </r>
  <r>
    <x v="33"/>
    <d v="1900-01-07T00:00:00"/>
    <s v="Full"/>
    <s v="First 30"/>
    <s v="AS"/>
    <d v="1899-12-30T00:14:06"/>
    <x v="1"/>
    <n v="85.8"/>
    <n v="2452"/>
    <n v="9.35"/>
    <x v="1"/>
  </r>
  <r>
    <x v="33"/>
    <d v="1900-01-07T01:00:00"/>
    <s v="Full"/>
    <s v="First 30"/>
    <s v="AS"/>
    <s v="no fish"/>
    <x v="0"/>
    <m/>
    <m/>
    <m/>
    <x v="0"/>
  </r>
  <r>
    <x v="33"/>
    <d v="1900-01-07T02:00:00"/>
    <s v="Full"/>
    <s v="First 30"/>
    <s v="AS"/>
    <s v="no fish"/>
    <x v="0"/>
    <m/>
    <m/>
    <m/>
    <x v="0"/>
  </r>
  <r>
    <x v="33"/>
    <d v="1900-01-07T03:00:00"/>
    <s v="Full"/>
    <s v="First 30"/>
    <s v="AS"/>
    <s v="no fish"/>
    <x v="0"/>
    <m/>
    <m/>
    <m/>
    <x v="0"/>
  </r>
  <r>
    <x v="33"/>
    <d v="1900-01-07T04:00:00"/>
    <s v="Full"/>
    <s v="First 30"/>
    <s v="AS"/>
    <s v="no fish"/>
    <x v="0"/>
    <m/>
    <m/>
    <m/>
    <x v="0"/>
  </r>
  <r>
    <x v="33"/>
    <d v="1900-01-07T05:00:00"/>
    <s v="Full"/>
    <s v="First 30"/>
    <s v="AS"/>
    <s v="no fish"/>
    <x v="0"/>
    <m/>
    <m/>
    <m/>
    <x v="0"/>
  </r>
  <r>
    <x v="33"/>
    <d v="1900-01-07T06:00:00"/>
    <s v="Full"/>
    <s v="First 30"/>
    <s v="AS"/>
    <s v="no fish"/>
    <x v="0"/>
    <m/>
    <m/>
    <m/>
    <x v="0"/>
  </r>
  <r>
    <x v="33"/>
    <d v="1900-01-07T07:00:00"/>
    <s v="Full"/>
    <s v="First 30"/>
    <s v="AS"/>
    <s v="no fish"/>
    <x v="0"/>
    <m/>
    <m/>
    <m/>
    <x v="0"/>
  </r>
  <r>
    <x v="33"/>
    <d v="1900-01-07T08:00:00"/>
    <s v="Full"/>
    <s v="First 30"/>
    <s v="AS"/>
    <s v="no fish"/>
    <x v="0"/>
    <m/>
    <m/>
    <m/>
    <x v="0"/>
  </r>
  <r>
    <x v="33"/>
    <d v="1900-01-07T09:00:00"/>
    <s v="Full"/>
    <s v="First 30"/>
    <s v="AS"/>
    <d v="1899-12-30T09:14:22"/>
    <x v="1"/>
    <n v="69.2"/>
    <n v="2509"/>
    <n v="9.25"/>
    <x v="1"/>
  </r>
  <r>
    <x v="33"/>
    <d v="1900-01-07T10:00:00"/>
    <s v="Full"/>
    <s v="First 30"/>
    <s v="AS"/>
    <s v="no fish"/>
    <x v="0"/>
    <m/>
    <m/>
    <m/>
    <x v="0"/>
  </r>
  <r>
    <x v="33"/>
    <d v="1900-01-07T11:00:00"/>
    <s v="Full"/>
    <s v="First 30"/>
    <s v="AS"/>
    <s v="no fish"/>
    <x v="0"/>
    <m/>
    <m/>
    <m/>
    <x v="0"/>
  </r>
  <r>
    <x v="33"/>
    <d v="1900-01-07T12:00:00"/>
    <s v="Full"/>
    <s v="First 30"/>
    <s v="AS"/>
    <s v="no fish"/>
    <x v="0"/>
    <m/>
    <m/>
    <m/>
    <x v="0"/>
  </r>
  <r>
    <x v="33"/>
    <d v="1900-01-07T13:00:00"/>
    <s v="Full"/>
    <s v="First 30"/>
    <s v="AS"/>
    <s v="no fish"/>
    <x v="0"/>
    <m/>
    <m/>
    <m/>
    <x v="0"/>
  </r>
  <r>
    <x v="33"/>
    <d v="1900-01-07T14:00:00"/>
    <s v="Full"/>
    <s v="First 30"/>
    <s v="AS"/>
    <s v="no fish"/>
    <x v="0"/>
    <m/>
    <m/>
    <m/>
    <x v="0"/>
  </r>
  <r>
    <x v="33"/>
    <d v="1900-01-07T15:00:00"/>
    <s v="Full"/>
    <s v="First 30"/>
    <s v="AS"/>
    <s v="no fish"/>
    <x v="0"/>
    <m/>
    <m/>
    <m/>
    <x v="0"/>
  </r>
  <r>
    <x v="33"/>
    <d v="1900-01-07T16:00:00"/>
    <s v="Full"/>
    <s v="First 30"/>
    <s v="AS"/>
    <d v="1899-12-30T16:23:35"/>
    <x v="1"/>
    <n v="77.8"/>
    <n v="4100"/>
    <n v="6.56"/>
    <x v="1"/>
  </r>
  <r>
    <x v="33"/>
    <d v="1900-01-07T17:00:00"/>
    <s v="Full"/>
    <s v="First 30"/>
    <s v="AS"/>
    <s v="no fish"/>
    <x v="0"/>
    <m/>
    <m/>
    <m/>
    <x v="0"/>
  </r>
  <r>
    <x v="33"/>
    <d v="1900-01-07T18:00:00"/>
    <s v="Full"/>
    <s v="First 30"/>
    <s v="AS"/>
    <d v="1899-12-30T18:24:08"/>
    <x v="1"/>
    <n v="78.900000000000006"/>
    <n v="4182"/>
    <n v="8.68"/>
    <x v="1"/>
  </r>
  <r>
    <x v="33"/>
    <d v="1900-01-07T18:00:00"/>
    <s v="Full"/>
    <s v="First 30"/>
    <s v="AS"/>
    <d v="1899-12-30T18:24:08"/>
    <x v="1"/>
    <n v="71.400000000000006"/>
    <n v="4184"/>
    <n v="9"/>
    <x v="1"/>
  </r>
  <r>
    <x v="33"/>
    <d v="1900-01-07T19:00:00"/>
    <s v="Full"/>
    <s v="First 30"/>
    <s v="AS"/>
    <d v="1899-12-30T19:02:31"/>
    <x v="1"/>
    <n v="72.5"/>
    <n v="442"/>
    <n v="9.7899999999999991"/>
    <x v="1"/>
  </r>
  <r>
    <x v="33"/>
    <d v="1900-01-07T19:00:00"/>
    <s v="Full"/>
    <s v="First 30"/>
    <s v="AS"/>
    <d v="1899-12-30T19:19:25"/>
    <x v="2"/>
    <n v="66.5"/>
    <n v="3375"/>
    <n v="12.24"/>
    <x v="1"/>
  </r>
  <r>
    <x v="33"/>
    <d v="1900-01-07T20:00:00"/>
    <s v="Full"/>
    <s v="First 30"/>
    <s v="AS"/>
    <d v="1899-12-30T20:04:59"/>
    <x v="1"/>
    <n v="77.8"/>
    <n v="860"/>
    <n v="9.59"/>
    <x v="1"/>
  </r>
  <r>
    <x v="33"/>
    <d v="1900-01-07T20:00:00"/>
    <s v="Full"/>
    <s v="First 30"/>
    <s v="AS"/>
    <d v="1899-12-30T20:27:59"/>
    <x v="1"/>
    <n v="76.900000000000006"/>
    <n v="4843"/>
    <n v="8.33"/>
    <x v="1"/>
  </r>
  <r>
    <x v="33"/>
    <d v="1900-01-07T20:00:00"/>
    <s v="Full"/>
    <s v="First 30"/>
    <s v="AS"/>
    <d v="1899-12-30T20:28:00"/>
    <x v="1"/>
    <n v="72.599999999999994"/>
    <n v="4845"/>
    <n v="8.6199999999999992"/>
    <x v="1"/>
  </r>
  <r>
    <x v="33"/>
    <d v="1900-01-07T21:00:00"/>
    <s v="Full"/>
    <s v="First 30"/>
    <s v="AS"/>
    <d v="1899-12-30T21:16:06"/>
    <x v="1"/>
    <n v="56.2"/>
    <n v="2790"/>
    <n v="18.600000000000001"/>
    <x v="1"/>
  </r>
  <r>
    <x v="33"/>
    <d v="1900-01-07T22:00:00"/>
    <s v="Full"/>
    <s v="First 30"/>
    <s v="AS"/>
    <d v="1899-12-30T22:15:10"/>
    <x v="1"/>
    <n v="82.1"/>
    <n v="2653"/>
    <n v="7.57"/>
    <x v="1"/>
  </r>
  <r>
    <x v="33"/>
    <d v="1900-01-07T22:00:00"/>
    <s v="Full"/>
    <s v="First 30"/>
    <s v="AS"/>
    <d v="1899-12-30T22:18:12"/>
    <x v="1"/>
    <n v="73.3"/>
    <n v="3168"/>
    <n v="18.47"/>
    <x v="1"/>
  </r>
  <r>
    <x v="33"/>
    <d v="1900-01-07T23:00:00"/>
    <s v="Full"/>
    <s v="First 30"/>
    <s v="AS"/>
    <s v="no fish"/>
    <x v="0"/>
    <m/>
    <m/>
    <m/>
    <x v="0"/>
  </r>
  <r>
    <x v="34"/>
    <d v="1900-01-08T00:00:00"/>
    <s v="Full"/>
    <s v="First 30"/>
    <s v="AS"/>
    <d v="1899-12-30T01:17:05"/>
    <x v="1"/>
    <n v="87.4"/>
    <n v="2972"/>
    <n v="11.72"/>
    <x v="1"/>
  </r>
  <r>
    <x v="34"/>
    <d v="1900-01-08T01:00:00"/>
    <s v="Full"/>
    <s v="First 30"/>
    <s v="AS"/>
    <s v="no fish"/>
    <x v="0"/>
    <m/>
    <m/>
    <m/>
    <x v="0"/>
  </r>
  <r>
    <x v="34"/>
    <d v="1900-01-08T02:00:00"/>
    <s v="Full"/>
    <s v="First 30"/>
    <s v="AS"/>
    <s v="no fish"/>
    <x v="0"/>
    <m/>
    <m/>
    <m/>
    <x v="0"/>
  </r>
  <r>
    <x v="34"/>
    <d v="1900-01-08T03:00:00"/>
    <s v="Full"/>
    <s v="First 30"/>
    <s v="AS"/>
    <d v="1899-12-30T03:01:56"/>
    <x v="1"/>
    <n v="79"/>
    <n v="336"/>
    <n v="15.86"/>
    <x v="1"/>
  </r>
  <r>
    <x v="34"/>
    <d v="1900-01-08T04:00:00"/>
    <s v="Full"/>
    <s v="First 30"/>
    <s v="AS"/>
    <d v="1899-12-30T04:09:51"/>
    <x v="2"/>
    <n v="54.8"/>
    <n v="1713"/>
    <n v="15.16"/>
    <x v="1"/>
  </r>
  <r>
    <x v="34"/>
    <d v="1900-01-08T05:00:00"/>
    <s v="Full"/>
    <s v="First 30"/>
    <s v="AS"/>
    <s v="no fish"/>
    <x v="0"/>
    <m/>
    <m/>
    <m/>
    <x v="0"/>
  </r>
  <r>
    <x v="34"/>
    <d v="1900-01-08T06:00:00"/>
    <s v="Full"/>
    <s v="First 30"/>
    <s v="AS"/>
    <s v="no fish"/>
    <x v="0"/>
    <m/>
    <m/>
    <m/>
    <x v="0"/>
  </r>
  <r>
    <x v="34"/>
    <d v="1900-01-08T07:00:00"/>
    <s v="Full"/>
    <s v="First 30"/>
    <s v="AS"/>
    <s v="no fish"/>
    <x v="0"/>
    <m/>
    <m/>
    <m/>
    <x v="0"/>
  </r>
  <r>
    <x v="34"/>
    <d v="1900-01-08T08:00:00"/>
    <s v="Full"/>
    <s v="First 30"/>
    <s v="AS"/>
    <s v="no fish"/>
    <x v="0"/>
    <m/>
    <m/>
    <m/>
    <x v="0"/>
  </r>
  <r>
    <x v="34"/>
    <d v="1900-01-08T09:00:00"/>
    <s v="Full"/>
    <s v="First 30"/>
    <s v="AS"/>
    <s v="no fish"/>
    <x v="0"/>
    <m/>
    <m/>
    <m/>
    <x v="0"/>
  </r>
  <r>
    <x v="34"/>
    <d v="1900-01-08T10:00:00"/>
    <s v="Full"/>
    <s v="First 30"/>
    <s v="AS"/>
    <s v="no fish"/>
    <x v="0"/>
    <m/>
    <m/>
    <m/>
    <x v="0"/>
  </r>
  <r>
    <x v="34"/>
    <d v="1900-01-08T11:00:00"/>
    <s v="Full"/>
    <s v="First 30"/>
    <s v="AS"/>
    <s v="no fish"/>
    <x v="0"/>
    <m/>
    <m/>
    <m/>
    <x v="0"/>
  </r>
  <r>
    <x v="34"/>
    <d v="1900-01-08T12:00:00"/>
    <s v="Full"/>
    <s v="First 30"/>
    <s v="AS"/>
    <s v="no fish"/>
    <x v="0"/>
    <m/>
    <m/>
    <m/>
    <x v="0"/>
  </r>
  <r>
    <x v="34"/>
    <d v="1900-01-08T13:00:00"/>
    <s v="Full"/>
    <s v="First 30"/>
    <s v="AS"/>
    <s v="no fish"/>
    <x v="0"/>
    <m/>
    <m/>
    <m/>
    <x v="0"/>
  </r>
  <r>
    <x v="34"/>
    <d v="1900-01-08T14:00:00"/>
    <s v="Full"/>
    <s v="First 30"/>
    <s v="AS"/>
    <s v="no fish"/>
    <x v="0"/>
    <m/>
    <m/>
    <m/>
    <x v="0"/>
  </r>
  <r>
    <x v="34"/>
    <d v="1900-01-08T15:00:00"/>
    <s v="Full"/>
    <s v="First 30"/>
    <s v="AS"/>
    <s v="no fish"/>
    <x v="0"/>
    <m/>
    <m/>
    <m/>
    <x v="0"/>
  </r>
  <r>
    <x v="34"/>
    <d v="1900-01-08T16:00:00"/>
    <s v="Full"/>
    <s v="First 30"/>
    <s v="AS"/>
    <s v="no fish"/>
    <x v="0"/>
    <m/>
    <m/>
    <m/>
    <x v="0"/>
  </r>
  <r>
    <x v="34"/>
    <d v="1900-01-08T17:00:00"/>
    <s v="Full"/>
    <s v="First 30"/>
    <s v="AS"/>
    <s v="no fish"/>
    <x v="0"/>
    <m/>
    <m/>
    <m/>
    <x v="0"/>
  </r>
  <r>
    <x v="34"/>
    <d v="1900-01-08T18:00:00"/>
    <s v="Full"/>
    <s v="First 30"/>
    <s v="AS"/>
    <s v="no fish"/>
    <x v="0"/>
    <m/>
    <m/>
    <m/>
    <x v="0"/>
  </r>
  <r>
    <x v="34"/>
    <d v="1900-01-08T19:00:00"/>
    <s v="Full"/>
    <s v="First 30"/>
    <s v="AS"/>
    <s v="no fish"/>
    <x v="0"/>
    <m/>
    <m/>
    <m/>
    <x v="0"/>
  </r>
  <r>
    <x v="34"/>
    <d v="1900-01-08T20:00:00"/>
    <s v="Full"/>
    <s v="First 30"/>
    <s v="AS"/>
    <s v="no fish"/>
    <x v="0"/>
    <m/>
    <m/>
    <m/>
    <x v="0"/>
  </r>
  <r>
    <x v="34"/>
    <d v="1900-01-08T21:00:00"/>
    <s v="Full"/>
    <s v="First 30"/>
    <s v="AS"/>
    <d v="1899-12-30T21:02:18"/>
    <x v="2"/>
    <n v="75.7"/>
    <n v="405"/>
    <n v="17.57"/>
    <x v="1"/>
  </r>
  <r>
    <x v="34"/>
    <d v="1900-01-08T21:00:00"/>
    <s v="Full"/>
    <s v="First 30"/>
    <s v="AS"/>
    <d v="1899-12-30T21:04:49"/>
    <x v="1"/>
    <n v="75.900000000000006"/>
    <n v="845"/>
    <n v="17.43"/>
    <x v="1"/>
  </r>
  <r>
    <x v="34"/>
    <d v="1900-01-08T21:00:00"/>
    <s v="Full"/>
    <s v="First 30"/>
    <s v="AS"/>
    <d v="1899-12-30T21:26:36"/>
    <x v="1"/>
    <n v="71.5"/>
    <n v="4706"/>
    <n v="9.0500000000000007"/>
    <x v="1"/>
  </r>
  <r>
    <x v="34"/>
    <d v="1900-01-08T22:00:00"/>
    <s v="Full"/>
    <s v="First 30"/>
    <s v="AS"/>
    <s v="no fish"/>
    <x v="0"/>
    <m/>
    <m/>
    <m/>
    <x v="0"/>
  </r>
  <r>
    <x v="34"/>
    <d v="1900-01-08T23:00:00"/>
    <s v="Full"/>
    <s v="First 30"/>
    <s v="AS"/>
    <d v="1899-12-30T23:10:44"/>
    <x v="1"/>
    <n v="76.3"/>
    <n v="1894"/>
    <n v="7.6"/>
    <x v="1"/>
  </r>
  <r>
    <x v="35"/>
    <d v="1900-01-09T00:00:00"/>
    <s v="Partial"/>
    <s v="First 30"/>
    <s v="JG"/>
    <s v="no fish"/>
    <x v="0"/>
    <m/>
    <m/>
    <m/>
    <x v="0"/>
  </r>
  <r>
    <x v="35"/>
    <d v="1900-01-09T01:00:00"/>
    <s v="Partial"/>
    <s v="First 30"/>
    <s v="JG"/>
    <d v="1899-12-30T01:10:00"/>
    <x v="1"/>
    <n v="67.2"/>
    <n v="1870"/>
    <n v="8.59"/>
    <x v="1"/>
  </r>
  <r>
    <x v="35"/>
    <d v="1900-01-09T02:00:00"/>
    <s v="Partial"/>
    <s v="First 30"/>
    <s v="JG"/>
    <d v="1899-12-30T02:29:00"/>
    <x v="1"/>
    <n v="72"/>
    <n v="5250"/>
    <n v="15.07"/>
    <x v="1"/>
  </r>
  <r>
    <x v="35"/>
    <d v="1900-01-09T03:00:00"/>
    <s v="Partial"/>
    <s v="First 30"/>
    <s v="JG"/>
    <s v="no fish"/>
    <x v="0"/>
    <m/>
    <m/>
    <m/>
    <x v="0"/>
  </r>
  <r>
    <x v="35"/>
    <d v="1900-01-09T04:00:00"/>
    <s v="Partial"/>
    <s v="First 30"/>
    <s v="JG"/>
    <s v="no fish"/>
    <x v="0"/>
    <m/>
    <m/>
    <m/>
    <x v="0"/>
  </r>
  <r>
    <x v="35"/>
    <d v="1900-01-09T05:00:00"/>
    <s v="Partial"/>
    <s v="First 30"/>
    <s v="JG"/>
    <s v="no fish"/>
    <x v="0"/>
    <m/>
    <m/>
    <m/>
    <x v="0"/>
  </r>
  <r>
    <x v="35"/>
    <d v="1900-01-09T06:00:00"/>
    <s v="Partial"/>
    <s v="First 30"/>
    <s v="JG"/>
    <s v="no fish"/>
    <x v="0"/>
    <m/>
    <m/>
    <m/>
    <x v="0"/>
  </r>
  <r>
    <x v="35"/>
    <d v="1900-01-09T07:00:00"/>
    <s v="Partial"/>
    <s v="First 30"/>
    <s v="JG"/>
    <s v="no fish"/>
    <x v="0"/>
    <m/>
    <m/>
    <m/>
    <x v="0"/>
  </r>
  <r>
    <x v="35"/>
    <d v="1900-01-09T08:00:00"/>
    <s v="Partial"/>
    <s v="First 30"/>
    <s v="JG"/>
    <s v="no fish"/>
    <x v="0"/>
    <m/>
    <m/>
    <m/>
    <x v="0"/>
  </r>
  <r>
    <x v="35"/>
    <d v="1900-01-09T09:00:00"/>
    <s v="Partial"/>
    <s v="First 30"/>
    <s v="JG"/>
    <s v="no fish"/>
    <x v="0"/>
    <m/>
    <m/>
    <m/>
    <x v="0"/>
  </r>
  <r>
    <x v="35"/>
    <d v="1900-01-09T10:00:00"/>
    <s v="Partial"/>
    <s v="First 30"/>
    <s v="JG"/>
    <d v="1899-12-30T10:13:00"/>
    <x v="1"/>
    <n v="78.099999999999994"/>
    <n v="2340"/>
    <n v="8.56"/>
    <x v="1"/>
  </r>
  <r>
    <x v="35"/>
    <d v="1900-01-09T11:00:00"/>
    <s v="Partial"/>
    <s v="First 30"/>
    <s v="JG"/>
    <s v="no fish"/>
    <x v="0"/>
    <m/>
    <m/>
    <m/>
    <x v="0"/>
  </r>
  <r>
    <x v="35"/>
    <d v="1900-01-09T12:00:00"/>
    <s v="Partial"/>
    <s v="First 30"/>
    <s v="JG"/>
    <s v="no fish"/>
    <x v="0"/>
    <m/>
    <m/>
    <m/>
    <x v="0"/>
  </r>
  <r>
    <x v="35"/>
    <d v="1900-01-09T13:00:00"/>
    <s v="Partial"/>
    <s v="No data"/>
    <s v="JG"/>
    <s v="NA"/>
    <x v="0"/>
    <m/>
    <m/>
    <m/>
    <x v="0"/>
  </r>
  <r>
    <x v="35"/>
    <d v="1900-01-09T14:00:00"/>
    <s v="Partial"/>
    <s v="No data"/>
    <s v="JG"/>
    <s v="NA"/>
    <x v="0"/>
    <m/>
    <m/>
    <m/>
    <x v="0"/>
  </r>
  <r>
    <x v="35"/>
    <d v="1900-01-09T15:00:00"/>
    <s v="Partial"/>
    <s v="No data"/>
    <s v="JG"/>
    <s v="NA"/>
    <x v="0"/>
    <m/>
    <m/>
    <m/>
    <x v="0"/>
  </r>
  <r>
    <x v="35"/>
    <d v="1900-01-09T16:00:00"/>
    <s v="Partial"/>
    <s v="No data"/>
    <s v="JG"/>
    <s v="NA"/>
    <x v="0"/>
    <m/>
    <m/>
    <m/>
    <x v="0"/>
  </r>
  <r>
    <x v="35"/>
    <d v="1900-01-09T17:00:00"/>
    <s v="Partial"/>
    <s v="No data"/>
    <s v="JG"/>
    <s v="NA"/>
    <x v="0"/>
    <m/>
    <m/>
    <m/>
    <x v="0"/>
  </r>
  <r>
    <x v="35"/>
    <d v="1900-01-09T18:00:00"/>
    <s v="Partial"/>
    <s v="No data"/>
    <s v="JG"/>
    <s v="NA"/>
    <x v="0"/>
    <m/>
    <m/>
    <m/>
    <x v="0"/>
  </r>
  <r>
    <x v="35"/>
    <d v="1900-01-09T19:00:00"/>
    <s v="Partial"/>
    <s v="No data"/>
    <s v="JG"/>
    <s v="NA"/>
    <x v="0"/>
    <m/>
    <m/>
    <m/>
    <x v="0"/>
  </r>
  <r>
    <x v="35"/>
    <d v="1900-01-09T20:00:00"/>
    <s v="Partial"/>
    <s v="No data"/>
    <s v="JG"/>
    <s v="NA"/>
    <x v="0"/>
    <m/>
    <m/>
    <m/>
    <x v="0"/>
  </r>
  <r>
    <x v="35"/>
    <d v="1900-01-09T21:00:00"/>
    <s v="Partial"/>
    <s v="No data"/>
    <s v="JG"/>
    <s v="NA"/>
    <x v="0"/>
    <m/>
    <m/>
    <m/>
    <x v="0"/>
  </r>
  <r>
    <x v="35"/>
    <d v="1900-01-09T22:00:00"/>
    <s v="Partial"/>
    <s v="No data"/>
    <s v="JG"/>
    <s v="NA"/>
    <x v="0"/>
    <m/>
    <m/>
    <m/>
    <x v="0"/>
  </r>
  <r>
    <x v="35"/>
    <d v="1900-01-09T23:00:00"/>
    <s v="Partial"/>
    <s v="No data"/>
    <s v="JG"/>
    <s v="NA"/>
    <x v="0"/>
    <m/>
    <m/>
    <m/>
    <x v="0"/>
  </r>
  <r>
    <x v="36"/>
    <d v="1900-01-10T00:00:00"/>
    <s v="Partial"/>
    <s v="No data"/>
    <s v="JG"/>
    <s v="NA"/>
    <x v="0"/>
    <m/>
    <m/>
    <m/>
    <x v="0"/>
  </r>
  <r>
    <x v="36"/>
    <d v="1900-01-10T01:00:00"/>
    <s v="Partial"/>
    <s v="No data"/>
    <s v="JG"/>
    <s v="NA"/>
    <x v="0"/>
    <m/>
    <m/>
    <m/>
    <x v="0"/>
  </r>
  <r>
    <x v="36"/>
    <d v="1900-01-10T02:00:00"/>
    <s v="Partial"/>
    <s v="No data"/>
    <s v="JG"/>
    <s v="NA"/>
    <x v="0"/>
    <m/>
    <m/>
    <m/>
    <x v="0"/>
  </r>
  <r>
    <x v="36"/>
    <d v="1900-01-10T03:00:00"/>
    <s v="Partial"/>
    <s v="No data"/>
    <s v="JG"/>
    <s v="NA"/>
    <x v="0"/>
    <m/>
    <m/>
    <m/>
    <x v="0"/>
  </r>
  <r>
    <x v="36"/>
    <d v="1900-01-10T04:00:00"/>
    <s v="Partial"/>
    <s v="No data"/>
    <s v="JG"/>
    <s v="NA"/>
    <x v="0"/>
    <m/>
    <m/>
    <m/>
    <x v="0"/>
  </r>
  <r>
    <x v="36"/>
    <d v="1900-01-10T05:00:00"/>
    <s v="Partial"/>
    <s v="No data"/>
    <s v="JG"/>
    <s v="NA"/>
    <x v="0"/>
    <m/>
    <m/>
    <m/>
    <x v="0"/>
  </r>
  <r>
    <x v="36"/>
    <d v="1900-01-10T06:00:00"/>
    <s v="Partial"/>
    <s v="No data"/>
    <s v="JG"/>
    <s v="NA"/>
    <x v="0"/>
    <m/>
    <m/>
    <m/>
    <x v="0"/>
  </r>
  <r>
    <x v="36"/>
    <d v="1900-01-10T07:00:00"/>
    <s v="Partial"/>
    <s v="No data"/>
    <s v="JG"/>
    <s v="NA"/>
    <x v="0"/>
    <m/>
    <m/>
    <m/>
    <x v="0"/>
  </r>
  <r>
    <x v="36"/>
    <d v="1900-01-10T08:00:00"/>
    <s v="Partial"/>
    <s v="No data"/>
    <s v="JG"/>
    <s v="NA"/>
    <x v="0"/>
    <m/>
    <m/>
    <m/>
    <x v="0"/>
  </r>
  <r>
    <x v="36"/>
    <d v="1900-01-10T09:00:00"/>
    <s v="Partial"/>
    <s v="No data"/>
    <s v="JG"/>
    <s v="NA"/>
    <x v="0"/>
    <m/>
    <m/>
    <m/>
    <x v="0"/>
  </r>
  <r>
    <x v="36"/>
    <d v="1900-01-10T10:00:00"/>
    <s v="Partial"/>
    <s v="First 30"/>
    <s v="JG"/>
    <s v="no fish"/>
    <x v="0"/>
    <m/>
    <m/>
    <m/>
    <x v="0"/>
  </r>
  <r>
    <x v="36"/>
    <d v="1900-01-10T11:00:00"/>
    <s v="Partial"/>
    <s v="First 30"/>
    <s v="JG"/>
    <d v="1899-12-30T11:04:00"/>
    <x v="1"/>
    <n v="75.400000000000006"/>
    <n v="837"/>
    <n v="9.23"/>
    <x v="1"/>
  </r>
  <r>
    <x v="36"/>
    <d v="1900-01-10T12:00:00"/>
    <s v="Partial"/>
    <s v="First 30"/>
    <s v="JG"/>
    <s v="no fish"/>
    <x v="0"/>
    <m/>
    <m/>
    <m/>
    <x v="0"/>
  </r>
  <r>
    <x v="36"/>
    <d v="1900-01-10T13:00:00"/>
    <s v="Partial"/>
    <s v="First 30"/>
    <s v="JG"/>
    <s v="no fish"/>
    <x v="0"/>
    <m/>
    <m/>
    <m/>
    <x v="0"/>
  </r>
  <r>
    <x v="36"/>
    <d v="1900-01-10T14:00:00"/>
    <s v="Partial"/>
    <s v="First 30"/>
    <s v="JG"/>
    <s v="no fish"/>
    <x v="0"/>
    <m/>
    <m/>
    <m/>
    <x v="0"/>
  </r>
  <r>
    <x v="36"/>
    <d v="1900-01-10T15:00:00"/>
    <s v="Partial"/>
    <s v="First 30"/>
    <s v="JG"/>
    <s v="no fish"/>
    <x v="0"/>
    <m/>
    <m/>
    <m/>
    <x v="0"/>
  </r>
  <r>
    <x v="36"/>
    <d v="1900-01-10T16:00:00"/>
    <s v="Partial"/>
    <s v="First 30"/>
    <s v="JG"/>
    <s v="no fish"/>
    <x v="0"/>
    <m/>
    <m/>
    <m/>
    <x v="0"/>
  </r>
  <r>
    <x v="36"/>
    <d v="1900-01-10T17:00:00"/>
    <s v="Partial"/>
    <s v="First 30"/>
    <s v="JG"/>
    <s v="no fish"/>
    <x v="0"/>
    <m/>
    <m/>
    <m/>
    <x v="0"/>
  </r>
  <r>
    <x v="36"/>
    <d v="1900-01-10T18:00:00"/>
    <s v="Partial"/>
    <s v="First 30"/>
    <s v="JG"/>
    <s v="no fish"/>
    <x v="0"/>
    <m/>
    <m/>
    <m/>
    <x v="0"/>
  </r>
  <r>
    <x v="36"/>
    <d v="1900-01-10T19:00:00"/>
    <s v="Partial"/>
    <s v="First 30"/>
    <s v="JG"/>
    <s v="no fish"/>
    <x v="0"/>
    <m/>
    <m/>
    <m/>
    <x v="0"/>
  </r>
  <r>
    <x v="36"/>
    <d v="1900-01-10T20:00:00"/>
    <s v="Partial"/>
    <s v="First 30"/>
    <s v="JG"/>
    <s v="no fish"/>
    <x v="0"/>
    <m/>
    <m/>
    <m/>
    <x v="0"/>
  </r>
  <r>
    <x v="36"/>
    <d v="1900-01-10T21:00:00"/>
    <s v="Partial"/>
    <s v="First 30"/>
    <s v="JG"/>
    <d v="1899-12-30T21:00:00"/>
    <x v="1"/>
    <n v="65.8"/>
    <n v="99"/>
    <n v="8.61"/>
    <x v="1"/>
  </r>
  <r>
    <x v="36"/>
    <d v="1900-01-10T21:00:00"/>
    <s v="Partial"/>
    <s v="First 30"/>
    <s v="JG"/>
    <d v="1899-12-30T21:15:00"/>
    <x v="2"/>
    <n v="96.6"/>
    <n v="2639"/>
    <n v="13.81"/>
    <x v="1"/>
  </r>
  <r>
    <x v="36"/>
    <d v="1900-01-10T21:00:00"/>
    <s v="Partial"/>
    <s v="First 30"/>
    <s v="JG"/>
    <d v="1899-12-30T21:27:00"/>
    <x v="1"/>
    <n v="79.900000000000006"/>
    <n v="4727"/>
    <n v="11.81"/>
    <x v="1"/>
  </r>
  <r>
    <x v="36"/>
    <d v="1900-01-10T22:00:00"/>
    <s v="Partial"/>
    <s v="First 30"/>
    <s v="JG"/>
    <d v="1899-12-30T22:05:00"/>
    <x v="1"/>
    <n v="63.8"/>
    <n v="987"/>
    <n v="19.61"/>
    <x v="1"/>
  </r>
  <r>
    <x v="36"/>
    <d v="1900-01-10T23:00:00"/>
    <s v="Partial"/>
    <s v="First 30"/>
    <s v="JG"/>
    <s v="no fish"/>
    <x v="0"/>
    <m/>
    <m/>
    <m/>
    <x v="0"/>
  </r>
  <r>
    <x v="37"/>
    <d v="1900-01-10T00:00:00"/>
    <s v="Full"/>
    <s v="First 30"/>
    <s v="JG"/>
    <d v="1899-12-30T00:02:00"/>
    <x v="1"/>
    <n v="76.400000000000006"/>
    <n v="475"/>
    <n v="3.3"/>
    <x v="3"/>
  </r>
  <r>
    <x v="37"/>
    <d v="1899-12-30T00:30:00"/>
    <s v="Full"/>
    <s v="Second 30"/>
    <s v="AS"/>
    <d v="1899-12-30T00:40:43"/>
    <x v="1"/>
    <n v="66.400000000000006"/>
    <n v="1868"/>
    <n v="13.79"/>
    <x v="1"/>
  </r>
  <r>
    <x v="37"/>
    <d v="1900-01-10T01:00:00"/>
    <s v="Full"/>
    <s v="First 30"/>
    <s v="JG"/>
    <d v="1899-12-30T01:22:00"/>
    <x v="1"/>
    <n v="71.900000000000006"/>
    <n v="3874"/>
    <n v="15.82"/>
    <x v="1"/>
  </r>
  <r>
    <x v="37"/>
    <d v="1899-12-30T01:30:00"/>
    <s v="Full"/>
    <s v="Second 30"/>
    <s v="AS"/>
    <s v="no fish"/>
    <x v="0"/>
    <m/>
    <m/>
    <m/>
    <x v="0"/>
  </r>
  <r>
    <x v="37"/>
    <d v="1900-01-10T02:00:00"/>
    <s v="Full"/>
    <s v="First 30"/>
    <s v="JG"/>
    <s v="no fish"/>
    <x v="0"/>
    <m/>
    <m/>
    <m/>
    <x v="0"/>
  </r>
  <r>
    <x v="37"/>
    <d v="1899-12-30T02:30:00"/>
    <s v="Full"/>
    <s v="Second 30"/>
    <s v="AS"/>
    <s v="no fish"/>
    <x v="0"/>
    <m/>
    <m/>
    <m/>
    <x v="0"/>
  </r>
  <r>
    <x v="37"/>
    <d v="1900-01-10T03:00:00"/>
    <s v="Full"/>
    <s v="First 30"/>
    <s v="JG"/>
    <s v="no fish"/>
    <x v="0"/>
    <m/>
    <m/>
    <m/>
    <x v="0"/>
  </r>
  <r>
    <x v="37"/>
    <d v="1899-12-30T03:30:00"/>
    <s v="Full"/>
    <s v="Second 30"/>
    <s v="AS"/>
    <s v="no fish"/>
    <x v="0"/>
    <m/>
    <m/>
    <m/>
    <x v="0"/>
  </r>
  <r>
    <x v="37"/>
    <d v="1900-01-10T04:00:00"/>
    <s v="Full"/>
    <s v="First 30"/>
    <s v="JG"/>
    <d v="1899-12-30T04:28:00"/>
    <x v="1"/>
    <n v="48"/>
    <n v="5011"/>
    <n v="8.85"/>
    <x v="1"/>
  </r>
  <r>
    <x v="37"/>
    <d v="1899-12-30T04:30:00"/>
    <s v="Full"/>
    <s v="Second 30"/>
    <s v="AS"/>
    <s v="no fish"/>
    <x v="0"/>
    <m/>
    <m/>
    <m/>
    <x v="0"/>
  </r>
  <r>
    <x v="37"/>
    <d v="1900-01-10T05:00:00"/>
    <s v="Full"/>
    <s v="First 30"/>
    <s v="JG"/>
    <s v="no fish"/>
    <x v="0"/>
    <m/>
    <m/>
    <m/>
    <x v="0"/>
  </r>
  <r>
    <x v="37"/>
    <d v="1899-12-30T05:30:00"/>
    <s v="Full"/>
    <s v="Second 30"/>
    <s v="AS"/>
    <d v="1899-12-30T05:58:29"/>
    <x v="1"/>
    <n v="76.099999999999994"/>
    <n v="4948"/>
    <n v="11.69"/>
    <x v="1"/>
  </r>
  <r>
    <x v="37"/>
    <d v="1899-12-30T05:30:00"/>
    <s v="Full"/>
    <s v="Second 30"/>
    <s v="AS"/>
    <d v="1899-12-30T05:58:29"/>
    <x v="1"/>
    <n v="72.900000000000006"/>
    <n v="4948"/>
    <n v="11.34"/>
    <x v="1"/>
  </r>
  <r>
    <x v="37"/>
    <d v="1900-01-10T06:00:00"/>
    <s v="Full"/>
    <s v="First 30"/>
    <s v="JG"/>
    <s v="no fish"/>
    <x v="0"/>
    <m/>
    <m/>
    <m/>
    <x v="0"/>
  </r>
  <r>
    <x v="37"/>
    <d v="1899-12-30T06:30:00"/>
    <s v="Full"/>
    <s v="Second 30"/>
    <s v="AS"/>
    <s v="no fish"/>
    <x v="0"/>
    <m/>
    <m/>
    <m/>
    <x v="0"/>
  </r>
  <r>
    <x v="37"/>
    <d v="1900-01-10T07:00:00"/>
    <s v="Full"/>
    <s v="First 30"/>
    <s v="JG"/>
    <s v="no fish"/>
    <x v="0"/>
    <m/>
    <m/>
    <m/>
    <x v="0"/>
  </r>
  <r>
    <x v="37"/>
    <d v="1899-12-30T07:30:00"/>
    <s v="Full"/>
    <s v="Second 30"/>
    <s v="AS"/>
    <s v="no fish"/>
    <x v="0"/>
    <m/>
    <m/>
    <m/>
    <x v="0"/>
  </r>
  <r>
    <x v="37"/>
    <d v="1900-01-10T08:00:00"/>
    <s v="Full"/>
    <s v="First 30"/>
    <s v="JG"/>
    <s v="no fish"/>
    <x v="0"/>
    <m/>
    <m/>
    <m/>
    <x v="0"/>
  </r>
  <r>
    <x v="37"/>
    <d v="1899-12-30T08:30:00"/>
    <s v="Full"/>
    <s v="Second 30"/>
    <s v="AS"/>
    <s v="no fish"/>
    <x v="0"/>
    <m/>
    <m/>
    <m/>
    <x v="0"/>
  </r>
  <r>
    <x v="37"/>
    <d v="1900-01-10T09:00:00"/>
    <s v="Full"/>
    <s v="First 30"/>
    <s v="JG"/>
    <s v="no fish"/>
    <x v="0"/>
    <m/>
    <m/>
    <m/>
    <x v="0"/>
  </r>
  <r>
    <x v="37"/>
    <d v="1899-12-30T09:30:00"/>
    <s v="Full"/>
    <s v="Second 30"/>
    <s v="AS"/>
    <s v="no fish"/>
    <x v="0"/>
    <m/>
    <m/>
    <m/>
    <x v="0"/>
  </r>
  <r>
    <x v="37"/>
    <d v="1900-01-10T10:00:00"/>
    <s v="Full"/>
    <s v="First 30"/>
    <s v="JG"/>
    <s v="no fish"/>
    <x v="0"/>
    <m/>
    <m/>
    <m/>
    <x v="0"/>
  </r>
  <r>
    <x v="37"/>
    <d v="1899-12-30T10:30:00"/>
    <s v="Full"/>
    <s v="Second 30"/>
    <s v="AS"/>
    <s v="no fish"/>
    <x v="0"/>
    <m/>
    <m/>
    <m/>
    <x v="0"/>
  </r>
  <r>
    <x v="37"/>
    <d v="1900-01-10T11:00:00"/>
    <s v="Full"/>
    <s v="First 30"/>
    <s v="JG"/>
    <s v="no fish"/>
    <x v="0"/>
    <m/>
    <m/>
    <m/>
    <x v="0"/>
  </r>
  <r>
    <x v="37"/>
    <d v="1899-12-30T11:30:00"/>
    <s v="Full"/>
    <s v="Second 30"/>
    <s v="AS"/>
    <s v="no fish"/>
    <x v="0"/>
    <m/>
    <m/>
    <m/>
    <x v="0"/>
  </r>
  <r>
    <x v="37"/>
    <d v="1900-01-10T12:00:00"/>
    <s v="Full"/>
    <s v="First 30"/>
    <s v="JG"/>
    <s v="no fish"/>
    <x v="0"/>
    <m/>
    <m/>
    <m/>
    <x v="0"/>
  </r>
  <r>
    <x v="37"/>
    <d v="1899-12-30T12:30:00"/>
    <s v="Full"/>
    <s v="Second 30"/>
    <s v="AS"/>
    <s v="no fish"/>
    <x v="0"/>
    <m/>
    <m/>
    <m/>
    <x v="0"/>
  </r>
  <r>
    <x v="37"/>
    <d v="1900-01-10T13:00:00"/>
    <s v="Full"/>
    <s v="First 30"/>
    <s v="JG"/>
    <s v="no fish"/>
    <x v="0"/>
    <m/>
    <m/>
    <m/>
    <x v="0"/>
  </r>
  <r>
    <x v="37"/>
    <d v="1899-12-30T13:30:00"/>
    <s v="Full"/>
    <s v="Second 30"/>
    <s v="AS"/>
    <s v="no fish"/>
    <x v="0"/>
    <m/>
    <m/>
    <m/>
    <x v="0"/>
  </r>
  <r>
    <x v="37"/>
    <d v="1900-01-10T14:00:00"/>
    <s v="Full"/>
    <s v="First 30"/>
    <s v="JG"/>
    <s v="no fish"/>
    <x v="0"/>
    <m/>
    <m/>
    <m/>
    <x v="0"/>
  </r>
  <r>
    <x v="37"/>
    <d v="1899-12-30T14:30:00"/>
    <s v="Full"/>
    <s v="Second 30"/>
    <s v="AS"/>
    <s v="no fish"/>
    <x v="0"/>
    <m/>
    <m/>
    <m/>
    <x v="0"/>
  </r>
  <r>
    <x v="37"/>
    <d v="1900-01-10T15:00:00"/>
    <s v="Full"/>
    <s v="First 30"/>
    <s v="JG"/>
    <s v="no fish"/>
    <x v="0"/>
    <m/>
    <m/>
    <m/>
    <x v="0"/>
  </r>
  <r>
    <x v="37"/>
    <d v="1899-12-30T15:30:00"/>
    <s v="Full"/>
    <s v="Second 30"/>
    <s v="AS"/>
    <s v="no fish"/>
    <x v="0"/>
    <m/>
    <m/>
    <m/>
    <x v="0"/>
  </r>
  <r>
    <x v="37"/>
    <d v="1900-01-10T16:00:00"/>
    <s v="Full"/>
    <s v="First 30"/>
    <s v="JG"/>
    <s v="no fish"/>
    <x v="0"/>
    <m/>
    <m/>
    <m/>
    <x v="0"/>
  </r>
  <r>
    <x v="37"/>
    <d v="1899-12-30T16:30:00"/>
    <s v="Full"/>
    <s v="Second 30"/>
    <s v="AS"/>
    <s v="no fish"/>
    <x v="0"/>
    <m/>
    <m/>
    <m/>
    <x v="0"/>
  </r>
  <r>
    <x v="37"/>
    <d v="1900-01-10T17:00:00"/>
    <s v="Full"/>
    <s v="First 30"/>
    <s v="JG"/>
    <s v="no fish"/>
    <x v="0"/>
    <m/>
    <m/>
    <m/>
    <x v="0"/>
  </r>
  <r>
    <x v="37"/>
    <d v="1899-12-30T17:30:00"/>
    <s v="Full"/>
    <s v="Second 30"/>
    <s v="AS"/>
    <s v="no fish"/>
    <x v="0"/>
    <m/>
    <m/>
    <m/>
    <x v="0"/>
  </r>
  <r>
    <x v="37"/>
    <d v="1900-01-10T18:00:00"/>
    <s v="Full"/>
    <s v="First 30"/>
    <s v="JG"/>
    <s v="no fish"/>
    <x v="0"/>
    <m/>
    <m/>
    <m/>
    <x v="0"/>
  </r>
  <r>
    <x v="37"/>
    <d v="1899-12-30T18:30:00"/>
    <s v="Full"/>
    <s v="Second 30"/>
    <s v="AS"/>
    <s v="no fish"/>
    <x v="0"/>
    <m/>
    <m/>
    <m/>
    <x v="0"/>
  </r>
  <r>
    <x v="37"/>
    <d v="1900-01-10T19:00:00"/>
    <s v="Full"/>
    <s v="First 30"/>
    <s v="JG"/>
    <s v="no fish"/>
    <x v="0"/>
    <m/>
    <m/>
    <m/>
    <x v="0"/>
  </r>
  <r>
    <x v="37"/>
    <d v="1899-12-30T19:30:00"/>
    <s v="Full"/>
    <s v="Second 30"/>
    <s v="AS"/>
    <d v="1899-12-30T19:42:31"/>
    <x v="1"/>
    <n v="78.099999999999994"/>
    <n v="2213"/>
    <n v="7.81"/>
    <x v="1"/>
  </r>
  <r>
    <x v="37"/>
    <d v="1899-12-30T19:30:00"/>
    <s v="Full"/>
    <s v="Second 30"/>
    <s v="AS"/>
    <d v="1899-12-30T19:42:32"/>
    <x v="1"/>
    <n v="85.8"/>
    <n v="2217"/>
    <n v="8.14"/>
    <x v="1"/>
  </r>
  <r>
    <x v="37"/>
    <d v="1899-12-30T19:30:00"/>
    <s v="Full"/>
    <s v="Second 30"/>
    <s v="AS"/>
    <d v="1899-12-30T19:42:32"/>
    <x v="1"/>
    <n v="70.099999999999994"/>
    <n v="2217"/>
    <n v="6.43"/>
    <x v="1"/>
  </r>
  <r>
    <x v="37"/>
    <d v="1899-12-30T19:30:00"/>
    <s v="Full"/>
    <s v="Second 30"/>
    <s v="AS"/>
    <d v="1899-12-30T19:42:30"/>
    <x v="1"/>
    <n v="81.7"/>
    <n v="2212"/>
    <n v="6.85"/>
    <x v="1"/>
  </r>
  <r>
    <x v="37"/>
    <d v="1900-01-10T20:00:00"/>
    <s v="Full"/>
    <s v="First 30"/>
    <s v="JG"/>
    <d v="1899-12-30T20:29:00"/>
    <x v="1"/>
    <n v="71"/>
    <n v="5007"/>
    <n v="15.96"/>
    <x v="1"/>
  </r>
  <r>
    <x v="37"/>
    <d v="1899-12-30T20:30:00"/>
    <s v="Full"/>
    <s v="Second 30"/>
    <s v="AS"/>
    <d v="1899-12-30T20:45:48"/>
    <x v="1"/>
    <n v="56.8"/>
    <n v="2762"/>
    <n v="7.76"/>
    <x v="1"/>
  </r>
  <r>
    <x v="37"/>
    <d v="1899-12-30T20:30:00"/>
    <s v="Full"/>
    <s v="Second 30"/>
    <s v="AS"/>
    <d v="1899-12-30T20:46:26"/>
    <x v="1"/>
    <n v="72"/>
    <n v="2876"/>
    <n v="7.75"/>
    <x v="1"/>
  </r>
  <r>
    <x v="37"/>
    <d v="1899-12-30T20:30:00"/>
    <s v="Full"/>
    <s v="Second 30"/>
    <s v="AS"/>
    <d v="1899-12-30T20:49:43"/>
    <x v="2"/>
    <n v="66.8"/>
    <n v="3448"/>
    <n v="10.98"/>
    <x v="1"/>
  </r>
  <r>
    <x v="37"/>
    <d v="1900-01-10T21:00:00"/>
    <s v="Full"/>
    <s v="First 30"/>
    <s v="JG"/>
    <s v="no fish"/>
    <x v="0"/>
    <m/>
    <m/>
    <m/>
    <x v="0"/>
  </r>
  <r>
    <x v="37"/>
    <d v="1899-12-30T21:30:00"/>
    <s v="Full"/>
    <s v="Second 30"/>
    <s v="AS"/>
    <s v="no fish"/>
    <x v="0"/>
    <m/>
    <m/>
    <m/>
    <x v="0"/>
  </r>
  <r>
    <x v="37"/>
    <d v="1900-01-10T22:00:00"/>
    <s v="Full"/>
    <s v="First 30"/>
    <s v="JG"/>
    <d v="1899-12-30T22:29:00"/>
    <x v="1"/>
    <n v="69.3"/>
    <n v="5093"/>
    <n v="16.07"/>
    <x v="1"/>
  </r>
  <r>
    <x v="37"/>
    <d v="1899-12-30T22:30:00"/>
    <s v="Full"/>
    <s v="Second 30"/>
    <s v="AS"/>
    <s v="no fish"/>
    <x v="0"/>
    <m/>
    <m/>
    <m/>
    <x v="0"/>
  </r>
  <r>
    <x v="37"/>
    <d v="1900-01-10T23:00:00"/>
    <s v="Full"/>
    <s v="First 30"/>
    <s v="JG"/>
    <d v="1899-12-30T23:06:00"/>
    <x v="2"/>
    <n v="73"/>
    <n v="1065"/>
    <n v="13.3"/>
    <x v="1"/>
  </r>
  <r>
    <x v="37"/>
    <d v="1899-12-30T23:30:00"/>
    <s v="Full"/>
    <s v="Second 30"/>
    <s v="AS"/>
    <d v="1899-12-30T23:46:38"/>
    <x v="1"/>
    <n v="69.2"/>
    <n v="2893"/>
    <n v="5.91"/>
    <x v="1"/>
  </r>
  <r>
    <x v="37"/>
    <d v="1899-12-30T23:30:00"/>
    <s v="Full"/>
    <s v="Second 30"/>
    <s v="AS"/>
    <d v="1899-12-30T23:50:01"/>
    <x v="1"/>
    <n v="75.599999999999994"/>
    <n v="3479"/>
    <n v="9.2799999999999994"/>
    <x v="1"/>
  </r>
  <r>
    <x v="38"/>
    <d v="1900-01-10T00:00:00"/>
    <s v="Full"/>
    <s v="First 30"/>
    <s v="AS"/>
    <d v="1899-12-30T00:06:28"/>
    <x v="2"/>
    <n v="80"/>
    <n v="1121"/>
    <n v="9.5"/>
    <x v="1"/>
  </r>
  <r>
    <x v="38"/>
    <d v="1900-01-10T00:00:00"/>
    <s v="Full"/>
    <s v="First 30"/>
    <s v="AS"/>
    <d v="1899-12-30T00:08:09"/>
    <x v="1"/>
    <n v="80.3"/>
    <n v="1423"/>
    <n v="10.050000000000001"/>
    <x v="1"/>
  </r>
  <r>
    <x v="38"/>
    <d v="1900-01-10T00:00:00"/>
    <s v="Full"/>
    <s v="First 30"/>
    <s v="AS"/>
    <d v="1899-12-30T00:27:20"/>
    <x v="1"/>
    <n v="74.900000000000006"/>
    <n v="4794"/>
    <n v="9.16"/>
    <x v="1"/>
  </r>
  <r>
    <x v="38"/>
    <d v="1900-01-10T01:00:00"/>
    <s v="Full"/>
    <s v="First 30"/>
    <s v="AS"/>
    <s v="no fish"/>
    <x v="0"/>
    <m/>
    <m/>
    <m/>
    <x v="0"/>
  </r>
  <r>
    <x v="38"/>
    <d v="1900-01-10T02:00:00"/>
    <s v="Full"/>
    <s v="First 30"/>
    <s v="AS"/>
    <d v="1899-12-30T02:04:22"/>
    <x v="1"/>
    <n v="71.900000000000006"/>
    <n v="752"/>
    <n v="9.6199999999999992"/>
    <x v="1"/>
  </r>
  <r>
    <x v="38"/>
    <d v="1900-01-10T03:00:00"/>
    <s v="Full"/>
    <s v="First 30"/>
    <s v="AS"/>
    <s v="no fish"/>
    <x v="0"/>
    <m/>
    <m/>
    <m/>
    <x v="0"/>
  </r>
  <r>
    <x v="38"/>
    <d v="1900-01-10T04:00:00"/>
    <s v="Full"/>
    <s v="First 30"/>
    <s v="AS"/>
    <s v="no fish"/>
    <x v="0"/>
    <m/>
    <m/>
    <m/>
    <x v="0"/>
  </r>
  <r>
    <x v="38"/>
    <d v="1900-01-10T05:00:00"/>
    <s v="Full"/>
    <s v="First 30"/>
    <s v="AS"/>
    <s v="no fish"/>
    <x v="0"/>
    <m/>
    <m/>
    <m/>
    <x v="0"/>
  </r>
  <r>
    <x v="38"/>
    <d v="1900-01-10T06:00:00"/>
    <s v="Full"/>
    <s v="First 30"/>
    <s v="AS"/>
    <s v="no fish"/>
    <x v="0"/>
    <m/>
    <m/>
    <m/>
    <x v="0"/>
  </r>
  <r>
    <x v="38"/>
    <d v="1900-01-10T07:00:00"/>
    <s v="Full"/>
    <s v="First 30"/>
    <s v="AS"/>
    <s v="no fish"/>
    <x v="0"/>
    <m/>
    <m/>
    <m/>
    <x v="0"/>
  </r>
  <r>
    <x v="38"/>
    <d v="1900-01-10T08:00:00"/>
    <s v="Full"/>
    <s v="First 30"/>
    <s v="AS"/>
    <s v="no fish"/>
    <x v="0"/>
    <m/>
    <m/>
    <m/>
    <x v="0"/>
  </r>
  <r>
    <x v="38"/>
    <d v="1900-01-10T09:00:00"/>
    <s v="Full"/>
    <s v="First 30"/>
    <s v="AS"/>
    <s v="no fish"/>
    <x v="0"/>
    <m/>
    <m/>
    <m/>
    <x v="0"/>
  </r>
  <r>
    <x v="38"/>
    <d v="1900-01-10T10:00:00"/>
    <s v="Full"/>
    <s v="First 30"/>
    <s v="AS"/>
    <s v="no fish"/>
    <x v="0"/>
    <m/>
    <m/>
    <m/>
    <x v="0"/>
  </r>
  <r>
    <x v="38"/>
    <d v="1900-01-10T11:00:00"/>
    <s v="Full"/>
    <s v="First 30"/>
    <s v="AS"/>
    <s v="no fish"/>
    <x v="0"/>
    <m/>
    <m/>
    <m/>
    <x v="0"/>
  </r>
  <r>
    <x v="38"/>
    <d v="1900-01-10T12:00:00"/>
    <s v="Full"/>
    <s v="First 30"/>
    <s v="AS"/>
    <s v="no fish"/>
    <x v="0"/>
    <m/>
    <m/>
    <m/>
    <x v="0"/>
  </r>
  <r>
    <x v="38"/>
    <d v="1900-01-10T13:00:00"/>
    <s v="Full"/>
    <s v="First 30"/>
    <s v="AS"/>
    <s v="no fish"/>
    <x v="0"/>
    <m/>
    <m/>
    <m/>
    <x v="0"/>
  </r>
  <r>
    <x v="38"/>
    <d v="1900-01-10T14:00:00"/>
    <s v="Full"/>
    <s v="First 30"/>
    <s v="AS"/>
    <s v="no fish"/>
    <x v="0"/>
    <m/>
    <m/>
    <m/>
    <x v="0"/>
  </r>
  <r>
    <x v="38"/>
    <d v="1900-01-10T15:00:00"/>
    <s v="Full"/>
    <s v="First 30"/>
    <s v="AS"/>
    <s v="no fish"/>
    <x v="0"/>
    <m/>
    <m/>
    <m/>
    <x v="0"/>
  </r>
  <r>
    <x v="38"/>
    <d v="1900-01-10T16:00:00"/>
    <s v="Full"/>
    <s v="First 30"/>
    <s v="AS"/>
    <s v="no fish"/>
    <x v="0"/>
    <m/>
    <m/>
    <m/>
    <x v="0"/>
  </r>
  <r>
    <x v="38"/>
    <d v="1900-01-10T17:00:00"/>
    <s v="Full"/>
    <s v="First 30"/>
    <s v="AS"/>
    <s v="no fish"/>
    <x v="0"/>
    <m/>
    <m/>
    <m/>
    <x v="0"/>
  </r>
  <r>
    <x v="38"/>
    <d v="1900-01-10T18:00:00"/>
    <s v="Full"/>
    <s v="First 30"/>
    <s v="AS"/>
    <d v="1899-12-30T18:21:52"/>
    <x v="2"/>
    <n v="80.2"/>
    <n v="3801"/>
    <n v="6.14"/>
    <x v="1"/>
  </r>
  <r>
    <x v="38"/>
    <d v="1900-01-10T18:00:00"/>
    <s v="Full"/>
    <s v="First 30"/>
    <s v="AS"/>
    <d v="1899-12-30T18:21:52"/>
    <x v="2"/>
    <n v="80.900000000000006"/>
    <n v="3801"/>
    <n v="5.84"/>
    <x v="1"/>
  </r>
  <r>
    <x v="38"/>
    <d v="1900-01-10T18:00:00"/>
    <s v="Full"/>
    <s v="First 30"/>
    <s v="AS"/>
    <d v="1899-12-30T18:24:35"/>
    <x v="1"/>
    <n v="81"/>
    <n v="4270"/>
    <n v="10.52"/>
    <x v="1"/>
  </r>
  <r>
    <x v="38"/>
    <d v="1900-01-10T19:00:00"/>
    <s v="Full"/>
    <s v="First 30"/>
    <s v="AS"/>
    <d v="1899-12-30T18:24:34"/>
    <x v="1"/>
    <n v="79.099999999999994"/>
    <n v="4267"/>
    <n v="10.65"/>
    <x v="1"/>
  </r>
  <r>
    <x v="38"/>
    <d v="1900-01-10T20:00:00"/>
    <s v="Full"/>
    <s v="First 30"/>
    <s v="AS"/>
    <s v="no fish"/>
    <x v="0"/>
    <m/>
    <m/>
    <m/>
    <x v="0"/>
  </r>
  <r>
    <x v="38"/>
    <d v="1900-01-10T21:00:00"/>
    <s v="Full"/>
    <s v="First 30"/>
    <s v="AS"/>
    <s v="no fish"/>
    <x v="0"/>
    <m/>
    <m/>
    <m/>
    <x v="0"/>
  </r>
  <r>
    <x v="38"/>
    <d v="1900-01-10T22:00:00"/>
    <s v="Full"/>
    <s v="First 30"/>
    <s v="AS"/>
    <d v="1899-12-30T22:19:45"/>
    <x v="1"/>
    <n v="74.5"/>
    <n v="3424"/>
    <n v="12.6"/>
    <x v="1"/>
  </r>
  <r>
    <x v="38"/>
    <d v="1900-01-10T23:00:00"/>
    <s v="Full"/>
    <s v="First 30"/>
    <s v="AS"/>
    <d v="1899-12-30T23:28:03"/>
    <x v="1"/>
    <n v="78.900000000000006"/>
    <n v="4867"/>
    <n v="4.59"/>
    <x v="1"/>
  </r>
  <r>
    <x v="39"/>
    <d v="1900-01-10T00:00:00"/>
    <s v="Full"/>
    <s v="First 30"/>
    <s v="AS"/>
    <s v="no fish"/>
    <x v="0"/>
    <m/>
    <m/>
    <m/>
    <x v="0"/>
  </r>
  <r>
    <x v="39"/>
    <d v="1900-01-10T01:00:00"/>
    <s v="Full"/>
    <s v="First 30"/>
    <s v="AS"/>
    <s v="no fish"/>
    <x v="0"/>
    <m/>
    <m/>
    <m/>
    <x v="0"/>
  </r>
  <r>
    <x v="39"/>
    <d v="1900-01-10T02:00:00"/>
    <s v="Full"/>
    <s v="First 30"/>
    <s v="AS"/>
    <d v="1899-12-30T02:01:06"/>
    <x v="1"/>
    <n v="75.099999999999994"/>
    <n v="192"/>
    <n v="14.74"/>
    <x v="1"/>
  </r>
  <r>
    <x v="39"/>
    <d v="1900-01-10T02:00:00"/>
    <s v="Full"/>
    <s v="First 30"/>
    <s v="AS"/>
    <d v="1899-12-30T02:26:12"/>
    <x v="2"/>
    <n v="74.7"/>
    <n v="4572"/>
    <n v="10.29"/>
    <x v="1"/>
  </r>
  <r>
    <x v="39"/>
    <d v="1900-01-10T03:00:00"/>
    <s v="Full"/>
    <s v="First 30"/>
    <s v="AS"/>
    <d v="1899-12-30T03:14:18"/>
    <x v="2"/>
    <n v="65.400000000000006"/>
    <n v="2496"/>
    <n v="8.07"/>
    <x v="1"/>
  </r>
  <r>
    <x v="39"/>
    <d v="1900-01-10T04:00:00"/>
    <s v="Full"/>
    <s v="First 30"/>
    <s v="AS"/>
    <s v="no fish"/>
    <x v="0"/>
    <m/>
    <m/>
    <m/>
    <x v="0"/>
  </r>
  <r>
    <x v="39"/>
    <d v="1900-01-10T05:00:00"/>
    <s v="Full"/>
    <s v="First 30"/>
    <s v="AS"/>
    <d v="1899-12-30T05:26:11"/>
    <x v="1"/>
    <n v="48.7"/>
    <n v="4546"/>
    <n v="11.1"/>
    <x v="1"/>
  </r>
  <r>
    <x v="39"/>
    <d v="1900-01-10T06:00:00"/>
    <s v="Full"/>
    <s v="First 30"/>
    <s v="AS"/>
    <d v="1899-12-30T06:18:52"/>
    <x v="1"/>
    <n v="65.2"/>
    <n v="3261"/>
    <n v="9.09"/>
    <x v="1"/>
  </r>
  <r>
    <x v="39"/>
    <d v="1900-01-10T07:00:00"/>
    <s v="Full"/>
    <s v="First 30"/>
    <s v="AS"/>
    <s v="no fish"/>
    <x v="0"/>
    <m/>
    <m/>
    <m/>
    <x v="0"/>
  </r>
  <r>
    <x v="39"/>
    <d v="1900-01-10T08:00:00"/>
    <s v="Full"/>
    <s v="First 30"/>
    <s v="AS"/>
    <s v="no fish"/>
    <x v="0"/>
    <m/>
    <m/>
    <m/>
    <x v="0"/>
  </r>
  <r>
    <x v="39"/>
    <d v="1900-01-10T09:00:00"/>
    <s v="Full"/>
    <s v="First 30"/>
    <s v="AS"/>
    <s v="no fish"/>
    <x v="0"/>
    <m/>
    <m/>
    <m/>
    <x v="0"/>
  </r>
  <r>
    <x v="39"/>
    <d v="1900-01-10T10:00:00"/>
    <s v="Full"/>
    <s v="First 30"/>
    <s v="AS"/>
    <s v="no fish"/>
    <x v="0"/>
    <m/>
    <m/>
    <m/>
    <x v="0"/>
  </r>
  <r>
    <x v="39"/>
    <d v="1900-01-10T11:00:00"/>
    <s v="Full"/>
    <s v="First 30"/>
    <s v="AS"/>
    <s v="no fish"/>
    <x v="0"/>
    <m/>
    <m/>
    <m/>
    <x v="0"/>
  </r>
  <r>
    <x v="39"/>
    <d v="1900-01-10T12:00:00"/>
    <s v="Full"/>
    <s v="First 30"/>
    <s v="AS"/>
    <s v="no fish"/>
    <x v="0"/>
    <m/>
    <m/>
    <m/>
    <x v="0"/>
  </r>
  <r>
    <x v="39"/>
    <d v="1900-01-10T13:00:00"/>
    <s v="Full"/>
    <s v="First 30"/>
    <s v="AS"/>
    <s v="no fish"/>
    <x v="0"/>
    <m/>
    <m/>
    <m/>
    <x v="0"/>
  </r>
  <r>
    <x v="39"/>
    <d v="1900-01-10T14:00:00"/>
    <s v="Full"/>
    <s v="First 30"/>
    <s v="AS"/>
    <s v="no fish"/>
    <x v="0"/>
    <m/>
    <m/>
    <m/>
    <x v="0"/>
  </r>
  <r>
    <x v="39"/>
    <d v="1900-01-10T15:00:00"/>
    <s v="Full"/>
    <s v="First 30"/>
    <s v="AS"/>
    <s v="no fish"/>
    <x v="0"/>
    <m/>
    <m/>
    <m/>
    <x v="0"/>
  </r>
  <r>
    <x v="39"/>
    <d v="1900-01-10T16:00:00"/>
    <s v="Full"/>
    <s v="First 30"/>
    <s v="AS"/>
    <s v="no fish"/>
    <x v="0"/>
    <m/>
    <m/>
    <m/>
    <x v="0"/>
  </r>
  <r>
    <x v="39"/>
    <d v="1900-01-10T17:00:00"/>
    <s v="Full"/>
    <s v="First 30"/>
    <s v="AS"/>
    <s v="no fish"/>
    <x v="0"/>
    <m/>
    <m/>
    <m/>
    <x v="0"/>
  </r>
  <r>
    <x v="39"/>
    <d v="1900-01-10T18:00:00"/>
    <s v="Full"/>
    <s v="First 30"/>
    <s v="AS"/>
    <s v="no fish"/>
    <x v="0"/>
    <m/>
    <m/>
    <m/>
    <x v="0"/>
  </r>
  <r>
    <x v="39"/>
    <d v="1900-01-10T19:00:00"/>
    <s v="Full"/>
    <s v="First 30"/>
    <s v="AS"/>
    <s v="no fish"/>
    <x v="0"/>
    <m/>
    <m/>
    <m/>
    <x v="0"/>
  </r>
  <r>
    <x v="39"/>
    <d v="1900-01-10T20:00:00"/>
    <s v="Full"/>
    <s v="First 30"/>
    <s v="AS"/>
    <s v="no fish"/>
    <x v="0"/>
    <m/>
    <m/>
    <m/>
    <x v="0"/>
  </r>
  <r>
    <x v="39"/>
    <d v="1900-01-10T21:00:00"/>
    <s v="Full"/>
    <s v="First 30"/>
    <s v="AS"/>
    <s v="no fish"/>
    <x v="0"/>
    <m/>
    <m/>
    <m/>
    <x v="0"/>
  </r>
  <r>
    <x v="39"/>
    <d v="1900-01-10T22:00:00"/>
    <s v="Full"/>
    <s v="First 30"/>
    <s v="AS"/>
    <d v="1899-12-30T22:15:31"/>
    <x v="1"/>
    <n v="82.7"/>
    <n v="2682"/>
    <n v="13.54"/>
    <x v="1"/>
  </r>
  <r>
    <x v="39"/>
    <d v="1900-01-10T23:00:00"/>
    <s v="Full"/>
    <s v="First 30"/>
    <s v="AS"/>
    <s v="no fish"/>
    <x v="0"/>
    <m/>
    <m/>
    <m/>
    <x v="0"/>
  </r>
  <r>
    <x v="40"/>
    <d v="1900-01-10T00:00:00"/>
    <s v="Full"/>
    <s v="First 30"/>
    <s v="AS"/>
    <s v="no fish"/>
    <x v="0"/>
    <m/>
    <m/>
    <m/>
    <x v="0"/>
  </r>
  <r>
    <x v="40"/>
    <d v="1900-01-10T01:00:00"/>
    <s v="Full"/>
    <s v="First 30"/>
    <s v="AS"/>
    <d v="1899-12-30T01:09:38"/>
    <x v="2"/>
    <n v="88.5"/>
    <n v="1671"/>
    <n v="14.45"/>
    <x v="1"/>
  </r>
  <r>
    <x v="40"/>
    <d v="1899-12-30T01:00:00"/>
    <s v="Full"/>
    <s v="First 30"/>
    <s v="AS"/>
    <d v="1899-12-30T01:09:38"/>
    <x v="2"/>
    <n v="87.6"/>
    <n v="1673"/>
    <n v="13.82"/>
    <x v="1"/>
  </r>
  <r>
    <x v="40"/>
    <d v="1900-01-10T02:00:00"/>
    <s v="Full"/>
    <s v="First 30"/>
    <s v="AS"/>
    <s v="no fish"/>
    <x v="0"/>
    <m/>
    <m/>
    <m/>
    <x v="0"/>
  </r>
  <r>
    <x v="40"/>
    <d v="1900-01-10T03:00:00"/>
    <s v="Full"/>
    <s v="First 30"/>
    <s v="AS"/>
    <s v="no fish"/>
    <x v="0"/>
    <m/>
    <m/>
    <m/>
    <x v="0"/>
  </r>
  <r>
    <x v="40"/>
    <d v="1900-01-10T04:00:00"/>
    <s v="Full"/>
    <s v="First 30"/>
    <s v="AS"/>
    <s v="no fish"/>
    <x v="0"/>
    <m/>
    <m/>
    <m/>
    <x v="0"/>
  </r>
  <r>
    <x v="40"/>
    <d v="1900-01-10T05:00:00"/>
    <s v="Full"/>
    <s v="First 30"/>
    <s v="AS"/>
    <s v="no fish"/>
    <x v="0"/>
    <m/>
    <m/>
    <m/>
    <x v="0"/>
  </r>
  <r>
    <x v="40"/>
    <d v="1900-01-10T06:00:00"/>
    <s v="Full"/>
    <s v="First 30"/>
    <s v="AS"/>
    <d v="1899-12-30T06:06:04"/>
    <x v="2"/>
    <n v="77"/>
    <n v="1148"/>
    <n v="7.44"/>
    <x v="1"/>
  </r>
  <r>
    <x v="40"/>
    <d v="1900-01-10T07:00:00"/>
    <s v="Full"/>
    <s v="First 30"/>
    <s v="AS"/>
    <s v="no fish"/>
    <x v="0"/>
    <m/>
    <m/>
    <m/>
    <x v="0"/>
  </r>
  <r>
    <x v="40"/>
    <d v="1900-01-10T08:00:00"/>
    <s v="Full"/>
    <s v="First 30"/>
    <s v="AS"/>
    <s v="no fish"/>
    <x v="0"/>
    <m/>
    <m/>
    <m/>
    <x v="0"/>
  </r>
  <r>
    <x v="40"/>
    <d v="1900-01-10T09:00:00"/>
    <s v="Full"/>
    <s v="First 30"/>
    <s v="AS"/>
    <s v="no fish"/>
    <x v="0"/>
    <m/>
    <m/>
    <m/>
    <x v="0"/>
  </r>
  <r>
    <x v="40"/>
    <d v="1900-01-10T10:00:00"/>
    <s v="Full"/>
    <s v="First 30"/>
    <s v="AS"/>
    <s v="no fish"/>
    <x v="0"/>
    <m/>
    <m/>
    <m/>
    <x v="0"/>
  </r>
  <r>
    <x v="40"/>
    <d v="1900-01-10T11:00:00"/>
    <s v="Full"/>
    <s v="First 30"/>
    <s v="AS"/>
    <d v="1899-12-30T11:01:07"/>
    <x v="1"/>
    <n v="71.599999999999994"/>
    <n v="181"/>
    <n v="11.74"/>
    <x v="1"/>
  </r>
  <r>
    <x v="40"/>
    <d v="1900-01-10T12:00:00"/>
    <s v="Full"/>
    <s v="First 30"/>
    <s v="AS"/>
    <s v="no fish"/>
    <x v="0"/>
    <m/>
    <m/>
    <m/>
    <x v="0"/>
  </r>
  <r>
    <x v="40"/>
    <d v="1900-01-10T13:00:00"/>
    <s v="Full"/>
    <s v="First 30"/>
    <s v="AS"/>
    <s v="no fish"/>
    <x v="0"/>
    <m/>
    <m/>
    <m/>
    <x v="0"/>
  </r>
  <r>
    <x v="40"/>
    <d v="1900-01-10T14:00:00"/>
    <s v="Full"/>
    <s v="First 30"/>
    <s v="AS"/>
    <s v="no fish"/>
    <x v="0"/>
    <m/>
    <m/>
    <m/>
    <x v="0"/>
  </r>
  <r>
    <x v="40"/>
    <d v="1900-01-10T15:00:00"/>
    <s v="Full"/>
    <s v="First 30"/>
    <s v="AS"/>
    <s v="no fish"/>
    <x v="0"/>
    <m/>
    <m/>
    <m/>
    <x v="0"/>
  </r>
  <r>
    <x v="40"/>
    <d v="1900-01-10T16:00:00"/>
    <s v="Full"/>
    <s v="First 30"/>
    <s v="AS"/>
    <s v="no fish"/>
    <x v="0"/>
    <m/>
    <m/>
    <m/>
    <x v="0"/>
  </r>
  <r>
    <x v="40"/>
    <d v="1900-01-10T17:00:00"/>
    <s v="Full"/>
    <s v="First 30"/>
    <s v="AS"/>
    <s v="no fish"/>
    <x v="0"/>
    <m/>
    <m/>
    <m/>
    <x v="0"/>
  </r>
  <r>
    <x v="40"/>
    <d v="1900-01-10T18:00:00"/>
    <s v="Full"/>
    <s v="First 30"/>
    <s v="AS"/>
    <s v="no fish"/>
    <x v="0"/>
    <m/>
    <m/>
    <m/>
    <x v="0"/>
  </r>
  <r>
    <x v="40"/>
    <d v="1900-01-10T19:00:00"/>
    <s v="Full"/>
    <s v="First 30"/>
    <s v="AS"/>
    <s v="no fish"/>
    <x v="0"/>
    <m/>
    <m/>
    <m/>
    <x v="0"/>
  </r>
  <r>
    <x v="40"/>
    <d v="1900-01-10T20:00:00"/>
    <s v="Full"/>
    <s v="First 30"/>
    <s v="AS"/>
    <s v="no fish"/>
    <x v="0"/>
    <m/>
    <m/>
    <m/>
    <x v="0"/>
  </r>
  <r>
    <x v="40"/>
    <d v="1900-01-10T21:00:00"/>
    <s v="Full"/>
    <s v="First 30"/>
    <s v="AS"/>
    <d v="1899-12-30T21:05:56"/>
    <x v="1"/>
    <n v="84"/>
    <n v="1020"/>
    <n v="18.649999999999999"/>
    <x v="1"/>
  </r>
  <r>
    <x v="40"/>
    <d v="1900-01-10T21:00:00"/>
    <s v="Full"/>
    <s v="First 30"/>
    <s v="AS"/>
    <d v="1899-12-30T21:06:34"/>
    <x v="1"/>
    <n v="65.900000000000006"/>
    <n v="1131"/>
    <n v="10.79"/>
    <x v="1"/>
  </r>
  <r>
    <x v="40"/>
    <d v="1900-01-10T21:00:00"/>
    <s v="Full"/>
    <s v="First 30"/>
    <s v="AS"/>
    <d v="1899-12-30T21:08:17"/>
    <x v="1"/>
    <n v="68.599999999999994"/>
    <n v="1434"/>
    <n v="11.25"/>
    <x v="1"/>
  </r>
  <r>
    <x v="40"/>
    <d v="1900-01-10T21:00:00"/>
    <s v="Full"/>
    <s v="First 30"/>
    <s v="AS"/>
    <d v="1899-12-30T21:08:17"/>
    <x v="1"/>
    <n v="88.4"/>
    <n v="1434"/>
    <n v="11.01"/>
    <x v="1"/>
  </r>
  <r>
    <x v="40"/>
    <d v="1900-01-10T22:00:00"/>
    <s v="Full"/>
    <s v="First 30"/>
    <s v="AS"/>
    <d v="1899-12-30T22:08:14"/>
    <x v="1"/>
    <n v="74.099999999999994"/>
    <n v="1434"/>
    <n v="3.91"/>
    <x v="1"/>
  </r>
  <r>
    <x v="40"/>
    <d v="1900-01-10T22:00:00"/>
    <s v="Full"/>
    <s v="First 30"/>
    <s v="AS"/>
    <d v="1899-12-30T22:19:45"/>
    <x v="1"/>
    <n v="75.599999999999994"/>
    <n v="3433"/>
    <n v="9.2899999999999991"/>
    <x v="1"/>
  </r>
  <r>
    <x v="40"/>
    <d v="1900-01-10T23:00:00"/>
    <s v="Full"/>
    <s v="First 30"/>
    <s v="AS"/>
    <d v="1899-12-30T23:11:26"/>
    <x v="1"/>
    <n v="73.099999999999994"/>
    <n v="1981"/>
    <n v="9.8000000000000007"/>
    <x v="1"/>
  </r>
  <r>
    <x v="40"/>
    <d v="1900-01-10T23:00:00"/>
    <s v="Full"/>
    <s v="First 30"/>
    <s v="AS"/>
    <d v="1899-12-30T23:13:29"/>
    <x v="1"/>
    <n v="99.1"/>
    <n v="2325"/>
    <n v="3.66"/>
    <x v="1"/>
  </r>
  <r>
    <x v="40"/>
    <d v="1900-01-10T23:00:00"/>
    <s v="Full"/>
    <s v="First 30"/>
    <s v="AS"/>
    <d v="1899-12-30T23:13:29"/>
    <x v="1"/>
    <n v="92.1"/>
    <n v="2326"/>
    <n v="3.98"/>
    <x v="1"/>
  </r>
  <r>
    <x v="40"/>
    <d v="1900-01-10T23:00:00"/>
    <s v="Full"/>
    <s v="First 30"/>
    <s v="AS"/>
    <d v="1899-12-30T23:13:33"/>
    <x v="1"/>
    <n v="89.3"/>
    <n v="2336"/>
    <n v="2.66"/>
    <x v="1"/>
  </r>
  <r>
    <x v="41"/>
    <d v="1900-01-10T00:00:00"/>
    <s v="Full"/>
    <s v="First 30"/>
    <s v="JG"/>
    <s v="no fish"/>
    <x v="0"/>
    <m/>
    <m/>
    <m/>
    <x v="0"/>
  </r>
  <r>
    <x v="41"/>
    <d v="1900-01-10T01:00:00"/>
    <s v="Full"/>
    <s v="First 30"/>
    <s v="JG"/>
    <s v="no fish"/>
    <x v="0"/>
    <m/>
    <m/>
    <m/>
    <x v="0"/>
  </r>
  <r>
    <x v="41"/>
    <d v="1900-01-10T02:00:00"/>
    <s v="Full"/>
    <s v="First 30"/>
    <s v="JG"/>
    <s v="no fish"/>
    <x v="0"/>
    <m/>
    <m/>
    <m/>
    <x v="0"/>
  </r>
  <r>
    <x v="41"/>
    <d v="1900-01-10T03:00:00"/>
    <s v="Full"/>
    <s v="First 30"/>
    <s v="JG"/>
    <d v="1899-12-30T03:22:00"/>
    <x v="1"/>
    <n v="64"/>
    <n v="3975"/>
    <n v="13.02"/>
    <x v="1"/>
  </r>
  <r>
    <x v="41"/>
    <d v="1900-01-10T04:00:00"/>
    <s v="Full"/>
    <s v="First 30"/>
    <s v="JG"/>
    <s v="no fish"/>
    <x v="0"/>
    <m/>
    <m/>
    <m/>
    <x v="0"/>
  </r>
  <r>
    <x v="41"/>
    <d v="1900-01-10T05:00:00"/>
    <s v="Full"/>
    <s v="First 30"/>
    <s v="JG"/>
    <d v="1899-12-30T05:27:00"/>
    <x v="1"/>
    <n v="73.3"/>
    <n v="4701"/>
    <n v="6.5"/>
    <x v="1"/>
  </r>
  <r>
    <x v="41"/>
    <d v="1900-01-10T06:00:00"/>
    <s v="Full"/>
    <s v="First 30"/>
    <s v="JG"/>
    <d v="1899-12-30T06:20:00"/>
    <x v="1"/>
    <n v="71.099999999999994"/>
    <n v="3456"/>
    <n v="5.16"/>
    <x v="1"/>
  </r>
  <r>
    <x v="41"/>
    <d v="1900-01-10T07:00:00"/>
    <s v="Full"/>
    <s v="First 30"/>
    <s v="JG"/>
    <s v="no fish"/>
    <x v="0"/>
    <m/>
    <m/>
    <m/>
    <x v="0"/>
  </r>
  <r>
    <x v="41"/>
    <d v="1900-01-10T08:00:00"/>
    <s v="Full"/>
    <s v="First 30"/>
    <s v="JG"/>
    <s v="no fish"/>
    <x v="0"/>
    <m/>
    <m/>
    <m/>
    <x v="0"/>
  </r>
  <r>
    <x v="41"/>
    <d v="1900-01-10T09:00:00"/>
    <s v="Full"/>
    <s v="First 30"/>
    <s v="JG"/>
    <s v="no fish"/>
    <x v="0"/>
    <m/>
    <m/>
    <m/>
    <x v="0"/>
  </r>
  <r>
    <x v="41"/>
    <d v="1900-01-10T10:00:00"/>
    <s v="Full"/>
    <s v="First 30"/>
    <s v="JG"/>
    <s v="no fish"/>
    <x v="0"/>
    <m/>
    <m/>
    <m/>
    <x v="0"/>
  </r>
  <r>
    <x v="41"/>
    <d v="1900-01-10T11:00:00"/>
    <s v="Full"/>
    <s v="First 30"/>
    <s v="JG"/>
    <s v="no fish"/>
    <x v="0"/>
    <m/>
    <m/>
    <m/>
    <x v="0"/>
  </r>
  <r>
    <x v="41"/>
    <d v="1900-01-10T12:00:00"/>
    <s v="Full"/>
    <s v="First 30"/>
    <s v="JG"/>
    <s v="no fish"/>
    <x v="0"/>
    <m/>
    <m/>
    <m/>
    <x v="0"/>
  </r>
  <r>
    <x v="41"/>
    <d v="1900-01-10T13:00:00"/>
    <s v="Full"/>
    <s v="First 30"/>
    <s v="JG"/>
    <s v="no fish"/>
    <x v="0"/>
    <m/>
    <m/>
    <m/>
    <x v="0"/>
  </r>
  <r>
    <x v="41"/>
    <d v="1900-01-10T14:00:00"/>
    <s v="Full"/>
    <s v="First 30"/>
    <s v="JG"/>
    <s v="no fish"/>
    <x v="0"/>
    <m/>
    <m/>
    <m/>
    <x v="0"/>
  </r>
  <r>
    <x v="41"/>
    <d v="1900-01-10T15:00:00"/>
    <s v="Full"/>
    <s v="First 30"/>
    <s v="JG"/>
    <s v="no fish"/>
    <x v="0"/>
    <m/>
    <m/>
    <m/>
    <x v="0"/>
  </r>
  <r>
    <x v="41"/>
    <d v="1900-01-10T16:00:00"/>
    <s v="Full"/>
    <s v="First 30"/>
    <s v="JG"/>
    <s v="no fish"/>
    <x v="0"/>
    <m/>
    <m/>
    <m/>
    <x v="0"/>
  </r>
  <r>
    <x v="41"/>
    <d v="1900-01-10T17:00:00"/>
    <s v="Full"/>
    <s v="First 30"/>
    <s v="JG"/>
    <d v="1899-12-30T17:29:00"/>
    <x v="1"/>
    <n v="80.5"/>
    <n v="5180"/>
    <n v="6.94"/>
    <x v="1"/>
  </r>
  <r>
    <x v="41"/>
    <d v="1900-01-10T17:00:00"/>
    <s v="Full"/>
    <s v="First 30"/>
    <s v="JG"/>
    <d v="1899-12-30T17:29:00"/>
    <x v="1"/>
    <n v="55.3"/>
    <n v="5191"/>
    <n v="7.09"/>
    <x v="1"/>
  </r>
  <r>
    <x v="41"/>
    <d v="1900-01-10T18:00:00"/>
    <s v="Full"/>
    <s v="First 30"/>
    <s v="JG"/>
    <s v="no fish"/>
    <x v="0"/>
    <m/>
    <m/>
    <m/>
    <x v="0"/>
  </r>
  <r>
    <x v="41"/>
    <d v="1900-01-10T19:00:00"/>
    <s v="Full"/>
    <s v="First 30"/>
    <s v="JG"/>
    <s v="no fish"/>
    <x v="0"/>
    <m/>
    <m/>
    <m/>
    <x v="0"/>
  </r>
  <r>
    <x v="41"/>
    <d v="1900-01-10T20:00:00"/>
    <s v="Full"/>
    <s v="First 30"/>
    <s v="JG"/>
    <d v="1899-12-30T20:15:00"/>
    <x v="1"/>
    <n v="59.9"/>
    <n v="2189"/>
    <n v="13.3"/>
    <x v="1"/>
  </r>
  <r>
    <x v="41"/>
    <d v="1900-01-10T21:00:00"/>
    <s v="Full"/>
    <s v="First 30"/>
    <s v="JG"/>
    <d v="1899-12-30T21:22:00"/>
    <x v="1"/>
    <n v="63.7"/>
    <n v="3801"/>
    <n v="6.13"/>
    <x v="1"/>
  </r>
  <r>
    <x v="41"/>
    <d v="1900-01-10T21:00:00"/>
    <s v="Full"/>
    <s v="First 30"/>
    <s v="JG"/>
    <d v="1899-12-30T21:26:00"/>
    <x v="1"/>
    <n v="71.599999999999994"/>
    <n v="4554"/>
    <n v="12.99"/>
    <x v="1"/>
  </r>
  <r>
    <x v="41"/>
    <d v="1900-01-10T22:00:00"/>
    <s v="Full"/>
    <s v="First 30"/>
    <s v="JG"/>
    <s v="no fish"/>
    <x v="0"/>
    <m/>
    <m/>
    <m/>
    <x v="0"/>
  </r>
  <r>
    <x v="41"/>
    <d v="1900-01-10T23:00:00"/>
    <s v="Full"/>
    <s v="First 30"/>
    <s v="JG"/>
    <d v="1899-12-30T23:22:00"/>
    <x v="1"/>
    <n v="66.900000000000006"/>
    <n v="3887"/>
    <n v="10.119999999999999"/>
    <x v="1"/>
  </r>
  <r>
    <x v="41"/>
    <d v="1900-01-10T23:00:00"/>
    <s v="Full"/>
    <s v="First 30"/>
    <s v="JG"/>
    <d v="1899-12-30T23:27:00"/>
    <x v="2"/>
    <n v="74.5"/>
    <n v="4793"/>
    <n v="13.6"/>
    <x v="1"/>
  </r>
  <r>
    <x v="42"/>
    <d v="1900-01-10T00:00:00"/>
    <s v="Full"/>
    <s v="First 30"/>
    <s v="JG"/>
    <s v="no fish"/>
    <x v="0"/>
    <m/>
    <m/>
    <m/>
    <x v="0"/>
  </r>
  <r>
    <x v="42"/>
    <d v="1900-01-10T01:00:00"/>
    <s v="Full"/>
    <s v="First 30"/>
    <s v="JG"/>
    <s v="no fish"/>
    <x v="0"/>
    <m/>
    <m/>
    <m/>
    <x v="0"/>
  </r>
  <r>
    <x v="42"/>
    <d v="1900-01-10T02:00:00"/>
    <s v="Full"/>
    <s v="First 30"/>
    <s v="JG"/>
    <d v="1899-12-30T02:19:00"/>
    <x v="1"/>
    <n v="75.7"/>
    <n v="3266"/>
    <n v="12.7"/>
    <x v="1"/>
  </r>
  <r>
    <x v="42"/>
    <d v="1900-01-10T03:00:00"/>
    <s v="Full"/>
    <s v="First 30"/>
    <s v="JG"/>
    <s v="no fish"/>
    <x v="0"/>
    <m/>
    <m/>
    <m/>
    <x v="0"/>
  </r>
  <r>
    <x v="42"/>
    <d v="1900-01-10T04:00:00"/>
    <s v="Full"/>
    <s v="First 30"/>
    <s v="JG"/>
    <s v="no fish"/>
    <x v="0"/>
    <m/>
    <m/>
    <m/>
    <x v="0"/>
  </r>
  <r>
    <x v="42"/>
    <d v="1900-01-10T05:00:00"/>
    <s v="Full"/>
    <s v="First 30"/>
    <s v="JG"/>
    <s v="no fish"/>
    <x v="0"/>
    <m/>
    <m/>
    <m/>
    <x v="0"/>
  </r>
  <r>
    <x v="42"/>
    <d v="1900-01-10T06:00:00"/>
    <s v="Full"/>
    <s v="First 30"/>
    <s v="JG"/>
    <d v="1899-12-30T06:23:00"/>
    <x v="2"/>
    <n v="43.8"/>
    <n v="3989"/>
    <n v="9.57"/>
    <x v="1"/>
  </r>
  <r>
    <x v="42"/>
    <d v="1900-01-10T07:00:00"/>
    <s v="Full"/>
    <s v="First 30"/>
    <s v="JG"/>
    <s v="no fish"/>
    <x v="0"/>
    <m/>
    <m/>
    <m/>
    <x v="0"/>
  </r>
  <r>
    <x v="42"/>
    <d v="1900-01-10T08:00:00"/>
    <s v="Full"/>
    <s v="First 30"/>
    <s v="JG"/>
    <s v="no fish"/>
    <x v="0"/>
    <m/>
    <m/>
    <m/>
    <x v="0"/>
  </r>
  <r>
    <x v="42"/>
    <d v="1900-01-10T09:00:00"/>
    <s v="Full"/>
    <s v="First 30"/>
    <s v="JG"/>
    <s v="no fish"/>
    <x v="0"/>
    <m/>
    <m/>
    <m/>
    <x v="0"/>
  </r>
  <r>
    <x v="42"/>
    <d v="1900-01-10T10:00:00"/>
    <s v="Full"/>
    <s v="First 30"/>
    <s v="JG"/>
    <s v="no fish"/>
    <x v="0"/>
    <m/>
    <m/>
    <m/>
    <x v="0"/>
  </r>
  <r>
    <x v="42"/>
    <d v="1900-01-10T11:00:00"/>
    <s v="Full"/>
    <s v="First 30"/>
    <s v="JG"/>
    <s v="no fish"/>
    <x v="0"/>
    <m/>
    <m/>
    <m/>
    <x v="0"/>
  </r>
  <r>
    <x v="42"/>
    <d v="1900-01-10T12:00:00"/>
    <s v="Full"/>
    <s v="First 30"/>
    <s v="JG"/>
    <s v="no fish"/>
    <x v="0"/>
    <m/>
    <m/>
    <m/>
    <x v="0"/>
  </r>
  <r>
    <x v="42"/>
    <d v="1900-01-10T13:00:00"/>
    <s v="Full"/>
    <s v="First 30"/>
    <s v="JG"/>
    <s v="no fish"/>
    <x v="0"/>
    <m/>
    <m/>
    <m/>
    <x v="0"/>
  </r>
  <r>
    <x v="42"/>
    <d v="1900-01-10T14:00:00"/>
    <s v="Full"/>
    <s v="First 30"/>
    <s v="JG"/>
    <s v="no fish"/>
    <x v="0"/>
    <m/>
    <m/>
    <m/>
    <x v="0"/>
  </r>
  <r>
    <x v="42"/>
    <d v="1900-01-10T15:00:00"/>
    <s v="Full"/>
    <s v="First 30"/>
    <s v="JG"/>
    <s v="no fish"/>
    <x v="0"/>
    <m/>
    <m/>
    <m/>
    <x v="0"/>
  </r>
  <r>
    <x v="42"/>
    <d v="1900-01-10T16:00:00"/>
    <s v="Full"/>
    <s v="First 30"/>
    <s v="JG"/>
    <d v="1899-12-30T16:26:00"/>
    <x v="1"/>
    <n v="38.4"/>
    <n v="4681"/>
    <n v="9.51"/>
    <x v="1"/>
  </r>
  <r>
    <x v="42"/>
    <d v="1900-01-10T17:00:00"/>
    <s v="Full"/>
    <s v="First 30"/>
    <s v="JG"/>
    <s v="no fish"/>
    <x v="0"/>
    <m/>
    <m/>
    <m/>
    <x v="0"/>
  </r>
  <r>
    <x v="42"/>
    <d v="1900-01-10T18:00:00"/>
    <s v="Full"/>
    <s v="First 30"/>
    <s v="JG"/>
    <s v="no fish"/>
    <x v="0"/>
    <m/>
    <m/>
    <m/>
    <x v="0"/>
  </r>
  <r>
    <x v="42"/>
    <d v="1900-01-10T19:00:00"/>
    <s v="Full"/>
    <s v="First 30"/>
    <s v="JG"/>
    <s v="no fish"/>
    <x v="0"/>
    <m/>
    <m/>
    <m/>
    <x v="0"/>
  </r>
  <r>
    <x v="42"/>
    <d v="1900-01-10T20:00:00"/>
    <s v="Full"/>
    <s v="First 30"/>
    <s v="JG"/>
    <d v="1899-12-30T20:26:00"/>
    <x v="1"/>
    <n v="68.3"/>
    <n v="4667"/>
    <n v="12.25"/>
    <x v="1"/>
  </r>
  <r>
    <x v="42"/>
    <d v="1900-01-10T21:00:00"/>
    <s v="Full"/>
    <s v="First 30"/>
    <s v="JG"/>
    <d v="1899-12-30T21:16:00"/>
    <x v="1"/>
    <n v="55.9"/>
    <n v="2818"/>
    <n v="5.78"/>
    <x v="1"/>
  </r>
  <r>
    <x v="42"/>
    <d v="1900-01-10T21:00:00"/>
    <s v="Full"/>
    <s v="First 30"/>
    <s v="JG"/>
    <d v="1899-12-30T21:23:00"/>
    <x v="1"/>
    <n v="71.8"/>
    <n v="4058"/>
    <n v="17.239999999999998"/>
    <x v="1"/>
  </r>
  <r>
    <x v="42"/>
    <d v="1900-01-10T22:00:00"/>
    <s v="Full"/>
    <s v="First 30"/>
    <s v="JG"/>
    <s v="no fish"/>
    <x v="0"/>
    <m/>
    <m/>
    <m/>
    <x v="0"/>
  </r>
  <r>
    <x v="42"/>
    <d v="1900-01-10T23:00:00"/>
    <s v="Full"/>
    <s v="First 30"/>
    <s v="JG"/>
    <s v="no fish"/>
    <x v="0"/>
    <m/>
    <m/>
    <m/>
    <x v="0"/>
  </r>
  <r>
    <x v="43"/>
    <d v="1900-01-10T00:00:00"/>
    <s v="Full"/>
    <s v="First 30"/>
    <s v="JG"/>
    <s v="no fish"/>
    <x v="0"/>
    <m/>
    <m/>
    <m/>
    <x v="0"/>
  </r>
  <r>
    <x v="43"/>
    <d v="1900-01-10T01:00:00"/>
    <s v="Full"/>
    <s v="First 30"/>
    <s v="JG"/>
    <d v="1899-12-30T01:22:00"/>
    <x v="1"/>
    <n v="74.599999999999994"/>
    <n v="3819"/>
    <n v="8.4600000000000009"/>
    <x v="1"/>
  </r>
  <r>
    <x v="43"/>
    <d v="1900-01-10T01:00:00"/>
    <s v="Full"/>
    <s v="First 30"/>
    <s v="JG"/>
    <d v="1899-12-30T01:26:00"/>
    <x v="1"/>
    <n v="79.3"/>
    <n v="4432"/>
    <n v="15.95"/>
    <x v="1"/>
  </r>
  <r>
    <x v="43"/>
    <d v="1900-01-10T02:00:00"/>
    <s v="Full"/>
    <s v="First 30"/>
    <s v="JG"/>
    <s v="no fish"/>
    <x v="0"/>
    <m/>
    <m/>
    <m/>
    <x v="0"/>
  </r>
  <r>
    <x v="43"/>
    <d v="1900-01-10T03:00:00"/>
    <s v="Full"/>
    <s v="First 30"/>
    <s v="JG"/>
    <s v="no fish"/>
    <x v="0"/>
    <m/>
    <m/>
    <m/>
    <x v="0"/>
  </r>
  <r>
    <x v="43"/>
    <d v="1900-01-10T04:00:00"/>
    <s v="Full"/>
    <s v="First 30"/>
    <s v="JG"/>
    <s v="no fish"/>
    <x v="0"/>
    <m/>
    <m/>
    <m/>
    <x v="0"/>
  </r>
  <r>
    <x v="43"/>
    <d v="1900-01-10T05:00:00"/>
    <s v="Full"/>
    <s v="First 30"/>
    <s v="JG"/>
    <d v="1899-12-30T05:29:00"/>
    <x v="1"/>
    <n v="74.099999999999994"/>
    <n v="4979"/>
    <n v="13.56"/>
    <x v="1"/>
  </r>
  <r>
    <x v="43"/>
    <d v="1900-01-10T06:00:00"/>
    <s v="Full"/>
    <s v="First 30"/>
    <s v="JG"/>
    <s v="no fish"/>
    <x v="0"/>
    <m/>
    <m/>
    <m/>
    <x v="0"/>
  </r>
  <r>
    <x v="43"/>
    <d v="1900-01-10T07:00:00"/>
    <s v="Full"/>
    <s v="First 30"/>
    <s v="JG"/>
    <s v="no fish"/>
    <x v="0"/>
    <m/>
    <m/>
    <m/>
    <x v="0"/>
  </r>
  <r>
    <x v="43"/>
    <d v="1900-01-10T08:00:00"/>
    <s v="Full"/>
    <s v="First 30"/>
    <s v="JG"/>
    <s v="no fish"/>
    <x v="0"/>
    <m/>
    <m/>
    <m/>
    <x v="0"/>
  </r>
  <r>
    <x v="43"/>
    <d v="1900-01-10T09:00:00"/>
    <s v="Full"/>
    <s v="First 30"/>
    <s v="JG"/>
    <s v="no fish"/>
    <x v="0"/>
    <m/>
    <m/>
    <m/>
    <x v="0"/>
  </r>
  <r>
    <x v="43"/>
    <d v="1900-01-10T10:00:00"/>
    <s v="Full"/>
    <s v="First 30"/>
    <s v="JG"/>
    <s v="no fish"/>
    <x v="0"/>
    <m/>
    <m/>
    <m/>
    <x v="0"/>
  </r>
  <r>
    <x v="43"/>
    <d v="1900-01-10T11:00:00"/>
    <s v="Full"/>
    <s v="First 30"/>
    <s v="JG"/>
    <s v="no fish"/>
    <x v="0"/>
    <m/>
    <m/>
    <m/>
    <x v="0"/>
  </r>
  <r>
    <x v="43"/>
    <d v="1900-01-10T12:00:00"/>
    <s v="Full"/>
    <s v="First 30"/>
    <s v="JG"/>
    <s v="no fish"/>
    <x v="0"/>
    <m/>
    <m/>
    <m/>
    <x v="0"/>
  </r>
  <r>
    <x v="43"/>
    <d v="1900-01-10T13:00:00"/>
    <s v="Full"/>
    <s v="First 30"/>
    <s v="JG"/>
    <d v="1899-12-30T13:12:00"/>
    <x v="1"/>
    <n v="90"/>
    <n v="2169"/>
    <n v="3.11"/>
    <x v="3"/>
  </r>
  <r>
    <x v="43"/>
    <d v="1899-12-30T13:00:00"/>
    <s v="Full"/>
    <s v="First 30"/>
    <s v="JG"/>
    <d v="1899-12-30T13:12:00"/>
    <x v="1"/>
    <n v="97.7"/>
    <n v="2176"/>
    <n v="4.51"/>
    <x v="1"/>
  </r>
  <r>
    <x v="43"/>
    <d v="1899-12-30T13:00:00"/>
    <s v="Full"/>
    <s v="First 30"/>
    <s v="JG"/>
    <d v="1899-12-30T13:12:00"/>
    <x v="1"/>
    <n v="100.8"/>
    <n v="2178"/>
    <n v="5.08"/>
    <x v="1"/>
  </r>
  <r>
    <x v="43"/>
    <d v="1899-12-30T14:00:00"/>
    <s v="Full"/>
    <s v="First 30"/>
    <s v="JG"/>
    <s v="no fish"/>
    <x v="0"/>
    <m/>
    <m/>
    <m/>
    <x v="0"/>
  </r>
  <r>
    <x v="43"/>
    <d v="1899-12-30T15:00:00"/>
    <s v="Full"/>
    <s v="First 30"/>
    <s v="JG"/>
    <s v="no fish"/>
    <x v="0"/>
    <m/>
    <m/>
    <m/>
    <x v="0"/>
  </r>
  <r>
    <x v="43"/>
    <d v="1900-01-10T16:00:00"/>
    <s v="Full"/>
    <s v="First 30"/>
    <s v="JG"/>
    <d v="1899-12-30T16:14:00"/>
    <x v="1"/>
    <n v="75.5"/>
    <n v="2477"/>
    <n v="6.89"/>
    <x v="1"/>
  </r>
  <r>
    <x v="43"/>
    <d v="1900-01-10T17:00:00"/>
    <s v="Full"/>
    <s v="First 30"/>
    <s v="JG"/>
    <d v="1899-12-30T16:14:00"/>
    <x v="1"/>
    <n v="70.3"/>
    <n v="2479"/>
    <n v="7.34"/>
    <x v="1"/>
  </r>
  <r>
    <x v="43"/>
    <d v="1900-01-10T17:00:00"/>
    <s v="Full"/>
    <s v="First 30"/>
    <s v="JG"/>
    <s v="no fish"/>
    <x v="0"/>
    <m/>
    <m/>
    <m/>
    <x v="0"/>
  </r>
  <r>
    <x v="43"/>
    <d v="1900-01-10T18:00:00"/>
    <s v="Full"/>
    <s v="First 30"/>
    <s v="JG"/>
    <s v="no fish"/>
    <x v="0"/>
    <m/>
    <m/>
    <m/>
    <x v="0"/>
  </r>
  <r>
    <x v="43"/>
    <d v="1900-01-10T19:00:00"/>
    <s v="Full"/>
    <s v="First 30"/>
    <s v="JG"/>
    <s v="no fish"/>
    <x v="0"/>
    <m/>
    <m/>
    <m/>
    <x v="0"/>
  </r>
  <r>
    <x v="43"/>
    <d v="1900-01-10T20:00:00"/>
    <s v="Full"/>
    <s v="First 30"/>
    <s v="JG"/>
    <d v="1899-12-30T20:18:00"/>
    <x v="1"/>
    <n v="36.200000000000003"/>
    <n v="3232"/>
    <n v="11.69"/>
    <x v="1"/>
  </r>
  <r>
    <x v="43"/>
    <d v="1900-01-10T21:00:00"/>
    <s v="Full"/>
    <s v="First 30"/>
    <s v="JG"/>
    <d v="1899-12-30T21:08:00"/>
    <x v="2"/>
    <n v="61.7"/>
    <n v="1408"/>
    <n v="13.05"/>
    <x v="1"/>
  </r>
  <r>
    <x v="43"/>
    <d v="1900-01-10T21:00:00"/>
    <s v="Full"/>
    <s v="First 30"/>
    <s v="JG"/>
    <d v="1899-12-30T21:13:00"/>
    <x v="1"/>
    <n v="69.599999999999994"/>
    <n v="2308"/>
    <n v="11.49"/>
    <x v="1"/>
  </r>
  <r>
    <x v="43"/>
    <d v="1900-01-10T21:00:00"/>
    <s v="Full"/>
    <s v="First 30"/>
    <s v="JG"/>
    <d v="1899-12-30T21:27:00"/>
    <x v="2"/>
    <n v="56.3"/>
    <n v="4689"/>
    <n v="15.12"/>
    <x v="1"/>
  </r>
  <r>
    <x v="43"/>
    <d v="1900-01-10T22:00:00"/>
    <s v="Full"/>
    <s v="First 30"/>
    <s v="JG"/>
    <s v="no fish"/>
    <x v="0"/>
    <m/>
    <m/>
    <m/>
    <x v="0"/>
  </r>
  <r>
    <x v="43"/>
    <d v="1900-01-10T23:00:00"/>
    <s v="Full"/>
    <s v="First 30"/>
    <s v="JG"/>
    <s v="no fish"/>
    <x v="0"/>
    <m/>
    <m/>
    <m/>
    <x v="0"/>
  </r>
  <r>
    <x v="44"/>
    <d v="1900-01-10T00:00:00"/>
    <s v="Full"/>
    <s v="First 30"/>
    <s v="Shared"/>
    <s v="no fish"/>
    <x v="0"/>
    <m/>
    <m/>
    <m/>
    <x v="0"/>
  </r>
  <r>
    <x v="44"/>
    <d v="1900-01-10T01:00:00"/>
    <s v="Full"/>
    <s v="First 30"/>
    <s v="Shared"/>
    <s v="no fish"/>
    <x v="0"/>
    <m/>
    <m/>
    <m/>
    <x v="0"/>
  </r>
  <r>
    <x v="44"/>
    <d v="1900-01-10T02:00:00"/>
    <s v="Full"/>
    <s v="First 30"/>
    <s v="Shared"/>
    <s v="no fish"/>
    <x v="0"/>
    <m/>
    <m/>
    <m/>
    <x v="0"/>
  </r>
  <r>
    <x v="44"/>
    <d v="1900-01-10T03:00:00"/>
    <s v="Full"/>
    <s v="First 30"/>
    <s v="Shared"/>
    <d v="1899-12-30T03:05:53"/>
    <x v="1"/>
    <n v="74.099999999999994"/>
    <n v="1012"/>
    <n v="12.45"/>
    <x v="1"/>
  </r>
  <r>
    <x v="44"/>
    <d v="1900-01-10T04:00:00"/>
    <s v="Full"/>
    <s v="First 30"/>
    <s v="Shared"/>
    <d v="1899-12-30T04:24:27"/>
    <x v="2"/>
    <n v="80.2"/>
    <n v="4218"/>
    <n v="6.1"/>
    <x v="1"/>
  </r>
  <r>
    <x v="44"/>
    <d v="1900-01-10T05:00:00"/>
    <s v="Full"/>
    <s v="First 30"/>
    <s v="Shared"/>
    <d v="1899-12-30T05:09:51"/>
    <x v="1"/>
    <n v="77"/>
    <n v="1723"/>
    <n v="6.78"/>
    <x v="1"/>
  </r>
  <r>
    <x v="44"/>
    <d v="1900-01-10T06:00:00"/>
    <s v="Full"/>
    <s v="First 30"/>
    <s v="Shared"/>
    <d v="1899-12-30T06:04:39"/>
    <x v="1"/>
    <n v="71.349999999999994"/>
    <n v="808"/>
    <n v="8.8000000000000007"/>
    <x v="1"/>
  </r>
  <r>
    <x v="44"/>
    <d v="1900-01-10T07:00:00"/>
    <s v="Full"/>
    <s v="First 30"/>
    <s v="Shared"/>
    <s v="no fish"/>
    <x v="0"/>
    <m/>
    <m/>
    <m/>
    <x v="0"/>
  </r>
  <r>
    <x v="44"/>
    <d v="1900-01-10T08:00:00"/>
    <s v="Full"/>
    <s v="First 30"/>
    <s v="Shared"/>
    <s v="no fish"/>
    <x v="0"/>
    <m/>
    <m/>
    <m/>
    <x v="0"/>
  </r>
  <r>
    <x v="44"/>
    <d v="1900-01-10T09:00:00"/>
    <s v="Full"/>
    <s v="First 30"/>
    <s v="Shared"/>
    <s v="no fish"/>
    <x v="0"/>
    <m/>
    <m/>
    <m/>
    <x v="0"/>
  </r>
  <r>
    <x v="44"/>
    <d v="1900-01-10T10:00:00"/>
    <s v="Full"/>
    <s v="First 30"/>
    <s v="Shared"/>
    <s v="no fish"/>
    <x v="0"/>
    <m/>
    <m/>
    <m/>
    <x v="0"/>
  </r>
  <r>
    <x v="44"/>
    <d v="1900-01-10T11:00:00"/>
    <s v="Full"/>
    <s v="First 30"/>
    <s v="Shared"/>
    <s v="no fish"/>
    <x v="0"/>
    <m/>
    <m/>
    <m/>
    <x v="0"/>
  </r>
  <r>
    <x v="44"/>
    <d v="1900-01-10T12:00:00"/>
    <s v="Full"/>
    <s v="First 30"/>
    <s v="Shared"/>
    <s v="no fish"/>
    <x v="0"/>
    <m/>
    <m/>
    <m/>
    <x v="0"/>
  </r>
  <r>
    <x v="44"/>
    <d v="1900-01-10T13:00:00"/>
    <s v="Full"/>
    <s v="First 30"/>
    <s v="Shared"/>
    <s v="no fish"/>
    <x v="0"/>
    <m/>
    <m/>
    <m/>
    <x v="0"/>
  </r>
  <r>
    <x v="44"/>
    <d v="1900-01-10T14:00:00"/>
    <s v="Full"/>
    <s v="First 30"/>
    <s v="Shared"/>
    <s v="no fish"/>
    <x v="0"/>
    <m/>
    <m/>
    <m/>
    <x v="0"/>
  </r>
  <r>
    <x v="44"/>
    <d v="1900-01-10T15:00:00"/>
    <s v="Full"/>
    <s v="First 30"/>
    <s v="Shared"/>
    <s v="no fish"/>
    <x v="0"/>
    <m/>
    <m/>
    <m/>
    <x v="0"/>
  </r>
  <r>
    <x v="44"/>
    <d v="1900-01-10T16:00:00"/>
    <s v="Full"/>
    <s v="First 30"/>
    <s v="Shared"/>
    <s v="no fish"/>
    <x v="0"/>
    <m/>
    <m/>
    <m/>
    <x v="0"/>
  </r>
  <r>
    <x v="44"/>
    <d v="1900-01-10T17:00:00"/>
    <s v="Full"/>
    <s v="First 30"/>
    <s v="Shared"/>
    <s v="no fish"/>
    <x v="0"/>
    <m/>
    <m/>
    <m/>
    <x v="0"/>
  </r>
  <r>
    <x v="44"/>
    <d v="1900-01-10T18:00:00"/>
    <s v="Full"/>
    <s v="First 30"/>
    <s v="Shared"/>
    <s v="no fish"/>
    <x v="0"/>
    <m/>
    <m/>
    <m/>
    <x v="0"/>
  </r>
  <r>
    <x v="44"/>
    <d v="1900-01-10T19:00:00"/>
    <s v="Full"/>
    <s v="First 30"/>
    <s v="Shared"/>
    <d v="1899-12-30T19:26:49"/>
    <x v="1"/>
    <n v="91.95"/>
    <n v="4731"/>
    <n v="7.59"/>
    <x v="1"/>
  </r>
  <r>
    <x v="44"/>
    <d v="1900-01-10T20:00:00"/>
    <s v="Full"/>
    <s v="First 30"/>
    <s v="Shared"/>
    <d v="1899-12-30T20:28:08"/>
    <x v="1"/>
    <n v="60.55"/>
    <n v="4951"/>
    <n v="13.47"/>
    <x v="1"/>
  </r>
  <r>
    <x v="44"/>
    <d v="1900-01-10T21:00:00"/>
    <s v="Full"/>
    <s v="First 30"/>
    <s v="Shared"/>
    <s v="no fish"/>
    <x v="0"/>
    <m/>
    <m/>
    <m/>
    <x v="0"/>
  </r>
  <r>
    <x v="44"/>
    <d v="1900-01-10T22:00:00"/>
    <s v="Full"/>
    <s v="First 30"/>
    <s v="Shared"/>
    <d v="1899-12-30T22:00:24"/>
    <x v="1"/>
    <n v="74"/>
    <n v="68"/>
    <n v="9.52"/>
    <x v="1"/>
  </r>
  <r>
    <x v="44"/>
    <d v="1900-01-10T22:00:00"/>
    <s v="Full"/>
    <s v="First 30"/>
    <s v="Shared"/>
    <d v="1899-12-30T22:00:20"/>
    <x v="1"/>
    <n v="74.5"/>
    <n v="55"/>
    <n v="8.99"/>
    <x v="1"/>
  </r>
  <r>
    <x v="44"/>
    <d v="1900-01-10T22:00:00"/>
    <s v="Full"/>
    <s v="First 30"/>
    <s v="Shared"/>
    <d v="1899-12-30T22:02:20"/>
    <x v="1"/>
    <n v="70"/>
    <n v="415"/>
    <n v="9.9"/>
    <x v="1"/>
  </r>
  <r>
    <x v="44"/>
    <d v="1900-01-10T22:00:00"/>
    <s v="Full"/>
    <s v="First 30"/>
    <s v="Shared"/>
    <d v="1899-12-30T22:04:43"/>
    <x v="1"/>
    <n v="67.550000000000011"/>
    <n v="820"/>
    <n v="9.41"/>
    <x v="1"/>
  </r>
  <r>
    <x v="44"/>
    <d v="1900-01-10T22:00:00"/>
    <s v="Full"/>
    <s v="First 30"/>
    <s v="Shared"/>
    <d v="1899-12-30T22:09:14"/>
    <x v="2"/>
    <n v="74"/>
    <n v="1630"/>
    <n v="10.72"/>
    <x v="1"/>
  </r>
  <r>
    <x v="44"/>
    <d v="1900-01-10T23:00:00"/>
    <s v="Full"/>
    <s v="First 30"/>
    <s v="Shared"/>
    <d v="1899-12-30T23:00:16"/>
    <x v="1"/>
    <n v="63.05"/>
    <n v="43"/>
    <n v="10.81"/>
    <x v="1"/>
  </r>
  <r>
    <x v="44"/>
    <d v="1900-01-10T23:00:00"/>
    <s v="Full"/>
    <s v="First 30"/>
    <s v="Shared"/>
    <d v="1899-12-30T23:01:02"/>
    <x v="1"/>
    <n v="78.400000000000006"/>
    <n v="180"/>
    <n v="9.0399999999999991"/>
    <x v="1"/>
  </r>
  <r>
    <x v="45"/>
    <d v="1899-12-30T00:00:00"/>
    <s v="Full"/>
    <s v="First 30"/>
    <s v="AS"/>
    <d v="1899-12-30T00:04:25"/>
    <x v="5"/>
    <n v="32.5"/>
    <n v="783"/>
    <n v="18.38"/>
    <x v="1"/>
  </r>
  <r>
    <x v="45"/>
    <d v="1899-12-30T01:00:00"/>
    <s v="Full"/>
    <s v="First 30"/>
    <s v="AS"/>
    <d v="1899-12-30T01:22:28"/>
    <x v="2"/>
    <n v="76.2"/>
    <n v="3942"/>
    <n v="12.72"/>
    <x v="1"/>
  </r>
  <r>
    <x v="45"/>
    <d v="1899-12-30T02:00:00"/>
    <s v="Full"/>
    <s v="First 30"/>
    <s v="AS"/>
    <d v="1899-12-30T02:09:44"/>
    <x v="1"/>
    <n v="77.8"/>
    <n v="1720"/>
    <n v="4.32"/>
    <x v="1"/>
  </r>
  <r>
    <x v="45"/>
    <d v="1899-12-30T02:00:00"/>
    <s v="Full"/>
    <s v="First 30"/>
    <s v="AS"/>
    <d v="1899-12-30T02:14:42"/>
    <x v="1"/>
    <n v="85.7"/>
    <n v="2594"/>
    <n v="5"/>
    <x v="1"/>
  </r>
  <r>
    <x v="45"/>
    <d v="1899-12-30T02:00:00"/>
    <s v="Full"/>
    <s v="First 30"/>
    <s v="AS"/>
    <d v="1899-12-30T02:27:16"/>
    <x v="2"/>
    <n v="89.4"/>
    <n v="4797"/>
    <n v="9.56"/>
    <x v="1"/>
  </r>
  <r>
    <x v="45"/>
    <d v="1899-12-30T03:00:00"/>
    <s v="Full"/>
    <s v="First 30"/>
    <s v="AS"/>
    <d v="1899-12-30T03:02:17"/>
    <x v="5"/>
    <n v="29.2"/>
    <n v="407"/>
    <n v="15.64"/>
    <x v="1"/>
  </r>
  <r>
    <x v="45"/>
    <d v="1899-12-30T03:00:00"/>
    <s v="Full"/>
    <s v="First 30"/>
    <s v="AS"/>
    <d v="1899-12-30T03:24:52"/>
    <x v="1"/>
    <n v="91.1"/>
    <n v="4370"/>
    <n v="15.01"/>
    <x v="1"/>
  </r>
  <r>
    <x v="45"/>
    <d v="1899-12-30T04:00:00"/>
    <s v="Full"/>
    <s v="First 30"/>
    <s v="AS"/>
    <s v="no fish"/>
    <x v="0"/>
    <m/>
    <m/>
    <m/>
    <x v="0"/>
  </r>
  <r>
    <x v="45"/>
    <d v="1899-12-30T05:00:00"/>
    <s v="Full"/>
    <s v="First 30"/>
    <s v="AS"/>
    <d v="1899-12-30T05:07:45"/>
    <x v="5"/>
    <n v="44.5"/>
    <n v="1366"/>
    <n v="15.13"/>
    <x v="1"/>
  </r>
  <r>
    <x v="45"/>
    <d v="1899-12-30T05:00:00"/>
    <s v="Full"/>
    <s v="First 30"/>
    <s v="AS"/>
    <d v="1899-12-30T05:23:18"/>
    <x v="2"/>
    <n v="73.099999999999994"/>
    <n v="4100"/>
    <n v="16.3"/>
    <x v="1"/>
  </r>
  <r>
    <x v="45"/>
    <d v="1899-12-30T05:00:00"/>
    <s v="Full"/>
    <s v="First 30"/>
    <s v="AS"/>
    <d v="1899-12-30T05:23:40"/>
    <x v="2"/>
    <n v="82.8"/>
    <n v="4169"/>
    <n v="10.210000000000001"/>
    <x v="1"/>
  </r>
  <r>
    <x v="45"/>
    <d v="1899-12-30T05:00:00"/>
    <s v="Full"/>
    <s v="First 30"/>
    <s v="AS"/>
    <d v="1899-12-30T05:27:49"/>
    <x v="1"/>
    <n v="72.5"/>
    <n v="4899"/>
    <n v="5.5"/>
    <x v="1"/>
  </r>
  <r>
    <x v="45"/>
    <d v="1899-12-30T05:00:00"/>
    <s v="Full"/>
    <s v="First 30"/>
    <s v="AS"/>
    <d v="1899-12-30T05:28:48"/>
    <x v="2"/>
    <n v="78.2"/>
    <n v="5069"/>
    <n v="16.48"/>
    <x v="1"/>
  </r>
  <r>
    <x v="45"/>
    <d v="1899-12-30T06:00:00"/>
    <s v="Full"/>
    <s v="First 30"/>
    <s v="AS"/>
    <s v="no fish"/>
    <x v="0"/>
    <m/>
    <m/>
    <m/>
    <x v="0"/>
  </r>
  <r>
    <x v="45"/>
    <d v="1899-12-30T07:00:00"/>
    <s v="Full"/>
    <s v="First 30"/>
    <s v="AS"/>
    <s v="no fish"/>
    <x v="0"/>
    <m/>
    <m/>
    <m/>
    <x v="0"/>
  </r>
  <r>
    <x v="45"/>
    <d v="1899-12-30T08:00:00"/>
    <s v="Full"/>
    <s v="First 30"/>
    <s v="AS"/>
    <s v="no fish"/>
    <x v="0"/>
    <m/>
    <m/>
    <m/>
    <x v="0"/>
  </r>
  <r>
    <x v="45"/>
    <d v="1899-12-30T09:00:00"/>
    <s v="Full"/>
    <s v="First 30"/>
    <s v="AS"/>
    <s v="no fish"/>
    <x v="0"/>
    <m/>
    <m/>
    <m/>
    <x v="0"/>
  </r>
  <r>
    <x v="45"/>
    <d v="1899-12-30T10:00:00"/>
    <s v="Full"/>
    <s v="First 30"/>
    <s v="AS"/>
    <s v="no fish"/>
    <x v="0"/>
    <m/>
    <m/>
    <m/>
    <x v="0"/>
  </r>
  <r>
    <x v="45"/>
    <d v="1899-12-30T11:00:00"/>
    <s v="Full"/>
    <s v="First 30"/>
    <s v="AS"/>
    <d v="1899-12-30T11:03:46"/>
    <x v="2"/>
    <n v="34.9"/>
    <n v="674"/>
    <n v="11.39"/>
    <x v="1"/>
  </r>
  <r>
    <x v="45"/>
    <d v="1899-12-30T12:00:00"/>
    <s v="Full"/>
    <s v="First 30"/>
    <s v="AS"/>
    <s v="no fish"/>
    <x v="0"/>
    <m/>
    <m/>
    <m/>
    <x v="0"/>
  </r>
  <r>
    <x v="45"/>
    <d v="1899-12-30T13:00:00"/>
    <s v="Full"/>
    <s v="First 30"/>
    <s v="AS"/>
    <s v="no fish"/>
    <x v="0"/>
    <m/>
    <m/>
    <m/>
    <x v="0"/>
  </r>
  <r>
    <x v="45"/>
    <d v="1899-12-30T14:00:00"/>
    <s v="Full"/>
    <s v="First 30"/>
    <s v="AS"/>
    <d v="1899-12-30T14:23:56"/>
    <x v="2"/>
    <n v="56.8"/>
    <n v="4192"/>
    <n v="11.94"/>
    <x v="1"/>
  </r>
  <r>
    <x v="45"/>
    <d v="1899-12-30T14:00:00"/>
    <s v="Full"/>
    <s v="First 30"/>
    <s v="AS"/>
    <d v="1899-12-30T14:23:56"/>
    <x v="2"/>
    <n v="51.9"/>
    <n v="4192"/>
    <n v="11.83"/>
    <x v="1"/>
  </r>
  <r>
    <x v="45"/>
    <d v="1899-12-30T14:00:00"/>
    <s v="Full"/>
    <s v="First 30"/>
    <s v="AS"/>
    <d v="1899-12-30T14:23:56"/>
    <x v="2"/>
    <n v="35"/>
    <n v="4192"/>
    <n v="11.77"/>
    <x v="1"/>
  </r>
  <r>
    <x v="45"/>
    <d v="1899-12-30T15:00:00"/>
    <s v="Full"/>
    <s v="First 30"/>
    <s v="AS"/>
    <s v="no fish"/>
    <x v="0"/>
    <m/>
    <m/>
    <m/>
    <x v="0"/>
  </r>
  <r>
    <x v="45"/>
    <d v="1899-12-30T16:00:00"/>
    <s v="Full"/>
    <s v="First 30"/>
    <s v="AS"/>
    <d v="1899-12-30T16:08:05"/>
    <x v="1"/>
    <n v="83.6"/>
    <n v="1411"/>
    <n v="10.38"/>
    <x v="1"/>
  </r>
  <r>
    <x v="45"/>
    <d v="1899-12-30T16:00:00"/>
    <s v="Full"/>
    <s v="First 30"/>
    <s v="AS"/>
    <d v="1899-12-30T16:08:31"/>
    <x v="1"/>
    <n v="87.4"/>
    <n v="1488"/>
    <n v="9.17"/>
    <x v="1"/>
  </r>
  <r>
    <x v="45"/>
    <d v="1899-12-30T17:00:00"/>
    <s v="Full"/>
    <s v="First 30"/>
    <s v="AS"/>
    <d v="1899-12-30T17:27:33"/>
    <x v="1"/>
    <n v="70.8"/>
    <n v="4838"/>
    <n v="11.77"/>
    <x v="1"/>
  </r>
  <r>
    <x v="45"/>
    <d v="1899-12-30T17:00:00"/>
    <s v="Full"/>
    <s v="First 30"/>
    <s v="AS"/>
    <d v="1899-12-30T17:27:30"/>
    <x v="1"/>
    <n v="70.400000000000006"/>
    <n v="4831"/>
    <n v="11.88"/>
    <x v="1"/>
  </r>
  <r>
    <x v="45"/>
    <d v="1899-12-30T18:00:00"/>
    <s v="Full"/>
    <s v="First 30"/>
    <s v="AS"/>
    <s v="no fish"/>
    <x v="0"/>
    <m/>
    <m/>
    <m/>
    <x v="0"/>
  </r>
  <r>
    <x v="45"/>
    <d v="1899-12-30T19:00:00"/>
    <s v="Full"/>
    <s v="First 30"/>
    <s v="AS"/>
    <d v="1899-12-30T19:11:10"/>
    <x v="2"/>
    <n v="18.7"/>
    <m/>
    <m/>
    <x v="2"/>
  </r>
  <r>
    <x v="45"/>
    <d v="1899-12-30T19:00:00"/>
    <s v="Full"/>
    <s v="First 30"/>
    <s v="AS"/>
    <d v="1899-12-30T19:24:26"/>
    <x v="1"/>
    <n v="74.599999999999994"/>
    <n v="4279"/>
    <n v="9.2799999999999994"/>
    <x v="1"/>
  </r>
  <r>
    <x v="45"/>
    <d v="1899-12-30T20:00:00"/>
    <s v="Full"/>
    <s v="First 30"/>
    <s v="AS"/>
    <d v="1899-12-30T20:09:27"/>
    <x v="2"/>
    <n v="75.099999999999994"/>
    <n v="1649"/>
    <n v="11.56"/>
    <x v="1"/>
  </r>
  <r>
    <x v="45"/>
    <d v="1899-12-30T20:00:00"/>
    <s v="Full"/>
    <s v="First 30"/>
    <s v="AS"/>
    <d v="1899-12-30T20:18:23"/>
    <x v="5"/>
    <n v="37"/>
    <n v="3204"/>
    <n v="15.34"/>
    <x v="1"/>
  </r>
  <r>
    <x v="45"/>
    <d v="1899-12-30T21:00:00"/>
    <s v="Full"/>
    <s v="First 30"/>
    <s v="AS"/>
    <d v="1899-12-30T21:02:58"/>
    <x v="1"/>
    <n v="70"/>
    <n v="505"/>
    <n v="8.92"/>
    <x v="1"/>
  </r>
  <r>
    <x v="45"/>
    <d v="1899-12-30T21:00:00"/>
    <s v="Full"/>
    <s v="First 30"/>
    <s v="AS"/>
    <d v="1899-12-30T21:02:58"/>
    <x v="1"/>
    <n v="74.7"/>
    <n v="505"/>
    <n v="9.99"/>
    <x v="1"/>
  </r>
  <r>
    <x v="45"/>
    <d v="1899-12-30T21:00:00"/>
    <s v="Full"/>
    <s v="First 30"/>
    <s v="AS"/>
    <d v="1899-12-30T21:04:17"/>
    <x v="1"/>
    <n v="71.3"/>
    <n v="741"/>
    <n v="11.73"/>
    <x v="1"/>
  </r>
  <r>
    <x v="45"/>
    <d v="1899-12-30T22:00:00"/>
    <s v="Full"/>
    <s v="First 30"/>
    <s v="AS"/>
    <d v="1899-12-30T22:08:33"/>
    <x v="1"/>
    <n v="64.400000000000006"/>
    <n v="1487"/>
    <n v="6.34"/>
    <x v="1"/>
  </r>
  <r>
    <x v="45"/>
    <d v="1899-12-30T23:00:00"/>
    <s v="Full"/>
    <s v="First 30"/>
    <s v="AS"/>
    <d v="1899-12-30T23:18:47"/>
    <x v="1"/>
    <n v="73"/>
    <n v="3290"/>
    <n v="5.87"/>
    <x v="1"/>
  </r>
  <r>
    <x v="45"/>
    <d v="1899-12-30T23:00:00"/>
    <s v="Full"/>
    <s v="First 30"/>
    <s v="AS"/>
    <d v="1899-12-30T23:28:46"/>
    <x v="1"/>
    <n v="73.599999999999994"/>
    <n v="5065"/>
    <n v="8.8000000000000007"/>
    <x v="1"/>
  </r>
  <r>
    <x v="46"/>
    <d v="1899-12-31T00:00:00"/>
    <s v="Full"/>
    <s v="First 30"/>
    <s v="AS"/>
    <s v="no fish"/>
    <x v="0"/>
    <m/>
    <m/>
    <m/>
    <x v="0"/>
  </r>
  <r>
    <x v="46"/>
    <d v="1899-12-30T00:30:00"/>
    <s v="Full"/>
    <s v="Second 30"/>
    <s v="AS"/>
    <d v="1899-12-30T00:31:19"/>
    <x v="2"/>
    <n v="59.1"/>
    <n v="233"/>
    <n v="8.48"/>
    <x v="1"/>
  </r>
  <r>
    <x v="46"/>
    <d v="1899-12-30T00:30:00"/>
    <s v="Full"/>
    <s v="Second 30"/>
    <s v="AS"/>
    <d v="1899-12-30T00:42:10"/>
    <x v="1"/>
    <n v="59.3"/>
    <n v="2148"/>
    <n v="5.3"/>
    <x v="1"/>
  </r>
  <r>
    <x v="46"/>
    <d v="1899-12-31T01:00:00"/>
    <s v="Full"/>
    <s v="First 30"/>
    <s v="AS"/>
    <d v="1899-12-30T01:20:23"/>
    <x v="1"/>
    <n v="79.8"/>
    <n v="3570"/>
    <n v="11.7"/>
    <x v="1"/>
  </r>
  <r>
    <x v="46"/>
    <d v="1899-12-31T01:00:00"/>
    <s v="Full"/>
    <s v="First 30"/>
    <s v="AS"/>
    <d v="1899-12-30T01:26:43"/>
    <x v="1"/>
    <n v="86.3"/>
    <n v="4684"/>
    <n v="11.66"/>
    <x v="1"/>
  </r>
  <r>
    <x v="46"/>
    <d v="1899-12-30T01:30:00"/>
    <s v="Full"/>
    <s v="Second 30"/>
    <s v="AS"/>
    <d v="1899-12-30T01:33:23"/>
    <x v="2"/>
    <n v="79.900000000000006"/>
    <n v="599"/>
    <n v="16.920000000000002"/>
    <x v="1"/>
  </r>
  <r>
    <x v="46"/>
    <d v="1899-12-31T02:00:00"/>
    <s v="Full"/>
    <s v="First 30"/>
    <s v="AS"/>
    <d v="1899-12-30T02:03:19"/>
    <x v="1"/>
    <n v="78.400000000000006"/>
    <n v="572"/>
    <n v="8.5500000000000007"/>
    <x v="1"/>
  </r>
  <r>
    <x v="46"/>
    <d v="1899-12-31T02:00:00"/>
    <s v="Full"/>
    <s v="First 30"/>
    <s v="AS"/>
    <d v="1899-12-30T02:21:48"/>
    <x v="2"/>
    <n v="29"/>
    <n v="3826"/>
    <n v="10.06"/>
    <x v="1"/>
  </r>
  <r>
    <x v="46"/>
    <d v="1899-12-30T02:30:00"/>
    <s v="Full"/>
    <s v="Second 30"/>
    <s v="AS"/>
    <d v="1899-12-30T02:53:04"/>
    <x v="1"/>
    <n v="68.3"/>
    <n v="4048"/>
    <n v="15.81"/>
    <x v="1"/>
  </r>
  <r>
    <x v="46"/>
    <d v="1899-12-30T02:30:00"/>
    <s v="Full"/>
    <s v="Second 30"/>
    <s v="AS"/>
    <d v="1899-12-30T02:57:50"/>
    <x v="1"/>
    <n v="73.900000000000006"/>
    <n v="4884"/>
    <n v="9.59"/>
    <x v="1"/>
  </r>
  <r>
    <x v="46"/>
    <d v="1899-12-31T03:00:00"/>
    <s v="Full"/>
    <s v="First 30"/>
    <s v="AS"/>
    <s v="no fish"/>
    <x v="0"/>
    <m/>
    <m/>
    <m/>
    <x v="0"/>
  </r>
  <r>
    <x v="46"/>
    <d v="1899-12-30T03:30:00"/>
    <s v="Full"/>
    <s v="Second 30"/>
    <s v="AS"/>
    <d v="1899-12-30T03:39:59"/>
    <x v="1"/>
    <n v="66.3"/>
    <n v="1741"/>
    <n v="17.18"/>
    <x v="1"/>
  </r>
  <r>
    <x v="46"/>
    <d v="1899-12-30T03:30:00"/>
    <s v="Full"/>
    <s v="Second 30"/>
    <s v="AS"/>
    <d v="1899-12-30T03:46:25"/>
    <x v="1"/>
    <n v="78.8"/>
    <n v="2872"/>
    <n v="16.73"/>
    <x v="1"/>
  </r>
  <r>
    <x v="46"/>
    <d v="1899-12-31T04:00:00"/>
    <s v="Full"/>
    <s v="First 30"/>
    <s v="AS"/>
    <d v="1899-12-30T04:13:32"/>
    <x v="2"/>
    <n v="80.599999999999994"/>
    <n v="2378"/>
    <n v="11.74"/>
    <x v="1"/>
  </r>
  <r>
    <x v="46"/>
    <d v="1899-12-30T04:30:00"/>
    <s v="Full"/>
    <s v="Second 30"/>
    <s v="AS"/>
    <d v="1899-12-30T04:40:36"/>
    <x v="2"/>
    <n v="81.2"/>
    <n v="1857"/>
    <n v="17.97"/>
    <x v="1"/>
  </r>
  <r>
    <x v="46"/>
    <d v="1899-12-31T05:00:00"/>
    <s v="Full"/>
    <s v="First 30"/>
    <s v="AS"/>
    <d v="1899-12-30T05:15:18"/>
    <x v="1"/>
    <n v="83.4"/>
    <n v="2686"/>
    <n v="6.17"/>
    <x v="1"/>
  </r>
  <r>
    <x v="46"/>
    <d v="1899-12-30T05:30:00"/>
    <s v="Full"/>
    <s v="Second 30"/>
    <s v="AS"/>
    <d v="1899-12-30T05:34:50"/>
    <x v="1"/>
    <n v="79.8"/>
    <n v="843"/>
    <n v="15.19"/>
    <x v="1"/>
  </r>
  <r>
    <x v="46"/>
    <d v="1899-12-30T05:30:00"/>
    <s v="Full"/>
    <s v="Second 30"/>
    <s v="AS"/>
    <d v="1899-12-30T05:43:29"/>
    <x v="1"/>
    <n v="62.5"/>
    <n v="2377"/>
    <n v="9.83"/>
    <x v="1"/>
  </r>
  <r>
    <x v="46"/>
    <d v="1899-12-31T06:00:00"/>
    <s v="Full"/>
    <s v="First 30"/>
    <s v="AS"/>
    <d v="1899-12-30T06:16:55"/>
    <x v="1"/>
    <n v="74.400000000000006"/>
    <n v="2972"/>
    <n v="11.63"/>
    <x v="1"/>
  </r>
  <r>
    <x v="46"/>
    <d v="1899-12-31T06:00:00"/>
    <s v="Full"/>
    <s v="First 30"/>
    <s v="AS"/>
    <d v="1899-12-30T06:22:57"/>
    <x v="1"/>
    <n v="66.2"/>
    <n v="4032"/>
    <n v="4.03"/>
    <x v="3"/>
  </r>
  <r>
    <x v="46"/>
    <d v="1899-12-30T06:30:00"/>
    <s v="Full"/>
    <s v="Second 30"/>
    <s v="AS"/>
    <d v="1899-12-30T06:31:48"/>
    <x v="2"/>
    <n v="71.2"/>
    <n v="318"/>
    <n v="12.5"/>
    <x v="1"/>
  </r>
  <r>
    <x v="46"/>
    <d v="1899-12-31T07:00:00"/>
    <s v="Full"/>
    <s v="First 30"/>
    <s v="AS"/>
    <s v="no fish"/>
    <x v="0"/>
    <m/>
    <m/>
    <m/>
    <x v="0"/>
  </r>
  <r>
    <x v="46"/>
    <d v="1899-12-30T07:30:00"/>
    <s v="Full"/>
    <s v="Second 30"/>
    <s v="AS"/>
    <d v="1899-12-30T07:43:34"/>
    <x v="1"/>
    <n v="47.5"/>
    <n v="2390"/>
    <n v="10.48"/>
    <x v="1"/>
  </r>
  <r>
    <x v="46"/>
    <d v="1899-12-31T08:00:00"/>
    <s v="Full"/>
    <s v="First 30"/>
    <s v="AS"/>
    <d v="1899-12-30T08:02:22"/>
    <x v="2"/>
    <n v="36.200000000000003"/>
    <n v="420"/>
    <n v="9.18"/>
    <x v="1"/>
  </r>
  <r>
    <x v="46"/>
    <d v="1899-12-31T08:00:00"/>
    <s v="Full"/>
    <s v="First 30"/>
    <s v="AS"/>
    <d v="1899-12-30T08:08:58"/>
    <x v="2"/>
    <n v="84.9"/>
    <n v="1588"/>
    <n v="12.69"/>
    <x v="1"/>
  </r>
  <r>
    <x v="46"/>
    <d v="1899-12-30T08:30:00"/>
    <s v="Full"/>
    <s v="Second 30"/>
    <s v="AS"/>
    <s v="no fish"/>
    <x v="0"/>
    <m/>
    <m/>
    <m/>
    <x v="0"/>
  </r>
  <r>
    <x v="46"/>
    <d v="1899-12-31T09:00:00"/>
    <s v="Full"/>
    <s v="First 30"/>
    <s v="AS"/>
    <s v="no fish"/>
    <x v="0"/>
    <m/>
    <m/>
    <m/>
    <x v="0"/>
  </r>
  <r>
    <x v="46"/>
    <d v="1899-12-30T09:30:00"/>
    <s v="Full"/>
    <s v="Second 30"/>
    <s v="AS"/>
    <d v="1899-12-30T09:35:07"/>
    <x v="2"/>
    <n v="86"/>
    <n v="894"/>
    <n v="8.17"/>
    <x v="1"/>
  </r>
  <r>
    <x v="46"/>
    <d v="1899-12-31T10:00:00"/>
    <s v="Full"/>
    <s v="First 30"/>
    <s v="AS"/>
    <s v="no fish"/>
    <x v="0"/>
    <m/>
    <m/>
    <m/>
    <x v="0"/>
  </r>
  <r>
    <x v="46"/>
    <d v="1899-12-30T10:30:00"/>
    <s v="Full"/>
    <s v="Second 30"/>
    <s v="AS"/>
    <s v="no fish"/>
    <x v="0"/>
    <m/>
    <m/>
    <m/>
    <x v="0"/>
  </r>
  <r>
    <x v="46"/>
    <d v="1899-12-31T11:00:00"/>
    <s v="Full"/>
    <s v="First 30"/>
    <s v="AS"/>
    <s v="no fish"/>
    <x v="0"/>
    <m/>
    <m/>
    <m/>
    <x v="0"/>
  </r>
  <r>
    <x v="46"/>
    <d v="1899-12-30T11:30:00"/>
    <s v="Full"/>
    <s v="Second 30"/>
    <s v="AS"/>
    <s v="no fish"/>
    <x v="0"/>
    <m/>
    <m/>
    <m/>
    <x v="0"/>
  </r>
  <r>
    <x v="46"/>
    <d v="1899-12-31T12:00:00"/>
    <s v="Full"/>
    <s v="First 30"/>
    <s v="AS"/>
    <s v="no fish"/>
    <x v="0"/>
    <m/>
    <m/>
    <m/>
    <x v="0"/>
  </r>
  <r>
    <x v="46"/>
    <d v="1899-12-30T12:30:00"/>
    <s v="Full"/>
    <s v="Second 30"/>
    <s v="AS"/>
    <s v="no fish"/>
    <x v="0"/>
    <m/>
    <m/>
    <m/>
    <x v="0"/>
  </r>
  <r>
    <x v="46"/>
    <d v="1899-12-31T13:00:00"/>
    <s v="Full"/>
    <s v="First 30"/>
    <s v="AS"/>
    <s v="no fish"/>
    <x v="0"/>
    <m/>
    <m/>
    <m/>
    <x v="0"/>
  </r>
  <r>
    <x v="46"/>
    <d v="1899-12-30T13:30:00"/>
    <s v="Full"/>
    <s v="Second 30"/>
    <s v="AS"/>
    <s v="no fish"/>
    <x v="0"/>
    <m/>
    <m/>
    <m/>
    <x v="0"/>
  </r>
  <r>
    <x v="46"/>
    <d v="1899-12-31T14:00:00"/>
    <s v="Full"/>
    <s v="First 30"/>
    <s v="AS"/>
    <s v="no fish"/>
    <x v="0"/>
    <m/>
    <m/>
    <m/>
    <x v="0"/>
  </r>
  <r>
    <x v="46"/>
    <d v="1899-12-30T14:30:00"/>
    <s v="Full"/>
    <s v="Second 30"/>
    <s v="AS"/>
    <s v="no fish"/>
    <x v="0"/>
    <m/>
    <m/>
    <m/>
    <x v="0"/>
  </r>
  <r>
    <x v="46"/>
    <d v="1899-12-31T15:00:00"/>
    <s v="Full"/>
    <s v="First 30"/>
    <s v="AS"/>
    <s v="no fish"/>
    <x v="0"/>
    <m/>
    <m/>
    <m/>
    <x v="0"/>
  </r>
  <r>
    <x v="46"/>
    <d v="1899-12-30T15:30:00"/>
    <s v="Full"/>
    <s v="Second 30"/>
    <s v="AS"/>
    <s v="no fish"/>
    <x v="0"/>
    <m/>
    <m/>
    <m/>
    <x v="0"/>
  </r>
  <r>
    <x v="46"/>
    <d v="1899-12-31T16:00:00"/>
    <s v="Full"/>
    <s v="First 30"/>
    <s v="AS"/>
    <s v="no fish"/>
    <x v="0"/>
    <m/>
    <m/>
    <m/>
    <x v="0"/>
  </r>
  <r>
    <x v="46"/>
    <d v="1899-12-30T16:30:00"/>
    <s v="Full"/>
    <s v="Second 30"/>
    <s v="AS"/>
    <s v="no fish"/>
    <x v="0"/>
    <m/>
    <m/>
    <m/>
    <x v="0"/>
  </r>
  <r>
    <x v="46"/>
    <d v="1899-12-31T17:00:00"/>
    <s v="Full"/>
    <s v="First 30"/>
    <s v="AS"/>
    <s v="no fish"/>
    <x v="0"/>
    <m/>
    <m/>
    <m/>
    <x v="0"/>
  </r>
  <r>
    <x v="46"/>
    <d v="1899-12-30T17:30:00"/>
    <s v="Full"/>
    <s v="Second 30"/>
    <s v="AS"/>
    <d v="1899-12-30T17:30:10"/>
    <x v="2"/>
    <n v="87.1"/>
    <n v="22"/>
    <n v="14.7"/>
    <x v="1"/>
  </r>
  <r>
    <x v="46"/>
    <d v="1899-12-31T18:00:00"/>
    <s v="Full"/>
    <s v="First 30"/>
    <s v="AS"/>
    <s v="no fish"/>
    <x v="0"/>
    <m/>
    <m/>
    <m/>
    <x v="0"/>
  </r>
  <r>
    <x v="46"/>
    <d v="1899-12-30T18:30:00"/>
    <s v="Full"/>
    <s v="Second 30"/>
    <s v="AS"/>
    <s v="no fish"/>
    <x v="0"/>
    <m/>
    <m/>
    <m/>
    <x v="0"/>
  </r>
  <r>
    <x v="46"/>
    <d v="1899-12-31T19:00:00"/>
    <s v="Full"/>
    <s v="First 30"/>
    <s v="AS"/>
    <s v="no fish"/>
    <x v="0"/>
    <m/>
    <m/>
    <m/>
    <x v="0"/>
  </r>
  <r>
    <x v="46"/>
    <d v="1899-12-30T19:30:00"/>
    <s v="Full"/>
    <s v="Second 30"/>
    <s v="AS"/>
    <s v="no fish"/>
    <x v="0"/>
    <m/>
    <m/>
    <m/>
    <x v="0"/>
  </r>
  <r>
    <x v="46"/>
    <d v="1899-12-31T20:00:00"/>
    <s v="Full"/>
    <s v="First 30"/>
    <s v="AS"/>
    <s v="no fish"/>
    <x v="0"/>
    <m/>
    <m/>
    <m/>
    <x v="0"/>
  </r>
  <r>
    <x v="46"/>
    <d v="1899-12-30T20:30:00"/>
    <s v="Full"/>
    <s v="Second 30"/>
    <s v="AS"/>
    <d v="1899-12-30T20:42:04"/>
    <x v="1"/>
    <n v="63.7"/>
    <n v="2076"/>
    <n v="6.86"/>
    <x v="1"/>
  </r>
  <r>
    <x v="46"/>
    <d v="1899-12-30T20:30:00"/>
    <s v="Full"/>
    <s v="Second 30"/>
    <s v="AS"/>
    <d v="1899-12-30T20:42:04"/>
    <x v="1"/>
    <n v="61.5"/>
    <n v="2078"/>
    <n v="7.1"/>
    <x v="1"/>
  </r>
  <r>
    <x v="46"/>
    <d v="1899-12-30T20:30:00"/>
    <s v="Full"/>
    <s v="Second 30"/>
    <s v="AS"/>
    <d v="1899-12-30T20:46:15"/>
    <x v="1"/>
    <n v="71.3"/>
    <n v="2801"/>
    <n v="14.8"/>
    <x v="1"/>
  </r>
  <r>
    <x v="46"/>
    <d v="1899-12-30T20:30:00"/>
    <s v="Full"/>
    <s v="Second 30"/>
    <s v="AS"/>
    <d v="1899-12-30T20:46:51"/>
    <x v="1"/>
    <n v="77.3"/>
    <n v="2906"/>
    <n v="19.190000000000001"/>
    <x v="1"/>
  </r>
  <r>
    <x v="46"/>
    <d v="1899-12-30T20:30:00"/>
    <s v="Full"/>
    <s v="Second 30"/>
    <s v="AS"/>
    <d v="1899-12-30T20:53:59"/>
    <x v="2"/>
    <n v="75.099999999999994"/>
    <n v="4148"/>
    <n v="12.22"/>
    <x v="1"/>
  </r>
  <r>
    <x v="46"/>
    <d v="1899-12-31T21:00:00"/>
    <s v="Full"/>
    <s v="First 30"/>
    <s v="AS"/>
    <d v="1899-12-30T21:06:03"/>
    <x v="1"/>
    <n v="73.599999999999994"/>
    <n v="1045"/>
    <n v="13.67"/>
    <x v="1"/>
  </r>
  <r>
    <x v="46"/>
    <d v="1899-12-31T21:00:00"/>
    <s v="Full"/>
    <s v="First 30"/>
    <s v="AS"/>
    <d v="1899-12-30T21:20:32"/>
    <x v="1"/>
    <n v="77.8"/>
    <n v="3564"/>
    <n v="8.75"/>
    <x v="1"/>
  </r>
  <r>
    <x v="46"/>
    <d v="1899-12-30T21:30:00"/>
    <s v="Full"/>
    <s v="Second 30"/>
    <s v="AS"/>
    <d v="1899-12-30T21:42:18"/>
    <x v="1"/>
    <n v="83.7"/>
    <n v="2113"/>
    <n v="15.48"/>
    <x v="1"/>
  </r>
  <r>
    <x v="46"/>
    <d v="1899-12-30T21:30:00"/>
    <s v="Full"/>
    <s v="Second 30"/>
    <s v="AS"/>
    <d v="1899-12-30T21:45:37"/>
    <x v="1"/>
    <n v="70.099999999999994"/>
    <n v="2696"/>
    <n v="17.41"/>
    <x v="1"/>
  </r>
  <r>
    <x v="46"/>
    <d v="1899-12-30T21:30:00"/>
    <s v="Full"/>
    <s v="Second 30"/>
    <s v="AS"/>
    <d v="1899-12-30T21:49:17"/>
    <x v="1"/>
    <n v="74.8"/>
    <n v="3324"/>
    <n v="19.28"/>
    <x v="1"/>
  </r>
  <r>
    <x v="46"/>
    <d v="1899-12-30T21:30:00"/>
    <s v="Full"/>
    <s v="Second 30"/>
    <s v="AS"/>
    <d v="1899-12-30T21:57:42"/>
    <x v="1"/>
    <n v="70.8"/>
    <n v="4791"/>
    <n v="6.43"/>
    <x v="1"/>
  </r>
  <r>
    <x v="46"/>
    <d v="1899-12-31T22:00:00"/>
    <s v="Full"/>
    <s v="First 30"/>
    <s v="AS"/>
    <d v="1899-12-30T22:04:53"/>
    <x v="1"/>
    <n v="68.3"/>
    <n v="835"/>
    <n v="7.65"/>
    <x v="1"/>
  </r>
  <r>
    <x v="46"/>
    <d v="1899-12-31T22:00:00"/>
    <s v="Full"/>
    <s v="First 30"/>
    <s v="AS"/>
    <d v="1899-12-30T22:11:07"/>
    <x v="1"/>
    <n v="67.900000000000006"/>
    <n v="1915"/>
    <n v="6.91"/>
    <x v="1"/>
  </r>
  <r>
    <x v="46"/>
    <d v="1899-12-30T22:30:00"/>
    <s v="Full"/>
    <s v="Second 30"/>
    <s v="AS"/>
    <d v="1899-12-30T22:48:29"/>
    <x v="1"/>
    <n v="79.400000000000006"/>
    <n v="3191"/>
    <n v="12.38"/>
    <x v="1"/>
  </r>
  <r>
    <x v="46"/>
    <d v="1899-12-30T22:30:00"/>
    <s v="Full"/>
    <s v="Second 30"/>
    <s v="AS"/>
    <d v="1899-12-30T22:54:11"/>
    <x v="1"/>
    <n v="74.3"/>
    <n v="4175"/>
    <n v="9.19"/>
    <x v="1"/>
  </r>
  <r>
    <x v="46"/>
    <d v="1899-12-30T22:30:00"/>
    <s v="Full"/>
    <s v="Second 30"/>
    <s v="AS"/>
    <d v="1899-12-30T22:56:42"/>
    <x v="1"/>
    <n v="70.400000000000006"/>
    <n v="4619"/>
    <n v="8.39"/>
    <x v="1"/>
  </r>
  <r>
    <x v="46"/>
    <d v="1899-12-30T22:30:00"/>
    <s v="Full"/>
    <s v="Second 30"/>
    <s v="AS"/>
    <d v="1899-12-30T22:56:47"/>
    <x v="1"/>
    <n v="66.8"/>
    <n v="4636"/>
    <n v="16.809999999999999"/>
    <x v="1"/>
  </r>
  <r>
    <x v="46"/>
    <d v="1899-12-30T23:30:00"/>
    <s v="Full"/>
    <s v="Second 30"/>
    <s v="AS"/>
    <s v="no fish"/>
    <x v="0"/>
    <m/>
    <m/>
    <m/>
    <x v="0"/>
  </r>
  <r>
    <x v="47"/>
    <d v="1900-01-01T00:00:00"/>
    <s v="Full"/>
    <s v="First 30"/>
    <s v="JG"/>
    <d v="1899-12-30T00:07:00"/>
    <x v="1"/>
    <n v="59"/>
    <n v="1247"/>
    <n v="7.35"/>
    <x v="1"/>
  </r>
  <r>
    <x v="47"/>
    <d v="1900-01-01T01:00:00"/>
    <s v="Full"/>
    <s v="First 30"/>
    <s v="JG"/>
    <d v="1899-12-30T01:11:00"/>
    <x v="1"/>
    <n v="77.7"/>
    <n v="2025"/>
    <n v="18.850000000000001"/>
    <x v="1"/>
  </r>
  <r>
    <x v="47"/>
    <d v="1900-01-01T02:00:00"/>
    <s v="Full"/>
    <s v="First 30"/>
    <s v="JG"/>
    <d v="1899-12-30T02:18:00"/>
    <x v="1"/>
    <n v="78.2"/>
    <n v="3261"/>
    <n v="9.93"/>
    <x v="1"/>
  </r>
  <r>
    <x v="47"/>
    <d v="1900-01-01T03:00:00"/>
    <s v="Full"/>
    <s v="First 30"/>
    <s v="JG"/>
    <s v="no fish"/>
    <x v="0"/>
    <m/>
    <m/>
    <m/>
    <x v="0"/>
  </r>
  <r>
    <x v="47"/>
    <d v="1900-01-01T04:00:00"/>
    <s v="Full"/>
    <s v="First 30"/>
    <s v="JG"/>
    <d v="1899-12-30T04:03:00"/>
    <x v="1"/>
    <n v="73.2"/>
    <n v="627"/>
    <n v="11.37"/>
    <x v="1"/>
  </r>
  <r>
    <x v="47"/>
    <d v="1900-01-01T05:00:00"/>
    <s v="Full"/>
    <s v="First 30"/>
    <s v="JG"/>
    <s v="no fish"/>
    <x v="0"/>
    <m/>
    <m/>
    <m/>
    <x v="0"/>
  </r>
  <r>
    <x v="47"/>
    <d v="1900-01-01T06:00:00"/>
    <s v="Full"/>
    <s v="First 30"/>
    <s v="JG"/>
    <s v="no fish"/>
    <x v="0"/>
    <m/>
    <m/>
    <m/>
    <x v="0"/>
  </r>
  <r>
    <x v="47"/>
    <d v="1900-01-01T07:00:00"/>
    <s v="Full"/>
    <s v="First 30"/>
    <s v="JG"/>
    <d v="1899-12-30T07:09:00"/>
    <x v="1"/>
    <n v="72.400000000000006"/>
    <n v="1666"/>
    <n v="10.4"/>
    <x v="1"/>
  </r>
  <r>
    <x v="47"/>
    <d v="1900-01-01T08:00:00"/>
    <s v="Full"/>
    <s v="First 30"/>
    <s v="JG"/>
    <s v="no fish"/>
    <x v="0"/>
    <m/>
    <m/>
    <m/>
    <x v="0"/>
  </r>
  <r>
    <x v="47"/>
    <d v="1900-01-01T09:00:00"/>
    <s v="Full"/>
    <s v="First 30"/>
    <s v="JG"/>
    <d v="1899-12-30T09:18:00"/>
    <x v="1"/>
    <n v="58.5"/>
    <n v="3179"/>
    <n v="11.23"/>
    <x v="1"/>
  </r>
  <r>
    <x v="47"/>
    <d v="1900-01-01T10:00:00"/>
    <s v="Full"/>
    <s v="First 30"/>
    <s v="JG"/>
    <s v="no fish"/>
    <x v="0"/>
    <m/>
    <m/>
    <m/>
    <x v="0"/>
  </r>
  <r>
    <x v="47"/>
    <d v="1900-01-01T11:00:00"/>
    <s v="Full"/>
    <s v="First 30"/>
    <s v="JG"/>
    <s v="no fish"/>
    <x v="0"/>
    <m/>
    <m/>
    <m/>
    <x v="0"/>
  </r>
  <r>
    <x v="47"/>
    <d v="1900-01-01T12:00:00"/>
    <s v="Full"/>
    <s v="First 30"/>
    <s v="JG"/>
    <s v="no fish"/>
    <x v="0"/>
    <m/>
    <m/>
    <m/>
    <x v="0"/>
  </r>
  <r>
    <x v="47"/>
    <d v="1900-01-01T13:00:00"/>
    <s v="Full"/>
    <s v="First 30"/>
    <s v="JG"/>
    <s v="no fish"/>
    <x v="0"/>
    <m/>
    <m/>
    <m/>
    <x v="0"/>
  </r>
  <r>
    <x v="47"/>
    <d v="1900-01-01T14:00:00"/>
    <s v="Full"/>
    <s v="First 30"/>
    <s v="JG"/>
    <s v="no fish"/>
    <x v="0"/>
    <m/>
    <m/>
    <m/>
    <x v="0"/>
  </r>
  <r>
    <x v="47"/>
    <d v="1900-01-01T15:00:00"/>
    <s v="Full"/>
    <s v="First 30"/>
    <s v="JG"/>
    <s v="no fish"/>
    <x v="0"/>
    <m/>
    <m/>
    <m/>
    <x v="0"/>
  </r>
  <r>
    <x v="47"/>
    <d v="1900-01-01T16:00:00"/>
    <s v="Full"/>
    <s v="First 30"/>
    <s v="JG"/>
    <s v="no fish"/>
    <x v="0"/>
    <m/>
    <m/>
    <m/>
    <x v="0"/>
  </r>
  <r>
    <x v="47"/>
    <d v="1900-01-01T17:00:00"/>
    <s v="Full"/>
    <s v="First 30"/>
    <s v="JG"/>
    <s v="no fish"/>
    <x v="0"/>
    <m/>
    <m/>
    <m/>
    <x v="0"/>
  </r>
  <r>
    <x v="47"/>
    <d v="1900-01-01T18:00:00"/>
    <s v="Full"/>
    <s v="First 30"/>
    <s v="JG"/>
    <d v="1899-12-30T18:15:00"/>
    <x v="1"/>
    <n v="58.9"/>
    <n v="2717"/>
    <n v="18.22"/>
    <x v="1"/>
  </r>
  <r>
    <x v="47"/>
    <d v="1900-01-01T18:00:00"/>
    <s v="Full"/>
    <s v="First 30"/>
    <s v="JG"/>
    <d v="1899-12-30T18:15:00"/>
    <x v="1"/>
    <n v="57"/>
    <n v="2717"/>
    <n v="18.190000000000001"/>
    <x v="1"/>
  </r>
  <r>
    <x v="47"/>
    <d v="1900-01-01T19:00:00"/>
    <s v="Full"/>
    <s v="First 30"/>
    <s v="JG"/>
    <s v="no fish"/>
    <x v="0"/>
    <m/>
    <m/>
    <m/>
    <x v="0"/>
  </r>
  <r>
    <x v="47"/>
    <d v="1900-01-01T20:00:00"/>
    <s v="Full"/>
    <s v="First 30"/>
    <s v="JG"/>
    <d v="1899-12-30T20:25:00"/>
    <x v="2"/>
    <n v="58.3"/>
    <n v="4514"/>
    <n v="13.06"/>
    <x v="1"/>
  </r>
  <r>
    <x v="47"/>
    <d v="1900-01-01T21:00:00"/>
    <s v="Full"/>
    <s v="First 30"/>
    <s v="JG"/>
    <d v="1899-12-30T21:07:00"/>
    <x v="1"/>
    <n v="64.099999999999994"/>
    <n v="1254"/>
    <n v="17.309999999999999"/>
    <x v="1"/>
  </r>
  <r>
    <x v="47"/>
    <d v="1900-01-01T21:00:00"/>
    <s v="Full"/>
    <s v="First 30"/>
    <s v="JG"/>
    <d v="1899-12-30T21:07:00"/>
    <x v="1"/>
    <n v="73.8"/>
    <n v="1334"/>
    <n v="16.66"/>
    <x v="1"/>
  </r>
  <r>
    <x v="47"/>
    <d v="1900-01-01T21:00:00"/>
    <s v="Full"/>
    <s v="First 30"/>
    <s v="JG"/>
    <d v="1899-12-30T21:24:00"/>
    <x v="1"/>
    <n v="62.4"/>
    <n v="4373"/>
    <n v="11.64"/>
    <x v="1"/>
  </r>
  <r>
    <x v="47"/>
    <d v="1900-01-01T21:00:00"/>
    <s v="Full"/>
    <s v="First 30"/>
    <s v="JG"/>
    <d v="1899-12-30T21:29:00"/>
    <x v="1"/>
    <n v="68.099999999999994"/>
    <n v="5273"/>
    <n v="10.53"/>
    <x v="1"/>
  </r>
  <r>
    <x v="47"/>
    <d v="1900-01-01T22:00:00"/>
    <s v="Full"/>
    <s v="First 30"/>
    <s v="JG"/>
    <d v="1899-12-30T22:20:00"/>
    <x v="1"/>
    <n v="82"/>
    <n v="3608"/>
    <n v="19.53"/>
    <x v="1"/>
  </r>
  <r>
    <x v="47"/>
    <d v="1900-01-01T23:00:00"/>
    <s v="Full"/>
    <s v="First 30"/>
    <s v="JG"/>
    <s v="no fish"/>
    <x v="0"/>
    <m/>
    <m/>
    <m/>
    <x v="0"/>
  </r>
  <r>
    <x v="48"/>
    <d v="1900-01-02T00:00:00"/>
    <s v="Full"/>
    <s v="First 30"/>
    <s v="JG"/>
    <d v="1899-12-30T00:09:00"/>
    <x v="1"/>
    <n v="74.7"/>
    <n v="1715"/>
    <n v="10.77"/>
    <x v="1"/>
  </r>
  <r>
    <x v="48"/>
    <d v="1900-01-02T01:00:00"/>
    <s v="Full"/>
    <s v="First 30"/>
    <s v="JG"/>
    <s v="no fish"/>
    <x v="0"/>
    <m/>
    <m/>
    <m/>
    <x v="0"/>
  </r>
  <r>
    <x v="48"/>
    <d v="1900-01-02T02:00:00"/>
    <s v="Full"/>
    <s v="First 30"/>
    <s v="JG"/>
    <s v="no fish"/>
    <x v="0"/>
    <m/>
    <m/>
    <m/>
    <x v="0"/>
  </r>
  <r>
    <x v="48"/>
    <d v="1900-01-02T03:00:00"/>
    <s v="Full"/>
    <s v="First 30"/>
    <s v="JG"/>
    <d v="1899-12-30T03:27:00"/>
    <x v="1"/>
    <n v="62.5"/>
    <n v="4896"/>
    <n v="9.9499999999999993"/>
    <x v="1"/>
  </r>
  <r>
    <x v="48"/>
    <d v="1900-01-02T04:00:00"/>
    <s v="Full"/>
    <s v="First 30"/>
    <s v="JG"/>
    <s v="no fish"/>
    <x v="0"/>
    <m/>
    <m/>
    <m/>
    <x v="0"/>
  </r>
  <r>
    <x v="48"/>
    <d v="1900-01-02T05:00:00"/>
    <s v="Full"/>
    <s v="First 30"/>
    <s v="JG"/>
    <d v="1899-12-30T05:14:00"/>
    <x v="1"/>
    <n v="36.700000000000003"/>
    <n v="2561"/>
    <n v="12.41"/>
    <x v="1"/>
  </r>
  <r>
    <x v="48"/>
    <d v="1900-01-02T06:00:00"/>
    <s v="Full"/>
    <s v="First 30"/>
    <s v="JG"/>
    <d v="1899-12-30T06:05:00"/>
    <x v="1"/>
    <n v="58.3"/>
    <n v="939"/>
    <n v="12.72"/>
    <x v="1"/>
  </r>
  <r>
    <x v="48"/>
    <d v="1900-01-02T07:00:00"/>
    <s v="Full"/>
    <s v="First 30"/>
    <s v="JG"/>
    <s v="no fish"/>
    <x v="0"/>
    <m/>
    <m/>
    <m/>
    <x v="0"/>
  </r>
  <r>
    <x v="48"/>
    <d v="1900-01-02T08:00:00"/>
    <s v="Full"/>
    <s v="First 30"/>
    <s v="JG"/>
    <s v="no fish"/>
    <x v="0"/>
    <m/>
    <m/>
    <m/>
    <x v="0"/>
  </r>
  <r>
    <x v="48"/>
    <d v="1900-01-02T09:00:00"/>
    <s v="Full"/>
    <s v="First 30"/>
    <s v="JG"/>
    <s v="no fish"/>
    <x v="0"/>
    <m/>
    <m/>
    <m/>
    <x v="0"/>
  </r>
  <r>
    <x v="48"/>
    <d v="1900-01-02T10:00:00"/>
    <s v="Full"/>
    <s v="First 30"/>
    <s v="JG"/>
    <s v="no fish"/>
    <x v="0"/>
    <m/>
    <m/>
    <m/>
    <x v="0"/>
  </r>
  <r>
    <x v="48"/>
    <d v="1900-01-02T11:00:00"/>
    <s v="Full"/>
    <s v="First 30"/>
    <s v="JG"/>
    <s v="no fish"/>
    <x v="0"/>
    <m/>
    <m/>
    <m/>
    <x v="0"/>
  </r>
  <r>
    <x v="48"/>
    <d v="1900-01-02T12:00:00"/>
    <s v="Full"/>
    <s v="First 30"/>
    <s v="JG"/>
    <s v="no fish"/>
    <x v="0"/>
    <m/>
    <m/>
    <m/>
    <x v="0"/>
  </r>
  <r>
    <x v="48"/>
    <d v="1900-01-02T13:00:00"/>
    <s v="Full"/>
    <s v="First 30"/>
    <s v="JG"/>
    <s v="no fish"/>
    <x v="0"/>
    <m/>
    <m/>
    <m/>
    <x v="0"/>
  </r>
  <r>
    <x v="48"/>
    <d v="1900-01-02T14:00:00"/>
    <s v="Full"/>
    <s v="First 30"/>
    <s v="JG"/>
    <s v="no fish"/>
    <x v="0"/>
    <m/>
    <m/>
    <m/>
    <x v="0"/>
  </r>
  <r>
    <x v="48"/>
    <d v="1900-01-02T15:00:00"/>
    <s v="Full"/>
    <s v="First 30"/>
    <s v="JG"/>
    <s v="no fish"/>
    <x v="0"/>
    <m/>
    <m/>
    <m/>
    <x v="0"/>
  </r>
  <r>
    <x v="48"/>
    <d v="1900-01-02T16:00:00"/>
    <s v="Full"/>
    <s v="First 30"/>
    <s v="JG"/>
    <s v="no fish"/>
    <x v="0"/>
    <m/>
    <m/>
    <m/>
    <x v="0"/>
  </r>
  <r>
    <x v="48"/>
    <d v="1900-01-02T17:00:00"/>
    <s v="Full"/>
    <s v="First 30"/>
    <s v="JG"/>
    <s v="no fish"/>
    <x v="0"/>
    <m/>
    <m/>
    <m/>
    <x v="0"/>
  </r>
  <r>
    <x v="48"/>
    <d v="1900-01-02T18:00:00"/>
    <s v="Full"/>
    <s v="First 30"/>
    <s v="JG"/>
    <s v="no fish"/>
    <x v="0"/>
    <m/>
    <m/>
    <m/>
    <x v="0"/>
  </r>
  <r>
    <x v="48"/>
    <d v="1900-01-02T19:00:00"/>
    <s v="Full"/>
    <s v="First 30"/>
    <s v="JG"/>
    <s v="no fish"/>
    <x v="0"/>
    <m/>
    <m/>
    <m/>
    <x v="0"/>
  </r>
  <r>
    <x v="48"/>
    <d v="1900-01-02T20:00:00"/>
    <s v="Full"/>
    <s v="First 30"/>
    <s v="JG"/>
    <d v="1899-12-30T20:22:00"/>
    <x v="1"/>
    <n v="54.4"/>
    <n v="3872"/>
    <n v="11.3"/>
    <x v="1"/>
  </r>
  <r>
    <x v="48"/>
    <d v="1900-01-02T21:00:00"/>
    <s v="Full"/>
    <s v="First 30"/>
    <s v="JG"/>
    <d v="1899-12-30T21:03:00"/>
    <x v="1"/>
    <n v="79.2"/>
    <n v="644"/>
    <n v="15.77"/>
    <x v="1"/>
  </r>
  <r>
    <x v="48"/>
    <d v="1900-01-02T21:00:00"/>
    <s v="Full"/>
    <s v="First 30"/>
    <s v="JG"/>
    <d v="1899-12-30T21:03:00"/>
    <x v="1"/>
    <n v="62.9"/>
    <n v="657"/>
    <n v="14.44"/>
    <x v="1"/>
  </r>
  <r>
    <x v="48"/>
    <d v="1900-01-02T21:00:00"/>
    <s v="Full"/>
    <s v="First 30"/>
    <s v="JG"/>
    <d v="1899-12-30T21:04:00"/>
    <x v="1"/>
    <n v="46.4"/>
    <n v="807"/>
    <n v="13.83"/>
    <x v="1"/>
  </r>
  <r>
    <x v="48"/>
    <d v="1900-01-02T21:00:00"/>
    <s v="Full"/>
    <s v="First 30"/>
    <s v="JG"/>
    <d v="1899-12-30T21:07:00"/>
    <x v="1"/>
    <n v="72.400000000000006"/>
    <n v="1370"/>
    <n v="12.15"/>
    <x v="1"/>
  </r>
  <r>
    <x v="48"/>
    <d v="1900-01-02T21:00:00"/>
    <s v="Full"/>
    <s v="First 30"/>
    <s v="JG"/>
    <d v="1899-12-30T21:17:00"/>
    <x v="1"/>
    <n v="50.4"/>
    <n v="3070"/>
    <n v="10.039999999999999"/>
    <x v="1"/>
  </r>
  <r>
    <x v="48"/>
    <d v="1900-01-02T21:00:00"/>
    <s v="Full"/>
    <s v="First 30"/>
    <s v="JG"/>
    <d v="1899-12-30T21:27:00"/>
    <x v="1"/>
    <n v="77.900000000000006"/>
    <n v="4785"/>
    <n v="14.05"/>
    <x v="1"/>
  </r>
  <r>
    <x v="48"/>
    <d v="1900-01-02T22:00:00"/>
    <s v="Full"/>
    <s v="First 30"/>
    <s v="JG"/>
    <s v="no fish"/>
    <x v="0"/>
    <m/>
    <m/>
    <m/>
    <x v="0"/>
  </r>
  <r>
    <x v="48"/>
    <d v="1900-01-02T23:00:00"/>
    <s v="Full"/>
    <s v="First 30"/>
    <s v="JG"/>
    <s v="no fish"/>
    <x v="0"/>
    <m/>
    <m/>
    <m/>
    <x v="0"/>
  </r>
  <r>
    <x v="49"/>
    <d v="1900-01-03T00:00:00"/>
    <s v="Full"/>
    <s v="First 30"/>
    <s v="JG"/>
    <d v="1899-12-30T00:17:00"/>
    <x v="1"/>
    <n v="81.5"/>
    <n v="2933"/>
    <n v="11.17"/>
    <x v="1"/>
  </r>
  <r>
    <x v="49"/>
    <d v="1900-01-03T01:00:00"/>
    <s v="Full"/>
    <s v="First 30"/>
    <s v="JG"/>
    <s v="no fish"/>
    <x v="0"/>
    <m/>
    <m/>
    <m/>
    <x v="0"/>
  </r>
  <r>
    <x v="49"/>
    <d v="1900-01-03T02:00:00"/>
    <s v="Full"/>
    <s v="First 30"/>
    <s v="JG"/>
    <d v="1899-12-30T02:10:00"/>
    <x v="1"/>
    <n v="33.299999999999997"/>
    <n v="1743"/>
    <n v="18.57"/>
    <x v="3"/>
  </r>
  <r>
    <x v="49"/>
    <d v="1900-01-03T03:00:00"/>
    <s v="Full"/>
    <s v="First 30"/>
    <s v="JG"/>
    <s v="no fish"/>
    <x v="0"/>
    <m/>
    <m/>
    <m/>
    <x v="0"/>
  </r>
  <r>
    <x v="49"/>
    <d v="1900-01-03T04:00:00"/>
    <s v="Full"/>
    <s v="First 30"/>
    <s v="JG"/>
    <s v="no fish"/>
    <x v="0"/>
    <m/>
    <m/>
    <m/>
    <x v="0"/>
  </r>
  <r>
    <x v="49"/>
    <d v="1900-01-03T05:00:00"/>
    <s v="Full"/>
    <s v="First 30"/>
    <s v="JG"/>
    <s v="no fish"/>
    <x v="0"/>
    <m/>
    <m/>
    <m/>
    <x v="0"/>
  </r>
  <r>
    <x v="49"/>
    <d v="1900-01-03T06:00:00"/>
    <s v="Full"/>
    <s v="First 30"/>
    <s v="JG"/>
    <s v="no fish"/>
    <x v="0"/>
    <m/>
    <m/>
    <m/>
    <x v="0"/>
  </r>
  <r>
    <x v="49"/>
    <d v="1900-01-03T07:00:00"/>
    <s v="Full"/>
    <s v="First 30"/>
    <s v="JG"/>
    <s v="no fish"/>
    <x v="0"/>
    <m/>
    <m/>
    <m/>
    <x v="0"/>
  </r>
  <r>
    <x v="49"/>
    <d v="1900-01-03T08:00:00"/>
    <s v="Full"/>
    <s v="First 30"/>
    <s v="JG"/>
    <s v="no fish"/>
    <x v="0"/>
    <m/>
    <m/>
    <m/>
    <x v="0"/>
  </r>
  <r>
    <x v="49"/>
    <d v="1900-01-03T09:00:00"/>
    <s v="Full"/>
    <s v="First 30"/>
    <s v="JG"/>
    <s v="no fish"/>
    <x v="0"/>
    <m/>
    <m/>
    <m/>
    <x v="0"/>
  </r>
  <r>
    <x v="49"/>
    <d v="1900-01-03T10:00:00"/>
    <s v="Full"/>
    <s v="First 30"/>
    <s v="JG"/>
    <s v="no fish"/>
    <x v="0"/>
    <m/>
    <m/>
    <m/>
    <x v="0"/>
  </r>
  <r>
    <x v="49"/>
    <d v="1900-01-03T11:00:00"/>
    <s v="Full"/>
    <s v="First 30"/>
    <s v="JG"/>
    <s v="no fish"/>
    <x v="0"/>
    <m/>
    <m/>
    <m/>
    <x v="0"/>
  </r>
  <r>
    <x v="49"/>
    <d v="1900-01-03T12:00:00"/>
    <s v="Full"/>
    <s v="First 30"/>
    <s v="JG"/>
    <s v="no fish"/>
    <x v="0"/>
    <m/>
    <m/>
    <m/>
    <x v="0"/>
  </r>
  <r>
    <x v="49"/>
    <d v="1900-01-03T13:00:00"/>
    <s v="Full"/>
    <s v="First 30"/>
    <s v="JG"/>
    <d v="1899-12-30T13:01:00"/>
    <x v="1"/>
    <n v="73.7"/>
    <n v="228"/>
    <n v="9.66"/>
    <x v="1"/>
  </r>
  <r>
    <x v="49"/>
    <d v="1900-01-03T14:00:00"/>
    <s v="Full"/>
    <s v="First 30"/>
    <s v="JG"/>
    <d v="1899-12-30T14:06:00"/>
    <x v="1"/>
    <n v="86.8"/>
    <n v="1162"/>
    <n v="10.220000000000001"/>
    <x v="1"/>
  </r>
  <r>
    <x v="49"/>
    <d v="1900-01-03T15:00:00"/>
    <s v="Full"/>
    <s v="First 30"/>
    <s v="JG"/>
    <s v="no fish"/>
    <x v="0"/>
    <m/>
    <m/>
    <m/>
    <x v="0"/>
  </r>
  <r>
    <x v="49"/>
    <d v="1900-01-03T16:00:00"/>
    <s v="Full"/>
    <s v="First 30"/>
    <s v="JG"/>
    <s v="no fish"/>
    <x v="0"/>
    <m/>
    <m/>
    <m/>
    <x v="0"/>
  </r>
  <r>
    <x v="49"/>
    <d v="1900-01-03T17:00:00"/>
    <s v="Full"/>
    <s v="First 30"/>
    <s v="JG"/>
    <s v="no fish"/>
    <x v="0"/>
    <m/>
    <m/>
    <m/>
    <x v="0"/>
  </r>
  <r>
    <x v="49"/>
    <d v="1900-01-03T18:00:00"/>
    <s v="Full"/>
    <s v="First 30"/>
    <s v="JG"/>
    <s v="no fish"/>
    <x v="0"/>
    <m/>
    <m/>
    <m/>
    <x v="0"/>
  </r>
  <r>
    <x v="49"/>
    <d v="1900-01-03T19:00:00"/>
    <s v="Full"/>
    <s v="First 30"/>
    <s v="JG"/>
    <s v="no fish"/>
    <x v="0"/>
    <m/>
    <m/>
    <m/>
    <x v="0"/>
  </r>
  <r>
    <x v="49"/>
    <d v="1900-01-03T20:00:00"/>
    <s v="Full"/>
    <s v="First 30"/>
    <s v="JG"/>
    <s v="no fish"/>
    <x v="0"/>
    <m/>
    <m/>
    <m/>
    <x v="0"/>
  </r>
  <r>
    <x v="49"/>
    <d v="1900-01-03T21:00:00"/>
    <s v="Full"/>
    <s v="First 30"/>
    <s v="JG"/>
    <d v="1899-12-30T21:25:00"/>
    <x v="1"/>
    <n v="74.3"/>
    <n v="4403"/>
    <n v="11.88"/>
    <x v="1"/>
  </r>
  <r>
    <x v="49"/>
    <d v="1900-01-03T22:00:00"/>
    <s v="Full"/>
    <s v="First 30"/>
    <s v="JG"/>
    <d v="1899-12-30T22:20:00"/>
    <x v="1"/>
    <n v="69.8"/>
    <n v="3618"/>
    <n v="18.48"/>
    <x v="1"/>
  </r>
  <r>
    <x v="49"/>
    <d v="1900-01-03T22:00:00"/>
    <s v="Full"/>
    <s v="First 30"/>
    <s v="JG"/>
    <d v="1899-12-30T22:28:00"/>
    <x v="2"/>
    <n v="92.8"/>
    <n v="4918"/>
    <n v="14.37"/>
    <x v="1"/>
  </r>
  <r>
    <x v="49"/>
    <d v="1900-01-03T23:00:00"/>
    <s v="Full"/>
    <s v="First 30"/>
    <s v="JG"/>
    <d v="1899-12-30T23:16:00"/>
    <x v="1"/>
    <n v="82.2"/>
    <n v="2811"/>
    <n v="10.92"/>
    <x v="1"/>
  </r>
  <r>
    <x v="50"/>
    <d v="1900-01-04T00:00:00"/>
    <s v="Full"/>
    <s v="First 30"/>
    <s v="AS"/>
    <s v="no fish"/>
    <x v="0"/>
    <m/>
    <m/>
    <m/>
    <x v="0"/>
  </r>
  <r>
    <x v="50"/>
    <d v="1900-01-04T01:00:00"/>
    <s v="Full"/>
    <s v="First 30"/>
    <s v="AS"/>
    <d v="1899-12-30T01:22:49"/>
    <x v="1"/>
    <n v="83.9"/>
    <n v="3966"/>
    <n v="14.71"/>
    <x v="1"/>
  </r>
  <r>
    <x v="50"/>
    <d v="1900-01-04T02:00:00"/>
    <s v="Full"/>
    <s v="First 30"/>
    <s v="AS"/>
    <s v="no fish"/>
    <x v="0"/>
    <m/>
    <m/>
    <m/>
    <x v="0"/>
  </r>
  <r>
    <x v="50"/>
    <d v="1900-01-04T03:00:00"/>
    <s v="Full"/>
    <s v="First 30"/>
    <s v="AS"/>
    <s v="no fish"/>
    <x v="0"/>
    <m/>
    <m/>
    <m/>
    <x v="0"/>
  </r>
  <r>
    <x v="50"/>
    <d v="1900-01-04T04:00:00"/>
    <s v="Full"/>
    <s v="First 30"/>
    <s v="AS"/>
    <s v="no fish"/>
    <x v="0"/>
    <m/>
    <m/>
    <m/>
    <x v="0"/>
  </r>
  <r>
    <x v="50"/>
    <d v="1900-01-04T05:00:00"/>
    <s v="Full"/>
    <s v="First 30"/>
    <s v="AS"/>
    <s v="no fish"/>
    <x v="0"/>
    <m/>
    <m/>
    <m/>
    <x v="0"/>
  </r>
  <r>
    <x v="50"/>
    <d v="1900-01-04T06:00:00"/>
    <s v="Full"/>
    <s v="First 30"/>
    <s v="AS"/>
    <d v="1899-12-30T06:01:14"/>
    <x v="2"/>
    <n v="57.2"/>
    <n v="215"/>
    <n v="11.5"/>
    <x v="1"/>
  </r>
  <r>
    <x v="50"/>
    <d v="1900-01-04T06:00:00"/>
    <s v="Full"/>
    <s v="First 30"/>
    <s v="AS"/>
    <d v="1899-12-30T06:03:09"/>
    <x v="1"/>
    <n v="68.599999999999994"/>
    <n v="553"/>
    <n v="13.7"/>
    <x v="1"/>
  </r>
  <r>
    <x v="50"/>
    <d v="1900-01-04T06:00:00"/>
    <s v="Full"/>
    <s v="First 30"/>
    <s v="AS"/>
    <d v="1899-12-30T06:12:17"/>
    <x v="1"/>
    <n v="49.2"/>
    <n v="2138"/>
    <n v="6.6"/>
    <x v="1"/>
  </r>
  <r>
    <x v="50"/>
    <d v="1900-01-04T06:00:00"/>
    <s v="Full"/>
    <s v="First 30"/>
    <s v="AS"/>
    <d v="1899-12-30T06:13:58"/>
    <x v="2"/>
    <n v="61.6"/>
    <n v="2440"/>
    <n v="10.37"/>
    <x v="1"/>
  </r>
  <r>
    <x v="50"/>
    <d v="1900-01-04T06:00:00"/>
    <s v="Full"/>
    <s v="First 30"/>
    <s v="AS"/>
    <d v="1899-12-30T06:14:54"/>
    <x v="1"/>
    <n v="80.400000000000006"/>
    <n v="2604"/>
    <n v="9.32"/>
    <x v="1"/>
  </r>
  <r>
    <x v="50"/>
    <d v="1900-01-04T07:00:00"/>
    <s v="Full"/>
    <s v="First 30"/>
    <s v="AS"/>
    <s v="no fish"/>
    <x v="0"/>
    <m/>
    <m/>
    <m/>
    <x v="0"/>
  </r>
  <r>
    <x v="50"/>
    <d v="1900-01-04T08:00:00"/>
    <s v="Full"/>
    <s v="First 30"/>
    <s v="AS"/>
    <s v="no fish"/>
    <x v="0"/>
    <m/>
    <m/>
    <m/>
    <x v="0"/>
  </r>
  <r>
    <x v="50"/>
    <d v="1900-01-04T09:00:00"/>
    <s v="Full"/>
    <s v="First 30"/>
    <s v="AS"/>
    <s v="no fish"/>
    <x v="0"/>
    <m/>
    <m/>
    <m/>
    <x v="0"/>
  </r>
  <r>
    <x v="50"/>
    <d v="1900-01-04T10:00:00"/>
    <s v="Full"/>
    <s v="First 30"/>
    <s v="AS"/>
    <s v="no fish"/>
    <x v="0"/>
    <m/>
    <m/>
    <m/>
    <x v="0"/>
  </r>
  <r>
    <x v="50"/>
    <d v="1900-01-04T11:00:00"/>
    <s v="Full"/>
    <s v="First 30"/>
    <s v="AS"/>
    <s v="no fish"/>
    <x v="0"/>
    <m/>
    <m/>
    <m/>
    <x v="0"/>
  </r>
  <r>
    <x v="50"/>
    <d v="1900-01-04T12:00:00"/>
    <s v="Full"/>
    <s v="First 30"/>
    <s v="AS"/>
    <s v="no fish"/>
    <x v="0"/>
    <m/>
    <m/>
    <m/>
    <x v="0"/>
  </r>
  <r>
    <x v="50"/>
    <d v="1900-01-04T13:00:00"/>
    <s v="Full"/>
    <s v="First 30"/>
    <s v="AS"/>
    <s v="no fish"/>
    <x v="0"/>
    <m/>
    <m/>
    <m/>
    <x v="0"/>
  </r>
  <r>
    <x v="50"/>
    <d v="1900-01-04T14:00:00"/>
    <s v="Full"/>
    <s v="First 30"/>
    <s v="AS"/>
    <s v="no fish"/>
    <x v="0"/>
    <m/>
    <m/>
    <m/>
    <x v="0"/>
  </r>
  <r>
    <x v="50"/>
    <d v="1900-01-04T15:00:00"/>
    <s v="Full"/>
    <s v="First 30"/>
    <s v="AS"/>
    <s v="no fish"/>
    <x v="0"/>
    <m/>
    <m/>
    <m/>
    <x v="0"/>
  </r>
  <r>
    <x v="50"/>
    <d v="1900-01-04T16:00:00"/>
    <s v="Full"/>
    <s v="First 30"/>
    <s v="AS"/>
    <s v="no fish"/>
    <x v="0"/>
    <m/>
    <m/>
    <m/>
    <x v="0"/>
  </r>
  <r>
    <x v="50"/>
    <d v="1900-01-04T17:00:00"/>
    <s v="Full"/>
    <s v="First 30"/>
    <s v="AS"/>
    <s v="no fish"/>
    <x v="0"/>
    <m/>
    <m/>
    <m/>
    <x v="0"/>
  </r>
  <r>
    <x v="50"/>
    <d v="1900-01-04T18:00:00"/>
    <s v="Full"/>
    <s v="First 30"/>
    <s v="AS"/>
    <s v="no fish"/>
    <x v="0"/>
    <m/>
    <m/>
    <m/>
    <x v="0"/>
  </r>
  <r>
    <x v="50"/>
    <d v="1900-01-04T19:00:00"/>
    <s v="Full"/>
    <s v="First 30"/>
    <s v="AS"/>
    <s v="no fish"/>
    <x v="0"/>
    <m/>
    <m/>
    <m/>
    <x v="0"/>
  </r>
  <r>
    <x v="50"/>
    <d v="1900-01-04T20:00:00"/>
    <s v="Full"/>
    <s v="First 30"/>
    <s v="AS"/>
    <d v="1899-12-30T20:06:42"/>
    <x v="5"/>
    <n v="35.299999999999997"/>
    <n v="166"/>
    <n v="11.28"/>
    <x v="1"/>
  </r>
  <r>
    <x v="50"/>
    <d v="1900-01-04T20:00:00"/>
    <s v="Full"/>
    <s v="First 30"/>
    <s v="AS"/>
    <d v="1899-12-30T20:10:50"/>
    <x v="5"/>
    <n v="44.3"/>
    <n v="1884"/>
    <n v="12.89"/>
    <x v="1"/>
  </r>
  <r>
    <x v="50"/>
    <d v="1900-01-04T20:00:00"/>
    <s v="Full"/>
    <s v="First 30"/>
    <s v="AS"/>
    <d v="1899-12-30T20:17:11"/>
    <x v="5"/>
    <n v="45.9"/>
    <n v="2988"/>
    <n v="12.66"/>
    <x v="1"/>
  </r>
  <r>
    <x v="50"/>
    <d v="1900-01-04T20:00:00"/>
    <s v="Full"/>
    <s v="First 30"/>
    <s v="AS"/>
    <d v="1899-12-30T20:25:53"/>
    <x v="1"/>
    <n v="37.700000000000003"/>
    <n v="4489"/>
    <n v="13.69"/>
    <x v="1"/>
  </r>
  <r>
    <x v="50"/>
    <d v="1900-01-04T21:00:00"/>
    <s v="Full"/>
    <s v="First 30"/>
    <s v="AS"/>
    <d v="1899-12-30T21:16:03"/>
    <x v="1"/>
    <n v="83.6"/>
    <n v="2793"/>
    <n v="9.56"/>
    <x v="1"/>
  </r>
  <r>
    <x v="50"/>
    <d v="1900-01-04T22:00:00"/>
    <s v="Full"/>
    <s v="First 30"/>
    <s v="AS"/>
    <d v="1899-12-30T22:20:34"/>
    <x v="2"/>
    <n v="78.900000000000006"/>
    <n v="3564"/>
    <n v="11.56"/>
    <x v="1"/>
  </r>
  <r>
    <x v="50"/>
    <d v="1900-01-04T22:00:00"/>
    <s v="Full"/>
    <s v="First 30"/>
    <s v="AS"/>
    <d v="1899-12-30T22:20:57"/>
    <x v="1"/>
    <n v="35.5"/>
    <n v="3630"/>
    <n v="18.97"/>
    <x v="1"/>
  </r>
  <r>
    <x v="50"/>
    <d v="1900-01-04T23:00:00"/>
    <s v="Full"/>
    <s v="First 30"/>
    <s v="AS"/>
    <s v="no fish"/>
    <x v="0"/>
    <m/>
    <m/>
    <m/>
    <x v="0"/>
  </r>
  <r>
    <x v="51"/>
    <d v="1900-01-04T00:00:00"/>
    <s v="Full"/>
    <s v="First 30"/>
    <s v="AS"/>
    <d v="1899-12-30T00:08:39"/>
    <x v="2"/>
    <n v="78.7"/>
    <n v="1488"/>
    <n v="17.239999999999998"/>
    <x v="1"/>
  </r>
  <r>
    <x v="51"/>
    <d v="1900-01-04T00:00:00"/>
    <s v="Full"/>
    <s v="First 30"/>
    <s v="AS"/>
    <d v="1899-12-30T00:17:40"/>
    <x v="1"/>
    <n v="88.4"/>
    <n v="3080"/>
    <n v="14.28"/>
    <x v="1"/>
  </r>
  <r>
    <x v="51"/>
    <d v="1900-01-04T00:00:00"/>
    <s v="Full"/>
    <s v="First 30"/>
    <s v="AS"/>
    <d v="1899-12-30T00:21:56"/>
    <x v="2"/>
    <n v="66.7"/>
    <n v="3820"/>
    <n v="19.579999999999998"/>
    <x v="1"/>
  </r>
  <r>
    <x v="51"/>
    <d v="1900-01-04T00:00:00"/>
    <s v="Full"/>
    <s v="First 30"/>
    <s v="AS"/>
    <d v="1899-12-30T00:23:12"/>
    <x v="1"/>
    <n v="87.8"/>
    <n v="4046"/>
    <n v="9.31"/>
    <x v="1"/>
  </r>
  <r>
    <x v="51"/>
    <d v="1900-01-04T01:00:00"/>
    <s v="Full"/>
    <s v="First 30"/>
    <s v="AS"/>
    <s v="no fish"/>
    <x v="0"/>
    <m/>
    <m/>
    <m/>
    <x v="0"/>
  </r>
  <r>
    <x v="51"/>
    <d v="1900-01-04T02:00:00"/>
    <s v="Full"/>
    <s v="First 30"/>
    <s v="AS"/>
    <s v="no fish"/>
    <x v="0"/>
    <m/>
    <m/>
    <m/>
    <x v="0"/>
  </r>
  <r>
    <x v="51"/>
    <d v="1900-01-04T03:00:00"/>
    <s v="Full"/>
    <s v="First 30"/>
    <s v="AS"/>
    <s v="no fish"/>
    <x v="0"/>
    <m/>
    <m/>
    <m/>
    <x v="0"/>
  </r>
  <r>
    <x v="51"/>
    <d v="1900-01-04T04:00:00"/>
    <s v="Full"/>
    <s v="First 30"/>
    <s v="AS"/>
    <s v="no fish"/>
    <x v="0"/>
    <m/>
    <m/>
    <m/>
    <x v="0"/>
  </r>
  <r>
    <x v="51"/>
    <d v="1900-01-04T05:00:00"/>
    <s v="Full"/>
    <s v="First 30"/>
    <s v="AS"/>
    <s v="no fish"/>
    <x v="0"/>
    <m/>
    <m/>
    <m/>
    <x v="0"/>
  </r>
  <r>
    <x v="51"/>
    <d v="1900-01-04T06:00:00"/>
    <s v="Full"/>
    <s v="First 30"/>
    <s v="AS"/>
    <s v="no fish"/>
    <x v="0"/>
    <m/>
    <m/>
    <m/>
    <x v="0"/>
  </r>
  <r>
    <x v="51"/>
    <d v="1900-01-04T07:00:00"/>
    <s v="Full"/>
    <s v="First 30"/>
    <s v="AS"/>
    <s v="no fish"/>
    <x v="0"/>
    <m/>
    <m/>
    <m/>
    <x v="0"/>
  </r>
  <r>
    <x v="51"/>
    <d v="1900-01-04T08:00:00"/>
    <s v="Full"/>
    <s v="First 30"/>
    <s v="AS"/>
    <s v="no fish"/>
    <x v="0"/>
    <m/>
    <m/>
    <m/>
    <x v="0"/>
  </r>
  <r>
    <x v="51"/>
    <d v="1900-01-04T09:00:00"/>
    <s v="Full"/>
    <s v="First 30"/>
    <s v="AS"/>
    <s v="no fish"/>
    <x v="0"/>
    <m/>
    <m/>
    <m/>
    <x v="0"/>
  </r>
  <r>
    <x v="51"/>
    <d v="1900-01-04T10:00:00"/>
    <s v="Full"/>
    <s v="First 30"/>
    <s v="AS"/>
    <s v="no fish"/>
    <x v="0"/>
    <m/>
    <m/>
    <m/>
    <x v="0"/>
  </r>
  <r>
    <x v="51"/>
    <d v="1900-01-04T11:00:00"/>
    <s v="Full"/>
    <s v="First 30"/>
    <s v="AS"/>
    <s v="no fish"/>
    <x v="0"/>
    <m/>
    <m/>
    <m/>
    <x v="0"/>
  </r>
  <r>
    <x v="51"/>
    <d v="1900-01-04T12:00:00"/>
    <s v="Full"/>
    <s v="First 30"/>
    <s v="AS"/>
    <s v="no fish"/>
    <x v="0"/>
    <m/>
    <m/>
    <m/>
    <x v="0"/>
  </r>
  <r>
    <x v="51"/>
    <d v="1900-01-04T13:00:00"/>
    <s v="Full"/>
    <s v="First 30"/>
    <s v="AS"/>
    <s v="no fish"/>
    <x v="0"/>
    <m/>
    <m/>
    <m/>
    <x v="0"/>
  </r>
  <r>
    <x v="51"/>
    <d v="1900-01-04T14:00:00"/>
    <s v="Full"/>
    <s v="First 30"/>
    <s v="AS"/>
    <s v="no fish"/>
    <x v="0"/>
    <m/>
    <m/>
    <m/>
    <x v="0"/>
  </r>
  <r>
    <x v="51"/>
    <d v="1900-01-04T15:00:00"/>
    <s v="Full"/>
    <s v="First 30"/>
    <s v="AS"/>
    <s v="no fish"/>
    <x v="0"/>
    <m/>
    <m/>
    <m/>
    <x v="0"/>
  </r>
  <r>
    <x v="51"/>
    <d v="1900-01-04T16:00:00"/>
    <s v="Full"/>
    <s v="First 30"/>
    <s v="AS"/>
    <s v="no fish"/>
    <x v="0"/>
    <m/>
    <m/>
    <m/>
    <x v="0"/>
  </r>
  <r>
    <x v="51"/>
    <d v="1900-01-04T17:00:00"/>
    <s v="Full"/>
    <s v="First 30"/>
    <s v="AS"/>
    <s v="no fish"/>
    <x v="0"/>
    <m/>
    <m/>
    <m/>
    <x v="0"/>
  </r>
  <r>
    <x v="51"/>
    <d v="1900-01-04T18:00:00"/>
    <s v="Full"/>
    <s v="First 30"/>
    <s v="AS"/>
    <s v="no fish"/>
    <x v="0"/>
    <m/>
    <m/>
    <m/>
    <x v="0"/>
  </r>
  <r>
    <x v="51"/>
    <d v="1900-01-04T19:00:00"/>
    <s v="Full"/>
    <s v="First 30"/>
    <s v="AS"/>
    <s v="no fish"/>
    <x v="0"/>
    <m/>
    <m/>
    <m/>
    <x v="0"/>
  </r>
  <r>
    <x v="51"/>
    <d v="1900-01-04T20:00:00"/>
    <s v="Full"/>
    <s v="First 30"/>
    <s v="AS"/>
    <s v="no fish"/>
    <x v="0"/>
    <m/>
    <m/>
    <m/>
    <x v="0"/>
  </r>
  <r>
    <x v="51"/>
    <d v="1900-01-04T21:00:00"/>
    <s v="Full"/>
    <s v="First 30"/>
    <s v="AS"/>
    <d v="1899-12-30T21:20:26"/>
    <x v="2"/>
    <n v="90"/>
    <n v="3525"/>
    <n v="15.14"/>
    <x v="1"/>
  </r>
  <r>
    <x v="51"/>
    <d v="1900-01-04T21:00:00"/>
    <s v="Full"/>
    <s v="First 30"/>
    <s v="AS"/>
    <d v="1899-12-30T21:21:16"/>
    <x v="2"/>
    <n v="78.7"/>
    <n v="3674"/>
    <n v="12.24"/>
    <x v="3"/>
  </r>
  <r>
    <x v="51"/>
    <d v="1900-01-04T22:00:00"/>
    <s v="Full"/>
    <s v="First 30"/>
    <s v="AS"/>
    <d v="1899-12-30T22:17:30"/>
    <x v="1"/>
    <n v="78.599999999999994"/>
    <n v="3032"/>
    <n v="17.5"/>
    <x v="1"/>
  </r>
  <r>
    <x v="51"/>
    <d v="1900-01-04T23:00:00"/>
    <s v="Full"/>
    <s v="First 30"/>
    <s v="AS"/>
    <s v="no fish"/>
    <x v="0"/>
    <m/>
    <m/>
    <m/>
    <x v="0"/>
  </r>
  <r>
    <x v="52"/>
    <d v="1900-01-04T00:00:00"/>
    <s v="Full"/>
    <s v="First 30"/>
    <s v="AS"/>
    <d v="1899-12-30T00:04:39"/>
    <x v="5"/>
    <n v="37.799999999999997"/>
    <n v="803"/>
    <n v="18.5"/>
    <x v="1"/>
  </r>
  <r>
    <x v="52"/>
    <d v="1900-01-04T00:00:00"/>
    <s v="Full"/>
    <s v="First 30"/>
    <s v="AS"/>
    <d v="1899-12-30T00:16:19"/>
    <x v="5"/>
    <n v="32.9"/>
    <n v="2832"/>
    <n v="16.809999999999999"/>
    <x v="1"/>
  </r>
  <r>
    <x v="52"/>
    <d v="1900-01-04T01:00:00"/>
    <s v="Full"/>
    <s v="First 30"/>
    <s v="AS"/>
    <s v="no fish"/>
    <x v="0"/>
    <m/>
    <m/>
    <m/>
    <x v="0"/>
  </r>
  <r>
    <x v="52"/>
    <d v="1900-01-04T02:00:00"/>
    <s v="Full"/>
    <s v="First 30"/>
    <s v="AS"/>
    <d v="1899-12-30T02:14:26"/>
    <x v="1"/>
    <n v="77.099999999999994"/>
    <n v="2483"/>
    <n v="15.65"/>
    <x v="1"/>
  </r>
  <r>
    <x v="52"/>
    <d v="1900-01-04T02:00:00"/>
    <s v="Full"/>
    <s v="First 30"/>
    <s v="AS"/>
    <d v="1899-12-30T02:21:28"/>
    <x v="1"/>
    <n v="89.7"/>
    <n v="3711"/>
    <n v="12.86"/>
    <x v="1"/>
  </r>
  <r>
    <x v="52"/>
    <d v="1900-01-04T03:00:00"/>
    <s v="Full"/>
    <s v="First 30"/>
    <s v="AS"/>
    <d v="1899-12-30T03:26:46"/>
    <x v="2"/>
    <n v="46.6"/>
    <n v="4659"/>
    <n v="6.17"/>
    <x v="1"/>
  </r>
  <r>
    <x v="52"/>
    <d v="1900-01-04T04:00:00"/>
    <s v="Full"/>
    <s v="First 30"/>
    <s v="AS"/>
    <s v="no fish"/>
    <x v="0"/>
    <m/>
    <m/>
    <m/>
    <x v="0"/>
  </r>
  <r>
    <x v="52"/>
    <d v="1900-01-04T05:00:00"/>
    <s v="Full"/>
    <s v="First 30"/>
    <s v="AS"/>
    <d v="1899-12-30T05:12:01"/>
    <x v="1"/>
    <n v="81.400000000000006"/>
    <n v="2085"/>
    <n v="15.82"/>
    <x v="1"/>
  </r>
  <r>
    <x v="52"/>
    <d v="1900-01-04T05:00:00"/>
    <s v="Full"/>
    <s v="First 30"/>
    <s v="AS"/>
    <d v="1899-12-30T05:24:36"/>
    <x v="1"/>
    <n v="79.8"/>
    <n v="4254"/>
    <n v="9.23"/>
    <x v="1"/>
  </r>
  <r>
    <x v="52"/>
    <d v="1900-01-04T06:00:00"/>
    <s v="Full"/>
    <s v="First 30"/>
    <s v="AS"/>
    <s v="no fish"/>
    <x v="0"/>
    <m/>
    <m/>
    <m/>
    <x v="0"/>
  </r>
  <r>
    <x v="52"/>
    <d v="1900-01-04T07:00:00"/>
    <s v="Full"/>
    <s v="First 30"/>
    <s v="AS"/>
    <s v="no fish"/>
    <x v="0"/>
    <m/>
    <m/>
    <m/>
    <x v="0"/>
  </r>
  <r>
    <x v="52"/>
    <d v="1900-01-04T08:00:00"/>
    <s v="Full"/>
    <s v="First 30"/>
    <s v="AS"/>
    <s v="no fish"/>
    <x v="0"/>
    <m/>
    <m/>
    <m/>
    <x v="0"/>
  </r>
  <r>
    <x v="52"/>
    <d v="1900-01-04T09:00:00"/>
    <s v="Full"/>
    <s v="First 30"/>
    <s v="AS"/>
    <s v="no fish"/>
    <x v="0"/>
    <m/>
    <m/>
    <m/>
    <x v="0"/>
  </r>
  <r>
    <x v="52"/>
    <d v="1900-01-04T10:00:00"/>
    <s v="Full"/>
    <s v="First 30"/>
    <s v="AS"/>
    <s v="no fish"/>
    <x v="0"/>
    <m/>
    <m/>
    <m/>
    <x v="0"/>
  </r>
  <r>
    <x v="52"/>
    <d v="1900-01-04T11:00:00"/>
    <s v="Full"/>
    <s v="First 30"/>
    <s v="AS"/>
    <s v="no fish"/>
    <x v="0"/>
    <m/>
    <m/>
    <m/>
    <x v="0"/>
  </r>
  <r>
    <x v="52"/>
    <d v="1900-01-04T12:00:00"/>
    <s v="Full"/>
    <s v="First 30"/>
    <s v="AS"/>
    <s v="no fish"/>
    <x v="0"/>
    <m/>
    <m/>
    <m/>
    <x v="0"/>
  </r>
  <r>
    <x v="52"/>
    <d v="1900-01-04T13:00:00"/>
    <s v="Full"/>
    <s v="First 30"/>
    <s v="AS"/>
    <d v="1899-12-30T13:06:34"/>
    <x v="2"/>
    <n v="81.599999999999994"/>
    <n v="1158"/>
    <n v="6.09"/>
    <x v="3"/>
  </r>
  <r>
    <x v="52"/>
    <d v="1900-01-04T14:00:00"/>
    <s v="Full"/>
    <s v="First 30"/>
    <s v="AS"/>
    <s v="no fish"/>
    <x v="0"/>
    <m/>
    <m/>
    <m/>
    <x v="0"/>
  </r>
  <r>
    <x v="52"/>
    <d v="1900-01-04T15:00:00"/>
    <s v="Full"/>
    <s v="First 30"/>
    <s v="AS"/>
    <s v="no fish"/>
    <x v="0"/>
    <m/>
    <m/>
    <m/>
    <x v="0"/>
  </r>
  <r>
    <x v="52"/>
    <d v="1900-01-04T16:00:00"/>
    <s v="Full"/>
    <s v="First 30"/>
    <s v="AS"/>
    <s v="no fish"/>
    <x v="0"/>
    <m/>
    <m/>
    <m/>
    <x v="0"/>
  </r>
  <r>
    <x v="52"/>
    <d v="1900-01-04T17:00:00"/>
    <s v="Full"/>
    <s v="First 30"/>
    <s v="AS"/>
    <s v="no fish"/>
    <x v="0"/>
    <m/>
    <m/>
    <m/>
    <x v="0"/>
  </r>
  <r>
    <x v="52"/>
    <d v="1900-01-04T18:00:00"/>
    <s v="Full"/>
    <s v="First 30"/>
    <s v="AS"/>
    <s v="no fish"/>
    <x v="0"/>
    <m/>
    <m/>
    <m/>
    <x v="0"/>
  </r>
  <r>
    <x v="52"/>
    <d v="1900-01-04T19:00:00"/>
    <s v="Full"/>
    <s v="First 30"/>
    <s v="AS"/>
    <s v="no fish"/>
    <x v="0"/>
    <m/>
    <m/>
    <m/>
    <x v="0"/>
  </r>
  <r>
    <x v="52"/>
    <d v="1900-01-04T20:00:00"/>
    <s v="Full"/>
    <s v="First 30"/>
    <s v="AS"/>
    <d v="1899-12-30T20:02:03"/>
    <x v="2"/>
    <n v="29.5"/>
    <n v="365"/>
    <n v="17.670000000000002"/>
    <x v="1"/>
  </r>
  <r>
    <x v="52"/>
    <d v="1900-01-04T21:00:00"/>
    <s v="Full"/>
    <s v="First 30"/>
    <s v="AS"/>
    <d v="1899-12-30T21:15:36"/>
    <x v="2"/>
    <n v="92.4"/>
    <n v="2763"/>
    <n v="14.36"/>
    <x v="1"/>
  </r>
  <r>
    <x v="52"/>
    <d v="1900-01-04T22:00:00"/>
    <s v="Full"/>
    <s v="First 30"/>
    <s v="AS"/>
    <d v="1899-12-30T22:22:05"/>
    <x v="1"/>
    <n v="73.099999999999994"/>
    <n v="3908"/>
    <n v="6.59"/>
    <x v="1"/>
  </r>
  <r>
    <x v="52"/>
    <d v="1900-01-04T22:00:00"/>
    <s v="Full"/>
    <s v="First 30"/>
    <s v="AS"/>
    <d v="1899-12-30T23:15:53"/>
    <x v="1"/>
    <n v="99.8"/>
    <n v="3256"/>
    <n v="4.62"/>
    <x v="3"/>
  </r>
  <r>
    <x v="52"/>
    <d v="1900-01-04T23:00:00"/>
    <s v="Full"/>
    <s v="First 30"/>
    <s v="AS"/>
    <d v="1899-12-30T23:23:04"/>
    <x v="2"/>
    <n v="73.7"/>
    <n v="4072"/>
    <n v="5.9"/>
    <x v="1"/>
  </r>
  <r>
    <x v="53"/>
    <d v="1900-01-04T00:00:00"/>
    <s v="Full"/>
    <s v="First 30"/>
    <s v="JG"/>
    <s v="no fish"/>
    <x v="0"/>
    <m/>
    <m/>
    <m/>
    <x v="0"/>
  </r>
  <r>
    <x v="53"/>
    <d v="1900-01-04T01:00:00"/>
    <s v="Full"/>
    <s v="First 30"/>
    <s v="JG"/>
    <s v="no fish"/>
    <x v="0"/>
    <m/>
    <m/>
    <m/>
    <x v="0"/>
  </r>
  <r>
    <x v="53"/>
    <d v="1900-01-04T02:00:00"/>
    <s v="Full"/>
    <s v="First 30"/>
    <s v="JG"/>
    <s v="no fish"/>
    <x v="0"/>
    <m/>
    <m/>
    <m/>
    <x v="0"/>
  </r>
  <r>
    <x v="53"/>
    <d v="1900-01-04T03:00:00"/>
    <s v="Full"/>
    <s v="First 30"/>
    <s v="JG"/>
    <s v="no fish"/>
    <x v="0"/>
    <m/>
    <m/>
    <m/>
    <x v="0"/>
  </r>
  <r>
    <x v="53"/>
    <d v="1900-01-04T04:00:00"/>
    <s v="Full"/>
    <s v="First 30"/>
    <s v="JG"/>
    <s v="no fish"/>
    <x v="0"/>
    <m/>
    <m/>
    <m/>
    <x v="0"/>
  </r>
  <r>
    <x v="53"/>
    <d v="1900-01-04T05:00:00"/>
    <s v="Full"/>
    <s v="First 30"/>
    <s v="JG"/>
    <s v="no fish"/>
    <x v="0"/>
    <m/>
    <m/>
    <m/>
    <x v="0"/>
  </r>
  <r>
    <x v="53"/>
    <d v="1900-01-04T06:00:00"/>
    <s v="Full"/>
    <s v="First 30"/>
    <s v="JG"/>
    <s v="no fish"/>
    <x v="0"/>
    <m/>
    <m/>
    <m/>
    <x v="0"/>
  </r>
  <r>
    <x v="53"/>
    <d v="1900-01-04T07:00:00"/>
    <s v="Full"/>
    <s v="First 30"/>
    <s v="JG"/>
    <s v="no fish"/>
    <x v="0"/>
    <m/>
    <m/>
    <m/>
    <x v="0"/>
  </r>
  <r>
    <x v="53"/>
    <d v="1900-01-04T08:00:00"/>
    <s v="Full"/>
    <s v="First 30"/>
    <s v="JG"/>
    <s v="no fish"/>
    <x v="0"/>
    <m/>
    <m/>
    <m/>
    <x v="0"/>
  </r>
  <r>
    <x v="53"/>
    <d v="1900-01-04T09:00:00"/>
    <s v="Full"/>
    <s v="First 30"/>
    <s v="JG"/>
    <s v="no fish"/>
    <x v="0"/>
    <m/>
    <m/>
    <m/>
    <x v="0"/>
  </r>
  <r>
    <x v="53"/>
    <d v="1900-01-04T10:00:00"/>
    <s v="Full"/>
    <s v="First 30"/>
    <s v="JG"/>
    <s v="no fish"/>
    <x v="0"/>
    <m/>
    <m/>
    <m/>
    <x v="0"/>
  </r>
  <r>
    <x v="53"/>
    <d v="1900-01-04T11:00:00"/>
    <s v="Full"/>
    <s v="First 30"/>
    <s v="JG"/>
    <d v="1899-12-30T11:21:00"/>
    <x v="2"/>
    <n v="83"/>
    <n v="3747"/>
    <n v="9.77"/>
    <x v="1"/>
  </r>
  <r>
    <x v="53"/>
    <d v="1900-01-04T12:00:00"/>
    <s v="Full"/>
    <s v="First 30"/>
    <s v="JG"/>
    <s v="no fish"/>
    <x v="0"/>
    <m/>
    <m/>
    <m/>
    <x v="0"/>
  </r>
  <r>
    <x v="53"/>
    <d v="1900-01-04T13:00:00"/>
    <s v="Full"/>
    <s v="First 30"/>
    <s v="JG"/>
    <d v="1899-12-30T13:09:00"/>
    <x v="2"/>
    <n v="80.599999999999994"/>
    <n v="1723"/>
    <n v="9.0299999999999994"/>
    <x v="1"/>
  </r>
  <r>
    <x v="53"/>
    <d v="1900-01-04T14:00:00"/>
    <s v="Full"/>
    <s v="First 30"/>
    <s v="JG"/>
    <s v="no fish"/>
    <x v="0"/>
    <m/>
    <m/>
    <m/>
    <x v="0"/>
  </r>
  <r>
    <x v="53"/>
    <d v="1900-01-04T15:00:00"/>
    <s v="Full"/>
    <s v="First 30"/>
    <s v="JG"/>
    <s v="no fish"/>
    <x v="0"/>
    <m/>
    <m/>
    <m/>
    <x v="0"/>
  </r>
  <r>
    <x v="53"/>
    <d v="1900-01-04T16:00:00"/>
    <s v="Full"/>
    <s v="First 30"/>
    <s v="JG"/>
    <s v="no fish"/>
    <x v="0"/>
    <m/>
    <m/>
    <m/>
    <x v="0"/>
  </r>
  <r>
    <x v="53"/>
    <d v="1900-01-04T17:00:00"/>
    <s v="Full"/>
    <s v="First 30"/>
    <s v="JG"/>
    <d v="1899-12-30T17:27:00"/>
    <x v="1"/>
    <n v="53.3"/>
    <n v="4805"/>
    <n v="10.71"/>
    <x v="1"/>
  </r>
  <r>
    <x v="53"/>
    <d v="1900-01-04T18:00:00"/>
    <s v="Full"/>
    <s v="First 30"/>
    <s v="JG"/>
    <s v="no fish"/>
    <x v="0"/>
    <m/>
    <m/>
    <m/>
    <x v="0"/>
  </r>
  <r>
    <x v="53"/>
    <d v="1900-01-04T19:00:00"/>
    <s v="Full"/>
    <s v="First 30"/>
    <s v="JG"/>
    <s v="no fish"/>
    <x v="0"/>
    <m/>
    <m/>
    <m/>
    <x v="0"/>
  </r>
  <r>
    <x v="53"/>
    <d v="1900-01-04T20:00:00"/>
    <s v="Full"/>
    <s v="First 30"/>
    <s v="JG"/>
    <d v="1899-12-30T20:19:00"/>
    <x v="1"/>
    <n v="42.3"/>
    <n v="3491"/>
    <n v="11.19"/>
    <x v="1"/>
  </r>
  <r>
    <x v="53"/>
    <d v="1900-01-04T20:00:00"/>
    <s v="Full"/>
    <s v="First 30"/>
    <s v="JG"/>
    <d v="1899-12-30T20:24:00"/>
    <x v="1"/>
    <n v="83"/>
    <n v="4386"/>
    <n v="12.94"/>
    <x v="1"/>
  </r>
  <r>
    <x v="53"/>
    <d v="1900-01-04T20:00:00"/>
    <s v="Full"/>
    <s v="First 30"/>
    <s v="JG"/>
    <d v="1899-12-30T20:27:00"/>
    <x v="1"/>
    <n v="72.8"/>
    <n v="4880"/>
    <n v="14.17"/>
    <x v="1"/>
  </r>
  <r>
    <x v="53"/>
    <d v="1900-01-04T21:00:00"/>
    <s v="Full"/>
    <s v="First 30"/>
    <s v="JG"/>
    <s v="no fish"/>
    <x v="0"/>
    <m/>
    <m/>
    <m/>
    <x v="0"/>
  </r>
  <r>
    <x v="53"/>
    <d v="1900-01-04T22:00:00"/>
    <s v="Full"/>
    <s v="First 30"/>
    <s v="JG"/>
    <d v="1899-12-30T22:10:00"/>
    <x v="1"/>
    <n v="71.400000000000006"/>
    <n v="1890"/>
    <n v="8.58"/>
    <x v="1"/>
  </r>
  <r>
    <x v="53"/>
    <d v="1900-01-04T22:00:00"/>
    <s v="Full"/>
    <s v="First 30"/>
    <s v="JG"/>
    <d v="1899-12-30T22:21:00"/>
    <x v="1"/>
    <n v="51.4"/>
    <n v="3762"/>
    <n v="11.13"/>
    <x v="1"/>
  </r>
  <r>
    <x v="53"/>
    <d v="1900-01-04T23:00:00"/>
    <s v="Full"/>
    <s v="First 30"/>
    <s v="JG"/>
    <d v="1899-12-30T23:14:00"/>
    <x v="1"/>
    <n v="40.6"/>
    <n v="2589"/>
    <n v="16.45"/>
    <x v="1"/>
  </r>
  <r>
    <x v="54"/>
    <d v="1900-01-04T00:00:00"/>
    <s v="Full"/>
    <s v="First 30"/>
    <s v="JG"/>
    <s v="no fish"/>
    <x v="0"/>
    <m/>
    <m/>
    <m/>
    <x v="0"/>
  </r>
  <r>
    <x v="54"/>
    <d v="1900-01-04T01:00:00"/>
    <s v="Full"/>
    <s v="First 30"/>
    <s v="JG"/>
    <s v="no fish"/>
    <x v="0"/>
    <m/>
    <m/>
    <m/>
    <x v="0"/>
  </r>
  <r>
    <x v="54"/>
    <d v="1900-01-04T02:00:00"/>
    <s v="Full"/>
    <s v="First 30"/>
    <s v="JG"/>
    <d v="1899-12-30T02:10:00"/>
    <x v="1"/>
    <n v="62.5"/>
    <n v="1807"/>
    <n v="12.46"/>
    <x v="1"/>
  </r>
  <r>
    <x v="54"/>
    <d v="1900-01-04T03:00:00"/>
    <s v="Full"/>
    <s v="First 30"/>
    <s v="JG"/>
    <s v="no fish"/>
    <x v="0"/>
    <m/>
    <m/>
    <m/>
    <x v="0"/>
  </r>
  <r>
    <x v="54"/>
    <d v="1900-01-04T04:00:00"/>
    <s v="Full"/>
    <s v="First 30"/>
    <s v="JG"/>
    <s v="no fish"/>
    <x v="0"/>
    <m/>
    <m/>
    <m/>
    <x v="0"/>
  </r>
  <r>
    <x v="54"/>
    <d v="1900-01-04T05:00:00"/>
    <s v="Full"/>
    <s v="First 30"/>
    <s v="JG"/>
    <d v="1899-12-30T05:04:00"/>
    <x v="1"/>
    <n v="74.8"/>
    <n v="821"/>
    <n v="11.72"/>
    <x v="1"/>
  </r>
  <r>
    <x v="54"/>
    <d v="1900-01-04T05:00:00"/>
    <s v="Full"/>
    <s v="First 30"/>
    <s v="JG"/>
    <d v="1899-12-30T05:29:00"/>
    <x v="1"/>
    <n v="65.900000000000006"/>
    <n v="5227"/>
    <n v="7.39"/>
    <x v="1"/>
  </r>
  <r>
    <x v="54"/>
    <d v="1900-01-04T06:00:00"/>
    <s v="Full"/>
    <s v="First 30"/>
    <s v="JG"/>
    <s v="no fish"/>
    <x v="0"/>
    <m/>
    <m/>
    <m/>
    <x v="0"/>
  </r>
  <r>
    <x v="54"/>
    <d v="1900-01-04T07:00:00"/>
    <s v="Full"/>
    <s v="First 30"/>
    <s v="JG"/>
    <s v="no fish"/>
    <x v="0"/>
    <m/>
    <m/>
    <m/>
    <x v="0"/>
  </r>
  <r>
    <x v="54"/>
    <d v="1900-01-04T08:00:00"/>
    <s v="Full"/>
    <s v="First 30"/>
    <s v="JG"/>
    <s v="no fish"/>
    <x v="0"/>
    <m/>
    <m/>
    <m/>
    <x v="0"/>
  </r>
  <r>
    <x v="54"/>
    <d v="1900-01-04T09:00:00"/>
    <s v="Full"/>
    <s v="First 30"/>
    <s v="JG"/>
    <s v="no fish"/>
    <x v="0"/>
    <m/>
    <m/>
    <m/>
    <x v="0"/>
  </r>
  <r>
    <x v="54"/>
    <d v="1900-01-04T10:00:00"/>
    <s v="Full"/>
    <s v="First 30"/>
    <s v="JG"/>
    <s v="no fish"/>
    <x v="0"/>
    <m/>
    <m/>
    <m/>
    <x v="0"/>
  </r>
  <r>
    <x v="54"/>
    <d v="1900-01-04T11:00:00"/>
    <s v="Full"/>
    <s v="First 30"/>
    <s v="JG"/>
    <s v="no fish"/>
    <x v="0"/>
    <m/>
    <m/>
    <m/>
    <x v="0"/>
  </r>
  <r>
    <x v="54"/>
    <d v="1900-01-04T12:00:00"/>
    <s v="Full"/>
    <s v="First 30"/>
    <s v="JG"/>
    <s v="no fish"/>
    <x v="0"/>
    <m/>
    <m/>
    <m/>
    <x v="0"/>
  </r>
  <r>
    <x v="54"/>
    <d v="1900-01-04T13:00:00"/>
    <s v="Full"/>
    <s v="First 30"/>
    <s v="JG"/>
    <s v="no fish"/>
    <x v="0"/>
    <m/>
    <m/>
    <m/>
    <x v="0"/>
  </r>
  <r>
    <x v="54"/>
    <d v="1900-01-04T14:00:00"/>
    <s v="Full"/>
    <s v="First 30"/>
    <s v="JG"/>
    <s v="no fish"/>
    <x v="0"/>
    <m/>
    <m/>
    <m/>
    <x v="0"/>
  </r>
  <r>
    <x v="54"/>
    <d v="1900-01-04T15:00:00"/>
    <s v="Full"/>
    <s v="First 30"/>
    <s v="JG"/>
    <s v="no fish"/>
    <x v="0"/>
    <m/>
    <m/>
    <m/>
    <x v="0"/>
  </r>
  <r>
    <x v="54"/>
    <d v="1900-01-04T16:00:00"/>
    <s v="Full"/>
    <s v="First 30"/>
    <s v="JG"/>
    <s v="no fish"/>
    <x v="0"/>
    <m/>
    <m/>
    <m/>
    <x v="0"/>
  </r>
  <r>
    <x v="54"/>
    <d v="1900-01-04T17:00:00"/>
    <s v="Full"/>
    <s v="First 30"/>
    <s v="JG"/>
    <d v="1899-12-30T17:12:00"/>
    <x v="1"/>
    <n v="23.2"/>
    <n v="2181"/>
    <n v="11.82"/>
    <x v="1"/>
  </r>
  <r>
    <x v="54"/>
    <d v="1900-01-04T17:00:00"/>
    <s v="Full"/>
    <s v="First 30"/>
    <s v="JG"/>
    <d v="1899-12-30T17:18:00"/>
    <x v="1"/>
    <n v="77.8"/>
    <n v="3186"/>
    <n v="11.94"/>
    <x v="1"/>
  </r>
  <r>
    <x v="54"/>
    <d v="1900-01-04T18:00:00"/>
    <s v="Full"/>
    <s v="First 30"/>
    <s v="JG"/>
    <s v="no fish"/>
    <x v="0"/>
    <m/>
    <m/>
    <m/>
    <x v="0"/>
  </r>
  <r>
    <x v="54"/>
    <d v="1900-01-04T19:00:00"/>
    <s v="Full"/>
    <s v="First 30"/>
    <s v="JG"/>
    <s v="no fish"/>
    <x v="0"/>
    <m/>
    <m/>
    <m/>
    <x v="0"/>
  </r>
  <r>
    <x v="54"/>
    <d v="1900-01-04T20:00:00"/>
    <s v="Full"/>
    <s v="First 30"/>
    <s v="JG"/>
    <s v="no fish"/>
    <x v="0"/>
    <m/>
    <m/>
    <m/>
    <x v="0"/>
  </r>
  <r>
    <x v="54"/>
    <d v="1900-01-04T21:00:00"/>
    <s v="Full"/>
    <s v="First 30"/>
    <s v="JG"/>
    <d v="1899-12-30T21:06:00"/>
    <x v="1"/>
    <n v="39.200000000000003"/>
    <n v="1179"/>
    <n v="14.89"/>
    <x v="1"/>
  </r>
  <r>
    <x v="54"/>
    <d v="1900-01-04T21:00:00"/>
    <s v="Full"/>
    <s v="First 30"/>
    <s v="JG"/>
    <d v="1899-12-30T21:08:00"/>
    <x v="1"/>
    <n v="72.900000000000006"/>
    <n v="1460"/>
    <n v="16.23"/>
    <x v="1"/>
  </r>
  <r>
    <x v="54"/>
    <d v="1900-01-04T22:00:00"/>
    <s v="Full"/>
    <s v="First 30"/>
    <s v="JG"/>
    <d v="1899-12-30T22:24:00"/>
    <x v="2"/>
    <n v="75.900000000000006"/>
    <n v="4209"/>
    <n v="19.27"/>
    <x v="1"/>
  </r>
  <r>
    <x v="54"/>
    <d v="1900-01-04T23:00:00"/>
    <s v="Full"/>
    <s v="First 30"/>
    <s v="JG"/>
    <d v="1899-12-30T23:00:00"/>
    <x v="1"/>
    <n v="68.8"/>
    <n v="47"/>
    <n v="19.5"/>
    <x v="1"/>
  </r>
  <r>
    <x v="54"/>
    <d v="1900-01-04T23:00:00"/>
    <s v="Full"/>
    <s v="First 30"/>
    <s v="JG"/>
    <d v="1899-12-30T23:12:00"/>
    <x v="1"/>
    <n v="77.3"/>
    <n v="2203"/>
    <n v="11.4"/>
    <x v="1"/>
  </r>
  <r>
    <x v="55"/>
    <d v="1900-01-04T00:00:00"/>
    <s v="Full"/>
    <s v="First 30"/>
    <s v="JG"/>
    <s v="no fish"/>
    <x v="0"/>
    <m/>
    <m/>
    <m/>
    <x v="0"/>
  </r>
  <r>
    <x v="55"/>
    <d v="1900-01-04T01:00:00"/>
    <s v="Full"/>
    <s v="First 30"/>
    <s v="JG"/>
    <s v="no fish"/>
    <x v="0"/>
    <m/>
    <m/>
    <m/>
    <x v="0"/>
  </r>
  <r>
    <x v="55"/>
    <d v="1900-01-04T02:00:00"/>
    <s v="Full"/>
    <s v="First 30"/>
    <s v="JG"/>
    <s v="no fish"/>
    <x v="0"/>
    <m/>
    <m/>
    <m/>
    <x v="0"/>
  </r>
  <r>
    <x v="55"/>
    <d v="1900-01-04T03:00:00"/>
    <s v="Full"/>
    <s v="First 30"/>
    <s v="JG"/>
    <d v="1899-12-30T03:11:00"/>
    <x v="2"/>
    <n v="56.1"/>
    <n v="2037"/>
    <n v="15.03"/>
    <x v="1"/>
  </r>
  <r>
    <x v="55"/>
    <d v="1900-01-04T04:00:00"/>
    <s v="Full"/>
    <s v="First 30"/>
    <s v="JG"/>
    <d v="1899-12-30T04:26:00"/>
    <x v="1"/>
    <n v="40.200000000000003"/>
    <n v="4551"/>
    <n v="19.59"/>
    <x v="3"/>
  </r>
  <r>
    <x v="55"/>
    <d v="1900-01-04T05:00:00"/>
    <s v="Full"/>
    <s v="First 30"/>
    <s v="JG"/>
    <s v="no fish"/>
    <x v="0"/>
    <m/>
    <m/>
    <m/>
    <x v="0"/>
  </r>
  <r>
    <x v="55"/>
    <d v="1900-01-04T06:00:00"/>
    <s v="Full"/>
    <s v="First 30"/>
    <s v="JG"/>
    <s v="no fish"/>
    <x v="0"/>
    <m/>
    <m/>
    <m/>
    <x v="0"/>
  </r>
  <r>
    <x v="55"/>
    <d v="1900-01-04T07:00:00"/>
    <s v="Full"/>
    <s v="First 30"/>
    <s v="JG"/>
    <s v="no fish"/>
    <x v="0"/>
    <m/>
    <m/>
    <m/>
    <x v="0"/>
  </r>
  <r>
    <x v="55"/>
    <d v="1900-01-04T08:00:00"/>
    <s v="Full"/>
    <s v="First 30"/>
    <s v="JG"/>
    <s v="no fish"/>
    <x v="0"/>
    <m/>
    <m/>
    <m/>
    <x v="0"/>
  </r>
  <r>
    <x v="55"/>
    <d v="1900-01-04T09:00:00"/>
    <s v="Full"/>
    <s v="First 30"/>
    <s v="JG"/>
    <s v="no fish"/>
    <x v="0"/>
    <m/>
    <m/>
    <m/>
    <x v="0"/>
  </r>
  <r>
    <x v="55"/>
    <d v="1900-01-04T10:00:00"/>
    <s v="Full"/>
    <s v="First 30"/>
    <s v="JG"/>
    <s v="no fish"/>
    <x v="0"/>
    <m/>
    <m/>
    <m/>
    <x v="0"/>
  </r>
  <r>
    <x v="55"/>
    <d v="1900-01-04T11:00:00"/>
    <s v="Full"/>
    <s v="First 30"/>
    <s v="JG"/>
    <s v="no fish"/>
    <x v="0"/>
    <m/>
    <m/>
    <m/>
    <x v="0"/>
  </r>
  <r>
    <x v="55"/>
    <d v="1900-01-04T12:00:00"/>
    <s v="Full"/>
    <s v="First 30"/>
    <s v="JG"/>
    <s v="no fish"/>
    <x v="0"/>
    <m/>
    <m/>
    <m/>
    <x v="0"/>
  </r>
  <r>
    <x v="55"/>
    <d v="1900-01-04T13:00:00"/>
    <s v="Full"/>
    <s v="First 30"/>
    <s v="JG"/>
    <s v="no fish"/>
    <x v="0"/>
    <m/>
    <m/>
    <m/>
    <x v="0"/>
  </r>
  <r>
    <x v="55"/>
    <d v="1900-01-04T14:00:00"/>
    <s v="Full"/>
    <s v="First 30"/>
    <s v="JG"/>
    <d v="1899-12-30T14:18:00"/>
    <x v="1"/>
    <n v="30"/>
    <n v="3269"/>
    <n v="9.0500000000000007"/>
    <x v="1"/>
  </r>
  <r>
    <x v="55"/>
    <d v="1900-01-04T15:00:00"/>
    <s v="Full"/>
    <s v="First 30"/>
    <s v="JG"/>
    <s v="no fish"/>
    <x v="0"/>
    <m/>
    <m/>
    <m/>
    <x v="0"/>
  </r>
  <r>
    <x v="55"/>
    <d v="1900-01-04T16:00:00"/>
    <s v="Full"/>
    <s v="First 30"/>
    <s v="JG"/>
    <s v="no fish"/>
    <x v="0"/>
    <m/>
    <m/>
    <m/>
    <x v="0"/>
  </r>
  <r>
    <x v="55"/>
    <d v="1900-01-04T17:00:00"/>
    <s v="Full"/>
    <s v="First 30"/>
    <s v="JG"/>
    <d v="1899-12-30T17:16:00"/>
    <x v="1"/>
    <n v="36.200000000000003"/>
    <n v="2892"/>
    <n v="4.0599999999999996"/>
    <x v="1"/>
  </r>
  <r>
    <x v="55"/>
    <d v="1900-01-04T18:00:00"/>
    <s v="Full"/>
    <s v="First 30"/>
    <s v="JG"/>
    <s v="no fish"/>
    <x v="0"/>
    <m/>
    <m/>
    <m/>
    <x v="0"/>
  </r>
  <r>
    <x v="55"/>
    <d v="1900-01-04T19:00:00"/>
    <s v="Full"/>
    <s v="First 30"/>
    <s v="JG"/>
    <s v="no fish"/>
    <x v="0"/>
    <m/>
    <m/>
    <m/>
    <x v="0"/>
  </r>
  <r>
    <x v="55"/>
    <d v="1900-01-04T20:00:00"/>
    <s v="Full"/>
    <s v="First 30"/>
    <s v="JG"/>
    <d v="1899-12-30T20:23:00"/>
    <x v="1"/>
    <n v="43.9"/>
    <n v="4071"/>
    <n v="16.489999999999998"/>
    <x v="1"/>
  </r>
  <r>
    <x v="55"/>
    <d v="1900-01-04T21:00:00"/>
    <s v="Full"/>
    <s v="First 30"/>
    <s v="JG"/>
    <d v="1899-12-30T21:00:00"/>
    <x v="1"/>
    <n v="83.8"/>
    <n v="11"/>
    <n v="18.82"/>
    <x v="1"/>
  </r>
  <r>
    <x v="55"/>
    <d v="1900-01-04T21:00:00"/>
    <s v="Full"/>
    <s v="First 30"/>
    <s v="JG"/>
    <d v="1899-12-30T21:12:00"/>
    <x v="1"/>
    <n v="28.5"/>
    <n v="2208"/>
    <n v="15.06"/>
    <x v="1"/>
  </r>
  <r>
    <x v="55"/>
    <d v="1900-01-04T21:00:00"/>
    <s v="Full"/>
    <s v="First 30"/>
    <s v="JG"/>
    <d v="1899-12-30T21:12:00"/>
    <x v="1"/>
    <n v="23.1"/>
    <n v="2186"/>
    <n v="15.92"/>
    <x v="1"/>
  </r>
  <r>
    <x v="55"/>
    <d v="1900-01-04T22:00:00"/>
    <s v="Full"/>
    <s v="First 30"/>
    <s v="JG"/>
    <d v="1899-12-30T22:13:00"/>
    <x v="1"/>
    <n v="77.900000000000006"/>
    <n v="2287"/>
    <n v="12.19"/>
    <x v="1"/>
  </r>
  <r>
    <x v="55"/>
    <d v="1900-01-04T23:00:00"/>
    <s v="Full"/>
    <s v="First 30"/>
    <s v="JG"/>
    <s v="no fish"/>
    <x v="0"/>
    <m/>
    <m/>
    <m/>
    <x v="0"/>
  </r>
  <r>
    <x v="56"/>
    <d v="1899-12-30T00:00:00"/>
    <s v="Full"/>
    <s v="First 30"/>
    <s v="AS"/>
    <d v="1899-12-30T00:18:44"/>
    <x v="5"/>
    <n v="43.7"/>
    <n v="3257"/>
    <n v="14.46"/>
    <x v="1"/>
  </r>
  <r>
    <x v="56"/>
    <d v="1899-12-30T00:00:00"/>
    <s v="Full"/>
    <s v="First 30"/>
    <s v="AS"/>
    <d v="1899-12-30T00:25:39"/>
    <x v="5"/>
    <n v="45.3"/>
    <n v="4456"/>
    <n v="17.54"/>
    <x v="1"/>
  </r>
  <r>
    <x v="56"/>
    <d v="1899-12-30T00:30:00"/>
    <s v="Full"/>
    <s v="Second 30"/>
    <s v="AS"/>
    <d v="1899-12-30T00:30:28"/>
    <x v="2"/>
    <n v="87.6"/>
    <n v="76"/>
    <n v="9.42"/>
    <x v="3"/>
  </r>
  <r>
    <x v="56"/>
    <d v="1899-12-30T01:00:00"/>
    <s v="Full"/>
    <s v="First 30"/>
    <s v="AS"/>
    <s v="no fish"/>
    <x v="0"/>
    <m/>
    <m/>
    <m/>
    <x v="0"/>
  </r>
  <r>
    <x v="56"/>
    <d v="1899-12-30T01:30:00"/>
    <s v="Full"/>
    <s v="Second 30"/>
    <s v="AS"/>
    <s v="no fish"/>
    <x v="0"/>
    <m/>
    <m/>
    <m/>
    <x v="0"/>
  </r>
  <r>
    <x v="56"/>
    <d v="1899-12-30T02:00:00"/>
    <s v="Full"/>
    <s v="First 30"/>
    <s v="AS"/>
    <s v="no fish"/>
    <x v="0"/>
    <m/>
    <m/>
    <m/>
    <x v="0"/>
  </r>
  <r>
    <x v="56"/>
    <d v="1899-12-30T02:30:00"/>
    <s v="Full"/>
    <s v="Second 30"/>
    <s v="AS"/>
    <s v="no fish"/>
    <x v="0"/>
    <m/>
    <m/>
    <m/>
    <x v="0"/>
  </r>
  <r>
    <x v="56"/>
    <d v="1899-12-30T03:00:00"/>
    <s v="Full"/>
    <s v="First 30"/>
    <s v="AS"/>
    <s v="no fish"/>
    <x v="0"/>
    <m/>
    <m/>
    <m/>
    <x v="0"/>
  </r>
  <r>
    <x v="56"/>
    <d v="1899-12-30T03:30:00"/>
    <s v="Full"/>
    <s v="Second 30"/>
    <s v="AS"/>
    <d v="1899-12-30T03:39:47"/>
    <x v="2"/>
    <n v="53.9"/>
    <n v="1704"/>
    <n v="17.88"/>
    <x v="1"/>
  </r>
  <r>
    <x v="56"/>
    <d v="1899-12-30T04:00:00"/>
    <s v="Full"/>
    <s v="First 30"/>
    <s v="AS"/>
    <d v="1899-12-30T04:25:14"/>
    <x v="1"/>
    <n v="65.7"/>
    <n v="4387"/>
    <n v="19.61"/>
    <x v="1"/>
  </r>
  <r>
    <x v="56"/>
    <d v="1899-12-30T04:30:00"/>
    <s v="Full"/>
    <s v="Second 30"/>
    <s v="AS"/>
    <s v="no fish"/>
    <x v="0"/>
    <m/>
    <m/>
    <m/>
    <x v="0"/>
  </r>
  <r>
    <x v="56"/>
    <d v="1899-12-30T05:00:00"/>
    <s v="Full"/>
    <s v="First 30"/>
    <s v="AS"/>
    <d v="1899-12-30T05:03:04"/>
    <x v="1"/>
    <n v="43.8"/>
    <n v="519"/>
    <n v="16.059999999999999"/>
    <x v="1"/>
  </r>
  <r>
    <x v="56"/>
    <d v="1899-12-30T05:30:00"/>
    <s v="Full"/>
    <s v="Second 30"/>
    <s v="AS"/>
    <s v="no fish"/>
    <x v="0"/>
    <m/>
    <m/>
    <m/>
    <x v="0"/>
  </r>
  <r>
    <x v="56"/>
    <d v="1899-12-30T06:00:00"/>
    <s v="Full"/>
    <s v="First 30"/>
    <s v="AS"/>
    <s v="no fish"/>
    <x v="0"/>
    <m/>
    <m/>
    <m/>
    <x v="0"/>
  </r>
  <r>
    <x v="56"/>
    <d v="1899-12-30T06:30:00"/>
    <s v="Full"/>
    <s v="Second 30"/>
    <s v="AS"/>
    <s v="no fish"/>
    <x v="0"/>
    <m/>
    <m/>
    <m/>
    <x v="0"/>
  </r>
  <r>
    <x v="56"/>
    <d v="1899-12-30T07:00:00"/>
    <s v="Full"/>
    <s v="First 30"/>
    <s v="AS"/>
    <s v="no fish"/>
    <x v="0"/>
    <m/>
    <m/>
    <m/>
    <x v="0"/>
  </r>
  <r>
    <x v="56"/>
    <d v="1899-12-30T07:30:00"/>
    <s v="Full"/>
    <s v="Second 30"/>
    <s v="AS"/>
    <s v="no fish"/>
    <x v="0"/>
    <m/>
    <m/>
    <m/>
    <x v="0"/>
  </r>
  <r>
    <x v="56"/>
    <d v="1899-12-30T08:00:00"/>
    <s v="Full"/>
    <s v="First 30"/>
    <s v="AS"/>
    <d v="1899-12-30T08:18:49"/>
    <x v="1"/>
    <n v="98.2"/>
    <n v="3264"/>
    <n v="5.03"/>
    <x v="3"/>
  </r>
  <r>
    <x v="56"/>
    <d v="1899-12-30T08:30:00"/>
    <s v="Full"/>
    <s v="Second 30"/>
    <s v="AS"/>
    <s v="no fish"/>
    <x v="0"/>
    <m/>
    <m/>
    <m/>
    <x v="0"/>
  </r>
  <r>
    <x v="56"/>
    <d v="1899-12-30T09:00:00"/>
    <s v="Full"/>
    <s v="First 30"/>
    <s v="AS"/>
    <s v="no fish"/>
    <x v="0"/>
    <m/>
    <m/>
    <m/>
    <x v="0"/>
  </r>
  <r>
    <x v="56"/>
    <d v="1899-12-30T09:30:00"/>
    <s v="Full"/>
    <s v="Second 30"/>
    <s v="AS"/>
    <s v="no fish"/>
    <x v="0"/>
    <m/>
    <m/>
    <m/>
    <x v="0"/>
  </r>
  <r>
    <x v="56"/>
    <d v="1899-12-30T10:00:00"/>
    <s v="Full"/>
    <s v="First 30"/>
    <s v="AS"/>
    <s v="no fish"/>
    <x v="0"/>
    <m/>
    <m/>
    <m/>
    <x v="0"/>
  </r>
  <r>
    <x v="56"/>
    <d v="1899-12-30T10:30:00"/>
    <s v="Full"/>
    <s v="Second 30"/>
    <s v="AS"/>
    <s v="no fish"/>
    <x v="0"/>
    <m/>
    <m/>
    <m/>
    <x v="0"/>
  </r>
  <r>
    <x v="56"/>
    <d v="1899-12-30T11:00:00"/>
    <s v="Full"/>
    <s v="First 30"/>
    <s v="AS"/>
    <s v="no fish"/>
    <x v="0"/>
    <m/>
    <m/>
    <m/>
    <x v="0"/>
  </r>
  <r>
    <x v="56"/>
    <d v="1899-12-30T11:30:00"/>
    <s v="Full"/>
    <s v="Second 30"/>
    <s v="AS"/>
    <s v="no fish"/>
    <x v="0"/>
    <m/>
    <m/>
    <m/>
    <x v="0"/>
  </r>
  <r>
    <x v="56"/>
    <d v="1899-12-30T12:00:00"/>
    <s v="Full"/>
    <s v="First 30"/>
    <s v="AS"/>
    <s v="no fish"/>
    <x v="0"/>
    <m/>
    <m/>
    <m/>
    <x v="0"/>
  </r>
  <r>
    <x v="56"/>
    <d v="1899-12-30T12:30:00"/>
    <s v="Full"/>
    <s v="Second 30"/>
    <s v="AS"/>
    <s v="no fish"/>
    <x v="0"/>
    <m/>
    <m/>
    <m/>
    <x v="0"/>
  </r>
  <r>
    <x v="56"/>
    <d v="1899-12-30T13:00:00"/>
    <s v="Full"/>
    <s v="First 30"/>
    <s v="AS"/>
    <s v="no fish"/>
    <x v="0"/>
    <m/>
    <m/>
    <m/>
    <x v="0"/>
  </r>
  <r>
    <x v="56"/>
    <d v="1899-12-30T13:30:00"/>
    <s v="Full"/>
    <s v="Second 30"/>
    <s v="AS"/>
    <s v="no fish"/>
    <x v="0"/>
    <m/>
    <m/>
    <m/>
    <x v="0"/>
  </r>
  <r>
    <x v="56"/>
    <d v="1899-12-30T14:00:00"/>
    <s v="Full"/>
    <s v="First 30"/>
    <s v="AS"/>
    <d v="1899-12-30T14:06:33"/>
    <x v="1"/>
    <n v="81.599999999999994"/>
    <n v="1140"/>
    <n v="10.44"/>
    <x v="1"/>
  </r>
  <r>
    <x v="56"/>
    <d v="1899-12-30T14:00:00"/>
    <s v="Full"/>
    <s v="First 30"/>
    <s v="AS"/>
    <d v="1899-12-30T14:18:20"/>
    <x v="2"/>
    <n v="76.8"/>
    <n v="3186"/>
    <n v="8.6999999999999993"/>
    <x v="3"/>
  </r>
  <r>
    <x v="56"/>
    <d v="1899-12-30T14:30:00"/>
    <s v="Full"/>
    <s v="Second 30"/>
    <s v="AS"/>
    <s v="no fish"/>
    <x v="0"/>
    <m/>
    <m/>
    <m/>
    <x v="0"/>
  </r>
  <r>
    <x v="56"/>
    <d v="1899-12-30T15:00:00"/>
    <s v="Full"/>
    <s v="First 30"/>
    <s v="AS"/>
    <s v="no fish"/>
    <x v="0"/>
    <m/>
    <m/>
    <m/>
    <x v="0"/>
  </r>
  <r>
    <x v="56"/>
    <d v="1899-12-30T15:30:00"/>
    <s v="Full"/>
    <s v="Second 30"/>
    <s v="AS"/>
    <s v="no fish"/>
    <x v="0"/>
    <m/>
    <m/>
    <m/>
    <x v="0"/>
  </r>
  <r>
    <x v="56"/>
    <d v="1899-12-30T16:00:00"/>
    <s v="Full"/>
    <s v="First 30"/>
    <s v="AS"/>
    <s v="no fish"/>
    <x v="0"/>
    <m/>
    <m/>
    <m/>
    <x v="0"/>
  </r>
  <r>
    <x v="56"/>
    <d v="1899-12-30T16:30:00"/>
    <s v="Full"/>
    <s v="Second 30"/>
    <s v="AS"/>
    <s v="no fish"/>
    <x v="0"/>
    <m/>
    <m/>
    <m/>
    <x v="0"/>
  </r>
  <r>
    <x v="56"/>
    <d v="1899-12-30T17:00:00"/>
    <s v="Full"/>
    <s v="First 30"/>
    <s v="AS"/>
    <s v="no fish"/>
    <x v="0"/>
    <m/>
    <m/>
    <m/>
    <x v="0"/>
  </r>
  <r>
    <x v="56"/>
    <d v="1899-12-30T17:30:00"/>
    <s v="Full"/>
    <s v="Second 30"/>
    <s v="AS"/>
    <s v="no fish"/>
    <x v="0"/>
    <m/>
    <m/>
    <m/>
    <x v="0"/>
  </r>
  <r>
    <x v="56"/>
    <d v="1899-12-30T18:00:00"/>
    <s v="Full"/>
    <s v="First 30"/>
    <s v="AS"/>
    <s v="no fish"/>
    <x v="0"/>
    <m/>
    <m/>
    <m/>
    <x v="0"/>
  </r>
  <r>
    <x v="56"/>
    <d v="1899-12-30T18:30:00"/>
    <s v="Full"/>
    <s v="Second 30"/>
    <s v="AS"/>
    <s v="no fish"/>
    <x v="0"/>
    <m/>
    <m/>
    <m/>
    <x v="0"/>
  </r>
  <r>
    <x v="56"/>
    <d v="1899-12-30T19:00:00"/>
    <s v="Full"/>
    <s v="First 30"/>
    <s v="AS"/>
    <s v="no fish"/>
    <x v="0"/>
    <m/>
    <m/>
    <m/>
    <x v="0"/>
  </r>
  <r>
    <x v="56"/>
    <d v="1899-12-30T19:30:00"/>
    <s v="Full"/>
    <s v="Second 30"/>
    <s v="AS"/>
    <s v="no fish"/>
    <x v="0"/>
    <m/>
    <m/>
    <m/>
    <x v="0"/>
  </r>
  <r>
    <x v="56"/>
    <d v="1899-12-30T20:00:00"/>
    <s v="Full"/>
    <s v="First 30"/>
    <s v="AS"/>
    <s v="no fish"/>
    <x v="0"/>
    <m/>
    <m/>
    <m/>
    <x v="0"/>
  </r>
  <r>
    <x v="56"/>
    <d v="1899-12-30T20:30:00"/>
    <s v="Full"/>
    <s v="Second 30"/>
    <s v="AS"/>
    <d v="1899-12-30T20:34:57"/>
    <x v="2"/>
    <n v="83"/>
    <n v="859"/>
    <n v="7.61"/>
    <x v="1"/>
  </r>
  <r>
    <x v="56"/>
    <d v="1899-12-30T20:30:00"/>
    <s v="Full"/>
    <s v="Second 30"/>
    <s v="AS"/>
    <d v="1899-12-30T20:52:47"/>
    <x v="2"/>
    <n v="82.4"/>
    <n v="3965"/>
    <n v="6.21"/>
    <x v="1"/>
  </r>
  <r>
    <x v="56"/>
    <d v="1899-12-30T21:00:00"/>
    <s v="Full"/>
    <s v="First 30"/>
    <s v="AS"/>
    <d v="1899-12-30T21:10:29"/>
    <x v="2"/>
    <n v="86.7"/>
    <n v="1818"/>
    <n v="15.4"/>
    <x v="1"/>
  </r>
  <r>
    <x v="56"/>
    <d v="1899-12-30T21:00:00"/>
    <s v="Full"/>
    <s v="First 30"/>
    <s v="AS"/>
    <d v="1899-12-30T21:23:42"/>
    <x v="2"/>
    <n v="71.7"/>
    <n v="4134"/>
    <n v="12.9"/>
    <x v="1"/>
  </r>
  <r>
    <x v="56"/>
    <d v="1899-12-30T21:00:00"/>
    <s v="Full"/>
    <s v="First 30"/>
    <s v="AS"/>
    <d v="1899-12-30T21:28:38"/>
    <x v="2"/>
    <n v="79.8"/>
    <n v="4993"/>
    <n v="16.440000000000001"/>
    <x v="1"/>
  </r>
  <r>
    <x v="56"/>
    <d v="1899-12-30T21:30:00"/>
    <s v="Full"/>
    <s v="Second 30"/>
    <s v="AS"/>
    <d v="1899-12-30T21:32:23"/>
    <x v="1"/>
    <n v="76.8"/>
    <n v="412"/>
    <n v="18.309999999999999"/>
    <x v="1"/>
  </r>
  <r>
    <x v="56"/>
    <d v="1899-12-30T21:30:00"/>
    <s v="Full"/>
    <s v="Second 30"/>
    <s v="AS"/>
    <d v="1899-12-30T21:32:47"/>
    <x v="2"/>
    <n v="80.7"/>
    <n v="483"/>
    <n v="7.53"/>
    <x v="1"/>
  </r>
  <r>
    <x v="56"/>
    <d v="1899-12-30T21:30:00"/>
    <s v="Full"/>
    <s v="Second 30"/>
    <s v="AS"/>
    <d v="1899-12-30T21:33:27"/>
    <x v="2"/>
    <n v="69.5"/>
    <n v="601"/>
    <n v="10.68"/>
    <x v="1"/>
  </r>
  <r>
    <x v="56"/>
    <d v="1899-12-30T21:30:00"/>
    <s v="Full"/>
    <s v="Second 30"/>
    <s v="AS"/>
    <d v="1899-12-30T21:35:02"/>
    <x v="1"/>
    <n v="80.8"/>
    <n v="866"/>
    <n v="10.63"/>
    <x v="1"/>
  </r>
  <r>
    <x v="56"/>
    <d v="1899-12-30T21:30:00"/>
    <s v="Full"/>
    <s v="Second 30"/>
    <s v="AS"/>
    <d v="1899-12-30T21:47:16"/>
    <x v="2"/>
    <n v="81.900000000000006"/>
    <n v="2997"/>
    <n v="12.9"/>
    <x v="1"/>
  </r>
  <r>
    <x v="56"/>
    <d v="1899-12-30T22:00:00"/>
    <s v="Full"/>
    <s v="First 30"/>
    <s v="AS"/>
    <d v="1899-12-30T22:04:35"/>
    <x v="1"/>
    <n v="81"/>
    <n v="790"/>
    <n v="17.91"/>
    <x v="1"/>
  </r>
  <r>
    <x v="56"/>
    <d v="1899-12-30T22:00:00"/>
    <s v="Full"/>
    <s v="First 30"/>
    <s v="AS"/>
    <d v="1899-12-30T22:06:42"/>
    <x v="2"/>
    <n v="71.3"/>
    <n v="1166"/>
    <n v="11.08"/>
    <x v="1"/>
  </r>
  <r>
    <x v="56"/>
    <d v="1899-12-30T22:00:00"/>
    <s v="Full"/>
    <s v="First 30"/>
    <s v="AS"/>
    <d v="1899-12-30T22:14:37"/>
    <x v="1"/>
    <n v="66.2"/>
    <n v="2526"/>
    <n v="11.22"/>
    <x v="1"/>
  </r>
  <r>
    <x v="56"/>
    <d v="1899-12-30T22:00:00"/>
    <s v="Full"/>
    <s v="First 30"/>
    <s v="AS"/>
    <d v="1899-12-30T22:16:25"/>
    <x v="1"/>
    <n v="75"/>
    <n v="2843"/>
    <n v="9.8699999999999992"/>
    <x v="1"/>
  </r>
  <r>
    <x v="56"/>
    <d v="1899-12-30T22:30:00"/>
    <s v="Full"/>
    <s v="Second 30"/>
    <s v="AS"/>
    <d v="1899-12-30T22:42:48"/>
    <x v="1"/>
    <n v="84.4"/>
    <n v="2224"/>
    <n v="13.71"/>
    <x v="1"/>
  </r>
  <r>
    <x v="56"/>
    <d v="1899-12-30T23:00:00"/>
    <s v="Full"/>
    <s v="First 30"/>
    <s v="AS"/>
    <d v="1899-12-30T23:04:09"/>
    <x v="2"/>
    <n v="73.7"/>
    <n v="709"/>
    <n v="5.39"/>
    <x v="1"/>
  </r>
  <r>
    <x v="56"/>
    <d v="1899-12-30T23:30:00"/>
    <s v="Full"/>
    <s v="Second 30"/>
    <s v="AS"/>
    <d v="1899-12-30T23:35:56"/>
    <x v="1"/>
    <n v="45.6"/>
    <n v="1027"/>
    <n v="5.12"/>
    <x v="1"/>
  </r>
  <r>
    <x v="56"/>
    <d v="1899-12-30T23:30:00"/>
    <s v="Full"/>
    <s v="Second 30"/>
    <s v="AS"/>
    <d v="1899-12-30T23:54:38"/>
    <x v="1"/>
    <n v="75.3"/>
    <n v="4302"/>
    <n v="13.05"/>
    <x v="1"/>
  </r>
  <r>
    <x v="57"/>
    <d v="1899-12-30T00:00:00"/>
    <s v="Full"/>
    <s v="First 30"/>
    <s v="AS"/>
    <d v="1899-12-30T00:13:34"/>
    <x v="2"/>
    <n v="78.3"/>
    <n v="2334"/>
    <n v="12.04"/>
    <x v="1"/>
  </r>
  <r>
    <x v="57"/>
    <d v="1899-12-30T00:30:00"/>
    <s v="Full"/>
    <s v="Second 30"/>
    <s v="AS"/>
    <s v="no fish"/>
    <x v="0"/>
    <m/>
    <m/>
    <m/>
    <x v="0"/>
  </r>
  <r>
    <x v="57"/>
    <d v="1899-12-30T01:00:00"/>
    <s v="Full"/>
    <s v="First 30"/>
    <s v="AS"/>
    <s v="no fish"/>
    <x v="0"/>
    <m/>
    <m/>
    <m/>
    <x v="0"/>
  </r>
  <r>
    <x v="57"/>
    <d v="1899-12-30T01:30:00"/>
    <s v="Full"/>
    <s v="Second 30"/>
    <s v="AS"/>
    <d v="1899-12-30T01:30:03"/>
    <x v="2"/>
    <n v="75.5"/>
    <n v="7"/>
    <n v="4.18"/>
    <x v="1"/>
  </r>
  <r>
    <x v="57"/>
    <d v="1899-12-30T02:00:00"/>
    <s v="Full"/>
    <s v="First 30"/>
    <s v="AS"/>
    <s v="no fish"/>
    <x v="0"/>
    <m/>
    <m/>
    <m/>
    <x v="0"/>
  </r>
  <r>
    <x v="57"/>
    <d v="1899-12-30T02:30:00"/>
    <s v="Full"/>
    <s v="Second 30"/>
    <s v="AS"/>
    <s v="no fish"/>
    <x v="0"/>
    <m/>
    <m/>
    <m/>
    <x v="0"/>
  </r>
  <r>
    <x v="57"/>
    <d v="1899-12-30T03:00:00"/>
    <s v="Full"/>
    <s v="First 30"/>
    <s v="AS"/>
    <s v="no fish"/>
    <x v="0"/>
    <m/>
    <m/>
    <m/>
    <x v="0"/>
  </r>
  <r>
    <x v="57"/>
    <d v="1899-12-30T03:30:00"/>
    <s v="Full"/>
    <s v="Second 30"/>
    <s v="AS"/>
    <s v="no fish"/>
    <x v="0"/>
    <m/>
    <m/>
    <m/>
    <x v="0"/>
  </r>
  <r>
    <x v="57"/>
    <d v="1899-12-30T04:00:00"/>
    <s v="Full"/>
    <s v="First 30"/>
    <s v="AS"/>
    <d v="1899-12-30T04:23:33"/>
    <x v="2"/>
    <n v="80.3"/>
    <n v="4088"/>
    <n v="13.19"/>
    <x v="1"/>
  </r>
  <r>
    <x v="57"/>
    <d v="1899-12-30T04:30:00"/>
    <s v="Full"/>
    <s v="Second 30"/>
    <s v="AS"/>
    <s v="no fish"/>
    <x v="0"/>
    <m/>
    <m/>
    <m/>
    <x v="0"/>
  </r>
  <r>
    <x v="57"/>
    <d v="1899-12-30T05:00:00"/>
    <s v="Full"/>
    <s v="First 30"/>
    <s v="AS"/>
    <d v="1899-12-30T05:02:16"/>
    <x v="1"/>
    <n v="80.2"/>
    <n v="378"/>
    <n v="9.69"/>
    <x v="1"/>
  </r>
  <r>
    <x v="57"/>
    <d v="1899-12-30T05:30:00"/>
    <s v="Full"/>
    <s v="Second 30"/>
    <s v="AS"/>
    <s v="no fish"/>
    <x v="0"/>
    <m/>
    <m/>
    <m/>
    <x v="0"/>
  </r>
  <r>
    <x v="57"/>
    <d v="1899-12-30T06:00:00"/>
    <s v="Full"/>
    <s v="First 30"/>
    <s v="AS"/>
    <s v="no fish"/>
    <x v="0"/>
    <m/>
    <m/>
    <m/>
    <x v="0"/>
  </r>
  <r>
    <x v="57"/>
    <d v="1899-12-30T06:30:00"/>
    <s v="Full"/>
    <s v="Second 30"/>
    <s v="AS"/>
    <s v="no fish"/>
    <x v="0"/>
    <m/>
    <m/>
    <m/>
    <x v="0"/>
  </r>
  <r>
    <x v="57"/>
    <d v="1899-12-30T07:00:00"/>
    <s v="Full"/>
    <s v="First 30"/>
    <s v="AS"/>
    <s v="no fish"/>
    <x v="0"/>
    <m/>
    <m/>
    <m/>
    <x v="0"/>
  </r>
  <r>
    <x v="57"/>
    <d v="1899-12-30T07:30:00"/>
    <s v="Full"/>
    <s v="Second 30"/>
    <s v="AS"/>
    <s v="no fish"/>
    <x v="0"/>
    <m/>
    <m/>
    <m/>
    <x v="0"/>
  </r>
  <r>
    <x v="57"/>
    <d v="1899-12-30T08:00:00"/>
    <s v="Full"/>
    <s v="First 30"/>
    <s v="AS"/>
    <s v="no fish"/>
    <x v="0"/>
    <m/>
    <m/>
    <m/>
    <x v="0"/>
  </r>
  <r>
    <x v="57"/>
    <d v="1899-12-30T08:30:00"/>
    <s v="Full"/>
    <s v="Second 30"/>
    <s v="AS"/>
    <s v="no fish"/>
    <x v="0"/>
    <m/>
    <m/>
    <m/>
    <x v="0"/>
  </r>
  <r>
    <x v="57"/>
    <d v="1899-12-30T09:00:00"/>
    <s v="Full"/>
    <s v="First 30"/>
    <s v="AS"/>
    <s v="no fish"/>
    <x v="0"/>
    <m/>
    <m/>
    <m/>
    <x v="0"/>
  </r>
  <r>
    <x v="57"/>
    <d v="1899-12-30T09:30:00"/>
    <s v="Full"/>
    <s v="Second 30"/>
    <s v="AS"/>
    <s v="no fish"/>
    <x v="0"/>
    <m/>
    <m/>
    <m/>
    <x v="0"/>
  </r>
  <r>
    <x v="57"/>
    <d v="1899-12-30T10:00:00"/>
    <s v="Full"/>
    <s v="First 30"/>
    <s v="AS"/>
    <s v="no fish"/>
    <x v="0"/>
    <m/>
    <m/>
    <m/>
    <x v="0"/>
  </r>
  <r>
    <x v="57"/>
    <d v="1899-12-30T10:30:00"/>
    <s v="Full"/>
    <s v="Second 30"/>
    <s v="AS"/>
    <s v="no fish"/>
    <x v="0"/>
    <m/>
    <m/>
    <m/>
    <x v="0"/>
  </r>
  <r>
    <x v="57"/>
    <d v="1899-12-30T11:00:00"/>
    <s v="Full"/>
    <s v="First 30"/>
    <s v="AS"/>
    <s v="no fish"/>
    <x v="0"/>
    <m/>
    <m/>
    <m/>
    <x v="0"/>
  </r>
  <r>
    <x v="57"/>
    <d v="1899-12-30T11:30:00"/>
    <s v="Full"/>
    <s v="Second 30"/>
    <s v="AS"/>
    <s v="no fish"/>
    <x v="0"/>
    <m/>
    <m/>
    <m/>
    <x v="0"/>
  </r>
  <r>
    <x v="57"/>
    <d v="1899-12-30T12:00:00"/>
    <s v="Full"/>
    <s v="First 30"/>
    <s v="AS"/>
    <d v="1899-12-30T12:27:32"/>
    <x v="2"/>
    <n v="188.8"/>
    <n v="4873"/>
    <n v="7.29"/>
    <x v="2"/>
  </r>
  <r>
    <x v="57"/>
    <d v="1899-12-30T12:30:00"/>
    <s v="Full"/>
    <s v="Second 30"/>
    <s v="AS"/>
    <d v="1899-12-30T12:55:33"/>
    <x v="2"/>
    <n v="42.5"/>
    <n v="4523"/>
    <n v="4.97"/>
    <x v="1"/>
  </r>
  <r>
    <x v="57"/>
    <d v="1899-12-30T13:00:00"/>
    <s v="Full"/>
    <s v="First 30"/>
    <s v="AS"/>
    <d v="1899-12-30T13:19:40"/>
    <x v="2"/>
    <n v="29.1"/>
    <n v="3481"/>
    <n v="8.0399999999999991"/>
    <x v="1"/>
  </r>
  <r>
    <x v="57"/>
    <d v="1899-12-30T13:30:00"/>
    <s v="Full"/>
    <s v="Second 30"/>
    <s v="AS"/>
    <d v="1899-12-30T13:34:22"/>
    <x v="2"/>
    <n v="47.2"/>
    <n v="767"/>
    <n v="7.42"/>
    <x v="3"/>
  </r>
  <r>
    <x v="57"/>
    <d v="1899-12-30T14:00:00"/>
    <s v="Full"/>
    <s v="First 30"/>
    <s v="AS"/>
    <s v="no fish"/>
    <x v="0"/>
    <m/>
    <m/>
    <m/>
    <x v="0"/>
  </r>
  <r>
    <x v="57"/>
    <d v="1899-12-30T14:30:00"/>
    <s v="Full"/>
    <s v="Second 30"/>
    <s v="AS"/>
    <s v="no fish"/>
    <x v="0"/>
    <m/>
    <m/>
    <m/>
    <x v="0"/>
  </r>
  <r>
    <x v="57"/>
    <d v="1899-12-30T15:00:00"/>
    <s v="Full"/>
    <s v="First 30"/>
    <s v="AS"/>
    <d v="1899-12-30T15:03:10"/>
    <x v="2"/>
    <n v="28.7"/>
    <n v="548"/>
    <n v="8.44"/>
    <x v="1"/>
  </r>
  <r>
    <x v="57"/>
    <d v="1899-12-30T15:00:00"/>
    <s v="Full"/>
    <s v="First 30"/>
    <s v="AS"/>
    <d v="1899-12-30T15:15:05"/>
    <x v="2"/>
    <n v="46.4"/>
    <n v="2656"/>
    <n v="7.21"/>
    <x v="1"/>
  </r>
  <r>
    <x v="57"/>
    <d v="1899-12-30T15:30:00"/>
    <s v="Full"/>
    <s v="Second 30"/>
    <s v="AS"/>
    <s v="no fish"/>
    <x v="0"/>
    <m/>
    <m/>
    <m/>
    <x v="0"/>
  </r>
  <r>
    <x v="57"/>
    <d v="1899-12-30T16:00:00"/>
    <s v="Full"/>
    <s v="First 30"/>
    <s v="AS"/>
    <s v="no fish"/>
    <x v="0"/>
    <m/>
    <m/>
    <m/>
    <x v="0"/>
  </r>
  <r>
    <x v="57"/>
    <d v="1899-12-30T16:30:00"/>
    <s v="Full"/>
    <s v="Second 30"/>
    <s v="AS"/>
    <s v="no fish"/>
    <x v="0"/>
    <m/>
    <m/>
    <m/>
    <x v="0"/>
  </r>
  <r>
    <x v="57"/>
    <d v="1899-12-30T17:00:00"/>
    <s v="Full"/>
    <s v="First 30"/>
    <s v="AS"/>
    <s v="no fish"/>
    <x v="0"/>
    <m/>
    <m/>
    <m/>
    <x v="0"/>
  </r>
  <r>
    <x v="57"/>
    <d v="1899-12-30T17:30:00"/>
    <s v="Full"/>
    <s v="Second 30"/>
    <s v="AS"/>
    <s v="no fish"/>
    <x v="0"/>
    <m/>
    <m/>
    <m/>
    <x v="0"/>
  </r>
  <r>
    <x v="57"/>
    <d v="1899-12-30T18:00:00"/>
    <s v="Full"/>
    <s v="First 30"/>
    <s v="AS"/>
    <s v="no fish"/>
    <x v="0"/>
    <m/>
    <m/>
    <m/>
    <x v="0"/>
  </r>
  <r>
    <x v="57"/>
    <d v="1899-12-30T18:30:00"/>
    <s v="Full"/>
    <s v="Second 30"/>
    <s v="AS"/>
    <s v="no fish"/>
    <x v="0"/>
    <m/>
    <m/>
    <m/>
    <x v="0"/>
  </r>
  <r>
    <x v="57"/>
    <d v="1899-12-30T19:00:00"/>
    <s v="Full"/>
    <s v="First 30"/>
    <s v="AS"/>
    <s v="no fish"/>
    <x v="0"/>
    <m/>
    <m/>
    <m/>
    <x v="0"/>
  </r>
  <r>
    <x v="57"/>
    <d v="1899-12-30T19:30:00"/>
    <s v="Full"/>
    <s v="Second 30"/>
    <s v="AS"/>
    <s v="no fish"/>
    <x v="0"/>
    <m/>
    <m/>
    <m/>
    <x v="0"/>
  </r>
  <r>
    <x v="57"/>
    <d v="1899-12-30T20:00:00"/>
    <s v="Full"/>
    <s v="First 30"/>
    <s v="AS"/>
    <d v="1899-12-30T20:25:10"/>
    <x v="1"/>
    <n v="43.3"/>
    <n v="4444"/>
    <n v="12.65"/>
    <x v="1"/>
  </r>
  <r>
    <x v="57"/>
    <d v="1899-12-30T20:30:00"/>
    <s v="Full"/>
    <s v="Second 30"/>
    <s v="AS"/>
    <s v="no fish"/>
    <x v="0"/>
    <m/>
    <m/>
    <m/>
    <x v="0"/>
  </r>
  <r>
    <x v="57"/>
    <d v="1899-12-30T21:00:00"/>
    <s v="Full"/>
    <s v="First 30"/>
    <s v="AS"/>
    <d v="1899-12-30T21:09:42"/>
    <x v="2"/>
    <n v="30"/>
    <n v="1718"/>
    <n v="8.9700000000000006"/>
    <x v="1"/>
  </r>
  <r>
    <x v="57"/>
    <d v="1899-12-30T21:30:00"/>
    <s v="Full"/>
    <s v="Second 30"/>
    <s v="AS"/>
    <d v="1899-12-30T21:43:31"/>
    <x v="1"/>
    <n v="70.3"/>
    <n v="2389"/>
    <n v="6.06"/>
    <x v="1"/>
  </r>
  <r>
    <x v="57"/>
    <d v="1899-12-30T21:30:00"/>
    <s v="Full"/>
    <s v="Second 30"/>
    <s v="AS"/>
    <d v="1899-12-30T21:45:29"/>
    <x v="1"/>
    <n v="52.3"/>
    <n v="2725"/>
    <n v="16.73"/>
    <x v="1"/>
  </r>
  <r>
    <x v="57"/>
    <d v="1899-12-30T21:30:00"/>
    <s v="Full"/>
    <s v="Second 30"/>
    <s v="AS"/>
    <d v="1899-12-30T21:45:59"/>
    <x v="2"/>
    <n v="69.8"/>
    <n v="2815"/>
    <n v="12.92"/>
    <x v="1"/>
  </r>
  <r>
    <x v="57"/>
    <d v="1899-12-30T21:30:00"/>
    <s v="Full"/>
    <s v="Second 30"/>
    <s v="AS"/>
    <d v="1899-12-30T21:56:32"/>
    <x v="2"/>
    <n v="72.8"/>
    <n v="4682"/>
    <n v="13.01"/>
    <x v="1"/>
  </r>
  <r>
    <x v="57"/>
    <d v="1899-12-30T22:00:00"/>
    <s v="Full"/>
    <s v="First 30"/>
    <s v="AS"/>
    <d v="1899-12-30T22:17:37"/>
    <x v="1"/>
    <n v="56.7"/>
    <n v="3102"/>
    <n v="19.09"/>
    <x v="1"/>
  </r>
  <r>
    <x v="57"/>
    <d v="1899-12-30T22:00:00"/>
    <s v="Full"/>
    <s v="First 30"/>
    <s v="AS"/>
    <d v="1899-12-30T22:22:43"/>
    <x v="1"/>
    <n v="60.3"/>
    <n v="4012"/>
    <n v="15.29"/>
    <x v="1"/>
  </r>
  <r>
    <x v="57"/>
    <d v="1899-12-30T22:00:00"/>
    <s v="Full"/>
    <s v="First 30"/>
    <s v="AS"/>
    <d v="1899-12-30T22:25:59"/>
    <x v="1"/>
    <n v="35.1"/>
    <n v="4584"/>
    <n v="18.62"/>
    <x v="1"/>
  </r>
  <r>
    <x v="57"/>
    <d v="1899-12-30T22:00:00"/>
    <s v="Full"/>
    <s v="First 30"/>
    <s v="AS"/>
    <d v="1899-12-30T22:28:41"/>
    <x v="1"/>
    <n v="70.2"/>
    <n v="5069"/>
    <n v="9.4700000000000006"/>
    <x v="1"/>
  </r>
  <r>
    <x v="57"/>
    <d v="1899-12-30T22:30:00"/>
    <s v="Full"/>
    <s v="Second 30"/>
    <s v="AS"/>
    <d v="1899-12-30T22:30:24"/>
    <x v="1"/>
    <n v="67.400000000000006"/>
    <n v="65"/>
    <n v="11.07"/>
    <x v="1"/>
  </r>
  <r>
    <x v="57"/>
    <d v="1899-12-30T22:30:00"/>
    <s v="Full"/>
    <s v="Second 30"/>
    <s v="AS"/>
    <d v="1899-12-30T22:41:54"/>
    <x v="2"/>
    <n v="69.3"/>
    <n v="2103"/>
    <n v="10.31"/>
    <x v="1"/>
  </r>
  <r>
    <x v="57"/>
    <d v="1899-12-30T22:30:00"/>
    <s v="Full"/>
    <s v="Second 30"/>
    <s v="AS"/>
    <d v="1899-12-30T22:45:29"/>
    <x v="2"/>
    <n v="80.900000000000006"/>
    <n v="2733"/>
    <n v="12.72"/>
    <x v="1"/>
  </r>
  <r>
    <x v="57"/>
    <d v="1899-12-30T23:00:00"/>
    <s v="Full"/>
    <s v="First 30"/>
    <s v="AS"/>
    <d v="1899-12-30T23:08:58"/>
    <x v="2"/>
    <n v="71.400000000000006"/>
    <n v="1575"/>
    <n v="9.9499999999999993"/>
    <x v="1"/>
  </r>
  <r>
    <x v="57"/>
    <d v="1899-12-30T23:30:00"/>
    <s v="Full"/>
    <s v="Second 30"/>
    <s v="AS"/>
    <s v="no fish"/>
    <x v="0"/>
    <m/>
    <m/>
    <m/>
    <x v="0"/>
  </r>
  <r>
    <x v="58"/>
    <d v="1899-12-30T00:00:00"/>
    <s v="Full"/>
    <s v="First 30"/>
    <s v="AS"/>
    <d v="1899-12-30T00:34:36"/>
    <x v="5"/>
    <n v="50.7"/>
    <n v="810"/>
    <n v="18.22"/>
    <x v="1"/>
  </r>
  <r>
    <x v="58"/>
    <d v="1899-12-30T00:00:00"/>
    <s v="Full"/>
    <s v="First 30"/>
    <s v="AS"/>
    <d v="1899-12-30T00:28:22"/>
    <x v="1"/>
    <n v="84.3"/>
    <n v="5025"/>
    <n v="10.84"/>
    <x v="1"/>
  </r>
  <r>
    <x v="58"/>
    <d v="1899-12-30T01:00:00"/>
    <s v="Full"/>
    <s v="First 30"/>
    <s v="AS"/>
    <d v="1899-12-30T01:04:09"/>
    <x v="2"/>
    <n v="80.900000000000006"/>
    <n v="737"/>
    <n v="8"/>
    <x v="1"/>
  </r>
  <r>
    <x v="58"/>
    <d v="1899-12-30T01:00:00"/>
    <s v="Full"/>
    <s v="First 30"/>
    <s v="AS"/>
    <d v="1899-12-30T01:17:23"/>
    <x v="1"/>
    <n v="80.900000000000006"/>
    <n v="3078"/>
    <n v="9.93"/>
    <x v="1"/>
  </r>
  <r>
    <x v="58"/>
    <d v="1899-12-30T01:00:00"/>
    <s v="Full"/>
    <s v="First 30"/>
    <s v="AS"/>
    <d v="1899-12-30T01:28:41"/>
    <x v="1"/>
    <n v="78.400000000000006"/>
    <n v="5075"/>
    <n v="15.33"/>
    <x v="1"/>
  </r>
  <r>
    <x v="58"/>
    <d v="1899-12-30T02:00:00"/>
    <s v="Full"/>
    <s v="First 30"/>
    <s v="AS"/>
    <d v="1899-12-30T02:06:18"/>
    <x v="2"/>
    <n v="68.3"/>
    <n v="1102"/>
    <n v="18.2"/>
    <x v="1"/>
  </r>
  <r>
    <x v="58"/>
    <d v="1899-12-30T03:00:00"/>
    <s v="Full"/>
    <s v="First 30"/>
    <s v="AS"/>
    <d v="1899-12-30T03:12:06"/>
    <x v="1"/>
    <n v="66"/>
    <n v="2133"/>
    <n v="18.27"/>
    <x v="1"/>
  </r>
  <r>
    <x v="58"/>
    <d v="1899-12-30T03:00:00"/>
    <s v="Full"/>
    <s v="First 30"/>
    <s v="AS"/>
    <d v="1899-12-30T03:19:39"/>
    <x v="1"/>
    <n v="82.8"/>
    <n v="3473"/>
    <n v="14.26"/>
    <x v="1"/>
  </r>
  <r>
    <x v="58"/>
    <d v="1899-12-30T03:00:00"/>
    <s v="Full"/>
    <s v="First 30"/>
    <s v="AS"/>
    <d v="1899-12-30T03:23:39"/>
    <x v="2"/>
    <n v="82.4"/>
    <n v="4176"/>
    <n v="7.99"/>
    <x v="1"/>
  </r>
  <r>
    <x v="58"/>
    <d v="1899-12-30T04:00:00"/>
    <s v="Full"/>
    <s v="First 30"/>
    <s v="AS"/>
    <d v="1899-12-30T04:00:31"/>
    <x v="2"/>
    <n v="77.7"/>
    <n v="74"/>
    <n v="10.53"/>
    <x v="1"/>
  </r>
  <r>
    <x v="58"/>
    <d v="1899-12-30T05:00:00"/>
    <s v="Full"/>
    <s v="First 30"/>
    <s v="AS"/>
    <d v="1899-12-30T05:25:28"/>
    <x v="2"/>
    <n v="37.200000000000003"/>
    <n v="4502"/>
    <n v="9.5"/>
    <x v="3"/>
  </r>
  <r>
    <x v="58"/>
    <d v="1899-12-30T06:00:00"/>
    <s v="Full"/>
    <s v="First 30"/>
    <s v="AS"/>
    <s v="no fish"/>
    <x v="0"/>
    <m/>
    <m/>
    <m/>
    <x v="0"/>
  </r>
  <r>
    <x v="58"/>
    <d v="1899-12-30T07:00:00"/>
    <s v="Full"/>
    <s v="First 30"/>
    <s v="AS"/>
    <s v="no fish"/>
    <x v="0"/>
    <m/>
    <m/>
    <m/>
    <x v="0"/>
  </r>
  <r>
    <x v="58"/>
    <d v="1899-12-30T08:00:00"/>
    <s v="Full"/>
    <s v="First 30"/>
    <s v="AS"/>
    <s v="no fish"/>
    <x v="0"/>
    <m/>
    <m/>
    <m/>
    <x v="0"/>
  </r>
  <r>
    <x v="58"/>
    <d v="1899-12-30T09:00:00"/>
    <s v="Full"/>
    <s v="First 30"/>
    <s v="AS"/>
    <s v="no fish"/>
    <x v="0"/>
    <m/>
    <m/>
    <m/>
    <x v="0"/>
  </r>
  <r>
    <x v="58"/>
    <d v="1899-12-30T10:00:00"/>
    <s v="Full"/>
    <s v="First 30"/>
    <s v="AS"/>
    <s v="no fish"/>
    <x v="0"/>
    <m/>
    <m/>
    <m/>
    <x v="0"/>
  </r>
  <r>
    <x v="58"/>
    <d v="1899-12-30T11:00:00"/>
    <s v="Full"/>
    <s v="First 30"/>
    <s v="AS"/>
    <d v="1899-12-30T11:08:41"/>
    <x v="2"/>
    <n v="35.5"/>
    <n v="1496"/>
    <n v="6.07"/>
    <x v="3"/>
  </r>
  <r>
    <x v="58"/>
    <d v="1899-12-30T12:00:00"/>
    <s v="Full"/>
    <s v="First 30"/>
    <s v="AS"/>
    <s v="no fish"/>
    <x v="0"/>
    <m/>
    <m/>
    <m/>
    <x v="0"/>
  </r>
  <r>
    <x v="58"/>
    <d v="1899-12-30T13:00:00"/>
    <s v="Full"/>
    <s v="First 30"/>
    <s v="AS"/>
    <s v="no fish"/>
    <x v="0"/>
    <m/>
    <m/>
    <m/>
    <x v="0"/>
  </r>
  <r>
    <x v="58"/>
    <d v="1899-12-30T14:00:00"/>
    <s v="Full"/>
    <s v="First 30"/>
    <s v="AS"/>
    <d v="1899-12-30T14:07:28"/>
    <x v="2"/>
    <n v="39.700000000000003"/>
    <n v="1306"/>
    <n v="6.39"/>
    <x v="3"/>
  </r>
  <r>
    <x v="58"/>
    <d v="1899-12-30T15:00:00"/>
    <s v="Full"/>
    <s v="First 30"/>
    <s v="AS"/>
    <s v="no fish"/>
    <x v="0"/>
    <m/>
    <m/>
    <m/>
    <x v="0"/>
  </r>
  <r>
    <x v="58"/>
    <d v="1899-12-30T16:00:00"/>
    <s v="Full"/>
    <s v="First 30"/>
    <s v="AS"/>
    <s v="no fish"/>
    <x v="0"/>
    <m/>
    <m/>
    <m/>
    <x v="0"/>
  </r>
  <r>
    <x v="58"/>
    <d v="1899-12-30T17:00:00"/>
    <s v="Full"/>
    <s v="First 30"/>
    <s v="AS"/>
    <s v="no fish"/>
    <x v="0"/>
    <m/>
    <m/>
    <m/>
    <x v="0"/>
  </r>
  <r>
    <x v="58"/>
    <d v="1899-12-30T18:00:00"/>
    <s v="Full"/>
    <s v="First 30"/>
    <s v="AS"/>
    <s v="no fish"/>
    <x v="0"/>
    <m/>
    <m/>
    <m/>
    <x v="0"/>
  </r>
  <r>
    <x v="58"/>
    <d v="1899-12-30T19:00:00"/>
    <s v="Full"/>
    <s v="First 30"/>
    <s v="AS"/>
    <d v="1899-12-30T19:14:40"/>
    <x v="2"/>
    <n v="79.7"/>
    <n v="2543"/>
    <n v="12.32"/>
    <x v="1"/>
  </r>
  <r>
    <x v="58"/>
    <d v="1899-12-30T20:00:00"/>
    <s v="Full"/>
    <s v="First 30"/>
    <s v="AS"/>
    <s v="no fish"/>
    <x v="0"/>
    <m/>
    <m/>
    <m/>
    <x v="0"/>
  </r>
  <r>
    <x v="58"/>
    <d v="1899-12-30T21:00:00"/>
    <s v="Full"/>
    <s v="First 30"/>
    <s v="AS"/>
    <d v="1899-12-30T21:09:20"/>
    <x v="2"/>
    <n v="68.900000000000006"/>
    <n v="1630"/>
    <n v="8.9700000000000006"/>
    <x v="1"/>
  </r>
  <r>
    <x v="58"/>
    <d v="1899-12-30T21:00:00"/>
    <s v="Full"/>
    <s v="First 30"/>
    <s v="AS"/>
    <d v="1899-12-30T21:23:45"/>
    <x v="2"/>
    <n v="72.599999999999994"/>
    <n v="4114"/>
    <n v="3.83"/>
    <x v="3"/>
  </r>
  <r>
    <x v="58"/>
    <d v="1899-12-30T21:00:00"/>
    <s v="Full"/>
    <s v="First 30"/>
    <s v="AS"/>
    <d v="1899-12-30T21:28:08"/>
    <x v="1"/>
    <n v="74.3"/>
    <n v="4881"/>
    <n v="15.7"/>
    <x v="1"/>
  </r>
  <r>
    <x v="58"/>
    <d v="1899-12-30T22:00:00"/>
    <s v="Full"/>
    <s v="First 30"/>
    <s v="AS"/>
    <d v="1899-12-30T22:16:00"/>
    <x v="1"/>
    <n v="94.7"/>
    <n v="2757"/>
    <n v="12.81"/>
    <x v="1"/>
  </r>
  <r>
    <x v="58"/>
    <d v="1899-12-30T22:00:00"/>
    <s v="Full"/>
    <s v="First 30"/>
    <s v="AS"/>
    <d v="1899-12-30T22:17:51"/>
    <x v="1"/>
    <n v="67.099999999999994"/>
    <n v="3083"/>
    <n v="10.65"/>
    <x v="1"/>
  </r>
  <r>
    <x v="58"/>
    <d v="1899-12-30T23:00:00"/>
    <s v="Full"/>
    <s v="First 30"/>
    <s v="AS"/>
    <d v="1899-12-30T23:04:50"/>
    <x v="1"/>
    <n v="74.099999999999994"/>
    <n v="830"/>
    <n v="16.29"/>
    <x v="1"/>
  </r>
  <r>
    <x v="58"/>
    <d v="1899-12-30T23:00:00"/>
    <s v="Full"/>
    <s v="First 30"/>
    <s v="AS"/>
    <d v="1899-12-30T23:06:30"/>
    <x v="2"/>
    <n v="86.2"/>
    <n v="1127"/>
    <n v="6.94"/>
    <x v="1"/>
  </r>
  <r>
    <x v="58"/>
    <d v="1899-12-30T23:00:00"/>
    <s v="Full"/>
    <s v="First 30"/>
    <s v="AS"/>
    <d v="1899-12-30T23:08:37"/>
    <x v="2"/>
    <n v="89.8"/>
    <n v="1500"/>
    <n v="16.32"/>
    <x v="1"/>
  </r>
  <r>
    <x v="58"/>
    <d v="1899-12-30T23:00:00"/>
    <s v="Full"/>
    <s v="First 30"/>
    <s v="AS"/>
    <d v="1899-12-30T23:15:06"/>
    <x v="1"/>
    <n v="86.9"/>
    <n v="2627"/>
    <n v="14.08"/>
    <x v="1"/>
  </r>
  <r>
    <x v="59"/>
    <d v="1899-12-30T00:00:00"/>
    <s v="Full"/>
    <s v="First 30"/>
    <s v="JG"/>
    <s v="no fish"/>
    <x v="0"/>
    <m/>
    <m/>
    <m/>
    <x v="0"/>
  </r>
  <r>
    <x v="59"/>
    <d v="1899-12-30T01:00:00"/>
    <s v="Full"/>
    <s v="First 30"/>
    <s v="JG"/>
    <d v="1899-12-30T01:09:00"/>
    <x v="1"/>
    <n v="71.900000000000006"/>
    <n v="1578"/>
    <n v="3.22"/>
    <x v="3"/>
  </r>
  <r>
    <x v="59"/>
    <d v="1899-12-30T02:00:00"/>
    <s v="Full"/>
    <s v="First 30"/>
    <s v="JG"/>
    <s v="no fish"/>
    <x v="0"/>
    <m/>
    <m/>
    <m/>
    <x v="0"/>
  </r>
  <r>
    <x v="59"/>
    <d v="1899-12-30T03:00:00"/>
    <s v="Full"/>
    <s v="First 30"/>
    <s v="JG"/>
    <s v="no fish"/>
    <x v="0"/>
    <m/>
    <m/>
    <m/>
    <x v="0"/>
  </r>
  <r>
    <x v="59"/>
    <d v="1899-12-30T04:00:00"/>
    <s v="Full"/>
    <s v="First 30"/>
    <s v="JG"/>
    <s v="no fish"/>
    <x v="0"/>
    <m/>
    <m/>
    <m/>
    <x v="0"/>
  </r>
  <r>
    <x v="59"/>
    <d v="1899-12-30T05:00:00"/>
    <s v="Full"/>
    <s v="First 30"/>
    <s v="JG"/>
    <s v="no fish"/>
    <x v="0"/>
    <m/>
    <m/>
    <m/>
    <x v="0"/>
  </r>
  <r>
    <x v="59"/>
    <d v="1899-12-30T06:00:00"/>
    <s v="Full"/>
    <s v="First 30"/>
    <s v="JG"/>
    <s v="no fish"/>
    <x v="0"/>
    <m/>
    <m/>
    <m/>
    <x v="0"/>
  </r>
  <r>
    <x v="59"/>
    <d v="1899-12-30T07:00:00"/>
    <s v="Full"/>
    <s v="First 30"/>
    <s v="JG"/>
    <s v="no fish"/>
    <x v="0"/>
    <m/>
    <m/>
    <m/>
    <x v="0"/>
  </r>
  <r>
    <x v="59"/>
    <d v="1899-12-30T08:00:00"/>
    <s v="Full"/>
    <s v="First 30"/>
    <s v="JG"/>
    <s v="no fish"/>
    <x v="0"/>
    <m/>
    <m/>
    <m/>
    <x v="0"/>
  </r>
  <r>
    <x v="59"/>
    <d v="1899-12-30T09:00:00"/>
    <s v="Full"/>
    <s v="First 30"/>
    <s v="JG"/>
    <s v="no fish"/>
    <x v="0"/>
    <m/>
    <m/>
    <m/>
    <x v="0"/>
  </r>
  <r>
    <x v="59"/>
    <d v="1899-12-30T10:00:00"/>
    <s v="Full"/>
    <s v="First 30"/>
    <s v="JG"/>
    <s v="no fish"/>
    <x v="0"/>
    <m/>
    <m/>
    <m/>
    <x v="0"/>
  </r>
  <r>
    <x v="59"/>
    <d v="1899-12-30T11:00:00"/>
    <s v="Full"/>
    <s v="First 30"/>
    <s v="JG"/>
    <s v="no fish"/>
    <x v="0"/>
    <m/>
    <m/>
    <m/>
    <x v="0"/>
  </r>
  <r>
    <x v="59"/>
    <d v="1899-12-30T12:00:00"/>
    <s v="Full"/>
    <s v="First 30"/>
    <s v="JG"/>
    <s v="no fish"/>
    <x v="0"/>
    <m/>
    <m/>
    <m/>
    <x v="0"/>
  </r>
  <r>
    <x v="59"/>
    <d v="1899-12-30T13:00:00"/>
    <s v="Full"/>
    <s v="First 30"/>
    <s v="JG"/>
    <s v="no fish"/>
    <x v="0"/>
    <m/>
    <m/>
    <m/>
    <x v="0"/>
  </r>
  <r>
    <x v="59"/>
    <d v="1899-12-30T14:00:00"/>
    <s v="Full"/>
    <s v="First 30"/>
    <s v="JG"/>
    <s v="no fish"/>
    <x v="0"/>
    <m/>
    <m/>
    <m/>
    <x v="0"/>
  </r>
  <r>
    <x v="59"/>
    <d v="1899-12-30T15:00:00"/>
    <s v="Full"/>
    <s v="First 30"/>
    <s v="JG"/>
    <d v="1899-12-30T15:18:00"/>
    <x v="1"/>
    <n v="34.299999999999997"/>
    <n v="3252"/>
    <n v="10.039999999999999"/>
    <x v="1"/>
  </r>
  <r>
    <x v="59"/>
    <d v="1899-12-30T16:00:00"/>
    <s v="Full"/>
    <s v="First 30"/>
    <s v="JG"/>
    <s v="no fish"/>
    <x v="0"/>
    <m/>
    <m/>
    <m/>
    <x v="0"/>
  </r>
  <r>
    <x v="59"/>
    <d v="1899-12-30T17:00:00"/>
    <s v="Full"/>
    <s v="First 30"/>
    <s v="JG"/>
    <s v="no fish"/>
    <x v="0"/>
    <m/>
    <m/>
    <m/>
    <x v="0"/>
  </r>
  <r>
    <x v="59"/>
    <d v="1899-12-30T18:00:00"/>
    <s v="Full"/>
    <s v="First 30"/>
    <s v="JG"/>
    <s v="no fish"/>
    <x v="0"/>
    <m/>
    <m/>
    <m/>
    <x v="0"/>
  </r>
  <r>
    <x v="59"/>
    <d v="1899-12-30T19:00:00"/>
    <s v="Full"/>
    <s v="First 30"/>
    <s v="JG"/>
    <s v="no fish"/>
    <x v="0"/>
    <m/>
    <m/>
    <m/>
    <x v="0"/>
  </r>
  <r>
    <x v="59"/>
    <d v="1899-12-30T20:00:00"/>
    <s v="Full"/>
    <s v="First 30"/>
    <s v="JG"/>
    <s v="no fish"/>
    <x v="0"/>
    <m/>
    <m/>
    <m/>
    <x v="0"/>
  </r>
  <r>
    <x v="59"/>
    <d v="1899-12-30T21:00:00"/>
    <s v="Full"/>
    <s v="First 30"/>
    <s v="JG"/>
    <s v="no fish"/>
    <x v="0"/>
    <m/>
    <m/>
    <m/>
    <x v="0"/>
  </r>
  <r>
    <x v="59"/>
    <d v="1899-12-30T22:00:00"/>
    <s v="Full"/>
    <s v="First 30"/>
    <s v="JG"/>
    <d v="1899-12-30T22:00:00"/>
    <x v="1"/>
    <n v="86"/>
    <n v="153"/>
    <n v="15.93"/>
    <x v="1"/>
  </r>
  <r>
    <x v="59"/>
    <d v="1899-12-30T22:00:00"/>
    <s v="Full"/>
    <s v="First 30"/>
    <s v="JG"/>
    <d v="1899-12-30T22:01:00"/>
    <x v="2"/>
    <n v="77.8"/>
    <n v="183"/>
    <n v="12.21"/>
    <x v="1"/>
  </r>
  <r>
    <x v="59"/>
    <d v="1899-12-30T22:00:00"/>
    <s v="Full"/>
    <s v="First 30"/>
    <s v="JG"/>
    <d v="1899-12-30T22:03:00"/>
    <x v="1"/>
    <n v="69.8"/>
    <n v="580"/>
    <n v="10.99"/>
    <x v="1"/>
  </r>
  <r>
    <x v="59"/>
    <d v="1899-12-30T22:00:00"/>
    <s v="Full"/>
    <s v="First 30"/>
    <s v="JG"/>
    <d v="1899-12-30T22:06:00"/>
    <x v="1"/>
    <n v="76.2"/>
    <n v="1189"/>
    <n v="19.66"/>
    <x v="1"/>
  </r>
  <r>
    <x v="59"/>
    <d v="1899-12-30T22:00:00"/>
    <s v="Full"/>
    <s v="First 30"/>
    <s v="JG"/>
    <d v="1899-12-30T22:19:00"/>
    <x v="1"/>
    <n v="68"/>
    <n v="3437"/>
    <n v="11.5"/>
    <x v="1"/>
  </r>
  <r>
    <x v="59"/>
    <d v="1899-12-30T23:00:00"/>
    <s v="Full"/>
    <s v="First 30"/>
    <s v="JG"/>
    <d v="1899-12-30T23:02:00"/>
    <x v="1"/>
    <n v="80"/>
    <n v="403"/>
    <n v="11.53"/>
    <x v="1"/>
  </r>
  <r>
    <x v="59"/>
    <d v="1899-12-30T23:00:00"/>
    <s v="Full"/>
    <s v="First 30"/>
    <s v="JG"/>
    <d v="1899-12-30T23:14:00"/>
    <x v="1"/>
    <n v="54.6"/>
    <n v="2519"/>
    <n v="15.24"/>
    <x v="1"/>
  </r>
  <r>
    <x v="59"/>
    <d v="1899-12-30T23:00:00"/>
    <s v="Full"/>
    <s v="First 30"/>
    <s v="JG"/>
    <d v="1899-12-30T23:16:00"/>
    <x v="1"/>
    <n v="69.900000000000006"/>
    <n v="2885"/>
    <n v="12.12"/>
    <x v="1"/>
  </r>
  <r>
    <x v="59"/>
    <d v="1899-12-30T23:00:00"/>
    <s v="Full"/>
    <s v="First 30"/>
    <s v="JG"/>
    <d v="1899-12-30T23:17:00"/>
    <x v="1"/>
    <n v="79.400000000000006"/>
    <n v="2970"/>
    <n v="10.28"/>
    <x v="1"/>
  </r>
  <r>
    <x v="60"/>
    <d v="1899-12-30T00:00:00"/>
    <s v="Full"/>
    <s v="First 30"/>
    <s v="JG"/>
    <d v="1899-12-30T00:01:00"/>
    <x v="1"/>
    <n v="83.3"/>
    <n v="163"/>
    <n v="18.28"/>
    <x v="1"/>
  </r>
  <r>
    <x v="60"/>
    <d v="1899-12-30T00:00:00"/>
    <s v="Full"/>
    <s v="First 30"/>
    <s v="JG"/>
    <d v="1899-12-30T00:00:00"/>
    <x v="1"/>
    <n v="86.9"/>
    <n v="272"/>
    <n v="17.59"/>
    <x v="1"/>
  </r>
  <r>
    <x v="60"/>
    <d v="1899-12-30T00:00:00"/>
    <s v="Full"/>
    <s v="First 30"/>
    <s v="JG"/>
    <d v="1899-12-30T00:11:00"/>
    <x v="2"/>
    <n v="42.2"/>
    <n v="1938"/>
    <n v="19.61"/>
    <x v="1"/>
  </r>
  <r>
    <x v="60"/>
    <d v="1899-12-30T00:00:00"/>
    <s v="Full"/>
    <s v="First 30"/>
    <s v="JG"/>
    <d v="1899-12-30T00:13:00"/>
    <x v="1"/>
    <n v="47.7"/>
    <n v="2275"/>
    <n v="18.149999999999999"/>
    <x v="1"/>
  </r>
  <r>
    <x v="60"/>
    <d v="1899-12-30T00:00:00"/>
    <s v="Full"/>
    <s v="First 30"/>
    <s v="JG"/>
    <d v="1899-12-30T00:25:00"/>
    <x v="1"/>
    <n v="84"/>
    <n v="4335"/>
    <n v="17.079999999999998"/>
    <x v="1"/>
  </r>
  <r>
    <x v="60"/>
    <d v="1899-12-30T01:00:00"/>
    <s v="Full"/>
    <s v="First 30"/>
    <s v="JG"/>
    <s v="no fish"/>
    <x v="0"/>
    <m/>
    <m/>
    <m/>
    <x v="0"/>
  </r>
  <r>
    <x v="60"/>
    <d v="1899-12-30T02:00:00"/>
    <s v="Full"/>
    <s v="First 30"/>
    <s v="JG"/>
    <s v="no fish"/>
    <x v="0"/>
    <m/>
    <m/>
    <m/>
    <x v="0"/>
  </r>
  <r>
    <x v="60"/>
    <d v="1899-12-30T03:00:00"/>
    <s v="Full"/>
    <s v="First 30"/>
    <s v="JG"/>
    <d v="1899-12-30T03:02:00"/>
    <x v="2"/>
    <n v="92.6"/>
    <n v="492"/>
    <n v="15.39"/>
    <x v="1"/>
  </r>
  <r>
    <x v="60"/>
    <d v="1899-12-30T03:00:00"/>
    <s v="Full"/>
    <s v="First 30"/>
    <s v="JG"/>
    <d v="1899-12-30T03:24:00"/>
    <x v="1"/>
    <n v="67.5"/>
    <n v="4168"/>
    <n v="13.4"/>
    <x v="1"/>
  </r>
  <r>
    <x v="60"/>
    <d v="1899-12-30T03:00:00"/>
    <s v="Full"/>
    <s v="First 30"/>
    <s v="JG"/>
    <d v="1899-12-30T03:26:00"/>
    <x v="2"/>
    <n v="65.5"/>
    <n v="4594"/>
    <n v="15.18"/>
    <x v="1"/>
  </r>
  <r>
    <x v="60"/>
    <d v="1899-12-30T04:00:00"/>
    <s v="Full"/>
    <s v="First 30"/>
    <s v="JG"/>
    <d v="1899-12-30T04:09:00"/>
    <x v="1"/>
    <n v="73.599999999999994"/>
    <n v="1652"/>
    <n v="14.67"/>
    <x v="1"/>
  </r>
  <r>
    <x v="60"/>
    <d v="1899-12-30T05:00:00"/>
    <s v="Full"/>
    <s v="First 30"/>
    <s v="JG"/>
    <d v="1899-12-30T05:10:00"/>
    <x v="1"/>
    <n v="41.4"/>
    <n v="1827"/>
    <n v="16.579999999999998"/>
    <x v="3"/>
  </r>
  <r>
    <x v="60"/>
    <d v="1899-12-30T05:00:00"/>
    <s v="Full"/>
    <s v="First 30"/>
    <s v="JG"/>
    <d v="1899-12-30T05:18:00"/>
    <x v="1"/>
    <n v="77.5"/>
    <n v="3111"/>
    <n v="14.23"/>
    <x v="1"/>
  </r>
  <r>
    <x v="60"/>
    <d v="1899-12-30T05:00:00"/>
    <s v="Full"/>
    <s v="First 30"/>
    <s v="JG"/>
    <d v="1899-12-30T05:18:00"/>
    <x v="1"/>
    <n v="92.2"/>
    <n v="3121"/>
    <n v="13.07"/>
    <x v="1"/>
  </r>
  <r>
    <x v="60"/>
    <d v="1899-12-30T06:00:00"/>
    <s v="Full"/>
    <s v="First 30"/>
    <s v="JG"/>
    <s v="no fish"/>
    <x v="0"/>
    <m/>
    <m/>
    <m/>
    <x v="0"/>
  </r>
  <r>
    <x v="60"/>
    <d v="1899-12-30T07:00:00"/>
    <s v="Full"/>
    <s v="First 30"/>
    <s v="JG"/>
    <s v="no fish"/>
    <x v="0"/>
    <m/>
    <m/>
    <m/>
    <x v="0"/>
  </r>
  <r>
    <x v="60"/>
    <d v="1899-12-30T08:00:00"/>
    <s v="Full"/>
    <s v="First 30"/>
    <s v="JG"/>
    <d v="1899-12-30T08:05:00"/>
    <x v="2"/>
    <n v="36.299999999999997"/>
    <n v="951"/>
    <n v="9.3000000000000007"/>
    <x v="1"/>
  </r>
  <r>
    <x v="60"/>
    <d v="1899-12-30T09:00:00"/>
    <s v="Full"/>
    <s v="First 30"/>
    <s v="JG"/>
    <s v="no fish"/>
    <x v="0"/>
    <m/>
    <m/>
    <m/>
    <x v="0"/>
  </r>
  <r>
    <x v="60"/>
    <d v="1899-12-30T10:00:00"/>
    <s v="Full"/>
    <s v="First 30"/>
    <s v="JG"/>
    <s v="no fish"/>
    <x v="0"/>
    <m/>
    <m/>
    <m/>
    <x v="0"/>
  </r>
  <r>
    <x v="60"/>
    <d v="1899-12-30T11:00:00"/>
    <s v="Full"/>
    <s v="First 30"/>
    <s v="JG"/>
    <s v="no fish"/>
    <x v="0"/>
    <m/>
    <m/>
    <m/>
    <x v="0"/>
  </r>
  <r>
    <x v="60"/>
    <d v="1899-12-30T12:00:00"/>
    <s v="Full"/>
    <s v="First 30"/>
    <s v="JG"/>
    <s v="no fish"/>
    <x v="0"/>
    <m/>
    <m/>
    <m/>
    <x v="0"/>
  </r>
  <r>
    <x v="60"/>
    <d v="1899-12-30T13:00:00"/>
    <s v="Full"/>
    <s v="First 30"/>
    <s v="JG"/>
    <s v="no fish"/>
    <x v="0"/>
    <m/>
    <m/>
    <m/>
    <x v="0"/>
  </r>
  <r>
    <x v="60"/>
    <d v="1899-12-30T14:00:00"/>
    <s v="Full"/>
    <s v="First 30"/>
    <s v="JG"/>
    <s v="no fish"/>
    <x v="0"/>
    <m/>
    <m/>
    <m/>
    <x v="0"/>
  </r>
  <r>
    <x v="60"/>
    <d v="1899-12-30T15:00:00"/>
    <s v="Full"/>
    <s v="First 30"/>
    <s v="JG"/>
    <d v="1899-12-30T15:11:00"/>
    <x v="1"/>
    <n v="42.1"/>
    <n v="1938"/>
    <n v="10.01"/>
    <x v="1"/>
  </r>
  <r>
    <x v="60"/>
    <d v="1899-12-30T16:00:00"/>
    <s v="Full"/>
    <s v="First 30"/>
    <s v="JG"/>
    <s v="no fish"/>
    <x v="0"/>
    <m/>
    <m/>
    <m/>
    <x v="0"/>
  </r>
  <r>
    <x v="60"/>
    <d v="1899-12-30T17:00:00"/>
    <s v="Full"/>
    <s v="First 30"/>
    <s v="JG"/>
    <s v="no fish"/>
    <x v="0"/>
    <m/>
    <m/>
    <m/>
    <x v="0"/>
  </r>
  <r>
    <x v="60"/>
    <d v="1899-12-30T18:00:00"/>
    <s v="Full"/>
    <s v="First 30"/>
    <s v="JG"/>
    <d v="1899-12-30T18:28:00"/>
    <x v="1"/>
    <n v="32.200000000000003"/>
    <n v="4220"/>
    <n v="11.72"/>
    <x v="1"/>
  </r>
  <r>
    <x v="60"/>
    <d v="1899-12-30T19:00:00"/>
    <s v="Full"/>
    <s v="First 30"/>
    <s v="JG"/>
    <s v="no fish"/>
    <x v="0"/>
    <m/>
    <m/>
    <m/>
    <x v="0"/>
  </r>
  <r>
    <x v="60"/>
    <d v="1899-12-30T20:00:00"/>
    <s v="Full"/>
    <s v="First 30"/>
    <s v="JG"/>
    <s v="no fish"/>
    <x v="0"/>
    <m/>
    <m/>
    <m/>
    <x v="0"/>
  </r>
  <r>
    <x v="60"/>
    <d v="1899-12-30T21:00:00"/>
    <s v="Full"/>
    <s v="First 30"/>
    <s v="JG"/>
    <d v="1899-12-30T21:26:00"/>
    <x v="1"/>
    <n v="54.5"/>
    <n v="4599"/>
    <n v="9.56"/>
    <x v="1"/>
  </r>
  <r>
    <x v="60"/>
    <d v="1899-12-30T22:00:00"/>
    <s v="Full"/>
    <s v="First 30"/>
    <s v="JG"/>
    <d v="1899-12-30T22:24:00"/>
    <x v="2"/>
    <n v="68.400000000000006"/>
    <n v="4256"/>
    <n v="16.420000000000002"/>
    <x v="1"/>
  </r>
  <r>
    <x v="60"/>
    <d v="1899-12-30T23:00:00"/>
    <s v="Full"/>
    <s v="First 30"/>
    <s v="JG"/>
    <d v="1899-12-30T23:10:00"/>
    <x v="1"/>
    <n v="28.2"/>
    <n v="17.63"/>
    <n v="19.350000000000001"/>
    <x v="1"/>
  </r>
  <r>
    <x v="60"/>
    <d v="1899-12-30T23:00:00"/>
    <s v="Full"/>
    <s v="First 30"/>
    <s v="JG"/>
    <d v="1899-12-30T23:17:00"/>
    <x v="1"/>
    <n v="68.3"/>
    <n v="3078"/>
    <n v="9.48"/>
    <x v="1"/>
  </r>
  <r>
    <x v="60"/>
    <d v="1899-12-30T23:00:00"/>
    <s v="Full"/>
    <s v="First 30"/>
    <s v="JG"/>
    <d v="1899-12-30T23:29:00"/>
    <x v="1"/>
    <n v="43.1"/>
    <n v="5158"/>
    <n v="18.46"/>
    <x v="1"/>
  </r>
  <r>
    <x v="61"/>
    <d v="1899-12-30T00:00:00"/>
    <s v="Full"/>
    <s v="First 30"/>
    <s v="JG"/>
    <d v="1899-12-30T00:10:00"/>
    <x v="1"/>
    <n v="68.2"/>
    <n v="1727"/>
    <n v="8.18"/>
    <x v="1"/>
  </r>
  <r>
    <x v="61"/>
    <d v="1899-12-30T00:00:00"/>
    <s v="Full"/>
    <s v="First 30"/>
    <s v="JG"/>
    <d v="1899-12-30T00:19:00"/>
    <x v="1"/>
    <n v="78.400000000000006"/>
    <n v="3422"/>
    <n v="8.76"/>
    <x v="1"/>
  </r>
  <r>
    <x v="61"/>
    <d v="1899-12-30T01:00:00"/>
    <s v="Full"/>
    <s v="First 30"/>
    <s v="JG"/>
    <d v="1899-12-30T01:08:00"/>
    <x v="2"/>
    <n v="59.7"/>
    <n v="1360"/>
    <n v="19.46"/>
    <x v="1"/>
  </r>
  <r>
    <x v="61"/>
    <d v="1899-12-30T01:00:00"/>
    <s v="Full"/>
    <s v="First 30"/>
    <s v="JG"/>
    <d v="1899-12-30T01:09:00"/>
    <x v="1"/>
    <n v="51.8"/>
    <n v="1619"/>
    <n v="17.07"/>
    <x v="1"/>
  </r>
  <r>
    <x v="61"/>
    <d v="1899-12-30T01:00:00"/>
    <s v="Full"/>
    <s v="First 30"/>
    <s v="JG"/>
    <d v="1899-12-30T01:15:00"/>
    <x v="1"/>
    <n v="70"/>
    <n v="2708"/>
    <n v="13.75"/>
    <x v="1"/>
  </r>
  <r>
    <x v="61"/>
    <d v="1899-12-30T01:00:00"/>
    <s v="Full"/>
    <s v="First 30"/>
    <s v="JG"/>
    <d v="1899-12-30T01:21:00"/>
    <x v="2"/>
    <n v="83.9"/>
    <n v="3780"/>
    <n v="12.05"/>
    <x v="1"/>
  </r>
  <r>
    <x v="61"/>
    <d v="1899-12-30T01:00:00"/>
    <s v="Full"/>
    <s v="First 30"/>
    <s v="JG"/>
    <d v="1899-12-30T01:24:00"/>
    <x v="2"/>
    <n v="73.900000000000006"/>
    <n v="4190"/>
    <n v="7.1"/>
    <x v="1"/>
  </r>
  <r>
    <x v="61"/>
    <d v="1899-12-30T01:00:00"/>
    <s v="Full"/>
    <s v="First 30"/>
    <s v="JG"/>
    <d v="1899-12-30T01:24:00"/>
    <x v="2"/>
    <n v="92.4"/>
    <n v="4262"/>
    <n v="8.92"/>
    <x v="1"/>
  </r>
  <r>
    <x v="61"/>
    <d v="1899-12-30T01:00:00"/>
    <s v="Full"/>
    <s v="First 30"/>
    <s v="JG"/>
    <d v="1899-12-30T01:28:00"/>
    <x v="1"/>
    <n v="86.9"/>
    <n v="4998"/>
    <n v="19.12"/>
    <x v="1"/>
  </r>
  <r>
    <x v="61"/>
    <d v="1899-12-30T02:00:00"/>
    <s v="Full"/>
    <s v="First 30"/>
    <s v="JG"/>
    <d v="1899-12-30T02:09:00"/>
    <x v="1"/>
    <n v="74.599999999999994"/>
    <n v="1667"/>
    <n v="11.66"/>
    <x v="1"/>
  </r>
  <r>
    <x v="61"/>
    <d v="1899-12-30T03:00:00"/>
    <s v="Full"/>
    <s v="First 30"/>
    <s v="JG"/>
    <s v="no fish"/>
    <x v="0"/>
    <m/>
    <m/>
    <m/>
    <x v="0"/>
  </r>
  <r>
    <x v="61"/>
    <d v="1899-12-30T04:00:00"/>
    <s v="Full"/>
    <s v="First 30"/>
    <s v="JG"/>
    <d v="1899-12-30T04:06:00"/>
    <x v="1"/>
    <n v="76.099999999999994"/>
    <n v="1196"/>
    <n v="12.55"/>
    <x v="1"/>
  </r>
  <r>
    <x v="61"/>
    <d v="1899-12-30T04:00:00"/>
    <s v="Full"/>
    <s v="First 30"/>
    <s v="JG"/>
    <d v="1899-12-30T04:21:00"/>
    <x v="1"/>
    <n v="79"/>
    <n v="3749"/>
    <n v="10.36"/>
    <x v="1"/>
  </r>
  <r>
    <x v="61"/>
    <d v="1899-12-30T05:00:00"/>
    <s v="Full"/>
    <s v="First 30"/>
    <s v="JG"/>
    <s v="no fish"/>
    <x v="0"/>
    <m/>
    <m/>
    <m/>
    <x v="0"/>
  </r>
  <r>
    <x v="61"/>
    <d v="1899-12-30T06:00:00"/>
    <s v="Full"/>
    <s v="First 30"/>
    <s v="JG"/>
    <s v="no fish"/>
    <x v="0"/>
    <m/>
    <m/>
    <m/>
    <x v="0"/>
  </r>
  <r>
    <x v="61"/>
    <d v="1899-12-30T07:00:00"/>
    <s v="Full"/>
    <s v="First 30"/>
    <s v="JG"/>
    <s v="no fish"/>
    <x v="0"/>
    <m/>
    <m/>
    <m/>
    <x v="0"/>
  </r>
  <r>
    <x v="61"/>
    <d v="1899-12-30T08:00:00"/>
    <s v="Full"/>
    <s v="First 30"/>
    <s v="JG"/>
    <s v="no fish"/>
    <x v="0"/>
    <m/>
    <m/>
    <m/>
    <x v="0"/>
  </r>
  <r>
    <x v="61"/>
    <d v="1899-12-30T09:00:00"/>
    <s v="Full"/>
    <s v="First 30"/>
    <s v="JG"/>
    <s v="no fish"/>
    <x v="0"/>
    <m/>
    <m/>
    <m/>
    <x v="0"/>
  </r>
  <r>
    <x v="61"/>
    <d v="1899-12-30T10:00:00"/>
    <s v="Full"/>
    <s v="First 30"/>
    <s v="JG"/>
    <s v="no fish"/>
    <x v="0"/>
    <m/>
    <m/>
    <m/>
    <x v="0"/>
  </r>
  <r>
    <x v="61"/>
    <d v="1899-12-30T11:00:00"/>
    <s v="Full"/>
    <s v="First 30"/>
    <s v="JG"/>
    <s v="no fish"/>
    <x v="0"/>
    <m/>
    <m/>
    <m/>
    <x v="0"/>
  </r>
  <r>
    <x v="61"/>
    <d v="1899-12-30T12:00:00"/>
    <s v="Full"/>
    <s v="First 30"/>
    <s v="JG"/>
    <s v="no fish"/>
    <x v="0"/>
    <m/>
    <m/>
    <m/>
    <x v="0"/>
  </r>
  <r>
    <x v="61"/>
    <d v="1899-12-30T13:00:00"/>
    <s v="Full"/>
    <s v="First 30"/>
    <s v="JG"/>
    <s v="no fish"/>
    <x v="0"/>
    <m/>
    <m/>
    <m/>
    <x v="0"/>
  </r>
  <r>
    <x v="61"/>
    <d v="1899-12-30T14:00:00"/>
    <s v="Full"/>
    <s v="First 30"/>
    <s v="JG"/>
    <s v="no fish"/>
    <x v="0"/>
    <m/>
    <m/>
    <m/>
    <x v="0"/>
  </r>
  <r>
    <x v="61"/>
    <d v="1899-12-30T15:00:00"/>
    <s v="Full"/>
    <s v="First 30"/>
    <s v="JG"/>
    <s v="no fish"/>
    <x v="0"/>
    <m/>
    <m/>
    <m/>
    <x v="0"/>
  </r>
  <r>
    <x v="61"/>
    <d v="1899-12-30T16:00:00"/>
    <s v="Full"/>
    <s v="First 30"/>
    <s v="JG"/>
    <s v="no fish"/>
    <x v="0"/>
    <m/>
    <m/>
    <m/>
    <x v="0"/>
  </r>
  <r>
    <x v="61"/>
    <d v="1899-12-30T17:00:00"/>
    <s v="Full"/>
    <s v="First 30"/>
    <s v="JG"/>
    <s v="no fish"/>
    <x v="0"/>
    <m/>
    <m/>
    <m/>
    <x v="0"/>
  </r>
  <r>
    <x v="61"/>
    <d v="1899-12-30T18:00:00"/>
    <s v="Full"/>
    <s v="First 30"/>
    <s v="JG"/>
    <s v="no fish"/>
    <x v="0"/>
    <m/>
    <m/>
    <m/>
    <x v="0"/>
  </r>
  <r>
    <x v="61"/>
    <d v="1899-12-30T19:00:00"/>
    <s v="Full"/>
    <s v="First 30"/>
    <s v="JG"/>
    <s v="no fish"/>
    <x v="0"/>
    <m/>
    <m/>
    <m/>
    <x v="0"/>
  </r>
  <r>
    <x v="61"/>
    <d v="1899-12-30T20:00:00"/>
    <s v="Full"/>
    <s v="First 30"/>
    <s v="JG"/>
    <d v="1899-12-30T20:27:00"/>
    <x v="1"/>
    <n v="72.599999999999994"/>
    <n v="4769"/>
    <n v="10.59"/>
    <x v="1"/>
  </r>
  <r>
    <x v="61"/>
    <d v="1899-12-30T21:00:00"/>
    <s v="Full"/>
    <s v="First 30"/>
    <s v="JG"/>
    <s v="no fish"/>
    <x v="0"/>
    <m/>
    <m/>
    <m/>
    <x v="0"/>
  </r>
  <r>
    <x v="61"/>
    <d v="1899-12-30T22:00:00"/>
    <s v="Full"/>
    <s v="First 30"/>
    <s v="JG"/>
    <d v="1899-12-30T22:03:00"/>
    <x v="1"/>
    <n v="70.8"/>
    <n v="533"/>
    <n v="13.92"/>
    <x v="1"/>
  </r>
  <r>
    <x v="61"/>
    <d v="1899-12-30T22:00:00"/>
    <s v="Full"/>
    <s v="First 30"/>
    <s v="JG"/>
    <d v="1899-12-30T22:07:00"/>
    <x v="2"/>
    <n v="68"/>
    <n v="1215"/>
    <n v="17.46"/>
    <x v="1"/>
  </r>
  <r>
    <x v="61"/>
    <d v="1899-12-30T22:00:00"/>
    <s v="Full"/>
    <s v="First 30"/>
    <s v="JG"/>
    <d v="1899-12-30T22:07:00"/>
    <x v="2"/>
    <n v="68.7"/>
    <n v="1213"/>
    <n v="17.239999999999998"/>
    <x v="1"/>
  </r>
  <r>
    <x v="61"/>
    <d v="1899-12-30T23:00:00"/>
    <s v="Full"/>
    <s v="First 30"/>
    <s v="JG"/>
    <d v="1899-12-30T23:11:00"/>
    <x v="1"/>
    <n v="67.400000000000006"/>
    <n v="1901"/>
    <n v="5.54"/>
    <x v="1"/>
  </r>
  <r>
    <x v="62"/>
    <d v="1899-12-30T00:00:00"/>
    <s v="Full"/>
    <s v="First 30"/>
    <s v="AS"/>
    <d v="1899-12-30T00:07:12"/>
    <x v="1"/>
    <n v="37.700000000000003"/>
    <n v="1246"/>
    <n v="15.81"/>
    <x v="1"/>
  </r>
  <r>
    <x v="62"/>
    <d v="1899-12-30T00:00:00"/>
    <s v="Full"/>
    <s v="First 30"/>
    <s v="AS"/>
    <d v="1899-12-30T00:07:06"/>
    <x v="2"/>
    <n v="17.600000000000001"/>
    <n v="1228"/>
    <n v="5.78"/>
    <x v="2"/>
  </r>
  <r>
    <x v="62"/>
    <d v="1899-12-30T00:00:00"/>
    <s v="Full"/>
    <s v="First 30"/>
    <s v="AS"/>
    <d v="1899-12-30T00:09:16"/>
    <x v="1"/>
    <n v="69.5"/>
    <n v="1592"/>
    <n v="12.99"/>
    <x v="1"/>
  </r>
  <r>
    <x v="62"/>
    <d v="1899-12-30T00:00:00"/>
    <s v="Full"/>
    <s v="First 30"/>
    <s v="AS"/>
    <d v="1899-12-30T00:19:39"/>
    <x v="2"/>
    <n v="71.599999999999994"/>
    <n v="3393"/>
    <n v="13.87"/>
    <x v="1"/>
  </r>
  <r>
    <x v="62"/>
    <d v="1899-12-30T01:00:00"/>
    <s v="Full"/>
    <s v="First 30"/>
    <s v="AS"/>
    <d v="1899-12-30T01:20:04"/>
    <x v="2"/>
    <n v="37.200000000000003"/>
    <n v="3460"/>
    <n v="7.3"/>
    <x v="1"/>
  </r>
  <r>
    <x v="62"/>
    <d v="1899-12-30T02:00:00"/>
    <s v="Full"/>
    <s v="First 30"/>
    <s v="AS"/>
    <s v="no fish"/>
    <x v="0"/>
    <m/>
    <m/>
    <m/>
    <x v="0"/>
  </r>
  <r>
    <x v="62"/>
    <d v="1899-12-30T03:00:00"/>
    <s v="Full"/>
    <s v="First 30"/>
    <s v="AS"/>
    <s v="no fish"/>
    <x v="0"/>
    <m/>
    <m/>
    <m/>
    <x v="0"/>
  </r>
  <r>
    <x v="62"/>
    <d v="1899-12-30T04:00:00"/>
    <s v="Full"/>
    <s v="First 30"/>
    <s v="AS"/>
    <d v="1899-12-30T04:29:14"/>
    <x v="2"/>
    <n v="89.4"/>
    <n v="5042"/>
    <n v="8.48"/>
    <x v="1"/>
  </r>
  <r>
    <x v="62"/>
    <d v="1899-12-30T05:00:00"/>
    <s v="Full"/>
    <s v="First 30"/>
    <s v="AS"/>
    <d v="1899-12-30T05:10:03"/>
    <x v="2"/>
    <n v="89.3"/>
    <n v="1730"/>
    <n v="7.43"/>
    <x v="1"/>
  </r>
  <r>
    <x v="62"/>
    <d v="1899-12-30T05:00:00"/>
    <s v="Full"/>
    <s v="First 30"/>
    <s v="AS"/>
    <d v="1899-12-30T05:10:03"/>
    <x v="2"/>
    <n v="82.7"/>
    <n v="1730"/>
    <n v="7.89"/>
    <x v="1"/>
  </r>
  <r>
    <x v="62"/>
    <d v="1899-12-30T05:00:00"/>
    <s v="Full"/>
    <s v="First 30"/>
    <s v="AS"/>
    <d v="1899-12-30T05:16:53"/>
    <x v="1"/>
    <n v="42.6"/>
    <n v="2913"/>
    <n v="15.35"/>
    <x v="1"/>
  </r>
  <r>
    <x v="62"/>
    <d v="1899-12-30T06:00:00"/>
    <s v="Full"/>
    <s v="First 30"/>
    <s v="AS"/>
    <s v="no fish"/>
    <x v="0"/>
    <m/>
    <m/>
    <m/>
    <x v="0"/>
  </r>
  <r>
    <x v="62"/>
    <d v="1899-12-30T07:00:00"/>
    <s v="Full"/>
    <s v="First 30"/>
    <s v="AS"/>
    <s v="no fish"/>
    <x v="0"/>
    <m/>
    <m/>
    <m/>
    <x v="0"/>
  </r>
  <r>
    <x v="62"/>
    <d v="1899-12-30T08:00:00"/>
    <s v="Full"/>
    <s v="First 30"/>
    <s v="AS"/>
    <d v="1899-12-30T08:11:14"/>
    <x v="2"/>
    <n v="83.3"/>
    <n v="1937"/>
    <n v="13.44"/>
    <x v="1"/>
  </r>
  <r>
    <x v="62"/>
    <d v="1899-12-30T08:00:00"/>
    <s v="Full"/>
    <s v="First 30"/>
    <s v="AS"/>
    <d v="1899-12-30T08:25:01"/>
    <x v="2"/>
    <n v="88.4"/>
    <n v="4341"/>
    <n v="17.52"/>
    <x v="1"/>
  </r>
  <r>
    <x v="62"/>
    <d v="1899-12-30T09:00:00"/>
    <s v="Full"/>
    <s v="First 30"/>
    <s v="AS"/>
    <s v="no fish"/>
    <x v="0"/>
    <m/>
    <m/>
    <m/>
    <x v="0"/>
  </r>
  <r>
    <x v="62"/>
    <d v="1899-12-30T10:00:00"/>
    <s v="Full"/>
    <s v="First 30"/>
    <s v="AS"/>
    <s v="no fish"/>
    <x v="0"/>
    <m/>
    <m/>
    <m/>
    <x v="0"/>
  </r>
  <r>
    <x v="62"/>
    <d v="1899-12-30T11:00:00"/>
    <s v="Full"/>
    <s v="First 30"/>
    <s v="AS"/>
    <s v="no fish"/>
    <x v="0"/>
    <m/>
    <m/>
    <m/>
    <x v="0"/>
  </r>
  <r>
    <x v="62"/>
    <d v="1899-12-30T12:00:00"/>
    <s v="Full"/>
    <s v="First 30"/>
    <s v="AS"/>
    <s v="no fish"/>
    <x v="0"/>
    <m/>
    <m/>
    <m/>
    <x v="0"/>
  </r>
  <r>
    <x v="62"/>
    <d v="1899-12-30T13:00:00"/>
    <s v="Full"/>
    <s v="First 30"/>
    <s v="AS"/>
    <s v="no fish"/>
    <x v="0"/>
    <m/>
    <m/>
    <m/>
    <x v="0"/>
  </r>
  <r>
    <x v="62"/>
    <d v="1899-12-30T14:00:00"/>
    <s v="Full"/>
    <s v="First 30"/>
    <s v="AS"/>
    <s v="no fish"/>
    <x v="0"/>
    <m/>
    <m/>
    <m/>
    <x v="0"/>
  </r>
  <r>
    <x v="62"/>
    <d v="1899-12-30T15:00:00"/>
    <s v="Full"/>
    <s v="First 30"/>
    <s v="AS"/>
    <s v="no fish"/>
    <x v="0"/>
    <m/>
    <m/>
    <m/>
    <x v="0"/>
  </r>
  <r>
    <x v="62"/>
    <d v="1899-12-30T16:00:00"/>
    <s v="Full"/>
    <s v="First 30"/>
    <s v="AS"/>
    <s v="no fish"/>
    <x v="0"/>
    <m/>
    <m/>
    <m/>
    <x v="0"/>
  </r>
  <r>
    <x v="62"/>
    <d v="1899-12-30T17:00:00"/>
    <s v="Full"/>
    <s v="First 30"/>
    <s v="AS"/>
    <s v="no fish"/>
    <x v="0"/>
    <m/>
    <m/>
    <m/>
    <x v="0"/>
  </r>
  <r>
    <x v="62"/>
    <d v="1899-12-30T18:00:00"/>
    <s v="Full"/>
    <s v="First 30"/>
    <s v="AS"/>
    <s v="no fish"/>
    <x v="0"/>
    <m/>
    <m/>
    <m/>
    <x v="0"/>
  </r>
  <r>
    <x v="62"/>
    <d v="1899-12-30T19:00:00"/>
    <s v="Full"/>
    <s v="First 30"/>
    <s v="AS"/>
    <s v="no fish"/>
    <x v="0"/>
    <m/>
    <m/>
    <m/>
    <x v="0"/>
  </r>
  <r>
    <x v="62"/>
    <d v="1899-12-30T20:00:00"/>
    <s v="Full"/>
    <s v="First 30"/>
    <s v="AS"/>
    <s v="no fish"/>
    <x v="0"/>
    <m/>
    <m/>
    <m/>
    <x v="0"/>
  </r>
  <r>
    <x v="62"/>
    <d v="1899-12-30T21:00:00"/>
    <s v="Full"/>
    <s v="First 30"/>
    <s v="AS"/>
    <s v="no fish"/>
    <x v="0"/>
    <m/>
    <m/>
    <m/>
    <x v="0"/>
  </r>
  <r>
    <x v="62"/>
    <d v="1899-12-30T22:00:00"/>
    <s v="Full"/>
    <s v="First 30"/>
    <s v="AS"/>
    <d v="1899-12-30T22:19:30"/>
    <x v="2"/>
    <n v="75.099999999999994"/>
    <n v="3368"/>
    <n v="11.91"/>
    <x v="1"/>
  </r>
  <r>
    <x v="62"/>
    <d v="1899-12-30T23:00:00"/>
    <s v="Full"/>
    <s v="First 30"/>
    <s v="AS"/>
    <d v="1899-12-30T23:09:51"/>
    <x v="1"/>
    <n v="44.2"/>
    <n v="1708"/>
    <n v="15.92"/>
    <x v="1"/>
  </r>
  <r>
    <x v="62"/>
    <d v="1899-12-30T23:00:00"/>
    <s v="Full"/>
    <s v="First 30"/>
    <s v="AS"/>
    <d v="1899-12-30T23:22:08"/>
    <x v="2"/>
    <n v="79.3"/>
    <n v="3826"/>
    <n v="18.29"/>
    <x v="1"/>
  </r>
  <r>
    <x v="62"/>
    <d v="1899-12-30T23:00:00"/>
    <s v="Full"/>
    <s v="First 30"/>
    <s v="AS"/>
    <d v="1899-12-30T23:26:34"/>
    <x v="1"/>
    <n v="79.3"/>
    <n v="4596"/>
    <n v="15.29"/>
    <x v="1"/>
  </r>
  <r>
    <x v="63"/>
    <d v="1899-12-31T00:00:00"/>
    <s v="Full"/>
    <s v="First 30"/>
    <s v="AS"/>
    <d v="1899-12-30T00:20:48"/>
    <x v="2"/>
    <n v="75.900000000000006"/>
    <n v="3622"/>
    <n v="11.96"/>
    <x v="1"/>
  </r>
  <r>
    <x v="63"/>
    <d v="1899-12-31T00:00:00"/>
    <s v="Full"/>
    <s v="First 30"/>
    <s v="AS"/>
    <d v="1899-12-30T00:22:40"/>
    <x v="2"/>
    <n v="77.599999999999994"/>
    <n v="3937"/>
    <n v="7.38"/>
    <x v="3"/>
  </r>
  <r>
    <x v="63"/>
    <d v="1899-12-31T01:00:00"/>
    <s v="Full"/>
    <s v="First 30"/>
    <s v="AS"/>
    <d v="1899-12-30T01:04:15"/>
    <x v="2"/>
    <n v="77.599999999999994"/>
    <n v="750"/>
    <n v="12.8"/>
    <x v="1"/>
  </r>
  <r>
    <x v="63"/>
    <d v="1899-12-31T01:00:00"/>
    <s v="Full"/>
    <s v="First 30"/>
    <s v="AS"/>
    <d v="1899-12-30T01:22:22"/>
    <x v="2"/>
    <n v="31.3"/>
    <n v="3872"/>
    <n v="8.07"/>
    <x v="3"/>
  </r>
  <r>
    <x v="63"/>
    <d v="1899-12-31T02:00:00"/>
    <s v="Full"/>
    <s v="First 30"/>
    <s v="AS"/>
    <d v="1899-12-30T02:09:43"/>
    <x v="1"/>
    <n v="83.7"/>
    <n v="1691"/>
    <n v="15.16"/>
    <x v="1"/>
  </r>
  <r>
    <x v="63"/>
    <d v="1899-12-31T02:00:00"/>
    <s v="Full"/>
    <s v="First 30"/>
    <s v="AS"/>
    <d v="1899-12-30T02:14:56"/>
    <x v="2"/>
    <n v="54.1"/>
    <n v="2594"/>
    <n v="9.19"/>
    <x v="1"/>
  </r>
  <r>
    <x v="63"/>
    <d v="1899-12-31T02:00:00"/>
    <s v="Full"/>
    <s v="First 30"/>
    <s v="AS"/>
    <d v="1899-12-30T02:15:29"/>
    <x v="2"/>
    <n v="47"/>
    <n v="2688"/>
    <n v="8.67"/>
    <x v="1"/>
  </r>
  <r>
    <x v="63"/>
    <d v="1899-12-31T03:00:00"/>
    <s v="Full"/>
    <s v="First 30"/>
    <s v="AS"/>
    <d v="1899-12-30T03:04:07"/>
    <x v="1"/>
    <n v="38.4"/>
    <n v="723"/>
    <n v="18.91"/>
    <x v="1"/>
  </r>
  <r>
    <x v="63"/>
    <d v="1899-12-31T04:00:00"/>
    <s v="Full"/>
    <s v="First 30"/>
    <s v="AS"/>
    <d v="1899-12-30T04:03:57"/>
    <x v="2"/>
    <n v="78.2"/>
    <n v="692"/>
    <n v="12.57"/>
    <x v="1"/>
  </r>
  <r>
    <x v="63"/>
    <d v="1899-12-31T04:00:00"/>
    <s v="Full"/>
    <s v="First 30"/>
    <s v="AS"/>
    <d v="1899-12-30T04:05:57"/>
    <x v="1"/>
    <n v="75.900000000000006"/>
    <n v="1024"/>
    <n v="13.43"/>
    <x v="1"/>
  </r>
  <r>
    <x v="63"/>
    <d v="1899-12-31T05:00:00"/>
    <s v="Full"/>
    <s v="First 30"/>
    <s v="AS"/>
    <d v="1899-12-30T05:09:28"/>
    <x v="1"/>
    <n v="74.599999999999994"/>
    <n v="1647"/>
    <n v="6.36"/>
    <x v="1"/>
  </r>
  <r>
    <x v="63"/>
    <d v="1899-12-31T05:00:00"/>
    <s v="Full"/>
    <s v="First 30"/>
    <s v="AS"/>
    <d v="1899-12-30T05:16:20"/>
    <x v="1"/>
    <n v="77.599999999999994"/>
    <n v="2831"/>
    <n v="10.98"/>
    <x v="1"/>
  </r>
  <r>
    <x v="63"/>
    <d v="1899-12-31T06:00:00"/>
    <s v="Full"/>
    <s v="First 30"/>
    <s v="AS"/>
    <d v="1899-12-30T06:14:05"/>
    <x v="1"/>
    <n v="85.4"/>
    <n v="2442"/>
    <n v="9.9"/>
    <x v="1"/>
  </r>
  <r>
    <x v="63"/>
    <d v="1899-12-31T06:00:00"/>
    <s v="Full"/>
    <s v="First 30"/>
    <s v="AS"/>
    <d v="1899-12-30T06:14:10"/>
    <x v="1"/>
    <n v="81.400000000000006"/>
    <n v="2455"/>
    <n v="9.6199999999999992"/>
    <x v="1"/>
  </r>
  <r>
    <x v="63"/>
    <d v="1899-12-31T07:00:00"/>
    <s v="Full"/>
    <s v="First 30"/>
    <s v="AS"/>
    <s v="no fish"/>
    <x v="0"/>
    <m/>
    <m/>
    <m/>
    <x v="0"/>
  </r>
  <r>
    <x v="63"/>
    <d v="1899-12-31T08:00:00"/>
    <s v="Full"/>
    <s v="First 30"/>
    <s v="AS"/>
    <d v="1899-12-30T08:08:52"/>
    <x v="1"/>
    <n v="41.4"/>
    <n v="1542"/>
    <n v="9.68"/>
    <x v="1"/>
  </r>
  <r>
    <x v="63"/>
    <d v="1899-12-31T09:00:00"/>
    <s v="Full"/>
    <s v="First 30"/>
    <s v="AS"/>
    <s v="no fish"/>
    <x v="0"/>
    <m/>
    <m/>
    <m/>
    <x v="0"/>
  </r>
  <r>
    <x v="63"/>
    <d v="1899-12-31T10:00:00"/>
    <s v="Full"/>
    <s v="First 30"/>
    <s v="AS"/>
    <s v="no fish"/>
    <x v="0"/>
    <m/>
    <m/>
    <m/>
    <x v="0"/>
  </r>
  <r>
    <x v="63"/>
    <d v="1899-12-31T11:00:00"/>
    <s v="Full"/>
    <s v="First 30"/>
    <s v="AS"/>
    <s v="no fish"/>
    <x v="0"/>
    <m/>
    <m/>
    <m/>
    <x v="0"/>
  </r>
  <r>
    <x v="63"/>
    <d v="1899-12-31T12:00:00"/>
    <s v="Full"/>
    <s v="First 30"/>
    <s v="AS"/>
    <s v="no fish"/>
    <x v="0"/>
    <m/>
    <m/>
    <m/>
    <x v="0"/>
  </r>
  <r>
    <x v="63"/>
    <d v="1899-12-31T13:00:00"/>
    <s v="Full"/>
    <s v="First 30"/>
    <s v="AS"/>
    <s v="no fish"/>
    <x v="0"/>
    <m/>
    <m/>
    <m/>
    <x v="0"/>
  </r>
  <r>
    <x v="63"/>
    <d v="1899-12-31T14:00:00"/>
    <s v="Full"/>
    <s v="First 30"/>
    <s v="AS"/>
    <s v="no fish"/>
    <x v="0"/>
    <m/>
    <m/>
    <m/>
    <x v="0"/>
  </r>
  <r>
    <x v="63"/>
    <d v="1899-12-31T15:00:00"/>
    <s v="Full"/>
    <s v="First 30"/>
    <s v="AS"/>
    <s v="no fish"/>
    <x v="0"/>
    <m/>
    <m/>
    <m/>
    <x v="0"/>
  </r>
  <r>
    <x v="63"/>
    <d v="1899-12-31T16:00:00"/>
    <s v="Full"/>
    <s v="First 30"/>
    <s v="AS"/>
    <s v="no fish"/>
    <x v="0"/>
    <m/>
    <m/>
    <m/>
    <x v="0"/>
  </r>
  <r>
    <x v="63"/>
    <d v="1899-12-31T17:00:00"/>
    <s v="Full"/>
    <s v="First 30"/>
    <s v="AS"/>
    <s v="no fish"/>
    <x v="0"/>
    <m/>
    <m/>
    <m/>
    <x v="0"/>
  </r>
  <r>
    <x v="63"/>
    <d v="1899-12-31T18:00:00"/>
    <s v="Full"/>
    <s v="First 30"/>
    <s v="AS"/>
    <s v="no fish"/>
    <x v="0"/>
    <m/>
    <m/>
    <m/>
    <x v="0"/>
  </r>
  <r>
    <x v="63"/>
    <d v="1899-12-31T19:00:00"/>
    <s v="Full"/>
    <s v="First 30"/>
    <s v="AS"/>
    <s v="no fish"/>
    <x v="0"/>
    <m/>
    <m/>
    <m/>
    <x v="0"/>
  </r>
  <r>
    <x v="63"/>
    <d v="1899-12-31T20:00:00"/>
    <s v="Full"/>
    <s v="First 30"/>
    <s v="AS"/>
    <s v="no fish"/>
    <x v="0"/>
    <m/>
    <m/>
    <m/>
    <x v="0"/>
  </r>
  <r>
    <x v="63"/>
    <d v="1899-12-31T21:00:00"/>
    <s v="Full"/>
    <s v="First 30"/>
    <s v="AS"/>
    <d v="1899-12-30T21:05:50"/>
    <x v="1"/>
    <n v="85.7"/>
    <n v="1026"/>
    <n v="12.65"/>
    <x v="1"/>
  </r>
  <r>
    <x v="63"/>
    <d v="1899-12-31T22:00:00"/>
    <s v="Full"/>
    <s v="First 30"/>
    <s v="AS"/>
    <d v="1899-12-30T22:10:59"/>
    <x v="2"/>
    <n v="49.6"/>
    <n v="1928"/>
    <n v="6.65"/>
    <x v="3"/>
  </r>
  <r>
    <x v="63"/>
    <d v="1899-12-31T22:00:00"/>
    <s v="Full"/>
    <s v="First 30"/>
    <s v="AS"/>
    <d v="1899-12-30T22:14:13"/>
    <x v="1"/>
    <n v="79.3"/>
    <n v="2489"/>
    <n v="11.77"/>
    <x v="1"/>
  </r>
  <r>
    <x v="63"/>
    <d v="1899-12-31T22:00:00"/>
    <s v="Full"/>
    <s v="First 30"/>
    <s v="AS"/>
    <d v="1899-12-30T22:17:24"/>
    <x v="1"/>
    <n v="76.2"/>
    <n v="3052"/>
    <n v="8.99"/>
    <x v="1"/>
  </r>
  <r>
    <x v="63"/>
    <d v="1899-12-31T22:00:00"/>
    <s v="Full"/>
    <s v="First 30"/>
    <s v="AS"/>
    <d v="1899-12-30T22:26:02"/>
    <x v="2"/>
    <n v="78.400000000000006"/>
    <n v="4561"/>
    <n v="14.07"/>
    <x v="1"/>
  </r>
  <r>
    <x v="63"/>
    <d v="1899-12-31T23:00:00"/>
    <s v="Full"/>
    <s v="First 30"/>
    <s v="AS"/>
    <d v="1899-12-30T23:11:12"/>
    <x v="2"/>
    <n v="84.7"/>
    <n v="1968"/>
    <n v="10.61"/>
    <x v="1"/>
  </r>
  <r>
    <x v="63"/>
    <d v="1899-12-31T23:00:00"/>
    <s v="Full"/>
    <s v="First 30"/>
    <s v="AS"/>
    <d v="1899-12-30T23:14:11"/>
    <x v="2"/>
    <n v="89.5"/>
    <n v="2485"/>
    <n v="15.57"/>
    <x v="1"/>
  </r>
  <r>
    <x v="64"/>
    <d v="1900-01-01T00:00:00"/>
    <s v="Full"/>
    <s v="First 30"/>
    <s v="AS"/>
    <d v="1899-12-30T00:05:28"/>
    <x v="2"/>
    <n v="86.3"/>
    <n v="955"/>
    <n v="17"/>
    <x v="1"/>
  </r>
  <r>
    <x v="64"/>
    <d v="1900-01-01T00:00:00"/>
    <s v="Full"/>
    <s v="First 30"/>
    <s v="AS"/>
    <d v="1899-12-30T00:28:06"/>
    <x v="2"/>
    <n v="79.5"/>
    <n v="4933"/>
    <n v="8.07"/>
    <x v="1"/>
  </r>
  <r>
    <x v="64"/>
    <d v="1900-01-01T01:00:00"/>
    <s v="Full"/>
    <s v="First 30"/>
    <s v="AS"/>
    <s v="no fish"/>
    <x v="0"/>
    <m/>
    <m/>
    <m/>
    <x v="0"/>
  </r>
  <r>
    <x v="64"/>
    <d v="1900-01-01T02:00:00"/>
    <s v="Full"/>
    <s v="First 30"/>
    <s v="AS"/>
    <d v="1899-12-30T02:03:02"/>
    <x v="2"/>
    <n v="51"/>
    <n v="525"/>
    <n v="9.34"/>
    <x v="1"/>
  </r>
  <r>
    <x v="64"/>
    <d v="1900-01-01T03:00:00"/>
    <s v="Full"/>
    <s v="First 30"/>
    <s v="AS"/>
    <s v="no fish"/>
    <x v="0"/>
    <m/>
    <m/>
    <m/>
    <x v="0"/>
  </r>
  <r>
    <x v="64"/>
    <d v="1900-01-01T04:00:00"/>
    <s v="Full"/>
    <s v="First 30"/>
    <s v="AS"/>
    <d v="1899-12-30T04:01:32"/>
    <x v="1"/>
    <n v="86"/>
    <n v="252"/>
    <n v="9.5399999999999991"/>
    <x v="1"/>
  </r>
  <r>
    <x v="64"/>
    <d v="1900-01-01T05:00:00"/>
    <s v="Full"/>
    <s v="First 30"/>
    <s v="AS"/>
    <d v="1899-12-30T05:04:39"/>
    <x v="2"/>
    <n v="78.8"/>
    <n v="814"/>
    <n v="18.14"/>
    <x v="1"/>
  </r>
  <r>
    <x v="64"/>
    <d v="1900-01-01T05:00:00"/>
    <s v="Full"/>
    <s v="First 30"/>
    <s v="AS"/>
    <d v="1899-12-30T05:04:37"/>
    <x v="2"/>
    <n v="79.3"/>
    <n v="809"/>
    <n v="17.77"/>
    <x v="1"/>
  </r>
  <r>
    <x v="64"/>
    <d v="1900-01-01T05:00:00"/>
    <s v="Full"/>
    <s v="First 30"/>
    <s v="AS"/>
    <d v="1899-12-30T05:12:47"/>
    <x v="1"/>
    <n v="76.2"/>
    <n v="2235"/>
    <n v="15.21"/>
    <x v="1"/>
  </r>
  <r>
    <x v="64"/>
    <d v="1900-01-01T05:00:00"/>
    <s v="Full"/>
    <s v="First 30"/>
    <s v="AS"/>
    <d v="1899-12-30T05:17:01"/>
    <x v="1"/>
    <n v="83.8"/>
    <n v="2994"/>
    <n v="9.26"/>
    <x v="1"/>
  </r>
  <r>
    <x v="64"/>
    <d v="1900-01-01T05:00:00"/>
    <s v="Full"/>
    <s v="First 30"/>
    <s v="AS"/>
    <d v="1899-12-30T05:18:34"/>
    <x v="1"/>
    <n v="94.2"/>
    <n v="3254"/>
    <n v="12.87"/>
    <x v="1"/>
  </r>
  <r>
    <x v="64"/>
    <d v="1900-01-01T05:00:00"/>
    <s v="Full"/>
    <s v="First 30"/>
    <s v="AS"/>
    <d v="1899-12-30T05:18:36"/>
    <x v="1"/>
    <n v="81.3"/>
    <n v="3259"/>
    <n v="12.11"/>
    <x v="1"/>
  </r>
  <r>
    <x v="64"/>
    <d v="1900-01-01T06:00:00"/>
    <s v="Full"/>
    <s v="First 30"/>
    <s v="AS"/>
    <d v="1899-12-30T06:21:59"/>
    <x v="1"/>
    <n v="48.2"/>
    <n v="3869"/>
    <n v="10.3"/>
    <x v="1"/>
  </r>
  <r>
    <x v="64"/>
    <d v="1900-01-01T07:00:00"/>
    <s v="Full"/>
    <s v="First 30"/>
    <s v="AS"/>
    <d v="1899-12-30T07:13:25"/>
    <x v="1"/>
    <n v="55.6"/>
    <n v="2344"/>
    <n v="12.35"/>
    <x v="1"/>
  </r>
  <r>
    <x v="64"/>
    <d v="1900-01-01T07:00:00"/>
    <s v="Full"/>
    <s v="First 30"/>
    <s v="AS"/>
    <d v="1899-12-30T07:27:58"/>
    <x v="2"/>
    <n v="88.5"/>
    <n v="4911"/>
    <n v="10.85"/>
    <x v="1"/>
  </r>
  <r>
    <x v="64"/>
    <d v="1900-01-01T08:00:00"/>
    <s v="Full"/>
    <s v="First 30"/>
    <s v="AS"/>
    <s v="no fish"/>
    <x v="0"/>
    <m/>
    <m/>
    <m/>
    <x v="0"/>
  </r>
  <r>
    <x v="64"/>
    <d v="1900-01-01T09:00:00"/>
    <s v="Full"/>
    <s v="First 30"/>
    <s v="AS"/>
    <s v="no fish"/>
    <x v="0"/>
    <m/>
    <m/>
    <m/>
    <x v="0"/>
  </r>
  <r>
    <x v="64"/>
    <d v="1900-01-01T10:00:00"/>
    <s v="Full"/>
    <s v="First 30"/>
    <s v="AS"/>
    <s v="no fish"/>
    <x v="0"/>
    <m/>
    <m/>
    <m/>
    <x v="0"/>
  </r>
  <r>
    <x v="64"/>
    <d v="1900-01-01T11:00:00"/>
    <s v="Full"/>
    <s v="First 30"/>
    <s v="AS"/>
    <s v="no fish"/>
    <x v="0"/>
    <m/>
    <m/>
    <m/>
    <x v="0"/>
  </r>
  <r>
    <x v="64"/>
    <d v="1900-01-01T12:00:00"/>
    <s v="Full"/>
    <s v="First 30"/>
    <s v="AS"/>
    <s v="no fish"/>
    <x v="0"/>
    <m/>
    <m/>
    <m/>
    <x v="0"/>
  </r>
  <r>
    <x v="64"/>
    <d v="1900-01-01T13:00:00"/>
    <s v="Full"/>
    <s v="First 30"/>
    <s v="AS"/>
    <s v="no fish"/>
    <x v="0"/>
    <m/>
    <m/>
    <m/>
    <x v="0"/>
  </r>
  <r>
    <x v="64"/>
    <d v="1900-01-01T14:00:00"/>
    <s v="Full"/>
    <s v="First 30"/>
    <s v="AS"/>
    <s v="no fish"/>
    <x v="0"/>
    <m/>
    <m/>
    <m/>
    <x v="0"/>
  </r>
  <r>
    <x v="64"/>
    <d v="1900-01-01T15:00:00"/>
    <s v="Full"/>
    <s v="First 30"/>
    <s v="AS"/>
    <s v="no fish"/>
    <x v="0"/>
    <m/>
    <m/>
    <m/>
    <x v="0"/>
  </r>
  <r>
    <x v="64"/>
    <d v="1900-01-01T16:00:00"/>
    <s v="Full"/>
    <s v="First 30"/>
    <s v="AS"/>
    <s v="no fish"/>
    <x v="0"/>
    <m/>
    <m/>
    <m/>
    <x v="0"/>
  </r>
  <r>
    <x v="64"/>
    <d v="1900-01-01T17:00:00"/>
    <s v="Full"/>
    <s v="First 30"/>
    <s v="AS"/>
    <s v="no fish"/>
    <x v="0"/>
    <m/>
    <m/>
    <m/>
    <x v="0"/>
  </r>
  <r>
    <x v="64"/>
    <d v="1900-01-01T18:00:00"/>
    <s v="Full"/>
    <s v="First 30"/>
    <s v="AS"/>
    <s v="no fish"/>
    <x v="0"/>
    <m/>
    <m/>
    <m/>
    <x v="0"/>
  </r>
  <r>
    <x v="64"/>
    <d v="1900-01-01T19:00:00"/>
    <s v="Full"/>
    <s v="First 30"/>
    <s v="AS"/>
    <s v="no fish"/>
    <x v="0"/>
    <m/>
    <m/>
    <m/>
    <x v="0"/>
  </r>
  <r>
    <x v="64"/>
    <d v="1900-01-01T20:00:00"/>
    <s v="Full"/>
    <s v="First 30"/>
    <s v="AS"/>
    <s v="no fish"/>
    <x v="0"/>
    <m/>
    <m/>
    <m/>
    <x v="0"/>
  </r>
  <r>
    <x v="64"/>
    <d v="1900-01-01T21:00:00"/>
    <s v="Full"/>
    <s v="First 30"/>
    <s v="AS"/>
    <s v="no fish"/>
    <x v="0"/>
    <m/>
    <m/>
    <m/>
    <x v="0"/>
  </r>
  <r>
    <x v="64"/>
    <d v="1900-01-01T22:00:00"/>
    <s v="Full"/>
    <s v="First 30"/>
    <s v="AS"/>
    <d v="1899-12-30T22:06:58"/>
    <x v="2"/>
    <n v="85.5"/>
    <n v="1221"/>
    <n v="18.440000000000001"/>
    <x v="1"/>
  </r>
  <r>
    <x v="64"/>
    <d v="1900-01-01T22:00:00"/>
    <s v="Full"/>
    <s v="First 30"/>
    <s v="AS"/>
    <d v="1899-12-30T22:28:21"/>
    <x v="1"/>
    <n v="66.3"/>
    <n v="4988"/>
    <n v="6.63"/>
    <x v="1"/>
  </r>
  <r>
    <x v="64"/>
    <d v="1900-01-01T23:00:00"/>
    <s v="Full"/>
    <s v="First 30"/>
    <s v="AS"/>
    <d v="1899-12-30T23:26:15"/>
    <x v="2"/>
    <n v="94.6"/>
    <n v="4607"/>
    <n v="17.75"/>
    <x v="1"/>
  </r>
  <r>
    <x v="65"/>
    <d v="1900-01-02T00:00:00"/>
    <s v="Full"/>
    <s v="First 30"/>
    <s v="Shared"/>
    <s v="no fish"/>
    <x v="0"/>
    <m/>
    <m/>
    <m/>
    <x v="0"/>
  </r>
  <r>
    <x v="65"/>
    <d v="1900-01-02T01:00:00"/>
    <s v="Full"/>
    <s v="First 30"/>
    <s v="Shared"/>
    <d v="1899-12-30T01:18:22"/>
    <x v="1"/>
    <n v="64.5"/>
    <n v="3230"/>
    <n v="13.4"/>
    <x v="1"/>
  </r>
  <r>
    <x v="65"/>
    <d v="1900-01-02T02:00:00"/>
    <s v="Full"/>
    <s v="First 30"/>
    <s v="Shared"/>
    <s v="no fish"/>
    <x v="0"/>
    <m/>
    <m/>
    <m/>
    <x v="0"/>
  </r>
  <r>
    <x v="65"/>
    <d v="1900-01-02T03:00:00"/>
    <s v="Full"/>
    <s v="First 30"/>
    <s v="Shared"/>
    <d v="1899-12-30T03:11:32"/>
    <x v="2"/>
    <n v="74"/>
    <n v="2032"/>
    <n v="18.5"/>
    <x v="1"/>
  </r>
  <r>
    <x v="65"/>
    <d v="1900-01-02T03:00:00"/>
    <s v="Full"/>
    <s v="First 30"/>
    <s v="Shared"/>
    <d v="1899-12-30T03:15:21"/>
    <x v="1"/>
    <n v="79.349999999999994"/>
    <n v="2694"/>
    <n v="16.649999999999999"/>
    <x v="1"/>
  </r>
  <r>
    <x v="65"/>
    <d v="1900-01-02T03:00:00"/>
    <s v="Full"/>
    <s v="First 30"/>
    <s v="Shared"/>
    <d v="1899-12-30T03:20:59"/>
    <x v="1"/>
    <n v="71.2"/>
    <n v="3688"/>
    <n v="8.1199999999999992"/>
    <x v="1"/>
  </r>
  <r>
    <x v="65"/>
    <d v="1900-01-02T04:00:00"/>
    <s v="Full"/>
    <s v="First 30"/>
    <s v="Shared"/>
    <d v="1899-12-30T04:09:21"/>
    <x v="2"/>
    <n v="81.949999999999989"/>
    <n v="1633"/>
    <n v="9.2100000000000009"/>
    <x v="1"/>
  </r>
  <r>
    <x v="65"/>
    <d v="1900-01-02T05:00:00"/>
    <s v="Full"/>
    <s v="First 30"/>
    <s v="Shared"/>
    <d v="1899-12-30T05:04:51"/>
    <x v="1"/>
    <n v="71.150000000000006"/>
    <n v="844"/>
    <n v="14.78"/>
    <x v="1"/>
  </r>
  <r>
    <x v="65"/>
    <d v="1900-01-02T05:00:00"/>
    <s v="Full"/>
    <s v="First 30"/>
    <s v="Shared"/>
    <d v="1899-12-30T05:19:48"/>
    <x v="1"/>
    <n v="72.8"/>
    <n v="3488"/>
    <n v="15.45"/>
    <x v="1"/>
  </r>
  <r>
    <x v="65"/>
    <d v="1900-01-02T05:00:00"/>
    <s v="Full"/>
    <s v="First 30"/>
    <s v="Shared"/>
    <d v="1899-12-30T05:20:53"/>
    <x v="1"/>
    <n v="72.5"/>
    <n v="3666"/>
    <n v="12"/>
    <x v="1"/>
  </r>
  <r>
    <x v="65"/>
    <d v="1900-01-02T06:00:00"/>
    <s v="Full"/>
    <s v="First 30"/>
    <s v="Shared"/>
    <d v="1899-12-30T06:16:19"/>
    <x v="1"/>
    <n v="72.55"/>
    <n v="2860"/>
    <n v="12.76"/>
    <x v="1"/>
  </r>
  <r>
    <x v="65"/>
    <d v="1900-01-02T06:00:00"/>
    <s v="Full"/>
    <s v="First 30"/>
    <s v="Shared"/>
    <d v="1899-12-30T06:16:15"/>
    <x v="1"/>
    <n v="69"/>
    <n v="2848"/>
    <n v="10.95"/>
    <x v="1"/>
  </r>
  <r>
    <x v="65"/>
    <d v="1900-01-02T06:00:00"/>
    <s v="Full"/>
    <s v="First 30"/>
    <s v="Shared"/>
    <d v="1899-12-30T06:16:50"/>
    <x v="1"/>
    <n v="65.8"/>
    <n v="2954"/>
    <n v="14.53"/>
    <x v="1"/>
  </r>
  <r>
    <x v="65"/>
    <d v="1900-01-02T07:00:00"/>
    <s v="Full"/>
    <s v="First 30"/>
    <s v="Shared"/>
    <s v="no fish"/>
    <x v="0"/>
    <m/>
    <m/>
    <m/>
    <x v="0"/>
  </r>
  <r>
    <x v="65"/>
    <d v="1900-01-02T08:00:00"/>
    <s v="Full"/>
    <s v="First 30"/>
    <s v="Shared"/>
    <s v="no fish"/>
    <x v="0"/>
    <m/>
    <m/>
    <m/>
    <x v="0"/>
  </r>
  <r>
    <x v="65"/>
    <d v="1900-01-02T09:00:00"/>
    <s v="Full"/>
    <s v="First 30"/>
    <s v="Shared"/>
    <s v="no fish"/>
    <x v="0"/>
    <m/>
    <m/>
    <m/>
    <x v="0"/>
  </r>
  <r>
    <x v="65"/>
    <d v="1900-01-02T10:00:00"/>
    <s v="Full"/>
    <s v="First 30"/>
    <s v="Shared"/>
    <s v="no fish"/>
    <x v="0"/>
    <m/>
    <m/>
    <m/>
    <x v="0"/>
  </r>
  <r>
    <x v="65"/>
    <d v="1900-01-02T11:00:00"/>
    <s v="Full"/>
    <s v="First 30"/>
    <s v="Shared"/>
    <s v="no fish"/>
    <x v="0"/>
    <m/>
    <m/>
    <m/>
    <x v="0"/>
  </r>
  <r>
    <x v="65"/>
    <d v="1900-01-02T12:00:00"/>
    <s v="Full"/>
    <s v="First 30"/>
    <s v="Shared"/>
    <s v="no fish"/>
    <x v="0"/>
    <m/>
    <m/>
    <m/>
    <x v="0"/>
  </r>
  <r>
    <x v="65"/>
    <d v="1900-01-02T13:00:00"/>
    <s v="Full"/>
    <s v="First 30"/>
    <s v="Shared"/>
    <s v="no fish"/>
    <x v="0"/>
    <m/>
    <m/>
    <m/>
    <x v="0"/>
  </r>
  <r>
    <x v="65"/>
    <d v="1900-01-02T14:00:00"/>
    <s v="Full"/>
    <s v="First 30"/>
    <s v="Shared"/>
    <s v="no fish"/>
    <x v="0"/>
    <m/>
    <m/>
    <m/>
    <x v="0"/>
  </r>
  <r>
    <x v="65"/>
    <d v="1900-01-02T15:00:00"/>
    <s v="Full"/>
    <s v="First 30"/>
    <s v="Shared"/>
    <s v="no fish"/>
    <x v="0"/>
    <m/>
    <m/>
    <m/>
    <x v="0"/>
  </r>
  <r>
    <x v="65"/>
    <d v="1900-01-02T16:00:00"/>
    <s v="Full"/>
    <s v="First 30"/>
    <s v="Shared"/>
    <s v="no fish"/>
    <x v="0"/>
    <m/>
    <m/>
    <m/>
    <x v="0"/>
  </r>
  <r>
    <x v="65"/>
    <d v="1900-01-02T17:00:00"/>
    <s v="Full"/>
    <s v="First 30"/>
    <s v="Shared"/>
    <s v="no fish"/>
    <x v="0"/>
    <m/>
    <m/>
    <m/>
    <x v="0"/>
  </r>
  <r>
    <x v="65"/>
    <d v="1900-01-02T18:00:00"/>
    <s v="Full"/>
    <s v="First 30"/>
    <s v="Shared"/>
    <s v="no fish"/>
    <x v="0"/>
    <m/>
    <m/>
    <m/>
    <x v="0"/>
  </r>
  <r>
    <x v="65"/>
    <d v="1900-01-02T19:00:00"/>
    <s v="Full"/>
    <s v="First 30"/>
    <s v="Shared"/>
    <s v="no fish"/>
    <x v="0"/>
    <m/>
    <m/>
    <m/>
    <x v="0"/>
  </r>
  <r>
    <x v="65"/>
    <d v="1900-01-02T20:00:00"/>
    <s v="Full"/>
    <s v="First 30"/>
    <s v="Shared"/>
    <s v="no fish"/>
    <x v="0"/>
    <m/>
    <m/>
    <m/>
    <x v="0"/>
  </r>
  <r>
    <x v="65"/>
    <d v="1900-01-02T20:00:00"/>
    <s v="Full"/>
    <s v="First 30"/>
    <s v="Shared"/>
    <d v="1899-12-30T20:09:44"/>
    <x v="1"/>
    <n v="55.5"/>
    <n v="1686"/>
    <n v="8.52"/>
    <x v="1"/>
  </r>
  <r>
    <x v="65"/>
    <d v="1900-01-02T20:00:00"/>
    <s v="Full"/>
    <s v="First 30"/>
    <s v="Shared"/>
    <d v="1899-12-30T20:09:44"/>
    <x v="1"/>
    <n v="63"/>
    <n v="1686"/>
    <n v="8.23"/>
    <x v="1"/>
  </r>
  <r>
    <x v="65"/>
    <d v="1900-01-02T21:00:00"/>
    <s v="Full"/>
    <s v="First 30"/>
    <s v="Shared"/>
    <d v="1899-12-30T21:24:09"/>
    <x v="1"/>
    <n v="64.650000000000006"/>
    <n v="4181"/>
    <n v="13.6"/>
    <x v="1"/>
  </r>
  <r>
    <x v="65"/>
    <d v="1900-01-02T22:00:00"/>
    <s v="Full"/>
    <s v="First 30"/>
    <s v="Shared"/>
    <s v="no fish"/>
    <x v="0"/>
    <m/>
    <m/>
    <m/>
    <x v="0"/>
  </r>
  <r>
    <x v="65"/>
    <d v="1900-01-02T23:00:00"/>
    <s v="Full"/>
    <s v="First 30"/>
    <s v="Shared"/>
    <s v="no fish"/>
    <x v="0"/>
    <m/>
    <m/>
    <m/>
    <x v="0"/>
  </r>
  <r>
    <x v="66"/>
    <d v="1900-01-04T00:00:00"/>
    <s v="Full"/>
    <s v="First 30"/>
    <s v="JG"/>
    <s v="no fish"/>
    <x v="0"/>
    <m/>
    <m/>
    <m/>
    <x v="0"/>
  </r>
  <r>
    <x v="66"/>
    <d v="1899-12-30T00:30:00"/>
    <s v="Full"/>
    <s v="Second 30"/>
    <s v="AS"/>
    <d v="1899-12-30T00:46:10"/>
    <x v="2"/>
    <n v="84.3"/>
    <n v="2791"/>
    <n v="15.46"/>
    <x v="1"/>
  </r>
  <r>
    <x v="66"/>
    <d v="1899-12-30T00:30:00"/>
    <s v="Full"/>
    <s v="Second 30"/>
    <s v="AS"/>
    <d v="1899-12-30T00:56:22"/>
    <x v="2"/>
    <n v="71.900000000000006"/>
    <n v="4561"/>
    <n v="9.6199999999999992"/>
    <x v="1"/>
  </r>
  <r>
    <x v="66"/>
    <d v="1900-01-04T01:00:00"/>
    <s v="Full"/>
    <s v="First 30"/>
    <s v="JG"/>
    <s v="no fish"/>
    <x v="0"/>
    <m/>
    <m/>
    <m/>
    <x v="0"/>
  </r>
  <r>
    <x v="66"/>
    <d v="1899-12-30T01:30:00"/>
    <s v="Full"/>
    <s v="Second 30"/>
    <s v="AS"/>
    <d v="1899-12-30T01:36:49"/>
    <x v="2"/>
    <n v="95.6"/>
    <n v="1182"/>
    <n v="19.2"/>
    <x v="1"/>
  </r>
  <r>
    <x v="66"/>
    <d v="1900-01-04T02:00:00"/>
    <s v="Full"/>
    <s v="First 30"/>
    <s v="JG"/>
    <s v="no fish"/>
    <x v="0"/>
    <m/>
    <m/>
    <m/>
    <x v="0"/>
  </r>
  <r>
    <x v="66"/>
    <d v="1899-12-30T02:30:00"/>
    <s v="Full"/>
    <s v="Second 30"/>
    <s v="AS"/>
    <s v="no fish"/>
    <x v="0"/>
    <m/>
    <m/>
    <m/>
    <x v="0"/>
  </r>
  <r>
    <x v="66"/>
    <d v="1900-01-04T03:00:00"/>
    <s v="Full"/>
    <s v="First 30"/>
    <s v="JG"/>
    <d v="1899-12-30T03:20:00"/>
    <x v="2"/>
    <n v="60.9"/>
    <n v="3504"/>
    <n v="16.52"/>
    <x v="1"/>
  </r>
  <r>
    <x v="66"/>
    <d v="1899-12-30T03:30:00"/>
    <s v="Full"/>
    <s v="Second 30"/>
    <s v="AS"/>
    <s v="no fish"/>
    <x v="0"/>
    <m/>
    <m/>
    <m/>
    <x v="0"/>
  </r>
  <r>
    <x v="66"/>
    <d v="1900-01-04T04:00:00"/>
    <s v="Full"/>
    <s v="First 30"/>
    <s v="JG"/>
    <s v="no fish"/>
    <x v="0"/>
    <m/>
    <m/>
    <m/>
    <x v="0"/>
  </r>
  <r>
    <x v="66"/>
    <d v="1899-12-30T04:30:00"/>
    <s v="Full"/>
    <s v="Second 30"/>
    <s v="AS"/>
    <s v="no fish"/>
    <x v="0"/>
    <m/>
    <m/>
    <m/>
    <x v="0"/>
  </r>
  <r>
    <x v="66"/>
    <d v="1900-01-04T05:00:00"/>
    <s v="Full"/>
    <s v="First 30"/>
    <s v="JG"/>
    <d v="1899-12-30T05:00:00"/>
    <x v="1"/>
    <n v="65.7"/>
    <n v="132"/>
    <n v="15.79"/>
    <x v="1"/>
  </r>
  <r>
    <x v="66"/>
    <d v="1900-01-04T05:00:00"/>
    <s v="Full"/>
    <s v="First 30"/>
    <s v="JG"/>
    <d v="1899-12-30T05:21:00"/>
    <x v="1"/>
    <n v="52.4"/>
    <n v="3792"/>
    <n v="19.62"/>
    <x v="1"/>
  </r>
  <r>
    <x v="66"/>
    <d v="1899-12-30T05:30:00"/>
    <s v="Full"/>
    <s v="Second 30"/>
    <s v="AS"/>
    <d v="1899-12-30T05:45:02"/>
    <x v="1"/>
    <n v="71.8"/>
    <n v="2593"/>
    <n v="11.74"/>
    <x v="1"/>
  </r>
  <r>
    <x v="66"/>
    <d v="1900-01-04T06:00:00"/>
    <s v="Full"/>
    <s v="First 30"/>
    <s v="JG"/>
    <d v="1899-12-30T06:08:00"/>
    <x v="1"/>
    <n v="71.099999999999994"/>
    <n v="1533"/>
    <n v="11.54"/>
    <x v="1"/>
  </r>
  <r>
    <x v="66"/>
    <d v="1899-12-30T06:30:00"/>
    <s v="Full"/>
    <s v="Second 30"/>
    <s v="AS"/>
    <s v="no fish"/>
    <x v="0"/>
    <m/>
    <m/>
    <m/>
    <x v="0"/>
  </r>
  <r>
    <x v="66"/>
    <d v="1900-01-04T07:00:00"/>
    <s v="Full"/>
    <s v="First 30"/>
    <s v="JG"/>
    <d v="1899-12-30T07:13:00"/>
    <x v="1"/>
    <n v="72.900000000000006"/>
    <n v="2297"/>
    <n v="16.64"/>
    <x v="1"/>
  </r>
  <r>
    <x v="66"/>
    <d v="1900-01-04T07:00:00"/>
    <s v="Full"/>
    <s v="First 30"/>
    <s v="JG"/>
    <d v="1899-12-30T07:22:00"/>
    <x v="2"/>
    <n v="70.900000000000006"/>
    <n v="3917"/>
    <n v="11.42"/>
    <x v="1"/>
  </r>
  <r>
    <x v="66"/>
    <d v="1899-12-30T07:30:00"/>
    <s v="Full"/>
    <s v="Second 30"/>
    <s v="AS"/>
    <s v="no fish"/>
    <x v="0"/>
    <m/>
    <m/>
    <m/>
    <x v="0"/>
  </r>
  <r>
    <x v="66"/>
    <d v="1900-01-04T08:00:00"/>
    <s v="Full"/>
    <s v="First 30"/>
    <s v="JG"/>
    <s v="no fish"/>
    <x v="0"/>
    <m/>
    <m/>
    <m/>
    <x v="0"/>
  </r>
  <r>
    <x v="66"/>
    <d v="1899-12-30T08:30:00"/>
    <s v="Full"/>
    <s v="Second 30"/>
    <s v="AS"/>
    <d v="1899-12-30T08:30:08"/>
    <x v="1"/>
    <n v="71"/>
    <n v="17"/>
    <n v="14.98"/>
    <x v="1"/>
  </r>
  <r>
    <x v="66"/>
    <d v="1900-01-04T09:00:00"/>
    <s v="Full"/>
    <s v="First 30"/>
    <s v="JG"/>
    <s v="no fish"/>
    <x v="0"/>
    <m/>
    <m/>
    <m/>
    <x v="0"/>
  </r>
  <r>
    <x v="66"/>
    <d v="1899-12-30T09:30:00"/>
    <s v="Full"/>
    <s v="Second 30"/>
    <s v="AS"/>
    <s v="no fish"/>
    <x v="0"/>
    <m/>
    <m/>
    <m/>
    <x v="0"/>
  </r>
  <r>
    <x v="66"/>
    <d v="1900-01-04T10:00:00"/>
    <s v="Full"/>
    <s v="First 30"/>
    <s v="JG"/>
    <s v="no fish"/>
    <x v="0"/>
    <m/>
    <m/>
    <m/>
    <x v="0"/>
  </r>
  <r>
    <x v="66"/>
    <d v="1899-12-30T10:30:00"/>
    <s v="Full"/>
    <s v="Second 30"/>
    <s v="AS"/>
    <d v="1899-12-30T10:57:08"/>
    <x v="2"/>
    <n v="69.5"/>
    <n v="4753"/>
    <n v="16.27"/>
    <x v="1"/>
  </r>
  <r>
    <x v="66"/>
    <d v="1900-01-04T11:00:00"/>
    <s v="Full"/>
    <s v="First 30"/>
    <s v="JG"/>
    <s v="no fish"/>
    <x v="0"/>
    <m/>
    <m/>
    <m/>
    <x v="0"/>
  </r>
  <r>
    <x v="66"/>
    <d v="1899-12-30T11:30:00"/>
    <s v="Full"/>
    <s v="Second 30"/>
    <s v="AS"/>
    <s v="no fish"/>
    <x v="0"/>
    <m/>
    <m/>
    <m/>
    <x v="0"/>
  </r>
  <r>
    <x v="66"/>
    <d v="1900-01-04T12:00:00"/>
    <s v="Full"/>
    <s v="First 30"/>
    <s v="JG"/>
    <d v="1899-12-30T12:02:00"/>
    <x v="1"/>
    <n v="51.4"/>
    <n v="498"/>
    <n v="14.3"/>
    <x v="1"/>
  </r>
  <r>
    <x v="66"/>
    <d v="1900-01-04T12:00:00"/>
    <s v="Full"/>
    <s v="First 30"/>
    <s v="JG"/>
    <d v="1899-12-30T12:28:00"/>
    <x v="1"/>
    <n v="67.8"/>
    <n v="4995"/>
    <n v="14.63"/>
    <x v="1"/>
  </r>
  <r>
    <x v="66"/>
    <d v="1899-12-30T12:30:00"/>
    <s v="Full"/>
    <s v="Second 30"/>
    <s v="AS"/>
    <s v="no fish"/>
    <x v="0"/>
    <m/>
    <m/>
    <m/>
    <x v="0"/>
  </r>
  <r>
    <x v="66"/>
    <d v="1900-01-04T13:00:00"/>
    <s v="Full"/>
    <s v="First 30"/>
    <s v="JG"/>
    <s v="no fish"/>
    <x v="0"/>
    <m/>
    <m/>
    <m/>
    <x v="0"/>
  </r>
  <r>
    <x v="66"/>
    <d v="1899-12-30T13:30:00"/>
    <s v="Full"/>
    <s v="Second 30"/>
    <s v="AS"/>
    <d v="1899-12-30T13:34:09"/>
    <x v="1"/>
    <n v="71.099999999999994"/>
    <n v="708"/>
    <n v="9.43"/>
    <x v="1"/>
  </r>
  <r>
    <x v="66"/>
    <d v="1900-01-04T14:00:00"/>
    <s v="Full"/>
    <s v="First 30"/>
    <s v="JG"/>
    <s v="no fish"/>
    <x v="0"/>
    <m/>
    <m/>
    <m/>
    <x v="0"/>
  </r>
  <r>
    <x v="66"/>
    <d v="1899-12-30T14:30:00"/>
    <s v="Full"/>
    <s v="Second 30"/>
    <s v="AS"/>
    <d v="1899-12-30T14:36:42"/>
    <x v="1"/>
    <n v="65.099999999999994"/>
    <n v="1167"/>
    <n v="12.2"/>
    <x v="1"/>
  </r>
  <r>
    <x v="66"/>
    <d v="1900-01-04T15:00:00"/>
    <s v="Full"/>
    <s v="First 30"/>
    <s v="JG"/>
    <d v="1899-12-30T15:04:00"/>
    <x v="2"/>
    <n v="73.2"/>
    <n v="748"/>
    <n v="11.96"/>
    <x v="1"/>
  </r>
  <r>
    <x v="66"/>
    <d v="1900-01-04T15:00:00"/>
    <s v="Full"/>
    <s v="First 30"/>
    <s v="JG"/>
    <d v="1899-12-30T15:20:00"/>
    <x v="1"/>
    <n v="58.4"/>
    <n v="3476"/>
    <n v="9.24"/>
    <x v="1"/>
  </r>
  <r>
    <x v="66"/>
    <d v="1899-12-30T15:30:00"/>
    <s v="Full"/>
    <s v="Second 30"/>
    <s v="AS"/>
    <s v="no fish"/>
    <x v="0"/>
    <m/>
    <m/>
    <m/>
    <x v="0"/>
  </r>
  <r>
    <x v="66"/>
    <d v="1900-01-04T16:00:00"/>
    <s v="Full"/>
    <s v="First 30"/>
    <s v="JG"/>
    <s v="no fish"/>
    <x v="0"/>
    <m/>
    <m/>
    <m/>
    <x v="0"/>
  </r>
  <r>
    <x v="66"/>
    <d v="1899-12-30T16:30:00"/>
    <s v="Full"/>
    <s v="Second 30"/>
    <s v="AS"/>
    <d v="1899-12-30T16:42:29"/>
    <x v="2"/>
    <n v="50.1"/>
    <n v="2166"/>
    <n v="9.51"/>
    <x v="1"/>
  </r>
  <r>
    <x v="66"/>
    <d v="1900-01-04T17:00:00"/>
    <s v="Full"/>
    <s v="First 30"/>
    <s v="JG"/>
    <s v="no fish"/>
    <x v="0"/>
    <m/>
    <m/>
    <m/>
    <x v="0"/>
  </r>
  <r>
    <x v="66"/>
    <d v="1899-12-30T17:30:00"/>
    <s v="Full"/>
    <s v="Second 30"/>
    <s v="AS"/>
    <s v="no fish"/>
    <x v="0"/>
    <m/>
    <m/>
    <m/>
    <x v="0"/>
  </r>
  <r>
    <x v="66"/>
    <d v="1900-01-04T18:00:00"/>
    <s v="Full"/>
    <s v="First 30"/>
    <s v="JG"/>
    <s v="no fish"/>
    <x v="0"/>
    <m/>
    <m/>
    <m/>
    <x v="0"/>
  </r>
  <r>
    <x v="66"/>
    <d v="1899-12-30T18:30:00"/>
    <s v="Full"/>
    <s v="Second 30"/>
    <s v="AS"/>
    <s v="no fish"/>
    <x v="0"/>
    <m/>
    <m/>
    <m/>
    <x v="0"/>
  </r>
  <r>
    <x v="66"/>
    <d v="1900-01-04T19:00:00"/>
    <s v="Full"/>
    <s v="First 30"/>
    <s v="JG"/>
    <s v="no fish"/>
    <x v="0"/>
    <m/>
    <m/>
    <m/>
    <x v="0"/>
  </r>
  <r>
    <x v="66"/>
    <d v="1899-12-30T19:30:00"/>
    <s v="Full"/>
    <s v="Second 30"/>
    <s v="AS"/>
    <s v="no fish"/>
    <x v="0"/>
    <m/>
    <m/>
    <m/>
    <x v="0"/>
  </r>
  <r>
    <x v="66"/>
    <d v="1900-01-04T20:00:00"/>
    <s v="Full"/>
    <s v="First 30"/>
    <s v="JG"/>
    <s v="no fish"/>
    <x v="0"/>
    <m/>
    <m/>
    <m/>
    <x v="0"/>
  </r>
  <r>
    <x v="66"/>
    <d v="1899-12-30T20:30:00"/>
    <s v="Full"/>
    <s v="Second 30"/>
    <s v="AS"/>
    <s v="no fish"/>
    <x v="0"/>
    <m/>
    <m/>
    <m/>
    <x v="0"/>
  </r>
  <r>
    <x v="66"/>
    <d v="1900-01-04T21:00:00"/>
    <s v="Full"/>
    <s v="First 30"/>
    <s v="JG"/>
    <s v="no fish"/>
    <x v="0"/>
    <m/>
    <m/>
    <m/>
    <x v="0"/>
  </r>
  <r>
    <x v="66"/>
    <d v="1899-12-30T21:30:00"/>
    <s v="Full"/>
    <s v="Second 30"/>
    <s v="AS"/>
    <s v="no fish"/>
    <x v="0"/>
    <m/>
    <m/>
    <m/>
    <x v="0"/>
  </r>
  <r>
    <x v="66"/>
    <d v="1900-01-04T22:00:00"/>
    <s v="Full"/>
    <s v="First 30"/>
    <s v="JG"/>
    <d v="1899-12-30T22:00:00"/>
    <x v="1"/>
    <n v="111.2"/>
    <n v="29"/>
    <n v="6.11"/>
    <x v="2"/>
  </r>
  <r>
    <x v="66"/>
    <d v="1900-01-04T22:00:00"/>
    <s v="Full"/>
    <s v="First 30"/>
    <s v="JG"/>
    <d v="1899-12-30T22:09:00"/>
    <x v="1"/>
    <n v="66.900000000000006"/>
    <n v="1586"/>
    <n v="13.53"/>
    <x v="1"/>
  </r>
  <r>
    <x v="66"/>
    <d v="1900-01-04T22:00:00"/>
    <s v="Full"/>
    <s v="First 30"/>
    <s v="JG"/>
    <d v="1899-12-30T22:22:00"/>
    <x v="1"/>
    <n v="73.3"/>
    <n v="3818"/>
    <n v="10.58"/>
    <x v="1"/>
  </r>
  <r>
    <x v="66"/>
    <d v="1899-12-30T22:30:00"/>
    <s v="Full"/>
    <s v="Second 30"/>
    <s v="AS"/>
    <d v="1899-12-30T22:36:58"/>
    <x v="2"/>
    <n v="66.7"/>
    <n v="1213"/>
    <n v="15.63"/>
    <x v="1"/>
  </r>
  <r>
    <x v="66"/>
    <d v="1900-01-04T23:00:00"/>
    <s v="Full"/>
    <s v="First 30"/>
    <s v="JG"/>
    <s v="no fish"/>
    <x v="0"/>
    <m/>
    <m/>
    <m/>
    <x v="0"/>
  </r>
  <r>
    <x v="66"/>
    <d v="1899-12-30T23:30:00"/>
    <s v="Full"/>
    <s v="Second 30"/>
    <s v="AS"/>
    <s v="no fish"/>
    <x v="0"/>
    <m/>
    <m/>
    <m/>
    <x v="0"/>
  </r>
  <r>
    <x v="67"/>
    <d v="1900-01-05T00:00:00"/>
    <s v="Full"/>
    <s v="First 30"/>
    <s v="JG"/>
    <s v="no fish"/>
    <x v="0"/>
    <m/>
    <m/>
    <m/>
    <x v="0"/>
  </r>
  <r>
    <x v="67"/>
    <d v="1900-01-05T01:00:00"/>
    <s v="Full"/>
    <s v="First 30"/>
    <s v="JG"/>
    <d v="1899-12-30T01:17:00"/>
    <x v="1"/>
    <n v="59.7"/>
    <n v="3062"/>
    <n v="19.89"/>
    <x v="1"/>
  </r>
  <r>
    <x v="67"/>
    <d v="1900-01-05T02:00:00"/>
    <s v="Full"/>
    <s v="First 30"/>
    <s v="JG"/>
    <s v="no fish"/>
    <x v="0"/>
    <m/>
    <m/>
    <m/>
    <x v="0"/>
  </r>
  <r>
    <x v="67"/>
    <d v="1900-01-05T03:00:00"/>
    <s v="Full"/>
    <s v="First 30"/>
    <s v="JG"/>
    <s v="no fish"/>
    <x v="0"/>
    <m/>
    <m/>
    <m/>
    <x v="0"/>
  </r>
  <r>
    <x v="67"/>
    <d v="1900-01-05T04:00:00"/>
    <s v="Full"/>
    <s v="First 30"/>
    <s v="JG"/>
    <d v="1899-12-30T04:09:00"/>
    <x v="1"/>
    <n v="70.5"/>
    <n v="1526"/>
    <n v="13.16"/>
    <x v="1"/>
  </r>
  <r>
    <x v="67"/>
    <d v="1900-01-05T04:00:00"/>
    <s v="Full"/>
    <s v="First 30"/>
    <s v="JG"/>
    <d v="1899-12-30T04:20:00"/>
    <x v="2"/>
    <n v="69.400000000000006"/>
    <n v="3613"/>
    <n v="13.94"/>
    <x v="1"/>
  </r>
  <r>
    <x v="67"/>
    <d v="1900-01-05T04:00:00"/>
    <s v="Full"/>
    <s v="First 30"/>
    <s v="JG"/>
    <d v="1899-12-30T04:26:00"/>
    <x v="1"/>
    <n v="62.2"/>
    <n v="4471"/>
    <n v="11.7"/>
    <x v="1"/>
  </r>
  <r>
    <x v="67"/>
    <d v="1900-01-05T04:00:00"/>
    <s v="Full"/>
    <s v="First 30"/>
    <s v="JG"/>
    <d v="1899-12-30T04:27:00"/>
    <x v="1"/>
    <n v="64.3"/>
    <n v="4644"/>
    <n v="19.309999999999999"/>
    <x v="1"/>
  </r>
  <r>
    <x v="67"/>
    <d v="1900-01-05T04:00:00"/>
    <s v="Full"/>
    <s v="First 30"/>
    <s v="JG"/>
    <d v="1899-12-30T04:27:00"/>
    <x v="1"/>
    <n v="58.3"/>
    <n v="4787"/>
    <n v="17.64"/>
    <x v="1"/>
  </r>
  <r>
    <x v="67"/>
    <d v="1900-01-05T05:00:00"/>
    <s v="Full"/>
    <s v="First 30"/>
    <s v="JG"/>
    <d v="1899-12-30T05:00:00"/>
    <x v="1"/>
    <n v="88.4"/>
    <n v="64"/>
    <n v="17.32"/>
    <x v="1"/>
  </r>
  <r>
    <x v="67"/>
    <d v="1900-01-05T05:00:00"/>
    <s v="Full"/>
    <s v="First 30"/>
    <s v="JG"/>
    <d v="1899-12-30T05:01:00"/>
    <x v="2"/>
    <n v="59.7"/>
    <n v="258"/>
    <n v="9.4700000000000006"/>
    <x v="1"/>
  </r>
  <r>
    <x v="67"/>
    <d v="1900-01-05T05:00:00"/>
    <s v="Full"/>
    <s v="First 30"/>
    <s v="JG"/>
    <d v="1899-12-30T05:07:00"/>
    <x v="2"/>
    <n v="73.400000000000006"/>
    <n v="1291"/>
    <n v="10.79"/>
    <x v="1"/>
  </r>
  <r>
    <x v="67"/>
    <d v="1900-01-05T06:00:00"/>
    <s v="Full"/>
    <s v="First 30"/>
    <s v="JG"/>
    <s v="no fish"/>
    <x v="0"/>
    <m/>
    <m/>
    <m/>
    <x v="0"/>
  </r>
  <r>
    <x v="67"/>
    <d v="1900-01-05T07:00:00"/>
    <s v="Full"/>
    <s v="First 30"/>
    <s v="JG"/>
    <d v="1899-12-30T07:19:00"/>
    <x v="2"/>
    <n v="77.2"/>
    <n v="3373"/>
    <n v="15.07"/>
    <x v="1"/>
  </r>
  <r>
    <x v="67"/>
    <d v="1900-01-05T08:00:00"/>
    <s v="Full"/>
    <s v="First 30"/>
    <s v="JG"/>
    <s v="no fish"/>
    <x v="0"/>
    <m/>
    <m/>
    <m/>
    <x v="0"/>
  </r>
  <r>
    <x v="67"/>
    <d v="1900-01-05T09:00:00"/>
    <s v="Full"/>
    <s v="First 30"/>
    <s v="JG"/>
    <s v="no fish"/>
    <x v="0"/>
    <m/>
    <m/>
    <m/>
    <x v="0"/>
  </r>
  <r>
    <x v="67"/>
    <d v="1900-01-05T10:00:00"/>
    <s v="Full"/>
    <s v="First 30"/>
    <s v="JG"/>
    <s v="no fish"/>
    <x v="0"/>
    <m/>
    <m/>
    <m/>
    <x v="0"/>
  </r>
  <r>
    <x v="67"/>
    <d v="1900-01-05T11:00:00"/>
    <s v="Full"/>
    <s v="First 30"/>
    <s v="JG"/>
    <s v="no fish"/>
    <x v="0"/>
    <m/>
    <m/>
    <m/>
    <x v="0"/>
  </r>
  <r>
    <x v="67"/>
    <d v="1900-01-05T12:00:00"/>
    <s v="Full"/>
    <s v="First 30"/>
    <s v="JG"/>
    <d v="1899-12-30T12:08:00"/>
    <x v="1"/>
    <n v="72.900000000000006"/>
    <n v="1417"/>
    <n v="14.79"/>
    <x v="1"/>
  </r>
  <r>
    <x v="67"/>
    <d v="1900-01-05T12:00:00"/>
    <s v="Full"/>
    <s v="First 30"/>
    <s v="JG"/>
    <d v="1899-12-30T12:09:00"/>
    <x v="1"/>
    <n v="54.3"/>
    <n v="1770"/>
    <n v="14.93"/>
    <x v="1"/>
  </r>
  <r>
    <x v="67"/>
    <d v="1900-01-05T12:00:00"/>
    <s v="Full"/>
    <s v="First 30"/>
    <s v="JG"/>
    <d v="1899-12-30T12:26:00"/>
    <x v="1"/>
    <n v="72"/>
    <n v="4513"/>
    <n v="14.92"/>
    <x v="1"/>
  </r>
  <r>
    <x v="67"/>
    <d v="1900-01-05T13:00:00"/>
    <s v="Full"/>
    <s v="First 30"/>
    <s v="JG"/>
    <s v="no fish"/>
    <x v="0"/>
    <m/>
    <m/>
    <m/>
    <x v="0"/>
  </r>
  <r>
    <x v="67"/>
    <d v="1900-01-05T14:00:00"/>
    <s v="Full"/>
    <s v="First 30"/>
    <s v="JG"/>
    <s v="no fish"/>
    <x v="0"/>
    <m/>
    <m/>
    <m/>
    <x v="0"/>
  </r>
  <r>
    <x v="67"/>
    <d v="1900-01-05T15:00:00"/>
    <s v="Full"/>
    <s v="First 30"/>
    <s v="JG"/>
    <s v="no fish"/>
    <x v="0"/>
    <m/>
    <m/>
    <m/>
    <x v="0"/>
  </r>
  <r>
    <x v="67"/>
    <d v="1900-01-05T16:00:00"/>
    <s v="Full"/>
    <s v="First 30"/>
    <s v="JG"/>
    <s v="no fish"/>
    <x v="0"/>
    <m/>
    <m/>
    <m/>
    <x v="0"/>
  </r>
  <r>
    <x v="67"/>
    <d v="1900-01-05T17:00:00"/>
    <s v="Full"/>
    <s v="First 30"/>
    <s v="JG"/>
    <s v="no fish"/>
    <x v="0"/>
    <m/>
    <m/>
    <m/>
    <x v="0"/>
  </r>
  <r>
    <x v="67"/>
    <d v="1900-01-05T18:00:00"/>
    <s v="Full"/>
    <s v="First 30"/>
    <s v="JG"/>
    <s v="no fish"/>
    <x v="0"/>
    <m/>
    <m/>
    <m/>
    <x v="0"/>
  </r>
  <r>
    <x v="67"/>
    <d v="1900-01-05T19:00:00"/>
    <s v="Full"/>
    <s v="First 30"/>
    <s v="JG"/>
    <s v="no fish"/>
    <x v="0"/>
    <m/>
    <m/>
    <m/>
    <x v="0"/>
  </r>
  <r>
    <x v="67"/>
    <d v="1900-01-05T20:00:00"/>
    <s v="Full"/>
    <s v="First 30"/>
    <s v="JG"/>
    <s v="no fish"/>
    <x v="0"/>
    <m/>
    <m/>
    <m/>
    <x v="0"/>
  </r>
  <r>
    <x v="67"/>
    <d v="1900-01-05T21:00:00"/>
    <s v="Full"/>
    <s v="First 30"/>
    <s v="JG"/>
    <d v="1899-12-30T21:20:00"/>
    <x v="2"/>
    <n v="78.2"/>
    <n v="3557"/>
    <n v="18.29"/>
    <x v="1"/>
  </r>
  <r>
    <x v="67"/>
    <d v="1900-01-05T21:00:00"/>
    <s v="Full"/>
    <s v="First 30"/>
    <s v="JG"/>
    <d v="1899-12-30T21:23:00"/>
    <x v="1"/>
    <n v="83.4"/>
    <n v="4052"/>
    <n v="18.11"/>
    <x v="1"/>
  </r>
  <r>
    <x v="67"/>
    <d v="1900-01-05T22:00:00"/>
    <s v="Full"/>
    <s v="First 30"/>
    <s v="JG"/>
    <d v="1899-12-30T22:02:00"/>
    <x v="1"/>
    <n v="61.6"/>
    <n v="396"/>
    <n v="9.36"/>
    <x v="1"/>
  </r>
  <r>
    <x v="67"/>
    <d v="1900-01-05T22:00:00"/>
    <s v="Full"/>
    <s v="First 30"/>
    <s v="JG"/>
    <d v="1899-12-30T22:06:00"/>
    <x v="1"/>
    <n v="67.7"/>
    <n v="1181"/>
    <n v="13.04"/>
    <x v="1"/>
  </r>
  <r>
    <x v="67"/>
    <d v="1900-01-05T22:00:00"/>
    <s v="Full"/>
    <s v="First 30"/>
    <s v="JG"/>
    <d v="1899-12-30T22:25:00"/>
    <x v="1"/>
    <n v="64.900000000000006"/>
    <n v="4330"/>
    <n v="19.61"/>
    <x v="1"/>
  </r>
  <r>
    <x v="67"/>
    <d v="1900-01-05T22:00:00"/>
    <s v="Full"/>
    <s v="First 30"/>
    <s v="JG"/>
    <d v="1899-12-30T22:26:00"/>
    <x v="1"/>
    <n v="116.1"/>
    <n v="4672"/>
    <n v="11.38"/>
    <x v="2"/>
  </r>
  <r>
    <x v="67"/>
    <d v="1900-01-05T23:00:00"/>
    <s v="Full"/>
    <s v="First 30"/>
    <s v="JG"/>
    <s v="no fish"/>
    <x v="0"/>
    <m/>
    <m/>
    <m/>
    <x v="0"/>
  </r>
  <r>
    <x v="68"/>
    <d v="1899-12-30T00:00:00"/>
    <s v="Full"/>
    <s v="First 30"/>
    <s v="AS"/>
    <s v="no fish"/>
    <x v="0"/>
    <m/>
    <m/>
    <m/>
    <x v="0"/>
  </r>
  <r>
    <x v="68"/>
    <d v="1899-12-30T01:00:00"/>
    <s v="Full"/>
    <s v="First 30"/>
    <s v="AS"/>
    <d v="1899-12-30T01:01:13"/>
    <x v="2"/>
    <n v="83.2"/>
    <n v="201"/>
    <n v="18.09"/>
    <x v="1"/>
  </r>
  <r>
    <x v="68"/>
    <d v="1899-12-30T02:00:00"/>
    <s v="Full"/>
    <s v="First 30"/>
    <s v="AS"/>
    <s v="no fish"/>
    <x v="0"/>
    <m/>
    <m/>
    <m/>
    <x v="0"/>
  </r>
  <r>
    <x v="68"/>
    <d v="1899-12-30T03:00:00"/>
    <s v="Full"/>
    <s v="First 30"/>
    <s v="AS"/>
    <d v="1899-12-30T03:04:36"/>
    <x v="2"/>
    <n v="74.599999999999994"/>
    <n v="796"/>
    <n v="14.46"/>
    <x v="1"/>
  </r>
  <r>
    <x v="68"/>
    <d v="1899-12-30T04:00:00"/>
    <s v="Full"/>
    <s v="First 30"/>
    <s v="AS"/>
    <s v="no fish"/>
    <x v="0"/>
    <m/>
    <m/>
    <m/>
    <x v="0"/>
  </r>
  <r>
    <x v="68"/>
    <d v="1899-12-30T05:00:00"/>
    <s v="Full"/>
    <s v="First 30"/>
    <s v="AS"/>
    <s v="no fish"/>
    <x v="0"/>
    <m/>
    <m/>
    <m/>
    <x v="0"/>
  </r>
  <r>
    <x v="68"/>
    <d v="1899-12-30T06:00:00"/>
    <s v="Full"/>
    <s v="First 30"/>
    <s v="AS"/>
    <s v="no fish"/>
    <x v="0"/>
    <m/>
    <m/>
    <m/>
    <x v="0"/>
  </r>
  <r>
    <x v="68"/>
    <d v="1899-12-30T07:00:00"/>
    <s v="Full"/>
    <s v="First 30"/>
    <s v="AS"/>
    <s v="no fish"/>
    <x v="0"/>
    <m/>
    <m/>
    <m/>
    <x v="0"/>
  </r>
  <r>
    <x v="68"/>
    <d v="1899-12-30T08:00:00"/>
    <s v="Full"/>
    <s v="First 30"/>
    <s v="AS"/>
    <s v="no fish"/>
    <x v="0"/>
    <m/>
    <m/>
    <m/>
    <x v="0"/>
  </r>
  <r>
    <x v="68"/>
    <d v="1899-12-30T09:00:00"/>
    <s v="Full"/>
    <s v="First 30"/>
    <s v="AS"/>
    <s v="no fish"/>
    <x v="0"/>
    <m/>
    <m/>
    <m/>
    <x v="0"/>
  </r>
  <r>
    <x v="68"/>
    <d v="1899-12-30T10:00:00"/>
    <s v="Full"/>
    <s v="First 30"/>
    <s v="AS"/>
    <d v="1899-12-30T10:00:50"/>
    <x v="1"/>
    <n v="68.2"/>
    <n v="137"/>
    <n v="16.5"/>
    <x v="1"/>
  </r>
  <r>
    <x v="68"/>
    <d v="1899-12-30T11:00:00"/>
    <s v="Full"/>
    <s v="First 30"/>
    <s v="AS"/>
    <s v="no fish"/>
    <x v="0"/>
    <m/>
    <m/>
    <m/>
    <x v="0"/>
  </r>
  <r>
    <x v="68"/>
    <d v="1899-12-30T12:00:00"/>
    <s v="Full"/>
    <s v="First 30"/>
    <s v="AS"/>
    <s v="no fish"/>
    <x v="0"/>
    <m/>
    <m/>
    <m/>
    <x v="0"/>
  </r>
  <r>
    <x v="68"/>
    <d v="1899-12-30T13:00:00"/>
    <s v="Full"/>
    <s v="First 30"/>
    <s v="AS"/>
    <s v="no fish"/>
    <x v="0"/>
    <m/>
    <m/>
    <m/>
    <x v="0"/>
  </r>
  <r>
    <x v="68"/>
    <d v="1899-12-30T14:00:00"/>
    <s v="Full"/>
    <s v="First 30"/>
    <s v="AS"/>
    <s v="no fish"/>
    <x v="0"/>
    <m/>
    <m/>
    <m/>
    <x v="0"/>
  </r>
  <r>
    <x v="68"/>
    <d v="1899-12-30T15:00:00"/>
    <s v="Full"/>
    <s v="First 30"/>
    <s v="AS"/>
    <s v="no fish"/>
    <x v="0"/>
    <m/>
    <m/>
    <m/>
    <x v="0"/>
  </r>
  <r>
    <x v="68"/>
    <d v="1899-12-30T16:00:00"/>
    <s v="Full"/>
    <s v="First 30"/>
    <s v="AS"/>
    <s v="no fish"/>
    <x v="0"/>
    <m/>
    <m/>
    <m/>
    <x v="0"/>
  </r>
  <r>
    <x v="68"/>
    <d v="1899-12-30T17:00:00"/>
    <s v="Full"/>
    <s v="First 30"/>
    <s v="AS"/>
    <s v="no fish"/>
    <x v="0"/>
    <m/>
    <m/>
    <m/>
    <x v="0"/>
  </r>
  <r>
    <x v="68"/>
    <d v="1899-12-30T18:00:00"/>
    <s v="Full"/>
    <s v="First 30"/>
    <s v="AS"/>
    <s v="no fish"/>
    <x v="0"/>
    <m/>
    <m/>
    <m/>
    <x v="0"/>
  </r>
  <r>
    <x v="68"/>
    <d v="1899-12-30T19:00:00"/>
    <s v="Full"/>
    <s v="First 30"/>
    <s v="AS"/>
    <s v="no fish"/>
    <x v="0"/>
    <m/>
    <m/>
    <m/>
    <x v="0"/>
  </r>
  <r>
    <x v="68"/>
    <d v="1899-12-30T20:00:00"/>
    <s v="Full"/>
    <s v="First 30"/>
    <s v="AS"/>
    <s v="no fish"/>
    <x v="0"/>
    <m/>
    <m/>
    <m/>
    <x v="0"/>
  </r>
  <r>
    <x v="68"/>
    <d v="1899-12-30T21:00:00"/>
    <s v="Full"/>
    <s v="First 30"/>
    <s v="AS"/>
    <s v="no fish"/>
    <x v="0"/>
    <m/>
    <m/>
    <m/>
    <x v="0"/>
  </r>
  <r>
    <x v="68"/>
    <d v="1899-12-30T22:00:00"/>
    <s v="Full"/>
    <s v="First 30"/>
    <s v="AS"/>
    <d v="1899-12-30T22:16:55"/>
    <x v="1"/>
    <n v="68.400000000000006"/>
    <n v="2930"/>
    <n v="18.05"/>
    <x v="1"/>
  </r>
  <r>
    <x v="68"/>
    <d v="1899-12-30T23:00:00"/>
    <s v="Full"/>
    <s v="First 30"/>
    <s v="AS"/>
    <d v="1899-12-30T23:24:24"/>
    <x v="6"/>
    <n v="83.6"/>
    <n v="4212"/>
    <n v="16.72"/>
    <x v="1"/>
  </r>
  <r>
    <x v="69"/>
    <d v="1899-12-30T00:00:00"/>
    <s v="Full"/>
    <s v="First 30"/>
    <s v="AS"/>
    <s v="no fish"/>
    <x v="0"/>
    <m/>
    <m/>
    <m/>
    <x v="0"/>
  </r>
  <r>
    <x v="69"/>
    <d v="1899-12-30T01:00:00"/>
    <s v="Full"/>
    <s v="First 30"/>
    <s v="AS"/>
    <s v="no fish"/>
    <x v="0"/>
    <m/>
    <m/>
    <m/>
    <x v="0"/>
  </r>
  <r>
    <x v="69"/>
    <d v="1899-12-30T02:00:00"/>
    <s v="Full"/>
    <s v="First 30"/>
    <s v="AS"/>
    <s v="no fish"/>
    <x v="0"/>
    <m/>
    <m/>
    <m/>
    <x v="0"/>
  </r>
  <r>
    <x v="69"/>
    <d v="1899-12-30T03:00:00"/>
    <s v="Full"/>
    <s v="First 30"/>
    <s v="AS"/>
    <s v="no fish"/>
    <x v="0"/>
    <m/>
    <m/>
    <m/>
    <x v="0"/>
  </r>
  <r>
    <x v="69"/>
    <d v="1899-12-30T04:00:00"/>
    <s v="Full"/>
    <s v="First 30"/>
    <s v="AS"/>
    <s v="no fish"/>
    <x v="0"/>
    <m/>
    <m/>
    <m/>
    <x v="0"/>
  </r>
  <r>
    <x v="69"/>
    <d v="1899-12-30T05:00:00"/>
    <s v="Full"/>
    <s v="First 30"/>
    <s v="AS"/>
    <s v="no fish"/>
    <x v="0"/>
    <m/>
    <m/>
    <m/>
    <x v="0"/>
  </r>
  <r>
    <x v="69"/>
    <d v="1899-12-30T06:00:00"/>
    <s v="Full"/>
    <s v="First 30"/>
    <s v="AS"/>
    <s v="no fish"/>
    <x v="0"/>
    <m/>
    <m/>
    <m/>
    <x v="0"/>
  </r>
  <r>
    <x v="69"/>
    <d v="1899-12-30T07:00:00"/>
    <s v="Full"/>
    <s v="First 30"/>
    <s v="AS"/>
    <d v="1899-12-30T07:12:30"/>
    <x v="1"/>
    <n v="51.6"/>
    <n v="2168"/>
    <n v="17.21"/>
    <x v="1"/>
  </r>
  <r>
    <x v="69"/>
    <d v="1899-12-30T08:00:00"/>
    <s v="Full"/>
    <s v="First 30"/>
    <s v="AS"/>
    <s v="no fish"/>
    <x v="0"/>
    <m/>
    <m/>
    <m/>
    <x v="0"/>
  </r>
  <r>
    <x v="69"/>
    <d v="1899-12-30T09:00:00"/>
    <s v="Full"/>
    <s v="First 30"/>
    <s v="AS"/>
    <s v="no fish"/>
    <x v="0"/>
    <m/>
    <m/>
    <m/>
    <x v="0"/>
  </r>
  <r>
    <x v="69"/>
    <d v="1899-12-30T10:00:00"/>
    <s v="Full"/>
    <s v="First 30"/>
    <s v="AS"/>
    <d v="1899-12-30T10:17:36"/>
    <x v="1"/>
    <n v="74.400000000000006"/>
    <n v="3042"/>
    <n v="15.68"/>
    <x v="1"/>
  </r>
  <r>
    <x v="69"/>
    <d v="1899-12-30T11:00:00"/>
    <s v="Full"/>
    <s v="First 30"/>
    <s v="AS"/>
    <s v="no fish"/>
    <x v="0"/>
    <m/>
    <m/>
    <m/>
    <x v="0"/>
  </r>
  <r>
    <x v="69"/>
    <d v="1899-12-30T12:00:00"/>
    <s v="Full"/>
    <s v="First 30"/>
    <s v="AS"/>
    <s v="no fish"/>
    <x v="0"/>
    <m/>
    <m/>
    <m/>
    <x v="0"/>
  </r>
  <r>
    <x v="69"/>
    <d v="1899-12-30T13:00:00"/>
    <s v="Full"/>
    <s v="First 30"/>
    <s v="AS"/>
    <s v="no fish"/>
    <x v="0"/>
    <m/>
    <m/>
    <m/>
    <x v="0"/>
  </r>
  <r>
    <x v="69"/>
    <d v="1899-12-30T14:00:00"/>
    <s v="Full"/>
    <s v="First 30"/>
    <s v="AS"/>
    <s v="no fish"/>
    <x v="0"/>
    <m/>
    <m/>
    <m/>
    <x v="0"/>
  </r>
  <r>
    <x v="69"/>
    <d v="1899-12-30T15:00:00"/>
    <s v="Full"/>
    <s v="First 30"/>
    <s v="AS"/>
    <s v="no fish"/>
    <x v="0"/>
    <m/>
    <m/>
    <m/>
    <x v="0"/>
  </r>
  <r>
    <x v="69"/>
    <d v="1899-12-30T16:00:00"/>
    <s v="Full"/>
    <s v="First 30"/>
    <s v="AS"/>
    <s v="no fish"/>
    <x v="0"/>
    <m/>
    <m/>
    <m/>
    <x v="0"/>
  </r>
  <r>
    <x v="69"/>
    <d v="1899-12-30T17:00:00"/>
    <s v="Full"/>
    <s v="First 30"/>
    <s v="AS"/>
    <s v="no fish"/>
    <x v="0"/>
    <m/>
    <m/>
    <m/>
    <x v="0"/>
  </r>
  <r>
    <x v="69"/>
    <d v="1899-12-30T18:00:00"/>
    <s v="Full"/>
    <s v="First 30"/>
    <s v="AS"/>
    <s v="no fish"/>
    <x v="0"/>
    <m/>
    <m/>
    <m/>
    <x v="0"/>
  </r>
  <r>
    <x v="69"/>
    <d v="1899-12-30T19:00:00"/>
    <s v="Full"/>
    <s v="First 30"/>
    <s v="AS"/>
    <s v="no fish"/>
    <x v="0"/>
    <m/>
    <m/>
    <m/>
    <x v="0"/>
  </r>
  <r>
    <x v="69"/>
    <d v="1899-12-30T20:00:00"/>
    <s v="Full"/>
    <s v="First 30"/>
    <s v="AS"/>
    <s v="no fish"/>
    <x v="0"/>
    <m/>
    <m/>
    <m/>
    <x v="0"/>
  </r>
  <r>
    <x v="69"/>
    <d v="1899-12-30T21:00:00"/>
    <s v="Full"/>
    <s v="First 30"/>
    <s v="AS"/>
    <s v="no fish"/>
    <x v="0"/>
    <m/>
    <m/>
    <m/>
    <x v="0"/>
  </r>
  <r>
    <x v="69"/>
    <d v="1899-12-30T22:00:00"/>
    <s v="Full"/>
    <s v="First 30"/>
    <s v="AS"/>
    <d v="1899-12-30T22:13:40"/>
    <x v="1"/>
    <n v="50.7"/>
    <n v="2374"/>
    <n v="7.13"/>
    <x v="1"/>
  </r>
  <r>
    <x v="69"/>
    <d v="1899-12-30T23:00:00"/>
    <s v="Full"/>
    <s v="First 30"/>
    <s v="AS"/>
    <s v="no fish"/>
    <x v="0"/>
    <m/>
    <m/>
    <m/>
    <x v="0"/>
  </r>
  <r>
    <x v="70"/>
    <d v="1899-12-30T00:00:00"/>
    <s v="Full"/>
    <s v="First 30"/>
    <s v="AS"/>
    <s v="no fish"/>
    <x v="0"/>
    <m/>
    <m/>
    <m/>
    <x v="0"/>
  </r>
  <r>
    <x v="70"/>
    <d v="1899-12-30T01:00:00"/>
    <s v="Full"/>
    <s v="First 30"/>
    <s v="AS"/>
    <d v="1899-12-30T01:09:25"/>
    <x v="2"/>
    <n v="42.3"/>
    <n v="1628"/>
    <n v="10.96"/>
    <x v="1"/>
  </r>
  <r>
    <x v="70"/>
    <d v="1899-12-30T02:00:00"/>
    <s v="Full"/>
    <s v="First 30"/>
    <s v="AS"/>
    <s v="no fish"/>
    <x v="0"/>
    <m/>
    <m/>
    <m/>
    <x v="0"/>
  </r>
  <r>
    <x v="70"/>
    <d v="1899-12-30T03:00:00"/>
    <s v="Full"/>
    <s v="First 30"/>
    <s v="AS"/>
    <d v="1899-12-30T03:14:47"/>
    <x v="1"/>
    <n v="82.3"/>
    <n v="2554"/>
    <n v="19.38"/>
    <x v="1"/>
  </r>
  <r>
    <x v="70"/>
    <d v="1899-12-30T03:00:00"/>
    <s v="Full"/>
    <s v="First 30"/>
    <s v="AS"/>
    <d v="1899-12-30T03:18:09"/>
    <x v="2"/>
    <n v="66.3"/>
    <n v="3136"/>
    <n v="19.96"/>
    <x v="1"/>
  </r>
  <r>
    <x v="70"/>
    <d v="1899-12-30T04:00:00"/>
    <s v="Full"/>
    <s v="First 30"/>
    <s v="AS"/>
    <d v="1899-12-30T04:13:18"/>
    <x v="1"/>
    <n v="80.8"/>
    <n v="2322"/>
    <n v="19.32"/>
    <x v="1"/>
  </r>
  <r>
    <x v="70"/>
    <d v="1899-12-30T04:00:00"/>
    <s v="Full"/>
    <s v="First 30"/>
    <s v="AS"/>
    <d v="1899-12-30T04:16:16"/>
    <x v="2"/>
    <n v="65.7"/>
    <n v="2823"/>
    <n v="19.87"/>
    <x v="1"/>
  </r>
  <r>
    <x v="70"/>
    <d v="1899-12-30T05:00:00"/>
    <s v="Full"/>
    <s v="First 30"/>
    <s v="AS"/>
    <s v="no fish"/>
    <x v="0"/>
    <m/>
    <m/>
    <m/>
    <x v="0"/>
  </r>
  <r>
    <x v="70"/>
    <d v="1899-12-30T06:00:00"/>
    <s v="Full"/>
    <s v="First 30"/>
    <s v="AS"/>
    <s v="no fish"/>
    <x v="0"/>
    <m/>
    <m/>
    <m/>
    <x v="0"/>
  </r>
  <r>
    <x v="70"/>
    <d v="1899-12-30T07:00:00"/>
    <s v="Full"/>
    <s v="First 30"/>
    <s v="AS"/>
    <d v="1899-12-30T07:08:17"/>
    <x v="1"/>
    <n v="59.3"/>
    <n v="1453"/>
    <n v="12.77"/>
    <x v="1"/>
  </r>
  <r>
    <x v="70"/>
    <d v="1899-12-30T08:00:00"/>
    <s v="Full"/>
    <s v="First 30"/>
    <s v="AS"/>
    <s v="no fish"/>
    <x v="0"/>
    <m/>
    <m/>
    <m/>
    <x v="0"/>
  </r>
  <r>
    <x v="70"/>
    <d v="1899-12-30T09:00:00"/>
    <s v="Full"/>
    <s v="First 30"/>
    <s v="AS"/>
    <s v="no fish"/>
    <x v="0"/>
    <m/>
    <m/>
    <m/>
    <x v="0"/>
  </r>
  <r>
    <x v="70"/>
    <d v="1899-12-30T10:00:00"/>
    <s v="Full"/>
    <s v="First 30"/>
    <s v="AS"/>
    <s v="no fish"/>
    <x v="0"/>
    <m/>
    <m/>
    <m/>
    <x v="0"/>
  </r>
  <r>
    <x v="70"/>
    <d v="1899-12-30T11:00:00"/>
    <s v="Full"/>
    <s v="First 30"/>
    <s v="AS"/>
    <s v="no fish"/>
    <x v="0"/>
    <m/>
    <m/>
    <m/>
    <x v="0"/>
  </r>
  <r>
    <x v="70"/>
    <d v="1899-12-30T12:00:00"/>
    <s v="Full"/>
    <s v="First 30"/>
    <s v="AS"/>
    <s v="no fish"/>
    <x v="0"/>
    <m/>
    <m/>
    <m/>
    <x v="0"/>
  </r>
  <r>
    <x v="70"/>
    <d v="1899-12-30T13:00:00"/>
    <s v="Full"/>
    <s v="First 30"/>
    <s v="AS"/>
    <s v="no fish"/>
    <x v="0"/>
    <m/>
    <m/>
    <m/>
    <x v="0"/>
  </r>
  <r>
    <x v="70"/>
    <d v="1899-12-30T14:00:00"/>
    <s v="Full"/>
    <s v="First 30"/>
    <s v="AS"/>
    <s v="no fish"/>
    <x v="0"/>
    <m/>
    <m/>
    <m/>
    <x v="0"/>
  </r>
  <r>
    <x v="70"/>
    <d v="1899-12-30T15:00:00"/>
    <s v="Full"/>
    <s v="First 30"/>
    <s v="AS"/>
    <s v="no fish"/>
    <x v="0"/>
    <m/>
    <m/>
    <m/>
    <x v="0"/>
  </r>
  <r>
    <x v="70"/>
    <d v="1899-12-30T16:00:00"/>
    <s v="Full"/>
    <s v="First 30"/>
    <s v="AS"/>
    <s v="no fish"/>
    <x v="0"/>
    <m/>
    <m/>
    <m/>
    <x v="0"/>
  </r>
  <r>
    <x v="70"/>
    <d v="1899-12-30T17:00:00"/>
    <s v="Full"/>
    <s v="First 30"/>
    <s v="AS"/>
    <s v="no fish"/>
    <x v="0"/>
    <m/>
    <m/>
    <m/>
    <x v="0"/>
  </r>
  <r>
    <x v="70"/>
    <d v="1899-12-30T18:00:00"/>
    <s v="Full"/>
    <s v="First 30"/>
    <s v="AS"/>
    <d v="1899-12-30T18:22:52"/>
    <x v="1"/>
    <n v="78.099999999999994"/>
    <n v="3975"/>
    <n v="16.45"/>
    <x v="1"/>
  </r>
  <r>
    <x v="70"/>
    <d v="1899-12-30T19:00:00"/>
    <s v="Full"/>
    <s v="First 30"/>
    <s v="AS"/>
    <s v="no fish"/>
    <x v="0"/>
    <m/>
    <m/>
    <m/>
    <x v="0"/>
  </r>
  <r>
    <x v="70"/>
    <d v="1899-12-30T20:00:00"/>
    <s v="Full"/>
    <s v="First 30"/>
    <s v="AS"/>
    <s v="no fish"/>
    <x v="0"/>
    <m/>
    <m/>
    <m/>
    <x v="0"/>
  </r>
  <r>
    <x v="70"/>
    <d v="1899-12-30T21:00:00"/>
    <s v="Full"/>
    <s v="First 30"/>
    <s v="AS"/>
    <d v="1899-12-30T21:14:25"/>
    <x v="1"/>
    <n v="70.900000000000006"/>
    <n v="2542"/>
    <n v="15.47"/>
    <x v="1"/>
  </r>
  <r>
    <x v="70"/>
    <d v="1899-12-30T21:00:00"/>
    <s v="Full"/>
    <s v="First 30"/>
    <s v="AS"/>
    <d v="1899-12-30T21:19:40"/>
    <x v="2"/>
    <n v="79.900000000000006"/>
    <n v="3469"/>
    <n v="7.46"/>
    <x v="1"/>
  </r>
  <r>
    <x v="70"/>
    <d v="1899-12-30T22:00:00"/>
    <s v="Full"/>
    <s v="First 30"/>
    <s v="AS"/>
    <d v="1899-12-30T22:01:12"/>
    <x v="1"/>
    <n v="64.7"/>
    <n v="212"/>
    <n v="14.07"/>
    <x v="1"/>
  </r>
  <r>
    <x v="70"/>
    <d v="1899-12-30T22:00:00"/>
    <s v="Full"/>
    <s v="First 30"/>
    <s v="AS"/>
    <d v="1899-12-30T22:07:04"/>
    <x v="2"/>
    <n v="79.400000000000006"/>
    <n v="1246"/>
    <n v="16.149999999999999"/>
    <x v="1"/>
  </r>
  <r>
    <x v="70"/>
    <d v="1899-12-30T23:00:00"/>
    <s v="Full"/>
    <s v="First 30"/>
    <s v="AS"/>
    <s v="no fish"/>
    <x v="0"/>
    <m/>
    <m/>
    <m/>
    <x v="0"/>
  </r>
  <r>
    <x v="71"/>
    <d v="1899-12-30T00:00:00"/>
    <s v="Full"/>
    <s v="First 30"/>
    <s v="JG"/>
    <d v="1899-12-30T00:04:00"/>
    <x v="1"/>
    <n v="67.7"/>
    <n v="791"/>
    <n v="17.82"/>
    <x v="1"/>
  </r>
  <r>
    <x v="71"/>
    <d v="1899-12-30T01:00:00"/>
    <s v="Full"/>
    <s v="First 30"/>
    <s v="JG"/>
    <s v="no fish"/>
    <x v="0"/>
    <m/>
    <m/>
    <m/>
    <x v="0"/>
  </r>
  <r>
    <x v="71"/>
    <d v="1899-12-30T02:00:00"/>
    <s v="Full"/>
    <s v="First 30"/>
    <s v="JG"/>
    <s v="no fish"/>
    <x v="0"/>
    <m/>
    <m/>
    <m/>
    <x v="0"/>
  </r>
  <r>
    <x v="71"/>
    <d v="1899-12-30T03:00:00"/>
    <s v="Full"/>
    <s v="First 30"/>
    <s v="JG"/>
    <s v="no fish"/>
    <x v="0"/>
    <m/>
    <m/>
    <m/>
    <x v="0"/>
  </r>
  <r>
    <x v="71"/>
    <d v="1899-12-30T04:00:00"/>
    <s v="Full"/>
    <s v="First 30"/>
    <s v="JG"/>
    <s v="no fish"/>
    <x v="0"/>
    <m/>
    <m/>
    <m/>
    <x v="0"/>
  </r>
  <r>
    <x v="71"/>
    <d v="1899-12-30T05:00:00"/>
    <s v="Full"/>
    <s v="First 30"/>
    <s v="JG"/>
    <s v="no fish"/>
    <x v="0"/>
    <m/>
    <m/>
    <m/>
    <x v="0"/>
  </r>
  <r>
    <x v="71"/>
    <d v="1899-12-30T06:00:00"/>
    <s v="Full"/>
    <s v="First 30"/>
    <s v="JG"/>
    <s v="no fish"/>
    <x v="0"/>
    <m/>
    <m/>
    <m/>
    <x v="0"/>
  </r>
  <r>
    <x v="71"/>
    <d v="1899-12-30T07:00:00"/>
    <s v="Full"/>
    <s v="First 30"/>
    <s v="JG"/>
    <s v="no fish"/>
    <x v="0"/>
    <m/>
    <m/>
    <m/>
    <x v="0"/>
  </r>
  <r>
    <x v="71"/>
    <d v="1899-12-30T08:00:00"/>
    <s v="Full"/>
    <s v="First 30"/>
    <s v="JG"/>
    <s v="no fish"/>
    <x v="0"/>
    <m/>
    <m/>
    <m/>
    <x v="0"/>
  </r>
  <r>
    <x v="71"/>
    <d v="1899-12-30T09:00:00"/>
    <s v="Full"/>
    <s v="First 30"/>
    <s v="JG"/>
    <s v="no fish"/>
    <x v="0"/>
    <m/>
    <m/>
    <m/>
    <x v="0"/>
  </r>
  <r>
    <x v="71"/>
    <d v="1899-12-30T10:00:00"/>
    <s v="Full"/>
    <s v="First 30"/>
    <s v="JG"/>
    <s v="no fish"/>
    <x v="0"/>
    <m/>
    <m/>
    <m/>
    <x v="0"/>
  </r>
  <r>
    <x v="71"/>
    <d v="1899-12-30T11:00:00"/>
    <s v="Full"/>
    <s v="First 30"/>
    <s v="JG"/>
    <s v="no fish"/>
    <x v="0"/>
    <m/>
    <m/>
    <m/>
    <x v="0"/>
  </r>
  <r>
    <x v="71"/>
    <d v="1899-12-30T12:00:00"/>
    <s v="Full"/>
    <s v="First 30"/>
    <s v="JG"/>
    <s v="no fish"/>
    <x v="0"/>
    <m/>
    <m/>
    <m/>
    <x v="0"/>
  </r>
  <r>
    <x v="71"/>
    <d v="1899-12-30T13:00:00"/>
    <s v="Full"/>
    <s v="First 30"/>
    <s v="JG"/>
    <s v="no fish"/>
    <x v="0"/>
    <m/>
    <m/>
    <m/>
    <x v="0"/>
  </r>
  <r>
    <x v="71"/>
    <d v="1899-12-30T14:00:00"/>
    <s v="Full"/>
    <s v="First 30"/>
    <s v="JG"/>
    <s v="no fish"/>
    <x v="0"/>
    <m/>
    <m/>
    <m/>
    <x v="0"/>
  </r>
  <r>
    <x v="71"/>
    <d v="1899-12-30T15:00:00"/>
    <s v="Full"/>
    <s v="First 30"/>
    <s v="JG"/>
    <s v="no fish"/>
    <x v="0"/>
    <m/>
    <m/>
    <m/>
    <x v="0"/>
  </r>
  <r>
    <x v="71"/>
    <d v="1899-12-30T16:00:00"/>
    <s v="Full"/>
    <s v="First 30"/>
    <s v="JG"/>
    <s v="no fish"/>
    <x v="0"/>
    <m/>
    <m/>
    <m/>
    <x v="0"/>
  </r>
  <r>
    <x v="71"/>
    <d v="1899-12-30T17:00:00"/>
    <s v="Full"/>
    <s v="First 30"/>
    <s v="JG"/>
    <s v="no fish"/>
    <x v="0"/>
    <m/>
    <m/>
    <m/>
    <x v="0"/>
  </r>
  <r>
    <x v="71"/>
    <d v="1899-12-30T18:00:00"/>
    <s v="Full"/>
    <s v="First 30"/>
    <s v="JG"/>
    <s v="no fish"/>
    <x v="0"/>
    <m/>
    <m/>
    <m/>
    <x v="0"/>
  </r>
  <r>
    <x v="71"/>
    <d v="1899-12-30T19:00:00"/>
    <s v="Full"/>
    <s v="First 30"/>
    <s v="JG"/>
    <s v="no fish"/>
    <x v="0"/>
    <m/>
    <m/>
    <m/>
    <x v="0"/>
  </r>
  <r>
    <x v="71"/>
    <d v="1899-12-30T20:00:00"/>
    <s v="Full"/>
    <s v="First 30"/>
    <s v="JG"/>
    <d v="1899-12-30T20:02:00"/>
    <x v="1"/>
    <n v="30.3"/>
    <n v="515"/>
    <n v="12.91"/>
    <x v="1"/>
  </r>
  <r>
    <x v="71"/>
    <d v="1899-12-30T21:00:00"/>
    <s v="Full"/>
    <s v="First 30"/>
    <s v="JG"/>
    <s v="no fish"/>
    <x v="0"/>
    <m/>
    <m/>
    <m/>
    <x v="0"/>
  </r>
  <r>
    <x v="71"/>
    <d v="1899-12-30T22:00:00"/>
    <s v="Full"/>
    <s v="First 30"/>
    <s v="JG"/>
    <d v="1899-12-30T22:25:00"/>
    <x v="2"/>
    <n v="83.5"/>
    <n v="4420"/>
    <n v="16.18"/>
    <x v="1"/>
  </r>
  <r>
    <x v="71"/>
    <d v="1899-12-30T22:00:00"/>
    <s v="Full"/>
    <s v="First 30"/>
    <s v="JG"/>
    <d v="1899-12-30T22:25:00"/>
    <x v="2"/>
    <n v="79.599999999999994"/>
    <n v="4481"/>
    <n v="14.92"/>
    <x v="1"/>
  </r>
  <r>
    <x v="71"/>
    <d v="1899-12-30T23:00:00"/>
    <s v="Full"/>
    <s v="First 30"/>
    <s v="JG"/>
    <d v="1899-12-30T23:29:00"/>
    <x v="1"/>
    <n v="83.1"/>
    <n v="5204"/>
    <n v="16.13"/>
    <x v="1"/>
  </r>
  <r>
    <x v="71"/>
    <d v="1899-12-30T23:00:00"/>
    <s v="Full"/>
    <s v="First 30"/>
    <s v="JG"/>
    <d v="1899-12-30T23:28:00"/>
    <x v="2"/>
    <n v="57.7"/>
    <n v="4959"/>
    <n v="8.89"/>
    <x v="1"/>
  </r>
  <r>
    <x v="72"/>
    <d v="1899-12-31T00:00:00"/>
    <s v="Full"/>
    <s v="First 30"/>
    <s v="JG"/>
    <d v="1899-12-30T00:16:00"/>
    <x v="1"/>
    <n v="74.5"/>
    <n v="2998"/>
    <n v="17.34"/>
    <x v="1"/>
  </r>
  <r>
    <x v="72"/>
    <d v="1899-12-31T00:00:00"/>
    <s v="Full"/>
    <s v="First 30"/>
    <s v="JG"/>
    <d v="1899-12-30T00:19:00"/>
    <x v="1"/>
    <n v="83.3"/>
    <n v="3518"/>
    <n v="20.11"/>
    <x v="1"/>
  </r>
  <r>
    <x v="72"/>
    <d v="1899-12-31T00:00:00"/>
    <s v="Full"/>
    <s v="First 30"/>
    <s v="JG"/>
    <d v="1899-12-30T00:22:00"/>
    <x v="1"/>
    <n v="77.400000000000006"/>
    <n v="3997"/>
    <n v="19.899999999999999"/>
    <x v="1"/>
  </r>
  <r>
    <x v="72"/>
    <d v="1899-12-31T01:00:00"/>
    <s v="Full"/>
    <s v="First 30"/>
    <s v="JG"/>
    <d v="1899-12-30T01:26:00"/>
    <x v="1"/>
    <n v="90.1"/>
    <n v="4707"/>
    <n v="19.66"/>
    <x v="1"/>
  </r>
  <r>
    <x v="72"/>
    <d v="1899-12-31T01:00:00"/>
    <s v="Full"/>
    <s v="First 30"/>
    <s v="JG"/>
    <d v="1899-12-30T01:26:00"/>
    <x v="1"/>
    <n v="72.599999999999994"/>
    <n v="4710"/>
    <n v="19.7"/>
    <x v="1"/>
  </r>
  <r>
    <x v="72"/>
    <d v="1899-12-31T02:00:00"/>
    <s v="Full"/>
    <s v="First 30"/>
    <s v="JG"/>
    <d v="1899-12-30T02:01:00"/>
    <x v="1"/>
    <n v="70.8"/>
    <n v="196"/>
    <n v="11.67"/>
    <x v="1"/>
  </r>
  <r>
    <x v="72"/>
    <d v="1899-12-31T02:00:00"/>
    <s v="Full"/>
    <s v="First 30"/>
    <s v="JG"/>
    <d v="1899-12-30T02:02:00"/>
    <x v="1"/>
    <n v="67.599999999999994"/>
    <n v="397"/>
    <n v="19.88"/>
    <x v="1"/>
  </r>
  <r>
    <x v="72"/>
    <d v="1899-12-31T02:00:00"/>
    <s v="Full"/>
    <s v="First 30"/>
    <s v="JG"/>
    <d v="1899-12-30T02:25:00"/>
    <x v="2"/>
    <n v="71.400000000000006"/>
    <n v="4545"/>
    <n v="20.39"/>
    <x v="3"/>
  </r>
  <r>
    <x v="72"/>
    <d v="1899-12-31T03:00:00"/>
    <s v="Full"/>
    <s v="First 30"/>
    <s v="JG"/>
    <s v="no fish"/>
    <x v="0"/>
    <m/>
    <m/>
    <m/>
    <x v="0"/>
  </r>
  <r>
    <x v="72"/>
    <d v="1899-12-31T04:00:00"/>
    <s v="Full"/>
    <s v="First 30"/>
    <s v="JG"/>
    <d v="1899-12-30T04:09:00"/>
    <x v="1"/>
    <n v="61.1"/>
    <n v="1615"/>
    <n v="13"/>
    <x v="1"/>
  </r>
  <r>
    <x v="72"/>
    <d v="1899-12-31T05:00:00"/>
    <s v="Full"/>
    <s v="First 30"/>
    <s v="JG"/>
    <d v="1899-12-30T05:25:00"/>
    <x v="1"/>
    <n v="71.7"/>
    <n v="4459"/>
    <n v="17.73"/>
    <x v="1"/>
  </r>
  <r>
    <x v="72"/>
    <d v="1899-12-31T05:00:00"/>
    <s v="Full"/>
    <s v="First 30"/>
    <s v="JG"/>
    <d v="1899-12-30T05:25:00"/>
    <x v="2"/>
    <n v="68.5"/>
    <n v="4556"/>
    <n v="9.32"/>
    <x v="1"/>
  </r>
  <r>
    <x v="72"/>
    <d v="1899-12-31T05:00:00"/>
    <s v="Full"/>
    <s v="First 30"/>
    <s v="JG"/>
    <d v="1899-12-30T05:26:00"/>
    <x v="1"/>
    <n v="78.5"/>
    <n v="4659"/>
    <n v="16.010000000000002"/>
    <x v="1"/>
  </r>
  <r>
    <x v="72"/>
    <d v="1899-12-31T05:00:00"/>
    <s v="Full"/>
    <s v="First 30"/>
    <s v="JG"/>
    <d v="1899-12-30T05:29:00"/>
    <x v="2"/>
    <n v="93.9"/>
    <n v="5219"/>
    <n v="9.4600000000000009"/>
    <x v="1"/>
  </r>
  <r>
    <x v="72"/>
    <d v="1899-12-31T06:00:00"/>
    <s v="Full"/>
    <s v="First 30"/>
    <s v="JG"/>
    <s v="no fish"/>
    <x v="0"/>
    <m/>
    <m/>
    <m/>
    <x v="0"/>
  </r>
  <r>
    <x v="72"/>
    <d v="1899-12-31T07:00:00"/>
    <s v="Full"/>
    <s v="First 30"/>
    <s v="JG"/>
    <s v="no fish"/>
    <x v="0"/>
    <m/>
    <m/>
    <m/>
    <x v="0"/>
  </r>
  <r>
    <x v="72"/>
    <d v="1899-12-31T08:00:00"/>
    <s v="Full"/>
    <s v="First 30"/>
    <s v="JG"/>
    <d v="1899-12-30T08:13:00"/>
    <x v="1"/>
    <n v="74.2"/>
    <n v="2325"/>
    <n v="15.96"/>
    <x v="1"/>
  </r>
  <r>
    <x v="72"/>
    <d v="1899-12-31T09:00:00"/>
    <s v="Full"/>
    <s v="First 30"/>
    <s v="JG"/>
    <d v="1899-12-30T09:28:00"/>
    <x v="1"/>
    <n v="72.7"/>
    <n v="4998"/>
    <n v="16.16"/>
    <x v="1"/>
  </r>
  <r>
    <x v="72"/>
    <d v="1899-12-31T10:00:00"/>
    <s v="Full"/>
    <s v="First 30"/>
    <s v="JG"/>
    <s v="no fish"/>
    <x v="0"/>
    <m/>
    <m/>
    <m/>
    <x v="0"/>
  </r>
  <r>
    <x v="72"/>
    <d v="1899-12-31T11:00:00"/>
    <s v="Full"/>
    <s v="First 30"/>
    <s v="JG"/>
    <s v="no fish"/>
    <x v="0"/>
    <m/>
    <m/>
    <m/>
    <x v="0"/>
  </r>
  <r>
    <x v="72"/>
    <d v="1899-12-31T12:00:00"/>
    <s v="Full"/>
    <s v="First 30"/>
    <s v="JG"/>
    <s v="no fish"/>
    <x v="0"/>
    <m/>
    <m/>
    <m/>
    <x v="0"/>
  </r>
  <r>
    <x v="72"/>
    <d v="1899-12-31T13:00:00"/>
    <s v="Full"/>
    <s v="First 30"/>
    <s v="JG"/>
    <s v="no fish"/>
    <x v="0"/>
    <m/>
    <m/>
    <m/>
    <x v="0"/>
  </r>
  <r>
    <x v="72"/>
    <d v="1899-12-31T14:00:00"/>
    <s v="Full"/>
    <s v="First 30"/>
    <s v="JG"/>
    <s v="no fish"/>
    <x v="0"/>
    <m/>
    <m/>
    <m/>
    <x v="0"/>
  </r>
  <r>
    <x v="72"/>
    <d v="1899-12-31T15:00:00"/>
    <s v="Full"/>
    <s v="First 30"/>
    <s v="JG"/>
    <s v="no fish"/>
    <x v="0"/>
    <m/>
    <m/>
    <m/>
    <x v="0"/>
  </r>
  <r>
    <x v="72"/>
    <d v="1899-12-31T16:00:00"/>
    <s v="Full"/>
    <s v="First 30"/>
    <s v="JG"/>
    <s v="no fish"/>
    <x v="0"/>
    <m/>
    <m/>
    <m/>
    <x v="0"/>
  </r>
  <r>
    <x v="72"/>
    <d v="1899-12-31T17:00:00"/>
    <s v="Full"/>
    <s v="First 30"/>
    <s v="JG"/>
    <s v="no fish"/>
    <x v="0"/>
    <m/>
    <m/>
    <m/>
    <x v="0"/>
  </r>
  <r>
    <x v="72"/>
    <d v="1899-12-31T18:00:00"/>
    <s v="Full"/>
    <s v="First 30"/>
    <s v="JG"/>
    <s v="no fish"/>
    <x v="0"/>
    <m/>
    <m/>
    <m/>
    <x v="0"/>
  </r>
  <r>
    <x v="72"/>
    <d v="1899-12-31T19:00:00"/>
    <s v="Full"/>
    <s v="First 30"/>
    <s v="JG"/>
    <s v="no fish"/>
    <x v="0"/>
    <m/>
    <m/>
    <m/>
    <x v="0"/>
  </r>
  <r>
    <x v="72"/>
    <d v="1899-12-31T20:00:00"/>
    <s v="Full"/>
    <s v="First 30"/>
    <s v="JG"/>
    <s v="no fish"/>
    <x v="0"/>
    <m/>
    <m/>
    <m/>
    <x v="0"/>
  </r>
  <r>
    <x v="72"/>
    <d v="1899-12-31T21:00:00"/>
    <s v="Full"/>
    <s v="First 30"/>
    <s v="JG"/>
    <d v="1899-12-30T21:02:00"/>
    <x v="1"/>
    <n v="65.099999999999994"/>
    <n v="344"/>
    <n v="19.670000000000002"/>
    <x v="1"/>
  </r>
  <r>
    <x v="72"/>
    <d v="1899-12-31T21:00:00"/>
    <s v="Full"/>
    <s v="First 30"/>
    <s v="JG"/>
    <d v="1899-12-30T21:02:00"/>
    <x v="2"/>
    <n v="59.9"/>
    <n v="438"/>
    <n v="20.350000000000001"/>
    <x v="1"/>
  </r>
  <r>
    <x v="72"/>
    <d v="1899-12-31T22:00:00"/>
    <s v="Full"/>
    <s v="First 30"/>
    <s v="JG"/>
    <d v="1899-12-30T22:05:00"/>
    <x v="2"/>
    <n v="76.599999999999994"/>
    <n v="1014"/>
    <n v="16.63"/>
    <x v="1"/>
  </r>
  <r>
    <x v="72"/>
    <d v="1899-12-31T22:00:00"/>
    <s v="Full"/>
    <s v="First 30"/>
    <s v="JG"/>
    <d v="1899-12-30T22:19:00"/>
    <x v="1"/>
    <n v="79.3"/>
    <n v="3297"/>
    <n v="18.02"/>
    <x v="1"/>
  </r>
  <r>
    <x v="72"/>
    <d v="1899-12-31T22:00:00"/>
    <s v="Full"/>
    <s v="First 30"/>
    <s v="JG"/>
    <d v="1899-12-30T22:27:00"/>
    <x v="1"/>
    <n v="60.2"/>
    <n v="4746"/>
    <n v="18.670000000000002"/>
    <x v="1"/>
  </r>
  <r>
    <x v="72"/>
    <d v="1899-12-31T23:00:00"/>
    <s v="Full"/>
    <s v="First 30"/>
    <s v="JG"/>
    <s v="no fish"/>
    <x v="0"/>
    <m/>
    <m/>
    <m/>
    <x v="0"/>
  </r>
  <r>
    <x v="73"/>
    <d v="1900-01-01T00:00:00"/>
    <s v="Full"/>
    <s v="First 30"/>
    <s v="JG"/>
    <d v="1899-12-30T00:00:00"/>
    <x v="1"/>
    <n v="86.8"/>
    <n v="36"/>
    <n v="18.43"/>
    <x v="1"/>
  </r>
  <r>
    <x v="73"/>
    <d v="1899-12-30T00:00:00"/>
    <s v="Full"/>
    <s v="First 30"/>
    <s v="JG"/>
    <d v="1899-12-30T00:04:00"/>
    <x v="1"/>
    <n v="69.099999999999994"/>
    <n v="702"/>
    <n v="19.170000000000002"/>
    <x v="1"/>
  </r>
  <r>
    <x v="73"/>
    <d v="1899-12-30T01:00:00"/>
    <s v="Full"/>
    <s v="First 30"/>
    <s v="JG"/>
    <s v="no fish"/>
    <x v="0"/>
    <m/>
    <m/>
    <m/>
    <x v="0"/>
  </r>
  <r>
    <x v="73"/>
    <d v="1900-01-01T02:00:00"/>
    <s v="Full"/>
    <s v="First 30"/>
    <s v="JG"/>
    <s v="no fish"/>
    <x v="0"/>
    <m/>
    <m/>
    <m/>
    <x v="0"/>
  </r>
  <r>
    <x v="73"/>
    <d v="1900-01-01T03:00:00"/>
    <s v="Full"/>
    <s v="First 30"/>
    <s v="JG"/>
    <d v="1899-12-30T03:28:00"/>
    <x v="2"/>
    <n v="57.6"/>
    <n v="4833"/>
    <n v="15.8"/>
    <x v="1"/>
  </r>
  <r>
    <x v="73"/>
    <d v="1900-01-01T04:00:00"/>
    <s v="Full"/>
    <s v="First 30"/>
    <s v="JG"/>
    <s v="no fish"/>
    <x v="0"/>
    <m/>
    <m/>
    <m/>
    <x v="0"/>
  </r>
  <r>
    <x v="73"/>
    <d v="1900-01-01T05:00:00"/>
    <s v="Full"/>
    <s v="First 30"/>
    <s v="JG"/>
    <d v="1899-12-30T05:26:00"/>
    <x v="1"/>
    <n v="68.3"/>
    <n v="4518"/>
    <n v="11.64"/>
    <x v="1"/>
  </r>
  <r>
    <x v="73"/>
    <d v="1900-01-01T06:00:00"/>
    <s v="Full"/>
    <s v="First 30"/>
    <s v="JG"/>
    <s v="no fish"/>
    <x v="0"/>
    <m/>
    <m/>
    <m/>
    <x v="0"/>
  </r>
  <r>
    <x v="73"/>
    <d v="1900-01-01T07:00:00"/>
    <s v="Full"/>
    <s v="First 30"/>
    <s v="JG"/>
    <d v="1899-12-30T07:10:00"/>
    <x v="1"/>
    <n v="67.099999999999994"/>
    <n v="1847"/>
    <n v="15.56"/>
    <x v="1"/>
  </r>
  <r>
    <x v="73"/>
    <d v="1900-01-01T08:00:00"/>
    <s v="Full"/>
    <s v="First 30"/>
    <s v="JG"/>
    <s v="no fish"/>
    <x v="0"/>
    <m/>
    <m/>
    <m/>
    <x v="0"/>
  </r>
  <r>
    <x v="73"/>
    <d v="1900-01-01T09:00:00"/>
    <s v="Full"/>
    <s v="First 30"/>
    <s v="JG"/>
    <s v="no fish"/>
    <x v="0"/>
    <m/>
    <m/>
    <m/>
    <x v="0"/>
  </r>
  <r>
    <x v="73"/>
    <d v="1900-01-01T10:00:00"/>
    <s v="Full"/>
    <s v="First 30"/>
    <s v="JG"/>
    <s v="no fish"/>
    <x v="0"/>
    <m/>
    <m/>
    <m/>
    <x v="0"/>
  </r>
  <r>
    <x v="73"/>
    <d v="1900-01-01T11:00:00"/>
    <s v="Full"/>
    <s v="First 30"/>
    <s v="JG"/>
    <d v="1899-12-30T11:18:00"/>
    <x v="1"/>
    <n v="52.6"/>
    <n v="3187"/>
    <n v="14.4"/>
    <x v="1"/>
  </r>
  <r>
    <x v="73"/>
    <d v="1900-01-01T12:00:00"/>
    <s v="Full"/>
    <s v="First 30"/>
    <s v="JG"/>
    <s v="no fish"/>
    <x v="0"/>
    <m/>
    <m/>
    <m/>
    <x v="0"/>
  </r>
  <r>
    <x v="73"/>
    <d v="1900-01-01T13:00:00"/>
    <s v="Full"/>
    <s v="First 30"/>
    <s v="JG"/>
    <s v="no fish"/>
    <x v="0"/>
    <m/>
    <m/>
    <m/>
    <x v="0"/>
  </r>
  <r>
    <x v="73"/>
    <d v="1900-01-01T14:00:00"/>
    <s v="Full"/>
    <s v="First 30"/>
    <s v="JG"/>
    <s v="no fish"/>
    <x v="0"/>
    <m/>
    <m/>
    <m/>
    <x v="0"/>
  </r>
  <r>
    <x v="73"/>
    <d v="1900-01-01T15:00:00"/>
    <s v="Full"/>
    <s v="First 30"/>
    <s v="JG"/>
    <s v="no fish"/>
    <x v="0"/>
    <m/>
    <m/>
    <m/>
    <x v="0"/>
  </r>
  <r>
    <x v="73"/>
    <d v="1900-01-01T16:00:00"/>
    <s v="Full"/>
    <s v="First 30"/>
    <s v="JG"/>
    <s v="no fish"/>
    <x v="0"/>
    <m/>
    <m/>
    <m/>
    <x v="0"/>
  </r>
  <r>
    <x v="73"/>
    <d v="1900-01-01T17:00:00"/>
    <s v="Full"/>
    <s v="First 30"/>
    <s v="JG"/>
    <s v="no fish"/>
    <x v="0"/>
    <m/>
    <m/>
    <m/>
    <x v="0"/>
  </r>
  <r>
    <x v="73"/>
    <d v="1900-01-01T18:00:00"/>
    <s v="Full"/>
    <s v="First 30"/>
    <s v="JG"/>
    <s v="no fish"/>
    <x v="0"/>
    <m/>
    <m/>
    <m/>
    <x v="0"/>
  </r>
  <r>
    <x v="73"/>
    <d v="1900-01-01T19:00:00"/>
    <s v="Full"/>
    <s v="First 30"/>
    <s v="JG"/>
    <s v="no fish"/>
    <x v="0"/>
    <m/>
    <m/>
    <m/>
    <x v="0"/>
  </r>
  <r>
    <x v="73"/>
    <d v="1900-01-01T20:00:00"/>
    <s v="Full"/>
    <s v="First 30"/>
    <s v="JG"/>
    <s v="no fish"/>
    <x v="0"/>
    <m/>
    <m/>
    <m/>
    <x v="0"/>
  </r>
  <r>
    <x v="73"/>
    <d v="1900-01-01T21:00:00"/>
    <s v="Full"/>
    <s v="First 30"/>
    <s v="JG"/>
    <s v="no fish"/>
    <x v="0"/>
    <m/>
    <m/>
    <m/>
    <x v="0"/>
  </r>
  <r>
    <x v="73"/>
    <d v="1900-01-01T22:00:00"/>
    <s v="Full"/>
    <s v="First 30"/>
    <s v="JG"/>
    <s v="no fish"/>
    <x v="0"/>
    <m/>
    <m/>
    <m/>
    <x v="0"/>
  </r>
  <r>
    <x v="73"/>
    <d v="1900-01-01T23:00:00"/>
    <s v="Full"/>
    <s v="First 30"/>
    <s v="JG"/>
    <s v="no fish"/>
    <x v="0"/>
    <m/>
    <m/>
    <m/>
    <x v="0"/>
  </r>
  <r>
    <x v="74"/>
    <d v="1900-01-02T00:00:00"/>
    <s v="Full"/>
    <s v="First 30"/>
    <s v="AS"/>
    <s v="no fish"/>
    <x v="0"/>
    <m/>
    <m/>
    <m/>
    <x v="0"/>
  </r>
  <r>
    <x v="74"/>
    <d v="1900-01-02T01:00:00"/>
    <s v="Full"/>
    <s v="First 30"/>
    <s v="AS"/>
    <s v="no fish"/>
    <x v="0"/>
    <m/>
    <m/>
    <m/>
    <x v="0"/>
  </r>
  <r>
    <x v="74"/>
    <d v="1900-01-02T02:00:00"/>
    <s v="Full"/>
    <s v="First 30"/>
    <s v="AS"/>
    <d v="1899-12-30T02:05:27"/>
    <x v="1"/>
    <n v="80.3"/>
    <n v="938"/>
    <n v="17.510000000000002"/>
    <x v="1"/>
  </r>
  <r>
    <x v="74"/>
    <d v="1900-01-02T03:00:00"/>
    <s v="Full"/>
    <s v="First 30"/>
    <s v="AS"/>
    <s v="no fish"/>
    <x v="0"/>
    <m/>
    <m/>
    <m/>
    <x v="0"/>
  </r>
  <r>
    <x v="74"/>
    <d v="1900-01-02T04:00:00"/>
    <s v="Full"/>
    <s v="First 30"/>
    <s v="AS"/>
    <s v="no fish"/>
    <x v="0"/>
    <m/>
    <m/>
    <m/>
    <x v="0"/>
  </r>
  <r>
    <x v="74"/>
    <d v="1900-01-02T05:00:00"/>
    <s v="Full"/>
    <s v="First 30"/>
    <s v="AS"/>
    <s v="no fish"/>
    <x v="0"/>
    <m/>
    <m/>
    <m/>
    <x v="0"/>
  </r>
  <r>
    <x v="74"/>
    <d v="1900-01-02T06:00:00"/>
    <s v="Full"/>
    <s v="First 30"/>
    <s v="AS"/>
    <s v="no fish"/>
    <x v="0"/>
    <m/>
    <m/>
    <m/>
    <x v="0"/>
  </r>
  <r>
    <x v="74"/>
    <d v="1900-01-02T07:00:00"/>
    <s v="Full"/>
    <s v="First 30"/>
    <s v="AS"/>
    <s v="no fish"/>
    <x v="0"/>
    <m/>
    <m/>
    <m/>
    <x v="0"/>
  </r>
  <r>
    <x v="74"/>
    <d v="1900-01-02T08:00:00"/>
    <s v="Full"/>
    <s v="First 30"/>
    <s v="AS"/>
    <s v="no fish"/>
    <x v="0"/>
    <m/>
    <m/>
    <m/>
    <x v="0"/>
  </r>
  <r>
    <x v="74"/>
    <d v="1900-01-02T09:00:00"/>
    <s v="Full"/>
    <s v="First 30"/>
    <s v="AS"/>
    <s v="no fish"/>
    <x v="0"/>
    <m/>
    <m/>
    <m/>
    <x v="0"/>
  </r>
  <r>
    <x v="74"/>
    <d v="1900-01-02T10:00:00"/>
    <s v="Full"/>
    <s v="First 30"/>
    <s v="AS"/>
    <s v="no fish"/>
    <x v="0"/>
    <m/>
    <m/>
    <m/>
    <x v="0"/>
  </r>
  <r>
    <x v="74"/>
    <d v="1900-01-02T11:00:00"/>
    <s v="Full"/>
    <s v="First 30"/>
    <s v="AS"/>
    <s v="no fish"/>
    <x v="0"/>
    <m/>
    <m/>
    <m/>
    <x v="0"/>
  </r>
  <r>
    <x v="74"/>
    <d v="1900-01-02T12:00:00"/>
    <s v="Full"/>
    <s v="First 30"/>
    <s v="AS"/>
    <s v="no fish"/>
    <x v="0"/>
    <m/>
    <m/>
    <m/>
    <x v="0"/>
  </r>
  <r>
    <x v="74"/>
    <d v="1900-01-02T13:00:00"/>
    <s v="Full"/>
    <s v="First 30"/>
    <s v="AS"/>
    <s v="no fish"/>
    <x v="0"/>
    <m/>
    <m/>
    <m/>
    <x v="0"/>
  </r>
  <r>
    <x v="74"/>
    <d v="1900-01-02T14:00:00"/>
    <s v="Full"/>
    <s v="First 30"/>
    <s v="AS"/>
    <s v="no fish"/>
    <x v="0"/>
    <m/>
    <m/>
    <m/>
    <x v="0"/>
  </r>
  <r>
    <x v="74"/>
    <d v="1900-01-02T15:00:00"/>
    <s v="Full"/>
    <s v="First 30"/>
    <s v="AS"/>
    <s v="no fish"/>
    <x v="0"/>
    <m/>
    <m/>
    <m/>
    <x v="0"/>
  </r>
  <r>
    <x v="74"/>
    <d v="1900-01-02T16:00:00"/>
    <s v="Full"/>
    <s v="First 30"/>
    <s v="AS"/>
    <d v="1899-12-30T16:28:28"/>
    <x v="1"/>
    <n v="83.1"/>
    <n v="4937"/>
    <n v="10.92"/>
    <x v="1"/>
  </r>
  <r>
    <x v="74"/>
    <d v="1900-01-02T16:00:00"/>
    <s v="Full"/>
    <s v="First 30"/>
    <s v="AS"/>
    <d v="1899-12-30T16:29:12"/>
    <x v="2"/>
    <n v="82.1"/>
    <n v="5066"/>
    <n v="12.23"/>
    <x v="1"/>
  </r>
  <r>
    <x v="74"/>
    <d v="1900-01-02T17:00:00"/>
    <s v="Full"/>
    <s v="First 30"/>
    <s v="AS"/>
    <s v="no fish"/>
    <x v="0"/>
    <m/>
    <m/>
    <m/>
    <x v="0"/>
  </r>
  <r>
    <x v="74"/>
    <d v="1900-01-02T18:00:00"/>
    <s v="Full"/>
    <s v="First 30"/>
    <s v="AS"/>
    <s v="no fish"/>
    <x v="0"/>
    <m/>
    <m/>
    <m/>
    <x v="0"/>
  </r>
  <r>
    <x v="74"/>
    <d v="1900-01-02T19:00:00"/>
    <s v="Full"/>
    <s v="First 30"/>
    <s v="AS"/>
    <s v="no fish"/>
    <x v="0"/>
    <m/>
    <m/>
    <m/>
    <x v="0"/>
  </r>
  <r>
    <x v="74"/>
    <d v="1900-01-02T20:00:00"/>
    <s v="Full"/>
    <s v="First 30"/>
    <s v="AS"/>
    <s v="no fish"/>
    <x v="0"/>
    <m/>
    <m/>
    <m/>
    <x v="0"/>
  </r>
  <r>
    <x v="74"/>
    <d v="1900-01-02T21:00:00"/>
    <s v="Full"/>
    <s v="First 30"/>
    <s v="AS"/>
    <d v="1899-12-30T21:11:09"/>
    <x v="1"/>
    <n v="82.4"/>
    <n v="1937"/>
    <n v="11.51"/>
    <x v="1"/>
  </r>
  <r>
    <x v="74"/>
    <d v="1900-01-02T22:00:00"/>
    <s v="Full"/>
    <s v="First 30"/>
    <s v="AS"/>
    <s v="no fish"/>
    <x v="0"/>
    <m/>
    <m/>
    <m/>
    <x v="0"/>
  </r>
  <r>
    <x v="74"/>
    <d v="1900-01-02T23:00:00"/>
    <s v="Full"/>
    <s v="First 30"/>
    <s v="AS"/>
    <s v="no fish"/>
    <x v="0"/>
    <m/>
    <m/>
    <m/>
    <x v="0"/>
  </r>
  <r>
    <x v="75"/>
    <d v="1900-01-03T00:00:00"/>
    <s v="Full"/>
    <s v="First 30"/>
    <s v="AS"/>
    <s v="no fish"/>
    <x v="0"/>
    <m/>
    <m/>
    <m/>
    <x v="0"/>
  </r>
  <r>
    <x v="75"/>
    <d v="1900-01-03T01:00:00"/>
    <s v="Full"/>
    <s v="First 30"/>
    <s v="AS"/>
    <s v="no fish"/>
    <x v="0"/>
    <m/>
    <m/>
    <m/>
    <x v="0"/>
  </r>
  <r>
    <x v="75"/>
    <d v="1900-01-03T02:00:00"/>
    <s v="Full"/>
    <s v="First 30"/>
    <s v="AS"/>
    <s v="no fish"/>
    <x v="0"/>
    <m/>
    <m/>
    <m/>
    <x v="0"/>
  </r>
  <r>
    <x v="75"/>
    <d v="1900-01-03T03:00:00"/>
    <s v="Full"/>
    <s v="First 30"/>
    <s v="AS"/>
    <s v="no fish"/>
    <x v="0"/>
    <m/>
    <m/>
    <m/>
    <x v="0"/>
  </r>
  <r>
    <x v="75"/>
    <d v="1900-01-03T04:00:00"/>
    <s v="Full"/>
    <s v="First 30"/>
    <s v="AS"/>
    <d v="1899-12-30T04:01:22"/>
    <x v="1"/>
    <n v="74.7"/>
    <n v="234"/>
    <n v="19.09"/>
    <x v="1"/>
  </r>
  <r>
    <x v="75"/>
    <d v="1900-01-03T05:00:00"/>
    <s v="Full"/>
    <s v="First 30"/>
    <s v="AS"/>
    <s v="no fish"/>
    <x v="0"/>
    <m/>
    <m/>
    <m/>
    <x v="0"/>
  </r>
  <r>
    <x v="75"/>
    <d v="1900-01-03T06:00:00"/>
    <s v="Full"/>
    <s v="First 30"/>
    <s v="AS"/>
    <s v="no fish"/>
    <x v="0"/>
    <m/>
    <m/>
    <m/>
    <x v="0"/>
  </r>
  <r>
    <x v="75"/>
    <d v="1900-01-03T07:00:00"/>
    <s v="Full"/>
    <s v="First 30"/>
    <s v="AS"/>
    <s v="no fish"/>
    <x v="0"/>
    <m/>
    <m/>
    <m/>
    <x v="0"/>
  </r>
  <r>
    <x v="75"/>
    <d v="1900-01-03T08:00:00"/>
    <s v="Full"/>
    <s v="First 30"/>
    <s v="AS"/>
    <s v="no fish"/>
    <x v="0"/>
    <m/>
    <m/>
    <m/>
    <x v="0"/>
  </r>
  <r>
    <x v="75"/>
    <d v="1900-01-03T09:00:00"/>
    <s v="Full"/>
    <s v="First 30"/>
    <s v="AS"/>
    <s v="no fish"/>
    <x v="0"/>
    <m/>
    <m/>
    <m/>
    <x v="0"/>
  </r>
  <r>
    <x v="75"/>
    <d v="1900-01-03T10:00:00"/>
    <s v="Full"/>
    <s v="First 30"/>
    <s v="AS"/>
    <s v="no fish"/>
    <x v="0"/>
    <m/>
    <m/>
    <m/>
    <x v="0"/>
  </r>
  <r>
    <x v="75"/>
    <d v="1900-01-03T11:00:00"/>
    <s v="Full"/>
    <s v="First 30"/>
    <s v="AS"/>
    <s v="no fish"/>
    <x v="0"/>
    <m/>
    <m/>
    <m/>
    <x v="0"/>
  </r>
  <r>
    <x v="75"/>
    <d v="1900-01-03T12:00:00"/>
    <s v="Full"/>
    <s v="First 30"/>
    <s v="AS"/>
    <s v="no fish"/>
    <x v="0"/>
    <m/>
    <m/>
    <m/>
    <x v="0"/>
  </r>
  <r>
    <x v="75"/>
    <d v="1900-01-03T13:00:00"/>
    <s v="Full"/>
    <s v="First 30"/>
    <s v="AS"/>
    <s v="no fish"/>
    <x v="0"/>
    <m/>
    <m/>
    <m/>
    <x v="0"/>
  </r>
  <r>
    <x v="75"/>
    <d v="1900-01-03T14:00:00"/>
    <s v="Full"/>
    <s v="First 30"/>
    <s v="AS"/>
    <s v="no fish"/>
    <x v="0"/>
    <m/>
    <m/>
    <m/>
    <x v="0"/>
  </r>
  <r>
    <x v="75"/>
    <d v="1900-01-03T15:00:00"/>
    <s v="Full"/>
    <s v="First 30"/>
    <s v="AS"/>
    <s v="no fish"/>
    <x v="0"/>
    <m/>
    <m/>
    <m/>
    <x v="0"/>
  </r>
  <r>
    <x v="75"/>
    <d v="1900-01-03T16:00:00"/>
    <s v="Full"/>
    <s v="First 30"/>
    <s v="AS"/>
    <s v="no fish"/>
    <x v="0"/>
    <m/>
    <m/>
    <m/>
    <x v="0"/>
  </r>
  <r>
    <x v="75"/>
    <d v="1900-01-03T17:00:00"/>
    <s v="Full"/>
    <s v="First 30"/>
    <s v="AS"/>
    <s v="no fish"/>
    <x v="0"/>
    <m/>
    <m/>
    <m/>
    <x v="0"/>
  </r>
  <r>
    <x v="75"/>
    <d v="1900-01-03T18:00:00"/>
    <s v="Full"/>
    <s v="First 30"/>
    <s v="AS"/>
    <s v="no fish"/>
    <x v="0"/>
    <m/>
    <m/>
    <m/>
    <x v="0"/>
  </r>
  <r>
    <x v="75"/>
    <d v="1900-01-03T19:00:00"/>
    <s v="Full"/>
    <s v="First 30"/>
    <s v="AS"/>
    <s v="no fish"/>
    <x v="0"/>
    <m/>
    <m/>
    <m/>
    <x v="0"/>
  </r>
  <r>
    <x v="75"/>
    <d v="1900-01-03T20:00:00"/>
    <s v="Full"/>
    <s v="First 30"/>
    <s v="AS"/>
    <s v="no fish"/>
    <x v="0"/>
    <m/>
    <m/>
    <m/>
    <x v="0"/>
  </r>
  <r>
    <x v="75"/>
    <d v="1900-01-03T21:00:00"/>
    <s v="Full"/>
    <s v="First 30"/>
    <s v="AS"/>
    <s v="no fish"/>
    <x v="0"/>
    <m/>
    <m/>
    <m/>
    <x v="0"/>
  </r>
  <r>
    <x v="75"/>
    <d v="1900-01-03T22:00:00"/>
    <s v="Full"/>
    <s v="First 30"/>
    <s v="AS"/>
    <s v="no fish"/>
    <x v="0"/>
    <m/>
    <m/>
    <m/>
    <x v="0"/>
  </r>
  <r>
    <x v="75"/>
    <d v="1900-01-03T23:00:00"/>
    <s v="Full"/>
    <s v="First 30"/>
    <s v="AS"/>
    <s v="no fish"/>
    <x v="0"/>
    <m/>
    <m/>
    <m/>
    <x v="0"/>
  </r>
  <r>
    <x v="76"/>
    <d v="1900-01-04T00:00:00"/>
    <s v="Full"/>
    <s v="First 30"/>
    <s v="AS"/>
    <s v="no fish"/>
    <x v="0"/>
    <m/>
    <m/>
    <m/>
    <x v="0"/>
  </r>
  <r>
    <x v="76"/>
    <d v="1899-12-30T00:30:00"/>
    <s v="Full"/>
    <s v="Second 30"/>
    <s v="AS"/>
    <s v="no fish"/>
    <x v="0"/>
    <m/>
    <m/>
    <m/>
    <x v="0"/>
  </r>
  <r>
    <x v="76"/>
    <d v="1900-01-04T01:00:00"/>
    <s v="Full"/>
    <s v="First 30"/>
    <s v="AS"/>
    <s v="no fish"/>
    <x v="0"/>
    <m/>
    <m/>
    <m/>
    <x v="0"/>
  </r>
  <r>
    <x v="76"/>
    <d v="1899-12-30T01:30:00"/>
    <s v="Full"/>
    <s v="Second 30"/>
    <s v="AS"/>
    <s v="no fish"/>
    <x v="0"/>
    <m/>
    <m/>
    <m/>
    <x v="0"/>
  </r>
  <r>
    <x v="76"/>
    <d v="1900-01-04T02:00:00"/>
    <s v="Full"/>
    <s v="First 30"/>
    <s v="AS"/>
    <s v="no fish"/>
    <x v="0"/>
    <m/>
    <m/>
    <m/>
    <x v="0"/>
  </r>
  <r>
    <x v="76"/>
    <d v="1899-12-30T02:30:00"/>
    <s v="Full"/>
    <s v="Second 30"/>
    <s v="AS"/>
    <s v="no fish"/>
    <x v="0"/>
    <m/>
    <m/>
    <m/>
    <x v="0"/>
  </r>
  <r>
    <x v="76"/>
    <d v="1900-01-04T03:00:00"/>
    <s v="Full"/>
    <s v="First 30"/>
    <s v="AS"/>
    <s v="no fish"/>
    <x v="0"/>
    <m/>
    <m/>
    <m/>
    <x v="0"/>
  </r>
  <r>
    <x v="76"/>
    <d v="1899-12-30T03:30:00"/>
    <s v="Full"/>
    <s v="Second 30"/>
    <s v="AS"/>
    <s v="no fish"/>
    <x v="0"/>
    <m/>
    <m/>
    <m/>
    <x v="0"/>
  </r>
  <r>
    <x v="76"/>
    <d v="1900-01-04T04:00:00"/>
    <s v="Full"/>
    <s v="First 30"/>
    <s v="AS"/>
    <s v="no fish"/>
    <x v="0"/>
    <m/>
    <m/>
    <m/>
    <x v="0"/>
  </r>
  <r>
    <x v="76"/>
    <d v="1899-12-30T04:30:00"/>
    <s v="Full"/>
    <s v="Second 30"/>
    <s v="AS"/>
    <d v="1899-12-30T04:54:44"/>
    <x v="2"/>
    <n v="72.5"/>
    <n v="4302"/>
    <n v="10.220000000000001"/>
    <x v="1"/>
  </r>
  <r>
    <x v="76"/>
    <d v="1899-12-30T04:30:00"/>
    <s v="Full"/>
    <s v="Second 30"/>
    <s v="AS"/>
    <d v="1899-12-30T04:54:44"/>
    <x v="2"/>
    <n v="78.900000000000006"/>
    <n v="4300"/>
    <n v="10.88"/>
    <x v="1"/>
  </r>
  <r>
    <x v="76"/>
    <d v="1900-01-04T05:00:00"/>
    <s v="Full"/>
    <s v="First 30"/>
    <s v="AS"/>
    <d v="1899-12-30T05:04:51"/>
    <x v="2"/>
    <n v="70.2"/>
    <n v="842"/>
    <n v="10.55"/>
    <x v="1"/>
  </r>
  <r>
    <x v="76"/>
    <d v="1900-01-04T05:00:00"/>
    <s v="Full"/>
    <s v="First 30"/>
    <s v="AS"/>
    <d v="1899-12-30T05:25:13"/>
    <x v="1"/>
    <n v="73.5"/>
    <n v="4414"/>
    <n v="10.47"/>
    <x v="1"/>
  </r>
  <r>
    <x v="76"/>
    <d v="1899-12-30T05:30:00"/>
    <s v="Full"/>
    <s v="Second 30"/>
    <s v="AS"/>
    <d v="1899-12-30T05:25:13"/>
    <x v="1"/>
    <n v="66"/>
    <n v="4414"/>
    <n v="10.83"/>
    <x v="1"/>
  </r>
  <r>
    <x v="76"/>
    <d v="1899-12-30T05:30:00"/>
    <s v="Full"/>
    <s v="Second 30"/>
    <s v="AS"/>
    <d v="1899-12-30T05:49:08"/>
    <x v="1"/>
    <n v="70.5"/>
    <n v="3325"/>
    <n v="14.73"/>
    <x v="1"/>
  </r>
  <r>
    <x v="76"/>
    <d v="1900-01-04T06:00:00"/>
    <s v="Full"/>
    <s v="First 30"/>
    <s v="AS"/>
    <s v="no fish"/>
    <x v="0"/>
    <m/>
    <m/>
    <m/>
    <x v="0"/>
  </r>
  <r>
    <x v="76"/>
    <d v="1899-12-30T06:30:00"/>
    <s v="Full"/>
    <s v="Second 30"/>
    <s v="AS"/>
    <s v="no fish"/>
    <x v="0"/>
    <m/>
    <m/>
    <m/>
    <x v="0"/>
  </r>
  <r>
    <x v="76"/>
    <d v="1900-01-04T07:00:00"/>
    <s v="Full"/>
    <s v="First 30"/>
    <s v="AS"/>
    <s v="no fish"/>
    <x v="0"/>
    <m/>
    <m/>
    <m/>
    <x v="0"/>
  </r>
  <r>
    <x v="76"/>
    <d v="1899-12-30T07:30:00"/>
    <s v="Full"/>
    <s v="Second 30"/>
    <s v="AS"/>
    <s v="no fish"/>
    <x v="0"/>
    <m/>
    <m/>
    <m/>
    <x v="0"/>
  </r>
  <r>
    <x v="76"/>
    <d v="1900-01-04T08:00:00"/>
    <s v="Full"/>
    <s v="First 30"/>
    <s v="AS"/>
    <s v="no fish"/>
    <x v="0"/>
    <m/>
    <m/>
    <m/>
    <x v="0"/>
  </r>
  <r>
    <x v="76"/>
    <d v="1899-12-30T08:30:00"/>
    <s v="Full"/>
    <s v="Second 30"/>
    <s v="AS"/>
    <s v="no fish"/>
    <x v="0"/>
    <m/>
    <m/>
    <m/>
    <x v="0"/>
  </r>
  <r>
    <x v="76"/>
    <d v="1900-01-04T09:00:00"/>
    <s v="Full"/>
    <s v="First 30"/>
    <s v="AS"/>
    <s v="no fish"/>
    <x v="0"/>
    <m/>
    <m/>
    <m/>
    <x v="0"/>
  </r>
  <r>
    <x v="76"/>
    <d v="1899-12-30T09:30:00"/>
    <s v="Full"/>
    <s v="Second 30"/>
    <s v="AS"/>
    <s v="no fish"/>
    <x v="0"/>
    <m/>
    <m/>
    <m/>
    <x v="0"/>
  </r>
  <r>
    <x v="76"/>
    <d v="1900-01-04T10:00:00"/>
    <s v="Full"/>
    <s v="First 30"/>
    <s v="AS"/>
    <s v="no fish"/>
    <x v="0"/>
    <m/>
    <m/>
    <m/>
    <x v="0"/>
  </r>
  <r>
    <x v="76"/>
    <d v="1899-12-30T10:30:00"/>
    <s v="Full"/>
    <s v="Second 30"/>
    <s v="AS"/>
    <s v="no fish"/>
    <x v="0"/>
    <m/>
    <m/>
    <m/>
    <x v="0"/>
  </r>
  <r>
    <x v="76"/>
    <d v="1900-01-04T11:00:00"/>
    <s v="Full"/>
    <s v="First 30"/>
    <s v="AS"/>
    <s v="no fish"/>
    <x v="0"/>
    <m/>
    <m/>
    <m/>
    <x v="0"/>
  </r>
  <r>
    <x v="76"/>
    <d v="1899-12-30T11:30:00"/>
    <s v="Full"/>
    <s v="Second 30"/>
    <s v="AS"/>
    <s v="no fish"/>
    <x v="0"/>
    <m/>
    <m/>
    <m/>
    <x v="0"/>
  </r>
  <r>
    <x v="76"/>
    <d v="1900-01-04T12:00:00"/>
    <s v="Full"/>
    <s v="First 30"/>
    <s v="AS"/>
    <s v="no fish"/>
    <x v="0"/>
    <m/>
    <m/>
    <m/>
    <x v="0"/>
  </r>
  <r>
    <x v="76"/>
    <d v="1899-12-30T12:30:00"/>
    <s v="Full"/>
    <s v="Second 30"/>
    <s v="AS"/>
    <s v="no fish"/>
    <x v="0"/>
    <m/>
    <m/>
    <m/>
    <x v="0"/>
  </r>
  <r>
    <x v="76"/>
    <d v="1900-01-04T13:00:00"/>
    <s v="Full"/>
    <s v="First 30"/>
    <s v="AS"/>
    <s v="no fish"/>
    <x v="0"/>
    <m/>
    <m/>
    <m/>
    <x v="0"/>
  </r>
  <r>
    <x v="76"/>
    <d v="1899-12-30T13:30:00"/>
    <s v="Full"/>
    <s v="Second 30"/>
    <s v="AS"/>
    <s v="no fish"/>
    <x v="0"/>
    <m/>
    <m/>
    <m/>
    <x v="0"/>
  </r>
  <r>
    <x v="76"/>
    <d v="1900-01-04T14:00:00"/>
    <s v="Full"/>
    <s v="First 30"/>
    <s v="AS"/>
    <s v="no fish"/>
    <x v="0"/>
    <m/>
    <m/>
    <m/>
    <x v="0"/>
  </r>
  <r>
    <x v="76"/>
    <d v="1899-12-30T14:30:00"/>
    <s v="Full"/>
    <s v="Second 30"/>
    <s v="AS"/>
    <s v="no fish"/>
    <x v="0"/>
    <m/>
    <m/>
    <m/>
    <x v="0"/>
  </r>
  <r>
    <x v="76"/>
    <d v="1900-01-04T15:00:00"/>
    <s v="Full"/>
    <s v="First 30"/>
    <s v="AS"/>
    <s v="no fish"/>
    <x v="0"/>
    <m/>
    <m/>
    <m/>
    <x v="0"/>
  </r>
  <r>
    <x v="76"/>
    <d v="1899-12-30T15:30:00"/>
    <s v="Full"/>
    <s v="Second 30"/>
    <s v="AS"/>
    <s v="no fish"/>
    <x v="0"/>
    <m/>
    <m/>
    <m/>
    <x v="0"/>
  </r>
  <r>
    <x v="76"/>
    <d v="1900-01-04T16:00:00"/>
    <s v="Full"/>
    <s v="First 30"/>
    <s v="AS"/>
    <s v="no fish"/>
    <x v="0"/>
    <m/>
    <m/>
    <m/>
    <x v="0"/>
  </r>
  <r>
    <x v="76"/>
    <d v="1899-12-30T16:30:00"/>
    <s v="Full"/>
    <s v="Second 30"/>
    <s v="AS"/>
    <s v="no fish"/>
    <x v="0"/>
    <m/>
    <m/>
    <m/>
    <x v="0"/>
  </r>
  <r>
    <x v="76"/>
    <d v="1900-01-04T17:00:00"/>
    <s v="Full"/>
    <s v="First 30"/>
    <s v="AS"/>
    <s v="no fish"/>
    <x v="0"/>
    <m/>
    <m/>
    <m/>
    <x v="0"/>
  </r>
  <r>
    <x v="76"/>
    <d v="1899-12-30T17:30:00"/>
    <s v="Full"/>
    <s v="Second 30"/>
    <s v="AS"/>
    <s v="no fish"/>
    <x v="0"/>
    <m/>
    <m/>
    <m/>
    <x v="0"/>
  </r>
  <r>
    <x v="76"/>
    <d v="1900-01-04T18:00:00"/>
    <s v="Full"/>
    <s v="First 30"/>
    <s v="AS"/>
    <s v="no fish"/>
    <x v="0"/>
    <m/>
    <m/>
    <m/>
    <x v="0"/>
  </r>
  <r>
    <x v="76"/>
    <d v="1899-12-30T18:30:00"/>
    <s v="Full"/>
    <s v="Second 30"/>
    <s v="AS"/>
    <d v="1899-12-30T18:36:56"/>
    <x v="1"/>
    <n v="62.2"/>
    <n v="1220"/>
    <n v="10.4"/>
    <x v="1"/>
  </r>
  <r>
    <x v="76"/>
    <d v="1900-01-04T19:00:00"/>
    <s v="Full"/>
    <s v="First 30"/>
    <s v="AS"/>
    <s v="no fish"/>
    <x v="0"/>
    <m/>
    <m/>
    <m/>
    <x v="0"/>
  </r>
  <r>
    <x v="76"/>
    <d v="1899-12-30T19:30:00"/>
    <s v="Full"/>
    <s v="Second 30"/>
    <s v="AS"/>
    <d v="1899-12-30T19:47:08"/>
    <x v="1"/>
    <n v="97.1"/>
    <n v="3027"/>
    <n v="5.85"/>
    <x v="2"/>
  </r>
  <r>
    <x v="76"/>
    <d v="1900-01-04T20:00:00"/>
    <s v="Full"/>
    <s v="First 30"/>
    <s v="AS"/>
    <s v="no fish"/>
    <x v="0"/>
    <m/>
    <m/>
    <m/>
    <x v="0"/>
  </r>
  <r>
    <x v="76"/>
    <d v="1899-12-30T20:30:00"/>
    <s v="Full"/>
    <s v="Second 30"/>
    <s v="AS"/>
    <s v="no fish"/>
    <x v="0"/>
    <m/>
    <m/>
    <m/>
    <x v="0"/>
  </r>
  <r>
    <x v="76"/>
    <d v="1900-01-04T21:00:00"/>
    <s v="Full"/>
    <s v="First 30"/>
    <s v="AS"/>
    <s v="no fish"/>
    <x v="0"/>
    <m/>
    <m/>
    <m/>
    <x v="0"/>
  </r>
  <r>
    <x v="76"/>
    <d v="1899-12-30T21:30:00"/>
    <s v="Full"/>
    <s v="Second 30"/>
    <s v="AS"/>
    <d v="1899-12-30T21:50:33"/>
    <x v="1"/>
    <n v="67.599999999999994"/>
    <n v="3619"/>
    <n v="18.93"/>
    <x v="1"/>
  </r>
  <r>
    <x v="76"/>
    <d v="1900-01-04T22:00:00"/>
    <s v="Full"/>
    <s v="First 30"/>
    <s v="AS"/>
    <d v="1899-12-30T22:24:23"/>
    <x v="2"/>
    <n v="71.3"/>
    <n v="4317"/>
    <n v="18.05"/>
    <x v="1"/>
  </r>
  <r>
    <x v="76"/>
    <d v="1899-12-30T22:30:00"/>
    <s v="Full"/>
    <s v="Second 30"/>
    <s v="AS"/>
    <s v="no fish"/>
    <x v="0"/>
    <m/>
    <m/>
    <m/>
    <x v="0"/>
  </r>
  <r>
    <x v="76"/>
    <d v="1900-01-04T23:00:00"/>
    <s v="Full"/>
    <s v="First 30"/>
    <s v="AS"/>
    <s v="no fish"/>
    <x v="0"/>
    <m/>
    <m/>
    <m/>
    <x v="0"/>
  </r>
  <r>
    <x v="76"/>
    <d v="1899-12-30T23:30:00"/>
    <s v="Full"/>
    <s v="Second 30"/>
    <s v="AS"/>
    <d v="1899-12-30T23:56:38"/>
    <x v="1"/>
    <n v="71.900000000000006"/>
    <n v="4600"/>
    <n v="17.100000000000001"/>
    <x v="1"/>
  </r>
  <r>
    <x v="77"/>
    <d v="1900-01-05T00:00:00"/>
    <s v="Full"/>
    <s v="First 30"/>
    <s v="JG"/>
    <d v="1899-12-30T00:11:00"/>
    <x v="2"/>
    <n v="84.1"/>
    <n v="2083"/>
    <n v="12.03"/>
    <x v="1"/>
  </r>
  <r>
    <x v="77"/>
    <d v="1900-01-05T01:00:00"/>
    <s v="Full"/>
    <s v="First 30"/>
    <s v="JG"/>
    <d v="1899-12-30T01:23:00"/>
    <x v="1"/>
    <n v="85.5"/>
    <n v="4093"/>
    <n v="17.14"/>
    <x v="1"/>
  </r>
  <r>
    <x v="77"/>
    <d v="1900-01-05T02:00:00"/>
    <s v="Full"/>
    <s v="First 30"/>
    <s v="JG"/>
    <s v="no fish"/>
    <x v="0"/>
    <m/>
    <m/>
    <m/>
    <x v="0"/>
  </r>
  <r>
    <x v="77"/>
    <d v="1900-01-05T03:00:00"/>
    <s v="Full"/>
    <s v="First 30"/>
    <s v="JG"/>
    <d v="1899-12-30T03:09:00"/>
    <x v="2"/>
    <n v="99.8"/>
    <n v="1637"/>
    <n v="12.46"/>
    <x v="1"/>
  </r>
  <r>
    <x v="77"/>
    <d v="1900-01-05T03:00:00"/>
    <s v="Full"/>
    <s v="First 30"/>
    <s v="JG"/>
    <d v="1899-12-30T03:09:00"/>
    <x v="2"/>
    <n v="76.8"/>
    <n v="1633"/>
    <n v="12.17"/>
    <x v="1"/>
  </r>
  <r>
    <x v="77"/>
    <d v="1900-01-05T04:00:00"/>
    <s v="Full"/>
    <s v="First 30"/>
    <s v="JG"/>
    <s v="no fish"/>
    <x v="0"/>
    <m/>
    <m/>
    <m/>
    <x v="0"/>
  </r>
  <r>
    <x v="77"/>
    <d v="1900-01-05T05:00:00"/>
    <s v="Full"/>
    <s v="First 30"/>
    <s v="JG"/>
    <s v="no fish"/>
    <x v="0"/>
    <m/>
    <m/>
    <m/>
    <x v="0"/>
  </r>
  <r>
    <x v="77"/>
    <d v="1900-01-05T06:00:00"/>
    <s v="Full"/>
    <s v="First 30"/>
    <s v="JG"/>
    <d v="1899-12-30T06:21:00"/>
    <x v="1"/>
    <n v="87"/>
    <n v="3679"/>
    <n v="13.07"/>
    <x v="1"/>
  </r>
  <r>
    <x v="77"/>
    <d v="1900-01-05T07:00:00"/>
    <s v="Full"/>
    <s v="First 30"/>
    <s v="JG"/>
    <d v="1899-12-30T07:13:00"/>
    <x v="1"/>
    <n v="62.3"/>
    <n v="2301"/>
    <n v="10.45"/>
    <x v="1"/>
  </r>
  <r>
    <x v="77"/>
    <d v="1900-01-05T08:00:00"/>
    <s v="Full"/>
    <s v="First 30"/>
    <s v="JG"/>
    <d v="1899-12-30T08:28:00"/>
    <x v="2"/>
    <n v="55.8"/>
    <n v="4981"/>
    <n v="14.33"/>
    <x v="1"/>
  </r>
  <r>
    <x v="77"/>
    <d v="1900-01-05T09:00:00"/>
    <s v="Full"/>
    <s v="First 30"/>
    <s v="JG"/>
    <s v="no fish"/>
    <x v="0"/>
    <m/>
    <m/>
    <m/>
    <x v="0"/>
  </r>
  <r>
    <x v="77"/>
    <d v="1900-01-05T10:00:00"/>
    <s v="Full"/>
    <s v="First 30"/>
    <s v="JG"/>
    <d v="1899-12-30T10:16:00"/>
    <x v="1"/>
    <n v="68.5"/>
    <n v="2853"/>
    <n v="6.71"/>
    <x v="1"/>
  </r>
  <r>
    <x v="77"/>
    <d v="1900-01-05T11:00:00"/>
    <s v="Full"/>
    <s v="First 30"/>
    <s v="JG"/>
    <s v="no fish"/>
    <x v="0"/>
    <m/>
    <m/>
    <m/>
    <x v="0"/>
  </r>
  <r>
    <x v="77"/>
    <d v="1900-01-05T12:00:00"/>
    <s v="Full"/>
    <s v="First 30"/>
    <s v="JG"/>
    <s v="no fish"/>
    <x v="0"/>
    <m/>
    <m/>
    <m/>
    <x v="0"/>
  </r>
  <r>
    <x v="77"/>
    <d v="1900-01-05T13:00:00"/>
    <s v="Full"/>
    <s v="First 30"/>
    <s v="JG"/>
    <s v="no fish"/>
    <x v="0"/>
    <m/>
    <m/>
    <m/>
    <x v="0"/>
  </r>
  <r>
    <x v="77"/>
    <d v="1900-01-05T14:00:00"/>
    <s v="Full"/>
    <s v="First 30"/>
    <s v="JG"/>
    <s v="no fish"/>
    <x v="0"/>
    <m/>
    <m/>
    <m/>
    <x v="0"/>
  </r>
  <r>
    <x v="77"/>
    <d v="1900-01-05T15:00:00"/>
    <s v="Full"/>
    <s v="First 30"/>
    <s v="JG"/>
    <s v="no fish"/>
    <x v="0"/>
    <m/>
    <m/>
    <m/>
    <x v="0"/>
  </r>
  <r>
    <x v="77"/>
    <d v="1900-01-05T16:00:00"/>
    <s v="Full"/>
    <s v="First 30"/>
    <s v="JG"/>
    <s v="no fish"/>
    <x v="0"/>
    <m/>
    <m/>
    <m/>
    <x v="0"/>
  </r>
  <r>
    <x v="77"/>
    <d v="1900-01-05T17:00:00"/>
    <s v="Full"/>
    <s v="First 30"/>
    <s v="JG"/>
    <s v="no fish"/>
    <x v="0"/>
    <m/>
    <m/>
    <m/>
    <x v="0"/>
  </r>
  <r>
    <x v="77"/>
    <d v="1900-01-05T18:00:00"/>
    <s v="Full"/>
    <s v="First 30"/>
    <s v="JG"/>
    <s v="no fish"/>
    <x v="0"/>
    <m/>
    <m/>
    <m/>
    <x v="0"/>
  </r>
  <r>
    <x v="77"/>
    <d v="1900-01-05T19:00:00"/>
    <s v="Full"/>
    <s v="First 30"/>
    <s v="JG"/>
    <s v="no fish"/>
    <x v="0"/>
    <m/>
    <m/>
    <m/>
    <x v="0"/>
  </r>
  <r>
    <x v="77"/>
    <d v="1900-01-05T20:00:00"/>
    <s v="Full"/>
    <s v="First 30"/>
    <s v="JG"/>
    <s v="no fish"/>
    <x v="0"/>
    <m/>
    <m/>
    <m/>
    <x v="0"/>
  </r>
  <r>
    <x v="77"/>
    <d v="1900-01-05T21:00:00"/>
    <s v="Full"/>
    <s v="First 30"/>
    <s v="JG"/>
    <s v="no fish"/>
    <x v="0"/>
    <m/>
    <m/>
    <m/>
    <x v="0"/>
  </r>
  <r>
    <x v="77"/>
    <d v="1900-01-05T22:00:00"/>
    <s v="Full"/>
    <s v="First 30"/>
    <s v="JG"/>
    <s v="no fish"/>
    <x v="0"/>
    <m/>
    <m/>
    <m/>
    <x v="0"/>
  </r>
  <r>
    <x v="77"/>
    <d v="1900-01-05T23:00:00"/>
    <s v="Full"/>
    <s v="First 30"/>
    <s v="JG"/>
    <s v="no fish"/>
    <x v="0"/>
    <m/>
    <m/>
    <m/>
    <x v="0"/>
  </r>
  <r>
    <x v="78"/>
    <d v="1900-01-06T00:00:00"/>
    <s v="Full"/>
    <s v="First 30"/>
    <s v="JG"/>
    <s v="no fish"/>
    <x v="0"/>
    <m/>
    <m/>
    <m/>
    <x v="0"/>
  </r>
  <r>
    <x v="78"/>
    <d v="1900-01-06T01:00:00"/>
    <s v="Full"/>
    <s v="First 30"/>
    <s v="JG"/>
    <s v="no fish"/>
    <x v="0"/>
    <m/>
    <m/>
    <m/>
    <x v="0"/>
  </r>
  <r>
    <x v="78"/>
    <d v="1900-01-06T02:00:00"/>
    <s v="Full"/>
    <s v="First 30"/>
    <s v="JG"/>
    <s v="no fish"/>
    <x v="0"/>
    <m/>
    <m/>
    <m/>
    <x v="0"/>
  </r>
  <r>
    <x v="78"/>
    <d v="1900-01-06T03:00:00"/>
    <s v="Full"/>
    <s v="First 30"/>
    <s v="JG"/>
    <d v="1899-12-30T03:03:00"/>
    <x v="1"/>
    <n v="57.9"/>
    <n v="676"/>
    <n v="15.62"/>
    <x v="1"/>
  </r>
  <r>
    <x v="78"/>
    <d v="1900-01-06T04:00:00"/>
    <s v="Full"/>
    <s v="First 30"/>
    <s v="JG"/>
    <s v="no fish"/>
    <x v="0"/>
    <m/>
    <m/>
    <m/>
    <x v="0"/>
  </r>
  <r>
    <x v="78"/>
    <d v="1900-01-06T05:00:00"/>
    <s v="Full"/>
    <s v="First 30"/>
    <s v="JG"/>
    <d v="1899-12-30T05:24:00"/>
    <x v="1"/>
    <n v="63.9"/>
    <n v="4353"/>
    <n v="10.220000000000001"/>
    <x v="1"/>
  </r>
  <r>
    <x v="78"/>
    <d v="1900-01-06T05:00:00"/>
    <s v="Full"/>
    <s v="First 30"/>
    <s v="JG"/>
    <d v="1899-12-30T05:24:00"/>
    <x v="1"/>
    <n v="53.2"/>
    <n v="4327"/>
    <n v="12.18"/>
    <x v="1"/>
  </r>
  <r>
    <x v="78"/>
    <d v="1900-01-06T06:00:00"/>
    <s v="Full"/>
    <s v="First 30"/>
    <s v="JG"/>
    <d v="1899-12-30T06:17:00"/>
    <x v="1"/>
    <n v="62.9"/>
    <n v="3138"/>
    <n v="12.74"/>
    <x v="1"/>
  </r>
  <r>
    <x v="78"/>
    <d v="1900-01-06T07:00:00"/>
    <s v="Full"/>
    <s v="First 30"/>
    <s v="JG"/>
    <s v="no fish"/>
    <x v="0"/>
    <m/>
    <m/>
    <m/>
    <x v="0"/>
  </r>
  <r>
    <x v="78"/>
    <d v="1900-01-06T08:00:00"/>
    <s v="Full"/>
    <s v="First 30"/>
    <s v="JG"/>
    <d v="1899-12-30T08:05:00"/>
    <x v="1"/>
    <n v="71.2"/>
    <n v="974"/>
    <n v="18.93"/>
    <x v="1"/>
  </r>
  <r>
    <x v="78"/>
    <d v="1900-01-06T09:00:00"/>
    <s v="Full"/>
    <s v="First 30"/>
    <s v="JG"/>
    <s v="no fish"/>
    <x v="0"/>
    <m/>
    <m/>
    <m/>
    <x v="0"/>
  </r>
  <r>
    <x v="78"/>
    <d v="1900-01-06T10:00:00"/>
    <s v="Full"/>
    <s v="First 30"/>
    <s v="JG"/>
    <s v="no fish"/>
    <x v="0"/>
    <m/>
    <m/>
    <m/>
    <x v="0"/>
  </r>
  <r>
    <x v="78"/>
    <d v="1900-01-06T11:00:00"/>
    <s v="Full"/>
    <s v="First 30"/>
    <s v="JG"/>
    <d v="1899-12-30T11:05:00"/>
    <x v="1"/>
    <n v="58.4"/>
    <n v="901"/>
    <n v="8.1199999999999992"/>
    <x v="1"/>
  </r>
  <r>
    <x v="78"/>
    <d v="1900-01-06T12:00:00"/>
    <s v="Full"/>
    <s v="First 30"/>
    <s v="JG"/>
    <s v="no fish"/>
    <x v="0"/>
    <m/>
    <m/>
    <m/>
    <x v="0"/>
  </r>
  <r>
    <x v="78"/>
    <d v="1900-01-06T13:00:00"/>
    <s v="Full"/>
    <s v="First 30"/>
    <s v="JG"/>
    <s v="no fish"/>
    <x v="0"/>
    <m/>
    <m/>
    <m/>
    <x v="0"/>
  </r>
  <r>
    <x v="78"/>
    <d v="1900-01-06T14:00:00"/>
    <s v="Full"/>
    <s v="First 30"/>
    <s v="JG"/>
    <s v="no fish"/>
    <x v="0"/>
    <m/>
    <m/>
    <m/>
    <x v="0"/>
  </r>
  <r>
    <x v="78"/>
    <d v="1900-01-06T15:00:00"/>
    <s v="Full"/>
    <s v="First 30"/>
    <s v="JG"/>
    <s v="no fish"/>
    <x v="0"/>
    <m/>
    <m/>
    <m/>
    <x v="0"/>
  </r>
  <r>
    <x v="78"/>
    <d v="1900-01-06T16:00:00"/>
    <s v="Full"/>
    <s v="First 30"/>
    <s v="JG"/>
    <s v="no fish"/>
    <x v="0"/>
    <m/>
    <m/>
    <m/>
    <x v="0"/>
  </r>
  <r>
    <x v="78"/>
    <d v="1900-01-06T17:00:00"/>
    <s v="Full"/>
    <s v="First 30"/>
    <s v="JG"/>
    <s v="no fish"/>
    <x v="0"/>
    <m/>
    <m/>
    <m/>
    <x v="0"/>
  </r>
  <r>
    <x v="78"/>
    <d v="1900-01-06T18:00:00"/>
    <s v="Full"/>
    <s v="First 30"/>
    <s v="JG"/>
    <s v="no fish"/>
    <x v="0"/>
    <m/>
    <m/>
    <m/>
    <x v="0"/>
  </r>
  <r>
    <x v="78"/>
    <d v="1900-01-06T19:00:00"/>
    <s v="Full"/>
    <s v="First 30"/>
    <s v="JG"/>
    <s v="no fish"/>
    <x v="0"/>
    <m/>
    <m/>
    <m/>
    <x v="0"/>
  </r>
  <r>
    <x v="78"/>
    <d v="1900-01-06T20:00:00"/>
    <s v="Full"/>
    <s v="First 30"/>
    <s v="JG"/>
    <s v="no fish"/>
    <x v="0"/>
    <m/>
    <m/>
    <m/>
    <x v="0"/>
  </r>
  <r>
    <x v="78"/>
    <d v="1900-01-06T21:00:00"/>
    <s v="Full"/>
    <s v="First 30"/>
    <s v="JG"/>
    <s v="no fish"/>
    <x v="0"/>
    <m/>
    <m/>
    <m/>
    <x v="0"/>
  </r>
  <r>
    <x v="78"/>
    <d v="1900-01-06T22:00:00"/>
    <s v="Full"/>
    <s v="First 30"/>
    <s v="JG"/>
    <s v="no fish"/>
    <x v="0"/>
    <m/>
    <m/>
    <m/>
    <x v="0"/>
  </r>
  <r>
    <x v="78"/>
    <d v="1900-01-06T23:00:00"/>
    <s v="Full"/>
    <s v="First 30"/>
    <s v="JG"/>
    <s v="no fish"/>
    <x v="0"/>
    <m/>
    <m/>
    <m/>
    <x v="0"/>
  </r>
  <r>
    <x v="79"/>
    <d v="1900-01-07T00:00:00"/>
    <s v="Full"/>
    <s v="First 30"/>
    <s v="JG"/>
    <d v="1899-12-30T00:19:00"/>
    <x v="2"/>
    <n v="87.8"/>
    <n v="3492"/>
    <n v="13.97"/>
    <x v="1"/>
  </r>
  <r>
    <x v="79"/>
    <d v="1900-01-07T01:00:00"/>
    <s v="Full"/>
    <s v="First 30"/>
    <s v="JG"/>
    <d v="1899-12-30T01:18:00"/>
    <x v="2"/>
    <n v="64.099999999999994"/>
    <n v="3274"/>
    <n v="11.84"/>
    <x v="1"/>
  </r>
  <r>
    <x v="79"/>
    <d v="1900-01-07T02:00:00"/>
    <s v="Full"/>
    <s v="First 30"/>
    <s v="JG"/>
    <s v="no fish"/>
    <x v="0"/>
    <m/>
    <m/>
    <m/>
    <x v="0"/>
  </r>
  <r>
    <x v="79"/>
    <d v="1900-01-07T03:00:00"/>
    <s v="Full"/>
    <s v="First 30"/>
    <s v="JG"/>
    <s v="no fish"/>
    <x v="0"/>
    <m/>
    <m/>
    <m/>
    <x v="0"/>
  </r>
  <r>
    <x v="79"/>
    <d v="1900-01-07T04:00:00"/>
    <s v="Full"/>
    <s v="First 30"/>
    <s v="JG"/>
    <s v="no fish"/>
    <x v="0"/>
    <m/>
    <m/>
    <m/>
    <x v="0"/>
  </r>
  <r>
    <x v="79"/>
    <d v="1900-01-07T05:00:00"/>
    <s v="Full"/>
    <s v="First 30"/>
    <s v="JG"/>
    <s v="no fish"/>
    <x v="0"/>
    <m/>
    <m/>
    <m/>
    <x v="0"/>
  </r>
  <r>
    <x v="79"/>
    <d v="1900-01-07T06:00:00"/>
    <s v="Full"/>
    <s v="First 30"/>
    <s v="JG"/>
    <s v="no fish"/>
    <x v="0"/>
    <m/>
    <m/>
    <m/>
    <x v="0"/>
  </r>
  <r>
    <x v="79"/>
    <d v="1900-01-07T07:00:00"/>
    <s v="Full"/>
    <s v="First 30"/>
    <s v="JG"/>
    <s v="no fish"/>
    <x v="0"/>
    <m/>
    <m/>
    <m/>
    <x v="0"/>
  </r>
  <r>
    <x v="79"/>
    <d v="1900-01-07T08:00:00"/>
    <s v="Full"/>
    <s v="First 30"/>
    <s v="JG"/>
    <s v="no fish"/>
    <x v="0"/>
    <m/>
    <m/>
    <m/>
    <x v="0"/>
  </r>
  <r>
    <x v="79"/>
    <d v="1900-01-07T09:00:00"/>
    <s v="Full"/>
    <s v="First 30"/>
    <s v="JG"/>
    <s v="no fish"/>
    <x v="0"/>
    <m/>
    <m/>
    <m/>
    <x v="0"/>
  </r>
  <r>
    <x v="79"/>
    <d v="1900-01-07T10:00:00"/>
    <s v="Full"/>
    <s v="First 30"/>
    <s v="JG"/>
    <s v="no fish"/>
    <x v="0"/>
    <m/>
    <m/>
    <m/>
    <x v="0"/>
  </r>
  <r>
    <x v="79"/>
    <d v="1900-01-07T11:00:00"/>
    <s v="Full"/>
    <s v="First 30"/>
    <s v="JG"/>
    <s v="no fish"/>
    <x v="0"/>
    <m/>
    <m/>
    <m/>
    <x v="0"/>
  </r>
  <r>
    <x v="79"/>
    <d v="1900-01-07T12:00:00"/>
    <s v="Full"/>
    <s v="First 30"/>
    <s v="JG"/>
    <s v="no fish"/>
    <x v="0"/>
    <m/>
    <m/>
    <m/>
    <x v="0"/>
  </r>
  <r>
    <x v="79"/>
    <d v="1900-01-07T13:00:00"/>
    <s v="Full"/>
    <s v="First 30"/>
    <s v="JG"/>
    <s v="no fish"/>
    <x v="0"/>
    <m/>
    <m/>
    <m/>
    <x v="0"/>
  </r>
  <r>
    <x v="79"/>
    <d v="1900-01-07T14:00:00"/>
    <s v="Full"/>
    <s v="First 30"/>
    <s v="JG"/>
    <s v="no fish"/>
    <x v="0"/>
    <m/>
    <m/>
    <m/>
    <x v="0"/>
  </r>
  <r>
    <x v="79"/>
    <d v="1900-01-07T15:00:00"/>
    <s v="Full"/>
    <s v="First 30"/>
    <s v="JG"/>
    <s v="no fish"/>
    <x v="0"/>
    <m/>
    <m/>
    <m/>
    <x v="0"/>
  </r>
  <r>
    <x v="79"/>
    <d v="1900-01-07T16:00:00"/>
    <s v="Full"/>
    <s v="First 30"/>
    <s v="JG"/>
    <s v="no fish"/>
    <x v="0"/>
    <m/>
    <m/>
    <m/>
    <x v="0"/>
  </r>
  <r>
    <x v="79"/>
    <d v="1900-01-07T17:00:00"/>
    <s v="Full"/>
    <s v="First 30"/>
    <s v="JG"/>
    <s v="no fish"/>
    <x v="0"/>
    <m/>
    <m/>
    <m/>
    <x v="0"/>
  </r>
  <r>
    <x v="79"/>
    <d v="1900-01-07T18:00:00"/>
    <s v="Full"/>
    <s v="First 30"/>
    <s v="JG"/>
    <d v="1899-12-30T18:18:00"/>
    <x v="1"/>
    <n v="71.099999999999994"/>
    <n v="3188"/>
    <n v="12.17"/>
    <x v="1"/>
  </r>
  <r>
    <x v="79"/>
    <d v="1900-01-07T19:00:00"/>
    <s v="Full"/>
    <s v="First 30"/>
    <s v="JG"/>
    <s v="no fish"/>
    <x v="0"/>
    <m/>
    <m/>
    <m/>
    <x v="0"/>
  </r>
  <r>
    <x v="79"/>
    <d v="1900-01-07T20:00:00"/>
    <s v="Full"/>
    <s v="First 30"/>
    <s v="JG"/>
    <s v="no fish"/>
    <x v="0"/>
    <m/>
    <m/>
    <m/>
    <x v="0"/>
  </r>
  <r>
    <x v="79"/>
    <d v="1900-01-07T21:00:00"/>
    <s v="Full"/>
    <s v="First 30"/>
    <s v="JG"/>
    <s v="no fish"/>
    <x v="0"/>
    <m/>
    <m/>
    <m/>
    <x v="0"/>
  </r>
  <r>
    <x v="79"/>
    <d v="1900-01-07T22:00:00"/>
    <s v="Full"/>
    <s v="First 30"/>
    <s v="JG"/>
    <d v="1899-12-30T22:08:00"/>
    <x v="2"/>
    <n v="58.3"/>
    <n v="1444"/>
    <n v="14.67"/>
    <x v="1"/>
  </r>
  <r>
    <x v="79"/>
    <d v="1900-01-07T23:00:00"/>
    <s v="Full"/>
    <s v="First 30"/>
    <s v="JG"/>
    <s v="no fish"/>
    <x v="0"/>
    <m/>
    <m/>
    <m/>
    <x v="0"/>
  </r>
  <r>
    <x v="80"/>
    <d v="1900-01-08T00:00:00"/>
    <s v="Full"/>
    <s v="First 30"/>
    <s v="AS"/>
    <d v="1899-12-30T00:13:34"/>
    <x v="1"/>
    <n v="76"/>
    <n v="2348"/>
    <n v="11.59"/>
    <x v="1"/>
  </r>
  <r>
    <x v="80"/>
    <d v="1900-01-08T01:00:00"/>
    <s v="Full"/>
    <s v="First 30"/>
    <s v="AS"/>
    <s v="no fish"/>
    <x v="0"/>
    <m/>
    <m/>
    <m/>
    <x v="0"/>
  </r>
  <r>
    <x v="80"/>
    <d v="1900-01-08T02:00:00"/>
    <s v="Full"/>
    <s v="First 30"/>
    <s v="AS"/>
    <d v="1899-12-30T02:00:26"/>
    <x v="1"/>
    <n v="84.4"/>
    <n v="73"/>
    <n v="17.579999999999998"/>
    <x v="1"/>
  </r>
  <r>
    <x v="80"/>
    <d v="1900-01-08T03:00:00"/>
    <s v="Full"/>
    <s v="First 30"/>
    <s v="AS"/>
    <d v="1899-12-30T03:09:37"/>
    <x v="2"/>
    <n v="80.900000000000006"/>
    <n v="1650"/>
    <n v="18.25"/>
    <x v="1"/>
  </r>
  <r>
    <x v="80"/>
    <d v="1900-01-08T03:00:00"/>
    <s v="Full"/>
    <s v="First 30"/>
    <s v="AS"/>
    <d v="1899-12-30T03:19:00"/>
    <x v="2"/>
    <n v="88.4"/>
    <n v="3298"/>
    <n v="8.4600000000000009"/>
    <x v="1"/>
  </r>
  <r>
    <x v="80"/>
    <d v="1900-01-08T04:00:00"/>
    <s v="Full"/>
    <s v="First 30"/>
    <s v="AS"/>
    <d v="1899-12-30T04:17:44"/>
    <x v="1"/>
    <n v="75.099999999999994"/>
    <n v="3080"/>
    <n v="11.77"/>
    <x v="1"/>
  </r>
  <r>
    <x v="80"/>
    <d v="1900-01-08T05:00:00"/>
    <s v="Full"/>
    <s v="First 30"/>
    <s v="AS"/>
    <d v="1899-12-30T05:25:58"/>
    <x v="1"/>
    <n v="67.400000000000006"/>
    <n v="4518"/>
    <n v="17.079999999999998"/>
    <x v="1"/>
  </r>
  <r>
    <x v="80"/>
    <d v="1900-01-08T06:00:00"/>
    <s v="Full"/>
    <s v="First 30"/>
    <s v="AS"/>
    <s v="no fish"/>
    <x v="0"/>
    <m/>
    <m/>
    <m/>
    <x v="0"/>
  </r>
  <r>
    <x v="80"/>
    <d v="1900-01-08T07:00:00"/>
    <s v="Full"/>
    <s v="First 30"/>
    <s v="AS"/>
    <s v="no fish"/>
    <x v="0"/>
    <m/>
    <m/>
    <m/>
    <x v="0"/>
  </r>
  <r>
    <x v="80"/>
    <d v="1900-01-08T08:00:00"/>
    <s v="Full"/>
    <s v="First 30"/>
    <s v="AS"/>
    <s v="no fish"/>
    <x v="0"/>
    <m/>
    <m/>
    <m/>
    <x v="0"/>
  </r>
  <r>
    <x v="80"/>
    <d v="1900-01-08T09:00:00"/>
    <s v="Full"/>
    <s v="First 30"/>
    <s v="AS"/>
    <s v="no fish"/>
    <x v="0"/>
    <m/>
    <m/>
    <m/>
    <x v="0"/>
  </r>
  <r>
    <x v="80"/>
    <d v="1900-01-08T10:00:00"/>
    <s v="Full"/>
    <s v="First 30"/>
    <s v="AS"/>
    <s v="no fish"/>
    <x v="0"/>
    <m/>
    <m/>
    <m/>
    <x v="0"/>
  </r>
  <r>
    <x v="80"/>
    <d v="1900-01-08T11:00:00"/>
    <s v="Full"/>
    <s v="First 30"/>
    <s v="AS"/>
    <s v="no fish"/>
    <x v="0"/>
    <m/>
    <m/>
    <m/>
    <x v="0"/>
  </r>
  <r>
    <x v="80"/>
    <d v="1900-01-08T12:00:00"/>
    <s v="Full"/>
    <s v="First 30"/>
    <s v="AS"/>
    <s v="no fish"/>
    <x v="0"/>
    <m/>
    <m/>
    <m/>
    <x v="0"/>
  </r>
  <r>
    <x v="80"/>
    <d v="1900-01-08T13:00:00"/>
    <s v="Full"/>
    <s v="First 30"/>
    <s v="AS"/>
    <d v="1899-12-30T13:08:08"/>
    <x v="1"/>
    <n v="58.1"/>
    <n v="1416"/>
    <n v="19.87"/>
    <x v="1"/>
  </r>
  <r>
    <x v="80"/>
    <d v="1900-01-08T14:00:00"/>
    <s v="Full"/>
    <s v="First 30"/>
    <s v="AS"/>
    <s v="no fish"/>
    <x v="0"/>
    <m/>
    <m/>
    <m/>
    <x v="0"/>
  </r>
  <r>
    <x v="80"/>
    <d v="1900-01-08T15:00:00"/>
    <s v="Full"/>
    <s v="First 30"/>
    <s v="AS"/>
    <s v="no fish"/>
    <x v="0"/>
    <m/>
    <m/>
    <m/>
    <x v="0"/>
  </r>
  <r>
    <x v="80"/>
    <d v="1900-01-08T16:00:00"/>
    <s v="Full"/>
    <s v="First 30"/>
    <s v="AS"/>
    <d v="1899-12-30T16:25:16"/>
    <x v="1"/>
    <n v="66.099999999999994"/>
    <n v="4406"/>
    <n v="17.13"/>
    <x v="1"/>
  </r>
  <r>
    <x v="80"/>
    <d v="1900-01-08T17:00:00"/>
    <s v="Full"/>
    <s v="First 30"/>
    <s v="AS"/>
    <s v="no fish"/>
    <x v="0"/>
    <m/>
    <m/>
    <m/>
    <x v="0"/>
  </r>
  <r>
    <x v="80"/>
    <d v="1900-01-08T18:00:00"/>
    <s v="Full"/>
    <s v="First 30"/>
    <s v="AS"/>
    <s v="no fish"/>
    <x v="0"/>
    <m/>
    <m/>
    <m/>
    <x v="0"/>
  </r>
  <r>
    <x v="80"/>
    <d v="1900-01-08T19:00:00"/>
    <s v="Full"/>
    <s v="First 30"/>
    <s v="AS"/>
    <s v="no fish"/>
    <x v="0"/>
    <m/>
    <m/>
    <m/>
    <x v="0"/>
  </r>
  <r>
    <x v="80"/>
    <d v="1900-01-08T20:00:00"/>
    <s v="Full"/>
    <s v="First 30"/>
    <s v="AS"/>
    <s v="no fish"/>
    <x v="0"/>
    <m/>
    <m/>
    <m/>
    <x v="0"/>
  </r>
  <r>
    <x v="80"/>
    <d v="1900-01-08T21:00:00"/>
    <s v="Full"/>
    <s v="First 30"/>
    <s v="AS"/>
    <s v="no fish"/>
    <x v="0"/>
    <m/>
    <m/>
    <m/>
    <x v="0"/>
  </r>
  <r>
    <x v="80"/>
    <d v="1900-01-08T22:00:00"/>
    <s v="Full"/>
    <s v="First 30"/>
    <s v="AS"/>
    <s v="no fish"/>
    <x v="0"/>
    <m/>
    <m/>
    <m/>
    <x v="0"/>
  </r>
  <r>
    <x v="80"/>
    <d v="1900-01-08T23:00:00"/>
    <s v="Full"/>
    <s v="First 30"/>
    <s v="AS"/>
    <s v="no fish"/>
    <x v="0"/>
    <m/>
    <m/>
    <m/>
    <x v="0"/>
  </r>
  <r>
    <x v="81"/>
    <d v="1900-01-09T00:00:00"/>
    <s v="Full"/>
    <s v="First 30"/>
    <s v="AS"/>
    <s v="no fish"/>
    <x v="0"/>
    <m/>
    <m/>
    <m/>
    <x v="0"/>
  </r>
  <r>
    <x v="81"/>
    <d v="1900-01-09T01:00:00"/>
    <s v="Full"/>
    <s v="First 30"/>
    <s v="AS"/>
    <s v="no fish"/>
    <x v="0"/>
    <m/>
    <m/>
    <m/>
    <x v="0"/>
  </r>
  <r>
    <x v="81"/>
    <d v="1900-01-09T02:00:00"/>
    <s v="Full"/>
    <s v="First 30"/>
    <s v="AS"/>
    <s v="no fish"/>
    <x v="0"/>
    <m/>
    <m/>
    <m/>
    <x v="0"/>
  </r>
  <r>
    <x v="81"/>
    <d v="1900-01-09T03:00:00"/>
    <s v="Full"/>
    <s v="First 30"/>
    <s v="AS"/>
    <s v="no fish"/>
    <x v="0"/>
    <m/>
    <m/>
    <m/>
    <x v="0"/>
  </r>
  <r>
    <x v="81"/>
    <d v="1900-01-09T04:00:00"/>
    <s v="Full"/>
    <s v="First 30"/>
    <s v="AS"/>
    <d v="1899-12-30T04:18:42"/>
    <x v="1"/>
    <n v="51.2"/>
    <n v="3267"/>
    <n v="19.18"/>
    <x v="1"/>
  </r>
  <r>
    <x v="81"/>
    <d v="1900-01-09T05:00:00"/>
    <s v="Full"/>
    <s v="First 30"/>
    <s v="AS"/>
    <s v="no fish"/>
    <x v="0"/>
    <m/>
    <m/>
    <m/>
    <x v="0"/>
  </r>
  <r>
    <x v="81"/>
    <d v="1900-01-09T06:00:00"/>
    <s v="Full"/>
    <s v="First 30"/>
    <s v="AS"/>
    <s v="no fish"/>
    <x v="0"/>
    <m/>
    <m/>
    <m/>
    <x v="0"/>
  </r>
  <r>
    <x v="81"/>
    <d v="1900-01-09T07:00:00"/>
    <s v="Full"/>
    <s v="First 30"/>
    <s v="AS"/>
    <s v="no fish"/>
    <x v="0"/>
    <m/>
    <m/>
    <m/>
    <x v="0"/>
  </r>
  <r>
    <x v="81"/>
    <d v="1900-01-09T08:00:00"/>
    <s v="Full"/>
    <s v="First 30"/>
    <s v="AS"/>
    <s v="no fish"/>
    <x v="0"/>
    <m/>
    <m/>
    <m/>
    <x v="0"/>
  </r>
  <r>
    <x v="81"/>
    <d v="1900-01-09T09:00:00"/>
    <s v="Full"/>
    <s v="First 30"/>
    <s v="AS"/>
    <s v="no fish"/>
    <x v="0"/>
    <m/>
    <m/>
    <m/>
    <x v="0"/>
  </r>
  <r>
    <x v="81"/>
    <d v="1900-01-09T10:00:00"/>
    <s v="Full"/>
    <s v="First 30"/>
    <s v="AS"/>
    <s v="no fish"/>
    <x v="0"/>
    <m/>
    <m/>
    <m/>
    <x v="0"/>
  </r>
  <r>
    <x v="81"/>
    <d v="1900-01-09T11:00:00"/>
    <s v="Full"/>
    <s v="First 30"/>
    <s v="AS"/>
    <d v="1899-12-30T11:03:55"/>
    <x v="1"/>
    <n v="48.7"/>
    <n v="694"/>
    <n v="12.63"/>
    <x v="1"/>
  </r>
  <r>
    <x v="81"/>
    <d v="1900-01-09T11:00:00"/>
    <s v="Full"/>
    <s v="First 30"/>
    <s v="AS"/>
    <d v="1899-12-30T11:21:11"/>
    <x v="2"/>
    <n v="47.1"/>
    <n v="3716"/>
    <n v="12.74"/>
    <x v="1"/>
  </r>
  <r>
    <x v="81"/>
    <d v="1900-01-09T12:00:00"/>
    <s v="Full"/>
    <s v="First 30"/>
    <s v="AS"/>
    <s v="no fish"/>
    <x v="0"/>
    <m/>
    <m/>
    <m/>
    <x v="0"/>
  </r>
  <r>
    <x v="81"/>
    <d v="1900-01-09T13:00:00"/>
    <s v="Full"/>
    <s v="First 30"/>
    <s v="AS"/>
    <s v="no fish"/>
    <x v="0"/>
    <m/>
    <m/>
    <m/>
    <x v="0"/>
  </r>
  <r>
    <x v="81"/>
    <d v="1900-01-09T14:00:00"/>
    <s v="Full"/>
    <s v="First 30"/>
    <s v="AS"/>
    <s v="no fish"/>
    <x v="0"/>
    <m/>
    <m/>
    <m/>
    <x v="0"/>
  </r>
  <r>
    <x v="81"/>
    <d v="1900-01-09T15:00:00"/>
    <s v="Full"/>
    <s v="First 30"/>
    <s v="AS"/>
    <s v="no fish"/>
    <x v="0"/>
    <m/>
    <m/>
    <m/>
    <x v="0"/>
  </r>
  <r>
    <x v="81"/>
    <d v="1900-01-09T16:00:00"/>
    <s v="Full"/>
    <s v="First 30"/>
    <s v="AS"/>
    <s v="no fish"/>
    <x v="0"/>
    <m/>
    <m/>
    <m/>
    <x v="0"/>
  </r>
  <r>
    <x v="81"/>
    <d v="1900-01-09T17:00:00"/>
    <s v="Full"/>
    <s v="First 30"/>
    <s v="AS"/>
    <s v="no fish"/>
    <x v="0"/>
    <m/>
    <m/>
    <m/>
    <x v="0"/>
  </r>
  <r>
    <x v="81"/>
    <d v="1900-01-09T18:00:00"/>
    <s v="Full"/>
    <s v="First 30"/>
    <s v="AS"/>
    <s v="no fish"/>
    <x v="0"/>
    <m/>
    <m/>
    <m/>
    <x v="0"/>
  </r>
  <r>
    <x v="81"/>
    <d v="1900-01-09T19:00:00"/>
    <s v="Full"/>
    <s v="First 30"/>
    <s v="AS"/>
    <s v="no fish"/>
    <x v="0"/>
    <m/>
    <m/>
    <m/>
    <x v="0"/>
  </r>
  <r>
    <x v="81"/>
    <d v="1900-01-09T20:00:00"/>
    <s v="Full"/>
    <s v="First 30"/>
    <s v="AS"/>
    <d v="1899-12-30T20:24:17"/>
    <x v="1"/>
    <n v="108.2"/>
    <n v="4229"/>
    <n v="6.1"/>
    <x v="2"/>
  </r>
  <r>
    <x v="81"/>
    <d v="1900-01-09T21:00:00"/>
    <s v="Full"/>
    <s v="First 30"/>
    <s v="AS"/>
    <s v="no fish"/>
    <x v="0"/>
    <m/>
    <m/>
    <m/>
    <x v="0"/>
  </r>
  <r>
    <x v="81"/>
    <d v="1900-01-09T22:00:00"/>
    <s v="Full"/>
    <s v="First 30"/>
    <s v="AS"/>
    <s v="no fish"/>
    <x v="0"/>
    <m/>
    <m/>
    <m/>
    <x v="0"/>
  </r>
  <r>
    <x v="81"/>
    <d v="1900-01-09T23:00:00"/>
    <s v="Full"/>
    <s v="First 30"/>
    <s v="AS"/>
    <s v="no fish"/>
    <x v="0"/>
    <m/>
    <m/>
    <m/>
    <x v="0"/>
  </r>
  <r>
    <x v="82"/>
    <d v="1900-01-10T00:00:00"/>
    <s v="Full"/>
    <s v="First 30"/>
    <s v="AS"/>
    <d v="1899-12-30T00:13:43"/>
    <x v="2"/>
    <n v="61.4"/>
    <n v="2379"/>
    <n v="10.24"/>
    <x v="1"/>
  </r>
  <r>
    <x v="82"/>
    <d v="1900-01-10T01:00:00"/>
    <s v="Full"/>
    <s v="First 30"/>
    <s v="AS"/>
    <s v="no fish"/>
    <x v="0"/>
    <m/>
    <m/>
    <m/>
    <x v="0"/>
  </r>
  <r>
    <x v="82"/>
    <d v="1900-01-10T02:00:00"/>
    <s v="Full"/>
    <s v="First 30"/>
    <s v="AS"/>
    <s v="no fish"/>
    <x v="0"/>
    <m/>
    <m/>
    <m/>
    <x v="0"/>
  </r>
  <r>
    <x v="82"/>
    <d v="1900-01-10T03:00:00"/>
    <s v="Full"/>
    <s v="First 30"/>
    <s v="AS"/>
    <s v="no fish"/>
    <x v="0"/>
    <m/>
    <m/>
    <m/>
    <x v="0"/>
  </r>
  <r>
    <x v="82"/>
    <d v="1900-01-10T04:00:00"/>
    <s v="Full"/>
    <s v="First 30"/>
    <s v="AS"/>
    <s v="no fish"/>
    <x v="0"/>
    <m/>
    <m/>
    <m/>
    <x v="0"/>
  </r>
  <r>
    <x v="82"/>
    <d v="1900-01-10T05:00:00"/>
    <s v="Full"/>
    <s v="First 30"/>
    <s v="AS"/>
    <s v="no fish"/>
    <x v="0"/>
    <m/>
    <m/>
    <m/>
    <x v="0"/>
  </r>
  <r>
    <x v="82"/>
    <d v="1900-01-10T06:00:00"/>
    <s v="Full"/>
    <s v="First 30"/>
    <s v="AS"/>
    <d v="1899-12-30T06:01:48"/>
    <x v="1"/>
    <n v="77.900000000000006"/>
    <n v="297"/>
    <n v="13.72"/>
    <x v="1"/>
  </r>
  <r>
    <x v="82"/>
    <d v="1900-01-10T07:00:00"/>
    <s v="Full"/>
    <s v="First 30"/>
    <s v="AS"/>
    <s v="no fish"/>
    <x v="0"/>
    <m/>
    <m/>
    <m/>
    <x v="0"/>
  </r>
  <r>
    <x v="82"/>
    <d v="1900-01-10T08:00:00"/>
    <s v="Full"/>
    <s v="First 30"/>
    <s v="AS"/>
    <s v="no fish"/>
    <x v="0"/>
    <m/>
    <m/>
    <m/>
    <x v="0"/>
  </r>
  <r>
    <x v="82"/>
    <d v="1900-01-10T09:00:00"/>
    <s v="Full"/>
    <s v="First 30"/>
    <s v="AS"/>
    <d v="1899-12-30T09:10:02"/>
    <x v="1"/>
    <n v="70.599999999999994"/>
    <n v="1741"/>
    <n v="14.26"/>
    <x v="1"/>
  </r>
  <r>
    <x v="82"/>
    <d v="1900-01-10T10:00:00"/>
    <s v="Full"/>
    <s v="First 30"/>
    <s v="AS"/>
    <s v="no fish"/>
    <x v="0"/>
    <m/>
    <m/>
    <m/>
    <x v="0"/>
  </r>
  <r>
    <x v="82"/>
    <d v="1900-01-10T11:00:00"/>
    <s v="Full"/>
    <s v="First 30"/>
    <s v="AS"/>
    <s v="no fish"/>
    <x v="0"/>
    <m/>
    <m/>
    <m/>
    <x v="0"/>
  </r>
  <r>
    <x v="82"/>
    <d v="1900-01-10T12:00:00"/>
    <s v="Full"/>
    <s v="First 30"/>
    <s v="AS"/>
    <d v="1899-12-30T12:02:29"/>
    <x v="2"/>
    <n v="85.9"/>
    <n v="416"/>
    <n v="7.78"/>
    <x v="1"/>
  </r>
  <r>
    <x v="82"/>
    <d v="1900-01-10T13:00:00"/>
    <s v="Full"/>
    <s v="First 30"/>
    <s v="AS"/>
    <s v="no fish"/>
    <x v="0"/>
    <m/>
    <m/>
    <m/>
    <x v="0"/>
  </r>
  <r>
    <x v="82"/>
    <d v="1900-01-10T14:00:00"/>
    <s v="Full"/>
    <s v="First 30"/>
    <s v="AS"/>
    <s v="no fish"/>
    <x v="0"/>
    <m/>
    <m/>
    <m/>
    <x v="0"/>
  </r>
  <r>
    <x v="82"/>
    <d v="1900-01-10T15:00:00"/>
    <s v="Full"/>
    <s v="First 30"/>
    <s v="AS"/>
    <s v="no fish"/>
    <x v="0"/>
    <m/>
    <m/>
    <m/>
    <x v="0"/>
  </r>
  <r>
    <x v="82"/>
    <d v="1900-01-10T16:00:00"/>
    <s v="Full"/>
    <s v="First 30"/>
    <s v="AS"/>
    <s v="no fish"/>
    <x v="0"/>
    <m/>
    <m/>
    <m/>
    <x v="0"/>
  </r>
  <r>
    <x v="82"/>
    <d v="1900-01-10T17:00:00"/>
    <s v="Full"/>
    <s v="First 30"/>
    <s v="AS"/>
    <s v="no fish"/>
    <x v="0"/>
    <m/>
    <m/>
    <m/>
    <x v="0"/>
  </r>
  <r>
    <x v="82"/>
    <d v="1900-01-10T18:00:00"/>
    <s v="Full"/>
    <s v="First 30"/>
    <s v="AS"/>
    <s v="no fish"/>
    <x v="0"/>
    <m/>
    <m/>
    <m/>
    <x v="0"/>
  </r>
  <r>
    <x v="82"/>
    <d v="1900-01-10T19:00:00"/>
    <s v="Full"/>
    <s v="First 30"/>
    <s v="AS"/>
    <s v="no fish"/>
    <x v="0"/>
    <m/>
    <m/>
    <m/>
    <x v="0"/>
  </r>
  <r>
    <x v="82"/>
    <d v="1900-01-10T20:00:00"/>
    <s v="Full"/>
    <s v="First 30"/>
    <s v="AS"/>
    <s v="no fish"/>
    <x v="0"/>
    <m/>
    <m/>
    <m/>
    <x v="0"/>
  </r>
  <r>
    <x v="82"/>
    <d v="1900-01-10T21:00:00"/>
    <s v="Full"/>
    <s v="First 30"/>
    <s v="AS"/>
    <s v="no fish"/>
    <x v="0"/>
    <m/>
    <m/>
    <m/>
    <x v="0"/>
  </r>
  <r>
    <x v="82"/>
    <d v="1900-01-10T22:00:00"/>
    <s v="Full"/>
    <s v="First 30"/>
    <s v="AS"/>
    <s v="no fish"/>
    <x v="0"/>
    <m/>
    <m/>
    <m/>
    <x v="0"/>
  </r>
  <r>
    <x v="82"/>
    <d v="1900-01-10T23:00:00"/>
    <s v="Full"/>
    <s v="First 30"/>
    <s v="AS"/>
    <s v="no fish"/>
    <x v="0"/>
    <m/>
    <m/>
    <m/>
    <x v="0"/>
  </r>
  <r>
    <x v="83"/>
    <d v="1900-01-11T00:00:00"/>
    <s v="Full"/>
    <s v="First 30"/>
    <s v="JG"/>
    <s v="no fish"/>
    <x v="0"/>
    <m/>
    <m/>
    <m/>
    <x v="0"/>
  </r>
  <r>
    <x v="83"/>
    <d v="1900-01-11T01:00:00"/>
    <s v="Full"/>
    <s v="First 30"/>
    <s v="JG"/>
    <d v="1899-12-30T01:19:00"/>
    <x v="1"/>
    <n v="34.6"/>
    <n v="3432"/>
    <n v="19.760000000000002"/>
    <x v="1"/>
  </r>
  <r>
    <x v="83"/>
    <d v="1900-01-11T02:00:00"/>
    <s v="Full"/>
    <s v="First 30"/>
    <s v="JG"/>
    <d v="1899-12-30T02:04:00"/>
    <x v="2"/>
    <n v="94.3"/>
    <n v="803"/>
    <n v="17.600000000000001"/>
    <x v="1"/>
  </r>
  <r>
    <x v="83"/>
    <d v="1899-12-30T03:00:00"/>
    <s v="Full"/>
    <s v="First 30"/>
    <s v="JG"/>
    <d v="1899-12-30T03:28:00"/>
    <x v="2"/>
    <n v="58.2"/>
    <n v="4983"/>
    <n v="16.059999999999999"/>
    <x v="1"/>
  </r>
  <r>
    <x v="83"/>
    <d v="1899-12-30T04:00:00"/>
    <s v="Full"/>
    <s v="First 30"/>
    <s v="JG"/>
    <s v="no fish"/>
    <x v="0"/>
    <m/>
    <m/>
    <m/>
    <x v="0"/>
  </r>
  <r>
    <x v="83"/>
    <d v="1899-12-30T05:00:00"/>
    <s v="Full"/>
    <s v="First 30"/>
    <s v="JG"/>
    <d v="1899-12-30T05:24:00"/>
    <x v="1"/>
    <n v="72.8"/>
    <n v="4234"/>
    <n v="13.06"/>
    <x v="1"/>
  </r>
  <r>
    <x v="83"/>
    <d v="1899-12-30T06:00:00"/>
    <s v="Full"/>
    <s v="First 30"/>
    <s v="JG"/>
    <s v="no fish"/>
    <x v="0"/>
    <m/>
    <m/>
    <m/>
    <x v="0"/>
  </r>
  <r>
    <x v="83"/>
    <d v="1899-12-30T07:00:00"/>
    <s v="Full"/>
    <s v="First 30"/>
    <s v="JG"/>
    <s v="no fish"/>
    <x v="0"/>
    <m/>
    <m/>
    <m/>
    <x v="0"/>
  </r>
  <r>
    <x v="83"/>
    <d v="1899-12-30T08:00:00"/>
    <s v="Full"/>
    <s v="First 30"/>
    <s v="JG"/>
    <s v="no fish"/>
    <x v="0"/>
    <m/>
    <m/>
    <m/>
    <x v="0"/>
  </r>
  <r>
    <x v="83"/>
    <d v="1899-12-30T09:00:00"/>
    <s v="Full"/>
    <s v="First 30"/>
    <s v="JG"/>
    <d v="1899-12-30T09:14:00"/>
    <x v="2"/>
    <n v="70"/>
    <n v="2440"/>
    <n v="10.36"/>
    <x v="1"/>
  </r>
  <r>
    <x v="83"/>
    <d v="1899-12-30T10:00:00"/>
    <s v="Full"/>
    <s v="First 30"/>
    <s v="JG"/>
    <s v="no fish"/>
    <x v="0"/>
    <m/>
    <m/>
    <m/>
    <x v="0"/>
  </r>
  <r>
    <x v="83"/>
    <d v="1899-12-30T11:00:00"/>
    <s v="Full"/>
    <s v="First 30"/>
    <s v="JG"/>
    <d v="1899-12-30T11:13:00"/>
    <x v="1"/>
    <n v="78.3"/>
    <n v="2279"/>
    <n v="13.93"/>
    <x v="1"/>
  </r>
  <r>
    <x v="83"/>
    <d v="1899-12-30T12:00:00"/>
    <s v="Full"/>
    <s v="First 30"/>
    <s v="JG"/>
    <s v="no fish"/>
    <x v="0"/>
    <m/>
    <m/>
    <m/>
    <x v="0"/>
  </r>
  <r>
    <x v="83"/>
    <d v="1899-12-30T13:00:00"/>
    <s v="Full"/>
    <s v="First 30"/>
    <s v="JG"/>
    <s v="no fish"/>
    <x v="0"/>
    <m/>
    <m/>
    <m/>
    <x v="0"/>
  </r>
  <r>
    <x v="83"/>
    <d v="1899-12-30T14:00:00"/>
    <s v="Full"/>
    <s v="First 30"/>
    <s v="JG"/>
    <s v="no fish"/>
    <x v="0"/>
    <m/>
    <m/>
    <m/>
    <x v="0"/>
  </r>
  <r>
    <x v="83"/>
    <d v="1899-12-30T15:00:00"/>
    <s v="Full"/>
    <s v="First 30"/>
    <s v="JG"/>
    <s v="no fish"/>
    <x v="0"/>
    <m/>
    <m/>
    <m/>
    <x v="0"/>
  </r>
  <r>
    <x v="83"/>
    <d v="1899-12-30T16:00:00"/>
    <s v="Full"/>
    <s v="First 30"/>
    <s v="JG"/>
    <s v="no fish"/>
    <x v="0"/>
    <m/>
    <m/>
    <m/>
    <x v="0"/>
  </r>
  <r>
    <x v="83"/>
    <d v="1899-12-30T17:00:00"/>
    <s v="Full"/>
    <s v="First 30"/>
    <s v="JG"/>
    <s v="no fish"/>
    <x v="0"/>
    <m/>
    <m/>
    <m/>
    <x v="0"/>
  </r>
  <r>
    <x v="83"/>
    <d v="1899-12-30T18:00:00"/>
    <s v="Full"/>
    <s v="First 30"/>
    <s v="JG"/>
    <s v="no fish"/>
    <x v="0"/>
    <m/>
    <m/>
    <m/>
    <x v="0"/>
  </r>
  <r>
    <x v="83"/>
    <d v="1899-12-30T19:00:00"/>
    <s v="Full"/>
    <s v="First 30"/>
    <s v="JG"/>
    <s v="no fish"/>
    <x v="0"/>
    <m/>
    <m/>
    <m/>
    <x v="0"/>
  </r>
  <r>
    <x v="83"/>
    <d v="1899-12-30T20:00:00"/>
    <s v="Full"/>
    <s v="First 30"/>
    <s v="JG"/>
    <s v="no fish"/>
    <x v="0"/>
    <m/>
    <m/>
    <m/>
    <x v="0"/>
  </r>
  <r>
    <x v="83"/>
    <d v="1899-12-30T21:00:00"/>
    <s v="Full"/>
    <s v="First 30"/>
    <s v="JG"/>
    <s v="no fish"/>
    <x v="0"/>
    <m/>
    <m/>
    <m/>
    <x v="0"/>
  </r>
  <r>
    <x v="83"/>
    <d v="1899-12-30T22:00:00"/>
    <s v="Full"/>
    <s v="First 30"/>
    <s v="JG"/>
    <d v="1899-12-30T22:18:00"/>
    <x v="2"/>
    <n v="79.400000000000006"/>
    <n v="3305"/>
    <n v="12.74"/>
    <x v="1"/>
  </r>
  <r>
    <x v="83"/>
    <d v="1899-12-30T23:00:00"/>
    <s v="Full"/>
    <s v="First 30"/>
    <s v="JG"/>
    <s v="no fish"/>
    <x v="0"/>
    <m/>
    <m/>
    <m/>
    <x v="0"/>
  </r>
  <r>
    <x v="84"/>
    <d v="1899-12-30T00:00:00"/>
    <s v="Full"/>
    <s v="First 30"/>
    <s v="JG"/>
    <d v="1899-12-30T00:11:00"/>
    <x v="1"/>
    <n v="78.099999999999994"/>
    <n v="2102"/>
    <n v="17.149999999999999"/>
    <x v="1"/>
  </r>
  <r>
    <x v="84"/>
    <d v="1899-12-30T01:00:00"/>
    <s v="Full"/>
    <s v="First 30"/>
    <s v="JG"/>
    <s v="no fish"/>
    <x v="0"/>
    <m/>
    <m/>
    <m/>
    <x v="0"/>
  </r>
  <r>
    <x v="84"/>
    <d v="1899-12-30T02:00:00"/>
    <s v="Full"/>
    <s v="First 30"/>
    <s v="JG"/>
    <d v="1899-12-30T02:13:00"/>
    <x v="2"/>
    <n v="87"/>
    <n v="2269"/>
    <n v="17.88"/>
    <x v="1"/>
  </r>
  <r>
    <x v="84"/>
    <d v="1899-12-30T03:00:00"/>
    <s v="Full"/>
    <s v="First 30"/>
    <s v="JG"/>
    <d v="1899-12-30T03:28:00"/>
    <x v="1"/>
    <n v="77.099999999999994"/>
    <n v="4936"/>
    <n v="19.37"/>
    <x v="1"/>
  </r>
  <r>
    <x v="84"/>
    <d v="1899-12-30T04:00:00"/>
    <s v="Full"/>
    <s v="First 30"/>
    <s v="JG"/>
    <d v="1899-12-30T04:08:00"/>
    <x v="1"/>
    <n v="67"/>
    <n v="1519"/>
    <n v="16.46"/>
    <x v="1"/>
  </r>
  <r>
    <x v="84"/>
    <d v="1899-12-30T05:00:00"/>
    <s v="Full"/>
    <s v="First 30"/>
    <s v="JG"/>
    <d v="1899-12-30T05:23:00"/>
    <x v="1"/>
    <n v="68.400000000000006"/>
    <n v="4061"/>
    <n v="15.76"/>
    <x v="1"/>
  </r>
  <r>
    <x v="84"/>
    <d v="1899-12-30T06:00:00"/>
    <s v="Full"/>
    <s v="First 30"/>
    <s v="JG"/>
    <s v="no fish"/>
    <x v="0"/>
    <m/>
    <m/>
    <m/>
    <x v="0"/>
  </r>
  <r>
    <x v="84"/>
    <d v="1899-12-30T07:00:00"/>
    <s v="Full"/>
    <s v="First 30"/>
    <s v="JG"/>
    <s v="no fish"/>
    <x v="0"/>
    <m/>
    <m/>
    <m/>
    <x v="0"/>
  </r>
  <r>
    <x v="84"/>
    <d v="1899-12-30T08:00:00"/>
    <s v="Full"/>
    <s v="First 30"/>
    <s v="JG"/>
    <s v="no fish"/>
    <x v="0"/>
    <m/>
    <m/>
    <m/>
    <x v="0"/>
  </r>
  <r>
    <x v="84"/>
    <d v="1899-12-30T09:00:00"/>
    <s v="Full"/>
    <s v="First 30"/>
    <s v="JG"/>
    <d v="1899-12-30T09:19:00"/>
    <x v="1"/>
    <n v="88.1"/>
    <n v="3410"/>
    <n v="18.100000000000001"/>
    <x v="1"/>
  </r>
  <r>
    <x v="84"/>
    <d v="1899-12-30T10:00:00"/>
    <s v="Full"/>
    <s v="First 30"/>
    <s v="JG"/>
    <s v="no fish"/>
    <x v="0"/>
    <m/>
    <m/>
    <m/>
    <x v="0"/>
  </r>
  <r>
    <x v="84"/>
    <d v="1899-12-30T11:00:00"/>
    <s v="Full"/>
    <s v="First 30"/>
    <s v="JG"/>
    <s v="no fish"/>
    <x v="0"/>
    <m/>
    <m/>
    <m/>
    <x v="0"/>
  </r>
  <r>
    <x v="84"/>
    <d v="1899-12-30T12:00:00"/>
    <s v="Full"/>
    <s v="First 30"/>
    <s v="JG"/>
    <s v="no fish"/>
    <x v="0"/>
    <m/>
    <m/>
    <m/>
    <x v="0"/>
  </r>
  <r>
    <x v="84"/>
    <d v="1899-12-30T13:00:00"/>
    <s v="Full"/>
    <s v="First 30"/>
    <s v="JG"/>
    <s v="no fish"/>
    <x v="0"/>
    <m/>
    <m/>
    <m/>
    <x v="0"/>
  </r>
  <r>
    <x v="84"/>
    <d v="1899-12-30T14:00:00"/>
    <s v="Full"/>
    <s v="First 30"/>
    <s v="JG"/>
    <s v="no fish"/>
    <x v="0"/>
    <m/>
    <m/>
    <m/>
    <x v="0"/>
  </r>
  <r>
    <x v="84"/>
    <d v="1899-12-30T15:00:00"/>
    <s v="Full"/>
    <s v="First 30"/>
    <s v="JG"/>
    <s v="no fish"/>
    <x v="0"/>
    <m/>
    <m/>
    <m/>
    <x v="0"/>
  </r>
  <r>
    <x v="84"/>
    <d v="1899-12-30T16:00:00"/>
    <s v="Full"/>
    <s v="First 30"/>
    <s v="JG"/>
    <s v="no fish"/>
    <x v="0"/>
    <m/>
    <m/>
    <m/>
    <x v="0"/>
  </r>
  <r>
    <x v="84"/>
    <d v="1899-12-30T17:00:00"/>
    <s v="Full"/>
    <s v="First 30"/>
    <s v="JG"/>
    <s v="no fish"/>
    <x v="0"/>
    <m/>
    <m/>
    <m/>
    <x v="0"/>
  </r>
  <r>
    <x v="84"/>
    <d v="1899-12-30T18:00:00"/>
    <s v="Full"/>
    <s v="First 30"/>
    <s v="JG"/>
    <s v="no fish"/>
    <x v="0"/>
    <m/>
    <m/>
    <m/>
    <x v="0"/>
  </r>
  <r>
    <x v="84"/>
    <d v="1899-12-30T19:00:00"/>
    <s v="Full"/>
    <s v="First 30"/>
    <s v="JG"/>
    <s v="no fish"/>
    <x v="0"/>
    <m/>
    <m/>
    <m/>
    <x v="0"/>
  </r>
  <r>
    <x v="84"/>
    <d v="1899-12-30T20:00:00"/>
    <s v="Full"/>
    <s v="First 30"/>
    <s v="JG"/>
    <s v="no fish"/>
    <x v="0"/>
    <m/>
    <m/>
    <m/>
    <x v="0"/>
  </r>
  <r>
    <x v="84"/>
    <d v="1899-12-30T21:00:00"/>
    <s v="Full"/>
    <s v="First 30"/>
    <s v="JG"/>
    <s v="no fish"/>
    <x v="0"/>
    <m/>
    <m/>
    <m/>
    <x v="0"/>
  </r>
  <r>
    <x v="84"/>
    <d v="1899-12-30T22:00:00"/>
    <s v="Full"/>
    <s v="First 30"/>
    <s v="JG"/>
    <d v="1899-12-30T22:15:00"/>
    <x v="2"/>
    <n v="74"/>
    <n v="2710"/>
    <n v="17.82"/>
    <x v="1"/>
  </r>
  <r>
    <x v="84"/>
    <d v="1899-12-30T23:00:00"/>
    <s v="Full"/>
    <s v="First 30"/>
    <s v="JG"/>
    <d v="1899-12-30T23:04:00"/>
    <x v="1"/>
    <n v="91"/>
    <n v="687"/>
    <n v="10.46"/>
    <x v="1"/>
  </r>
  <r>
    <x v="84"/>
    <d v="1899-12-30T23:00:00"/>
    <s v="Full"/>
    <s v="First 30"/>
    <s v="JG"/>
    <d v="1899-12-30T23:26:00"/>
    <x v="2"/>
    <n v="78.400000000000006"/>
    <n v="4634"/>
    <n v="9.3000000000000007"/>
    <x v="3"/>
  </r>
  <r>
    <x v="85"/>
    <d v="1899-12-31T00:00:00"/>
    <s v="Full"/>
    <s v="First 30"/>
    <s v="JG"/>
    <d v="1899-12-30T00:29:00"/>
    <x v="1"/>
    <n v="66.599999999999994"/>
    <n v="5167"/>
    <n v="19.71"/>
    <x v="1"/>
  </r>
  <r>
    <x v="85"/>
    <d v="1899-12-31T01:00:00"/>
    <s v="Full"/>
    <s v="First 30"/>
    <s v="JG"/>
    <s v="no fish"/>
    <x v="0"/>
    <m/>
    <m/>
    <m/>
    <x v="0"/>
  </r>
  <r>
    <x v="85"/>
    <d v="1899-12-31T02:00:00"/>
    <s v="Full"/>
    <s v="First 30"/>
    <s v="JG"/>
    <s v="no fish"/>
    <x v="0"/>
    <m/>
    <m/>
    <m/>
    <x v="0"/>
  </r>
  <r>
    <x v="85"/>
    <d v="1899-12-31T03:00:00"/>
    <s v="Full"/>
    <s v="First 30"/>
    <s v="JG"/>
    <s v="no fish"/>
    <x v="0"/>
    <m/>
    <m/>
    <m/>
    <x v="0"/>
  </r>
  <r>
    <x v="85"/>
    <d v="1899-12-31T04:00:00"/>
    <s v="Full"/>
    <s v="First 30"/>
    <s v="JG"/>
    <s v="no fish"/>
    <x v="0"/>
    <m/>
    <m/>
    <m/>
    <x v="0"/>
  </r>
  <r>
    <x v="85"/>
    <d v="1899-12-31T05:00:00"/>
    <s v="Full"/>
    <s v="First 30"/>
    <s v="JG"/>
    <d v="1899-12-30T05:19:00"/>
    <x v="2"/>
    <n v="82.2"/>
    <n v="3473"/>
    <n v="15.44"/>
    <x v="1"/>
  </r>
  <r>
    <x v="85"/>
    <d v="1899-12-31T05:00:00"/>
    <s v="Full"/>
    <s v="First 30"/>
    <s v="JG"/>
    <d v="1899-12-30T05:25:00"/>
    <x v="1"/>
    <n v="68.099999999999994"/>
    <n v="4409"/>
    <n v="18.43"/>
    <x v="1"/>
  </r>
  <r>
    <x v="85"/>
    <d v="1899-12-31T06:00:00"/>
    <s v="Full"/>
    <s v="First 30"/>
    <s v="JG"/>
    <s v="no fish"/>
    <x v="0"/>
    <m/>
    <m/>
    <m/>
    <x v="0"/>
  </r>
  <r>
    <x v="85"/>
    <d v="1899-12-31T07:00:00"/>
    <s v="Full"/>
    <s v="First 30"/>
    <s v="JG"/>
    <d v="1899-12-30T07:27:00"/>
    <x v="1"/>
    <n v="59"/>
    <n v="4813"/>
    <n v="15.62"/>
    <x v="1"/>
  </r>
  <r>
    <x v="85"/>
    <d v="1899-12-31T08:00:00"/>
    <s v="Full"/>
    <s v="First 30"/>
    <s v="JG"/>
    <d v="1899-12-30T08:21:00"/>
    <x v="1"/>
    <n v="60"/>
    <n v="3705"/>
    <n v="16.43"/>
    <x v="1"/>
  </r>
  <r>
    <x v="85"/>
    <d v="1899-12-31T08:00:00"/>
    <s v="Full"/>
    <s v="First 30"/>
    <s v="JG"/>
    <d v="1899-12-30T08:24:00"/>
    <x v="1"/>
    <n v="59.4"/>
    <n v="4247"/>
    <n v="15.91"/>
    <x v="1"/>
  </r>
  <r>
    <x v="85"/>
    <d v="1899-12-31T09:00:00"/>
    <s v="Full"/>
    <s v="First 30"/>
    <s v="JG"/>
    <s v="no fish"/>
    <x v="0"/>
    <m/>
    <m/>
    <m/>
    <x v="0"/>
  </r>
  <r>
    <x v="85"/>
    <d v="1899-12-31T10:00:00"/>
    <s v="Full"/>
    <s v="First 30"/>
    <s v="JG"/>
    <d v="1899-12-30T10:11:00"/>
    <x v="1"/>
    <n v="63.5"/>
    <n v="2045"/>
    <n v="16.135000000000002"/>
    <x v="1"/>
  </r>
  <r>
    <x v="85"/>
    <d v="1899-12-31T11:00:00"/>
    <s v="Full"/>
    <s v="First 30"/>
    <s v="JG"/>
    <s v="no fish"/>
    <x v="0"/>
    <m/>
    <m/>
    <m/>
    <x v="0"/>
  </r>
  <r>
    <x v="85"/>
    <d v="1899-12-31T12:00:00"/>
    <s v="Full"/>
    <s v="First 30"/>
    <s v="JG"/>
    <s v="no fish"/>
    <x v="0"/>
    <m/>
    <m/>
    <m/>
    <x v="0"/>
  </r>
  <r>
    <x v="85"/>
    <d v="1899-12-31T13:00:00"/>
    <s v="Full"/>
    <s v="First 30"/>
    <s v="JG"/>
    <s v="no fish"/>
    <x v="0"/>
    <m/>
    <m/>
    <m/>
    <x v="0"/>
  </r>
  <r>
    <x v="85"/>
    <d v="1899-12-31T14:00:00"/>
    <s v="Full"/>
    <s v="First 30"/>
    <s v="JG"/>
    <s v="no fish"/>
    <x v="0"/>
    <m/>
    <m/>
    <m/>
    <x v="0"/>
  </r>
  <r>
    <x v="85"/>
    <d v="1899-12-31T15:00:00"/>
    <s v="Full"/>
    <s v="First 30"/>
    <s v="JG"/>
    <s v="no fish"/>
    <x v="0"/>
    <m/>
    <m/>
    <m/>
    <x v="0"/>
  </r>
  <r>
    <x v="85"/>
    <d v="1899-12-31T16:00:00"/>
    <s v="Full"/>
    <s v="First 30"/>
    <s v="JG"/>
    <s v="no fish"/>
    <x v="0"/>
    <m/>
    <m/>
    <m/>
    <x v="0"/>
  </r>
  <r>
    <x v="85"/>
    <d v="1899-12-31T17:00:00"/>
    <s v="Full"/>
    <s v="First 30"/>
    <s v="JG"/>
    <s v="no fish"/>
    <x v="0"/>
    <m/>
    <m/>
    <m/>
    <x v="0"/>
  </r>
  <r>
    <x v="85"/>
    <d v="1899-12-31T18:00:00"/>
    <s v="Full"/>
    <s v="First 30"/>
    <s v="JG"/>
    <s v="no fish"/>
    <x v="0"/>
    <m/>
    <m/>
    <m/>
    <x v="0"/>
  </r>
  <r>
    <x v="85"/>
    <d v="1899-12-31T19:00:00"/>
    <s v="Full"/>
    <s v="First 30"/>
    <s v="JG"/>
    <d v="1899-12-30T19:19:00"/>
    <x v="2"/>
    <n v="62.2"/>
    <n v="3471"/>
    <n v="13.15"/>
    <x v="1"/>
  </r>
  <r>
    <x v="85"/>
    <d v="1899-12-31T20:00:00"/>
    <s v="Full"/>
    <s v="First 30"/>
    <s v="JG"/>
    <s v="no fish"/>
    <x v="0"/>
    <m/>
    <m/>
    <m/>
    <x v="0"/>
  </r>
  <r>
    <x v="85"/>
    <d v="1899-12-31T21:00:00"/>
    <s v="Full"/>
    <s v="First 30"/>
    <s v="JG"/>
    <s v="no fish"/>
    <x v="0"/>
    <m/>
    <m/>
    <m/>
    <x v="0"/>
  </r>
  <r>
    <x v="85"/>
    <d v="1899-12-31T22:00:00"/>
    <s v="Full"/>
    <s v="First 30"/>
    <s v="JG"/>
    <d v="1899-12-30T22:28:00"/>
    <x v="2"/>
    <n v="64"/>
    <n v="5012"/>
    <n v="13.55"/>
    <x v="3"/>
  </r>
  <r>
    <x v="85"/>
    <d v="1899-12-31T23:00:00"/>
    <s v="Full"/>
    <s v="First 30"/>
    <s v="JG"/>
    <s v="no fish"/>
    <x v="0"/>
    <m/>
    <m/>
    <m/>
    <x v="0"/>
  </r>
  <r>
    <x v="86"/>
    <d v="1900-01-01T00:00:00"/>
    <s v="Full"/>
    <s v="First 30"/>
    <s v="AS"/>
    <d v="1899-12-30T00:24:07"/>
    <x v="2"/>
    <n v="74.900000000000006"/>
    <n v="4265"/>
    <n v="14.37"/>
    <x v="1"/>
  </r>
  <r>
    <x v="86"/>
    <d v="1899-12-30T00:30:00"/>
    <s v="Full"/>
    <s v="Second 30"/>
    <s v="AS"/>
    <s v="no fish"/>
    <x v="0"/>
    <m/>
    <m/>
    <m/>
    <x v="0"/>
  </r>
  <r>
    <x v="86"/>
    <d v="1900-01-01T01:00:00"/>
    <s v="Full"/>
    <s v="First 30"/>
    <s v="AS"/>
    <d v="1899-12-30T01:15:16"/>
    <x v="2"/>
    <n v="73"/>
    <n v="2701"/>
    <n v="13.59"/>
    <x v="1"/>
  </r>
  <r>
    <x v="86"/>
    <d v="1899-12-30T01:30:00"/>
    <s v="Full"/>
    <s v="Second 30"/>
    <s v="AS"/>
    <s v="no fish"/>
    <x v="0"/>
    <m/>
    <m/>
    <m/>
    <x v="0"/>
  </r>
  <r>
    <x v="86"/>
    <d v="1900-01-01T02:00:00"/>
    <s v="Full"/>
    <s v="First 30"/>
    <s v="AS"/>
    <s v="no fish"/>
    <x v="0"/>
    <m/>
    <m/>
    <m/>
    <x v="0"/>
  </r>
  <r>
    <x v="86"/>
    <d v="1899-12-30T02:30:00"/>
    <s v="Full"/>
    <s v="Second 30"/>
    <s v="AS"/>
    <s v="no fish"/>
    <x v="0"/>
    <m/>
    <m/>
    <m/>
    <x v="0"/>
  </r>
  <r>
    <x v="86"/>
    <d v="1900-01-01T03:00:00"/>
    <s v="Full"/>
    <s v="First 30"/>
    <s v="AS"/>
    <s v="no fish"/>
    <x v="0"/>
    <m/>
    <m/>
    <m/>
    <x v="0"/>
  </r>
  <r>
    <x v="86"/>
    <d v="1899-12-30T03:30:00"/>
    <s v="Full"/>
    <s v="Second 30"/>
    <s v="AS"/>
    <s v="no fish"/>
    <x v="0"/>
    <m/>
    <m/>
    <m/>
    <x v="0"/>
  </r>
  <r>
    <x v="86"/>
    <d v="1900-01-01T04:00:00"/>
    <s v="Full"/>
    <s v="First 30"/>
    <s v="AS"/>
    <s v="no fish"/>
    <x v="0"/>
    <m/>
    <m/>
    <m/>
    <x v="0"/>
  </r>
  <r>
    <x v="86"/>
    <d v="1899-12-30T04:30:00"/>
    <s v="Full"/>
    <s v="Second 30"/>
    <s v="AS"/>
    <s v="no fish"/>
    <x v="0"/>
    <m/>
    <m/>
    <m/>
    <x v="0"/>
  </r>
  <r>
    <x v="86"/>
    <d v="1900-01-01T05:00:00"/>
    <s v="Full"/>
    <s v="First 30"/>
    <s v="AS"/>
    <s v="no fish"/>
    <x v="0"/>
    <m/>
    <m/>
    <m/>
    <x v="0"/>
  </r>
  <r>
    <x v="86"/>
    <d v="1899-12-30T05:30:00"/>
    <s v="Full"/>
    <s v="Second 30"/>
    <s v="AS"/>
    <s v="no fish"/>
    <x v="0"/>
    <m/>
    <m/>
    <m/>
    <x v="0"/>
  </r>
  <r>
    <x v="86"/>
    <d v="1900-01-01T06:00:00"/>
    <s v="Full"/>
    <s v="First 30"/>
    <s v="AS"/>
    <d v="1899-12-30T06:11:35"/>
    <x v="1"/>
    <n v="65.900000000000006"/>
    <n v="2051"/>
    <n v="19.45"/>
    <x v="1"/>
  </r>
  <r>
    <x v="86"/>
    <d v="1899-12-30T06:30:00"/>
    <s v="Full"/>
    <s v="Second 30"/>
    <s v="AS"/>
    <s v="no fish"/>
    <x v="0"/>
    <m/>
    <m/>
    <m/>
    <x v="0"/>
  </r>
  <r>
    <x v="86"/>
    <d v="1900-01-01T07:00:00"/>
    <s v="Full"/>
    <s v="First 30"/>
    <s v="AS"/>
    <s v="no fish"/>
    <x v="0"/>
    <m/>
    <m/>
    <m/>
    <x v="0"/>
  </r>
  <r>
    <x v="86"/>
    <d v="1899-12-30T07:30:00"/>
    <s v="Full"/>
    <s v="Second 30"/>
    <s v="AS"/>
    <s v="no fish"/>
    <x v="0"/>
    <m/>
    <m/>
    <m/>
    <x v="0"/>
  </r>
  <r>
    <x v="86"/>
    <d v="1900-01-01T08:00:00"/>
    <s v="Full"/>
    <s v="First 30"/>
    <s v="AS"/>
    <s v="no fish"/>
    <x v="0"/>
    <m/>
    <m/>
    <m/>
    <x v="0"/>
  </r>
  <r>
    <x v="86"/>
    <d v="1899-12-30T08:30:00"/>
    <s v="Full"/>
    <s v="Second 30"/>
    <s v="AS"/>
    <s v="no fish"/>
    <x v="0"/>
    <m/>
    <m/>
    <m/>
    <x v="0"/>
  </r>
  <r>
    <x v="86"/>
    <d v="1900-01-01T09:00:00"/>
    <s v="Full"/>
    <s v="First 30"/>
    <s v="AS"/>
    <d v="1899-12-30T09:23:13"/>
    <x v="1"/>
    <n v="64.099999999999994"/>
    <n v="4109"/>
    <n v="17.100000000000001"/>
    <x v="1"/>
  </r>
  <r>
    <x v="86"/>
    <d v="1899-12-30T09:30:00"/>
    <s v="Full"/>
    <s v="Second 30"/>
    <s v="AS"/>
    <d v="1899-12-30T09:54:28"/>
    <x v="2"/>
    <n v="63.8"/>
    <n v="4312"/>
    <n v="12.13"/>
    <x v="3"/>
  </r>
  <r>
    <x v="86"/>
    <d v="1900-01-01T10:00:00"/>
    <s v="Full"/>
    <s v="First 30"/>
    <s v="AS"/>
    <s v="no fish"/>
    <x v="0"/>
    <m/>
    <m/>
    <m/>
    <x v="0"/>
  </r>
  <r>
    <x v="86"/>
    <d v="1899-12-30T10:30:00"/>
    <s v="Full"/>
    <s v="Second 30"/>
    <s v="AS"/>
    <s v="no fish"/>
    <x v="0"/>
    <m/>
    <m/>
    <m/>
    <x v="0"/>
  </r>
  <r>
    <x v="86"/>
    <d v="1900-01-01T11:00:00"/>
    <s v="Full"/>
    <s v="First 30"/>
    <s v="AS"/>
    <s v="no fish"/>
    <x v="0"/>
    <m/>
    <m/>
    <m/>
    <x v="0"/>
  </r>
  <r>
    <x v="86"/>
    <d v="1899-12-30T11:30:00"/>
    <s v="Full"/>
    <s v="Second 30"/>
    <s v="AS"/>
    <s v="no fish"/>
    <x v="0"/>
    <m/>
    <m/>
    <m/>
    <x v="0"/>
  </r>
  <r>
    <x v="86"/>
    <d v="1900-01-01T12:00:00"/>
    <s v="Full"/>
    <s v="First 30"/>
    <s v="AS"/>
    <s v="no fish"/>
    <x v="0"/>
    <m/>
    <m/>
    <m/>
    <x v="0"/>
  </r>
  <r>
    <x v="86"/>
    <d v="1899-12-30T12:30:00"/>
    <s v="Full"/>
    <s v="Second 30"/>
    <s v="AS"/>
    <s v="no fish"/>
    <x v="0"/>
    <m/>
    <m/>
    <m/>
    <x v="0"/>
  </r>
  <r>
    <x v="86"/>
    <d v="1900-01-01T13:00:00"/>
    <s v="Full"/>
    <s v="First 30"/>
    <s v="AS"/>
    <s v="no fish"/>
    <x v="0"/>
    <m/>
    <m/>
    <m/>
    <x v="0"/>
  </r>
  <r>
    <x v="86"/>
    <d v="1899-12-30T13:30:00"/>
    <s v="Full"/>
    <s v="Second 30"/>
    <s v="AS"/>
    <s v="no fish"/>
    <x v="0"/>
    <m/>
    <m/>
    <m/>
    <x v="0"/>
  </r>
  <r>
    <x v="86"/>
    <d v="1900-01-01T14:00:00"/>
    <s v="Full"/>
    <s v="First 30"/>
    <s v="AS"/>
    <s v="no fish"/>
    <x v="0"/>
    <m/>
    <m/>
    <m/>
    <x v="0"/>
  </r>
  <r>
    <x v="86"/>
    <d v="1899-12-30T14:30:00"/>
    <s v="Full"/>
    <s v="Second 30"/>
    <s v="AS"/>
    <s v="no fish"/>
    <x v="0"/>
    <m/>
    <m/>
    <m/>
    <x v="0"/>
  </r>
  <r>
    <x v="86"/>
    <d v="1900-01-01T15:00:00"/>
    <s v="Full"/>
    <s v="First 30"/>
    <s v="AS"/>
    <s v="no fish"/>
    <x v="0"/>
    <m/>
    <m/>
    <m/>
    <x v="0"/>
  </r>
  <r>
    <x v="86"/>
    <d v="1899-12-30T15:30:00"/>
    <s v="Full"/>
    <s v="Second 30"/>
    <s v="AS"/>
    <s v="no fish"/>
    <x v="0"/>
    <m/>
    <m/>
    <m/>
    <x v="0"/>
  </r>
  <r>
    <x v="86"/>
    <d v="1900-01-01T16:00:00"/>
    <s v="Full"/>
    <s v="First 30"/>
    <s v="AS"/>
    <s v="no fish"/>
    <x v="0"/>
    <m/>
    <m/>
    <m/>
    <x v="0"/>
  </r>
  <r>
    <x v="86"/>
    <d v="1899-12-30T16:30:00"/>
    <s v="Full"/>
    <s v="Second 30"/>
    <s v="AS"/>
    <s v="no fish"/>
    <x v="0"/>
    <m/>
    <m/>
    <m/>
    <x v="0"/>
  </r>
  <r>
    <x v="86"/>
    <d v="1900-01-01T17:00:00"/>
    <s v="Full"/>
    <s v="First 30"/>
    <s v="AS"/>
    <s v="no fish"/>
    <x v="0"/>
    <m/>
    <m/>
    <m/>
    <x v="0"/>
  </r>
  <r>
    <x v="86"/>
    <d v="1899-12-30T17:30:00"/>
    <s v="Full"/>
    <s v="Second 30"/>
    <s v="AS"/>
    <s v="no fish"/>
    <x v="0"/>
    <m/>
    <m/>
    <m/>
    <x v="0"/>
  </r>
  <r>
    <x v="86"/>
    <d v="1900-01-01T18:00:00"/>
    <s v="Full"/>
    <s v="First 30"/>
    <s v="AS"/>
    <s v="no fish"/>
    <x v="0"/>
    <m/>
    <m/>
    <m/>
    <x v="0"/>
  </r>
  <r>
    <x v="86"/>
    <d v="1899-12-30T18:30:00"/>
    <s v="Full"/>
    <s v="Second 30"/>
    <s v="AS"/>
    <s v="no fish"/>
    <x v="0"/>
    <m/>
    <m/>
    <m/>
    <x v="0"/>
  </r>
  <r>
    <x v="86"/>
    <d v="1900-01-01T19:00:00"/>
    <s v="Full"/>
    <s v="First 30"/>
    <s v="AS"/>
    <s v="no fish"/>
    <x v="0"/>
    <m/>
    <m/>
    <m/>
    <x v="0"/>
  </r>
  <r>
    <x v="86"/>
    <d v="1899-12-30T19:30:00"/>
    <s v="Full"/>
    <s v="Second 30"/>
    <s v="AS"/>
    <s v="no fish"/>
    <x v="0"/>
    <m/>
    <m/>
    <m/>
    <x v="0"/>
  </r>
  <r>
    <x v="86"/>
    <d v="1900-01-01T20:00:00"/>
    <s v="Full"/>
    <s v="First 30"/>
    <s v="AS"/>
    <s v="no fish"/>
    <x v="0"/>
    <m/>
    <m/>
    <m/>
    <x v="0"/>
  </r>
  <r>
    <x v="86"/>
    <d v="1899-12-30T20:30:00"/>
    <s v="Full"/>
    <s v="Second 30"/>
    <s v="AS"/>
    <s v="no fish"/>
    <x v="0"/>
    <m/>
    <m/>
    <m/>
    <x v="0"/>
  </r>
  <r>
    <x v="86"/>
    <d v="1900-01-01T21:00:00"/>
    <s v="Full"/>
    <s v="First 30"/>
    <s v="AS"/>
    <s v="no fish"/>
    <x v="0"/>
    <m/>
    <m/>
    <m/>
    <x v="0"/>
  </r>
  <r>
    <x v="86"/>
    <d v="1899-12-30T21:30:00"/>
    <s v="Full"/>
    <s v="Second 30"/>
    <s v="AS"/>
    <s v="no fish"/>
    <x v="0"/>
    <m/>
    <m/>
    <m/>
    <x v="0"/>
  </r>
  <r>
    <x v="86"/>
    <d v="1900-01-01T22:00:00"/>
    <s v="Full"/>
    <s v="First 30"/>
    <s v="AS"/>
    <d v="1899-12-30T22:03:04"/>
    <x v="1"/>
    <n v="61.8"/>
    <n v="545"/>
    <n v="18.71"/>
    <x v="1"/>
  </r>
  <r>
    <x v="86"/>
    <d v="1900-01-01T22:00:00"/>
    <s v="Full"/>
    <s v="First 30"/>
    <s v="AS"/>
    <d v="1899-12-30T22:13:54"/>
    <x v="2"/>
    <n v="65.400000000000006"/>
    <n v="2421"/>
    <n v="12.83"/>
    <x v="1"/>
  </r>
  <r>
    <x v="86"/>
    <d v="1900-01-01T22:00:00"/>
    <s v="Full"/>
    <s v="First 30"/>
    <s v="AS"/>
    <d v="1899-12-30T22:27:30"/>
    <x v="1"/>
    <n v="70.400000000000006"/>
    <n v="4791"/>
    <n v="16.309999999999999"/>
    <x v="1"/>
  </r>
  <r>
    <x v="86"/>
    <d v="1899-12-30T22:30:00"/>
    <s v="Full"/>
    <s v="Second 30"/>
    <s v="AS"/>
    <d v="1899-12-30T22:54:33"/>
    <x v="2"/>
    <n v="77.599999999999994"/>
    <n v="4264"/>
    <n v="14.8"/>
    <x v="1"/>
  </r>
  <r>
    <x v="86"/>
    <d v="1900-01-01T23:00:00"/>
    <s v="Full"/>
    <s v="First 30"/>
    <s v="AS"/>
    <s v="no fish"/>
    <x v="0"/>
    <m/>
    <m/>
    <m/>
    <x v="0"/>
  </r>
  <r>
    <x v="86"/>
    <d v="1899-12-30T23:30:00"/>
    <s v="Full"/>
    <s v="Second 30"/>
    <s v="AS"/>
    <s v="no fish"/>
    <x v="0"/>
    <m/>
    <m/>
    <m/>
    <x v="0"/>
  </r>
  <r>
    <x v="87"/>
    <d v="1900-01-02T00:00:00"/>
    <s v="Full"/>
    <s v="First 30"/>
    <s v="AS"/>
    <d v="1899-12-30T00:03:09"/>
    <x v="1"/>
    <n v="125.5"/>
    <n v="561"/>
    <n v="6.83"/>
    <x v="2"/>
  </r>
  <r>
    <x v="87"/>
    <d v="1900-01-02T01:00:00"/>
    <s v="Full"/>
    <s v="First 30"/>
    <s v="AS"/>
    <s v="no fish"/>
    <x v="0"/>
    <m/>
    <m/>
    <m/>
    <x v="0"/>
  </r>
  <r>
    <x v="87"/>
    <d v="1900-01-02T02:00:00"/>
    <s v="Full"/>
    <s v="First 30"/>
    <s v="AS"/>
    <d v="1899-12-30T02:50:56"/>
    <x v="2"/>
    <n v="81.099999999999994"/>
    <n v="3661"/>
    <n v="12.74"/>
    <x v="1"/>
  </r>
  <r>
    <x v="87"/>
    <d v="1900-01-02T02:00:00"/>
    <s v="Full"/>
    <s v="First 30"/>
    <s v="AS"/>
    <d v="1899-12-30T02:27:18"/>
    <x v="2"/>
    <n v="134.69999999999999"/>
    <n v="4766"/>
    <n v="9.83"/>
    <x v="2"/>
  </r>
  <r>
    <x v="87"/>
    <d v="1900-01-02T03:00:00"/>
    <s v="Full"/>
    <s v="First 30"/>
    <s v="AS"/>
    <s v="no fish"/>
    <x v="0"/>
    <m/>
    <m/>
    <m/>
    <x v="0"/>
  </r>
  <r>
    <x v="87"/>
    <d v="1900-01-02T04:00:00"/>
    <s v="Full"/>
    <s v="First 30"/>
    <s v="AS"/>
    <s v="no fish"/>
    <x v="0"/>
    <m/>
    <m/>
    <m/>
    <x v="0"/>
  </r>
  <r>
    <x v="87"/>
    <d v="1900-01-02T05:00:00"/>
    <s v="Full"/>
    <s v="First 30"/>
    <s v="AS"/>
    <s v="no fish"/>
    <x v="0"/>
    <m/>
    <m/>
    <m/>
    <x v="0"/>
  </r>
  <r>
    <x v="87"/>
    <d v="1900-01-02T06:00:00"/>
    <s v="Full"/>
    <s v="First 30"/>
    <s v="AS"/>
    <s v="no fish"/>
    <x v="0"/>
    <m/>
    <m/>
    <m/>
    <x v="0"/>
  </r>
  <r>
    <x v="87"/>
    <d v="1900-01-02T07:00:00"/>
    <s v="Full"/>
    <s v="First 30"/>
    <s v="AS"/>
    <s v="no fish"/>
    <x v="0"/>
    <m/>
    <m/>
    <m/>
    <x v="0"/>
  </r>
  <r>
    <x v="87"/>
    <d v="1900-01-02T08:00:00"/>
    <s v="Full"/>
    <s v="First 30"/>
    <s v="AS"/>
    <s v="no fish"/>
    <x v="0"/>
    <m/>
    <m/>
    <m/>
    <x v="0"/>
  </r>
  <r>
    <x v="87"/>
    <d v="1900-01-02T09:00:00"/>
    <s v="Full"/>
    <s v="First 30"/>
    <s v="AS"/>
    <s v="no fish"/>
    <x v="0"/>
    <m/>
    <m/>
    <m/>
    <x v="0"/>
  </r>
  <r>
    <x v="87"/>
    <d v="1900-01-02T10:00:00"/>
    <s v="Full"/>
    <s v="First 30"/>
    <s v="AS"/>
    <s v="no fish"/>
    <x v="0"/>
    <m/>
    <m/>
    <m/>
    <x v="0"/>
  </r>
  <r>
    <x v="87"/>
    <d v="1900-01-02T11:00:00"/>
    <s v="Full"/>
    <s v="First 30"/>
    <s v="AS"/>
    <s v="no fish"/>
    <x v="0"/>
    <m/>
    <m/>
    <m/>
    <x v="0"/>
  </r>
  <r>
    <x v="87"/>
    <d v="1900-01-02T12:00:00"/>
    <s v="Full"/>
    <s v="First 30"/>
    <s v="AS"/>
    <s v="no fish"/>
    <x v="0"/>
    <m/>
    <m/>
    <m/>
    <x v="0"/>
  </r>
  <r>
    <x v="87"/>
    <d v="1900-01-02T13:00:00"/>
    <s v="Full"/>
    <s v="First 30"/>
    <s v="AS"/>
    <s v="no fish"/>
    <x v="0"/>
    <m/>
    <m/>
    <m/>
    <x v="0"/>
  </r>
  <r>
    <x v="87"/>
    <d v="1900-01-02T14:00:00"/>
    <s v="Full"/>
    <s v="First 30"/>
    <s v="AS"/>
    <s v="no fish"/>
    <x v="0"/>
    <m/>
    <m/>
    <m/>
    <x v="0"/>
  </r>
  <r>
    <x v="87"/>
    <d v="1900-01-02T15:00:00"/>
    <s v="Full"/>
    <s v="First 30"/>
    <s v="AS"/>
    <s v="no fish"/>
    <x v="0"/>
    <m/>
    <m/>
    <m/>
    <x v="0"/>
  </r>
  <r>
    <x v="87"/>
    <d v="1900-01-02T16:00:00"/>
    <s v="Full"/>
    <s v="First 30"/>
    <s v="AS"/>
    <s v="no fish"/>
    <x v="0"/>
    <m/>
    <m/>
    <m/>
    <x v="0"/>
  </r>
  <r>
    <x v="87"/>
    <d v="1900-01-02T17:00:00"/>
    <s v="Full"/>
    <s v="First 30"/>
    <s v="AS"/>
    <s v="no fish"/>
    <x v="0"/>
    <m/>
    <m/>
    <m/>
    <x v="0"/>
  </r>
  <r>
    <x v="87"/>
    <d v="1900-01-02T18:00:00"/>
    <s v="Full"/>
    <s v="First 30"/>
    <s v="AS"/>
    <d v="1899-12-30T18:07:04"/>
    <x v="2"/>
    <n v="62.8"/>
    <n v="1217"/>
    <n v="13.54"/>
    <x v="1"/>
  </r>
  <r>
    <x v="87"/>
    <d v="1900-01-02T19:00:00"/>
    <s v="Full"/>
    <s v="First 30"/>
    <s v="AS"/>
    <s v="no fish"/>
    <x v="0"/>
    <m/>
    <m/>
    <m/>
    <x v="0"/>
  </r>
  <r>
    <x v="87"/>
    <d v="1900-01-02T20:00:00"/>
    <s v="Full"/>
    <s v="First 30"/>
    <s v="AS"/>
    <s v="no fish"/>
    <x v="0"/>
    <m/>
    <m/>
    <m/>
    <x v="0"/>
  </r>
  <r>
    <x v="87"/>
    <d v="1900-01-02T21:00:00"/>
    <s v="Full"/>
    <s v="First 30"/>
    <s v="AS"/>
    <d v="1899-12-30T21:25:33"/>
    <x v="1"/>
    <n v="70.099999999999994"/>
    <n v="4421"/>
    <n v="15.96"/>
    <x v="1"/>
  </r>
  <r>
    <x v="87"/>
    <d v="1900-01-02T22:00:00"/>
    <s v="Full"/>
    <s v="First 30"/>
    <s v="AS"/>
    <d v="1899-12-30T22:18:41"/>
    <x v="2"/>
    <n v="68.2"/>
    <n v="3253"/>
    <n v="16.96"/>
    <x v="1"/>
  </r>
  <r>
    <x v="87"/>
    <d v="1900-01-02T23:00:00"/>
    <s v="Full"/>
    <s v="First 30"/>
    <s v="AS"/>
    <d v="1899-12-30T23:15:02"/>
    <x v="2"/>
    <n v="43.4"/>
    <n v="2600"/>
    <n v="13.32"/>
    <x v="1"/>
  </r>
  <r>
    <x v="88"/>
    <d v="1900-01-03T00:00:00"/>
    <s v="Full"/>
    <s v="First 30"/>
    <s v="AS"/>
    <s v="no fish"/>
    <x v="0"/>
    <m/>
    <m/>
    <m/>
    <x v="0"/>
  </r>
  <r>
    <x v="88"/>
    <d v="1899-12-30T00:30:00"/>
    <s v="Full"/>
    <s v="Second 30"/>
    <s v="AS"/>
    <s v="no fish"/>
    <x v="0"/>
    <m/>
    <m/>
    <m/>
    <x v="0"/>
  </r>
  <r>
    <x v="88"/>
    <d v="1900-01-03T01:00:00"/>
    <s v="Full"/>
    <s v="First 30"/>
    <s v="AS"/>
    <s v="no fish"/>
    <x v="0"/>
    <m/>
    <m/>
    <m/>
    <x v="0"/>
  </r>
  <r>
    <x v="88"/>
    <d v="1899-12-30T01:30:00"/>
    <s v="Full"/>
    <s v="Second 30"/>
    <s v="AS"/>
    <d v="1899-12-30T01:47:47"/>
    <x v="1"/>
    <n v="66.400000000000006"/>
    <n v="3098"/>
    <n v="18.45"/>
    <x v="1"/>
  </r>
  <r>
    <x v="88"/>
    <d v="1899-12-30T01:30:00"/>
    <s v="Full"/>
    <s v="Second 30"/>
    <s v="AS"/>
    <d v="1899-12-30T01:49:47"/>
    <x v="2"/>
    <n v="66.5"/>
    <n v="3457"/>
    <n v="14.43"/>
    <x v="1"/>
  </r>
  <r>
    <x v="88"/>
    <d v="1899-12-30T01:30:00"/>
    <s v="Full"/>
    <s v="Second 30"/>
    <s v="AS"/>
    <d v="1899-12-30T01:57:57"/>
    <x v="1"/>
    <n v="65"/>
    <n v="4887"/>
    <n v="17.649999999999999"/>
    <x v="1"/>
  </r>
  <r>
    <x v="88"/>
    <d v="1900-01-03T02:00:00"/>
    <s v="Full"/>
    <s v="First 30"/>
    <s v="AS"/>
    <s v="no fish"/>
    <x v="0"/>
    <m/>
    <m/>
    <m/>
    <x v="0"/>
  </r>
  <r>
    <x v="88"/>
    <d v="1899-12-30T02:30:00"/>
    <s v="Full"/>
    <s v="Second 30"/>
    <s v="AS"/>
    <s v="no fish"/>
    <x v="0"/>
    <m/>
    <m/>
    <m/>
    <x v="0"/>
  </r>
  <r>
    <x v="88"/>
    <d v="1900-01-03T03:00:00"/>
    <s v="Full"/>
    <s v="First 30"/>
    <s v="AS"/>
    <s v="no fish"/>
    <x v="0"/>
    <m/>
    <m/>
    <m/>
    <x v="0"/>
  </r>
  <r>
    <x v="88"/>
    <d v="1899-12-30T03:30:00"/>
    <s v="Full"/>
    <s v="Second 30"/>
    <s v="AS"/>
    <d v="1899-12-30T03:37:04"/>
    <x v="2"/>
    <n v="72.2"/>
    <n v="1220"/>
    <n v="12.08"/>
    <x v="1"/>
  </r>
  <r>
    <x v="88"/>
    <d v="1899-12-30T03:30:00"/>
    <s v="Full"/>
    <s v="Second 30"/>
    <s v="AS"/>
    <d v="1899-12-30T03:40:04"/>
    <x v="2"/>
    <n v="73"/>
    <n v="1757"/>
    <n v="12.21"/>
    <x v="1"/>
  </r>
  <r>
    <x v="88"/>
    <d v="1900-01-03T04:00:00"/>
    <s v="Full"/>
    <s v="First 30"/>
    <s v="AS"/>
    <d v="1899-12-30T04:19:13"/>
    <x v="2"/>
    <n v="79.400000000000006"/>
    <n v="3354"/>
    <n v="12"/>
    <x v="1"/>
  </r>
  <r>
    <x v="88"/>
    <d v="1900-01-03T04:00:00"/>
    <s v="Full"/>
    <s v="First 30"/>
    <s v="AS"/>
    <d v="1899-12-30T04:19:15"/>
    <x v="2"/>
    <n v="81.900000000000006"/>
    <n v="3359"/>
    <n v="12.02"/>
    <x v="1"/>
  </r>
  <r>
    <x v="88"/>
    <d v="1899-12-30T04:30:00"/>
    <s v="Full"/>
    <s v="Second 30"/>
    <s v="AS"/>
    <s v="no fish"/>
    <x v="0"/>
    <m/>
    <m/>
    <m/>
    <x v="0"/>
  </r>
  <r>
    <x v="88"/>
    <d v="1900-01-03T05:00:00"/>
    <s v="Full"/>
    <s v="First 30"/>
    <s v="AS"/>
    <d v="1899-12-30T05:17:13"/>
    <x v="1"/>
    <n v="64.400000000000006"/>
    <n v="3005"/>
    <n v="18.68"/>
    <x v="1"/>
  </r>
  <r>
    <x v="88"/>
    <d v="1899-12-30T05:30:00"/>
    <s v="Full"/>
    <s v="Second 30"/>
    <s v="AS"/>
    <d v="1899-12-30T05:41:13"/>
    <x v="2"/>
    <n v="69.599999999999994"/>
    <n v="1947"/>
    <n v="13.9"/>
    <x v="1"/>
  </r>
  <r>
    <x v="88"/>
    <d v="1900-01-03T06:00:00"/>
    <s v="Full"/>
    <s v="First 30"/>
    <s v="AS"/>
    <d v="1899-12-30T06:07:18"/>
    <x v="2"/>
    <n v="80.099999999999994"/>
    <n v="1281"/>
    <n v="9.44"/>
    <x v="1"/>
  </r>
  <r>
    <x v="88"/>
    <d v="1899-12-30T06:30:00"/>
    <s v="Full"/>
    <s v="Second 30"/>
    <s v="AS"/>
    <d v="1899-12-30T06:46:02"/>
    <x v="1"/>
    <n v="63.7"/>
    <n v="2788"/>
    <n v="16.03"/>
    <x v="1"/>
  </r>
  <r>
    <x v="88"/>
    <d v="1899-12-30T06:30:00"/>
    <s v="Full"/>
    <s v="Second 30"/>
    <s v="AS"/>
    <d v="1899-12-30T06:47:13"/>
    <x v="1"/>
    <n v="55.9"/>
    <n v="2997"/>
    <n v="15.4"/>
    <x v="1"/>
  </r>
  <r>
    <x v="88"/>
    <d v="1900-01-03T07:00:00"/>
    <s v="Full"/>
    <s v="First 30"/>
    <s v="AS"/>
    <s v="no fish"/>
    <x v="0"/>
    <m/>
    <m/>
    <m/>
    <x v="0"/>
  </r>
  <r>
    <x v="88"/>
    <d v="1899-12-30T07:30:00"/>
    <s v="Full"/>
    <s v="Second 30"/>
    <s v="AS"/>
    <s v="no fish"/>
    <x v="0"/>
    <m/>
    <m/>
    <m/>
    <x v="0"/>
  </r>
  <r>
    <x v="88"/>
    <d v="1900-01-03T08:00:00"/>
    <s v="Full"/>
    <s v="First 30"/>
    <s v="AS"/>
    <s v="no fish"/>
    <x v="0"/>
    <m/>
    <m/>
    <m/>
    <x v="0"/>
  </r>
  <r>
    <x v="88"/>
    <d v="1899-12-30T08:30:00"/>
    <s v="Full"/>
    <s v="Second 30"/>
    <s v="AS"/>
    <d v="1899-12-30T08:32:54"/>
    <x v="1"/>
    <n v="61.4"/>
    <n v="493"/>
    <n v="17.87"/>
    <x v="1"/>
  </r>
  <r>
    <x v="88"/>
    <d v="1899-12-30T08:30:00"/>
    <s v="Full"/>
    <s v="Second 30"/>
    <s v="AS"/>
    <d v="1899-12-30T08:56:24"/>
    <x v="1"/>
    <n v="50.1"/>
    <n v="4585"/>
    <n v="15.39"/>
    <x v="1"/>
  </r>
  <r>
    <x v="88"/>
    <d v="1900-01-03T09:00:00"/>
    <s v="Full"/>
    <s v="First 30"/>
    <s v="AS"/>
    <s v="no fish"/>
    <x v="0"/>
    <m/>
    <m/>
    <m/>
    <x v="0"/>
  </r>
  <r>
    <x v="88"/>
    <d v="1899-12-30T09:30:00"/>
    <s v="Full"/>
    <s v="Second 30"/>
    <s v="AS"/>
    <s v="no fish"/>
    <x v="0"/>
    <m/>
    <m/>
    <m/>
    <x v="0"/>
  </r>
  <r>
    <x v="88"/>
    <d v="1900-01-03T10:00:00"/>
    <s v="Full"/>
    <s v="First 30"/>
    <s v="AS"/>
    <s v="no fish"/>
    <x v="0"/>
    <m/>
    <m/>
    <m/>
    <x v="0"/>
  </r>
  <r>
    <x v="88"/>
    <d v="1899-12-30T10:30:00"/>
    <s v="Full"/>
    <s v="Second 30"/>
    <s v="AS"/>
    <s v="no fish"/>
    <x v="0"/>
    <m/>
    <m/>
    <m/>
    <x v="0"/>
  </r>
  <r>
    <x v="88"/>
    <d v="1900-01-03T11:00:00"/>
    <s v="Full"/>
    <s v="First 30"/>
    <s v="AS"/>
    <s v="no fish"/>
    <x v="0"/>
    <m/>
    <m/>
    <m/>
    <x v="0"/>
  </r>
  <r>
    <x v="88"/>
    <d v="1899-12-30T11:30:00"/>
    <s v="Full"/>
    <s v="Second 30"/>
    <s v="AS"/>
    <s v="no fish"/>
    <x v="0"/>
    <m/>
    <m/>
    <m/>
    <x v="0"/>
  </r>
  <r>
    <x v="88"/>
    <d v="1900-01-03T12:00:00"/>
    <s v="Full"/>
    <s v="First 30"/>
    <s v="AS"/>
    <d v="1899-12-30T12:04:31"/>
    <x v="1"/>
    <n v="42.7"/>
    <n v="779"/>
    <n v="13.82"/>
    <x v="1"/>
  </r>
  <r>
    <x v="88"/>
    <d v="1900-01-03T12:00:00"/>
    <s v="Full"/>
    <s v="First 30"/>
    <s v="AS"/>
    <d v="1899-12-30T12:13:59"/>
    <x v="2"/>
    <n v="80.400000000000006"/>
    <n v="2469"/>
    <n v="7.52"/>
    <x v="1"/>
  </r>
  <r>
    <x v="88"/>
    <d v="1900-01-03T12:00:00"/>
    <s v="Full"/>
    <s v="First 30"/>
    <s v="AS"/>
    <d v="1899-12-30T12:14:10"/>
    <x v="1"/>
    <n v="49.3"/>
    <n v="2502"/>
    <n v="12.62"/>
    <x v="1"/>
  </r>
  <r>
    <x v="88"/>
    <d v="1899-12-30T12:30:00"/>
    <s v="Full"/>
    <s v="Second 30"/>
    <s v="AS"/>
    <s v="no fish"/>
    <x v="0"/>
    <m/>
    <m/>
    <m/>
    <x v="0"/>
  </r>
  <r>
    <x v="88"/>
    <d v="1900-01-03T13:00:00"/>
    <s v="Full"/>
    <s v="First 30"/>
    <s v="AS"/>
    <s v="no fish"/>
    <x v="0"/>
    <m/>
    <m/>
    <m/>
    <x v="0"/>
  </r>
  <r>
    <x v="88"/>
    <d v="1899-12-30T13:30:00"/>
    <s v="Full"/>
    <s v="Second 30"/>
    <s v="AS"/>
    <d v="1899-12-30T13:47:43"/>
    <x v="1"/>
    <n v="59.2"/>
    <n v="3111"/>
    <n v="13.55"/>
    <x v="1"/>
  </r>
  <r>
    <x v="88"/>
    <d v="1900-01-03T14:00:00"/>
    <s v="Full"/>
    <s v="First 30"/>
    <s v="AS"/>
    <d v="1899-12-30T14:15:44"/>
    <x v="1"/>
    <n v="40.799999999999997"/>
    <n v="2725"/>
    <n v="10.18"/>
    <x v="1"/>
  </r>
  <r>
    <x v="88"/>
    <d v="1899-12-30T14:30:00"/>
    <s v="Full"/>
    <s v="Second 30"/>
    <s v="AS"/>
    <s v="no fish"/>
    <x v="0"/>
    <m/>
    <m/>
    <m/>
    <x v="0"/>
  </r>
  <r>
    <x v="88"/>
    <d v="1900-01-03T15:00:00"/>
    <s v="Full"/>
    <s v="First 30"/>
    <s v="AS"/>
    <s v="no fish"/>
    <x v="0"/>
    <m/>
    <m/>
    <m/>
    <x v="0"/>
  </r>
  <r>
    <x v="88"/>
    <d v="1899-12-30T15:30:00"/>
    <s v="Full"/>
    <s v="Second 30"/>
    <s v="AS"/>
    <s v="no fish"/>
    <x v="0"/>
    <m/>
    <m/>
    <m/>
    <x v="0"/>
  </r>
  <r>
    <x v="88"/>
    <d v="1900-01-03T16:00:00"/>
    <s v="Full"/>
    <s v="First 30"/>
    <s v="AS"/>
    <s v="no fish"/>
    <x v="0"/>
    <m/>
    <m/>
    <m/>
    <x v="0"/>
  </r>
  <r>
    <x v="88"/>
    <d v="1899-12-30T16:30:00"/>
    <s v="Full"/>
    <s v="Second 30"/>
    <s v="AS"/>
    <s v="no fish"/>
    <x v="0"/>
    <m/>
    <m/>
    <m/>
    <x v="0"/>
  </r>
  <r>
    <x v="88"/>
    <d v="1900-01-03T17:00:00"/>
    <s v="Full"/>
    <s v="First 30"/>
    <s v="AS"/>
    <s v="no fish"/>
    <x v="0"/>
    <m/>
    <m/>
    <m/>
    <x v="0"/>
  </r>
  <r>
    <x v="88"/>
    <d v="1899-12-30T17:30:00"/>
    <s v="Full"/>
    <s v="Second 30"/>
    <s v="AS"/>
    <s v="no fish"/>
    <x v="0"/>
    <m/>
    <m/>
    <m/>
    <x v="0"/>
  </r>
  <r>
    <x v="88"/>
    <d v="1900-01-03T18:00:00"/>
    <s v="Full"/>
    <s v="First 30"/>
    <s v="AS"/>
    <s v="no fish"/>
    <x v="0"/>
    <m/>
    <m/>
    <m/>
    <x v="0"/>
  </r>
  <r>
    <x v="88"/>
    <d v="1899-12-30T18:30:00"/>
    <s v="Full"/>
    <s v="Second 30"/>
    <s v="AS"/>
    <s v="no fish"/>
    <x v="0"/>
    <m/>
    <m/>
    <m/>
    <x v="0"/>
  </r>
  <r>
    <x v="88"/>
    <d v="1900-01-03T19:00:00"/>
    <s v="Full"/>
    <s v="First 30"/>
    <s v="AS"/>
    <s v="no fish"/>
    <x v="0"/>
    <m/>
    <m/>
    <m/>
    <x v="0"/>
  </r>
  <r>
    <x v="88"/>
    <d v="1899-12-30T19:30:00"/>
    <s v="Full"/>
    <s v="Second 30"/>
    <s v="AS"/>
    <d v="1899-12-30T19:53:18"/>
    <x v="1"/>
    <n v="56.9"/>
    <n v="4066"/>
    <n v="15.57"/>
    <x v="1"/>
  </r>
  <r>
    <x v="88"/>
    <d v="1900-01-03T20:00:00"/>
    <s v="Full"/>
    <s v="First 30"/>
    <s v="AS"/>
    <s v="no fish"/>
    <x v="0"/>
    <m/>
    <m/>
    <m/>
    <x v="0"/>
  </r>
  <r>
    <x v="88"/>
    <d v="1899-12-30T20:30:00"/>
    <s v="Full"/>
    <s v="Second 30"/>
    <s v="AS"/>
    <s v="no fish"/>
    <x v="0"/>
    <m/>
    <m/>
    <m/>
    <x v="0"/>
  </r>
  <r>
    <x v="88"/>
    <d v="1900-01-03T21:00:00"/>
    <s v="Full"/>
    <s v="First 30"/>
    <s v="AS"/>
    <s v="no fish"/>
    <x v="0"/>
    <m/>
    <m/>
    <m/>
    <x v="0"/>
  </r>
  <r>
    <x v="88"/>
    <d v="1900-01-03T22:00:00"/>
    <s v="Full"/>
    <s v="First 30"/>
    <s v="AS"/>
    <d v="1899-12-30T22:26:05"/>
    <x v="2"/>
    <n v="82.4"/>
    <n v="4568"/>
    <n v="13.11"/>
    <x v="1"/>
  </r>
  <r>
    <x v="88"/>
    <d v="1900-01-03T22:00:00"/>
    <s v="Full"/>
    <s v="First 30"/>
    <s v="AS"/>
    <d v="1899-12-30T22:26:04"/>
    <x v="2"/>
    <n v="100"/>
    <n v="4565"/>
    <n v="13.54"/>
    <x v="1"/>
  </r>
  <r>
    <x v="88"/>
    <d v="1900-01-03T22:00:00"/>
    <s v="Full"/>
    <s v="First 30"/>
    <s v="AS"/>
    <d v="1899-12-30T22:26:05"/>
    <x v="2"/>
    <n v="92.5"/>
    <n v="4566"/>
    <n v="13.17"/>
    <x v="1"/>
  </r>
  <r>
    <x v="88"/>
    <d v="1900-01-03T22:00:00"/>
    <s v="Full"/>
    <s v="First 30"/>
    <s v="AS"/>
    <d v="1899-12-30T22:26:05"/>
    <x v="2"/>
    <n v="97.7"/>
    <n v="4568"/>
    <n v="12.88"/>
    <x v="1"/>
  </r>
  <r>
    <x v="88"/>
    <d v="1900-01-03T22:00:00"/>
    <s v="Full"/>
    <s v="First 30"/>
    <s v="AS"/>
    <d v="1899-12-30T22:26:06"/>
    <x v="2"/>
    <n v="88.9"/>
    <n v="4569"/>
    <n v="13.3"/>
    <x v="1"/>
  </r>
  <r>
    <x v="88"/>
    <d v="1900-01-03T22:00:00"/>
    <s v="Full"/>
    <s v="First 30"/>
    <s v="AS"/>
    <d v="1899-12-30T22:26:07"/>
    <x v="2"/>
    <n v="98.8"/>
    <n v="4572"/>
    <n v="13.72"/>
    <x v="1"/>
  </r>
  <r>
    <x v="88"/>
    <d v="1899-12-30T22:30:00"/>
    <s v="Full"/>
    <s v="Second 30"/>
    <s v="AS"/>
    <s v="no fish"/>
    <x v="0"/>
    <m/>
    <m/>
    <m/>
    <x v="0"/>
  </r>
  <r>
    <x v="88"/>
    <d v="1900-01-03T23:00:00"/>
    <s v="Full"/>
    <s v="First 30"/>
    <s v="AS"/>
    <s v="no fish"/>
    <x v="0"/>
    <m/>
    <m/>
    <m/>
    <x v="0"/>
  </r>
  <r>
    <x v="88"/>
    <d v="1899-12-30T23:30:00"/>
    <s v="Full"/>
    <s v="Second 30"/>
    <s v="AS"/>
    <s v="no fish"/>
    <x v="0"/>
    <m/>
    <m/>
    <m/>
    <x v="0"/>
  </r>
  <r>
    <x v="89"/>
    <d v="1900-01-04T00:00:00"/>
    <s v="Full"/>
    <s v="First 30"/>
    <s v="JG"/>
    <d v="1899-12-30T00:18:00"/>
    <x v="2"/>
    <n v="39.6"/>
    <n v="3297"/>
    <n v="11.44"/>
    <x v="1"/>
  </r>
  <r>
    <x v="89"/>
    <d v="1900-01-04T01:00:00"/>
    <s v="Full"/>
    <s v="First 30"/>
    <s v="JG"/>
    <s v="no fish"/>
    <x v="0"/>
    <m/>
    <m/>
    <m/>
    <x v="0"/>
  </r>
  <r>
    <x v="89"/>
    <d v="1900-01-04T02:00:00"/>
    <s v="Full"/>
    <s v="First 30"/>
    <s v="JG"/>
    <s v="no fish"/>
    <x v="0"/>
    <m/>
    <m/>
    <m/>
    <x v="0"/>
  </r>
  <r>
    <x v="89"/>
    <d v="1900-01-04T03:00:00"/>
    <s v="Full"/>
    <s v="First 30"/>
    <s v="JG"/>
    <s v="no fish"/>
    <x v="0"/>
    <m/>
    <m/>
    <m/>
    <x v="0"/>
  </r>
  <r>
    <x v="89"/>
    <d v="1900-01-04T04:00:00"/>
    <s v="Full"/>
    <s v="First 30"/>
    <s v="JG"/>
    <d v="1899-12-30T04:25:00"/>
    <x v="1"/>
    <n v="59.7"/>
    <n v="4379"/>
    <n v="15.91"/>
    <x v="1"/>
  </r>
  <r>
    <x v="89"/>
    <d v="1900-01-04T04:00:00"/>
    <s v="Full"/>
    <s v="First 30"/>
    <s v="JG"/>
    <d v="1899-12-30T04:26:00"/>
    <x v="1"/>
    <n v="61.8"/>
    <n v="4558"/>
    <n v="16.260000000000002"/>
    <x v="1"/>
  </r>
  <r>
    <x v="89"/>
    <d v="1900-01-04T05:00:00"/>
    <s v="Full"/>
    <s v="First 30"/>
    <s v="JG"/>
    <d v="1899-12-30T05:00:00"/>
    <x v="1"/>
    <n v="94"/>
    <n v="129"/>
    <n v="17.09"/>
    <x v="1"/>
  </r>
  <r>
    <x v="89"/>
    <d v="1900-01-04T05:00:00"/>
    <s v="Full"/>
    <s v="First 30"/>
    <s v="JG"/>
    <d v="1899-12-30T05:04:00"/>
    <x v="1"/>
    <n v="42.1"/>
    <n v="884"/>
    <n v="18.260000000000002"/>
    <x v="1"/>
  </r>
  <r>
    <x v="89"/>
    <d v="1900-01-04T06:00:00"/>
    <s v="Full"/>
    <s v="First 30"/>
    <s v="JG"/>
    <s v="no fish"/>
    <x v="0"/>
    <m/>
    <m/>
    <m/>
    <x v="0"/>
  </r>
  <r>
    <x v="89"/>
    <d v="1900-01-04T07:00:00"/>
    <s v="Full"/>
    <s v="First 30"/>
    <s v="JG"/>
    <s v="no fish"/>
    <x v="0"/>
    <m/>
    <m/>
    <m/>
    <x v="0"/>
  </r>
  <r>
    <x v="89"/>
    <d v="1900-01-04T08:00:00"/>
    <s v="Full"/>
    <s v="First 30"/>
    <s v="JG"/>
    <s v="no fish"/>
    <x v="0"/>
    <m/>
    <m/>
    <m/>
    <x v="0"/>
  </r>
  <r>
    <x v="89"/>
    <d v="1900-01-04T09:00:00"/>
    <s v="Full"/>
    <s v="First 30"/>
    <s v="JG"/>
    <s v="no fish"/>
    <x v="0"/>
    <m/>
    <m/>
    <m/>
    <x v="0"/>
  </r>
  <r>
    <x v="89"/>
    <d v="1900-01-04T10:00:00"/>
    <s v="Full"/>
    <s v="First 30"/>
    <s v="JG"/>
    <s v="no fish"/>
    <x v="0"/>
    <m/>
    <m/>
    <m/>
    <x v="0"/>
  </r>
  <r>
    <x v="89"/>
    <d v="1900-01-04T11:00:00"/>
    <s v="Full"/>
    <s v="First 30"/>
    <s v="JG"/>
    <d v="1899-12-30T11:21:00"/>
    <x v="1"/>
    <n v="60.8"/>
    <n v="3739"/>
    <n v="14.14"/>
    <x v="1"/>
  </r>
  <r>
    <x v="89"/>
    <d v="1900-01-04T12:00:00"/>
    <s v="Full"/>
    <s v="First 30"/>
    <s v="JG"/>
    <s v="no fish"/>
    <x v="0"/>
    <m/>
    <m/>
    <m/>
    <x v="0"/>
  </r>
  <r>
    <x v="89"/>
    <d v="1900-01-04T13:00:00"/>
    <s v="Full"/>
    <s v="First 30"/>
    <s v="JG"/>
    <s v="no fish"/>
    <x v="0"/>
    <m/>
    <m/>
    <m/>
    <x v="0"/>
  </r>
  <r>
    <x v="89"/>
    <d v="1900-01-04T14:00:00"/>
    <s v="Full"/>
    <s v="First 30"/>
    <s v="JG"/>
    <s v="no fish"/>
    <x v="0"/>
    <m/>
    <m/>
    <m/>
    <x v="0"/>
  </r>
  <r>
    <x v="89"/>
    <d v="1900-01-04T15:00:00"/>
    <s v="Full"/>
    <s v="First 30"/>
    <s v="JG"/>
    <s v="no fish"/>
    <x v="0"/>
    <m/>
    <m/>
    <m/>
    <x v="0"/>
  </r>
  <r>
    <x v="89"/>
    <d v="1900-01-04T16:00:00"/>
    <s v="Full"/>
    <s v="First 30"/>
    <s v="JG"/>
    <s v="no fish"/>
    <x v="0"/>
    <m/>
    <m/>
    <m/>
    <x v="0"/>
  </r>
  <r>
    <x v="89"/>
    <d v="1900-01-04T17:00:00"/>
    <s v="Full"/>
    <s v="First 30"/>
    <s v="JG"/>
    <s v="no fish"/>
    <x v="0"/>
    <m/>
    <m/>
    <m/>
    <x v="0"/>
  </r>
  <r>
    <x v="89"/>
    <d v="1900-01-04T18:00:00"/>
    <s v="Full"/>
    <s v="First 30"/>
    <s v="JG"/>
    <d v="1899-12-30T18:20:00"/>
    <x v="2"/>
    <n v="69.7"/>
    <n v="3576"/>
    <n v="17.690000000000001"/>
    <x v="1"/>
  </r>
  <r>
    <x v="89"/>
    <d v="1900-01-04T19:00:00"/>
    <s v="Full"/>
    <s v="First 30"/>
    <s v="JG"/>
    <s v="no fish"/>
    <x v="0"/>
    <m/>
    <m/>
    <m/>
    <x v="0"/>
  </r>
  <r>
    <x v="89"/>
    <d v="1900-01-04T20:00:00"/>
    <s v="Full"/>
    <s v="First 30"/>
    <s v="JG"/>
    <s v="no fish"/>
    <x v="0"/>
    <m/>
    <m/>
    <m/>
    <x v="0"/>
  </r>
  <r>
    <x v="89"/>
    <d v="1900-01-04T21:00:00"/>
    <s v="Full"/>
    <s v="First 30"/>
    <s v="JG"/>
    <s v="no fish"/>
    <x v="0"/>
    <m/>
    <m/>
    <m/>
    <x v="0"/>
  </r>
  <r>
    <x v="89"/>
    <d v="1900-01-04T22:00:00"/>
    <s v="Full"/>
    <s v="First 30"/>
    <s v="JG"/>
    <s v="no fish"/>
    <x v="0"/>
    <m/>
    <m/>
    <m/>
    <x v="0"/>
  </r>
  <r>
    <x v="89"/>
    <d v="1900-01-04T23:00:00"/>
    <s v="Full"/>
    <s v="First 30"/>
    <s v="JG"/>
    <s v="no fish"/>
    <x v="0"/>
    <m/>
    <m/>
    <m/>
    <x v="0"/>
  </r>
  <r>
    <x v="90"/>
    <d v="1900-01-05T00:00:00"/>
    <s v="Full"/>
    <s v="First 30"/>
    <s v="JG"/>
    <d v="1899-12-30T00:23:00"/>
    <x v="2"/>
    <n v="77.3"/>
    <n v="4161"/>
    <n v="15.64"/>
    <x v="1"/>
  </r>
  <r>
    <x v="90"/>
    <d v="1900-01-05T01:00:00"/>
    <s v="Full"/>
    <s v="First 30"/>
    <s v="JG"/>
    <s v="no fish"/>
    <x v="0"/>
    <m/>
    <m/>
    <m/>
    <x v="0"/>
  </r>
  <r>
    <x v="90"/>
    <d v="1900-01-05T02:00:00"/>
    <s v="Full"/>
    <s v="First 30"/>
    <s v="JG"/>
    <s v="no fish"/>
    <x v="0"/>
    <m/>
    <m/>
    <m/>
    <x v="0"/>
  </r>
  <r>
    <x v="90"/>
    <d v="1900-01-05T03:00:00"/>
    <s v="Full"/>
    <s v="First 30"/>
    <s v="JG"/>
    <s v="no fish"/>
    <x v="0"/>
    <m/>
    <m/>
    <m/>
    <x v="0"/>
  </r>
  <r>
    <x v="90"/>
    <d v="1900-01-05T04:00:00"/>
    <s v="Full"/>
    <s v="First 30"/>
    <s v="JG"/>
    <d v="1899-12-30T04:25:00"/>
    <x v="2"/>
    <n v="71"/>
    <n v="4376"/>
    <n v="12.98"/>
    <x v="3"/>
  </r>
  <r>
    <x v="90"/>
    <d v="1900-01-05T05:00:00"/>
    <s v="Full"/>
    <s v="First 30"/>
    <s v="JG"/>
    <d v="1899-12-30T05:22:00"/>
    <x v="1"/>
    <n v="41.5"/>
    <n v="4010"/>
    <n v="14.42"/>
    <x v="1"/>
  </r>
  <r>
    <x v="90"/>
    <d v="1900-01-05T06:00:00"/>
    <s v="Full"/>
    <s v="First 30"/>
    <s v="JG"/>
    <s v="no fish"/>
    <x v="0"/>
    <m/>
    <m/>
    <m/>
    <x v="0"/>
  </r>
  <r>
    <x v="90"/>
    <d v="1900-01-05T07:00:00"/>
    <s v="Full"/>
    <s v="First 30"/>
    <s v="JG"/>
    <d v="1899-12-30T07:12:00"/>
    <x v="1"/>
    <n v="66.5"/>
    <n v="2145"/>
    <n v="14.52"/>
    <x v="1"/>
  </r>
  <r>
    <x v="90"/>
    <d v="1900-01-05T07:00:00"/>
    <s v="Full"/>
    <s v="First 30"/>
    <s v="JG"/>
    <d v="1899-12-30T07:18:00"/>
    <x v="1"/>
    <n v="67.8"/>
    <n v="3235"/>
    <n v="15.96"/>
    <x v="1"/>
  </r>
  <r>
    <x v="90"/>
    <d v="1900-01-05T08:00:00"/>
    <s v="Full"/>
    <s v="First 30"/>
    <s v="JG"/>
    <s v="no fish"/>
    <x v="0"/>
    <m/>
    <m/>
    <m/>
    <x v="0"/>
  </r>
  <r>
    <x v="90"/>
    <d v="1900-01-05T09:00:00"/>
    <s v="Full"/>
    <s v="First 30"/>
    <s v="JG"/>
    <s v="no fish"/>
    <x v="0"/>
    <m/>
    <m/>
    <m/>
    <x v="0"/>
  </r>
  <r>
    <x v="90"/>
    <d v="1900-01-05T10:00:00"/>
    <s v="Full"/>
    <s v="First 30"/>
    <s v="JG"/>
    <d v="1899-12-30T10:06:00"/>
    <x v="1"/>
    <n v="30.5"/>
    <n v="1218"/>
    <n v="15.46"/>
    <x v="1"/>
  </r>
  <r>
    <x v="90"/>
    <d v="1900-01-05T11:00:00"/>
    <s v="Full"/>
    <s v="First 30"/>
    <s v="JG"/>
    <s v="no fish"/>
    <x v="0"/>
    <m/>
    <m/>
    <m/>
    <x v="0"/>
  </r>
  <r>
    <x v="90"/>
    <d v="1900-01-05T12:00:00"/>
    <s v="Full"/>
    <s v="First 30"/>
    <s v="JG"/>
    <s v="no fish"/>
    <x v="0"/>
    <m/>
    <m/>
    <m/>
    <x v="0"/>
  </r>
  <r>
    <x v="90"/>
    <d v="1900-01-05T13:00:00"/>
    <s v="Full"/>
    <s v="First 30"/>
    <s v="JG"/>
    <s v="no fish"/>
    <x v="0"/>
    <m/>
    <m/>
    <m/>
    <x v="0"/>
  </r>
  <r>
    <x v="90"/>
    <d v="1900-01-05T14:00:00"/>
    <s v="Full"/>
    <s v="First 30"/>
    <s v="JG"/>
    <s v="no fish"/>
    <x v="0"/>
    <m/>
    <m/>
    <m/>
    <x v="0"/>
  </r>
  <r>
    <x v="90"/>
    <d v="1900-01-05T15:00:00"/>
    <s v="Full"/>
    <s v="First 30"/>
    <s v="JG"/>
    <s v="no fish"/>
    <x v="0"/>
    <m/>
    <m/>
    <m/>
    <x v="0"/>
  </r>
  <r>
    <x v="90"/>
    <d v="1900-01-05T16:00:00"/>
    <s v="Full"/>
    <s v="First 30"/>
    <s v="JG"/>
    <s v="no fish"/>
    <x v="0"/>
    <m/>
    <m/>
    <m/>
    <x v="0"/>
  </r>
  <r>
    <x v="90"/>
    <d v="1900-01-05T17:00:00"/>
    <s v="Full"/>
    <s v="First 30"/>
    <s v="JG"/>
    <s v="no fish"/>
    <x v="0"/>
    <m/>
    <m/>
    <m/>
    <x v="0"/>
  </r>
  <r>
    <x v="90"/>
    <d v="1900-01-05T18:00:00"/>
    <s v="Full"/>
    <s v="First 30"/>
    <s v="JG"/>
    <s v="no fish"/>
    <x v="0"/>
    <m/>
    <m/>
    <m/>
    <x v="0"/>
  </r>
  <r>
    <x v="90"/>
    <d v="1900-01-05T19:00:00"/>
    <s v="Full"/>
    <s v="First 30"/>
    <s v="JG"/>
    <s v="no fish"/>
    <x v="0"/>
    <m/>
    <m/>
    <m/>
    <x v="0"/>
  </r>
  <r>
    <x v="90"/>
    <d v="1900-01-05T20:00:00"/>
    <s v="Full"/>
    <s v="First 30"/>
    <s v="JG"/>
    <s v="no fish"/>
    <x v="0"/>
    <m/>
    <m/>
    <m/>
    <x v="0"/>
  </r>
  <r>
    <x v="90"/>
    <d v="1900-01-05T21:00:00"/>
    <s v="Full"/>
    <s v="First 30"/>
    <s v="JG"/>
    <s v="no fish"/>
    <x v="0"/>
    <m/>
    <m/>
    <m/>
    <x v="0"/>
  </r>
  <r>
    <x v="90"/>
    <d v="1900-01-05T22:00:00"/>
    <s v="Full"/>
    <s v="First 30"/>
    <s v="JG"/>
    <d v="1899-12-30T22:27:00"/>
    <x v="1"/>
    <n v="106.3"/>
    <n v="4826"/>
    <n v="5.68"/>
    <x v="2"/>
  </r>
  <r>
    <x v="90"/>
    <d v="1900-01-05T23:00:00"/>
    <s v="Full"/>
    <s v="First 30"/>
    <s v="JG"/>
    <d v="1899-12-30T23:12:00"/>
    <x v="2"/>
    <n v="54"/>
    <n v="2240"/>
    <n v="14.93"/>
    <x v="1"/>
  </r>
  <r>
    <x v="91"/>
    <d v="1899-12-30T00:00:00"/>
    <s v="Full"/>
    <s v="First 30"/>
    <s v="JG"/>
    <s v="no fish"/>
    <x v="0"/>
    <m/>
    <m/>
    <m/>
    <x v="0"/>
  </r>
  <r>
    <x v="91"/>
    <d v="1899-12-30T01:00:00"/>
    <s v="Full"/>
    <s v="First 30"/>
    <s v="JG"/>
    <s v="no fish"/>
    <x v="0"/>
    <m/>
    <m/>
    <m/>
    <x v="0"/>
  </r>
  <r>
    <x v="91"/>
    <d v="1899-12-30T02:00:00"/>
    <s v="Full"/>
    <s v="First 30"/>
    <s v="JG"/>
    <s v="no fish"/>
    <x v="0"/>
    <m/>
    <m/>
    <m/>
    <x v="0"/>
  </r>
  <r>
    <x v="91"/>
    <d v="1899-12-30T03:00:00"/>
    <s v="Full"/>
    <s v="First 30"/>
    <s v="JG"/>
    <s v="no fish"/>
    <x v="0"/>
    <m/>
    <m/>
    <m/>
    <x v="0"/>
  </r>
  <r>
    <x v="91"/>
    <d v="1899-12-30T04:00:00"/>
    <s v="Full"/>
    <s v="First 30"/>
    <s v="JG"/>
    <s v="no fish"/>
    <x v="0"/>
    <m/>
    <m/>
    <m/>
    <x v="0"/>
  </r>
  <r>
    <x v="91"/>
    <d v="1899-12-30T05:00:00"/>
    <s v="Full"/>
    <s v="First 30"/>
    <s v="JG"/>
    <d v="1899-12-30T05:14:00"/>
    <x v="2"/>
    <n v="38.4"/>
    <n v="2641"/>
    <n v="16.809999999999999"/>
    <x v="1"/>
  </r>
  <r>
    <x v="91"/>
    <d v="1899-12-30T05:00:00"/>
    <s v="Full"/>
    <s v="First 30"/>
    <s v="JG"/>
    <d v="1899-12-30T05:20:00"/>
    <x v="1"/>
    <n v="55.2"/>
    <n v="3549"/>
    <n v="14.41"/>
    <x v="1"/>
  </r>
  <r>
    <x v="91"/>
    <d v="1899-12-30T06:00:00"/>
    <s v="Full"/>
    <s v="First 30"/>
    <s v="JG"/>
    <s v="no fish"/>
    <x v="0"/>
    <m/>
    <m/>
    <m/>
    <x v="0"/>
  </r>
  <r>
    <x v="91"/>
    <d v="1899-12-30T07:00:00"/>
    <s v="Full"/>
    <s v="First 30"/>
    <s v="JG"/>
    <d v="1899-12-30T07:17:00"/>
    <x v="1"/>
    <n v="49.6"/>
    <n v="3019"/>
    <n v="14.42"/>
    <x v="1"/>
  </r>
  <r>
    <x v="91"/>
    <d v="1899-12-30T08:00:00"/>
    <s v="Full"/>
    <s v="First 30"/>
    <s v="JG"/>
    <s v="no fish"/>
    <x v="0"/>
    <m/>
    <m/>
    <m/>
    <x v="0"/>
  </r>
  <r>
    <x v="91"/>
    <d v="1899-12-30T09:00:00"/>
    <s v="Full"/>
    <s v="First 30"/>
    <s v="JG"/>
    <s v="no fish"/>
    <x v="0"/>
    <m/>
    <m/>
    <m/>
    <x v="0"/>
  </r>
  <r>
    <x v="91"/>
    <d v="1899-12-30T10:00:00"/>
    <s v="Full"/>
    <s v="First 30"/>
    <s v="JG"/>
    <s v="no fish"/>
    <x v="0"/>
    <m/>
    <m/>
    <m/>
    <x v="0"/>
  </r>
  <r>
    <x v="91"/>
    <d v="1899-12-30T11:00:00"/>
    <s v="Full"/>
    <s v="First 30"/>
    <s v="JG"/>
    <s v="no fish"/>
    <x v="0"/>
    <m/>
    <m/>
    <m/>
    <x v="0"/>
  </r>
  <r>
    <x v="91"/>
    <d v="1899-12-30T12:00:00"/>
    <s v="Full"/>
    <s v="First 30"/>
    <s v="JG"/>
    <s v="no fish"/>
    <x v="0"/>
    <m/>
    <m/>
    <m/>
    <x v="0"/>
  </r>
  <r>
    <x v="91"/>
    <d v="1899-12-30T13:00:00"/>
    <s v="Full"/>
    <s v="First 30"/>
    <s v="JG"/>
    <s v="no fish"/>
    <x v="0"/>
    <m/>
    <m/>
    <m/>
    <x v="0"/>
  </r>
  <r>
    <x v="91"/>
    <d v="1899-12-30T14:00:00"/>
    <s v="Full"/>
    <s v="First 30"/>
    <s v="JG"/>
    <s v="no fish"/>
    <x v="0"/>
    <m/>
    <m/>
    <m/>
    <x v="0"/>
  </r>
  <r>
    <x v="91"/>
    <d v="1899-12-30T15:00:00"/>
    <s v="Full"/>
    <s v="First 30"/>
    <s v="JG"/>
    <s v="no fish"/>
    <x v="0"/>
    <m/>
    <m/>
    <m/>
    <x v="0"/>
  </r>
  <r>
    <x v="91"/>
    <d v="1899-12-30T16:00:00"/>
    <s v="Full"/>
    <s v="First 30"/>
    <s v="JG"/>
    <s v="no fish"/>
    <x v="0"/>
    <m/>
    <m/>
    <m/>
    <x v="0"/>
  </r>
  <r>
    <x v="91"/>
    <d v="1899-12-30T17:00:00"/>
    <s v="Full"/>
    <s v="First 30"/>
    <s v="JG"/>
    <s v="no fish"/>
    <x v="0"/>
    <m/>
    <m/>
    <m/>
    <x v="0"/>
  </r>
  <r>
    <x v="91"/>
    <d v="1899-12-30T18:00:00"/>
    <s v="Full"/>
    <s v="First 30"/>
    <s v="JG"/>
    <s v="no fish"/>
    <x v="0"/>
    <m/>
    <m/>
    <m/>
    <x v="0"/>
  </r>
  <r>
    <x v="91"/>
    <d v="1899-12-30T19:00:00"/>
    <s v="Full"/>
    <s v="First 30"/>
    <s v="JG"/>
    <s v="no fish"/>
    <x v="0"/>
    <m/>
    <m/>
    <m/>
    <x v="0"/>
  </r>
  <r>
    <x v="91"/>
    <d v="1899-12-30T20:00:00"/>
    <s v="Full"/>
    <s v="First 30"/>
    <s v="JG"/>
    <s v="no fish"/>
    <x v="0"/>
    <m/>
    <m/>
    <m/>
    <x v="0"/>
  </r>
  <r>
    <x v="91"/>
    <d v="1899-12-30T21:00:00"/>
    <s v="Full"/>
    <s v="First 30"/>
    <s v="JG"/>
    <s v="no fish"/>
    <x v="0"/>
    <m/>
    <m/>
    <m/>
    <x v="0"/>
  </r>
  <r>
    <x v="91"/>
    <d v="1899-12-30T22:00:00"/>
    <s v="Full"/>
    <s v="First 30"/>
    <s v="JG"/>
    <s v="no fish"/>
    <x v="0"/>
    <m/>
    <m/>
    <m/>
    <x v="0"/>
  </r>
  <r>
    <x v="91"/>
    <d v="1899-12-30T23:00:00"/>
    <s v="Full"/>
    <s v="First 30"/>
    <s v="JG"/>
    <d v="1899-12-30T23:15:00"/>
    <x v="1"/>
    <n v="32.200000000000003"/>
    <n v="2843"/>
    <n v="18.55"/>
    <x v="1"/>
  </r>
  <r>
    <x v="92"/>
    <d v="1899-12-31T00:00:00"/>
    <s v="Full"/>
    <s v="First 30"/>
    <s v="Shared"/>
    <s v="no fish"/>
    <x v="0"/>
    <m/>
    <m/>
    <m/>
    <x v="0"/>
  </r>
  <r>
    <x v="92"/>
    <d v="1899-12-31T01:00:00"/>
    <s v="Full"/>
    <s v="First 30"/>
    <s v="Shared"/>
    <s v="no fish"/>
    <x v="0"/>
    <m/>
    <m/>
    <m/>
    <x v="0"/>
  </r>
  <r>
    <x v="92"/>
    <d v="1899-12-31T02:00:00"/>
    <s v="Full"/>
    <s v="First 30"/>
    <s v="Shared"/>
    <s v="no fish"/>
    <x v="0"/>
    <m/>
    <m/>
    <m/>
    <x v="0"/>
  </r>
  <r>
    <x v="92"/>
    <d v="1899-12-31T03:00:00"/>
    <s v="Full"/>
    <s v="First 30"/>
    <s v="Shared"/>
    <s v="no fish"/>
    <x v="0"/>
    <m/>
    <m/>
    <m/>
    <x v="0"/>
  </r>
  <r>
    <x v="92"/>
    <d v="1899-12-31T04:00:00"/>
    <s v="Full"/>
    <s v="First 30"/>
    <s v="Shared"/>
    <d v="1899-12-30T04:12:16"/>
    <x v="2"/>
    <n v="79.400000000000006"/>
    <n v="2169"/>
    <n v="6.36"/>
    <x v="1"/>
  </r>
  <r>
    <x v="92"/>
    <d v="1899-12-31T05:00:00"/>
    <s v="Full"/>
    <s v="First 30"/>
    <s v="Shared"/>
    <s v="no fish"/>
    <x v="0"/>
    <m/>
    <m/>
    <m/>
    <x v="0"/>
  </r>
  <r>
    <x v="92"/>
    <d v="1899-12-31T06:00:00"/>
    <s v="Full"/>
    <s v="First 30"/>
    <s v="Shared"/>
    <s v="no fish"/>
    <x v="0"/>
    <m/>
    <m/>
    <m/>
    <x v="0"/>
  </r>
  <r>
    <x v="92"/>
    <d v="1899-12-31T07:00:00"/>
    <s v="Full"/>
    <s v="First 30"/>
    <s v="Shared"/>
    <s v="no fish"/>
    <x v="0"/>
    <m/>
    <m/>
    <m/>
    <x v="0"/>
  </r>
  <r>
    <x v="92"/>
    <d v="1899-12-31T08:00:00"/>
    <s v="Full"/>
    <s v="First 30"/>
    <s v="Shared"/>
    <s v="no fish"/>
    <x v="0"/>
    <m/>
    <m/>
    <m/>
    <x v="0"/>
  </r>
  <r>
    <x v="92"/>
    <d v="1899-12-31T09:00:00"/>
    <s v="Full"/>
    <s v="First 30"/>
    <s v="Shared"/>
    <s v="no fish"/>
    <x v="0"/>
    <m/>
    <m/>
    <m/>
    <x v="0"/>
  </r>
  <r>
    <x v="92"/>
    <d v="1899-12-31T10:00:00"/>
    <s v="Full"/>
    <s v="First 30"/>
    <s v="Shared"/>
    <s v="no fish"/>
    <x v="0"/>
    <m/>
    <m/>
    <m/>
    <x v="0"/>
  </r>
  <r>
    <x v="92"/>
    <d v="1899-12-31T11:00:00"/>
    <s v="Full"/>
    <s v="First 30"/>
    <s v="Shared"/>
    <s v="no fish"/>
    <x v="0"/>
    <m/>
    <m/>
    <m/>
    <x v="0"/>
  </r>
  <r>
    <x v="92"/>
    <d v="1899-12-31T12:00:00"/>
    <s v="Full"/>
    <s v="First 30"/>
    <s v="Shared"/>
    <s v="no fish"/>
    <x v="0"/>
    <m/>
    <m/>
    <m/>
    <x v="0"/>
  </r>
  <r>
    <x v="92"/>
    <d v="1899-12-31T13:00:00"/>
    <s v="Full"/>
    <s v="First 30"/>
    <s v="Shared"/>
    <s v="no fish"/>
    <x v="0"/>
    <m/>
    <m/>
    <m/>
    <x v="0"/>
  </r>
  <r>
    <x v="92"/>
    <d v="1899-12-31T14:00:00"/>
    <s v="Full"/>
    <s v="First 30"/>
    <s v="Shared"/>
    <s v="no fish"/>
    <x v="0"/>
    <m/>
    <m/>
    <m/>
    <x v="0"/>
  </r>
  <r>
    <x v="92"/>
    <d v="1899-12-31T15:00:00"/>
    <s v="Full"/>
    <s v="First 30"/>
    <s v="Shared"/>
    <d v="1899-12-30T15:13:47"/>
    <x v="1"/>
    <n v="58.2"/>
    <n v="2440"/>
    <n v="10.79"/>
    <x v="1"/>
  </r>
  <r>
    <x v="92"/>
    <d v="1899-12-31T16:00:00"/>
    <s v="Full"/>
    <s v="First 30"/>
    <s v="Shared"/>
    <s v="no fish"/>
    <x v="0"/>
    <m/>
    <m/>
    <m/>
    <x v="0"/>
  </r>
  <r>
    <x v="92"/>
    <d v="1899-12-31T17:00:00"/>
    <s v="Full"/>
    <s v="First 30"/>
    <s v="Shared"/>
    <s v="no fish"/>
    <x v="0"/>
    <m/>
    <m/>
    <m/>
    <x v="0"/>
  </r>
  <r>
    <x v="92"/>
    <d v="1899-12-31T18:00:00"/>
    <s v="Full"/>
    <s v="First 30"/>
    <s v="Shared"/>
    <s v="no fish"/>
    <x v="0"/>
    <m/>
    <m/>
    <m/>
    <x v="0"/>
  </r>
  <r>
    <x v="92"/>
    <d v="1899-12-31T19:00:00"/>
    <s v="Full"/>
    <s v="First 30"/>
    <s v="Shared"/>
    <s v="no fish"/>
    <x v="0"/>
    <m/>
    <m/>
    <m/>
    <x v="0"/>
  </r>
  <r>
    <x v="92"/>
    <d v="1899-12-31T20:00:00"/>
    <s v="Full"/>
    <s v="First 30"/>
    <s v="Shared"/>
    <s v="no fish"/>
    <x v="0"/>
    <m/>
    <m/>
    <m/>
    <x v="0"/>
  </r>
  <r>
    <x v="92"/>
    <d v="1899-12-31T21:00:00"/>
    <s v="Full"/>
    <s v="First 30"/>
    <s v="Shared"/>
    <s v="no fish"/>
    <x v="0"/>
    <m/>
    <m/>
    <m/>
    <x v="0"/>
  </r>
  <r>
    <x v="92"/>
    <d v="1899-12-31T22:00:00"/>
    <s v="Full"/>
    <s v="First 30"/>
    <s v="Shared"/>
    <s v="no fish"/>
    <x v="0"/>
    <m/>
    <m/>
    <m/>
    <x v="0"/>
  </r>
  <r>
    <x v="92"/>
    <d v="1899-12-31T23:00:00"/>
    <s v="Full"/>
    <s v="First 30"/>
    <s v="Shared"/>
    <s v="no fish"/>
    <x v="0"/>
    <m/>
    <m/>
    <m/>
    <x v="0"/>
  </r>
  <r>
    <x v="93"/>
    <d v="1900-01-01T00:00:00"/>
    <s v="Full"/>
    <s v="First 30"/>
    <s v="AS"/>
    <s v="no fish"/>
    <x v="0"/>
    <m/>
    <m/>
    <m/>
    <x v="0"/>
  </r>
  <r>
    <x v="93"/>
    <d v="1900-01-01T01:00:00"/>
    <s v="Full"/>
    <s v="First 30"/>
    <s v="AS"/>
    <s v="no fish"/>
    <x v="0"/>
    <m/>
    <m/>
    <m/>
    <x v="0"/>
  </r>
  <r>
    <x v="93"/>
    <d v="1900-01-01T02:00:00"/>
    <s v="Full"/>
    <s v="First 30"/>
    <s v="AS"/>
    <s v="no fish"/>
    <x v="0"/>
    <m/>
    <m/>
    <m/>
    <x v="0"/>
  </r>
  <r>
    <x v="93"/>
    <d v="1900-01-01T03:00:00"/>
    <s v="Full"/>
    <s v="First 30"/>
    <s v="AS"/>
    <s v="no fish"/>
    <x v="0"/>
    <m/>
    <m/>
    <m/>
    <x v="0"/>
  </r>
  <r>
    <x v="93"/>
    <d v="1900-01-01T04:00:00"/>
    <s v="Full"/>
    <s v="First 30"/>
    <s v="AS"/>
    <d v="1899-12-30T04:02:54"/>
    <x v="1"/>
    <n v="63.7"/>
    <n v="503"/>
    <n v="15.82"/>
    <x v="1"/>
  </r>
  <r>
    <x v="93"/>
    <d v="1900-01-01T04:00:00"/>
    <s v="Full"/>
    <s v="First 30"/>
    <s v="AS"/>
    <d v="1899-12-30T04:03:20"/>
    <x v="1"/>
    <n v="60.5"/>
    <n v="583"/>
    <n v="19.829999999999998"/>
    <x v="1"/>
  </r>
  <r>
    <x v="93"/>
    <d v="1900-01-01T04:00:00"/>
    <s v="Full"/>
    <s v="First 30"/>
    <s v="AS"/>
    <d v="1899-12-30T04:14:07"/>
    <x v="1"/>
    <n v="44.8"/>
    <n v="2488"/>
    <n v="18.010000000000002"/>
    <x v="1"/>
  </r>
  <r>
    <x v="93"/>
    <d v="1900-01-01T05:00:00"/>
    <s v="Full"/>
    <s v="First 30"/>
    <s v="AS"/>
    <d v="1899-12-30T05:28:02"/>
    <x v="1"/>
    <n v="62.2"/>
    <n v="4973"/>
    <n v="15.1"/>
    <x v="1"/>
  </r>
  <r>
    <x v="93"/>
    <d v="1900-01-01T05:00:00"/>
    <s v="Full"/>
    <s v="First 30"/>
    <s v="AS"/>
    <d v="1899-12-30T05:28:14"/>
    <x v="1"/>
    <n v="60.4"/>
    <n v="5008"/>
    <n v="14.12"/>
    <x v="1"/>
  </r>
  <r>
    <x v="93"/>
    <d v="1900-01-01T06:00:00"/>
    <s v="Full"/>
    <s v="First 30"/>
    <s v="AS"/>
    <d v="1899-12-30T06:14:17"/>
    <x v="2"/>
    <n v="71.2"/>
    <n v="2522"/>
    <n v="12.34"/>
    <x v="1"/>
  </r>
  <r>
    <x v="93"/>
    <d v="1900-01-01T07:00:00"/>
    <s v="Full"/>
    <s v="First 30"/>
    <s v="AS"/>
    <s v="no fish"/>
    <x v="0"/>
    <m/>
    <m/>
    <m/>
    <x v="0"/>
  </r>
  <r>
    <x v="93"/>
    <d v="1900-01-01T08:00:00"/>
    <s v="Full"/>
    <s v="First 30"/>
    <s v="AS"/>
    <s v="no fish"/>
    <x v="0"/>
    <m/>
    <m/>
    <m/>
    <x v="0"/>
  </r>
  <r>
    <x v="93"/>
    <d v="1900-01-01T09:00:00"/>
    <s v="Full"/>
    <s v="First 30"/>
    <s v="AS"/>
    <s v="no fish"/>
    <x v="0"/>
    <m/>
    <m/>
    <m/>
    <x v="0"/>
  </r>
  <r>
    <x v="93"/>
    <d v="1900-01-01T10:00:00"/>
    <s v="Full"/>
    <s v="First 30"/>
    <s v="AS"/>
    <s v="no fish"/>
    <x v="0"/>
    <m/>
    <m/>
    <m/>
    <x v="0"/>
  </r>
  <r>
    <x v="93"/>
    <d v="1900-01-01T11:00:00"/>
    <s v="Full"/>
    <s v="First 30"/>
    <s v="AS"/>
    <s v="no fish"/>
    <x v="0"/>
    <m/>
    <m/>
    <m/>
    <x v="0"/>
  </r>
  <r>
    <x v="93"/>
    <d v="1900-01-01T12:00:00"/>
    <s v="Full"/>
    <s v="First 30"/>
    <s v="AS"/>
    <d v="1899-12-30T12:16:52"/>
    <x v="1"/>
    <n v="67.7"/>
    <n v="2930"/>
    <n v="10.97"/>
    <x v="1"/>
  </r>
  <r>
    <x v="93"/>
    <d v="1900-01-01T13:00:00"/>
    <s v="Full"/>
    <s v="First 30"/>
    <s v="AS"/>
    <s v="no fish"/>
    <x v="0"/>
    <m/>
    <m/>
    <m/>
    <x v="0"/>
  </r>
  <r>
    <x v="93"/>
    <d v="1900-01-01T14:00:00"/>
    <s v="Full"/>
    <s v="First 30"/>
    <s v="AS"/>
    <s v="no fish"/>
    <x v="0"/>
    <m/>
    <m/>
    <m/>
    <x v="0"/>
  </r>
  <r>
    <x v="93"/>
    <d v="1900-01-01T15:00:00"/>
    <s v="Full"/>
    <s v="First 30"/>
    <s v="AS"/>
    <s v="no fish"/>
    <x v="0"/>
    <m/>
    <m/>
    <m/>
    <x v="0"/>
  </r>
  <r>
    <x v="93"/>
    <d v="1900-01-01T16:00:00"/>
    <s v="Full"/>
    <s v="First 30"/>
    <s v="AS"/>
    <s v="no fish"/>
    <x v="0"/>
    <m/>
    <m/>
    <m/>
    <x v="0"/>
  </r>
  <r>
    <x v="93"/>
    <d v="1900-01-01T17:00:00"/>
    <s v="Full"/>
    <s v="First 30"/>
    <s v="AS"/>
    <s v="no fish"/>
    <x v="0"/>
    <m/>
    <m/>
    <m/>
    <x v="0"/>
  </r>
  <r>
    <x v="93"/>
    <d v="1900-01-01T18:00:00"/>
    <s v="Full"/>
    <s v="First 30"/>
    <s v="AS"/>
    <s v="no fish"/>
    <x v="0"/>
    <m/>
    <m/>
    <m/>
    <x v="0"/>
  </r>
  <r>
    <x v="93"/>
    <d v="1900-01-01T19:00:00"/>
    <s v="Full"/>
    <s v="First 30"/>
    <s v="AS"/>
    <s v="no fish"/>
    <x v="0"/>
    <m/>
    <m/>
    <m/>
    <x v="0"/>
  </r>
  <r>
    <x v="93"/>
    <d v="1900-01-01T20:00:00"/>
    <s v="Full"/>
    <s v="First 30"/>
    <s v="AS"/>
    <d v="1899-12-30T20:05:28"/>
    <x v="1"/>
    <n v="47.9"/>
    <n v="945"/>
    <n v="10.48"/>
    <x v="1"/>
  </r>
  <r>
    <x v="93"/>
    <d v="1900-01-01T21:00:00"/>
    <s v="Full"/>
    <s v="First 30"/>
    <s v="AS"/>
    <s v="no fish"/>
    <x v="0"/>
    <m/>
    <m/>
    <m/>
    <x v="0"/>
  </r>
  <r>
    <x v="93"/>
    <d v="1900-01-01T22:00:00"/>
    <s v="Full"/>
    <s v="First 30"/>
    <s v="AS"/>
    <s v="no fish"/>
    <x v="0"/>
    <m/>
    <m/>
    <m/>
    <x v="0"/>
  </r>
  <r>
    <x v="93"/>
    <d v="1900-01-01T22:00:00"/>
    <s v="Full"/>
    <s v="First 30"/>
    <s v="AS"/>
    <d v="1899-12-30T22:13:53"/>
    <x v="1"/>
    <n v="124.1"/>
    <n v="2404"/>
    <n v="11.99"/>
    <x v="2"/>
  </r>
  <r>
    <x v="93"/>
    <d v="1900-01-01T23:00:00"/>
    <s v="Full"/>
    <s v="First 30"/>
    <s v="AS"/>
    <s v="no fish"/>
    <x v="0"/>
    <m/>
    <m/>
    <m/>
    <x v="0"/>
  </r>
  <r>
    <x v="94"/>
    <d v="1900-01-02T00:00:00"/>
    <s v="Full"/>
    <s v="First 30"/>
    <s v="AS"/>
    <s v="no fish"/>
    <x v="0"/>
    <m/>
    <m/>
    <m/>
    <x v="0"/>
  </r>
  <r>
    <x v="94"/>
    <d v="1900-01-02T01:00:00"/>
    <s v="Full"/>
    <s v="First 30"/>
    <s v="AS"/>
    <s v="no fish"/>
    <x v="0"/>
    <m/>
    <m/>
    <m/>
    <x v="0"/>
  </r>
  <r>
    <x v="94"/>
    <d v="1900-01-02T02:00:00"/>
    <s v="Full"/>
    <s v="First 30"/>
    <s v="AS"/>
    <d v="1899-12-30T02:25:38"/>
    <x v="1"/>
    <n v="91.6"/>
    <n v="4446"/>
    <n v="4.92"/>
    <x v="2"/>
  </r>
  <r>
    <x v="94"/>
    <d v="1900-01-02T03:00:00"/>
    <s v="Full"/>
    <s v="First 30"/>
    <s v="AS"/>
    <d v="1899-12-30T03:01:45"/>
    <x v="2"/>
    <n v="68.5"/>
    <n v="288"/>
    <n v="15.39"/>
    <x v="1"/>
  </r>
  <r>
    <x v="94"/>
    <d v="1900-01-02T04:00:00"/>
    <s v="Full"/>
    <s v="First 30"/>
    <s v="AS"/>
    <s v="no fish"/>
    <x v="0"/>
    <m/>
    <m/>
    <m/>
    <x v="0"/>
  </r>
  <r>
    <x v="94"/>
    <d v="1900-01-02T05:00:00"/>
    <s v="Full"/>
    <s v="First 30"/>
    <s v="AS"/>
    <s v="no fish"/>
    <x v="0"/>
    <m/>
    <m/>
    <m/>
    <x v="0"/>
  </r>
  <r>
    <x v="94"/>
    <d v="1900-01-02T06:00:00"/>
    <s v="Full"/>
    <s v="First 30"/>
    <s v="AS"/>
    <s v="no fish"/>
    <x v="0"/>
    <m/>
    <m/>
    <m/>
    <x v="0"/>
  </r>
  <r>
    <x v="94"/>
    <d v="1900-01-02T07:00:00"/>
    <s v="Full"/>
    <s v="First 30"/>
    <s v="AS"/>
    <s v="no fish"/>
    <x v="0"/>
    <m/>
    <m/>
    <m/>
    <x v="0"/>
  </r>
  <r>
    <x v="94"/>
    <d v="1900-01-02T08:00:00"/>
    <s v="Full"/>
    <s v="First 30"/>
    <s v="AS"/>
    <s v="no fish"/>
    <x v="0"/>
    <m/>
    <m/>
    <m/>
    <x v="0"/>
  </r>
  <r>
    <x v="94"/>
    <d v="1900-01-02T09:00:00"/>
    <s v="Full"/>
    <s v="First 30"/>
    <s v="AS"/>
    <s v="no fish"/>
    <x v="0"/>
    <m/>
    <m/>
    <m/>
    <x v="0"/>
  </r>
  <r>
    <x v="94"/>
    <d v="1900-01-02T10:00:00"/>
    <s v="Full"/>
    <s v="First 30"/>
    <s v="AS"/>
    <s v="no fish"/>
    <x v="0"/>
    <m/>
    <m/>
    <m/>
    <x v="0"/>
  </r>
  <r>
    <x v="94"/>
    <d v="1900-01-02T11:00:00"/>
    <s v="Full"/>
    <s v="First 30"/>
    <s v="AS"/>
    <s v="no fish"/>
    <x v="0"/>
    <m/>
    <m/>
    <m/>
    <x v="0"/>
  </r>
  <r>
    <x v="94"/>
    <d v="1900-01-02T12:00:00"/>
    <s v="Full"/>
    <s v="First 30"/>
    <s v="AS"/>
    <s v="no fish"/>
    <x v="0"/>
    <m/>
    <m/>
    <m/>
    <x v="0"/>
  </r>
  <r>
    <x v="94"/>
    <d v="1900-01-02T13:00:00"/>
    <s v="Full"/>
    <s v="First 30"/>
    <s v="AS"/>
    <d v="1899-12-30T13:11:40"/>
    <x v="1"/>
    <n v="60.9"/>
    <n v="2064"/>
    <n v="9.48"/>
    <x v="1"/>
  </r>
  <r>
    <x v="94"/>
    <d v="1900-01-02T14:00:00"/>
    <s v="Full"/>
    <s v="First 30"/>
    <s v="AS"/>
    <s v="no fish"/>
    <x v="0"/>
    <m/>
    <m/>
    <m/>
    <x v="0"/>
  </r>
  <r>
    <x v="94"/>
    <d v="1900-01-02T15:00:00"/>
    <s v="Full"/>
    <s v="First 30"/>
    <s v="AS"/>
    <s v="no fish"/>
    <x v="0"/>
    <m/>
    <m/>
    <m/>
    <x v="0"/>
  </r>
  <r>
    <x v="94"/>
    <d v="1900-01-02T16:00:00"/>
    <s v="Full"/>
    <s v="First 30"/>
    <s v="AS"/>
    <s v="no fish"/>
    <x v="0"/>
    <m/>
    <m/>
    <m/>
    <x v="0"/>
  </r>
  <r>
    <x v="94"/>
    <d v="1900-01-02T17:00:00"/>
    <s v="Full"/>
    <s v="First 30"/>
    <s v="AS"/>
    <s v="no fish"/>
    <x v="0"/>
    <m/>
    <m/>
    <m/>
    <x v="0"/>
  </r>
  <r>
    <x v="94"/>
    <d v="1900-01-02T18:00:00"/>
    <s v="Full"/>
    <s v="First 30"/>
    <s v="AS"/>
    <s v="no fish"/>
    <x v="0"/>
    <m/>
    <m/>
    <m/>
    <x v="0"/>
  </r>
  <r>
    <x v="94"/>
    <d v="1900-01-02T19:00:00"/>
    <s v="Full"/>
    <s v="First 30"/>
    <s v="AS"/>
    <s v="no fish"/>
    <x v="0"/>
    <m/>
    <m/>
    <m/>
    <x v="0"/>
  </r>
  <r>
    <x v="94"/>
    <d v="1900-01-02T20:00:00"/>
    <s v="Full"/>
    <s v="First 30"/>
    <s v="AS"/>
    <d v="1899-12-30T20:24:31"/>
    <x v="2"/>
    <n v="62.3"/>
    <n v="4264"/>
    <n v="11.61"/>
    <x v="1"/>
  </r>
  <r>
    <x v="94"/>
    <d v="1900-01-02T21:00:00"/>
    <s v="Full"/>
    <s v="First 30"/>
    <s v="AS"/>
    <s v="no fish"/>
    <x v="0"/>
    <m/>
    <m/>
    <m/>
    <x v="0"/>
  </r>
  <r>
    <x v="94"/>
    <d v="1900-01-02T22:00:00"/>
    <s v="Full"/>
    <s v="First 30"/>
    <s v="AS"/>
    <d v="1899-12-30T22:24:46"/>
    <x v="1"/>
    <n v="138.4"/>
    <n v="4306"/>
    <n v="10.81"/>
    <x v="2"/>
  </r>
  <r>
    <x v="94"/>
    <d v="1900-01-02T23:00:00"/>
    <s v="Full"/>
    <s v="First 30"/>
    <s v="AS"/>
    <d v="1899-12-30T23:20:51"/>
    <x v="1"/>
    <n v="88.2"/>
    <n v="3620"/>
    <n v="20.16"/>
    <x v="2"/>
  </r>
  <r>
    <x v="95"/>
    <d v="1900-01-03T00:00:00"/>
    <s v="Full"/>
    <s v="First 30"/>
    <s v="JG"/>
    <s v="no fish"/>
    <x v="0"/>
    <m/>
    <m/>
    <m/>
    <x v="0"/>
  </r>
  <r>
    <x v="95"/>
    <d v="1900-01-03T01:00:00"/>
    <s v="Full"/>
    <s v="First 30"/>
    <s v="JG"/>
    <d v="1899-12-30T01:17:00"/>
    <x v="1"/>
    <n v="141.69999999999999"/>
    <n v="2989"/>
    <n v="6.39"/>
    <x v="2"/>
  </r>
  <r>
    <x v="95"/>
    <d v="1900-01-03T02:00:00"/>
    <s v="Full"/>
    <s v="First 30"/>
    <s v="JG"/>
    <d v="1899-12-30T02:05:00"/>
    <x v="1"/>
    <n v="81"/>
    <n v="953"/>
    <n v="9.8800000000000008"/>
    <x v="1"/>
  </r>
  <r>
    <x v="95"/>
    <d v="1900-01-03T03:00:00"/>
    <s v="Full"/>
    <s v="First 30"/>
    <s v="JG"/>
    <s v="no fish"/>
    <x v="0"/>
    <m/>
    <m/>
    <m/>
    <x v="0"/>
  </r>
  <r>
    <x v="95"/>
    <d v="1900-01-03T04:00:00"/>
    <s v="Full"/>
    <s v="First 30"/>
    <s v="JG"/>
    <s v="no fish"/>
    <x v="0"/>
    <m/>
    <m/>
    <m/>
    <x v="0"/>
  </r>
  <r>
    <x v="95"/>
    <d v="1900-01-03T05:00:00"/>
    <s v="Full"/>
    <s v="First 30"/>
    <s v="JG"/>
    <d v="1899-12-30T05:02:00"/>
    <x v="1"/>
    <n v="26.8"/>
    <n v="479"/>
    <n v="11.24"/>
    <x v="1"/>
  </r>
  <r>
    <x v="95"/>
    <d v="1900-01-03T06:00:00"/>
    <s v="Full"/>
    <s v="First 30"/>
    <s v="JG"/>
    <s v="no fish"/>
    <x v="0"/>
    <m/>
    <m/>
    <m/>
    <x v="0"/>
  </r>
  <r>
    <x v="95"/>
    <d v="1900-01-03T07:00:00"/>
    <s v="Full"/>
    <s v="First 30"/>
    <s v="JG"/>
    <d v="1899-12-30T07:21:00"/>
    <x v="1"/>
    <n v="57.2"/>
    <n v="3692"/>
    <n v="11.98"/>
    <x v="1"/>
  </r>
  <r>
    <x v="95"/>
    <d v="1900-01-03T08:00:00"/>
    <s v="Full"/>
    <s v="First 30"/>
    <s v="JG"/>
    <s v="no fish"/>
    <x v="0"/>
    <m/>
    <m/>
    <m/>
    <x v="0"/>
  </r>
  <r>
    <x v="95"/>
    <d v="1900-01-03T09:00:00"/>
    <s v="Full"/>
    <s v="First 30"/>
    <s v="JG"/>
    <s v="no fish"/>
    <x v="0"/>
    <m/>
    <m/>
    <m/>
    <x v="0"/>
  </r>
  <r>
    <x v="95"/>
    <d v="1900-01-03T10:00:00"/>
    <s v="Full"/>
    <s v="First 30"/>
    <s v="JG"/>
    <s v="no fish"/>
    <x v="0"/>
    <m/>
    <m/>
    <m/>
    <x v="0"/>
  </r>
  <r>
    <x v="95"/>
    <d v="1900-01-03T11:00:00"/>
    <s v="Full"/>
    <s v="First 30"/>
    <s v="JG"/>
    <s v="no fish"/>
    <x v="0"/>
    <m/>
    <m/>
    <m/>
    <x v="0"/>
  </r>
  <r>
    <x v="95"/>
    <d v="1900-01-03T12:00:00"/>
    <s v="Full"/>
    <s v="First 30"/>
    <s v="JG"/>
    <s v="no fish"/>
    <x v="0"/>
    <m/>
    <m/>
    <m/>
    <x v="0"/>
  </r>
  <r>
    <x v="95"/>
    <d v="1900-01-03T13:00:00"/>
    <s v="Full"/>
    <s v="First 30"/>
    <s v="JG"/>
    <s v="no fish"/>
    <x v="0"/>
    <m/>
    <m/>
    <m/>
    <x v="0"/>
  </r>
  <r>
    <x v="95"/>
    <d v="1900-01-03T14:00:00"/>
    <s v="Full"/>
    <s v="First 30"/>
    <s v="JG"/>
    <s v="no fish"/>
    <x v="0"/>
    <m/>
    <m/>
    <m/>
    <x v="0"/>
  </r>
  <r>
    <x v="95"/>
    <d v="1900-01-03T15:00:00"/>
    <s v="Full"/>
    <s v="First 30"/>
    <s v="JG"/>
    <s v="no fish"/>
    <x v="0"/>
    <m/>
    <m/>
    <m/>
    <x v="0"/>
  </r>
  <r>
    <x v="95"/>
    <d v="1900-01-03T16:00:00"/>
    <s v="Full"/>
    <s v="First 30"/>
    <s v="JG"/>
    <s v="no fish"/>
    <x v="0"/>
    <m/>
    <m/>
    <m/>
    <x v="0"/>
  </r>
  <r>
    <x v="95"/>
    <d v="1900-01-03T17:00:00"/>
    <s v="Full"/>
    <s v="First 30"/>
    <s v="JG"/>
    <s v="no fish"/>
    <x v="0"/>
    <m/>
    <m/>
    <m/>
    <x v="0"/>
  </r>
  <r>
    <x v="95"/>
    <d v="1900-01-03T18:00:00"/>
    <s v="Full"/>
    <s v="First 30"/>
    <s v="JG"/>
    <s v="no fish"/>
    <x v="0"/>
    <m/>
    <m/>
    <m/>
    <x v="0"/>
  </r>
  <r>
    <x v="95"/>
    <d v="1900-01-03T19:00:00"/>
    <s v="Full"/>
    <s v="First 30"/>
    <s v="JG"/>
    <s v="no fish"/>
    <x v="0"/>
    <m/>
    <m/>
    <m/>
    <x v="0"/>
  </r>
  <r>
    <x v="95"/>
    <d v="1900-01-03T20:00:00"/>
    <s v="Full"/>
    <s v="First 30"/>
    <s v="JG"/>
    <s v="no fish"/>
    <x v="0"/>
    <m/>
    <m/>
    <m/>
    <x v="0"/>
  </r>
  <r>
    <x v="95"/>
    <d v="1900-01-03T21:00:00"/>
    <s v="Full"/>
    <s v="First 30"/>
    <s v="JG"/>
    <s v="no fish"/>
    <x v="0"/>
    <m/>
    <m/>
    <m/>
    <x v="0"/>
  </r>
  <r>
    <x v="95"/>
    <d v="1900-01-03T22:00:00"/>
    <s v="Full"/>
    <s v="First 30"/>
    <s v="JG"/>
    <d v="1899-12-30T22:05:00"/>
    <x v="2"/>
    <n v="68"/>
    <n v="935"/>
    <n v="16.66"/>
    <x v="1"/>
  </r>
  <r>
    <x v="95"/>
    <d v="1900-01-03T22:00:00"/>
    <s v="Full"/>
    <s v="First 30"/>
    <s v="JG"/>
    <d v="1899-12-30T22:06:00"/>
    <x v="1"/>
    <n v="46.5"/>
    <n v="1069"/>
    <n v="10.24"/>
    <x v="1"/>
  </r>
  <r>
    <x v="95"/>
    <d v="1900-01-03T22:00:00"/>
    <s v="Full"/>
    <s v="First 30"/>
    <s v="JG"/>
    <d v="1899-12-30T22:15:00"/>
    <x v="2"/>
    <n v="64.8"/>
    <n v="2723"/>
    <n v="12.95"/>
    <x v="1"/>
  </r>
  <r>
    <x v="95"/>
    <d v="1900-01-03T22:00:00"/>
    <s v="Full"/>
    <s v="First 30"/>
    <s v="JG"/>
    <d v="1899-12-30T22:17:00"/>
    <x v="1"/>
    <n v="36.799999999999997"/>
    <n v="3007"/>
    <n v="17.14"/>
    <x v="1"/>
  </r>
  <r>
    <x v="95"/>
    <d v="1899-12-30T22:00:00"/>
    <s v="Full"/>
    <s v="First 30"/>
    <s v="JG"/>
    <d v="1899-12-30T22:19:00"/>
    <x v="2"/>
    <n v="57.8"/>
    <n v="3451"/>
    <n v="13.7"/>
    <x v="1"/>
  </r>
  <r>
    <x v="95"/>
    <d v="1899-12-30T23:00:00"/>
    <s v="Full"/>
    <s v="First 30"/>
    <s v="JG"/>
    <d v="1899-12-30T23:03:00"/>
    <x v="2"/>
    <n v="74.099999999999994"/>
    <n v="521"/>
    <n v="7.54"/>
    <x v="1"/>
  </r>
  <r>
    <x v="96"/>
    <d v="1899-12-30T00:00:00"/>
    <s v="Full"/>
    <s v="First 30"/>
    <s v="JG"/>
    <s v="no fish"/>
    <x v="0"/>
    <m/>
    <m/>
    <m/>
    <x v="0"/>
  </r>
  <r>
    <x v="96"/>
    <d v="1899-12-30T01:00:00"/>
    <s v="Full"/>
    <s v="First 30"/>
    <s v="JG"/>
    <s v="no fish"/>
    <x v="0"/>
    <m/>
    <m/>
    <m/>
    <x v="0"/>
  </r>
  <r>
    <x v="96"/>
    <d v="1899-12-30T02:00:00"/>
    <s v="Full"/>
    <s v="First 30"/>
    <s v="JG"/>
    <d v="1899-12-30T02:10:00"/>
    <x v="1"/>
    <n v="39.1"/>
    <n v="1888"/>
    <n v="13.96"/>
    <x v="1"/>
  </r>
  <r>
    <x v="96"/>
    <d v="1899-12-30T03:00:00"/>
    <s v="Full"/>
    <s v="First 30"/>
    <s v="JG"/>
    <s v="no fish"/>
    <x v="0"/>
    <m/>
    <m/>
    <m/>
    <x v="0"/>
  </r>
  <r>
    <x v="96"/>
    <d v="1899-12-30T04:00:00"/>
    <s v="Full"/>
    <s v="First 30"/>
    <s v="JG"/>
    <s v="no fish"/>
    <x v="0"/>
    <m/>
    <m/>
    <m/>
    <x v="0"/>
  </r>
  <r>
    <x v="96"/>
    <d v="1899-12-30T05:00:00"/>
    <s v="Full"/>
    <s v="First 30"/>
    <s v="JG"/>
    <s v="no fish"/>
    <x v="0"/>
    <m/>
    <m/>
    <m/>
    <x v="0"/>
  </r>
  <r>
    <x v="96"/>
    <d v="1899-12-30T06:00:00"/>
    <s v="Full"/>
    <s v="First 30"/>
    <s v="JG"/>
    <s v="no fish"/>
    <x v="0"/>
    <m/>
    <m/>
    <m/>
    <x v="0"/>
  </r>
  <r>
    <x v="96"/>
    <d v="1899-12-30T07:00:00"/>
    <s v="Full"/>
    <s v="First 30"/>
    <s v="JG"/>
    <d v="1899-12-30T07:18:00"/>
    <x v="2"/>
    <n v="58.5"/>
    <n v="3218"/>
    <n v="13.02"/>
    <x v="1"/>
  </r>
  <r>
    <x v="96"/>
    <d v="1899-12-30T08:00:00"/>
    <s v="Full"/>
    <s v="First 30"/>
    <s v="JG"/>
    <d v="1899-12-30T08:18:00"/>
    <x v="1"/>
    <n v="44"/>
    <n v="3157"/>
    <n v="7.22"/>
    <x v="1"/>
  </r>
  <r>
    <x v="96"/>
    <d v="1899-12-30T09:00:00"/>
    <s v="Full"/>
    <s v="First 30"/>
    <s v="JG"/>
    <s v="no fish"/>
    <x v="0"/>
    <m/>
    <m/>
    <m/>
    <x v="0"/>
  </r>
  <r>
    <x v="96"/>
    <d v="1899-12-30T10:00:00"/>
    <s v="Full"/>
    <s v="First 30"/>
    <s v="JG"/>
    <s v="no fish"/>
    <x v="0"/>
    <m/>
    <m/>
    <m/>
    <x v="0"/>
  </r>
  <r>
    <x v="96"/>
    <d v="1899-12-30T11:00:00"/>
    <s v="Full"/>
    <s v="First 30"/>
    <s v="JG"/>
    <s v="no fish"/>
    <x v="0"/>
    <m/>
    <m/>
    <m/>
    <x v="0"/>
  </r>
  <r>
    <x v="96"/>
    <d v="1899-12-30T12:00:00"/>
    <s v="Full"/>
    <s v="First 30"/>
    <s v="JG"/>
    <s v="no fish"/>
    <x v="0"/>
    <m/>
    <m/>
    <m/>
    <x v="0"/>
  </r>
  <r>
    <x v="96"/>
    <d v="1899-12-30T13:00:00"/>
    <s v="Full"/>
    <s v="First 30"/>
    <s v="JG"/>
    <s v="no fish"/>
    <x v="0"/>
    <m/>
    <m/>
    <m/>
    <x v="0"/>
  </r>
  <r>
    <x v="96"/>
    <d v="1899-12-30T14:00:00"/>
    <s v="Full"/>
    <s v="First 30"/>
    <s v="JG"/>
    <s v="no fish"/>
    <x v="0"/>
    <m/>
    <m/>
    <m/>
    <x v="0"/>
  </r>
  <r>
    <x v="96"/>
    <d v="1899-12-30T15:00:00"/>
    <s v="Full"/>
    <s v="First 30"/>
    <s v="JG"/>
    <s v="no fish"/>
    <x v="0"/>
    <m/>
    <m/>
    <m/>
    <x v="0"/>
  </r>
  <r>
    <x v="96"/>
    <d v="1899-12-30T16:00:00"/>
    <s v="Full"/>
    <s v="First 30"/>
    <s v="JG"/>
    <s v="no fish"/>
    <x v="0"/>
    <m/>
    <m/>
    <m/>
    <x v="0"/>
  </r>
  <r>
    <x v="96"/>
    <d v="1899-12-30T17:00:00"/>
    <s v="Full"/>
    <s v="First 30"/>
    <s v="JG"/>
    <s v="no fish"/>
    <x v="0"/>
    <m/>
    <m/>
    <m/>
    <x v="0"/>
  </r>
  <r>
    <x v="96"/>
    <d v="1899-12-30T18:00:00"/>
    <s v="Full"/>
    <s v="First 30"/>
    <s v="JG"/>
    <s v="no fish"/>
    <x v="0"/>
    <m/>
    <m/>
    <m/>
    <x v="0"/>
  </r>
  <r>
    <x v="96"/>
    <d v="1899-12-30T19:00:00"/>
    <s v="Full"/>
    <s v="First 30"/>
    <s v="JG"/>
    <s v="no fish"/>
    <x v="0"/>
    <m/>
    <m/>
    <m/>
    <x v="0"/>
  </r>
  <r>
    <x v="96"/>
    <d v="1899-12-30T20:00:00"/>
    <s v="Full"/>
    <s v="First 30"/>
    <s v="JG"/>
    <s v="no fish"/>
    <x v="0"/>
    <m/>
    <m/>
    <m/>
    <x v="0"/>
  </r>
  <r>
    <x v="96"/>
    <d v="1899-12-30T21:00:00"/>
    <s v="Full"/>
    <s v="First 30"/>
    <s v="JG"/>
    <s v="no fish"/>
    <x v="0"/>
    <m/>
    <m/>
    <m/>
    <x v="0"/>
  </r>
  <r>
    <x v="96"/>
    <d v="1899-12-30T22:00:00"/>
    <s v="Full"/>
    <s v="First 30"/>
    <s v="JG"/>
    <d v="1899-12-30T22:20:00"/>
    <x v="2"/>
    <n v="29"/>
    <n v="3671"/>
    <n v="10.91"/>
    <x v="3"/>
  </r>
  <r>
    <x v="96"/>
    <d v="1899-12-30T23:00:00"/>
    <s v="Full"/>
    <s v="First 30"/>
    <s v="JG"/>
    <s v="no fish"/>
    <x v="0"/>
    <m/>
    <m/>
    <m/>
    <x v="0"/>
  </r>
  <r>
    <x v="97"/>
    <d v="1899-12-30T00:00:00"/>
    <s v="Full"/>
    <s v="First 30"/>
    <s v="JG"/>
    <d v="1899-12-30T00:12:00"/>
    <x v="2"/>
    <n v="79.8"/>
    <n v="2099"/>
    <n v="13.68"/>
    <x v="1"/>
  </r>
  <r>
    <x v="97"/>
    <d v="1899-12-30T00:30:00"/>
    <s v="Full"/>
    <s v="Second 30"/>
    <s v="AS"/>
    <d v="1899-12-30T00:43:24"/>
    <x v="1"/>
    <n v="121.4"/>
    <n v="2323"/>
    <n v="10.56"/>
    <x v="2"/>
  </r>
  <r>
    <x v="97"/>
    <d v="1899-12-30T01:00:00"/>
    <s v="Full"/>
    <s v="First 30"/>
    <s v="JG"/>
    <s v="no fish"/>
    <x v="0"/>
    <m/>
    <m/>
    <m/>
    <x v="0"/>
  </r>
  <r>
    <x v="97"/>
    <d v="1899-12-30T01:30:00"/>
    <s v="Full"/>
    <s v="Second 30"/>
    <s v="AS"/>
    <s v="no fish"/>
    <x v="0"/>
    <m/>
    <m/>
    <m/>
    <x v="0"/>
  </r>
  <r>
    <x v="97"/>
    <d v="1899-12-30T02:00:00"/>
    <s v="Full"/>
    <s v="First 30"/>
    <s v="JG"/>
    <d v="1899-12-30T02:07:00"/>
    <x v="1"/>
    <n v="33.1"/>
    <n v="1255"/>
    <n v="13.77"/>
    <x v="1"/>
  </r>
  <r>
    <x v="97"/>
    <d v="1899-12-30T02:30:00"/>
    <s v="Full"/>
    <s v="Second 30"/>
    <s v="AS"/>
    <s v="no fish"/>
    <x v="0"/>
    <m/>
    <m/>
    <m/>
    <x v="0"/>
  </r>
  <r>
    <x v="97"/>
    <d v="1899-12-30T03:00:00"/>
    <s v="Full"/>
    <s v="First 30"/>
    <s v="JG"/>
    <s v="no fish"/>
    <x v="0"/>
    <m/>
    <m/>
    <m/>
    <x v="0"/>
  </r>
  <r>
    <x v="97"/>
    <d v="1899-12-30T03:30:00"/>
    <s v="Full"/>
    <s v="Second 30"/>
    <s v="AS"/>
    <d v="1899-12-30T03:44:19"/>
    <x v="2"/>
    <n v="138.1"/>
    <n v="2476"/>
    <n v="5.05"/>
    <x v="2"/>
  </r>
  <r>
    <x v="97"/>
    <d v="1899-12-30T04:00:00"/>
    <s v="Full"/>
    <s v="First 30"/>
    <s v="JG"/>
    <d v="1899-12-30T04:13:00"/>
    <x v="1"/>
    <n v="64.900000000000006"/>
    <n v="2361"/>
    <n v="15.24"/>
    <x v="1"/>
  </r>
  <r>
    <x v="97"/>
    <d v="1899-12-30T04:00:00"/>
    <s v="Full"/>
    <s v="First 30"/>
    <s v="JG"/>
    <d v="1899-12-30T04:26:00"/>
    <x v="1"/>
    <n v="67.900000000000006"/>
    <n v="4558"/>
    <n v="10.34"/>
    <x v="1"/>
  </r>
  <r>
    <x v="97"/>
    <d v="1899-12-30T04:30:00"/>
    <s v="Full"/>
    <s v="Second 30"/>
    <s v="AS"/>
    <s v="no fish"/>
    <x v="0"/>
    <m/>
    <m/>
    <m/>
    <x v="0"/>
  </r>
  <r>
    <x v="97"/>
    <d v="1899-12-30T05:00:00"/>
    <s v="Full"/>
    <s v="First 30"/>
    <s v="JG"/>
    <s v="no fish"/>
    <x v="0"/>
    <m/>
    <m/>
    <m/>
    <x v="0"/>
  </r>
  <r>
    <x v="97"/>
    <d v="1899-12-30T05:30:00"/>
    <s v="Full"/>
    <s v="Second 30"/>
    <s v="AS"/>
    <s v="no fish"/>
    <x v="0"/>
    <m/>
    <m/>
    <m/>
    <x v="0"/>
  </r>
  <r>
    <x v="97"/>
    <d v="1899-12-30T06:00:00"/>
    <s v="Full"/>
    <s v="First 30"/>
    <s v="JG"/>
    <s v="no fish"/>
    <x v="0"/>
    <m/>
    <m/>
    <m/>
    <x v="0"/>
  </r>
  <r>
    <x v="97"/>
    <d v="1899-12-30T06:30:00"/>
    <s v="Full"/>
    <s v="Second 30"/>
    <s v="AS"/>
    <s v="no fish"/>
    <x v="0"/>
    <m/>
    <m/>
    <m/>
    <x v="0"/>
  </r>
  <r>
    <x v="97"/>
    <d v="1899-12-30T07:00:00"/>
    <s v="Full"/>
    <s v="First 30"/>
    <s v="JG"/>
    <s v="no fish"/>
    <x v="0"/>
    <m/>
    <m/>
    <m/>
    <x v="0"/>
  </r>
  <r>
    <x v="97"/>
    <d v="1899-12-30T07:30:00"/>
    <s v="Full"/>
    <s v="Second 30"/>
    <s v="AS"/>
    <s v="no fish"/>
    <x v="0"/>
    <m/>
    <m/>
    <m/>
    <x v="0"/>
  </r>
  <r>
    <x v="97"/>
    <d v="1899-12-30T08:00:00"/>
    <s v="Full"/>
    <s v="First 30"/>
    <s v="JG"/>
    <s v="no fish"/>
    <x v="0"/>
    <m/>
    <m/>
    <m/>
    <x v="0"/>
  </r>
  <r>
    <x v="97"/>
    <d v="1899-12-30T08:30:00"/>
    <s v="Full"/>
    <s v="Second 30"/>
    <s v="AS"/>
    <s v="no fish"/>
    <x v="0"/>
    <m/>
    <m/>
    <m/>
    <x v="0"/>
  </r>
  <r>
    <x v="97"/>
    <d v="1899-12-30T09:00:00"/>
    <s v="Full"/>
    <s v="First 30"/>
    <s v="JG"/>
    <s v="no fish"/>
    <x v="0"/>
    <m/>
    <m/>
    <m/>
    <x v="0"/>
  </r>
  <r>
    <x v="97"/>
    <d v="1899-12-30T09:30:00"/>
    <s v="Full"/>
    <s v="Second 30"/>
    <s v="AS"/>
    <s v="no fish"/>
    <x v="0"/>
    <m/>
    <m/>
    <m/>
    <x v="0"/>
  </r>
  <r>
    <x v="97"/>
    <d v="1899-12-30T10:00:00"/>
    <s v="Full"/>
    <s v="First 30"/>
    <s v="JG"/>
    <s v="no fish"/>
    <x v="0"/>
    <m/>
    <m/>
    <m/>
    <x v="0"/>
  </r>
  <r>
    <x v="97"/>
    <d v="1899-12-30T10:30:00"/>
    <s v="Full"/>
    <s v="Second 30"/>
    <s v="AS"/>
    <s v="no fish"/>
    <x v="0"/>
    <m/>
    <m/>
    <m/>
    <x v="0"/>
  </r>
  <r>
    <x v="97"/>
    <d v="1899-12-30T11:00:00"/>
    <s v="Full"/>
    <s v="First 30"/>
    <s v="JG"/>
    <s v="no fish"/>
    <x v="0"/>
    <m/>
    <m/>
    <m/>
    <x v="0"/>
  </r>
  <r>
    <x v="97"/>
    <d v="1899-12-30T11:30:00"/>
    <s v="Full"/>
    <s v="Second 30"/>
    <s v="AS"/>
    <s v="no fish"/>
    <x v="0"/>
    <m/>
    <m/>
    <m/>
    <x v="0"/>
  </r>
  <r>
    <x v="97"/>
    <d v="1899-12-30T12:00:00"/>
    <s v="Full"/>
    <s v="First 30"/>
    <s v="JG"/>
    <s v="no fish"/>
    <x v="0"/>
    <m/>
    <m/>
    <m/>
    <x v="0"/>
  </r>
  <r>
    <x v="97"/>
    <d v="1899-12-30T12:30:00"/>
    <s v="Full"/>
    <s v="Second 30"/>
    <s v="AS"/>
    <s v="no fish"/>
    <x v="0"/>
    <m/>
    <m/>
    <m/>
    <x v="0"/>
  </r>
  <r>
    <x v="97"/>
    <d v="1899-12-30T13:00:00"/>
    <s v="Full"/>
    <s v="First 30"/>
    <s v="JG"/>
    <s v="no fish"/>
    <x v="0"/>
    <m/>
    <m/>
    <m/>
    <x v="0"/>
  </r>
  <r>
    <x v="97"/>
    <d v="1899-12-30T13:30:00"/>
    <s v="Full"/>
    <s v="Second 30"/>
    <s v="AS"/>
    <s v="no fish"/>
    <x v="0"/>
    <m/>
    <m/>
    <m/>
    <x v="0"/>
  </r>
  <r>
    <x v="97"/>
    <d v="1899-12-30T14:00:00"/>
    <s v="Full"/>
    <s v="First 30"/>
    <s v="JG"/>
    <s v="no fish"/>
    <x v="0"/>
    <m/>
    <m/>
    <m/>
    <x v="0"/>
  </r>
  <r>
    <x v="97"/>
    <d v="1899-12-30T14:30:00"/>
    <s v="Full"/>
    <s v="Second 30"/>
    <s v="AS"/>
    <s v="no fish"/>
    <x v="0"/>
    <m/>
    <m/>
    <m/>
    <x v="0"/>
  </r>
  <r>
    <x v="97"/>
    <d v="1899-12-30T15:00:00"/>
    <s v="Full"/>
    <s v="First 30"/>
    <s v="JG"/>
    <s v="no fish"/>
    <x v="0"/>
    <m/>
    <m/>
    <m/>
    <x v="0"/>
  </r>
  <r>
    <x v="97"/>
    <d v="1899-12-30T15:30:00"/>
    <s v="Full"/>
    <s v="Second 30"/>
    <s v="AS"/>
    <s v="no fish"/>
    <x v="0"/>
    <m/>
    <m/>
    <m/>
    <x v="0"/>
  </r>
  <r>
    <x v="97"/>
    <d v="1899-12-30T16:00:00"/>
    <s v="Full"/>
    <s v="First 30"/>
    <s v="JG"/>
    <s v="no fish"/>
    <x v="0"/>
    <m/>
    <m/>
    <m/>
    <x v="0"/>
  </r>
  <r>
    <x v="97"/>
    <d v="1899-12-30T16:30:00"/>
    <s v="Full"/>
    <s v="Second 30"/>
    <s v="AS"/>
    <s v="no fish"/>
    <x v="0"/>
    <m/>
    <m/>
    <m/>
    <x v="0"/>
  </r>
  <r>
    <x v="97"/>
    <d v="1899-12-30T17:00:00"/>
    <s v="Full"/>
    <s v="First 30"/>
    <s v="JG"/>
    <s v="no fish"/>
    <x v="0"/>
    <m/>
    <m/>
    <m/>
    <x v="0"/>
  </r>
  <r>
    <x v="97"/>
    <d v="1899-12-30T17:30:00"/>
    <s v="Full"/>
    <s v="Second 30"/>
    <s v="AS"/>
    <s v="no fish"/>
    <x v="0"/>
    <m/>
    <m/>
    <m/>
    <x v="0"/>
  </r>
  <r>
    <x v="97"/>
    <d v="1899-12-30T18:00:00"/>
    <s v="Full"/>
    <s v="First 30"/>
    <s v="JG"/>
    <s v="no fish"/>
    <x v="0"/>
    <m/>
    <m/>
    <m/>
    <x v="0"/>
  </r>
  <r>
    <x v="97"/>
    <d v="1899-12-30T18:30:00"/>
    <s v="Full"/>
    <s v="Second 30"/>
    <s v="AS"/>
    <s v="no fish"/>
    <x v="0"/>
    <m/>
    <m/>
    <m/>
    <x v="0"/>
  </r>
  <r>
    <x v="97"/>
    <d v="1899-12-30T19:00:00"/>
    <s v="Full"/>
    <s v="First 30"/>
    <s v="JG"/>
    <s v="no fish"/>
    <x v="0"/>
    <m/>
    <m/>
    <m/>
    <x v="0"/>
  </r>
  <r>
    <x v="97"/>
    <d v="1899-12-30T19:30:00"/>
    <s v="Full"/>
    <s v="Second 30"/>
    <s v="AS"/>
    <s v="no fish"/>
    <x v="0"/>
    <m/>
    <m/>
    <m/>
    <x v="0"/>
  </r>
  <r>
    <x v="97"/>
    <d v="1899-12-30T20:00:00"/>
    <s v="Full"/>
    <s v="First 30"/>
    <s v="JG"/>
    <s v="no fish"/>
    <x v="0"/>
    <m/>
    <m/>
    <m/>
    <x v="0"/>
  </r>
  <r>
    <x v="97"/>
    <d v="1899-12-30T20:30:00"/>
    <s v="Full"/>
    <s v="Second 30"/>
    <s v="AS"/>
    <s v="no fish"/>
    <x v="0"/>
    <m/>
    <m/>
    <m/>
    <x v="0"/>
  </r>
  <r>
    <x v="97"/>
    <d v="1899-12-30T21:00:00"/>
    <s v="Full"/>
    <s v="First 30"/>
    <s v="JG"/>
    <s v="no fish"/>
    <x v="0"/>
    <m/>
    <m/>
    <m/>
    <x v="0"/>
  </r>
  <r>
    <x v="97"/>
    <d v="1899-12-30T21:30:00"/>
    <s v="Full"/>
    <s v="Second 30"/>
    <s v="AS"/>
    <d v="1899-12-30T21:53:27"/>
    <x v="2"/>
    <n v="71.5"/>
    <n v="4162"/>
    <n v="6.76"/>
    <x v="1"/>
  </r>
  <r>
    <x v="97"/>
    <d v="1899-12-30T21:30:00"/>
    <s v="Full"/>
    <s v="Second 30"/>
    <s v="AS"/>
    <d v="1899-12-30T21:53:28"/>
    <x v="2"/>
    <n v="75.5"/>
    <n v="4163"/>
    <n v="6.99"/>
    <x v="1"/>
  </r>
  <r>
    <x v="97"/>
    <d v="1899-12-30T22:00:00"/>
    <s v="Full"/>
    <s v="First 30"/>
    <s v="JG"/>
    <d v="1899-12-30T22:26:00"/>
    <x v="1"/>
    <n v="71.2"/>
    <n v="4597"/>
    <n v="16.95"/>
    <x v="1"/>
  </r>
  <r>
    <x v="97"/>
    <d v="1899-12-30T22:30:00"/>
    <s v="Full"/>
    <s v="Second 30"/>
    <s v="AS"/>
    <s v="no fish"/>
    <x v="0"/>
    <m/>
    <m/>
    <m/>
    <x v="0"/>
  </r>
  <r>
    <x v="97"/>
    <d v="1899-12-30T23:00:00"/>
    <s v="Full"/>
    <s v="First 30"/>
    <s v="JG"/>
    <d v="1899-12-30T23:11:00"/>
    <x v="1"/>
    <n v="82.7"/>
    <n v="2009"/>
    <n v="17.27"/>
    <x v="1"/>
  </r>
  <r>
    <x v="97"/>
    <d v="1899-12-30T23:00:00"/>
    <s v="Full"/>
    <s v="First 30"/>
    <s v="JG"/>
    <d v="1899-12-30T23:18:00"/>
    <x v="2"/>
    <n v="70.099999999999994"/>
    <n v="3221"/>
    <n v="8.18"/>
    <x v="3"/>
  </r>
  <r>
    <x v="97"/>
    <d v="1899-12-30T23:00:00"/>
    <s v="Full"/>
    <s v="First 30"/>
    <s v="JG"/>
    <d v="1899-12-30T23:24:00"/>
    <x v="1"/>
    <n v="45.7"/>
    <n v="4326"/>
    <n v="15.95"/>
    <x v="1"/>
  </r>
  <r>
    <x v="97"/>
    <d v="1899-12-30T23:30:00"/>
    <s v="Full"/>
    <s v="Second 30"/>
    <s v="AS"/>
    <d v="1899-12-30T23:50:16"/>
    <x v="1"/>
    <n v="49.9"/>
    <n v="3580"/>
    <n v="12.71"/>
    <x v="1"/>
  </r>
  <r>
    <x v="98"/>
    <d v="1899-12-30T00:00:00"/>
    <s v="Full"/>
    <s v="First 30"/>
    <s v="AS"/>
    <s v="no fish"/>
    <x v="0"/>
    <m/>
    <m/>
    <m/>
    <x v="0"/>
  </r>
  <r>
    <x v="98"/>
    <d v="1899-12-30T01:00:00"/>
    <s v="Full"/>
    <s v="First 30"/>
    <s v="AS"/>
    <d v="1899-12-30T01:27:02"/>
    <x v="2"/>
    <n v="62.4"/>
    <n v="4771"/>
    <n v="12.03"/>
    <x v="1"/>
  </r>
  <r>
    <x v="98"/>
    <d v="1899-12-30T01:00:00"/>
    <s v="Full"/>
    <s v="First 30"/>
    <s v="AS"/>
    <d v="1899-12-30T01:27:00"/>
    <x v="2"/>
    <n v="69"/>
    <n v="4764"/>
    <n v="12.5"/>
    <x v="1"/>
  </r>
  <r>
    <x v="98"/>
    <d v="1899-12-30T02:00:00"/>
    <s v="Full"/>
    <s v="First 30"/>
    <s v="AS"/>
    <d v="1899-12-30T02:00:33"/>
    <x v="2"/>
    <n v="47.9"/>
    <n v="94"/>
    <n v="18.760000000000002"/>
    <x v="1"/>
  </r>
  <r>
    <x v="98"/>
    <d v="1899-12-30T02:00:00"/>
    <s v="Full"/>
    <s v="First 30"/>
    <s v="AS"/>
    <d v="1899-12-30T02:01:33"/>
    <x v="1"/>
    <n v="50.9"/>
    <n v="274"/>
    <n v="17.32"/>
    <x v="1"/>
  </r>
  <r>
    <x v="98"/>
    <d v="1899-12-30T02:00:00"/>
    <s v="Full"/>
    <s v="First 30"/>
    <s v="AS"/>
    <d v="1899-12-30T02:04:11"/>
    <x v="2"/>
    <n v="68.7"/>
    <n v="725"/>
    <n v="19.04"/>
    <x v="1"/>
  </r>
  <r>
    <x v="98"/>
    <d v="1899-12-30T02:00:00"/>
    <s v="Full"/>
    <s v="First 30"/>
    <s v="AS"/>
    <d v="1899-12-30T02:04:20"/>
    <x v="2"/>
    <n v="54"/>
    <n v="754"/>
    <n v="16.78"/>
    <x v="1"/>
  </r>
  <r>
    <x v="98"/>
    <d v="1899-12-30T02:00:00"/>
    <s v="Full"/>
    <s v="First 30"/>
    <s v="AS"/>
    <d v="1899-12-30T02:04:53"/>
    <x v="1"/>
    <n v="59.4"/>
    <n v="853"/>
    <n v="15.08"/>
    <x v="1"/>
  </r>
  <r>
    <x v="98"/>
    <d v="1899-12-30T02:00:00"/>
    <s v="Full"/>
    <s v="First 30"/>
    <s v="AS"/>
    <d v="1899-12-30T02:25:27"/>
    <x v="2"/>
    <n v="65.900000000000006"/>
    <n v="4498"/>
    <n v="17.39"/>
    <x v="1"/>
  </r>
  <r>
    <x v="98"/>
    <d v="1899-12-30T02:00:00"/>
    <s v="Full"/>
    <s v="First 30"/>
    <s v="AS"/>
    <d v="1899-12-30T02:26:34"/>
    <x v="1"/>
    <n v="62.3"/>
    <n v="4694"/>
    <n v="18.11"/>
    <x v="1"/>
  </r>
  <r>
    <x v="98"/>
    <d v="1899-12-30T03:00:00"/>
    <s v="Full"/>
    <s v="First 30"/>
    <s v="AS"/>
    <d v="1899-12-30T03:03:22"/>
    <x v="2"/>
    <n v="60.9"/>
    <n v="598"/>
    <n v="19.059999999999999"/>
    <x v="1"/>
  </r>
  <r>
    <x v="98"/>
    <d v="1899-12-30T03:00:00"/>
    <s v="Full"/>
    <s v="First 30"/>
    <s v="AS"/>
    <d v="1899-12-30T03:04:32"/>
    <x v="1"/>
    <n v="63.3"/>
    <n v="792"/>
    <n v="17.059999999999999"/>
    <x v="1"/>
  </r>
  <r>
    <x v="98"/>
    <d v="1899-12-30T04:00:00"/>
    <s v="Full"/>
    <s v="First 30"/>
    <s v="AS"/>
    <d v="1899-12-30T04:16:37"/>
    <x v="1"/>
    <n v="55.5"/>
    <n v="2929"/>
    <n v="15.33"/>
    <x v="1"/>
  </r>
  <r>
    <x v="98"/>
    <d v="1899-12-30T05:00:00"/>
    <s v="Full"/>
    <s v="First 30"/>
    <s v="AS"/>
    <d v="1899-12-30T05:13:54"/>
    <x v="1"/>
    <n v="50"/>
    <n v="2466"/>
    <n v="10.06"/>
    <x v="1"/>
  </r>
  <r>
    <x v="98"/>
    <d v="1899-12-30T06:00:00"/>
    <s v="Full"/>
    <s v="First 30"/>
    <s v="AS"/>
    <s v="no fish"/>
    <x v="0"/>
    <m/>
    <m/>
    <m/>
    <x v="0"/>
  </r>
  <r>
    <x v="98"/>
    <d v="1899-12-30T07:00:00"/>
    <s v="Full"/>
    <s v="First 30"/>
    <s v="AS"/>
    <s v="no fish"/>
    <x v="0"/>
    <m/>
    <m/>
    <m/>
    <x v="0"/>
  </r>
  <r>
    <x v="98"/>
    <d v="1899-12-30T08:00:00"/>
    <s v="Full"/>
    <s v="First 30"/>
    <s v="AS"/>
    <s v="no fish"/>
    <x v="0"/>
    <m/>
    <m/>
    <m/>
    <x v="0"/>
  </r>
  <r>
    <x v="98"/>
    <d v="1899-12-30T09:00:00"/>
    <s v="Full"/>
    <s v="First 30"/>
    <s v="AS"/>
    <s v="no fish"/>
    <x v="0"/>
    <m/>
    <m/>
    <m/>
    <x v="0"/>
  </r>
  <r>
    <x v="98"/>
    <d v="1899-12-30T10:00:00"/>
    <s v="Full"/>
    <s v="First 30"/>
    <s v="AS"/>
    <s v="no fish"/>
    <x v="0"/>
    <m/>
    <m/>
    <m/>
    <x v="0"/>
  </r>
  <r>
    <x v="98"/>
    <d v="1899-12-30T11:00:00"/>
    <s v="Full"/>
    <s v="First 30"/>
    <s v="AS"/>
    <s v="no fish"/>
    <x v="0"/>
    <m/>
    <m/>
    <m/>
    <x v="0"/>
  </r>
  <r>
    <x v="98"/>
    <d v="1899-12-30T12:00:00"/>
    <s v="Full"/>
    <s v="First 30"/>
    <s v="AS"/>
    <s v="no fish"/>
    <x v="0"/>
    <m/>
    <m/>
    <m/>
    <x v="0"/>
  </r>
  <r>
    <x v="98"/>
    <d v="1899-12-30T13:00:00"/>
    <s v="Full"/>
    <s v="First 30"/>
    <s v="AS"/>
    <d v="1899-12-30T13:21:23"/>
    <x v="1"/>
    <n v="62.7"/>
    <n v="3794"/>
    <n v="10.52"/>
    <x v="1"/>
  </r>
  <r>
    <x v="98"/>
    <d v="1899-12-30T14:00:00"/>
    <s v="Full"/>
    <s v="First 30"/>
    <s v="AS"/>
    <s v="no fish"/>
    <x v="0"/>
    <m/>
    <m/>
    <m/>
    <x v="0"/>
  </r>
  <r>
    <x v="98"/>
    <d v="1899-12-30T15:00:00"/>
    <s v="Full"/>
    <s v="First 30"/>
    <s v="AS"/>
    <s v="no fish"/>
    <x v="0"/>
    <m/>
    <m/>
    <m/>
    <x v="0"/>
  </r>
  <r>
    <x v="98"/>
    <d v="1899-12-30T16:00:00"/>
    <s v="Full"/>
    <s v="First 30"/>
    <s v="AS"/>
    <s v="no fish"/>
    <x v="0"/>
    <m/>
    <m/>
    <m/>
    <x v="0"/>
  </r>
  <r>
    <x v="98"/>
    <d v="1899-12-30T17:00:00"/>
    <s v="Full"/>
    <s v="First 30"/>
    <s v="AS"/>
    <s v="no fish"/>
    <x v="0"/>
    <m/>
    <m/>
    <m/>
    <x v="0"/>
  </r>
  <r>
    <x v="98"/>
    <d v="1899-12-30T18:00:00"/>
    <s v="Full"/>
    <s v="First 30"/>
    <s v="AS"/>
    <s v="no fish"/>
    <x v="0"/>
    <m/>
    <m/>
    <m/>
    <x v="0"/>
  </r>
  <r>
    <x v="98"/>
    <d v="1899-12-30T19:00:00"/>
    <s v="Full"/>
    <s v="First 30"/>
    <s v="AS"/>
    <s v="no fish"/>
    <x v="0"/>
    <m/>
    <m/>
    <m/>
    <x v="0"/>
  </r>
  <r>
    <x v="98"/>
    <d v="1899-12-30T20:00:00"/>
    <s v="Full"/>
    <s v="First 30"/>
    <s v="AS"/>
    <s v="no fish"/>
    <x v="0"/>
    <m/>
    <m/>
    <m/>
    <x v="0"/>
  </r>
  <r>
    <x v="98"/>
    <d v="1899-12-30T21:00:00"/>
    <s v="Full"/>
    <s v="First 30"/>
    <s v="AS"/>
    <d v="1899-12-30T21:25:51"/>
    <x v="1"/>
    <n v="57.5"/>
    <n v="4561"/>
    <n v="12.86"/>
    <x v="1"/>
  </r>
  <r>
    <x v="98"/>
    <d v="1899-12-30T22:00:00"/>
    <s v="Full"/>
    <s v="First 30"/>
    <s v="AS"/>
    <s v="no fish"/>
    <x v="0"/>
    <m/>
    <m/>
    <m/>
    <x v="0"/>
  </r>
  <r>
    <x v="98"/>
    <d v="1899-12-30T23:00:00"/>
    <s v="Full"/>
    <s v="First 30"/>
    <s v="AS"/>
    <s v="no fish"/>
    <x v="0"/>
    <m/>
    <m/>
    <m/>
    <x v="0"/>
  </r>
  <r>
    <x v="99"/>
    <d v="1899-12-30T00:00:00"/>
    <s v="Full"/>
    <s v="First 30"/>
    <s v="AS"/>
    <s v="no fish"/>
    <x v="0"/>
    <m/>
    <m/>
    <m/>
    <x v="0"/>
  </r>
  <r>
    <x v="99"/>
    <d v="1899-12-30T01:00:00"/>
    <s v="Full"/>
    <s v="First 30"/>
    <s v="AS"/>
    <s v="no fish"/>
    <x v="0"/>
    <m/>
    <m/>
    <m/>
    <x v="0"/>
  </r>
  <r>
    <x v="99"/>
    <d v="1899-12-30T02:00:00"/>
    <s v="Full"/>
    <s v="First 30"/>
    <s v="AS"/>
    <s v="no fish"/>
    <x v="0"/>
    <m/>
    <m/>
    <m/>
    <x v="0"/>
  </r>
  <r>
    <x v="99"/>
    <d v="1899-12-30T03:00:00"/>
    <s v="Full"/>
    <s v="First 30"/>
    <s v="AS"/>
    <d v="1899-12-30T03:20:58"/>
    <x v="1"/>
    <n v="85.2"/>
    <n v="3721"/>
    <n v="10.48"/>
    <x v="1"/>
  </r>
  <r>
    <x v="99"/>
    <d v="1899-12-30T03:00:00"/>
    <s v="Full"/>
    <s v="First 30"/>
    <s v="AS"/>
    <d v="1899-12-30T03:22:32"/>
    <x v="1"/>
    <n v="40.1"/>
    <n v="3985"/>
    <n v="17.8"/>
    <x v="1"/>
  </r>
  <r>
    <x v="99"/>
    <d v="1899-12-30T04:00:00"/>
    <s v="Full"/>
    <s v="First 30"/>
    <s v="AS"/>
    <d v="1899-12-30T04:28:44"/>
    <x v="2"/>
    <n v="75.400000000000006"/>
    <n v="5085"/>
    <n v="9.25"/>
    <x v="1"/>
  </r>
  <r>
    <x v="99"/>
    <d v="1899-12-30T05:00:00"/>
    <s v="Full"/>
    <s v="First 30"/>
    <s v="AS"/>
    <s v="no fish"/>
    <x v="0"/>
    <m/>
    <m/>
    <m/>
    <x v="0"/>
  </r>
  <r>
    <x v="99"/>
    <d v="1899-12-30T06:00:00"/>
    <s v="Full"/>
    <s v="First 30"/>
    <s v="AS"/>
    <s v="no fish"/>
    <x v="0"/>
    <m/>
    <m/>
    <m/>
    <x v="0"/>
  </r>
  <r>
    <x v="99"/>
    <d v="1899-12-30T07:00:00"/>
    <s v="Full"/>
    <s v="First 30"/>
    <s v="AS"/>
    <s v="no fish"/>
    <x v="0"/>
    <m/>
    <m/>
    <m/>
    <x v="0"/>
  </r>
  <r>
    <x v="99"/>
    <d v="1899-12-30T08:00:00"/>
    <s v="Full"/>
    <s v="First 30"/>
    <s v="AS"/>
    <d v="1899-12-30T08:10:36"/>
    <x v="1"/>
    <n v="43.8"/>
    <n v="1873"/>
    <n v="13.9"/>
    <x v="1"/>
  </r>
  <r>
    <x v="99"/>
    <d v="1899-12-30T09:00:00"/>
    <s v="Full"/>
    <s v="First 30"/>
    <s v="AS"/>
    <s v="no fish"/>
    <x v="0"/>
    <m/>
    <m/>
    <m/>
    <x v="0"/>
  </r>
  <r>
    <x v="99"/>
    <d v="1899-12-30T10:00:00"/>
    <s v="Full"/>
    <s v="First 30"/>
    <s v="AS"/>
    <s v="no fish"/>
    <x v="0"/>
    <m/>
    <m/>
    <m/>
    <x v="0"/>
  </r>
  <r>
    <x v="99"/>
    <d v="1899-12-30T11:00:00"/>
    <s v="Full"/>
    <s v="First 30"/>
    <s v="AS"/>
    <s v="no fish"/>
    <x v="0"/>
    <m/>
    <m/>
    <m/>
    <x v="0"/>
  </r>
  <r>
    <x v="99"/>
    <d v="1899-12-30T12:00:00"/>
    <s v="Full"/>
    <s v="First 30"/>
    <s v="AS"/>
    <s v="no fish"/>
    <x v="0"/>
    <m/>
    <m/>
    <m/>
    <x v="0"/>
  </r>
  <r>
    <x v="99"/>
    <d v="1899-12-30T13:00:00"/>
    <s v="Full"/>
    <s v="First 30"/>
    <s v="AS"/>
    <d v="1899-12-30T13:24:46"/>
    <x v="2"/>
    <n v="66.7"/>
    <n v="4396"/>
    <n v="11.31"/>
    <x v="1"/>
  </r>
  <r>
    <x v="99"/>
    <d v="1899-12-30T14:00:00"/>
    <s v="Full"/>
    <s v="First 30"/>
    <s v="AS"/>
    <s v="no fish"/>
    <x v="0"/>
    <m/>
    <m/>
    <m/>
    <x v="0"/>
  </r>
  <r>
    <x v="99"/>
    <d v="1899-12-30T15:00:00"/>
    <s v="Full"/>
    <s v="First 30"/>
    <s v="AS"/>
    <s v="no fish"/>
    <x v="0"/>
    <m/>
    <m/>
    <m/>
    <x v="0"/>
  </r>
  <r>
    <x v="99"/>
    <d v="1899-12-30T16:00:00"/>
    <s v="Full"/>
    <s v="First 30"/>
    <s v="AS"/>
    <s v="no fish"/>
    <x v="0"/>
    <m/>
    <m/>
    <m/>
    <x v="0"/>
  </r>
  <r>
    <x v="99"/>
    <d v="1899-12-30T17:00:00"/>
    <s v="Full"/>
    <s v="First 30"/>
    <s v="AS"/>
    <d v="1899-12-30T17:10:30"/>
    <x v="2"/>
    <n v="70"/>
    <n v="1849"/>
    <n v="10.29"/>
    <x v="1"/>
  </r>
  <r>
    <x v="99"/>
    <d v="1899-12-30T18:00:00"/>
    <s v="Full"/>
    <s v="First 30"/>
    <s v="AS"/>
    <s v="no fish"/>
    <x v="0"/>
    <m/>
    <m/>
    <m/>
    <x v="0"/>
  </r>
  <r>
    <x v="99"/>
    <d v="1899-12-30T19:00:00"/>
    <s v="Full"/>
    <s v="First 30"/>
    <s v="AS"/>
    <s v="no fish"/>
    <x v="0"/>
    <m/>
    <m/>
    <m/>
    <x v="0"/>
  </r>
  <r>
    <x v="99"/>
    <d v="1899-12-30T20:00:00"/>
    <s v="Full"/>
    <s v="First 30"/>
    <s v="AS"/>
    <s v="no fish"/>
    <x v="0"/>
    <m/>
    <m/>
    <m/>
    <x v="0"/>
  </r>
  <r>
    <x v="99"/>
    <d v="1899-12-30T21:00:00"/>
    <s v="Full"/>
    <s v="First 30"/>
    <s v="AS"/>
    <d v="1899-12-30T21:21:35"/>
    <x v="2"/>
    <n v="60.4"/>
    <n v="3831"/>
    <n v="8.5"/>
    <x v="1"/>
  </r>
  <r>
    <x v="99"/>
    <d v="1899-12-30T22:00:00"/>
    <s v="Full"/>
    <s v="First 30"/>
    <s v="AS"/>
    <s v="no fish"/>
    <x v="0"/>
    <m/>
    <m/>
    <m/>
    <x v="0"/>
  </r>
  <r>
    <x v="99"/>
    <d v="1899-12-30T23:00:00"/>
    <s v="Full"/>
    <s v="First 30"/>
    <s v="AS"/>
    <s v="no fish"/>
    <x v="0"/>
    <m/>
    <m/>
    <m/>
    <x v="0"/>
  </r>
  <r>
    <x v="100"/>
    <d v="1899-12-30T00:00:00"/>
    <s v="Full"/>
    <s v="First 30"/>
    <s v="AS"/>
    <d v="1899-12-30T00:26:54"/>
    <x v="1"/>
    <n v="40.9"/>
    <n v="4699"/>
    <n v="15.8"/>
    <x v="1"/>
  </r>
  <r>
    <x v="100"/>
    <d v="1899-12-30T01:00:00"/>
    <s v="Full"/>
    <s v="First 30"/>
    <s v="AS"/>
    <d v="1899-12-30T01:02:45"/>
    <x v="1"/>
    <n v="40"/>
    <n v="466"/>
    <n v="14.03"/>
    <x v="1"/>
  </r>
  <r>
    <x v="100"/>
    <d v="1899-12-30T01:00:00"/>
    <s v="Full"/>
    <s v="First 30"/>
    <s v="AS"/>
    <d v="1899-12-30T01:19:13"/>
    <x v="1"/>
    <n v="58.9"/>
    <n v="3332"/>
    <n v="13.66"/>
    <x v="1"/>
  </r>
  <r>
    <x v="100"/>
    <d v="1899-12-30T02:00:00"/>
    <s v="Full"/>
    <s v="First 30"/>
    <s v="AS"/>
    <s v="no fish"/>
    <x v="0"/>
    <m/>
    <m/>
    <m/>
    <x v="0"/>
  </r>
  <r>
    <x v="100"/>
    <d v="1899-12-30T03:00:00"/>
    <s v="Full"/>
    <s v="First 30"/>
    <s v="AS"/>
    <d v="1899-12-30T03:13:43"/>
    <x v="1"/>
    <n v="94.7"/>
    <n v="2370"/>
    <n v="16.829999999999998"/>
    <x v="1"/>
  </r>
  <r>
    <x v="100"/>
    <d v="1899-12-30T04:00:00"/>
    <s v="Full"/>
    <s v="First 30"/>
    <s v="AS"/>
    <s v="no fish"/>
    <x v="0"/>
    <m/>
    <m/>
    <m/>
    <x v="0"/>
  </r>
  <r>
    <x v="100"/>
    <d v="1899-12-30T05:00:00"/>
    <s v="Full"/>
    <s v="First 30"/>
    <s v="AS"/>
    <s v="no fish"/>
    <x v="0"/>
    <m/>
    <m/>
    <m/>
    <x v="0"/>
  </r>
  <r>
    <x v="100"/>
    <d v="1899-12-30T06:00:00"/>
    <s v="Full"/>
    <s v="First 30"/>
    <s v="AS"/>
    <s v="no fish"/>
    <x v="0"/>
    <m/>
    <m/>
    <m/>
    <x v="0"/>
  </r>
  <r>
    <x v="100"/>
    <d v="1899-12-30T07:00:00"/>
    <s v="Full"/>
    <s v="First 30"/>
    <s v="AS"/>
    <s v="no fish"/>
    <x v="0"/>
    <m/>
    <m/>
    <m/>
    <x v="0"/>
  </r>
  <r>
    <x v="100"/>
    <d v="1899-12-30T08:00:00"/>
    <s v="Full"/>
    <s v="First 30"/>
    <s v="AS"/>
    <s v="no fish"/>
    <x v="0"/>
    <m/>
    <m/>
    <m/>
    <x v="0"/>
  </r>
  <r>
    <x v="100"/>
    <d v="1899-12-30T09:00:00"/>
    <s v="Full"/>
    <s v="First 30"/>
    <s v="AS"/>
    <s v="no fish"/>
    <x v="0"/>
    <m/>
    <m/>
    <m/>
    <x v="0"/>
  </r>
  <r>
    <x v="100"/>
    <d v="1899-12-30T10:00:00"/>
    <s v="Full"/>
    <s v="First 30"/>
    <s v="AS"/>
    <s v="no fish"/>
    <x v="0"/>
    <m/>
    <m/>
    <m/>
    <x v="0"/>
  </r>
  <r>
    <x v="100"/>
    <d v="1899-12-30T11:00:00"/>
    <s v="Full"/>
    <s v="First 30"/>
    <s v="AS"/>
    <s v="no fish"/>
    <x v="0"/>
    <m/>
    <m/>
    <m/>
    <x v="0"/>
  </r>
  <r>
    <x v="100"/>
    <d v="1899-12-30T12:00:00"/>
    <s v="Full"/>
    <s v="First 30"/>
    <s v="AS"/>
    <d v="1899-12-30T12:05:38"/>
    <x v="2"/>
    <n v="61.3"/>
    <n v="973"/>
    <n v="13.33"/>
    <x v="1"/>
  </r>
  <r>
    <x v="100"/>
    <d v="1899-12-30T12:00:00"/>
    <s v="Full"/>
    <s v="First 30"/>
    <s v="AS"/>
    <d v="1899-12-30T12:27:22"/>
    <x v="1"/>
    <n v="40.700000000000003"/>
    <n v="4769"/>
    <n v="14.8"/>
    <x v="1"/>
  </r>
  <r>
    <x v="100"/>
    <d v="1899-12-30T13:00:00"/>
    <s v="Full"/>
    <s v="First 30"/>
    <s v="AS"/>
    <d v="1899-12-30T13:13:02"/>
    <x v="1"/>
    <n v="88.1"/>
    <n v="2264"/>
    <n v="13.24"/>
    <x v="1"/>
  </r>
  <r>
    <x v="100"/>
    <d v="1899-12-30T14:00:00"/>
    <s v="Full"/>
    <s v="First 30"/>
    <s v="AS"/>
    <s v="no fish"/>
    <x v="0"/>
    <m/>
    <m/>
    <m/>
    <x v="0"/>
  </r>
  <r>
    <x v="100"/>
    <d v="1899-12-30T15:00:00"/>
    <s v="Full"/>
    <s v="First 30"/>
    <s v="AS"/>
    <s v="no fish"/>
    <x v="0"/>
    <m/>
    <m/>
    <m/>
    <x v="0"/>
  </r>
  <r>
    <x v="100"/>
    <d v="1899-12-30T16:00:00"/>
    <s v="Full"/>
    <s v="First 30"/>
    <s v="AS"/>
    <s v="no fish"/>
    <x v="0"/>
    <m/>
    <m/>
    <m/>
    <x v="0"/>
  </r>
  <r>
    <x v="100"/>
    <d v="1899-12-30T17:00:00"/>
    <s v="Full"/>
    <s v="First 30"/>
    <s v="AS"/>
    <d v="1899-12-30T17:06:26"/>
    <x v="1"/>
    <n v="91.4"/>
    <n v="1117"/>
    <n v="8.6300000000000008"/>
    <x v="1"/>
  </r>
  <r>
    <x v="100"/>
    <d v="1899-12-30T17:00:00"/>
    <s v="Full"/>
    <s v="First 30"/>
    <s v="AS"/>
    <d v="1899-12-30T17:06:32"/>
    <x v="1"/>
    <n v="87.9"/>
    <n v="1135"/>
    <n v="9.0399999999999991"/>
    <x v="1"/>
  </r>
  <r>
    <x v="100"/>
    <d v="1899-12-30T17:00:00"/>
    <s v="Full"/>
    <s v="First 30"/>
    <s v="AS"/>
    <d v="1899-12-30T17:07:50"/>
    <x v="1"/>
    <n v="85"/>
    <n v="1369"/>
    <n v="9.31"/>
    <x v="1"/>
  </r>
  <r>
    <x v="100"/>
    <d v="1899-12-30T17:00:00"/>
    <s v="Full"/>
    <s v="First 30"/>
    <s v="AS"/>
    <d v="1899-12-30T17:07:53"/>
    <x v="1"/>
    <n v="85.1"/>
    <n v="1377"/>
    <n v="9.5299999999999994"/>
    <x v="1"/>
  </r>
  <r>
    <x v="100"/>
    <d v="1899-12-30T17:00:00"/>
    <s v="Full"/>
    <s v="First 30"/>
    <s v="AS"/>
    <d v="1899-12-30T17:24:53"/>
    <x v="1"/>
    <n v="88.5"/>
    <n v="4352"/>
    <n v="8.99"/>
    <x v="1"/>
  </r>
  <r>
    <x v="100"/>
    <d v="1899-12-30T18:00:00"/>
    <s v="Full"/>
    <s v="First 30"/>
    <s v="AS"/>
    <s v="no fish"/>
    <x v="0"/>
    <m/>
    <m/>
    <m/>
    <x v="0"/>
  </r>
  <r>
    <x v="100"/>
    <d v="1899-12-30T19:00:00"/>
    <s v="Full"/>
    <s v="First 30"/>
    <s v="AS"/>
    <s v="no fish"/>
    <x v="0"/>
    <m/>
    <m/>
    <m/>
    <x v="0"/>
  </r>
  <r>
    <x v="100"/>
    <d v="1899-12-30T20:00:00"/>
    <s v="Full"/>
    <s v="First 30"/>
    <s v="AS"/>
    <s v="no fish"/>
    <x v="0"/>
    <m/>
    <m/>
    <m/>
    <x v="0"/>
  </r>
  <r>
    <x v="100"/>
    <d v="1899-12-30T21:00:00"/>
    <s v="Full"/>
    <s v="First 30"/>
    <s v="AS"/>
    <s v="no fish"/>
    <x v="0"/>
    <m/>
    <m/>
    <m/>
    <x v="0"/>
  </r>
  <r>
    <x v="100"/>
    <d v="1899-12-30T22:00:00"/>
    <s v="Full"/>
    <s v="First 30"/>
    <s v="AS"/>
    <d v="1899-12-30T22:18:10"/>
    <x v="1"/>
    <n v="53.4"/>
    <n v="3207"/>
    <n v="15.58"/>
    <x v="1"/>
  </r>
  <r>
    <x v="100"/>
    <d v="1899-12-30T23:00:00"/>
    <s v="Full"/>
    <s v="First 30"/>
    <s v="AS"/>
    <s v="no fish"/>
    <x v="0"/>
    <m/>
    <m/>
    <m/>
    <x v="0"/>
  </r>
  <r>
    <x v="101"/>
    <d v="1899-12-30T00:00:00"/>
    <s v="Full"/>
    <s v="First 30"/>
    <s v="JG"/>
    <s v="no fish"/>
    <x v="0"/>
    <m/>
    <m/>
    <m/>
    <x v="0"/>
  </r>
  <r>
    <x v="101"/>
    <d v="1899-12-30T01:00:00"/>
    <s v="Full"/>
    <s v="First 30"/>
    <s v="JG"/>
    <s v="no fish"/>
    <x v="0"/>
    <m/>
    <m/>
    <m/>
    <x v="0"/>
  </r>
  <r>
    <x v="101"/>
    <d v="1899-12-30T02:00:00"/>
    <s v="Full"/>
    <s v="First 30"/>
    <s v="JG"/>
    <s v="no fish"/>
    <x v="0"/>
    <m/>
    <m/>
    <m/>
    <x v="0"/>
  </r>
  <r>
    <x v="101"/>
    <d v="1899-12-30T03:00:00"/>
    <s v="Full"/>
    <s v="First 30"/>
    <s v="JG"/>
    <s v="no fish"/>
    <x v="0"/>
    <m/>
    <m/>
    <m/>
    <x v="0"/>
  </r>
  <r>
    <x v="101"/>
    <d v="1899-12-30T04:00:00"/>
    <s v="Full"/>
    <s v="First 30"/>
    <s v="JG"/>
    <d v="1899-12-30T04:24:00"/>
    <x v="1"/>
    <n v="52.4"/>
    <n v="4297"/>
    <n v="12.09"/>
    <x v="1"/>
  </r>
  <r>
    <x v="101"/>
    <d v="1899-12-30T05:00:00"/>
    <s v="Full"/>
    <s v="First 30"/>
    <s v="JG"/>
    <s v="no fish"/>
    <x v="0"/>
    <m/>
    <m/>
    <m/>
    <x v="0"/>
  </r>
  <r>
    <x v="101"/>
    <d v="1899-12-30T06:00:00"/>
    <s v="Full"/>
    <s v="First 30"/>
    <s v="JG"/>
    <d v="1899-12-30T06:21:00"/>
    <x v="1"/>
    <n v="78.7"/>
    <n v="3820"/>
    <n v="11.06"/>
    <x v="1"/>
  </r>
  <r>
    <x v="101"/>
    <d v="1899-12-30T07:00:00"/>
    <s v="Full"/>
    <s v="First 30"/>
    <s v="JG"/>
    <s v="no fish"/>
    <x v="0"/>
    <m/>
    <m/>
    <m/>
    <x v="0"/>
  </r>
  <r>
    <x v="101"/>
    <d v="1899-12-30T08:00:00"/>
    <s v="Full"/>
    <s v="First 30"/>
    <s v="JG"/>
    <s v="no fish"/>
    <x v="0"/>
    <m/>
    <m/>
    <m/>
    <x v="0"/>
  </r>
  <r>
    <x v="101"/>
    <d v="1899-12-30T09:00:00"/>
    <s v="Full"/>
    <s v="First 30"/>
    <s v="JG"/>
    <s v="no fish"/>
    <x v="0"/>
    <m/>
    <m/>
    <m/>
    <x v="0"/>
  </r>
  <r>
    <x v="101"/>
    <d v="1899-12-30T10:00:00"/>
    <s v="Full"/>
    <s v="First 30"/>
    <s v="JG"/>
    <s v="no fish"/>
    <x v="0"/>
    <m/>
    <m/>
    <m/>
    <x v="0"/>
  </r>
  <r>
    <x v="101"/>
    <d v="1899-12-30T11:00:00"/>
    <s v="Full"/>
    <s v="First 30"/>
    <s v="JG"/>
    <s v="no fish"/>
    <x v="0"/>
    <m/>
    <m/>
    <m/>
    <x v="0"/>
  </r>
  <r>
    <x v="101"/>
    <d v="1899-12-30T12:00:00"/>
    <s v="Full"/>
    <s v="First 30"/>
    <s v="JG"/>
    <s v="no fish"/>
    <x v="0"/>
    <m/>
    <m/>
    <m/>
    <x v="0"/>
  </r>
  <r>
    <x v="101"/>
    <d v="1899-12-30T13:00:00"/>
    <s v="Full"/>
    <s v="First 30"/>
    <s v="JG"/>
    <s v="no fish"/>
    <x v="0"/>
    <m/>
    <m/>
    <m/>
    <x v="0"/>
  </r>
  <r>
    <x v="101"/>
    <d v="1899-12-30T14:00:00"/>
    <s v="Full"/>
    <s v="First 30"/>
    <s v="JG"/>
    <s v="no fish"/>
    <x v="0"/>
    <m/>
    <m/>
    <m/>
    <x v="0"/>
  </r>
  <r>
    <x v="101"/>
    <d v="1899-12-30T15:00:00"/>
    <s v="Full"/>
    <s v="First 30"/>
    <s v="JG"/>
    <s v="no fish"/>
    <x v="0"/>
    <m/>
    <m/>
    <m/>
    <x v="0"/>
  </r>
  <r>
    <x v="101"/>
    <d v="1899-12-30T16:00:00"/>
    <s v="Full"/>
    <s v="First 30"/>
    <s v="JG"/>
    <s v="no fish"/>
    <x v="0"/>
    <m/>
    <m/>
    <m/>
    <x v="0"/>
  </r>
  <r>
    <x v="101"/>
    <d v="1899-12-30T17:00:00"/>
    <s v="Full"/>
    <s v="First 30"/>
    <s v="JG"/>
    <s v="no fish"/>
    <x v="0"/>
    <m/>
    <m/>
    <m/>
    <x v="0"/>
  </r>
  <r>
    <x v="101"/>
    <d v="1899-12-30T18:00:00"/>
    <s v="Full"/>
    <s v="First 30"/>
    <s v="JG"/>
    <s v="no fish"/>
    <x v="0"/>
    <m/>
    <m/>
    <m/>
    <x v="0"/>
  </r>
  <r>
    <x v="101"/>
    <d v="1899-12-30T19:00:00"/>
    <s v="Full"/>
    <s v="First 30"/>
    <s v="JG"/>
    <s v="no fish"/>
    <x v="0"/>
    <m/>
    <m/>
    <m/>
    <x v="0"/>
  </r>
  <r>
    <x v="101"/>
    <d v="1899-12-30T20:00:00"/>
    <s v="Full"/>
    <s v="First 30"/>
    <s v="JG"/>
    <s v="no fish"/>
    <x v="0"/>
    <m/>
    <m/>
    <m/>
    <x v="0"/>
  </r>
  <r>
    <x v="101"/>
    <d v="1899-12-30T21:00:00"/>
    <s v="Full"/>
    <s v="First 30"/>
    <s v="JG"/>
    <s v="no fish"/>
    <x v="0"/>
    <m/>
    <m/>
    <m/>
    <x v="0"/>
  </r>
  <r>
    <x v="101"/>
    <d v="1899-12-30T22:00:00"/>
    <s v="Full"/>
    <s v="First 30"/>
    <s v="JG"/>
    <d v="1899-12-30T22:04:00"/>
    <x v="1"/>
    <n v="47.5"/>
    <n v="730"/>
    <n v="13.03"/>
    <x v="1"/>
  </r>
  <r>
    <x v="101"/>
    <d v="1899-12-30T22:00:00"/>
    <s v="Full"/>
    <s v="First 30"/>
    <s v="JG"/>
    <d v="1899-12-30T22:17:00"/>
    <x v="1"/>
    <n v="37.799999999999997"/>
    <n v="3070"/>
    <n v="15.97"/>
    <x v="1"/>
  </r>
  <r>
    <x v="101"/>
    <d v="1899-12-30T23:00:00"/>
    <s v="Full"/>
    <s v="First 30"/>
    <s v="JG"/>
    <s v="no fish"/>
    <x v="0"/>
    <m/>
    <m/>
    <m/>
    <x v="0"/>
  </r>
  <r>
    <x v="102"/>
    <d v="1899-12-31T00:00:00"/>
    <s v="Full"/>
    <s v="First 30"/>
    <s v="JG"/>
    <s v="no fish"/>
    <x v="0"/>
    <m/>
    <m/>
    <m/>
    <x v="0"/>
  </r>
  <r>
    <x v="102"/>
    <d v="1899-12-31T01:00:00"/>
    <s v="Full"/>
    <s v="First 30"/>
    <s v="JG"/>
    <s v="no fish"/>
    <x v="0"/>
    <m/>
    <m/>
    <m/>
    <x v="0"/>
  </r>
  <r>
    <x v="102"/>
    <d v="1899-12-31T02:00:00"/>
    <s v="Full"/>
    <s v="First 30"/>
    <s v="JG"/>
    <d v="1899-12-30T02:18:00"/>
    <x v="1"/>
    <n v="82.4"/>
    <n v="3204"/>
    <n v="8.33"/>
    <x v="1"/>
  </r>
  <r>
    <x v="102"/>
    <d v="1899-12-31T03:00:00"/>
    <s v="Full"/>
    <s v="First 30"/>
    <s v="JG"/>
    <s v="no fish"/>
    <x v="0"/>
    <m/>
    <m/>
    <m/>
    <x v="0"/>
  </r>
  <r>
    <x v="102"/>
    <d v="1899-12-31T04:00:00"/>
    <s v="Full"/>
    <s v="First 30"/>
    <s v="JG"/>
    <d v="1899-12-30T04:13:00"/>
    <x v="1"/>
    <n v="59.3"/>
    <n v="2224"/>
    <n v="14.47"/>
    <x v="1"/>
  </r>
  <r>
    <x v="102"/>
    <d v="1899-12-31T04:00:00"/>
    <s v="Full"/>
    <s v="First 30"/>
    <s v="JG"/>
    <d v="1899-12-30T04:27:00"/>
    <x v="1"/>
    <n v="49.3"/>
    <n v="4861"/>
    <n v="16.37"/>
    <x v="1"/>
  </r>
  <r>
    <x v="102"/>
    <d v="1899-12-31T05:00:00"/>
    <s v="Full"/>
    <s v="First 30"/>
    <s v="JG"/>
    <s v="no fish"/>
    <x v="0"/>
    <m/>
    <m/>
    <m/>
    <x v="0"/>
  </r>
  <r>
    <x v="102"/>
    <d v="1899-12-31T06:00:00"/>
    <s v="Full"/>
    <s v="First 30"/>
    <s v="JG"/>
    <s v="no fish"/>
    <x v="0"/>
    <m/>
    <m/>
    <m/>
    <x v="0"/>
  </r>
  <r>
    <x v="102"/>
    <d v="1899-12-31T07:00:00"/>
    <s v="Full"/>
    <s v="First 30"/>
    <s v="JG"/>
    <s v="no fish"/>
    <x v="0"/>
    <m/>
    <m/>
    <m/>
    <x v="0"/>
  </r>
  <r>
    <x v="102"/>
    <d v="1899-12-31T08:00:00"/>
    <s v="Full"/>
    <s v="First 30"/>
    <s v="JG"/>
    <d v="1899-12-30T08:08:00"/>
    <x v="1"/>
    <n v="52.3"/>
    <n v="1386"/>
    <n v="11.91"/>
    <x v="1"/>
  </r>
  <r>
    <x v="102"/>
    <d v="1899-12-31T09:00:00"/>
    <s v="Full"/>
    <s v="First 30"/>
    <s v="JG"/>
    <s v="no fish"/>
    <x v="0"/>
    <m/>
    <m/>
    <m/>
    <x v="0"/>
  </r>
  <r>
    <x v="102"/>
    <d v="1899-12-31T10:00:00"/>
    <s v="Full"/>
    <s v="First 30"/>
    <s v="JG"/>
    <s v="no fish"/>
    <x v="0"/>
    <m/>
    <m/>
    <m/>
    <x v="0"/>
  </r>
  <r>
    <x v="102"/>
    <d v="1899-12-31T11:00:00"/>
    <s v="Full"/>
    <s v="First 30"/>
    <s v="JG"/>
    <s v="no fish"/>
    <x v="0"/>
    <m/>
    <m/>
    <m/>
    <x v="0"/>
  </r>
  <r>
    <x v="102"/>
    <d v="1899-12-31T12:00:00"/>
    <s v="Full"/>
    <s v="First 30"/>
    <s v="JG"/>
    <s v="no fish"/>
    <x v="0"/>
    <m/>
    <m/>
    <m/>
    <x v="0"/>
  </r>
  <r>
    <x v="102"/>
    <d v="1899-12-31T13:00:00"/>
    <s v="Full"/>
    <s v="First 30"/>
    <s v="JG"/>
    <s v="no fish"/>
    <x v="0"/>
    <m/>
    <m/>
    <m/>
    <x v="0"/>
  </r>
  <r>
    <x v="102"/>
    <d v="1899-12-31T14:00:00"/>
    <s v="Full"/>
    <s v="First 30"/>
    <s v="JG"/>
    <s v="no fish"/>
    <x v="0"/>
    <m/>
    <m/>
    <m/>
    <x v="0"/>
  </r>
  <r>
    <x v="102"/>
    <d v="1899-12-31T15:00:00"/>
    <s v="Full"/>
    <s v="First 30"/>
    <s v="JG"/>
    <s v="no fish"/>
    <x v="0"/>
    <m/>
    <m/>
    <m/>
    <x v="0"/>
  </r>
  <r>
    <x v="102"/>
    <d v="1899-12-31T16:00:00"/>
    <s v="Full"/>
    <s v="First 30"/>
    <s v="JG"/>
    <s v="no fish"/>
    <x v="0"/>
    <m/>
    <m/>
    <m/>
    <x v="0"/>
  </r>
  <r>
    <x v="102"/>
    <d v="1899-12-31T17:00:00"/>
    <s v="Full"/>
    <s v="First 30"/>
    <s v="JG"/>
    <s v="no fish"/>
    <x v="0"/>
    <m/>
    <m/>
    <m/>
    <x v="0"/>
  </r>
  <r>
    <x v="102"/>
    <d v="1899-12-31T18:00:00"/>
    <s v="Full"/>
    <s v="First 30"/>
    <s v="JG"/>
    <s v="no fish"/>
    <x v="0"/>
    <m/>
    <m/>
    <m/>
    <x v="0"/>
  </r>
  <r>
    <x v="102"/>
    <d v="1899-12-31T19:00:00"/>
    <s v="Full"/>
    <s v="First 30"/>
    <s v="JG"/>
    <d v="1899-12-30T19:24:00"/>
    <x v="1"/>
    <n v="71.900000000000006"/>
    <n v="4239"/>
    <n v="11.45"/>
    <x v="1"/>
  </r>
  <r>
    <x v="102"/>
    <d v="1899-12-31T20:00:00"/>
    <s v="Full"/>
    <s v="First 30"/>
    <s v="JG"/>
    <s v="no fish"/>
    <x v="0"/>
    <m/>
    <m/>
    <m/>
    <x v="0"/>
  </r>
  <r>
    <x v="102"/>
    <d v="1899-12-31T21:00:00"/>
    <s v="Full"/>
    <s v="First 30"/>
    <s v="JG"/>
    <s v="no fish"/>
    <x v="0"/>
    <m/>
    <m/>
    <m/>
    <x v="0"/>
  </r>
  <r>
    <x v="102"/>
    <d v="1899-12-31T22:00:00"/>
    <s v="Full"/>
    <s v="First 30"/>
    <s v="JG"/>
    <d v="1899-12-30T22:00:00"/>
    <x v="1"/>
    <n v="53.6"/>
    <n v="97"/>
    <n v="10.68"/>
    <x v="1"/>
  </r>
  <r>
    <x v="102"/>
    <d v="1899-12-31T23:00:00"/>
    <s v="Full"/>
    <s v="First 30"/>
    <s v="JG"/>
    <s v="no fish"/>
    <x v="0"/>
    <m/>
    <m/>
    <m/>
    <x v="0"/>
  </r>
  <r>
    <x v="103"/>
    <d v="1900-01-01T00:00:00"/>
    <s v="Full"/>
    <s v="First 30"/>
    <s v="JG"/>
    <s v="no fish"/>
    <x v="0"/>
    <m/>
    <m/>
    <m/>
    <x v="0"/>
  </r>
  <r>
    <x v="103"/>
    <d v="1900-01-01T01:00:00"/>
    <s v="Full"/>
    <s v="First 30"/>
    <s v="JG"/>
    <s v="no fish"/>
    <x v="0"/>
    <m/>
    <m/>
    <m/>
    <x v="0"/>
  </r>
  <r>
    <x v="103"/>
    <d v="1900-01-01T02:00:00"/>
    <s v="Full"/>
    <s v="First 30"/>
    <s v="JG"/>
    <s v="no fish"/>
    <x v="0"/>
    <m/>
    <m/>
    <m/>
    <x v="0"/>
  </r>
  <r>
    <x v="103"/>
    <d v="1900-01-01T03:00:00"/>
    <s v="Full"/>
    <s v="First 30"/>
    <s v="JG"/>
    <d v="1899-12-30T03:24:00"/>
    <x v="1"/>
    <n v="32.1"/>
    <n v="4240"/>
    <n v="16.5"/>
    <x v="1"/>
  </r>
  <r>
    <x v="103"/>
    <d v="1900-01-01T04:00:00"/>
    <s v="Full"/>
    <s v="First 30"/>
    <s v="JG"/>
    <s v="no fish"/>
    <x v="0"/>
    <m/>
    <m/>
    <m/>
    <x v="0"/>
  </r>
  <r>
    <x v="103"/>
    <d v="1900-01-01T05:00:00"/>
    <s v="Full"/>
    <s v="First 30"/>
    <s v="JG"/>
    <s v="no fish"/>
    <x v="0"/>
    <m/>
    <m/>
    <m/>
    <x v="0"/>
  </r>
  <r>
    <x v="103"/>
    <d v="1900-01-01T06:00:00"/>
    <s v="Full"/>
    <s v="First 30"/>
    <s v="JG"/>
    <s v="no fish"/>
    <x v="0"/>
    <m/>
    <m/>
    <m/>
    <x v="0"/>
  </r>
  <r>
    <x v="103"/>
    <d v="1900-01-01T07:00:00"/>
    <s v="Full"/>
    <s v="First 30"/>
    <s v="JG"/>
    <s v="no fish"/>
    <x v="0"/>
    <m/>
    <m/>
    <m/>
    <x v="0"/>
  </r>
  <r>
    <x v="103"/>
    <d v="1900-01-01T08:00:00"/>
    <s v="Full"/>
    <s v="First 30"/>
    <s v="JG"/>
    <s v="no fish"/>
    <x v="0"/>
    <m/>
    <m/>
    <m/>
    <x v="0"/>
  </r>
  <r>
    <x v="103"/>
    <d v="1900-01-01T09:00:00"/>
    <s v="Full"/>
    <s v="First 30"/>
    <s v="JG"/>
    <s v="no fish"/>
    <x v="0"/>
    <m/>
    <m/>
    <m/>
    <x v="0"/>
  </r>
  <r>
    <x v="103"/>
    <d v="1900-01-01T10:00:00"/>
    <s v="Full"/>
    <s v="First 30"/>
    <s v="JG"/>
    <s v="no fish"/>
    <x v="0"/>
    <m/>
    <m/>
    <m/>
    <x v="0"/>
  </r>
  <r>
    <x v="103"/>
    <d v="1900-01-01T11:00:00"/>
    <s v="Full"/>
    <s v="First 30"/>
    <s v="JG"/>
    <s v="no fish"/>
    <x v="0"/>
    <m/>
    <m/>
    <m/>
    <x v="0"/>
  </r>
  <r>
    <x v="103"/>
    <d v="1900-01-01T12:00:00"/>
    <s v="Full"/>
    <s v="First 30"/>
    <s v="JG"/>
    <s v="no fish"/>
    <x v="0"/>
    <m/>
    <m/>
    <m/>
    <x v="0"/>
  </r>
  <r>
    <x v="103"/>
    <d v="1900-01-01T13:00:00"/>
    <s v="Full"/>
    <s v="First 30"/>
    <s v="JG"/>
    <s v="no fish"/>
    <x v="0"/>
    <m/>
    <m/>
    <m/>
    <x v="0"/>
  </r>
  <r>
    <x v="103"/>
    <d v="1900-01-01T14:00:00"/>
    <s v="Full"/>
    <s v="First 30"/>
    <s v="JG"/>
    <s v="no fish"/>
    <x v="0"/>
    <m/>
    <m/>
    <m/>
    <x v="0"/>
  </r>
  <r>
    <x v="103"/>
    <d v="1900-01-01T15:00:00"/>
    <s v="Full"/>
    <s v="First 30"/>
    <s v="JG"/>
    <d v="1899-12-30T15:24:00"/>
    <x v="2"/>
    <n v="35.700000000000003"/>
    <n v="4200"/>
    <n v="17.579999999999998"/>
    <x v="3"/>
  </r>
  <r>
    <x v="103"/>
    <d v="1900-01-01T15:00:00"/>
    <s v="Full"/>
    <s v="First 30"/>
    <s v="JG"/>
    <d v="1899-12-30T15:24:00"/>
    <x v="2"/>
    <n v="28.8"/>
    <n v="4203"/>
    <n v="17.11"/>
    <x v="3"/>
  </r>
  <r>
    <x v="103"/>
    <d v="1900-01-01T15:00:00"/>
    <s v="Full"/>
    <s v="First 30"/>
    <s v="JG"/>
    <d v="1899-12-30T15:24:00"/>
    <x v="2"/>
    <n v="25.3"/>
    <n v="4207"/>
    <n v="17.72"/>
    <x v="3"/>
  </r>
  <r>
    <x v="103"/>
    <d v="1900-01-01T16:00:00"/>
    <s v="Full"/>
    <s v="First 30"/>
    <s v="JG"/>
    <s v="no fish"/>
    <x v="0"/>
    <m/>
    <m/>
    <m/>
    <x v="0"/>
  </r>
  <r>
    <x v="103"/>
    <d v="1900-01-01T17:00:00"/>
    <s v="Full"/>
    <s v="First 30"/>
    <s v="JG"/>
    <d v="1899-12-30T17:08:00"/>
    <x v="2"/>
    <n v="86.4"/>
    <n v="1437"/>
    <n v="9.6199999999999992"/>
    <x v="3"/>
  </r>
  <r>
    <x v="103"/>
    <d v="1900-01-01T18:00:00"/>
    <s v="Full"/>
    <s v="First 30"/>
    <s v="JG"/>
    <s v="no fish"/>
    <x v="0"/>
    <m/>
    <m/>
    <m/>
    <x v="0"/>
  </r>
  <r>
    <x v="103"/>
    <d v="1900-01-01T19:00:00"/>
    <s v="Full"/>
    <s v="First 30"/>
    <s v="JG"/>
    <s v="no fish"/>
    <x v="0"/>
    <m/>
    <m/>
    <m/>
    <x v="0"/>
  </r>
  <r>
    <x v="103"/>
    <d v="1900-01-01T20:00:00"/>
    <s v="Full"/>
    <s v="First 30"/>
    <s v="JG"/>
    <s v="no fish"/>
    <x v="0"/>
    <m/>
    <m/>
    <m/>
    <x v="0"/>
  </r>
  <r>
    <x v="103"/>
    <d v="1900-01-01T21:00:00"/>
    <s v="Full"/>
    <s v="First 30"/>
    <s v="JG"/>
    <s v="no fish"/>
    <x v="0"/>
    <m/>
    <m/>
    <m/>
    <x v="0"/>
  </r>
  <r>
    <x v="103"/>
    <d v="1900-01-01T22:00:00"/>
    <s v="Full"/>
    <s v="First 30"/>
    <s v="JG"/>
    <d v="1899-12-30T22:05:00"/>
    <x v="2"/>
    <n v="60.8"/>
    <n v="893"/>
    <n v="13.49"/>
    <x v="1"/>
  </r>
  <r>
    <x v="103"/>
    <d v="1900-01-01T22:00:00"/>
    <s v="Full"/>
    <s v="First 30"/>
    <s v="JG"/>
    <d v="1899-12-30T22:07:00"/>
    <x v="1"/>
    <n v="61"/>
    <n v="1243"/>
    <n v="15.87"/>
    <x v="1"/>
  </r>
  <r>
    <x v="103"/>
    <d v="1900-01-01T23:00:00"/>
    <s v="Full"/>
    <s v="First 30"/>
    <s v="JG"/>
    <s v="no fish"/>
    <x v="0"/>
    <m/>
    <m/>
    <m/>
    <x v="0"/>
  </r>
  <r>
    <x v="104"/>
    <d v="1900-01-02T00:00:00"/>
    <s v="Full"/>
    <s v="First 30"/>
    <s v="AS"/>
    <s v="no fish"/>
    <x v="0"/>
    <m/>
    <m/>
    <m/>
    <x v="0"/>
  </r>
  <r>
    <x v="104"/>
    <d v="1900-01-02T01:00:00"/>
    <s v="Full"/>
    <s v="First 30"/>
    <s v="AS"/>
    <s v="no fish"/>
    <x v="0"/>
    <m/>
    <m/>
    <m/>
    <x v="0"/>
  </r>
  <r>
    <x v="104"/>
    <d v="1900-01-02T02:00:00"/>
    <s v="Full"/>
    <s v="First 30"/>
    <s v="AS"/>
    <s v="no fish"/>
    <x v="0"/>
    <m/>
    <m/>
    <m/>
    <x v="0"/>
  </r>
  <r>
    <x v="104"/>
    <d v="1900-01-02T03:00:00"/>
    <s v="Full"/>
    <s v="First 30"/>
    <s v="AS"/>
    <s v="no fish"/>
    <x v="0"/>
    <m/>
    <m/>
    <m/>
    <x v="0"/>
  </r>
  <r>
    <x v="104"/>
    <d v="1900-01-02T04:00:00"/>
    <s v="Full"/>
    <s v="First 30"/>
    <s v="AS"/>
    <d v="1899-12-30T04:27:04"/>
    <x v="2"/>
    <n v="73"/>
    <n v="4745"/>
    <n v="12.29"/>
    <x v="1"/>
  </r>
  <r>
    <x v="104"/>
    <d v="1900-01-02T05:00:00"/>
    <s v="Full"/>
    <s v="First 30"/>
    <s v="AS"/>
    <s v="no fish"/>
    <x v="0"/>
    <m/>
    <m/>
    <m/>
    <x v="0"/>
  </r>
  <r>
    <x v="104"/>
    <d v="1900-01-02T06:00:00"/>
    <s v="Full"/>
    <s v="First 30"/>
    <s v="AS"/>
    <s v="no fish"/>
    <x v="0"/>
    <m/>
    <m/>
    <m/>
    <x v="0"/>
  </r>
  <r>
    <x v="104"/>
    <d v="1900-01-02T07:00:00"/>
    <s v="Full"/>
    <s v="First 30"/>
    <s v="AS"/>
    <s v="no fish"/>
    <x v="0"/>
    <m/>
    <m/>
    <m/>
    <x v="0"/>
  </r>
  <r>
    <x v="104"/>
    <d v="1900-01-02T08:00:00"/>
    <s v="Full"/>
    <s v="First 30"/>
    <s v="AS"/>
    <s v="no fish"/>
    <x v="0"/>
    <m/>
    <m/>
    <m/>
    <x v="0"/>
  </r>
  <r>
    <x v="104"/>
    <d v="1900-01-02T09:00:00"/>
    <s v="Full"/>
    <s v="First 30"/>
    <s v="AS"/>
    <d v="1899-12-30T09:27:17"/>
    <x v="1"/>
    <n v="54.5"/>
    <n v="4755"/>
    <n v="9.61"/>
    <x v="1"/>
  </r>
  <r>
    <x v="104"/>
    <d v="1900-01-02T10:00:00"/>
    <s v="Full"/>
    <s v="First 30"/>
    <s v="AS"/>
    <s v="no fish"/>
    <x v="0"/>
    <m/>
    <m/>
    <m/>
    <x v="0"/>
  </r>
  <r>
    <x v="104"/>
    <d v="1900-01-02T11:00:00"/>
    <s v="Full"/>
    <s v="First 30"/>
    <s v="AS"/>
    <s v="no fish"/>
    <x v="0"/>
    <m/>
    <m/>
    <m/>
    <x v="0"/>
  </r>
  <r>
    <x v="104"/>
    <d v="1900-01-02T12:00:00"/>
    <s v="Full"/>
    <s v="First 30"/>
    <s v="AS"/>
    <s v="no fish"/>
    <x v="0"/>
    <m/>
    <m/>
    <m/>
    <x v="0"/>
  </r>
  <r>
    <x v="104"/>
    <d v="1900-01-02T13:00:00"/>
    <s v="Full"/>
    <s v="First 30"/>
    <s v="AS"/>
    <s v="no fish"/>
    <x v="0"/>
    <m/>
    <m/>
    <m/>
    <x v="0"/>
  </r>
  <r>
    <x v="104"/>
    <d v="1900-01-02T14:00:00"/>
    <s v="Full"/>
    <s v="First 30"/>
    <s v="AS"/>
    <s v="no fish"/>
    <x v="0"/>
    <m/>
    <m/>
    <m/>
    <x v="0"/>
  </r>
  <r>
    <x v="104"/>
    <d v="1900-01-02T15:00:00"/>
    <s v="Full"/>
    <s v="First 30"/>
    <s v="AS"/>
    <s v="no fish"/>
    <x v="0"/>
    <m/>
    <m/>
    <m/>
    <x v="0"/>
  </r>
  <r>
    <x v="104"/>
    <d v="1900-01-02T16:00:00"/>
    <s v="Full"/>
    <s v="First 30"/>
    <s v="AS"/>
    <s v="no fish"/>
    <x v="0"/>
    <m/>
    <m/>
    <m/>
    <x v="0"/>
  </r>
  <r>
    <x v="104"/>
    <d v="1900-01-02T17:00:00"/>
    <s v="Full"/>
    <s v="First 30"/>
    <s v="AS"/>
    <d v="1899-12-30T17:14:36"/>
    <x v="2"/>
    <n v="57.5"/>
    <n v="2555"/>
    <n v="5.67"/>
    <x v="1"/>
  </r>
  <r>
    <x v="104"/>
    <d v="1900-01-02T18:00:00"/>
    <s v="Full"/>
    <s v="First 30"/>
    <s v="AS"/>
    <s v="no fish"/>
    <x v="0"/>
    <m/>
    <m/>
    <m/>
    <x v="0"/>
  </r>
  <r>
    <x v="104"/>
    <d v="1900-01-02T19:00:00"/>
    <s v="Full"/>
    <s v="First 30"/>
    <s v="AS"/>
    <s v="no fish"/>
    <x v="0"/>
    <m/>
    <m/>
    <m/>
    <x v="0"/>
  </r>
  <r>
    <x v="104"/>
    <d v="1900-01-02T20:00:00"/>
    <s v="Full"/>
    <s v="First 30"/>
    <s v="AS"/>
    <s v="no fish"/>
    <x v="0"/>
    <m/>
    <m/>
    <m/>
    <x v="0"/>
  </r>
  <r>
    <x v="104"/>
    <d v="1900-01-02T21:00:00"/>
    <s v="Full"/>
    <s v="First 30"/>
    <s v="AS"/>
    <d v="1899-12-30T21:20:56"/>
    <x v="1"/>
    <n v="39.700000000000003"/>
    <n v="3642"/>
    <n v="7.14"/>
    <x v="1"/>
  </r>
  <r>
    <x v="104"/>
    <d v="1900-01-02T21:00:00"/>
    <s v="Full"/>
    <s v="First 30"/>
    <s v="AS"/>
    <d v="1899-12-30T21:21:42"/>
    <x v="2"/>
    <n v="70"/>
    <n v="3775"/>
    <n v="9.1300000000000008"/>
    <x v="1"/>
  </r>
  <r>
    <x v="104"/>
    <d v="1900-01-02T22:00:00"/>
    <s v="Full"/>
    <s v="First 30"/>
    <s v="AS"/>
    <s v="no fish"/>
    <x v="0"/>
    <m/>
    <m/>
    <m/>
    <x v="0"/>
  </r>
  <r>
    <x v="104"/>
    <d v="1900-01-02T23:00:00"/>
    <s v="Full"/>
    <s v="First 30"/>
    <s v="AS"/>
    <s v="no fish"/>
    <x v="0"/>
    <m/>
    <m/>
    <m/>
    <x v="0"/>
  </r>
  <r>
    <x v="105"/>
    <d v="1900-01-03T00:00:00"/>
    <s v="Full"/>
    <s v="First 30"/>
    <s v="AS"/>
    <s v="no fish"/>
    <x v="0"/>
    <m/>
    <m/>
    <m/>
    <x v="0"/>
  </r>
  <r>
    <x v="105"/>
    <d v="1900-01-03T01:00:00"/>
    <s v="Full"/>
    <s v="First 30"/>
    <s v="AS"/>
    <d v="1899-12-30T01:01:35"/>
    <x v="1"/>
    <n v="53.5"/>
    <n v="276"/>
    <n v="17.73"/>
    <x v="1"/>
  </r>
  <r>
    <x v="105"/>
    <d v="1900-01-03T02:00:00"/>
    <s v="Full"/>
    <s v="First 30"/>
    <s v="AS"/>
    <s v="no fish"/>
    <x v="0"/>
    <m/>
    <m/>
    <m/>
    <x v="0"/>
  </r>
  <r>
    <x v="105"/>
    <d v="1900-01-03T03:00:00"/>
    <s v="Full"/>
    <s v="First 30"/>
    <s v="AS"/>
    <s v="no fish"/>
    <x v="0"/>
    <m/>
    <m/>
    <m/>
    <x v="0"/>
  </r>
  <r>
    <x v="105"/>
    <d v="1900-01-03T04:00:00"/>
    <s v="Full"/>
    <s v="First 30"/>
    <s v="AS"/>
    <s v="no fish"/>
    <x v="0"/>
    <m/>
    <m/>
    <m/>
    <x v="0"/>
  </r>
  <r>
    <x v="105"/>
    <d v="1900-01-03T05:00:00"/>
    <s v="Full"/>
    <s v="First 30"/>
    <s v="AS"/>
    <s v="no fish"/>
    <x v="0"/>
    <m/>
    <m/>
    <m/>
    <x v="0"/>
  </r>
  <r>
    <x v="105"/>
    <d v="1900-01-03T06:00:00"/>
    <s v="Full"/>
    <s v="First 30"/>
    <s v="AS"/>
    <s v="no fish"/>
    <x v="0"/>
    <m/>
    <m/>
    <m/>
    <x v="0"/>
  </r>
  <r>
    <x v="105"/>
    <d v="1900-01-03T07:00:00"/>
    <s v="Full"/>
    <s v="First 30"/>
    <s v="AS"/>
    <s v="no fish"/>
    <x v="0"/>
    <m/>
    <m/>
    <m/>
    <x v="0"/>
  </r>
  <r>
    <x v="105"/>
    <d v="1900-01-03T08:00:00"/>
    <s v="Full"/>
    <s v="First 30"/>
    <s v="AS"/>
    <s v="no fish"/>
    <x v="0"/>
    <m/>
    <m/>
    <m/>
    <x v="0"/>
  </r>
  <r>
    <x v="105"/>
    <d v="1900-01-03T09:00:00"/>
    <s v="Full"/>
    <s v="First 30"/>
    <s v="AS"/>
    <s v="no fish"/>
    <x v="0"/>
    <m/>
    <m/>
    <m/>
    <x v="0"/>
  </r>
  <r>
    <x v="105"/>
    <d v="1900-01-03T10:00:00"/>
    <s v="Full"/>
    <s v="First 30"/>
    <s v="AS"/>
    <s v="no fish"/>
    <x v="0"/>
    <m/>
    <m/>
    <m/>
    <x v="0"/>
  </r>
  <r>
    <x v="105"/>
    <d v="1900-01-03T11:00:00"/>
    <s v="Full"/>
    <s v="First 30"/>
    <s v="AS"/>
    <s v="no fish"/>
    <x v="0"/>
    <m/>
    <m/>
    <m/>
    <x v="0"/>
  </r>
  <r>
    <x v="105"/>
    <d v="1900-01-03T12:00:00"/>
    <s v="Full"/>
    <s v="First 30"/>
    <s v="AS"/>
    <s v="no fish"/>
    <x v="0"/>
    <m/>
    <m/>
    <m/>
    <x v="0"/>
  </r>
  <r>
    <x v="105"/>
    <d v="1900-01-03T13:00:00"/>
    <s v="Full"/>
    <s v="First 30"/>
    <s v="AS"/>
    <s v="no fish"/>
    <x v="0"/>
    <m/>
    <m/>
    <m/>
    <x v="0"/>
  </r>
  <r>
    <x v="105"/>
    <d v="1900-01-03T14:00:00"/>
    <s v="Full"/>
    <s v="First 30"/>
    <s v="AS"/>
    <s v="no fish"/>
    <x v="0"/>
    <m/>
    <m/>
    <m/>
    <x v="0"/>
  </r>
  <r>
    <x v="105"/>
    <d v="1900-01-03T15:00:00"/>
    <s v="Full"/>
    <s v="First 30"/>
    <s v="AS"/>
    <s v="no fish"/>
    <x v="0"/>
    <m/>
    <m/>
    <m/>
    <x v="0"/>
  </r>
  <r>
    <x v="105"/>
    <d v="1900-01-03T16:00:00"/>
    <s v="Full"/>
    <s v="First 30"/>
    <s v="AS"/>
    <s v="no fish"/>
    <x v="0"/>
    <m/>
    <m/>
    <m/>
    <x v="0"/>
  </r>
  <r>
    <x v="105"/>
    <d v="1900-01-03T17:00:00"/>
    <s v="Full"/>
    <s v="First 30"/>
    <s v="AS"/>
    <s v="no fish"/>
    <x v="0"/>
    <m/>
    <m/>
    <m/>
    <x v="0"/>
  </r>
  <r>
    <x v="105"/>
    <d v="1900-01-03T18:00:00"/>
    <s v="Full"/>
    <s v="First 30"/>
    <s v="AS"/>
    <s v="no fish"/>
    <x v="0"/>
    <m/>
    <m/>
    <m/>
    <x v="0"/>
  </r>
  <r>
    <x v="105"/>
    <d v="1900-01-03T19:00:00"/>
    <s v="Full"/>
    <s v="First 30"/>
    <s v="AS"/>
    <s v="no fish"/>
    <x v="0"/>
    <m/>
    <m/>
    <m/>
    <x v="0"/>
  </r>
  <r>
    <x v="105"/>
    <d v="1900-01-03T20:00:00"/>
    <s v="Full"/>
    <s v="First 30"/>
    <s v="AS"/>
    <s v="no fish"/>
    <x v="0"/>
    <m/>
    <m/>
    <m/>
    <x v="0"/>
  </r>
  <r>
    <x v="105"/>
    <d v="1900-01-03T21:00:00"/>
    <s v="Full"/>
    <s v="First 30"/>
    <s v="AS"/>
    <d v="1899-12-30T21:20:09"/>
    <x v="1"/>
    <n v="46.1"/>
    <n v="3554"/>
    <n v="11.39"/>
    <x v="1"/>
  </r>
  <r>
    <x v="105"/>
    <d v="1900-01-03T22:00:00"/>
    <s v="Full"/>
    <s v="First 30"/>
    <s v="AS"/>
    <d v="1899-12-30T22:19:46"/>
    <x v="2"/>
    <n v="74.900000000000006"/>
    <n v="3491"/>
    <n v="16.420000000000002"/>
    <x v="1"/>
  </r>
  <r>
    <x v="105"/>
    <d v="1900-01-03T23:00:00"/>
    <s v="Full"/>
    <s v="First 30"/>
    <s v="AS"/>
    <d v="1899-12-30T23:05:46"/>
    <x v="1"/>
    <n v="90.6"/>
    <n v="1011"/>
    <n v="9.01"/>
    <x v="1"/>
  </r>
  <r>
    <x v="106"/>
    <d v="1900-01-04T00:00:00"/>
    <s v="Full"/>
    <s v="First 30"/>
    <s v="AS"/>
    <d v="1899-12-30T00:19:51"/>
    <x v="2"/>
    <n v="74.7"/>
    <n v="3509"/>
    <n v="12.13"/>
    <x v="1"/>
  </r>
  <r>
    <x v="106"/>
    <d v="1900-01-04T01:00:00"/>
    <s v="Full"/>
    <s v="First 30"/>
    <s v="AS"/>
    <s v="no fish"/>
    <x v="0"/>
    <m/>
    <m/>
    <m/>
    <x v="0"/>
  </r>
  <r>
    <x v="106"/>
    <d v="1900-01-04T02:00:00"/>
    <s v="Full"/>
    <s v="First 30"/>
    <s v="AS"/>
    <s v="no fish"/>
    <x v="0"/>
    <m/>
    <m/>
    <m/>
    <x v="0"/>
  </r>
  <r>
    <x v="106"/>
    <d v="1900-01-04T03:00:00"/>
    <s v="Full"/>
    <s v="First 30"/>
    <s v="AS"/>
    <s v="no fish"/>
    <x v="0"/>
    <m/>
    <m/>
    <m/>
    <x v="0"/>
  </r>
  <r>
    <x v="106"/>
    <d v="1900-01-04T04:00:00"/>
    <s v="Full"/>
    <s v="First 30"/>
    <s v="AS"/>
    <s v="no fish"/>
    <x v="0"/>
    <m/>
    <m/>
    <m/>
    <x v="0"/>
  </r>
  <r>
    <x v="106"/>
    <d v="1900-01-04T05:00:00"/>
    <s v="Full"/>
    <s v="First 30"/>
    <s v="AS"/>
    <d v="1899-12-30T05:19:02"/>
    <x v="1"/>
    <n v="68.3"/>
    <n v="3365"/>
    <n v="10.96"/>
    <x v="1"/>
  </r>
  <r>
    <x v="106"/>
    <d v="1900-01-04T06:00:00"/>
    <s v="Full"/>
    <s v="First 30"/>
    <s v="AS"/>
    <s v="no fish"/>
    <x v="0"/>
    <m/>
    <m/>
    <m/>
    <x v="0"/>
  </r>
  <r>
    <x v="106"/>
    <d v="1900-01-04T07:00:00"/>
    <s v="Full"/>
    <s v="First 30"/>
    <s v="AS"/>
    <s v="no fish"/>
    <x v="0"/>
    <m/>
    <m/>
    <m/>
    <x v="0"/>
  </r>
  <r>
    <x v="106"/>
    <d v="1900-01-04T08:00:00"/>
    <s v="Full"/>
    <s v="First 30"/>
    <s v="AS"/>
    <s v="no fish"/>
    <x v="0"/>
    <m/>
    <m/>
    <m/>
    <x v="0"/>
  </r>
  <r>
    <x v="106"/>
    <d v="1900-01-04T09:00:00"/>
    <s v="Full"/>
    <s v="First 30"/>
    <s v="AS"/>
    <s v="no fish"/>
    <x v="0"/>
    <m/>
    <m/>
    <m/>
    <x v="0"/>
  </r>
  <r>
    <x v="106"/>
    <d v="1900-01-04T10:00:00"/>
    <s v="Full"/>
    <s v="First 30"/>
    <s v="AS"/>
    <s v="no fish"/>
    <x v="0"/>
    <m/>
    <m/>
    <m/>
    <x v="0"/>
  </r>
  <r>
    <x v="106"/>
    <d v="1900-01-04T11:00:00"/>
    <s v="Full"/>
    <s v="First 30"/>
    <s v="AS"/>
    <s v="no fish"/>
    <x v="0"/>
    <m/>
    <m/>
    <m/>
    <x v="0"/>
  </r>
  <r>
    <x v="106"/>
    <d v="1900-01-04T12:00:00"/>
    <s v="Full"/>
    <s v="First 30"/>
    <s v="AS"/>
    <s v="no fish"/>
    <x v="0"/>
    <m/>
    <m/>
    <m/>
    <x v="0"/>
  </r>
  <r>
    <x v="106"/>
    <d v="1900-01-04T13:00:00"/>
    <s v="Full"/>
    <s v="First 30"/>
    <s v="AS"/>
    <s v="no fish"/>
    <x v="0"/>
    <m/>
    <m/>
    <m/>
    <x v="0"/>
  </r>
  <r>
    <x v="106"/>
    <d v="1900-01-04T14:00:00"/>
    <s v="Full"/>
    <s v="First 30"/>
    <s v="AS"/>
    <s v="no fish"/>
    <x v="0"/>
    <m/>
    <m/>
    <m/>
    <x v="0"/>
  </r>
  <r>
    <x v="106"/>
    <d v="1900-01-04T15:00:00"/>
    <s v="Full"/>
    <s v="First 30"/>
    <s v="AS"/>
    <s v="no fish"/>
    <x v="0"/>
    <m/>
    <m/>
    <m/>
    <x v="0"/>
  </r>
  <r>
    <x v="106"/>
    <d v="1900-01-04T16:00:00"/>
    <s v="Full"/>
    <s v="First 30"/>
    <s v="AS"/>
    <s v="no fish"/>
    <x v="0"/>
    <m/>
    <m/>
    <m/>
    <x v="0"/>
  </r>
  <r>
    <x v="106"/>
    <d v="1900-01-04T17:00:00"/>
    <s v="Full"/>
    <s v="First 30"/>
    <s v="AS"/>
    <s v="no fish"/>
    <x v="0"/>
    <m/>
    <m/>
    <m/>
    <x v="0"/>
  </r>
  <r>
    <x v="106"/>
    <d v="1900-01-04T18:00:00"/>
    <s v="Full"/>
    <s v="First 30"/>
    <s v="AS"/>
    <s v="no fish"/>
    <x v="0"/>
    <m/>
    <m/>
    <m/>
    <x v="0"/>
  </r>
  <r>
    <x v="106"/>
    <d v="1900-01-04T19:00:00"/>
    <s v="Full"/>
    <s v="First 30"/>
    <s v="AS"/>
    <s v="no fish"/>
    <x v="0"/>
    <m/>
    <m/>
    <m/>
    <x v="0"/>
  </r>
  <r>
    <x v="106"/>
    <d v="1900-01-04T20:00:00"/>
    <s v="Full"/>
    <s v="First 30"/>
    <s v="AS"/>
    <d v="1899-12-30T20:29:37"/>
    <x v="2"/>
    <n v="33.799999999999997"/>
    <n v="5233"/>
    <n v="9.42"/>
    <x v="1"/>
  </r>
  <r>
    <x v="106"/>
    <d v="1900-01-04T21:00:00"/>
    <s v="Full"/>
    <s v="First 30"/>
    <s v="AS"/>
    <s v="no fish"/>
    <x v="0"/>
    <m/>
    <m/>
    <m/>
    <x v="0"/>
  </r>
  <r>
    <x v="106"/>
    <d v="1900-01-04T22:00:00"/>
    <s v="Full"/>
    <s v="First 30"/>
    <s v="AS"/>
    <d v="1899-12-30T22:01:10"/>
    <x v="1"/>
    <n v="83.6"/>
    <n v="204"/>
    <n v="11.33"/>
    <x v="1"/>
  </r>
  <r>
    <x v="106"/>
    <d v="1900-01-04T23:00:00"/>
    <s v="Full"/>
    <s v="First 30"/>
    <s v="AS"/>
    <s v="no fish"/>
    <x v="0"/>
    <m/>
    <m/>
    <m/>
    <x v="0"/>
  </r>
  <r>
    <x v="107"/>
    <d v="1900-01-05T00:00:00"/>
    <s v="Full"/>
    <s v="First 30"/>
    <s v="JG"/>
    <s v="no fish"/>
    <x v="0"/>
    <m/>
    <m/>
    <m/>
    <x v="0"/>
  </r>
  <r>
    <x v="107"/>
    <d v="1899-12-30T00:30:00"/>
    <s v="Full"/>
    <s v="Second 30"/>
    <s v="AS"/>
    <s v="no fish"/>
    <x v="0"/>
    <m/>
    <m/>
    <m/>
    <x v="0"/>
  </r>
  <r>
    <x v="107"/>
    <d v="1900-01-05T01:00:00"/>
    <s v="Full"/>
    <s v="First 30"/>
    <s v="JG"/>
    <d v="1899-12-30T01:25:00"/>
    <x v="2"/>
    <n v="98.7"/>
    <n v="4423"/>
    <n v="11.13"/>
    <x v="3"/>
  </r>
  <r>
    <x v="107"/>
    <d v="1900-01-05T01:00:00"/>
    <s v="Full"/>
    <s v="First 30"/>
    <s v="JG"/>
    <d v="1899-12-30T01:25:00"/>
    <x v="2"/>
    <n v="85.8"/>
    <n v="4428"/>
    <n v="11.34"/>
    <x v="3"/>
  </r>
  <r>
    <x v="107"/>
    <d v="1899-12-30T01:30:00"/>
    <s v="Full"/>
    <s v="Second 30"/>
    <s v="AS"/>
    <d v="1899-12-30T01:51:04"/>
    <x v="2"/>
    <n v="48.1"/>
    <n v="4269"/>
    <n v="8.27"/>
    <x v="1"/>
  </r>
  <r>
    <x v="107"/>
    <d v="1900-01-05T02:00:00"/>
    <s v="Full"/>
    <s v="First 30"/>
    <s v="JG"/>
    <s v="no fish"/>
    <x v="0"/>
    <m/>
    <m/>
    <m/>
    <x v="0"/>
  </r>
  <r>
    <x v="107"/>
    <d v="1899-12-30T02:30:00"/>
    <s v="Full"/>
    <s v="Second 30"/>
    <s v="AS"/>
    <s v="no fish"/>
    <x v="0"/>
    <m/>
    <m/>
    <m/>
    <x v="0"/>
  </r>
  <r>
    <x v="107"/>
    <d v="1900-01-05T03:00:00"/>
    <s v="Full"/>
    <s v="First 30"/>
    <s v="JG"/>
    <s v="no fish"/>
    <x v="0"/>
    <m/>
    <m/>
    <m/>
    <x v="0"/>
  </r>
  <r>
    <x v="107"/>
    <d v="1899-12-30T03:30:00"/>
    <s v="Full"/>
    <s v="Second 30"/>
    <s v="AS"/>
    <s v="no fish"/>
    <x v="0"/>
    <m/>
    <m/>
    <m/>
    <x v="0"/>
  </r>
  <r>
    <x v="107"/>
    <d v="1900-01-05T04:00:00"/>
    <s v="Full"/>
    <s v="First 30"/>
    <s v="JG"/>
    <s v="no fish"/>
    <x v="0"/>
    <m/>
    <m/>
    <m/>
    <x v="0"/>
  </r>
  <r>
    <x v="107"/>
    <d v="1899-12-30T04:30:00"/>
    <s v="Full"/>
    <s v="Second 30"/>
    <s v="AS"/>
    <s v="no fish"/>
    <x v="0"/>
    <m/>
    <m/>
    <m/>
    <x v="0"/>
  </r>
  <r>
    <x v="107"/>
    <d v="1900-01-05T05:00:00"/>
    <s v="Full"/>
    <s v="First 30"/>
    <s v="JG"/>
    <s v="no fish"/>
    <x v="0"/>
    <m/>
    <m/>
    <m/>
    <x v="0"/>
  </r>
  <r>
    <x v="107"/>
    <d v="1899-12-30T05:30:00"/>
    <s v="Full"/>
    <s v="Second 30"/>
    <s v="AS"/>
    <s v="no fish"/>
    <x v="0"/>
    <m/>
    <m/>
    <m/>
    <x v="0"/>
  </r>
  <r>
    <x v="107"/>
    <d v="1900-01-05T06:00:00"/>
    <s v="Full"/>
    <s v="First 30"/>
    <s v="JG"/>
    <s v="no fish"/>
    <x v="0"/>
    <m/>
    <m/>
    <m/>
    <x v="0"/>
  </r>
  <r>
    <x v="107"/>
    <d v="1899-12-30T06:30:00"/>
    <s v="Full"/>
    <s v="Second 30"/>
    <s v="AS"/>
    <s v="no fish"/>
    <x v="0"/>
    <m/>
    <m/>
    <m/>
    <x v="0"/>
  </r>
  <r>
    <x v="107"/>
    <d v="1900-01-05T07:00:00"/>
    <s v="Full"/>
    <s v="First 30"/>
    <s v="JG"/>
    <s v="no fish"/>
    <x v="0"/>
    <m/>
    <m/>
    <m/>
    <x v="0"/>
  </r>
  <r>
    <x v="107"/>
    <d v="1899-12-30T07:30:00"/>
    <s v="Full"/>
    <s v="Second 30"/>
    <s v="AS"/>
    <s v="no fish"/>
    <x v="0"/>
    <m/>
    <m/>
    <m/>
    <x v="0"/>
  </r>
  <r>
    <x v="107"/>
    <d v="1900-01-05T08:00:00"/>
    <s v="Full"/>
    <s v="First 30"/>
    <s v="JG"/>
    <s v="no fish"/>
    <x v="0"/>
    <m/>
    <m/>
    <m/>
    <x v="0"/>
  </r>
  <r>
    <x v="107"/>
    <d v="1899-12-30T08:30:00"/>
    <s v="Full"/>
    <s v="Second 30"/>
    <s v="AS"/>
    <s v="no fish"/>
    <x v="0"/>
    <m/>
    <m/>
    <m/>
    <x v="0"/>
  </r>
  <r>
    <x v="107"/>
    <d v="1900-01-05T09:00:00"/>
    <s v="Full"/>
    <s v="First 30"/>
    <s v="JG"/>
    <s v="no fish"/>
    <x v="0"/>
    <m/>
    <m/>
    <m/>
    <x v="0"/>
  </r>
  <r>
    <x v="107"/>
    <d v="1899-12-30T09:30:00"/>
    <s v="Full"/>
    <s v="Second 30"/>
    <s v="AS"/>
    <s v="no fish"/>
    <x v="0"/>
    <m/>
    <m/>
    <m/>
    <x v="0"/>
  </r>
  <r>
    <x v="107"/>
    <d v="1900-01-05T10:00:00"/>
    <s v="Full"/>
    <s v="First 30"/>
    <s v="JG"/>
    <s v="no fish"/>
    <x v="0"/>
    <m/>
    <m/>
    <m/>
    <x v="0"/>
  </r>
  <r>
    <x v="107"/>
    <d v="1899-12-30T10:30:00"/>
    <s v="Full"/>
    <s v="Second 30"/>
    <s v="AS"/>
    <s v="no fish"/>
    <x v="0"/>
    <m/>
    <m/>
    <m/>
    <x v="0"/>
  </r>
  <r>
    <x v="107"/>
    <d v="1900-01-05T11:00:00"/>
    <s v="Full"/>
    <s v="First 30"/>
    <s v="JG"/>
    <s v="no fish"/>
    <x v="0"/>
    <m/>
    <m/>
    <m/>
    <x v="0"/>
  </r>
  <r>
    <x v="107"/>
    <d v="1899-12-30T11:30:00"/>
    <s v="Full"/>
    <s v="Second 30"/>
    <s v="AS"/>
    <s v="no fish"/>
    <x v="0"/>
    <m/>
    <m/>
    <m/>
    <x v="0"/>
  </r>
  <r>
    <x v="107"/>
    <d v="1900-01-05T12:00:00"/>
    <s v="Full"/>
    <s v="First 30"/>
    <s v="JG"/>
    <s v="no fish"/>
    <x v="0"/>
    <m/>
    <m/>
    <m/>
    <x v="0"/>
  </r>
  <r>
    <x v="107"/>
    <d v="1899-12-30T12:30:00"/>
    <s v="Full"/>
    <s v="Second 30"/>
    <s v="AS"/>
    <s v="no fish"/>
    <x v="0"/>
    <m/>
    <m/>
    <m/>
    <x v="0"/>
  </r>
  <r>
    <x v="107"/>
    <d v="1900-01-05T13:00:00"/>
    <s v="Full"/>
    <s v="First 30"/>
    <s v="JG"/>
    <s v="no fish"/>
    <x v="0"/>
    <m/>
    <m/>
    <m/>
    <x v="0"/>
  </r>
  <r>
    <x v="107"/>
    <d v="1899-12-30T13:30:00"/>
    <s v="Full"/>
    <s v="Second 30"/>
    <s v="AS"/>
    <s v="no fish"/>
    <x v="0"/>
    <m/>
    <m/>
    <m/>
    <x v="0"/>
  </r>
  <r>
    <x v="107"/>
    <d v="1900-01-05T14:00:00"/>
    <s v="Full"/>
    <s v="First 30"/>
    <s v="JG"/>
    <s v="no fish"/>
    <x v="0"/>
    <m/>
    <m/>
    <m/>
    <x v="0"/>
  </r>
  <r>
    <x v="107"/>
    <d v="1899-12-30T14:30:00"/>
    <s v="Full"/>
    <s v="Second 30"/>
    <s v="AS"/>
    <s v="no fish"/>
    <x v="0"/>
    <m/>
    <m/>
    <m/>
    <x v="0"/>
  </r>
  <r>
    <x v="107"/>
    <d v="1900-01-05T15:00:00"/>
    <s v="Full"/>
    <s v="First 30"/>
    <s v="JG"/>
    <d v="1899-12-30T15:13:00"/>
    <x v="2"/>
    <n v="32"/>
    <n v="2252"/>
    <n v="18.440000000000001"/>
    <x v="3"/>
  </r>
  <r>
    <x v="107"/>
    <d v="1900-01-05T15:00:00"/>
    <s v="Full"/>
    <s v="First 30"/>
    <s v="JG"/>
    <d v="1899-12-30T15:13:00"/>
    <x v="2"/>
    <n v="24.3"/>
    <n v="2251"/>
    <n v="18.329999999999998"/>
    <x v="3"/>
  </r>
  <r>
    <x v="107"/>
    <d v="1899-12-30T15:30:00"/>
    <s v="Full"/>
    <s v="Second 30"/>
    <s v="AS"/>
    <s v="no fish"/>
    <x v="0"/>
    <m/>
    <m/>
    <m/>
    <x v="0"/>
  </r>
  <r>
    <x v="107"/>
    <d v="1900-01-05T16:00:00"/>
    <s v="Full"/>
    <s v="First 30"/>
    <s v="JG"/>
    <s v="no fish"/>
    <x v="0"/>
    <m/>
    <m/>
    <m/>
    <x v="0"/>
  </r>
  <r>
    <x v="107"/>
    <d v="1899-12-30T16:30:00"/>
    <s v="Full"/>
    <s v="Second 30"/>
    <s v="AS"/>
    <s v="no fish"/>
    <x v="0"/>
    <m/>
    <m/>
    <m/>
    <x v="0"/>
  </r>
  <r>
    <x v="107"/>
    <d v="1900-01-05T17:00:00"/>
    <s v="Full"/>
    <s v="First 30"/>
    <s v="JG"/>
    <s v="no fish"/>
    <x v="0"/>
    <m/>
    <m/>
    <m/>
    <x v="0"/>
  </r>
  <r>
    <x v="107"/>
    <d v="1899-12-30T17:30:00"/>
    <s v="Full"/>
    <s v="Second 30"/>
    <s v="AS"/>
    <s v="no fish"/>
    <x v="0"/>
    <m/>
    <m/>
    <m/>
    <x v="0"/>
  </r>
  <r>
    <x v="107"/>
    <d v="1900-01-05T18:00:00"/>
    <s v="Full"/>
    <s v="First 30"/>
    <s v="JG"/>
    <s v="no fish"/>
    <x v="0"/>
    <m/>
    <m/>
    <m/>
    <x v="0"/>
  </r>
  <r>
    <x v="107"/>
    <d v="1899-12-30T18:30:00"/>
    <s v="Full"/>
    <s v="Second 30"/>
    <s v="AS"/>
    <s v="no fish"/>
    <x v="0"/>
    <m/>
    <m/>
    <m/>
    <x v="0"/>
  </r>
  <r>
    <x v="107"/>
    <d v="1900-01-05T19:00:00"/>
    <s v="Full"/>
    <s v="First 30"/>
    <s v="JG"/>
    <s v="no fish"/>
    <x v="0"/>
    <m/>
    <m/>
    <m/>
    <x v="0"/>
  </r>
  <r>
    <x v="107"/>
    <d v="1899-12-30T19:30:00"/>
    <s v="Full"/>
    <s v="Second 30"/>
    <s v="AS"/>
    <s v="no fish"/>
    <x v="0"/>
    <m/>
    <m/>
    <m/>
    <x v="0"/>
  </r>
  <r>
    <x v="107"/>
    <d v="1900-01-05T20:00:00"/>
    <s v="Full"/>
    <s v="First 30"/>
    <s v="JG"/>
    <d v="1899-12-30T20:07:00"/>
    <x v="2"/>
    <n v="40.1"/>
    <n v="1289"/>
    <n v="16.95"/>
    <x v="3"/>
  </r>
  <r>
    <x v="107"/>
    <d v="1899-12-30T20:30:00"/>
    <s v="Full"/>
    <s v="Second 30"/>
    <s v="AS"/>
    <s v="no fish"/>
    <x v="0"/>
    <m/>
    <m/>
    <m/>
    <x v="0"/>
  </r>
  <r>
    <x v="107"/>
    <d v="1900-01-05T21:00:00"/>
    <s v="Full"/>
    <s v="First 30"/>
    <s v="JG"/>
    <d v="1899-12-30T21:29:00"/>
    <x v="1"/>
    <n v="20.8"/>
    <n v="5200"/>
    <n v="7.51"/>
    <x v="1"/>
  </r>
  <r>
    <x v="107"/>
    <d v="1899-12-30T21:30:00"/>
    <s v="Full"/>
    <s v="Second 30"/>
    <s v="AS"/>
    <s v="no fish"/>
    <x v="0"/>
    <m/>
    <m/>
    <m/>
    <x v="0"/>
  </r>
  <r>
    <x v="107"/>
    <d v="1900-01-05T22:00:00"/>
    <s v="Full"/>
    <s v="First 30"/>
    <s v="JG"/>
    <d v="1899-12-30T22:08:00"/>
    <x v="1"/>
    <n v="52.8"/>
    <n v="1442"/>
    <n v="13.28"/>
    <x v="1"/>
  </r>
  <r>
    <x v="107"/>
    <d v="1899-12-30T22:30:00"/>
    <s v="Full"/>
    <s v="Second 30"/>
    <s v="AS"/>
    <s v="no fish"/>
    <x v="0"/>
    <m/>
    <m/>
    <m/>
    <x v="0"/>
  </r>
  <r>
    <x v="107"/>
    <d v="1900-01-05T23:00:00"/>
    <s v="Full"/>
    <s v="First 30"/>
    <s v="JG"/>
    <s v="no fish"/>
    <x v="0"/>
    <m/>
    <m/>
    <m/>
    <x v="0"/>
  </r>
  <r>
    <x v="107"/>
    <d v="1899-12-30T23:30:00"/>
    <s v="Full"/>
    <s v="Second 30"/>
    <s v="AS"/>
    <s v="no fish"/>
    <x v="0"/>
    <m/>
    <m/>
    <m/>
    <x v="0"/>
  </r>
  <r>
    <x v="108"/>
    <d v="1900-01-06T00:00:00"/>
    <s v="Full"/>
    <s v="First 30"/>
    <s v="JG"/>
    <s v="no fish"/>
    <x v="0"/>
    <m/>
    <m/>
    <m/>
    <x v="0"/>
  </r>
  <r>
    <x v="108"/>
    <d v="1900-01-06T01:00:00"/>
    <s v="Full"/>
    <s v="First 30"/>
    <s v="JG"/>
    <d v="1899-12-30T01:22:00"/>
    <x v="2"/>
    <n v="28.5"/>
    <n v="3843"/>
    <n v="17.45"/>
    <x v="3"/>
  </r>
  <r>
    <x v="108"/>
    <d v="1900-01-06T02:00:00"/>
    <s v="Full"/>
    <s v="First 30"/>
    <s v="JG"/>
    <s v="no fish"/>
    <x v="0"/>
    <m/>
    <m/>
    <m/>
    <x v="0"/>
  </r>
  <r>
    <x v="108"/>
    <d v="1900-01-06T03:00:00"/>
    <s v="Full"/>
    <s v="First 30"/>
    <s v="JG"/>
    <d v="1899-12-30T03:02:00"/>
    <x v="1"/>
    <n v="46.1"/>
    <n v="407"/>
    <n v="9.93"/>
    <x v="1"/>
  </r>
  <r>
    <x v="108"/>
    <d v="1900-01-06T04:00:00"/>
    <s v="Full"/>
    <s v="First 30"/>
    <s v="JG"/>
    <d v="1899-12-30T04:02:00"/>
    <x v="1"/>
    <n v="44.3"/>
    <n v="434"/>
    <n v="15.74"/>
    <x v="1"/>
  </r>
  <r>
    <x v="108"/>
    <d v="1900-01-06T05:00:00"/>
    <s v="Full"/>
    <s v="First 30"/>
    <s v="JG"/>
    <s v="no fish"/>
    <x v="0"/>
    <m/>
    <m/>
    <m/>
    <x v="0"/>
  </r>
  <r>
    <x v="108"/>
    <d v="1900-01-06T06:00:00"/>
    <s v="Full"/>
    <s v="First 30"/>
    <s v="JG"/>
    <s v="no fish"/>
    <x v="0"/>
    <m/>
    <m/>
    <m/>
    <x v="0"/>
  </r>
  <r>
    <x v="108"/>
    <d v="1900-01-06T07:00:00"/>
    <s v="Full"/>
    <s v="First 30"/>
    <s v="JG"/>
    <s v="no fish"/>
    <x v="0"/>
    <m/>
    <m/>
    <m/>
    <x v="0"/>
  </r>
  <r>
    <x v="108"/>
    <d v="1900-01-06T08:00:00"/>
    <s v="Full"/>
    <s v="First 30"/>
    <s v="JG"/>
    <s v="no fish"/>
    <x v="0"/>
    <m/>
    <m/>
    <m/>
    <x v="0"/>
  </r>
  <r>
    <x v="108"/>
    <d v="1900-01-06T09:00:00"/>
    <s v="Full"/>
    <s v="First 30"/>
    <s v="JG"/>
    <s v="no fish"/>
    <x v="0"/>
    <m/>
    <m/>
    <m/>
    <x v="0"/>
  </r>
  <r>
    <x v="108"/>
    <d v="1900-01-06T10:00:00"/>
    <s v="Full"/>
    <s v="First 30"/>
    <s v="JG"/>
    <s v="no fish"/>
    <x v="0"/>
    <m/>
    <m/>
    <m/>
    <x v="0"/>
  </r>
  <r>
    <x v="108"/>
    <d v="1900-01-06T11:00:00"/>
    <s v="Full"/>
    <s v="First 30"/>
    <s v="JG"/>
    <s v="no fish"/>
    <x v="0"/>
    <m/>
    <m/>
    <m/>
    <x v="0"/>
  </r>
  <r>
    <x v="108"/>
    <d v="1900-01-06T12:00:00"/>
    <s v="Full"/>
    <s v="First 30"/>
    <s v="JG"/>
    <s v="no fish"/>
    <x v="0"/>
    <m/>
    <m/>
    <m/>
    <x v="0"/>
  </r>
  <r>
    <x v="108"/>
    <d v="1900-01-06T13:00:00"/>
    <s v="Full"/>
    <s v="First 30"/>
    <s v="JG"/>
    <d v="1899-12-30T13:25:00"/>
    <x v="1"/>
    <n v="20.9"/>
    <n v="4398"/>
    <n v="5.8"/>
    <x v="3"/>
  </r>
  <r>
    <x v="108"/>
    <d v="1900-01-06T14:00:00"/>
    <s v="Full"/>
    <s v="First 30"/>
    <s v="JG"/>
    <s v="no fish"/>
    <x v="0"/>
    <m/>
    <m/>
    <m/>
    <x v="0"/>
  </r>
  <r>
    <x v="108"/>
    <d v="1900-01-06T15:00:00"/>
    <s v="Full"/>
    <s v="First 30"/>
    <s v="JG"/>
    <s v="no fish"/>
    <x v="0"/>
    <m/>
    <m/>
    <m/>
    <x v="0"/>
  </r>
  <r>
    <x v="108"/>
    <d v="1900-01-06T16:00:00"/>
    <s v="Full"/>
    <s v="First 30"/>
    <s v="JG"/>
    <s v="no fish"/>
    <x v="0"/>
    <m/>
    <m/>
    <m/>
    <x v="0"/>
  </r>
  <r>
    <x v="108"/>
    <d v="1900-01-06T17:00:00"/>
    <s v="Full"/>
    <s v="First 30"/>
    <s v="JG"/>
    <s v="no fish"/>
    <x v="0"/>
    <m/>
    <m/>
    <m/>
    <x v="0"/>
  </r>
  <r>
    <x v="108"/>
    <d v="1900-01-06T18:00:00"/>
    <s v="Full"/>
    <s v="First 30"/>
    <s v="JG"/>
    <s v="no fish"/>
    <x v="0"/>
    <m/>
    <m/>
    <m/>
    <x v="0"/>
  </r>
  <r>
    <x v="108"/>
    <d v="1900-01-06T19:00:00"/>
    <s v="Full"/>
    <s v="First 30"/>
    <s v="JG"/>
    <s v="no fish"/>
    <x v="0"/>
    <m/>
    <m/>
    <m/>
    <x v="0"/>
  </r>
  <r>
    <x v="108"/>
    <d v="1900-01-06T20:00:00"/>
    <s v="Full"/>
    <s v="First 30"/>
    <s v="JG"/>
    <s v="no fish"/>
    <x v="0"/>
    <m/>
    <m/>
    <m/>
    <x v="0"/>
  </r>
  <r>
    <x v="108"/>
    <d v="1900-01-06T21:00:00"/>
    <s v="Full"/>
    <s v="First 30"/>
    <s v="JG"/>
    <s v="no fish"/>
    <x v="0"/>
    <m/>
    <m/>
    <m/>
    <x v="0"/>
  </r>
  <r>
    <x v="108"/>
    <d v="1900-01-06T22:00:00"/>
    <s v="Full"/>
    <s v="First 30"/>
    <s v="JG"/>
    <d v="1899-12-30T22:02:00"/>
    <x v="1"/>
    <n v="31.5"/>
    <n v="344"/>
    <n v="11.54"/>
    <x v="1"/>
  </r>
  <r>
    <x v="108"/>
    <d v="1900-01-06T22:00:00"/>
    <s v="Full"/>
    <s v="First 30"/>
    <s v="JG"/>
    <d v="1899-12-30T22:20:00"/>
    <x v="1"/>
    <n v="31.1"/>
    <n v="3480"/>
    <n v="13.74"/>
    <x v="1"/>
  </r>
  <r>
    <x v="108"/>
    <d v="1900-01-06T22:00:00"/>
    <s v="Full"/>
    <s v="First 30"/>
    <s v="JG"/>
    <d v="1899-12-30T22:22:00"/>
    <x v="2"/>
    <n v="42.8"/>
    <n v="3991"/>
    <n v="9.01"/>
    <x v="1"/>
  </r>
  <r>
    <x v="108"/>
    <d v="1900-01-06T22:00:00"/>
    <s v="Full"/>
    <s v="First 30"/>
    <s v="JG"/>
    <d v="1899-12-30T22:28:00"/>
    <x v="1"/>
    <n v="41.8"/>
    <n v="4952"/>
    <n v="13.47"/>
    <x v="1"/>
  </r>
  <r>
    <x v="108"/>
    <d v="1900-01-06T23:00:00"/>
    <s v="Full"/>
    <s v="First 30"/>
    <s v="JG"/>
    <d v="1899-12-30T23:04:00"/>
    <x v="2"/>
    <n v="27.4"/>
    <n v="797"/>
    <n v="16.440000000000001"/>
    <x v="3"/>
  </r>
  <r>
    <x v="108"/>
    <d v="1900-01-06T23:00:00"/>
    <s v="Full"/>
    <s v="First 30"/>
    <s v="JG"/>
    <d v="1899-12-30T23:14:00"/>
    <x v="1"/>
    <n v="36.5"/>
    <n v="2607"/>
    <n v="13.08"/>
    <x v="1"/>
  </r>
  <r>
    <x v="108"/>
    <d v="1900-01-06T23:00:00"/>
    <s v="Full"/>
    <s v="First 30"/>
    <s v="JG"/>
    <d v="1899-12-30T23:25:00"/>
    <x v="2"/>
    <n v="66.8"/>
    <n v="4474"/>
    <n v="11.58"/>
    <x v="1"/>
  </r>
  <r>
    <x v="109"/>
    <d v="1900-01-07T00:00:00"/>
    <s v="Full"/>
    <s v="First 30"/>
    <s v="JG"/>
    <d v="1899-12-30T00:10:00"/>
    <x v="2"/>
    <n v="43.7"/>
    <n v="1763"/>
    <n v="17.66"/>
    <x v="1"/>
  </r>
  <r>
    <x v="109"/>
    <d v="1900-01-07T00:00:00"/>
    <s v="Full"/>
    <s v="First 30"/>
    <s v="JG"/>
    <d v="1899-12-30T00:12:00"/>
    <x v="1"/>
    <n v="39.5"/>
    <n v="2132"/>
    <n v="17.77"/>
    <x v="1"/>
  </r>
  <r>
    <x v="109"/>
    <d v="1900-01-07T00:00:00"/>
    <s v="Full"/>
    <s v="First 30"/>
    <s v="JG"/>
    <d v="1899-12-30T00:26:00"/>
    <x v="1"/>
    <n v="32"/>
    <n v="4526"/>
    <n v="8.6999999999999993"/>
    <x v="1"/>
  </r>
  <r>
    <x v="109"/>
    <d v="1900-01-07T01:00:00"/>
    <s v="Full"/>
    <s v="First 30"/>
    <s v="JG"/>
    <d v="1899-12-30T01:06:00"/>
    <x v="1"/>
    <n v="61.8"/>
    <n v="1187"/>
    <n v="13.75"/>
    <x v="1"/>
  </r>
  <r>
    <x v="109"/>
    <d v="1900-01-07T01:00:00"/>
    <s v="Full"/>
    <s v="First 30"/>
    <s v="JG"/>
    <d v="1899-12-30T01:12:00"/>
    <x v="1"/>
    <n v="34.200000000000003"/>
    <n v="2193"/>
    <n v="14.46"/>
    <x v="1"/>
  </r>
  <r>
    <x v="109"/>
    <d v="1900-01-07T01:00:00"/>
    <s v="Full"/>
    <s v="First 30"/>
    <s v="JG"/>
    <d v="1899-12-30T01:22:00"/>
    <x v="1"/>
    <n v="58.9"/>
    <n v="3959"/>
    <n v="17.399999999999999"/>
    <x v="1"/>
  </r>
  <r>
    <x v="109"/>
    <d v="1900-01-07T01:00:00"/>
    <s v="Full"/>
    <s v="First 30"/>
    <s v="JG"/>
    <d v="1899-12-30T01:27:00"/>
    <x v="1"/>
    <n v="51"/>
    <n v="4830"/>
    <n v="11.58"/>
    <x v="1"/>
  </r>
  <r>
    <x v="109"/>
    <d v="1900-01-07T02:00:00"/>
    <s v="Full"/>
    <s v="First 30"/>
    <s v="JG"/>
    <s v="no fish"/>
    <x v="0"/>
    <m/>
    <m/>
    <m/>
    <x v="0"/>
  </r>
  <r>
    <x v="109"/>
    <d v="1900-01-07T03:00:00"/>
    <s v="Full"/>
    <s v="First 30"/>
    <s v="JG"/>
    <d v="1899-12-30T03:25:00"/>
    <x v="1"/>
    <n v="31.1"/>
    <n v="4440"/>
    <n v="16.440000000000001"/>
    <x v="1"/>
  </r>
  <r>
    <x v="109"/>
    <d v="1900-01-07T03:00:00"/>
    <s v="Full"/>
    <s v="First 30"/>
    <s v="JG"/>
    <d v="1899-12-30T03:26:00"/>
    <x v="1"/>
    <n v="84.6"/>
    <n v="4544"/>
    <n v="10.356999999999999"/>
    <x v="1"/>
  </r>
  <r>
    <x v="109"/>
    <d v="1900-01-07T04:00:00"/>
    <s v="Full"/>
    <s v="First 30"/>
    <s v="JG"/>
    <d v="1899-12-30T04:21:00"/>
    <x v="1"/>
    <n v="55.8"/>
    <n v="3805"/>
    <n v="11.77"/>
    <x v="1"/>
  </r>
  <r>
    <x v="109"/>
    <d v="1900-01-07T04:00:00"/>
    <s v="Full"/>
    <s v="First 30"/>
    <s v="JG"/>
    <d v="1899-12-30T04:25:00"/>
    <x v="1"/>
    <n v="39.299999999999997"/>
    <n v="4377"/>
    <n v="13.65"/>
    <x v="1"/>
  </r>
  <r>
    <x v="109"/>
    <d v="1900-01-07T05:00:00"/>
    <s v="Full"/>
    <s v="First 30"/>
    <s v="JG"/>
    <s v="no fish"/>
    <x v="0"/>
    <m/>
    <m/>
    <m/>
    <x v="0"/>
  </r>
  <r>
    <x v="109"/>
    <d v="1900-01-07T06:00:00"/>
    <s v="Full"/>
    <s v="First 30"/>
    <s v="JG"/>
    <s v="no fish"/>
    <x v="0"/>
    <m/>
    <m/>
    <m/>
    <x v="0"/>
  </r>
  <r>
    <x v="109"/>
    <d v="1900-01-07T07:00:00"/>
    <s v="Full"/>
    <s v="First 30"/>
    <s v="JG"/>
    <s v="no fish"/>
    <x v="0"/>
    <m/>
    <m/>
    <m/>
    <x v="0"/>
  </r>
  <r>
    <x v="109"/>
    <d v="1900-01-07T08:00:00"/>
    <s v="Full"/>
    <s v="First 30"/>
    <s v="JG"/>
    <s v="no fish"/>
    <x v="0"/>
    <m/>
    <m/>
    <m/>
    <x v="0"/>
  </r>
  <r>
    <x v="109"/>
    <d v="1900-01-07T09:00:00"/>
    <s v="Full"/>
    <s v="First 30"/>
    <s v="JG"/>
    <s v="no fish"/>
    <x v="0"/>
    <m/>
    <m/>
    <m/>
    <x v="0"/>
  </r>
  <r>
    <x v="109"/>
    <d v="1900-01-07T10:00:00"/>
    <s v="Full"/>
    <s v="First 30"/>
    <s v="JG"/>
    <s v="no fish"/>
    <x v="0"/>
    <m/>
    <m/>
    <m/>
    <x v="0"/>
  </r>
  <r>
    <x v="109"/>
    <d v="1900-01-07T11:00:00"/>
    <s v="Full"/>
    <s v="First 30"/>
    <s v="JG"/>
    <s v="no fish"/>
    <x v="0"/>
    <m/>
    <m/>
    <m/>
    <x v="0"/>
  </r>
  <r>
    <x v="109"/>
    <d v="1900-01-07T12:00:00"/>
    <s v="Full"/>
    <s v="First 30"/>
    <s v="JG"/>
    <s v="no fish"/>
    <x v="0"/>
    <m/>
    <m/>
    <m/>
    <x v="0"/>
  </r>
  <r>
    <x v="109"/>
    <d v="1900-01-07T13:00:00"/>
    <s v="Full"/>
    <s v="First 30"/>
    <s v="JG"/>
    <s v="no fish"/>
    <x v="0"/>
    <m/>
    <m/>
    <m/>
    <x v="0"/>
  </r>
  <r>
    <x v="109"/>
    <d v="1900-01-07T14:00:00"/>
    <s v="Full"/>
    <s v="First 30"/>
    <s v="JG"/>
    <s v="no fish"/>
    <x v="0"/>
    <m/>
    <m/>
    <m/>
    <x v="0"/>
  </r>
  <r>
    <x v="109"/>
    <d v="1900-01-07T15:00:00"/>
    <s v="Full"/>
    <s v="First 30"/>
    <s v="JG"/>
    <s v="no fish"/>
    <x v="0"/>
    <m/>
    <m/>
    <m/>
    <x v="0"/>
  </r>
  <r>
    <x v="109"/>
    <d v="1900-01-07T16:00:00"/>
    <s v="Full"/>
    <s v="First 30"/>
    <s v="JG"/>
    <s v="no fish"/>
    <x v="0"/>
    <m/>
    <m/>
    <m/>
    <x v="0"/>
  </r>
  <r>
    <x v="109"/>
    <d v="1900-01-07T17:00:00"/>
    <s v="Full"/>
    <s v="First 30"/>
    <s v="JG"/>
    <s v="no fish"/>
    <x v="0"/>
    <m/>
    <m/>
    <m/>
    <x v="0"/>
  </r>
  <r>
    <x v="109"/>
    <d v="1900-01-07T18:00:00"/>
    <s v="Full"/>
    <s v="First 30"/>
    <s v="JG"/>
    <s v="no fish"/>
    <x v="0"/>
    <m/>
    <m/>
    <m/>
    <x v="0"/>
  </r>
  <r>
    <x v="109"/>
    <d v="1900-01-07T19:00:00"/>
    <s v="Full"/>
    <s v="First 30"/>
    <s v="JG"/>
    <s v="no fish"/>
    <x v="0"/>
    <m/>
    <m/>
    <m/>
    <x v="0"/>
  </r>
  <r>
    <x v="109"/>
    <d v="1900-01-07T20:00:00"/>
    <s v="Full"/>
    <s v="First 30"/>
    <s v="JG"/>
    <s v="no fish"/>
    <x v="0"/>
    <m/>
    <m/>
    <m/>
    <x v="0"/>
  </r>
  <r>
    <x v="109"/>
    <d v="1900-01-07T21:00:00"/>
    <s v="Full"/>
    <s v="First 30"/>
    <s v="JG"/>
    <d v="1899-12-30T21:16:00"/>
    <x v="1"/>
    <n v="27.7"/>
    <n v="2934"/>
    <n v="12.36"/>
    <x v="1"/>
  </r>
  <r>
    <x v="109"/>
    <d v="1900-01-07T21:00:00"/>
    <s v="Full"/>
    <s v="First 30"/>
    <s v="JG"/>
    <d v="1899-12-30T21:28:00"/>
    <x v="1"/>
    <n v="31"/>
    <n v="4912"/>
    <n v="11.44"/>
    <x v="1"/>
  </r>
  <r>
    <x v="109"/>
    <d v="1900-01-07T22:00:00"/>
    <s v="Full"/>
    <s v="First 30"/>
    <s v="JG"/>
    <s v="no fish"/>
    <x v="0"/>
    <m/>
    <m/>
    <m/>
    <x v="0"/>
  </r>
  <r>
    <x v="109"/>
    <d v="1900-01-07T23:00:00"/>
    <s v="Full"/>
    <s v="First 30"/>
    <s v="JG"/>
    <d v="1899-12-30T23:05:00"/>
    <x v="2"/>
    <n v="35.299999999999997"/>
    <n v="1027"/>
    <n v="11.45"/>
    <x v="1"/>
  </r>
  <r>
    <x v="109"/>
    <d v="1900-01-07T23:00:00"/>
    <s v="Full"/>
    <s v="First 30"/>
    <s v="JG"/>
    <d v="1899-12-30T23:07:00"/>
    <x v="1"/>
    <n v="34.6"/>
    <n v="1385"/>
    <n v="11.58"/>
    <x v="1"/>
  </r>
  <r>
    <x v="109"/>
    <d v="1900-01-07T23:00:00"/>
    <s v="Full"/>
    <s v="First 30"/>
    <s v="JG"/>
    <d v="1899-12-30T23:22:00"/>
    <x v="1"/>
    <n v="58.4"/>
    <n v="3897"/>
    <n v="10.39"/>
    <x v="1"/>
  </r>
  <r>
    <x v="110"/>
    <d v="1900-01-08T00:00:00"/>
    <s v="Full"/>
    <s v="First 30"/>
    <s v="AS"/>
    <d v="1899-12-30T00:02:32"/>
    <x v="2"/>
    <n v="68"/>
    <n v="425"/>
    <n v="4.9800000000000004"/>
    <x v="1"/>
  </r>
  <r>
    <x v="110"/>
    <d v="1900-01-08T01:00:00"/>
    <s v="Full"/>
    <s v="First 30"/>
    <s v="AS"/>
    <d v="1899-12-30T01:12:31"/>
    <x v="1"/>
    <n v="72.900000000000006"/>
    <n v="2176"/>
    <n v="8.99"/>
    <x v="1"/>
  </r>
  <r>
    <x v="110"/>
    <d v="1900-01-08T02:00:00"/>
    <s v="Full"/>
    <s v="First 30"/>
    <s v="AS"/>
    <s v="no fish"/>
    <x v="0"/>
    <m/>
    <m/>
    <m/>
    <x v="0"/>
  </r>
  <r>
    <x v="110"/>
    <d v="1900-01-08T03:00:00"/>
    <s v="Full"/>
    <s v="First 30"/>
    <s v="AS"/>
    <d v="1899-12-30T03:25:18"/>
    <x v="1"/>
    <n v="43.2"/>
    <n v="4406"/>
    <n v="13.14"/>
    <x v="1"/>
  </r>
  <r>
    <x v="110"/>
    <d v="1900-01-08T04:00:00"/>
    <s v="Full"/>
    <s v="First 30"/>
    <s v="AS"/>
    <d v="1899-12-30T04:04:23"/>
    <x v="1"/>
    <n v="43.4"/>
    <n v="759"/>
    <n v="14.02"/>
    <x v="1"/>
  </r>
  <r>
    <x v="110"/>
    <d v="1900-01-08T05:00:00"/>
    <s v="Full"/>
    <s v="First 30"/>
    <s v="AS"/>
    <s v="no fish"/>
    <x v="0"/>
    <m/>
    <m/>
    <m/>
    <x v="0"/>
  </r>
  <r>
    <x v="110"/>
    <d v="1900-01-08T06:00:00"/>
    <s v="Full"/>
    <s v="First 30"/>
    <s v="AS"/>
    <d v="1899-12-30T06:25:42"/>
    <x v="1"/>
    <n v="93.2"/>
    <n v="4456"/>
    <n v="8.07"/>
    <x v="1"/>
  </r>
  <r>
    <x v="110"/>
    <d v="1900-01-08T07:00:00"/>
    <s v="Full"/>
    <s v="First 30"/>
    <s v="AS"/>
    <s v="no fish"/>
    <x v="0"/>
    <m/>
    <m/>
    <m/>
    <x v="0"/>
  </r>
  <r>
    <x v="110"/>
    <d v="1900-01-08T08:00:00"/>
    <s v="Full"/>
    <s v="First 30"/>
    <s v="AS"/>
    <d v="1899-12-30T08:00:04"/>
    <x v="2"/>
    <n v="75.099999999999994"/>
    <n v="8"/>
    <n v="10.54"/>
    <x v="1"/>
  </r>
  <r>
    <x v="110"/>
    <d v="1900-01-08T08:00:00"/>
    <s v="Full"/>
    <s v="First 30"/>
    <s v="AS"/>
    <d v="1899-12-30T08:00:05"/>
    <x v="2"/>
    <n v="70.400000000000006"/>
    <n v="10"/>
    <n v="10.35"/>
    <x v="1"/>
  </r>
  <r>
    <x v="110"/>
    <d v="1900-01-08T08:00:00"/>
    <s v="Full"/>
    <s v="First 30"/>
    <s v="AS"/>
    <d v="1899-12-30T08:00:06"/>
    <x v="2"/>
    <n v="70.900000000000006"/>
    <n v="13"/>
    <n v="10.62"/>
    <x v="1"/>
  </r>
  <r>
    <x v="110"/>
    <d v="1900-01-08T08:00:00"/>
    <s v="Full"/>
    <s v="First 30"/>
    <s v="AS"/>
    <d v="1899-12-30T08:29:44"/>
    <x v="1"/>
    <n v="71.400000000000006"/>
    <n v="5208"/>
    <n v="12.26"/>
    <x v="1"/>
  </r>
  <r>
    <x v="110"/>
    <d v="1900-01-08T09:00:00"/>
    <s v="Full"/>
    <s v="First 30"/>
    <s v="AS"/>
    <s v="no fish"/>
    <x v="0"/>
    <m/>
    <m/>
    <m/>
    <x v="0"/>
  </r>
  <r>
    <x v="110"/>
    <d v="1900-01-08T10:00:00"/>
    <s v="Full"/>
    <s v="First 30"/>
    <s v="AS"/>
    <d v="1899-12-30T10:15:20"/>
    <x v="2"/>
    <n v="85.5"/>
    <n v="2694"/>
    <n v="8.8699999999999992"/>
    <x v="1"/>
  </r>
  <r>
    <x v="110"/>
    <d v="1900-01-08T11:00:00"/>
    <s v="Full"/>
    <s v="First 30"/>
    <s v="AS"/>
    <s v="no fish"/>
    <x v="0"/>
    <m/>
    <m/>
    <m/>
    <x v="0"/>
  </r>
  <r>
    <x v="110"/>
    <d v="1900-01-08T12:00:00"/>
    <s v="Full"/>
    <s v="First 30"/>
    <s v="AS"/>
    <s v="no fish"/>
    <x v="0"/>
    <m/>
    <m/>
    <m/>
    <x v="0"/>
  </r>
  <r>
    <x v="110"/>
    <d v="1900-01-08T13:00:00"/>
    <s v="Full"/>
    <s v="First 30"/>
    <s v="AS"/>
    <s v="no fish"/>
    <x v="0"/>
    <m/>
    <m/>
    <m/>
    <x v="0"/>
  </r>
  <r>
    <x v="110"/>
    <d v="1900-01-08T14:00:00"/>
    <s v="Full"/>
    <s v="First 30"/>
    <s v="AS"/>
    <s v="no fish"/>
    <x v="0"/>
    <m/>
    <m/>
    <m/>
    <x v="0"/>
  </r>
  <r>
    <x v="110"/>
    <d v="1900-01-08T15:00:00"/>
    <s v="Full"/>
    <s v="First 30"/>
    <s v="AS"/>
    <s v="no fish"/>
    <x v="0"/>
    <m/>
    <m/>
    <m/>
    <x v="0"/>
  </r>
  <r>
    <x v="110"/>
    <d v="1900-01-08T16:00:00"/>
    <s v="Full"/>
    <s v="First 30"/>
    <s v="AS"/>
    <s v="no fish"/>
    <x v="0"/>
    <m/>
    <m/>
    <m/>
    <x v="0"/>
  </r>
  <r>
    <x v="110"/>
    <d v="1900-01-08T17:00:00"/>
    <s v="Full"/>
    <s v="First 30"/>
    <s v="AS"/>
    <s v="no fish"/>
    <x v="0"/>
    <m/>
    <m/>
    <m/>
    <x v="0"/>
  </r>
  <r>
    <x v="110"/>
    <d v="1900-01-08T18:00:00"/>
    <s v="Full"/>
    <s v="First 30"/>
    <s v="AS"/>
    <s v="no fish"/>
    <x v="0"/>
    <m/>
    <m/>
    <m/>
    <x v="0"/>
  </r>
  <r>
    <x v="110"/>
    <d v="1900-01-08T19:00:00"/>
    <s v="Full"/>
    <s v="First 30"/>
    <s v="AS"/>
    <d v="1899-12-30T19:02:35"/>
    <x v="2"/>
    <n v="36.299999999999997"/>
    <n v="446"/>
    <n v="16.11"/>
    <x v="1"/>
  </r>
  <r>
    <x v="110"/>
    <d v="1900-01-08T20:00:00"/>
    <s v="Full"/>
    <s v="First 30"/>
    <s v="AS"/>
    <s v="no fish"/>
    <x v="0"/>
    <m/>
    <m/>
    <m/>
    <x v="0"/>
  </r>
  <r>
    <x v="110"/>
    <d v="1900-01-08T21:00:00"/>
    <s v="Full"/>
    <s v="First 30"/>
    <s v="AS"/>
    <s v="no fish"/>
    <x v="0"/>
    <m/>
    <m/>
    <m/>
    <x v="0"/>
  </r>
  <r>
    <x v="110"/>
    <d v="1900-01-08T22:00:00"/>
    <s v="Full"/>
    <s v="First 30"/>
    <s v="AS"/>
    <s v="no fish"/>
    <x v="0"/>
    <m/>
    <m/>
    <m/>
    <x v="0"/>
  </r>
  <r>
    <x v="110"/>
    <d v="1900-01-08T23:00:00"/>
    <s v="Full"/>
    <s v="First 30"/>
    <s v="AS"/>
    <d v="1899-12-30T23:00:32"/>
    <x v="1"/>
    <n v="40.700000000000003"/>
    <n v="89"/>
    <n v="13.02"/>
    <x v="1"/>
  </r>
  <r>
    <x v="111"/>
    <d v="1900-01-09T00:00:00"/>
    <s v="Full"/>
    <s v="First 30"/>
    <s v="AS"/>
    <s v="no fish"/>
    <x v="0"/>
    <m/>
    <m/>
    <m/>
    <x v="0"/>
  </r>
  <r>
    <x v="111"/>
    <d v="1900-01-09T01:00:00"/>
    <s v="Full"/>
    <s v="First 30"/>
    <s v="AS"/>
    <d v="1899-12-30T01:27:15"/>
    <x v="1"/>
    <n v="58.9"/>
    <n v="4786"/>
    <n v="7.55"/>
    <x v="1"/>
  </r>
  <r>
    <x v="111"/>
    <d v="1900-01-09T02:00:00"/>
    <s v="Full"/>
    <s v="First 30"/>
    <s v="AS"/>
    <d v="1899-12-30T02:08:49"/>
    <x v="1"/>
    <n v="88.5"/>
    <n v="1548"/>
    <n v="15.57"/>
    <x v="1"/>
  </r>
  <r>
    <x v="111"/>
    <d v="1900-01-09T02:00:00"/>
    <s v="Full"/>
    <s v="First 30"/>
    <s v="AS"/>
    <d v="1899-12-30T02:11:48"/>
    <x v="2"/>
    <n v="74.7"/>
    <n v="2063"/>
    <n v="6.73"/>
    <x v="1"/>
  </r>
  <r>
    <x v="111"/>
    <d v="1900-01-09T02:00:00"/>
    <s v="Full"/>
    <s v="First 30"/>
    <s v="AS"/>
    <d v="1899-12-30T02:18:23"/>
    <x v="2"/>
    <n v="34.4"/>
    <n v="3215"/>
    <n v="9.93"/>
    <x v="1"/>
  </r>
  <r>
    <x v="111"/>
    <d v="1900-01-09T03:00:00"/>
    <s v="Full"/>
    <s v="First 30"/>
    <s v="AS"/>
    <d v="1899-12-30T03:23:55"/>
    <x v="1"/>
    <n v="85"/>
    <n v="4174"/>
    <n v="13.08"/>
    <x v="1"/>
  </r>
  <r>
    <x v="111"/>
    <d v="1900-01-09T03:00:00"/>
    <s v="Full"/>
    <s v="First 30"/>
    <s v="AS"/>
    <d v="1899-12-30T03:28:37"/>
    <x v="2"/>
    <n v="94.8"/>
    <n v="4993"/>
    <n v="13.3"/>
    <x v="1"/>
  </r>
  <r>
    <x v="111"/>
    <d v="1900-01-09T04:00:00"/>
    <s v="Full"/>
    <s v="First 30"/>
    <s v="AS"/>
    <d v="1899-12-30T04:27:11"/>
    <x v="1"/>
    <n v="41.9"/>
    <n v="4753"/>
    <n v="13.38"/>
    <x v="1"/>
  </r>
  <r>
    <x v="111"/>
    <d v="1900-01-09T05:00:00"/>
    <s v="Full"/>
    <s v="First 30"/>
    <s v="AS"/>
    <s v="no fish"/>
    <x v="0"/>
    <m/>
    <m/>
    <m/>
    <x v="0"/>
  </r>
  <r>
    <x v="111"/>
    <d v="1900-01-09T06:00:00"/>
    <s v="Full"/>
    <s v="First 30"/>
    <s v="AS"/>
    <s v="no fish"/>
    <x v="0"/>
    <m/>
    <m/>
    <m/>
    <x v="0"/>
  </r>
  <r>
    <x v="111"/>
    <d v="1900-01-09T07:00:00"/>
    <s v="Full"/>
    <s v="First 30"/>
    <s v="AS"/>
    <s v="no fish"/>
    <x v="0"/>
    <m/>
    <m/>
    <m/>
    <x v="0"/>
  </r>
  <r>
    <x v="111"/>
    <d v="1900-01-09T08:00:00"/>
    <s v="Full"/>
    <s v="First 30"/>
    <s v="AS"/>
    <s v="no fish"/>
    <x v="0"/>
    <m/>
    <m/>
    <m/>
    <x v="0"/>
  </r>
  <r>
    <x v="111"/>
    <d v="1900-01-09T09:00:00"/>
    <s v="Full"/>
    <s v="First 30"/>
    <s v="AS"/>
    <s v="no fish"/>
    <x v="0"/>
    <m/>
    <m/>
    <m/>
    <x v="0"/>
  </r>
  <r>
    <x v="111"/>
    <d v="1900-01-09T10:00:00"/>
    <s v="Full"/>
    <s v="First 30"/>
    <s v="AS"/>
    <s v="no fish"/>
    <x v="0"/>
    <m/>
    <m/>
    <m/>
    <x v="0"/>
  </r>
  <r>
    <x v="111"/>
    <d v="1900-01-09T11:00:00"/>
    <s v="Full"/>
    <s v="First 30"/>
    <s v="AS"/>
    <s v="no fish"/>
    <x v="0"/>
    <m/>
    <m/>
    <m/>
    <x v="0"/>
  </r>
  <r>
    <x v="111"/>
    <d v="1900-01-09T12:00:00"/>
    <s v="Full"/>
    <s v="First 30"/>
    <s v="AS"/>
    <s v="no fish"/>
    <x v="0"/>
    <m/>
    <m/>
    <m/>
    <x v="0"/>
  </r>
  <r>
    <x v="111"/>
    <d v="1900-01-09T13:00:00"/>
    <s v="Full"/>
    <s v="First 30"/>
    <s v="AS"/>
    <s v="no fish"/>
    <x v="0"/>
    <m/>
    <m/>
    <m/>
    <x v="0"/>
  </r>
  <r>
    <x v="111"/>
    <d v="1900-01-09T14:00:00"/>
    <s v="Full"/>
    <s v="First 30"/>
    <s v="AS"/>
    <s v="no fish"/>
    <x v="0"/>
    <m/>
    <m/>
    <m/>
    <x v="0"/>
  </r>
  <r>
    <x v="111"/>
    <d v="1900-01-09T15:00:00"/>
    <s v="Full"/>
    <s v="First 30"/>
    <s v="AS"/>
    <s v="no fish"/>
    <x v="0"/>
    <m/>
    <m/>
    <m/>
    <x v="0"/>
  </r>
  <r>
    <x v="111"/>
    <d v="1900-01-09T16:00:00"/>
    <s v="Full"/>
    <s v="First 30"/>
    <s v="AS"/>
    <s v="no fish"/>
    <x v="0"/>
    <m/>
    <m/>
    <m/>
    <x v="0"/>
  </r>
  <r>
    <x v="111"/>
    <d v="1900-01-09T17:00:00"/>
    <s v="Full"/>
    <s v="First 30"/>
    <s v="AS"/>
    <s v="no fish"/>
    <x v="0"/>
    <m/>
    <m/>
    <m/>
    <x v="0"/>
  </r>
  <r>
    <x v="111"/>
    <d v="1900-01-09T18:00:00"/>
    <s v="Full"/>
    <s v="First 30"/>
    <s v="AS"/>
    <s v="no fish"/>
    <x v="0"/>
    <m/>
    <m/>
    <m/>
    <x v="0"/>
  </r>
  <r>
    <x v="111"/>
    <d v="1900-01-09T19:00:00"/>
    <s v="Full"/>
    <s v="First 30"/>
    <s v="AS"/>
    <s v="no fish"/>
    <x v="0"/>
    <m/>
    <m/>
    <m/>
    <x v="0"/>
  </r>
  <r>
    <x v="111"/>
    <d v="1900-01-09T20:00:00"/>
    <s v="Full"/>
    <s v="First 30"/>
    <s v="AS"/>
    <s v="no fish"/>
    <x v="0"/>
    <m/>
    <m/>
    <m/>
    <x v="0"/>
  </r>
  <r>
    <x v="111"/>
    <d v="1900-01-09T21:00:00"/>
    <s v="Full"/>
    <s v="First 30"/>
    <s v="AS"/>
    <s v="no fish"/>
    <x v="0"/>
    <m/>
    <m/>
    <m/>
    <x v="0"/>
  </r>
  <r>
    <x v="111"/>
    <d v="1900-01-09T22:00:00"/>
    <s v="Full"/>
    <s v="First 30"/>
    <s v="AS"/>
    <s v="no fish"/>
    <x v="0"/>
    <m/>
    <m/>
    <m/>
    <x v="0"/>
  </r>
  <r>
    <x v="111"/>
    <d v="1900-01-09T23:00:00"/>
    <s v="Full"/>
    <s v="First 30"/>
    <s v="AS"/>
    <d v="1899-12-30T23:04:41"/>
    <x v="2"/>
    <n v="57.2"/>
    <n v="816"/>
    <n v="15.9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115D8-B0FF-4D72-802C-EAF4B9B4EF0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122" firstHeaderRow="1" firstDataRow="2" firstDataCol="1" rowPageCount="1" colPageCount="1"/>
  <pivotFields count="12">
    <pivotField axis="axisRow"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axis="axisCol" multipleItemSelectionAllowed="1" showAll="0">
      <items count="8">
        <item h="1" x="3"/>
        <item x="2"/>
        <item h="1" x="5"/>
        <item h="1" x="6"/>
        <item h="1" x="4"/>
        <item x="1"/>
        <item h="1" x="0"/>
        <item t="default"/>
      </items>
    </pivotField>
    <pivotField dataField="1" showAll="0"/>
    <pivotField showAll="0"/>
    <pivotField showAll="0"/>
    <pivotField axis="axisPage" multipleItemSelectionAllowed="1" showAll="0">
      <items count="5">
        <item x="1"/>
        <item h="1" x="3"/>
        <item h="1" x="2"/>
        <item h="1" x="0"/>
        <item t="default"/>
      </items>
    </pivotField>
    <pivotField axis="axisRow" showAll="0">
      <items count="15">
        <item sd="0" x="0"/>
        <item sd="0" x="1"/>
        <item sd="0" x="2"/>
        <item x="3"/>
        <item x="4"/>
        <item x="5"/>
        <item x="6"/>
        <item sd="0" x="7"/>
        <item sd="0" x="8"/>
        <item sd="0" x="9"/>
        <item sd="0" x="10"/>
        <item sd="0" x="11"/>
        <item sd="0" x="12"/>
        <item sd="0" x="13"/>
        <item t="default"/>
      </items>
    </pivotField>
  </pivotFields>
  <rowFields count="2">
    <field x="11"/>
    <field x="0"/>
  </rowFields>
  <rowItems count="117">
    <i>
      <x v="3"/>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t="grand">
      <x/>
    </i>
  </rowItems>
  <colFields count="1">
    <field x="6"/>
  </colFields>
  <colItems count="3">
    <i>
      <x v="1"/>
    </i>
    <i>
      <x v="5"/>
    </i>
    <i t="grand">
      <x/>
    </i>
  </colItems>
  <pageFields count="1">
    <pageField fld="10" hier="-1"/>
  </pageFields>
  <dataFields count="1">
    <dataField name="Count of Length" fld="7" subtotal="count"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3"/>
  <sheetViews>
    <sheetView zoomScale="90" zoomScaleNormal="90" workbookViewId="0">
      <pane ySplit="4" topLeftCell="A5" activePane="bottomLeft" state="frozen"/>
      <selection pane="bottomLeft" activeCell="B29" sqref="B29"/>
    </sheetView>
  </sheetViews>
  <sheetFormatPr defaultRowHeight="14.5" x14ac:dyDescent="0.35"/>
  <cols>
    <col min="1" max="1" width="15.7265625" customWidth="1"/>
    <col min="2" max="2" width="61.54296875" customWidth="1"/>
    <col min="3" max="3" width="32" bestFit="1" customWidth="1"/>
    <col min="4" max="4" width="131.81640625" bestFit="1" customWidth="1"/>
  </cols>
  <sheetData>
    <row r="1" spans="1:4" ht="18.5" x14ac:dyDescent="0.45">
      <c r="A1" s="2" t="s">
        <v>34</v>
      </c>
    </row>
    <row r="2" spans="1:4" x14ac:dyDescent="0.35">
      <c r="A2" s="1" t="s">
        <v>30</v>
      </c>
    </row>
    <row r="3" spans="1:4" x14ac:dyDescent="0.35">
      <c r="A3" s="1"/>
    </row>
    <row r="4" spans="1:4" x14ac:dyDescent="0.35">
      <c r="A4" s="1" t="s">
        <v>13</v>
      </c>
      <c r="B4" s="1" t="s">
        <v>14</v>
      </c>
      <c r="C4" s="1" t="s">
        <v>15</v>
      </c>
      <c r="D4" s="1" t="s">
        <v>16</v>
      </c>
    </row>
    <row r="5" spans="1:4" x14ac:dyDescent="0.35">
      <c r="A5" s="7" t="s">
        <v>36</v>
      </c>
      <c r="B5" s="7" t="s">
        <v>36</v>
      </c>
      <c r="C5" s="1"/>
      <c r="D5" s="1"/>
    </row>
    <row r="6" spans="1:4" x14ac:dyDescent="0.35">
      <c r="A6" t="s">
        <v>0</v>
      </c>
      <c r="B6" t="s">
        <v>8</v>
      </c>
    </row>
    <row r="7" spans="1:4" x14ac:dyDescent="0.35">
      <c r="A7" t="s">
        <v>2</v>
      </c>
      <c r="B7" t="s">
        <v>9</v>
      </c>
      <c r="D7" t="s">
        <v>10</v>
      </c>
    </row>
    <row r="8" spans="1:4" x14ac:dyDescent="0.35">
      <c r="A8" t="s">
        <v>7</v>
      </c>
      <c r="B8" t="s">
        <v>17</v>
      </c>
    </row>
    <row r="9" spans="1:4" x14ac:dyDescent="0.35">
      <c r="A9" t="s">
        <v>1</v>
      </c>
      <c r="B9" t="s">
        <v>27</v>
      </c>
      <c r="D9" t="s">
        <v>23</v>
      </c>
    </row>
    <row r="10" spans="1:4" x14ac:dyDescent="0.35">
      <c r="A10" t="s">
        <v>25</v>
      </c>
      <c r="B10" t="s">
        <v>28</v>
      </c>
    </row>
    <row r="11" spans="1:4" x14ac:dyDescent="0.35">
      <c r="A11" t="s">
        <v>3</v>
      </c>
      <c r="B11" t="s">
        <v>31</v>
      </c>
      <c r="C11" t="s">
        <v>29</v>
      </c>
    </row>
    <row r="12" spans="1:4" x14ac:dyDescent="0.35">
      <c r="A12" t="s">
        <v>26</v>
      </c>
      <c r="B12" t="s">
        <v>24</v>
      </c>
    </row>
    <row r="13" spans="1:4" x14ac:dyDescent="0.35">
      <c r="A13" t="s">
        <v>4</v>
      </c>
      <c r="B13" t="s">
        <v>11</v>
      </c>
      <c r="D13" t="s">
        <v>12</v>
      </c>
    </row>
    <row r="14" spans="1:4" x14ac:dyDescent="0.35">
      <c r="A14" t="s">
        <v>5</v>
      </c>
      <c r="B14" t="s">
        <v>22</v>
      </c>
      <c r="C14" t="s">
        <v>18</v>
      </c>
      <c r="D14" t="s">
        <v>19</v>
      </c>
    </row>
    <row r="15" spans="1:4" x14ac:dyDescent="0.35">
      <c r="A15" t="s">
        <v>6</v>
      </c>
      <c r="B15" t="s">
        <v>16</v>
      </c>
      <c r="D15" t="s">
        <v>35</v>
      </c>
    </row>
    <row r="16" spans="1:4" x14ac:dyDescent="0.35">
      <c r="A16" t="s">
        <v>20</v>
      </c>
      <c r="B16" t="s">
        <v>32</v>
      </c>
      <c r="D16" t="s">
        <v>21</v>
      </c>
    </row>
    <row r="19" spans="1:4" x14ac:dyDescent="0.35">
      <c r="A19" s="1" t="s">
        <v>239</v>
      </c>
    </row>
    <row r="20" spans="1:4" x14ac:dyDescent="0.35">
      <c r="A20" t="s">
        <v>240</v>
      </c>
      <c r="B20" t="s">
        <v>241</v>
      </c>
      <c r="C20" t="s">
        <v>242</v>
      </c>
      <c r="D20" t="s">
        <v>255</v>
      </c>
    </row>
    <row r="21" spans="1:4" x14ac:dyDescent="0.35">
      <c r="A21" t="s">
        <v>243</v>
      </c>
      <c r="B21" t="s">
        <v>244</v>
      </c>
      <c r="C21" t="s">
        <v>245</v>
      </c>
      <c r="D21" t="s">
        <v>246</v>
      </c>
    </row>
    <row r="22" spans="1:4" x14ac:dyDescent="0.35">
      <c r="A22" t="s">
        <v>247</v>
      </c>
      <c r="B22" t="s">
        <v>248</v>
      </c>
      <c r="C22" t="s">
        <v>249</v>
      </c>
      <c r="D22" t="s">
        <v>250</v>
      </c>
    </row>
    <row r="23" spans="1:4" x14ac:dyDescent="0.35">
      <c r="A23" t="s">
        <v>251</v>
      </c>
      <c r="B23" t="s">
        <v>253</v>
      </c>
      <c r="C23" t="s">
        <v>252</v>
      </c>
      <c r="D23" t="s">
        <v>254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25"/>
  <sheetViews>
    <sheetView zoomScale="90" zoomScaleNormal="90" workbookViewId="0">
      <selection activeCell="C26" sqref="C26"/>
    </sheetView>
  </sheetViews>
  <sheetFormatPr defaultColWidth="9.1796875" defaultRowHeight="14.5" x14ac:dyDescent="0.35"/>
  <cols>
    <col min="1" max="1" width="9.1796875" style="13"/>
    <col min="2" max="2" width="19.1796875" style="13" customWidth="1"/>
    <col min="3" max="3" width="117" style="13" customWidth="1"/>
    <col min="4" max="16384" width="9.1796875" style="13"/>
  </cols>
  <sheetData>
    <row r="1" spans="2:3" x14ac:dyDescent="0.35">
      <c r="B1" s="67" t="s">
        <v>8</v>
      </c>
      <c r="C1" s="67" t="s">
        <v>256</v>
      </c>
    </row>
    <row r="2" spans="2:3" x14ac:dyDescent="0.35">
      <c r="B2" s="68">
        <v>43527</v>
      </c>
      <c r="C2" s="17" t="s">
        <v>232</v>
      </c>
    </row>
    <row r="3" spans="2:3" x14ac:dyDescent="0.35">
      <c r="B3" s="68">
        <v>43528</v>
      </c>
      <c r="C3" s="17" t="s">
        <v>231</v>
      </c>
    </row>
    <row r="4" spans="2:3" x14ac:dyDescent="0.35">
      <c r="B4" s="68">
        <v>43529</v>
      </c>
      <c r="C4" s="13" t="s">
        <v>257</v>
      </c>
    </row>
    <row r="5" spans="2:3" x14ac:dyDescent="0.35">
      <c r="B5" s="68">
        <v>43533</v>
      </c>
      <c r="C5" s="13" t="s">
        <v>259</v>
      </c>
    </row>
    <row r="6" spans="2:3" x14ac:dyDescent="0.35">
      <c r="B6" s="68">
        <v>43665</v>
      </c>
      <c r="C6" s="13" t="s">
        <v>258</v>
      </c>
    </row>
    <row r="7" spans="2:3" x14ac:dyDescent="0.35">
      <c r="B7" s="68">
        <v>43667</v>
      </c>
      <c r="C7" s="13" t="s">
        <v>260</v>
      </c>
    </row>
    <row r="8" spans="2:3" x14ac:dyDescent="0.35">
      <c r="B8" s="68">
        <v>43748</v>
      </c>
      <c r="C8" s="13" t="s">
        <v>261</v>
      </c>
    </row>
    <row r="9" spans="2:3" x14ac:dyDescent="0.35">
      <c r="B9" s="68"/>
    </row>
    <row r="10" spans="2:3" x14ac:dyDescent="0.35">
      <c r="B10" s="68"/>
    </row>
    <row r="11" spans="2:3" x14ac:dyDescent="0.35">
      <c r="B11" s="68">
        <v>43574</v>
      </c>
      <c r="C11" s="13" t="s">
        <v>263</v>
      </c>
    </row>
    <row r="12" spans="2:3" x14ac:dyDescent="0.35">
      <c r="B12" s="68">
        <v>43664</v>
      </c>
      <c r="C12" s="13" t="s">
        <v>262</v>
      </c>
    </row>
    <row r="14" spans="2:3" x14ac:dyDescent="0.35">
      <c r="C14" s="67" t="s">
        <v>278</v>
      </c>
    </row>
    <row r="15" spans="2:3" x14ac:dyDescent="0.35">
      <c r="C15" s="13" t="s">
        <v>279</v>
      </c>
    </row>
    <row r="16" spans="2:3" x14ac:dyDescent="0.35">
      <c r="C16" s="13" t="s">
        <v>280</v>
      </c>
    </row>
    <row r="17" spans="3:3" x14ac:dyDescent="0.35">
      <c r="C17" s="13" t="s">
        <v>331</v>
      </c>
    </row>
    <row r="18" spans="3:3" x14ac:dyDescent="0.35">
      <c r="C18" s="13" t="s">
        <v>384</v>
      </c>
    </row>
    <row r="20" spans="3:3" x14ac:dyDescent="0.35">
      <c r="C20" s="13" t="s">
        <v>385</v>
      </c>
    </row>
    <row r="21" spans="3:3" x14ac:dyDescent="0.35">
      <c r="C21" s="13" t="s">
        <v>386</v>
      </c>
    </row>
    <row r="25" spans="3:3" x14ac:dyDescent="0.35">
      <c r="C25" s="13" t="s">
        <v>387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7590"/>
  <sheetViews>
    <sheetView zoomScale="90" zoomScaleNormal="90" workbookViewId="0">
      <pane ySplit="3" topLeftCell="A289" activePane="bottomLeft" state="frozen"/>
      <selection pane="bottomLeft" activeCell="E15" sqref="E15"/>
    </sheetView>
  </sheetViews>
  <sheetFormatPr defaultRowHeight="14.5" x14ac:dyDescent="0.35"/>
  <cols>
    <col min="1" max="1" width="10.453125" style="19" customWidth="1"/>
    <col min="2" max="2" width="12.453125" style="19" customWidth="1"/>
    <col min="3" max="3" width="10.81640625" style="22" customWidth="1"/>
    <col min="4" max="4" width="16.81640625" style="3" bestFit="1" customWidth="1"/>
    <col min="5" max="5" width="14.81640625" style="22" customWidth="1"/>
    <col min="6" max="6" width="12.1796875" style="19" bestFit="1" customWidth="1"/>
    <col min="7" max="7" width="21.81640625" style="39" bestFit="1" customWidth="1"/>
    <col min="8" max="8" width="10.7265625" style="35" customWidth="1"/>
    <col min="9" max="9" width="13.453125" bestFit="1" customWidth="1"/>
    <col min="10" max="10" width="8.7265625" bestFit="1" customWidth="1"/>
    <col min="11" max="11" width="12.453125" bestFit="1" customWidth="1"/>
    <col min="12" max="12" width="9.1796875" customWidth="1"/>
    <col min="13" max="13" width="10.81640625" bestFit="1" customWidth="1"/>
    <col min="14" max="14" width="50.453125" customWidth="1"/>
    <col min="15" max="15" width="53.26953125" customWidth="1"/>
    <col min="18" max="18" width="9.1796875" bestFit="1" customWidth="1"/>
  </cols>
  <sheetData>
    <row r="1" spans="1:15" ht="21" x14ac:dyDescent="0.5">
      <c r="A1" s="45" t="s">
        <v>33</v>
      </c>
      <c r="C1" s="19"/>
      <c r="D1"/>
      <c r="E1" s="19"/>
    </row>
    <row r="2" spans="1:15" x14ac:dyDescent="0.35">
      <c r="A2" s="46" t="s">
        <v>30</v>
      </c>
      <c r="C2" s="19"/>
      <c r="D2"/>
      <c r="E2" s="47"/>
    </row>
    <row r="3" spans="1:15" x14ac:dyDescent="0.35">
      <c r="A3" s="27" t="s">
        <v>36</v>
      </c>
      <c r="B3" s="27" t="s">
        <v>0</v>
      </c>
      <c r="C3" s="21" t="s">
        <v>2</v>
      </c>
      <c r="D3" s="4" t="s">
        <v>163</v>
      </c>
      <c r="E3" s="21" t="s">
        <v>165</v>
      </c>
      <c r="F3" s="27" t="s">
        <v>7</v>
      </c>
      <c r="G3" s="27" t="s">
        <v>229</v>
      </c>
      <c r="H3" s="36" t="s">
        <v>1</v>
      </c>
      <c r="I3" s="1" t="s">
        <v>3</v>
      </c>
      <c r="J3" s="1" t="s">
        <v>4</v>
      </c>
      <c r="K3" s="1" t="s">
        <v>25</v>
      </c>
      <c r="L3" s="1" t="s">
        <v>26</v>
      </c>
      <c r="M3" s="1" t="s">
        <v>5</v>
      </c>
      <c r="N3" s="1" t="s">
        <v>6</v>
      </c>
      <c r="O3" s="1" t="s">
        <v>20</v>
      </c>
    </row>
    <row r="4" spans="1:15" x14ac:dyDescent="0.35">
      <c r="A4" s="27"/>
      <c r="B4" s="27"/>
      <c r="C4" s="21"/>
      <c r="D4" s="4"/>
      <c r="E4" s="21"/>
      <c r="F4" s="27"/>
      <c r="G4" s="27"/>
      <c r="H4" s="36"/>
      <c r="I4" s="1"/>
      <c r="J4" s="1"/>
      <c r="K4" s="1"/>
      <c r="L4" s="1"/>
      <c r="M4" s="1"/>
      <c r="N4" s="48" t="s">
        <v>231</v>
      </c>
      <c r="O4" s="1"/>
    </row>
    <row r="5" spans="1:15" x14ac:dyDescent="0.35">
      <c r="A5" s="27"/>
      <c r="B5" s="27"/>
      <c r="C5" s="21"/>
      <c r="D5" s="4"/>
      <c r="E5" s="21"/>
      <c r="F5" s="27"/>
      <c r="G5" s="27"/>
      <c r="H5" s="36"/>
      <c r="I5" s="1"/>
      <c r="J5" s="1"/>
      <c r="K5" s="1"/>
      <c r="L5" s="1"/>
      <c r="M5" s="1"/>
      <c r="N5" s="48" t="s">
        <v>232</v>
      </c>
      <c r="O5" s="1"/>
    </row>
    <row r="6" spans="1:15" x14ac:dyDescent="0.35">
      <c r="A6" s="27">
        <v>2019</v>
      </c>
      <c r="B6" s="28">
        <v>43527</v>
      </c>
      <c r="C6" s="21">
        <v>0.41666666666666669</v>
      </c>
      <c r="D6" s="4"/>
      <c r="E6" s="21"/>
      <c r="F6" s="27" t="s">
        <v>41</v>
      </c>
      <c r="G6" s="27"/>
      <c r="H6" s="36">
        <v>0.41771990740740739</v>
      </c>
      <c r="I6" s="1" t="s">
        <v>53</v>
      </c>
      <c r="J6" s="1">
        <v>62</v>
      </c>
      <c r="K6" s="1">
        <v>261</v>
      </c>
      <c r="L6" s="1">
        <v>2.9</v>
      </c>
      <c r="M6" s="1">
        <v>3</v>
      </c>
      <c r="N6" s="1" t="s">
        <v>54</v>
      </c>
    </row>
    <row r="7" spans="1:15" x14ac:dyDescent="0.35">
      <c r="A7" s="27">
        <v>2019</v>
      </c>
      <c r="B7" s="28">
        <v>43527</v>
      </c>
      <c r="C7" s="21">
        <v>0.45833333333333331</v>
      </c>
      <c r="D7" s="4"/>
      <c r="E7" s="21"/>
      <c r="F7" s="27" t="s">
        <v>41</v>
      </c>
      <c r="G7" s="27"/>
      <c r="H7" s="36" t="s">
        <v>40</v>
      </c>
      <c r="I7" s="1"/>
      <c r="J7" s="1"/>
      <c r="K7" s="1"/>
      <c r="L7" s="1"/>
      <c r="M7" s="1"/>
      <c r="N7" s="1"/>
      <c r="O7" s="1"/>
    </row>
    <row r="8" spans="1:15" x14ac:dyDescent="0.35">
      <c r="A8" s="27">
        <v>2019</v>
      </c>
      <c r="B8" s="28">
        <v>43527</v>
      </c>
      <c r="C8" s="21">
        <v>0.83333333333333337</v>
      </c>
      <c r="D8" s="4"/>
      <c r="E8" s="21"/>
      <c r="F8" s="27" t="s">
        <v>41</v>
      </c>
      <c r="G8" s="27"/>
      <c r="H8" s="36">
        <v>0.83928240740740734</v>
      </c>
      <c r="I8" s="1" t="s">
        <v>55</v>
      </c>
      <c r="J8" s="1">
        <v>77.400000000000006</v>
      </c>
      <c r="K8" s="1">
        <v>1467</v>
      </c>
      <c r="L8" s="1">
        <v>9.2799999999999994</v>
      </c>
      <c r="M8" s="1">
        <v>1</v>
      </c>
      <c r="N8" s="1"/>
      <c r="O8" s="1"/>
    </row>
    <row r="9" spans="1:15" x14ac:dyDescent="0.35">
      <c r="A9" s="27">
        <v>2019</v>
      </c>
      <c r="B9" s="28">
        <v>43527</v>
      </c>
      <c r="C9" s="21">
        <v>0.875</v>
      </c>
      <c r="D9" s="4"/>
      <c r="E9" s="21"/>
      <c r="F9" s="27" t="s">
        <v>41</v>
      </c>
      <c r="G9" s="27"/>
      <c r="H9" s="36" t="s">
        <v>40</v>
      </c>
      <c r="I9" s="1"/>
      <c r="J9" s="1"/>
      <c r="K9" s="1"/>
      <c r="L9" s="1"/>
      <c r="M9" s="1"/>
      <c r="N9" s="1"/>
      <c r="O9" s="1"/>
    </row>
    <row r="10" spans="1:15" x14ac:dyDescent="0.35">
      <c r="A10" s="27">
        <v>2019</v>
      </c>
      <c r="B10" s="28">
        <v>43527</v>
      </c>
      <c r="C10" s="21">
        <v>0.91666666666666663</v>
      </c>
      <c r="D10" s="4"/>
      <c r="E10" s="21"/>
      <c r="F10" s="27" t="s">
        <v>41</v>
      </c>
      <c r="G10" s="27"/>
      <c r="H10" s="36" t="s">
        <v>40</v>
      </c>
      <c r="I10" s="1"/>
      <c r="J10" s="1"/>
      <c r="K10" s="1"/>
      <c r="L10" s="1"/>
      <c r="M10" s="1"/>
      <c r="N10" s="1"/>
      <c r="O10" s="1"/>
    </row>
    <row r="11" spans="1:15" x14ac:dyDescent="0.35">
      <c r="A11" s="27">
        <v>2019</v>
      </c>
      <c r="B11" s="28">
        <v>43527</v>
      </c>
      <c r="C11" s="21">
        <v>0.95833333333333337</v>
      </c>
      <c r="D11" s="4"/>
      <c r="E11" s="21"/>
      <c r="F11" s="27" t="s">
        <v>41</v>
      </c>
      <c r="G11" s="27"/>
      <c r="H11" s="36" t="s">
        <v>40</v>
      </c>
      <c r="I11" s="1"/>
      <c r="J11" s="1"/>
      <c r="K11" s="1"/>
      <c r="L11" s="1"/>
      <c r="M11" s="1"/>
      <c r="N11" s="1"/>
      <c r="O11" s="1"/>
    </row>
    <row r="12" spans="1:15" x14ac:dyDescent="0.35">
      <c r="A12" s="27"/>
      <c r="B12" s="27"/>
      <c r="C12" s="21"/>
      <c r="D12" s="4"/>
      <c r="E12" s="21"/>
      <c r="F12" s="27"/>
      <c r="G12" s="27"/>
      <c r="H12" s="36"/>
      <c r="I12" s="1"/>
      <c r="J12" s="1"/>
      <c r="K12" s="1"/>
      <c r="L12" s="1"/>
      <c r="M12" s="1"/>
      <c r="N12" s="1"/>
      <c r="O12" s="1"/>
    </row>
    <row r="13" spans="1:15" x14ac:dyDescent="0.35">
      <c r="A13" s="27"/>
      <c r="B13" s="27"/>
      <c r="C13" s="21"/>
      <c r="D13" s="4"/>
      <c r="E13" s="21"/>
      <c r="F13" s="27"/>
      <c r="G13" s="27"/>
      <c r="H13" s="36"/>
      <c r="I13" s="1"/>
      <c r="J13" s="1"/>
      <c r="K13" s="1"/>
      <c r="L13" s="1"/>
      <c r="M13" s="1"/>
      <c r="N13" s="1"/>
      <c r="O13" s="1"/>
    </row>
    <row r="14" spans="1:15" x14ac:dyDescent="0.35">
      <c r="A14" s="27"/>
      <c r="B14" s="27"/>
      <c r="C14" s="21"/>
      <c r="D14" s="4"/>
      <c r="E14" s="21"/>
      <c r="F14" s="27"/>
      <c r="G14" s="27"/>
      <c r="H14" s="36"/>
      <c r="I14" s="1"/>
      <c r="J14" s="1"/>
      <c r="K14" s="1"/>
      <c r="L14" s="1"/>
      <c r="M14" s="1"/>
      <c r="N14" s="1"/>
      <c r="O14" s="1"/>
    </row>
    <row r="15" spans="1:15" x14ac:dyDescent="0.35">
      <c r="A15" s="27"/>
      <c r="B15" s="27"/>
      <c r="C15" s="21"/>
      <c r="D15" s="4"/>
      <c r="E15" s="21"/>
      <c r="F15" s="27"/>
      <c r="G15" s="27"/>
      <c r="H15" s="36"/>
      <c r="I15" s="1"/>
      <c r="J15" s="1"/>
      <c r="K15" s="1"/>
      <c r="L15" s="1"/>
      <c r="M15" s="1"/>
      <c r="N15" s="1"/>
      <c r="O15" s="1"/>
    </row>
    <row r="16" spans="1:15" x14ac:dyDescent="0.35">
      <c r="A16" s="19">
        <v>2019</v>
      </c>
      <c r="B16" s="29">
        <v>43528</v>
      </c>
      <c r="C16" s="21">
        <v>0.70833333333333337</v>
      </c>
      <c r="D16" s="4"/>
      <c r="E16" s="21"/>
      <c r="F16" s="19" t="s">
        <v>37</v>
      </c>
      <c r="H16" s="35" t="s">
        <v>40</v>
      </c>
      <c r="I16" s="1"/>
      <c r="J16" s="1"/>
      <c r="K16" s="1"/>
      <c r="L16" s="1"/>
      <c r="M16" s="1"/>
      <c r="N16" s="48" t="s">
        <v>230</v>
      </c>
    </row>
    <row r="17" spans="1:15" x14ac:dyDescent="0.35">
      <c r="A17" s="19">
        <v>2019</v>
      </c>
      <c r="B17" s="29">
        <v>43528</v>
      </c>
      <c r="C17" s="21">
        <v>0.75</v>
      </c>
      <c r="D17" s="4"/>
      <c r="E17" s="21"/>
      <c r="F17" s="19" t="s">
        <v>37</v>
      </c>
      <c r="H17" s="35" t="s">
        <v>40</v>
      </c>
      <c r="I17" s="1"/>
      <c r="J17" s="1"/>
      <c r="K17" s="1"/>
      <c r="L17" s="1"/>
      <c r="M17" s="1"/>
      <c r="N17" s="1"/>
      <c r="O17" s="1"/>
    </row>
    <row r="18" spans="1:15" x14ac:dyDescent="0.35">
      <c r="A18" s="19">
        <v>2019</v>
      </c>
      <c r="B18" s="29">
        <v>43528</v>
      </c>
      <c r="C18" s="21">
        <v>0.79166666666666663</v>
      </c>
      <c r="D18" s="4"/>
      <c r="E18" s="21"/>
      <c r="F18" s="19" t="s">
        <v>37</v>
      </c>
      <c r="H18" s="35" t="s">
        <v>40</v>
      </c>
      <c r="I18" s="1"/>
      <c r="J18" s="1"/>
      <c r="K18" s="1"/>
      <c r="L18" s="1"/>
      <c r="M18" s="1"/>
      <c r="N18" s="1"/>
      <c r="O18" s="1"/>
    </row>
    <row r="19" spans="1:15" x14ac:dyDescent="0.35">
      <c r="A19" s="19">
        <v>2019</v>
      </c>
      <c r="B19" s="29">
        <v>43528</v>
      </c>
      <c r="C19" s="21">
        <v>0.83333333333333337</v>
      </c>
      <c r="D19" s="4"/>
      <c r="E19" s="21"/>
      <c r="F19" s="19" t="s">
        <v>37</v>
      </c>
      <c r="H19" s="35" t="s">
        <v>40</v>
      </c>
      <c r="I19" s="1"/>
      <c r="J19" s="1"/>
      <c r="K19" s="1"/>
      <c r="L19" s="1"/>
      <c r="M19" s="1"/>
      <c r="N19" s="1"/>
      <c r="O19" s="1"/>
    </row>
    <row r="20" spans="1:15" x14ac:dyDescent="0.35">
      <c r="A20" s="19">
        <v>2019</v>
      </c>
      <c r="B20" s="29">
        <v>43528</v>
      </c>
      <c r="C20" s="21">
        <v>0.875</v>
      </c>
      <c r="D20" s="4"/>
      <c r="E20" s="21"/>
      <c r="F20" s="19" t="s">
        <v>37</v>
      </c>
      <c r="H20" s="35" t="s">
        <v>40</v>
      </c>
      <c r="I20" s="1"/>
      <c r="J20" s="1"/>
      <c r="K20" s="1"/>
      <c r="L20" s="1"/>
      <c r="M20" s="1"/>
      <c r="N20" s="1"/>
      <c r="O20" s="1"/>
    </row>
    <row r="21" spans="1:15" x14ac:dyDescent="0.35">
      <c r="A21" s="19">
        <v>2019</v>
      </c>
      <c r="B21" s="29">
        <v>43528</v>
      </c>
      <c r="C21" s="21">
        <v>0.95833333333333337</v>
      </c>
      <c r="D21" s="4"/>
      <c r="E21" s="21"/>
      <c r="F21" s="19" t="s">
        <v>37</v>
      </c>
      <c r="H21" s="35" t="s">
        <v>40</v>
      </c>
      <c r="I21" s="1"/>
      <c r="J21" s="1"/>
      <c r="K21" s="1"/>
      <c r="L21" s="1"/>
      <c r="M21" s="1"/>
      <c r="N21" s="1"/>
      <c r="O21" s="1"/>
    </row>
    <row r="22" spans="1:15" x14ac:dyDescent="0.35">
      <c r="A22" s="19">
        <v>2019</v>
      </c>
      <c r="B22" s="29">
        <v>43529</v>
      </c>
      <c r="C22" s="22">
        <v>0</v>
      </c>
      <c r="F22" s="19" t="s">
        <v>37</v>
      </c>
      <c r="H22" s="35" t="s">
        <v>40</v>
      </c>
      <c r="N22" s="49" t="s">
        <v>238</v>
      </c>
    </row>
    <row r="23" spans="1:15" x14ac:dyDescent="0.35">
      <c r="A23" s="19">
        <v>2019</v>
      </c>
      <c r="B23" s="29">
        <v>43529</v>
      </c>
      <c r="C23" s="22">
        <v>4.1666666666666664E-2</v>
      </c>
      <c r="F23" s="19" t="s">
        <v>37</v>
      </c>
      <c r="H23" s="35" t="s">
        <v>40</v>
      </c>
    </row>
    <row r="24" spans="1:15" x14ac:dyDescent="0.35">
      <c r="A24" s="19">
        <v>2019</v>
      </c>
      <c r="B24" s="29">
        <v>43529</v>
      </c>
      <c r="C24" s="23">
        <v>8.3333333333333329E-2</v>
      </c>
      <c r="D24" s="6"/>
      <c r="E24" s="23"/>
      <c r="F24" s="19" t="s">
        <v>37</v>
      </c>
      <c r="H24" s="35" t="s">
        <v>40</v>
      </c>
    </row>
    <row r="25" spans="1:15" x14ac:dyDescent="0.35">
      <c r="A25" s="19">
        <v>2019</v>
      </c>
      <c r="B25" s="29">
        <v>43529</v>
      </c>
      <c r="C25" s="23">
        <v>0.125</v>
      </c>
      <c r="D25" s="6"/>
      <c r="E25" s="23"/>
      <c r="F25" s="19" t="s">
        <v>37</v>
      </c>
      <c r="H25" s="35" t="s">
        <v>40</v>
      </c>
    </row>
    <row r="26" spans="1:15" x14ac:dyDescent="0.35">
      <c r="A26" s="19">
        <v>2019</v>
      </c>
      <c r="B26" s="29">
        <v>43529</v>
      </c>
      <c r="C26" s="23">
        <v>0.16666666666666666</v>
      </c>
      <c r="D26" s="6"/>
      <c r="E26" s="23"/>
      <c r="F26" s="19" t="s">
        <v>37</v>
      </c>
      <c r="H26" s="35" t="s">
        <v>40</v>
      </c>
    </row>
    <row r="27" spans="1:15" x14ac:dyDescent="0.35">
      <c r="A27" s="19">
        <v>2019</v>
      </c>
      <c r="B27" s="29">
        <v>43529</v>
      </c>
      <c r="C27" s="23">
        <v>0.20833333333333301</v>
      </c>
      <c r="D27" s="6"/>
      <c r="E27" s="23"/>
      <c r="F27" s="19" t="s">
        <v>37</v>
      </c>
      <c r="H27" s="35" t="s">
        <v>40</v>
      </c>
    </row>
    <row r="28" spans="1:15" x14ac:dyDescent="0.35">
      <c r="A28" s="19">
        <v>2019</v>
      </c>
      <c r="B28" s="29">
        <v>43529</v>
      </c>
      <c r="C28" s="23">
        <v>0.25</v>
      </c>
      <c r="D28" s="6"/>
      <c r="E28" s="23"/>
      <c r="F28" s="19" t="s">
        <v>37</v>
      </c>
      <c r="H28" s="35" t="s">
        <v>40</v>
      </c>
    </row>
    <row r="29" spans="1:15" x14ac:dyDescent="0.35">
      <c r="A29" s="19">
        <v>2019</v>
      </c>
      <c r="B29" s="29">
        <v>43529</v>
      </c>
      <c r="C29" s="23">
        <v>0.29166666666666702</v>
      </c>
      <c r="D29" s="6"/>
      <c r="E29" s="23"/>
      <c r="F29" s="19" t="s">
        <v>37</v>
      </c>
      <c r="H29" s="35" t="s">
        <v>40</v>
      </c>
    </row>
    <row r="30" spans="1:15" x14ac:dyDescent="0.35">
      <c r="A30" s="19">
        <v>2019</v>
      </c>
      <c r="B30" s="29">
        <v>43529</v>
      </c>
      <c r="C30" s="23">
        <v>0.33333333333333298</v>
      </c>
      <c r="D30" s="6"/>
      <c r="E30" s="23"/>
      <c r="F30" s="19" t="s">
        <v>37</v>
      </c>
      <c r="H30" s="35" t="s">
        <v>40</v>
      </c>
    </row>
    <row r="31" spans="1:15" x14ac:dyDescent="0.35">
      <c r="A31" s="19">
        <v>2019</v>
      </c>
      <c r="B31" s="29">
        <v>43529</v>
      </c>
      <c r="C31" s="23">
        <v>0.375</v>
      </c>
      <c r="D31" s="6"/>
      <c r="E31" s="23"/>
      <c r="F31" s="19" t="s">
        <v>37</v>
      </c>
      <c r="H31" s="35" t="s">
        <v>40</v>
      </c>
    </row>
    <row r="32" spans="1:15" x14ac:dyDescent="0.35">
      <c r="A32" s="19">
        <v>2019</v>
      </c>
      <c r="B32" s="29">
        <v>43529</v>
      </c>
      <c r="C32" s="23">
        <v>0.41666666666666702</v>
      </c>
      <c r="D32" s="6"/>
      <c r="E32" s="23"/>
      <c r="F32" s="19" t="s">
        <v>37</v>
      </c>
      <c r="H32" s="35" t="s">
        <v>40</v>
      </c>
    </row>
    <row r="33" spans="1:14" x14ac:dyDescent="0.35">
      <c r="A33" s="19">
        <v>2019</v>
      </c>
      <c r="B33" s="29">
        <v>43529</v>
      </c>
      <c r="C33" s="23">
        <v>0.45833333333333298</v>
      </c>
      <c r="D33" s="6"/>
      <c r="E33" s="23"/>
      <c r="F33" s="19" t="s">
        <v>37</v>
      </c>
      <c r="H33" s="35" t="s">
        <v>40</v>
      </c>
    </row>
    <row r="34" spans="1:14" x14ac:dyDescent="0.35">
      <c r="A34" s="19">
        <v>2019</v>
      </c>
      <c r="B34" s="29">
        <v>43529</v>
      </c>
      <c r="C34" s="23">
        <v>0.5</v>
      </c>
      <c r="D34" s="6"/>
      <c r="E34" s="23"/>
      <c r="F34" s="19" t="s">
        <v>37</v>
      </c>
      <c r="H34" s="35" t="s">
        <v>40</v>
      </c>
    </row>
    <row r="35" spans="1:14" x14ac:dyDescent="0.35">
      <c r="A35" s="19">
        <v>2019</v>
      </c>
      <c r="B35" s="29">
        <v>43529</v>
      </c>
      <c r="C35" s="23">
        <v>0.54166666666666696</v>
      </c>
      <c r="D35" s="6"/>
      <c r="E35" s="23"/>
      <c r="F35" s="19" t="s">
        <v>37</v>
      </c>
      <c r="H35" s="35" t="s">
        <v>40</v>
      </c>
    </row>
    <row r="36" spans="1:14" x14ac:dyDescent="0.35">
      <c r="A36" s="19">
        <v>2019</v>
      </c>
      <c r="B36" s="29">
        <v>43529</v>
      </c>
      <c r="C36" s="23">
        <v>0.58333333333333304</v>
      </c>
      <c r="D36" s="6"/>
      <c r="E36" s="23"/>
      <c r="F36" s="19" t="s">
        <v>37</v>
      </c>
      <c r="H36" s="35" t="s">
        <v>40</v>
      </c>
    </row>
    <row r="37" spans="1:14" x14ac:dyDescent="0.35">
      <c r="A37" s="19">
        <v>2019</v>
      </c>
      <c r="B37" s="29">
        <v>43529</v>
      </c>
      <c r="C37" s="23">
        <v>0.625</v>
      </c>
      <c r="D37" s="6"/>
      <c r="E37" s="23"/>
      <c r="F37" s="19" t="s">
        <v>37</v>
      </c>
      <c r="H37" s="35" t="s">
        <v>40</v>
      </c>
    </row>
    <row r="38" spans="1:14" x14ac:dyDescent="0.35">
      <c r="A38" s="19">
        <v>2019</v>
      </c>
      <c r="B38" s="29">
        <v>43529</v>
      </c>
      <c r="C38" s="23">
        <v>0.66666666666666696</v>
      </c>
      <c r="D38" s="6"/>
      <c r="E38" s="23"/>
      <c r="F38" s="19" t="s">
        <v>37</v>
      </c>
      <c r="H38" s="35" t="s">
        <v>40</v>
      </c>
    </row>
    <row r="39" spans="1:14" x14ac:dyDescent="0.35">
      <c r="A39" s="19">
        <v>2019</v>
      </c>
      <c r="B39" s="29">
        <v>43529</v>
      </c>
      <c r="C39" s="23">
        <v>0.70833333333333304</v>
      </c>
      <c r="D39" s="6"/>
      <c r="E39" s="23"/>
      <c r="F39" s="19" t="s">
        <v>37</v>
      </c>
      <c r="H39" s="35" t="s">
        <v>40</v>
      </c>
    </row>
    <row r="40" spans="1:14" s="13" customFormat="1" x14ac:dyDescent="0.35">
      <c r="A40" s="32">
        <v>2019</v>
      </c>
      <c r="B40" s="30">
        <v>43529</v>
      </c>
      <c r="C40" s="24">
        <v>0.75</v>
      </c>
      <c r="D40" s="5"/>
      <c r="E40" s="24"/>
      <c r="F40" s="32" t="s">
        <v>37</v>
      </c>
      <c r="G40" s="32"/>
      <c r="H40" s="37">
        <v>0.75277777777777777</v>
      </c>
      <c r="I40" s="13" t="s">
        <v>39</v>
      </c>
      <c r="J40" s="13">
        <v>88.5</v>
      </c>
      <c r="K40" s="13">
        <v>737</v>
      </c>
      <c r="L40" s="13">
        <v>10.54</v>
      </c>
      <c r="M40" s="13">
        <v>1</v>
      </c>
      <c r="N40" s="13" t="s">
        <v>132</v>
      </c>
    </row>
    <row r="41" spans="1:14" s="13" customFormat="1" x14ac:dyDescent="0.35">
      <c r="A41" s="32">
        <v>2019</v>
      </c>
      <c r="B41" s="30">
        <v>43529</v>
      </c>
      <c r="C41" s="24">
        <v>0.75</v>
      </c>
      <c r="D41" s="5"/>
      <c r="E41" s="24"/>
      <c r="F41" s="32" t="s">
        <v>37</v>
      </c>
      <c r="G41" s="32"/>
      <c r="H41" s="37">
        <v>0.75954861111111116</v>
      </c>
      <c r="I41" s="13" t="s">
        <v>39</v>
      </c>
      <c r="J41" s="13">
        <v>79</v>
      </c>
      <c r="K41" s="13">
        <v>2364</v>
      </c>
      <c r="L41" s="13">
        <v>5.26</v>
      </c>
      <c r="M41" s="13">
        <v>1</v>
      </c>
      <c r="N41" s="13" t="s">
        <v>132</v>
      </c>
    </row>
    <row r="42" spans="1:14" x14ac:dyDescent="0.35">
      <c r="A42" s="19">
        <v>2019</v>
      </c>
      <c r="B42" s="29">
        <v>43529</v>
      </c>
      <c r="C42" s="23">
        <v>0.79166666666666663</v>
      </c>
      <c r="D42" s="6"/>
      <c r="E42" s="23"/>
      <c r="F42" s="19" t="s">
        <v>37</v>
      </c>
      <c r="H42" s="35" t="s">
        <v>40</v>
      </c>
    </row>
    <row r="43" spans="1:14" x14ac:dyDescent="0.35">
      <c r="A43" s="19">
        <v>2019</v>
      </c>
      <c r="B43" s="29">
        <v>43529</v>
      </c>
      <c r="C43" s="23">
        <v>0.83333333333333304</v>
      </c>
      <c r="D43" s="6"/>
      <c r="E43" s="23"/>
      <c r="F43" s="19" t="s">
        <v>37</v>
      </c>
      <c r="H43" s="35" t="s">
        <v>40</v>
      </c>
    </row>
    <row r="44" spans="1:14" x14ac:dyDescent="0.35">
      <c r="A44" s="19">
        <v>2019</v>
      </c>
      <c r="B44" s="29">
        <v>43529</v>
      </c>
      <c r="C44" s="23">
        <v>0.875</v>
      </c>
      <c r="D44" s="6"/>
      <c r="E44" s="23"/>
      <c r="F44" s="19" t="s">
        <v>37</v>
      </c>
      <c r="H44" s="35" t="s">
        <v>40</v>
      </c>
    </row>
    <row r="45" spans="1:14" x14ac:dyDescent="0.35">
      <c r="A45" s="19">
        <v>2019</v>
      </c>
      <c r="B45" s="29">
        <v>43529</v>
      </c>
      <c r="C45" s="23">
        <v>0.91666666666666696</v>
      </c>
      <c r="D45" s="6"/>
      <c r="E45" s="23"/>
      <c r="F45" s="19" t="s">
        <v>37</v>
      </c>
      <c r="H45" s="35" t="s">
        <v>40</v>
      </c>
    </row>
    <row r="46" spans="1:14" x14ac:dyDescent="0.35">
      <c r="A46" s="19">
        <v>2019</v>
      </c>
      <c r="B46" s="29">
        <v>43529</v>
      </c>
      <c r="C46" s="23">
        <v>0.95833333333333304</v>
      </c>
      <c r="D46" s="6"/>
      <c r="E46" s="23"/>
      <c r="F46" s="19" t="s">
        <v>37</v>
      </c>
      <c r="H46" s="35" t="s">
        <v>40</v>
      </c>
    </row>
    <row r="47" spans="1:14" x14ac:dyDescent="0.35">
      <c r="A47" s="19">
        <v>2019</v>
      </c>
      <c r="B47" s="29">
        <v>43530</v>
      </c>
      <c r="C47" s="23">
        <v>0</v>
      </c>
      <c r="D47" s="6"/>
      <c r="E47" s="23"/>
      <c r="F47" s="19" t="s">
        <v>37</v>
      </c>
      <c r="H47" s="35" t="s">
        <v>40</v>
      </c>
    </row>
    <row r="48" spans="1:14" x14ac:dyDescent="0.35">
      <c r="A48" s="19">
        <v>2019</v>
      </c>
      <c r="B48" s="29">
        <v>43530</v>
      </c>
      <c r="C48" s="23">
        <v>4.1666666666666664E-2</v>
      </c>
      <c r="D48" s="6"/>
      <c r="E48" s="23"/>
      <c r="F48" s="19" t="s">
        <v>37</v>
      </c>
      <c r="H48" s="35" t="s">
        <v>40</v>
      </c>
    </row>
    <row r="49" spans="1:14" x14ac:dyDescent="0.35">
      <c r="A49" s="19">
        <v>2019</v>
      </c>
      <c r="B49" s="29">
        <v>43530</v>
      </c>
      <c r="C49" s="23">
        <v>8.3333333333333329E-2</v>
      </c>
      <c r="D49" s="6"/>
      <c r="E49" s="23"/>
      <c r="F49" s="19" t="s">
        <v>37</v>
      </c>
      <c r="H49" s="35" t="s">
        <v>40</v>
      </c>
    </row>
    <row r="50" spans="1:14" s="13" customFormat="1" x14ac:dyDescent="0.35">
      <c r="A50" s="32">
        <v>2019</v>
      </c>
      <c r="B50" s="30">
        <v>43530</v>
      </c>
      <c r="C50" s="25">
        <v>0.125</v>
      </c>
      <c r="D50" s="16"/>
      <c r="E50" s="25"/>
      <c r="F50" s="32" t="s">
        <v>37</v>
      </c>
      <c r="G50" s="32"/>
      <c r="H50" s="37">
        <v>0.14108796296296297</v>
      </c>
      <c r="I50" s="13" t="s">
        <v>39</v>
      </c>
      <c r="J50" s="13">
        <v>88.9</v>
      </c>
      <c r="K50" s="13">
        <v>3997</v>
      </c>
      <c r="L50" s="13">
        <v>9.93</v>
      </c>
      <c r="M50" s="13">
        <v>1</v>
      </c>
      <c r="N50" s="13" t="s">
        <v>133</v>
      </c>
    </row>
    <row r="51" spans="1:14" x14ac:dyDescent="0.35">
      <c r="A51" s="19">
        <v>2019</v>
      </c>
      <c r="B51" s="29">
        <v>43530</v>
      </c>
      <c r="C51" s="23">
        <v>0.16666666666666699</v>
      </c>
      <c r="D51" s="6"/>
      <c r="E51" s="23"/>
      <c r="F51" s="19" t="s">
        <v>37</v>
      </c>
      <c r="H51" s="35" t="s">
        <v>40</v>
      </c>
    </row>
    <row r="52" spans="1:14" x14ac:dyDescent="0.35">
      <c r="A52" s="19">
        <v>2019</v>
      </c>
      <c r="B52" s="29">
        <v>43530</v>
      </c>
      <c r="C52" s="23">
        <v>0.20833333333333301</v>
      </c>
      <c r="D52" s="6"/>
      <c r="E52" s="23"/>
      <c r="F52" s="19" t="s">
        <v>37</v>
      </c>
      <c r="H52" s="35" t="s">
        <v>40</v>
      </c>
    </row>
    <row r="53" spans="1:14" x14ac:dyDescent="0.35">
      <c r="A53" s="19">
        <v>2019</v>
      </c>
      <c r="B53" s="29">
        <v>43530</v>
      </c>
      <c r="C53" s="23">
        <v>0.25</v>
      </c>
      <c r="D53" s="6"/>
      <c r="E53" s="23"/>
      <c r="F53" s="19" t="s">
        <v>37</v>
      </c>
      <c r="H53" s="35" t="s">
        <v>40</v>
      </c>
    </row>
    <row r="54" spans="1:14" x14ac:dyDescent="0.35">
      <c r="A54" s="19">
        <v>2019</v>
      </c>
      <c r="B54" s="29">
        <v>43530</v>
      </c>
      <c r="C54" s="23">
        <v>0.29166666666666702</v>
      </c>
      <c r="D54" s="6"/>
      <c r="E54" s="23"/>
      <c r="F54" s="19" t="s">
        <v>37</v>
      </c>
      <c r="H54" s="35" t="s">
        <v>40</v>
      </c>
    </row>
    <row r="55" spans="1:14" x14ac:dyDescent="0.35">
      <c r="A55" s="19">
        <v>2019</v>
      </c>
      <c r="B55" s="29">
        <v>43530</v>
      </c>
      <c r="C55" s="23">
        <v>0.33333333333333298</v>
      </c>
      <c r="D55" s="6"/>
      <c r="E55" s="23"/>
      <c r="F55" s="19" t="s">
        <v>37</v>
      </c>
      <c r="H55" s="35" t="s">
        <v>40</v>
      </c>
    </row>
    <row r="56" spans="1:14" x14ac:dyDescent="0.35">
      <c r="A56" s="19">
        <v>2019</v>
      </c>
      <c r="B56" s="29">
        <v>43530</v>
      </c>
      <c r="C56" s="23">
        <v>0.375</v>
      </c>
      <c r="D56" s="6"/>
      <c r="E56" s="23"/>
      <c r="F56" s="19" t="s">
        <v>37</v>
      </c>
      <c r="H56" s="35" t="s">
        <v>40</v>
      </c>
    </row>
    <row r="57" spans="1:14" x14ac:dyDescent="0.35">
      <c r="A57" s="19">
        <v>2019</v>
      </c>
      <c r="B57" s="29">
        <v>43530</v>
      </c>
      <c r="C57" s="23">
        <v>0.41666666666666702</v>
      </c>
      <c r="D57" s="6"/>
      <c r="E57" s="23"/>
      <c r="F57" s="19" t="s">
        <v>37</v>
      </c>
      <c r="H57" s="35" t="s">
        <v>40</v>
      </c>
    </row>
    <row r="58" spans="1:14" x14ac:dyDescent="0.35">
      <c r="A58" s="19">
        <v>2019</v>
      </c>
      <c r="B58" s="29">
        <v>43530</v>
      </c>
      <c r="C58" s="23">
        <v>0.45833333333333298</v>
      </c>
      <c r="D58" s="6"/>
      <c r="E58" s="23"/>
      <c r="F58" s="19" t="s">
        <v>37</v>
      </c>
      <c r="H58" s="35" t="s">
        <v>40</v>
      </c>
    </row>
    <row r="59" spans="1:14" x14ac:dyDescent="0.35">
      <c r="A59" s="19">
        <v>2019</v>
      </c>
      <c r="B59" s="29">
        <v>43530</v>
      </c>
      <c r="C59" s="23">
        <v>0.5</v>
      </c>
      <c r="D59" s="6"/>
      <c r="E59" s="23"/>
      <c r="F59" s="19" t="s">
        <v>37</v>
      </c>
      <c r="H59" s="35" t="s">
        <v>40</v>
      </c>
    </row>
    <row r="60" spans="1:14" x14ac:dyDescent="0.35">
      <c r="A60" s="19">
        <v>2019</v>
      </c>
      <c r="B60" s="29">
        <v>43530</v>
      </c>
      <c r="C60" s="23">
        <v>0.54166666666666696</v>
      </c>
      <c r="D60" s="6"/>
      <c r="E60" s="23"/>
      <c r="F60" s="19" t="s">
        <v>37</v>
      </c>
      <c r="H60" s="35" t="s">
        <v>40</v>
      </c>
    </row>
    <row r="61" spans="1:14" x14ac:dyDescent="0.35">
      <c r="A61" s="19">
        <v>2019</v>
      </c>
      <c r="B61" s="29">
        <v>43530</v>
      </c>
      <c r="C61" s="23">
        <v>0.58333333333333404</v>
      </c>
      <c r="D61" s="6"/>
      <c r="E61" s="23"/>
      <c r="F61" s="19" t="s">
        <v>37</v>
      </c>
      <c r="H61" s="35" t="s">
        <v>40</v>
      </c>
    </row>
    <row r="62" spans="1:14" x14ac:dyDescent="0.35">
      <c r="A62" s="19">
        <v>2019</v>
      </c>
      <c r="B62" s="29">
        <v>43530</v>
      </c>
      <c r="C62" s="23">
        <v>0.625</v>
      </c>
      <c r="D62" s="6"/>
      <c r="E62" s="23"/>
      <c r="F62" s="19" t="s">
        <v>37</v>
      </c>
      <c r="H62" s="35" t="s">
        <v>40</v>
      </c>
    </row>
    <row r="63" spans="1:14" x14ac:dyDescent="0.35">
      <c r="A63" s="19">
        <v>2019</v>
      </c>
      <c r="B63" s="29">
        <v>43530</v>
      </c>
      <c r="C63" s="23">
        <v>0.66666666666666696</v>
      </c>
      <c r="D63" s="6"/>
      <c r="E63" s="23"/>
      <c r="F63" s="19" t="s">
        <v>37</v>
      </c>
      <c r="H63" s="35" t="s">
        <v>40</v>
      </c>
    </row>
    <row r="64" spans="1:14" x14ac:dyDescent="0.35">
      <c r="A64" s="19">
        <v>2019</v>
      </c>
      <c r="B64" s="29">
        <v>43530</v>
      </c>
      <c r="C64" s="23">
        <v>0.70833333333333404</v>
      </c>
      <c r="D64" s="6"/>
      <c r="E64" s="23"/>
      <c r="F64" s="19" t="s">
        <v>37</v>
      </c>
      <c r="H64" s="35" t="s">
        <v>40</v>
      </c>
    </row>
    <row r="65" spans="1:14" x14ac:dyDescent="0.35">
      <c r="A65" s="19">
        <v>2019</v>
      </c>
      <c r="B65" s="29">
        <v>43530</v>
      </c>
      <c r="C65" s="23">
        <v>0.75</v>
      </c>
      <c r="D65" s="6"/>
      <c r="E65" s="23"/>
      <c r="F65" s="19" t="s">
        <v>37</v>
      </c>
      <c r="H65" s="35" t="s">
        <v>40</v>
      </c>
    </row>
    <row r="66" spans="1:14" x14ac:dyDescent="0.35">
      <c r="A66" s="19">
        <v>2019</v>
      </c>
      <c r="B66" s="29">
        <v>43530</v>
      </c>
      <c r="C66" s="23">
        <v>0.79166666666666696</v>
      </c>
      <c r="D66" s="6"/>
      <c r="E66" s="23"/>
      <c r="F66" s="19" t="s">
        <v>37</v>
      </c>
      <c r="H66" s="35">
        <v>0.80787037037037035</v>
      </c>
      <c r="I66" t="s">
        <v>39</v>
      </c>
      <c r="J66">
        <v>82</v>
      </c>
      <c r="K66">
        <v>5140</v>
      </c>
      <c r="L66">
        <v>12.69</v>
      </c>
      <c r="M66">
        <v>1</v>
      </c>
      <c r="N66" t="s">
        <v>133</v>
      </c>
    </row>
    <row r="67" spans="1:14" s="13" customFormat="1" x14ac:dyDescent="0.35">
      <c r="A67" s="32">
        <v>2019</v>
      </c>
      <c r="B67" s="30">
        <v>43530</v>
      </c>
      <c r="C67" s="25">
        <v>0.83333333333333337</v>
      </c>
      <c r="D67" s="16"/>
      <c r="E67" s="25"/>
      <c r="F67" s="32" t="s">
        <v>37</v>
      </c>
      <c r="G67" s="32"/>
      <c r="H67" s="37" t="s">
        <v>40</v>
      </c>
    </row>
    <row r="68" spans="1:14" x14ac:dyDescent="0.35">
      <c r="A68" s="19">
        <v>2019</v>
      </c>
      <c r="B68" s="29">
        <v>43530</v>
      </c>
      <c r="C68" s="23">
        <v>0.875</v>
      </c>
      <c r="D68" s="6"/>
      <c r="E68" s="23"/>
      <c r="F68" s="19" t="s">
        <v>37</v>
      </c>
      <c r="H68" s="35" t="s">
        <v>40</v>
      </c>
    </row>
    <row r="69" spans="1:14" x14ac:dyDescent="0.35">
      <c r="A69" s="19">
        <v>2019</v>
      </c>
      <c r="B69" s="29">
        <v>43530</v>
      </c>
      <c r="C69" s="23">
        <v>0.91666666666666696</v>
      </c>
      <c r="D69" s="6"/>
      <c r="E69" s="23"/>
      <c r="F69" s="19" t="s">
        <v>37</v>
      </c>
      <c r="H69" s="35" t="s">
        <v>40</v>
      </c>
    </row>
    <row r="70" spans="1:14" x14ac:dyDescent="0.35">
      <c r="A70" s="19">
        <v>2019</v>
      </c>
      <c r="B70" s="29">
        <v>43530</v>
      </c>
      <c r="C70" s="23">
        <v>0.95833333333333304</v>
      </c>
      <c r="D70" s="6"/>
      <c r="E70" s="23"/>
      <c r="F70" s="19" t="s">
        <v>37</v>
      </c>
      <c r="H70" s="35" t="s">
        <v>40</v>
      </c>
    </row>
    <row r="71" spans="1:14" x14ac:dyDescent="0.35">
      <c r="A71" s="19">
        <v>2019</v>
      </c>
      <c r="B71" s="29">
        <v>43531</v>
      </c>
      <c r="C71" s="23">
        <v>0</v>
      </c>
      <c r="D71" s="6"/>
      <c r="E71" s="23"/>
      <c r="F71" s="19" t="s">
        <v>94</v>
      </c>
    </row>
    <row r="72" spans="1:14" x14ac:dyDescent="0.35">
      <c r="A72" s="19">
        <v>2019</v>
      </c>
      <c r="B72" s="29">
        <v>43531</v>
      </c>
      <c r="C72" s="23">
        <v>4.1666666666666664E-2</v>
      </c>
      <c r="D72" s="6"/>
      <c r="E72" s="23"/>
      <c r="F72" s="19" t="s">
        <v>94</v>
      </c>
    </row>
    <row r="73" spans="1:14" x14ac:dyDescent="0.35">
      <c r="A73" s="19">
        <v>2019</v>
      </c>
      <c r="B73" s="29">
        <v>43531</v>
      </c>
      <c r="C73" s="23">
        <v>8.3333333333333329E-2</v>
      </c>
      <c r="D73" s="6"/>
      <c r="E73" s="23"/>
      <c r="F73" s="19" t="s">
        <v>94</v>
      </c>
    </row>
    <row r="74" spans="1:14" x14ac:dyDescent="0.35">
      <c r="A74" s="19">
        <v>2019</v>
      </c>
      <c r="B74" s="29">
        <v>43531</v>
      </c>
      <c r="C74" s="23">
        <v>0.125</v>
      </c>
      <c r="D74" s="6"/>
      <c r="E74" s="23"/>
      <c r="F74" s="19" t="s">
        <v>94</v>
      </c>
    </row>
    <row r="75" spans="1:14" x14ac:dyDescent="0.35">
      <c r="A75" s="19">
        <v>2019</v>
      </c>
      <c r="B75" s="29">
        <v>43531</v>
      </c>
      <c r="C75" s="23">
        <v>0.16666666666666699</v>
      </c>
      <c r="D75" s="6"/>
      <c r="E75" s="23"/>
      <c r="F75" s="19" t="s">
        <v>94</v>
      </c>
    </row>
    <row r="76" spans="1:14" x14ac:dyDescent="0.35">
      <c r="A76" s="19">
        <v>2019</v>
      </c>
      <c r="B76" s="29">
        <v>43531</v>
      </c>
      <c r="C76" s="23">
        <v>0.20833333333333301</v>
      </c>
      <c r="D76" s="6"/>
      <c r="E76" s="23"/>
      <c r="F76" s="19" t="s">
        <v>94</v>
      </c>
    </row>
    <row r="77" spans="1:14" x14ac:dyDescent="0.35">
      <c r="A77" s="19">
        <v>2019</v>
      </c>
      <c r="B77" s="29">
        <v>43531</v>
      </c>
      <c r="C77" s="23">
        <v>0.25</v>
      </c>
      <c r="D77" s="6"/>
      <c r="E77" s="23"/>
      <c r="F77" s="19" t="s">
        <v>94</v>
      </c>
    </row>
    <row r="78" spans="1:14" x14ac:dyDescent="0.35">
      <c r="A78" s="19">
        <v>2019</v>
      </c>
      <c r="B78" s="29">
        <v>43531</v>
      </c>
      <c r="C78" s="23">
        <v>0.29166666666666702</v>
      </c>
      <c r="D78" s="6"/>
      <c r="E78" s="23"/>
      <c r="F78" s="19" t="s">
        <v>94</v>
      </c>
    </row>
    <row r="79" spans="1:14" x14ac:dyDescent="0.35">
      <c r="A79" s="19">
        <v>2019</v>
      </c>
      <c r="B79" s="29">
        <v>43531</v>
      </c>
      <c r="C79" s="23">
        <v>0.33333333333333298</v>
      </c>
      <c r="D79" s="6"/>
      <c r="E79" s="23"/>
      <c r="F79" s="19" t="s">
        <v>94</v>
      </c>
    </row>
    <row r="80" spans="1:14" x14ac:dyDescent="0.35">
      <c r="A80" s="19">
        <v>2019</v>
      </c>
      <c r="B80" s="29">
        <v>43531</v>
      </c>
      <c r="C80" s="23">
        <v>0.375</v>
      </c>
      <c r="D80" s="6"/>
      <c r="E80" s="23"/>
      <c r="F80" s="19" t="s">
        <v>94</v>
      </c>
    </row>
    <row r="81" spans="1:14" x14ac:dyDescent="0.35">
      <c r="A81" s="19">
        <v>2019</v>
      </c>
      <c r="B81" s="29">
        <v>43531</v>
      </c>
      <c r="C81" s="23">
        <v>0.41666666666666702</v>
      </c>
      <c r="D81" s="6"/>
      <c r="E81" s="23"/>
      <c r="F81" s="19" t="s">
        <v>94</v>
      </c>
    </row>
    <row r="82" spans="1:14" x14ac:dyDescent="0.35">
      <c r="A82" s="19">
        <v>2019</v>
      </c>
      <c r="B82" s="29">
        <v>43531</v>
      </c>
      <c r="C82" s="23">
        <v>0.45833333333333398</v>
      </c>
      <c r="D82" s="6"/>
      <c r="E82" s="23"/>
      <c r="F82" s="19" t="s">
        <v>94</v>
      </c>
    </row>
    <row r="83" spans="1:14" x14ac:dyDescent="0.35">
      <c r="A83" s="19">
        <v>2019</v>
      </c>
      <c r="B83" s="29">
        <v>43531</v>
      </c>
      <c r="C83" s="23">
        <v>0.500000000000001</v>
      </c>
      <c r="D83" s="6"/>
      <c r="E83" s="23"/>
      <c r="F83" s="19" t="s">
        <v>94</v>
      </c>
    </row>
    <row r="84" spans="1:14" x14ac:dyDescent="0.35">
      <c r="A84" s="19">
        <v>2019</v>
      </c>
      <c r="B84" s="29">
        <v>43531</v>
      </c>
      <c r="C84" s="23">
        <v>0.54166666666666796</v>
      </c>
      <c r="D84" s="6"/>
      <c r="E84" s="23"/>
      <c r="F84" s="19" t="s">
        <v>94</v>
      </c>
    </row>
    <row r="85" spans="1:14" x14ac:dyDescent="0.35">
      <c r="A85" s="19">
        <v>2019</v>
      </c>
      <c r="B85" s="29">
        <v>43531</v>
      </c>
      <c r="C85" s="23">
        <v>0.58333333333333504</v>
      </c>
      <c r="D85" s="6"/>
      <c r="E85" s="23"/>
      <c r="F85" s="19" t="s">
        <v>94</v>
      </c>
    </row>
    <row r="86" spans="1:14" x14ac:dyDescent="0.35">
      <c r="A86" s="19">
        <v>2019</v>
      </c>
      <c r="B86" s="29">
        <v>43531</v>
      </c>
      <c r="C86" s="23">
        <v>0.625000000000002</v>
      </c>
      <c r="D86" s="6"/>
      <c r="E86" s="23"/>
      <c r="F86" s="19" t="s">
        <v>94</v>
      </c>
    </row>
    <row r="87" spans="1:14" x14ac:dyDescent="0.35">
      <c r="A87" s="19">
        <v>2019</v>
      </c>
      <c r="B87" s="29">
        <v>43531</v>
      </c>
      <c r="C87" s="23">
        <v>0.66666666666666896</v>
      </c>
      <c r="D87" s="6"/>
      <c r="E87" s="23"/>
      <c r="F87" s="19" t="s">
        <v>94</v>
      </c>
    </row>
    <row r="88" spans="1:14" x14ac:dyDescent="0.35">
      <c r="A88" s="19">
        <v>2019</v>
      </c>
      <c r="B88" s="29">
        <v>43531</v>
      </c>
      <c r="C88" s="23">
        <v>0.70833333333333603</v>
      </c>
      <c r="D88" s="6"/>
      <c r="E88" s="23"/>
      <c r="F88" s="19" t="s">
        <v>94</v>
      </c>
    </row>
    <row r="89" spans="1:14" x14ac:dyDescent="0.35">
      <c r="A89" s="19">
        <v>2019</v>
      </c>
      <c r="B89" s="29">
        <v>43531</v>
      </c>
      <c r="C89" s="23">
        <v>0.750000000000003</v>
      </c>
      <c r="D89" s="6"/>
      <c r="E89" s="23"/>
      <c r="F89" s="19" t="s">
        <v>94</v>
      </c>
    </row>
    <row r="90" spans="1:14" x14ac:dyDescent="0.35">
      <c r="A90" s="19">
        <v>2019</v>
      </c>
      <c r="B90" s="29">
        <v>43531</v>
      </c>
      <c r="C90" s="23">
        <v>0.79166666666666996</v>
      </c>
      <c r="D90" s="6"/>
      <c r="E90" s="23"/>
      <c r="F90" s="19" t="s">
        <v>94</v>
      </c>
    </row>
    <row r="91" spans="1:14" x14ac:dyDescent="0.35">
      <c r="A91" s="19">
        <v>2019</v>
      </c>
      <c r="B91" s="29">
        <v>43531</v>
      </c>
      <c r="C91" s="23">
        <v>0.83333333333333703</v>
      </c>
      <c r="D91" s="6"/>
      <c r="E91" s="23"/>
      <c r="F91" s="19" t="s">
        <v>94</v>
      </c>
    </row>
    <row r="92" spans="1:14" x14ac:dyDescent="0.35">
      <c r="A92" s="19">
        <v>2019</v>
      </c>
      <c r="B92" s="29">
        <v>43531</v>
      </c>
      <c r="C92" s="23">
        <v>0.875000000000004</v>
      </c>
      <c r="D92" s="6"/>
      <c r="E92" s="23"/>
      <c r="F92" s="19" t="s">
        <v>94</v>
      </c>
    </row>
    <row r="93" spans="1:14" x14ac:dyDescent="0.35">
      <c r="A93" s="19">
        <v>2019</v>
      </c>
      <c r="B93" s="29">
        <v>43531</v>
      </c>
      <c r="C93" s="23">
        <v>0.91666666666667096</v>
      </c>
      <c r="D93" s="6"/>
      <c r="E93" s="23"/>
      <c r="F93" s="19" t="s">
        <v>94</v>
      </c>
    </row>
    <row r="94" spans="1:14" x14ac:dyDescent="0.35">
      <c r="A94" s="19">
        <v>2019</v>
      </c>
      <c r="B94" s="29">
        <v>43531</v>
      </c>
      <c r="C94" s="23">
        <v>0.95833333333333803</v>
      </c>
      <c r="D94" s="6"/>
      <c r="E94" s="23"/>
      <c r="F94" s="19" t="s">
        <v>94</v>
      </c>
    </row>
    <row r="95" spans="1:14" x14ac:dyDescent="0.35">
      <c r="A95" s="19">
        <v>2019</v>
      </c>
      <c r="B95" s="29">
        <v>43532</v>
      </c>
      <c r="C95" s="23">
        <v>0</v>
      </c>
      <c r="D95" s="6"/>
      <c r="E95" s="23"/>
      <c r="F95" s="19" t="s">
        <v>41</v>
      </c>
      <c r="H95" s="35">
        <v>1.9444444444444445E-2</v>
      </c>
      <c r="I95" t="s">
        <v>39</v>
      </c>
      <c r="J95">
        <v>82.8</v>
      </c>
      <c r="K95">
        <v>4870</v>
      </c>
      <c r="L95">
        <v>14.09</v>
      </c>
      <c r="M95">
        <v>1</v>
      </c>
    </row>
    <row r="96" spans="1:14" x14ac:dyDescent="0.35">
      <c r="A96" s="19">
        <v>2019</v>
      </c>
      <c r="B96" s="29">
        <v>43532</v>
      </c>
      <c r="C96" s="23">
        <v>0</v>
      </c>
      <c r="D96" s="6"/>
      <c r="E96" s="23"/>
      <c r="F96" s="19" t="s">
        <v>41</v>
      </c>
      <c r="H96" s="35">
        <v>1.8749999999999999E-2</v>
      </c>
      <c r="I96" t="s">
        <v>38</v>
      </c>
      <c r="J96">
        <v>44.8</v>
      </c>
      <c r="K96">
        <v>4599</v>
      </c>
      <c r="L96">
        <v>3.56</v>
      </c>
      <c r="M96">
        <v>3</v>
      </c>
      <c r="N96" t="s">
        <v>57</v>
      </c>
    </row>
    <row r="97" spans="1:14" x14ac:dyDescent="0.35">
      <c r="A97" s="19">
        <v>2019</v>
      </c>
      <c r="B97" s="29">
        <v>43532</v>
      </c>
      <c r="C97" s="23">
        <v>4.1666666666666664E-2</v>
      </c>
      <c r="D97" s="6"/>
      <c r="E97" s="23"/>
      <c r="F97" s="19" t="s">
        <v>41</v>
      </c>
      <c r="H97" s="35">
        <v>5.2777777777777778E-2</v>
      </c>
      <c r="I97" t="s">
        <v>39</v>
      </c>
      <c r="J97">
        <v>82.5</v>
      </c>
      <c r="K97">
        <v>2880</v>
      </c>
      <c r="L97">
        <v>11.31</v>
      </c>
      <c r="M97">
        <v>1</v>
      </c>
    </row>
    <row r="98" spans="1:14" x14ac:dyDescent="0.35">
      <c r="A98" s="19">
        <v>2019</v>
      </c>
      <c r="B98" s="29">
        <v>43532</v>
      </c>
      <c r="C98" s="23">
        <v>8.3333333333333329E-2</v>
      </c>
      <c r="D98" s="6"/>
      <c r="E98" s="23"/>
      <c r="F98" s="19" t="s">
        <v>41</v>
      </c>
      <c r="H98" s="35">
        <v>9.0277777777777776E-2</v>
      </c>
      <c r="I98" t="s">
        <v>38</v>
      </c>
      <c r="J98">
        <v>88.6</v>
      </c>
      <c r="K98">
        <v>1803</v>
      </c>
      <c r="L98">
        <v>11.68</v>
      </c>
      <c r="M98">
        <v>3</v>
      </c>
      <c r="N98" t="s">
        <v>42</v>
      </c>
    </row>
    <row r="99" spans="1:14" x14ac:dyDescent="0.35">
      <c r="A99" s="19">
        <v>2019</v>
      </c>
      <c r="B99" s="29">
        <v>43532</v>
      </c>
      <c r="C99" s="23">
        <v>0.125</v>
      </c>
      <c r="D99" s="6"/>
      <c r="E99" s="23"/>
      <c r="F99" s="19" t="s">
        <v>41</v>
      </c>
      <c r="H99" s="35" t="s">
        <v>40</v>
      </c>
    </row>
    <row r="100" spans="1:14" x14ac:dyDescent="0.35">
      <c r="A100" s="19">
        <v>2019</v>
      </c>
      <c r="B100" s="29">
        <v>43532</v>
      </c>
      <c r="C100" s="23">
        <v>0.16666666666666666</v>
      </c>
      <c r="D100" s="6"/>
      <c r="E100" s="23"/>
      <c r="F100" s="19" t="s">
        <v>41</v>
      </c>
      <c r="H100" s="35" t="s">
        <v>40</v>
      </c>
      <c r="N100" t="s">
        <v>212</v>
      </c>
    </row>
    <row r="101" spans="1:14" x14ac:dyDescent="0.35">
      <c r="A101" s="19">
        <v>2019</v>
      </c>
      <c r="B101" s="29">
        <v>43532</v>
      </c>
      <c r="C101" s="23">
        <v>0.20833333333333334</v>
      </c>
      <c r="D101" s="6"/>
      <c r="E101" s="23"/>
      <c r="F101" s="19" t="s">
        <v>41</v>
      </c>
      <c r="H101" s="35">
        <v>0.22361111111111109</v>
      </c>
      <c r="J101">
        <v>41.5</v>
      </c>
      <c r="K101">
        <v>3852</v>
      </c>
      <c r="L101">
        <v>4.97</v>
      </c>
      <c r="M101">
        <v>3</v>
      </c>
      <c r="N101" t="s">
        <v>57</v>
      </c>
    </row>
    <row r="102" spans="1:14" x14ac:dyDescent="0.35">
      <c r="A102" s="19">
        <v>2019</v>
      </c>
      <c r="B102" s="29">
        <v>43532</v>
      </c>
      <c r="C102" s="23">
        <v>0.25</v>
      </c>
      <c r="D102" s="6"/>
      <c r="E102" s="23"/>
      <c r="F102" s="19" t="s">
        <v>41</v>
      </c>
      <c r="H102" s="35" t="s">
        <v>45</v>
      </c>
    </row>
    <row r="103" spans="1:14" x14ac:dyDescent="0.35">
      <c r="A103" s="19">
        <v>2019</v>
      </c>
      <c r="B103" s="29">
        <v>43532</v>
      </c>
      <c r="C103" s="23">
        <v>0.29166666666666669</v>
      </c>
      <c r="D103" s="6"/>
      <c r="E103" s="23"/>
      <c r="F103" s="19" t="s">
        <v>41</v>
      </c>
      <c r="H103" s="35">
        <v>0.30219907407407409</v>
      </c>
      <c r="I103" t="s">
        <v>38</v>
      </c>
      <c r="J103">
        <v>36.6</v>
      </c>
      <c r="K103">
        <v>2581</v>
      </c>
      <c r="L103">
        <v>14.13</v>
      </c>
      <c r="M103">
        <v>3</v>
      </c>
      <c r="N103" t="s">
        <v>44</v>
      </c>
    </row>
    <row r="104" spans="1:14" x14ac:dyDescent="0.35">
      <c r="A104" s="19">
        <v>2019</v>
      </c>
      <c r="B104" s="29">
        <v>43532</v>
      </c>
      <c r="C104" s="23">
        <v>0.33333333333333331</v>
      </c>
      <c r="D104" s="6"/>
      <c r="E104" s="23"/>
      <c r="F104" s="19" t="s">
        <v>41</v>
      </c>
      <c r="H104" s="35" t="s">
        <v>40</v>
      </c>
    </row>
    <row r="105" spans="1:14" x14ac:dyDescent="0.35">
      <c r="A105" s="19">
        <v>2019</v>
      </c>
      <c r="B105" s="29">
        <v>43532</v>
      </c>
      <c r="C105" s="23">
        <v>0.375</v>
      </c>
      <c r="D105" s="6"/>
      <c r="E105" s="23"/>
      <c r="F105" s="19" t="s">
        <v>41</v>
      </c>
      <c r="H105" s="35">
        <v>0.38841435185185186</v>
      </c>
      <c r="I105" t="s">
        <v>39</v>
      </c>
      <c r="J105">
        <v>78.5</v>
      </c>
      <c r="K105">
        <v>3266</v>
      </c>
      <c r="L105">
        <v>6.05</v>
      </c>
      <c r="M105">
        <v>2</v>
      </c>
    </row>
    <row r="106" spans="1:14" x14ac:dyDescent="0.35">
      <c r="A106" s="19">
        <v>2019</v>
      </c>
      <c r="B106" s="29">
        <v>43532</v>
      </c>
      <c r="C106" s="23">
        <v>0.41666666666666669</v>
      </c>
      <c r="D106" s="6"/>
      <c r="E106" s="23"/>
      <c r="F106" s="19" t="s">
        <v>41</v>
      </c>
      <c r="H106" s="35" t="s">
        <v>40</v>
      </c>
    </row>
    <row r="107" spans="1:14" x14ac:dyDescent="0.35">
      <c r="A107" s="19">
        <v>2019</v>
      </c>
      <c r="B107" s="29">
        <v>43532</v>
      </c>
      <c r="C107" s="23">
        <v>0.45833333333333331</v>
      </c>
      <c r="D107" s="6"/>
      <c r="E107" s="23"/>
      <c r="F107" s="19" t="s">
        <v>41</v>
      </c>
      <c r="H107" s="35" t="s">
        <v>40</v>
      </c>
    </row>
    <row r="108" spans="1:14" x14ac:dyDescent="0.35">
      <c r="A108" s="19">
        <v>2019</v>
      </c>
      <c r="B108" s="29">
        <v>43532</v>
      </c>
      <c r="C108" s="23">
        <v>0.5</v>
      </c>
      <c r="D108" s="6"/>
      <c r="E108" s="23"/>
      <c r="F108" s="19" t="s">
        <v>41</v>
      </c>
      <c r="H108" s="35" t="s">
        <v>40</v>
      </c>
    </row>
    <row r="109" spans="1:14" x14ac:dyDescent="0.35">
      <c r="A109" s="19">
        <v>2019</v>
      </c>
      <c r="B109" s="29">
        <v>43532</v>
      </c>
      <c r="C109" s="23">
        <v>0.54166666666666663</v>
      </c>
      <c r="D109" s="6"/>
      <c r="E109" s="23"/>
      <c r="F109" s="19" t="s">
        <v>41</v>
      </c>
      <c r="H109" s="35" t="s">
        <v>40</v>
      </c>
      <c r="N109" s="49" t="s">
        <v>46</v>
      </c>
    </row>
    <row r="110" spans="1:14" x14ac:dyDescent="0.35">
      <c r="A110" s="19">
        <v>2019</v>
      </c>
      <c r="B110" s="29">
        <v>43532</v>
      </c>
      <c r="C110" s="23">
        <v>0.58333333333333337</v>
      </c>
      <c r="D110" s="6"/>
      <c r="E110" s="23"/>
      <c r="F110" s="19" t="s">
        <v>41</v>
      </c>
      <c r="H110" s="35" t="s">
        <v>40</v>
      </c>
      <c r="N110" s="50" t="s">
        <v>47</v>
      </c>
    </row>
    <row r="111" spans="1:14" x14ac:dyDescent="0.35">
      <c r="A111" s="19">
        <v>2019</v>
      </c>
      <c r="B111" s="29">
        <v>43532</v>
      </c>
      <c r="C111" s="23">
        <v>0.625</v>
      </c>
      <c r="D111" s="6"/>
      <c r="E111" s="23"/>
      <c r="F111" s="19" t="s">
        <v>41</v>
      </c>
      <c r="H111" s="35" t="s">
        <v>40</v>
      </c>
    </row>
    <row r="112" spans="1:14" x14ac:dyDescent="0.35">
      <c r="A112" s="19">
        <v>2019</v>
      </c>
      <c r="B112" s="29">
        <v>43532</v>
      </c>
      <c r="C112" s="23">
        <v>0.66666666666666663</v>
      </c>
      <c r="D112" s="6"/>
      <c r="E112" s="23"/>
      <c r="F112" s="19" t="s">
        <v>41</v>
      </c>
      <c r="H112" s="35" t="s">
        <v>40</v>
      </c>
    </row>
    <row r="113" spans="1:14" x14ac:dyDescent="0.35">
      <c r="A113" s="19">
        <v>2019</v>
      </c>
      <c r="B113" s="29">
        <v>43532</v>
      </c>
      <c r="C113" s="23">
        <v>0.70833333333333337</v>
      </c>
      <c r="D113" s="6"/>
      <c r="E113" s="23"/>
      <c r="F113" s="19" t="s">
        <v>41</v>
      </c>
      <c r="H113" s="35" t="s">
        <v>40</v>
      </c>
    </row>
    <row r="114" spans="1:14" x14ac:dyDescent="0.35">
      <c r="A114" s="19">
        <v>2019</v>
      </c>
      <c r="B114" s="29">
        <v>43532</v>
      </c>
      <c r="C114" s="23">
        <v>0.75</v>
      </c>
      <c r="D114" s="6"/>
      <c r="E114" s="23"/>
      <c r="F114" s="19" t="s">
        <v>41</v>
      </c>
      <c r="H114" s="35" t="s">
        <v>40</v>
      </c>
    </row>
    <row r="115" spans="1:14" x14ac:dyDescent="0.35">
      <c r="A115" s="19">
        <v>2019</v>
      </c>
      <c r="B115" s="29">
        <v>43532</v>
      </c>
      <c r="C115" s="23">
        <v>0.79166666666666663</v>
      </c>
      <c r="D115" s="6"/>
      <c r="E115" s="23"/>
      <c r="F115" s="19" t="s">
        <v>41</v>
      </c>
      <c r="H115" s="35">
        <v>0.79317129629629635</v>
      </c>
      <c r="I115" t="s">
        <v>39</v>
      </c>
      <c r="J115">
        <v>86.2</v>
      </c>
      <c r="K115">
        <v>362</v>
      </c>
      <c r="L115">
        <v>9.7799999999999994</v>
      </c>
      <c r="M115">
        <v>1</v>
      </c>
    </row>
    <row r="116" spans="1:14" x14ac:dyDescent="0.35">
      <c r="A116" s="19">
        <v>2019</v>
      </c>
      <c r="B116" s="29">
        <v>43532</v>
      </c>
      <c r="C116" s="23">
        <v>0.79166666666666663</v>
      </c>
      <c r="D116" s="6"/>
      <c r="E116" s="23"/>
      <c r="F116" s="19" t="s">
        <v>41</v>
      </c>
      <c r="H116" s="35">
        <v>0.79478009259259252</v>
      </c>
      <c r="I116" t="s">
        <v>39</v>
      </c>
      <c r="J116">
        <v>78.900000000000006</v>
      </c>
      <c r="K116">
        <v>761</v>
      </c>
      <c r="L116">
        <v>9.42</v>
      </c>
      <c r="M116">
        <v>1</v>
      </c>
    </row>
    <row r="117" spans="1:14" x14ac:dyDescent="0.35">
      <c r="A117" s="19">
        <v>2019</v>
      </c>
      <c r="B117" s="29">
        <v>43532</v>
      </c>
      <c r="C117" s="23">
        <v>0.79166666666666663</v>
      </c>
      <c r="D117" s="6"/>
      <c r="E117" s="23"/>
      <c r="F117" s="19" t="s">
        <v>41</v>
      </c>
      <c r="H117" s="35">
        <v>0.81043981481481486</v>
      </c>
      <c r="I117" t="s">
        <v>39</v>
      </c>
      <c r="J117">
        <v>75.900000000000006</v>
      </c>
      <c r="K117">
        <v>4598</v>
      </c>
      <c r="L117">
        <v>12.07</v>
      </c>
      <c r="M117">
        <v>1</v>
      </c>
    </row>
    <row r="118" spans="1:14" x14ac:dyDescent="0.35">
      <c r="A118" s="19">
        <v>2019</v>
      </c>
      <c r="B118" s="29">
        <v>43532</v>
      </c>
      <c r="C118" s="23">
        <v>0.83333333333333337</v>
      </c>
      <c r="D118" s="6"/>
      <c r="E118" s="23"/>
      <c r="F118" s="19" t="s">
        <v>41</v>
      </c>
      <c r="H118" s="35">
        <v>0.83357638888888885</v>
      </c>
      <c r="I118" t="s">
        <v>38</v>
      </c>
      <c r="J118">
        <v>84.5</v>
      </c>
      <c r="K118">
        <v>57</v>
      </c>
      <c r="L118">
        <v>3.95</v>
      </c>
      <c r="M118">
        <v>1</v>
      </c>
    </row>
    <row r="119" spans="1:14" x14ac:dyDescent="0.35">
      <c r="A119" s="19">
        <v>2019</v>
      </c>
      <c r="B119" s="29">
        <v>43532</v>
      </c>
      <c r="C119" s="23">
        <v>0.83333333333333337</v>
      </c>
      <c r="D119" s="6"/>
      <c r="E119" s="23"/>
      <c r="F119" s="19" t="s">
        <v>41</v>
      </c>
      <c r="H119" s="35">
        <v>0.85259259259259268</v>
      </c>
      <c r="I119" t="s">
        <v>39</v>
      </c>
      <c r="J119">
        <v>89.8</v>
      </c>
      <c r="K119">
        <v>4701</v>
      </c>
      <c r="L119">
        <v>16.829999999999998</v>
      </c>
      <c r="M119">
        <v>3</v>
      </c>
      <c r="N119" t="s">
        <v>42</v>
      </c>
    </row>
    <row r="120" spans="1:14" x14ac:dyDescent="0.35">
      <c r="A120" s="19">
        <v>2019</v>
      </c>
      <c r="B120" s="29">
        <v>43532</v>
      </c>
      <c r="C120" s="23">
        <v>0.875</v>
      </c>
      <c r="D120" s="6"/>
      <c r="E120" s="23"/>
      <c r="F120" s="19" t="s">
        <v>41</v>
      </c>
      <c r="H120" s="35">
        <v>0.89482638888888888</v>
      </c>
      <c r="I120" t="s">
        <v>38</v>
      </c>
      <c r="J120">
        <v>90.1</v>
      </c>
      <c r="K120">
        <v>4852</v>
      </c>
      <c r="L120">
        <v>3.44</v>
      </c>
      <c r="M120">
        <v>2</v>
      </c>
    </row>
    <row r="121" spans="1:14" x14ac:dyDescent="0.35">
      <c r="A121" s="19">
        <v>2019</v>
      </c>
      <c r="B121" s="29">
        <v>43532</v>
      </c>
      <c r="C121" s="23">
        <v>0.91666666666666663</v>
      </c>
      <c r="D121" s="6"/>
      <c r="E121" s="23"/>
      <c r="F121" s="19" t="s">
        <v>41</v>
      </c>
      <c r="H121" s="35">
        <v>0.91842592592592587</v>
      </c>
      <c r="I121" t="s">
        <v>39</v>
      </c>
      <c r="J121">
        <v>86.6</v>
      </c>
      <c r="K121">
        <v>420</v>
      </c>
      <c r="L121">
        <v>6.84</v>
      </c>
      <c r="M121">
        <v>1</v>
      </c>
    </row>
    <row r="122" spans="1:14" x14ac:dyDescent="0.35">
      <c r="A122" s="19">
        <v>2019</v>
      </c>
      <c r="B122" s="29">
        <v>43532</v>
      </c>
      <c r="C122" s="23">
        <v>0.95833333333333337</v>
      </c>
      <c r="D122" s="6"/>
      <c r="E122" s="23"/>
      <c r="F122" s="19" t="s">
        <v>41</v>
      </c>
      <c r="H122" s="35">
        <v>0.96039351851851851</v>
      </c>
      <c r="I122" t="s">
        <v>39</v>
      </c>
      <c r="J122">
        <v>87.1</v>
      </c>
      <c r="K122">
        <v>488</v>
      </c>
      <c r="L122">
        <v>7.99</v>
      </c>
      <c r="M122">
        <v>1</v>
      </c>
    </row>
    <row r="123" spans="1:14" x14ac:dyDescent="0.35">
      <c r="A123" s="19">
        <v>2019</v>
      </c>
      <c r="B123" s="29">
        <v>43533</v>
      </c>
      <c r="C123" s="23">
        <v>0</v>
      </c>
      <c r="D123" s="6"/>
      <c r="E123" s="23"/>
      <c r="F123" s="19" t="s">
        <v>41</v>
      </c>
      <c r="H123" s="35" t="s">
        <v>40</v>
      </c>
      <c r="N123" t="s">
        <v>48</v>
      </c>
    </row>
    <row r="124" spans="1:14" x14ac:dyDescent="0.35">
      <c r="A124" s="19">
        <v>2019</v>
      </c>
      <c r="B124" s="29">
        <v>43533</v>
      </c>
      <c r="C124" s="23">
        <v>4.1666666666666664E-2</v>
      </c>
      <c r="D124" s="6"/>
      <c r="E124" s="23"/>
      <c r="F124" s="19" t="s">
        <v>41</v>
      </c>
      <c r="H124" s="35">
        <v>6.2037037037037036E-2</v>
      </c>
      <c r="I124" t="s">
        <v>39</v>
      </c>
      <c r="J124">
        <v>71.099999999999994</v>
      </c>
      <c r="K124">
        <v>5131</v>
      </c>
      <c r="L124">
        <v>6.94</v>
      </c>
      <c r="M124">
        <v>1</v>
      </c>
    </row>
    <row r="125" spans="1:14" x14ac:dyDescent="0.35">
      <c r="A125" s="19">
        <v>2019</v>
      </c>
      <c r="B125" s="29">
        <v>43533</v>
      </c>
      <c r="C125" s="23">
        <v>8.3333333333333329E-2</v>
      </c>
      <c r="D125" s="6"/>
      <c r="E125" s="23"/>
      <c r="F125" s="19" t="s">
        <v>41</v>
      </c>
      <c r="H125" s="35" t="s">
        <v>40</v>
      </c>
    </row>
    <row r="126" spans="1:14" x14ac:dyDescent="0.35">
      <c r="A126" s="19">
        <v>2019</v>
      </c>
      <c r="B126" s="29">
        <v>43533</v>
      </c>
      <c r="C126" s="23">
        <v>0.125</v>
      </c>
      <c r="D126" s="6"/>
      <c r="E126" s="23"/>
      <c r="F126" s="19" t="s">
        <v>41</v>
      </c>
      <c r="H126" s="35">
        <v>0.13333333333333333</v>
      </c>
      <c r="I126" t="s">
        <v>39</v>
      </c>
      <c r="J126">
        <v>74.2</v>
      </c>
      <c r="K126">
        <v>2086</v>
      </c>
      <c r="L126">
        <v>7.95</v>
      </c>
      <c r="M126">
        <v>1</v>
      </c>
    </row>
    <row r="127" spans="1:14" x14ac:dyDescent="0.35">
      <c r="A127" s="19">
        <v>2019</v>
      </c>
      <c r="B127" s="29">
        <v>43533</v>
      </c>
      <c r="C127" s="23">
        <v>0.125</v>
      </c>
      <c r="D127" s="6"/>
      <c r="E127" s="23"/>
      <c r="F127" s="19" t="s">
        <v>41</v>
      </c>
      <c r="H127" s="35">
        <v>0.1380787037037037</v>
      </c>
      <c r="I127" t="s">
        <v>39</v>
      </c>
      <c r="J127">
        <v>75.900000000000006</v>
      </c>
      <c r="K127">
        <v>3281</v>
      </c>
      <c r="L127">
        <v>5.04</v>
      </c>
      <c r="M127">
        <v>1</v>
      </c>
    </row>
    <row r="128" spans="1:14" x14ac:dyDescent="0.35">
      <c r="A128" s="19">
        <v>2019</v>
      </c>
      <c r="B128" s="29">
        <v>43533</v>
      </c>
      <c r="C128" s="23">
        <v>0.16666666666666699</v>
      </c>
      <c r="D128" s="6"/>
      <c r="E128" s="23"/>
      <c r="F128" s="19" t="s">
        <v>41</v>
      </c>
      <c r="H128" s="35" t="s">
        <v>40</v>
      </c>
    </row>
    <row r="129" spans="1:14" x14ac:dyDescent="0.35">
      <c r="A129" s="19">
        <v>2019</v>
      </c>
      <c r="B129" s="29">
        <v>43533</v>
      </c>
      <c r="C129" s="23">
        <v>0.20833333333333301</v>
      </c>
      <c r="D129" s="6"/>
      <c r="E129" s="23"/>
      <c r="F129" s="19" t="s">
        <v>41</v>
      </c>
      <c r="H129" s="35" t="s">
        <v>40</v>
      </c>
    </row>
    <row r="130" spans="1:14" x14ac:dyDescent="0.35">
      <c r="A130" s="19">
        <v>2019</v>
      </c>
      <c r="B130" s="29">
        <v>43533</v>
      </c>
      <c r="C130" s="23">
        <v>0.25</v>
      </c>
      <c r="D130" s="6"/>
      <c r="E130" s="23"/>
      <c r="F130" s="19" t="s">
        <v>41</v>
      </c>
      <c r="H130" s="35" t="s">
        <v>40</v>
      </c>
    </row>
    <row r="131" spans="1:14" x14ac:dyDescent="0.35">
      <c r="A131" s="19">
        <v>2019</v>
      </c>
      <c r="B131" s="29">
        <v>43533</v>
      </c>
      <c r="C131" s="23">
        <v>0.29166666666666602</v>
      </c>
      <c r="D131" s="6"/>
      <c r="E131" s="23"/>
      <c r="F131" s="19" t="s">
        <v>41</v>
      </c>
      <c r="H131" s="35" t="s">
        <v>40</v>
      </c>
    </row>
    <row r="132" spans="1:14" x14ac:dyDescent="0.35">
      <c r="A132" s="19">
        <v>2019</v>
      </c>
      <c r="B132" s="29">
        <v>43533</v>
      </c>
      <c r="C132" s="23">
        <v>0.33333333333333298</v>
      </c>
      <c r="D132" s="6"/>
      <c r="E132" s="23"/>
      <c r="F132" s="19" t="s">
        <v>41</v>
      </c>
      <c r="H132" s="35" t="s">
        <v>40</v>
      </c>
    </row>
    <row r="133" spans="1:14" x14ac:dyDescent="0.35">
      <c r="A133" s="19">
        <v>2019</v>
      </c>
      <c r="B133" s="29">
        <v>43533</v>
      </c>
      <c r="C133" s="23">
        <v>0.375</v>
      </c>
      <c r="D133" s="6"/>
      <c r="E133" s="23"/>
      <c r="F133" s="19" t="s">
        <v>41</v>
      </c>
      <c r="H133" s="35" t="s">
        <v>40</v>
      </c>
    </row>
    <row r="134" spans="1:14" x14ac:dyDescent="0.35">
      <c r="A134" s="19">
        <v>2019</v>
      </c>
      <c r="B134" s="29">
        <v>43533</v>
      </c>
      <c r="C134" s="23">
        <v>0.41666666666666602</v>
      </c>
      <c r="D134" s="6"/>
      <c r="E134" s="23"/>
      <c r="F134" s="19" t="s">
        <v>41</v>
      </c>
      <c r="H134" s="35" t="s">
        <v>40</v>
      </c>
    </row>
    <row r="135" spans="1:14" x14ac:dyDescent="0.35">
      <c r="A135" s="19">
        <v>2019</v>
      </c>
      <c r="B135" s="29">
        <v>43533</v>
      </c>
      <c r="C135" s="23">
        <v>0.45833333333333298</v>
      </c>
      <c r="D135" s="6"/>
      <c r="E135" s="23"/>
      <c r="F135" s="19" t="s">
        <v>41</v>
      </c>
      <c r="H135" s="35" t="s">
        <v>40</v>
      </c>
    </row>
    <row r="136" spans="1:14" x14ac:dyDescent="0.35">
      <c r="A136" s="19">
        <v>2019</v>
      </c>
      <c r="B136" s="29">
        <v>43533</v>
      </c>
      <c r="C136" s="23">
        <v>0.5</v>
      </c>
      <c r="D136" s="6"/>
      <c r="E136" s="23"/>
      <c r="F136" s="19" t="s">
        <v>41</v>
      </c>
      <c r="H136" s="35" t="s">
        <v>40</v>
      </c>
    </row>
    <row r="137" spans="1:14" x14ac:dyDescent="0.35">
      <c r="A137" s="19">
        <v>2019</v>
      </c>
      <c r="B137" s="29">
        <v>43533</v>
      </c>
      <c r="C137" s="23">
        <v>0.54166666666666596</v>
      </c>
      <c r="D137" s="6"/>
      <c r="E137" s="23"/>
      <c r="F137" s="19" t="s">
        <v>41</v>
      </c>
      <c r="H137" s="35" t="s">
        <v>40</v>
      </c>
    </row>
    <row r="138" spans="1:14" x14ac:dyDescent="0.35">
      <c r="A138" s="19">
        <v>2019</v>
      </c>
      <c r="B138" s="29">
        <v>43533</v>
      </c>
      <c r="C138" s="23">
        <v>0.58333333333333304</v>
      </c>
      <c r="D138" s="6"/>
      <c r="E138" s="23"/>
      <c r="F138" s="19" t="s">
        <v>41</v>
      </c>
      <c r="H138" s="35" t="s">
        <v>40</v>
      </c>
    </row>
    <row r="139" spans="1:14" x14ac:dyDescent="0.35">
      <c r="A139" s="19">
        <v>2019</v>
      </c>
      <c r="B139" s="29">
        <v>43533</v>
      </c>
      <c r="C139" s="23">
        <v>0.625</v>
      </c>
      <c r="D139" s="6"/>
      <c r="E139" s="23"/>
      <c r="F139" s="19" t="s">
        <v>41</v>
      </c>
      <c r="H139" s="35" t="s">
        <v>40</v>
      </c>
    </row>
    <row r="140" spans="1:14" x14ac:dyDescent="0.35">
      <c r="A140" s="19">
        <v>2019</v>
      </c>
      <c r="B140" s="29">
        <v>43533</v>
      </c>
      <c r="C140" s="23">
        <v>0.66666666666666596</v>
      </c>
      <c r="D140" s="6"/>
      <c r="E140" s="23"/>
      <c r="F140" s="19" t="s">
        <v>41</v>
      </c>
      <c r="H140" s="35" t="s">
        <v>40</v>
      </c>
    </row>
    <row r="141" spans="1:14" x14ac:dyDescent="0.35">
      <c r="A141" s="19">
        <v>2019</v>
      </c>
      <c r="B141" s="29">
        <v>43533</v>
      </c>
      <c r="C141" s="23">
        <v>0.70833333333333304</v>
      </c>
      <c r="D141" s="6"/>
      <c r="E141" s="23"/>
      <c r="F141" s="19" t="s">
        <v>41</v>
      </c>
      <c r="H141" s="35" t="s">
        <v>40</v>
      </c>
      <c r="N141" s="49" t="s">
        <v>233</v>
      </c>
    </row>
    <row r="142" spans="1:14" x14ac:dyDescent="0.35">
      <c r="A142" s="19">
        <v>2019</v>
      </c>
      <c r="B142" s="29">
        <v>43533</v>
      </c>
      <c r="C142" s="23">
        <v>0.75</v>
      </c>
      <c r="D142" s="6"/>
      <c r="E142" s="23"/>
      <c r="N142" s="49" t="s">
        <v>233</v>
      </c>
    </row>
    <row r="143" spans="1:14" x14ac:dyDescent="0.35">
      <c r="A143" s="19">
        <v>2019</v>
      </c>
      <c r="B143" s="29">
        <v>43533</v>
      </c>
      <c r="C143" s="23">
        <v>0.79166666666666596</v>
      </c>
      <c r="D143" s="6"/>
      <c r="E143" s="23"/>
      <c r="N143" s="49" t="s">
        <v>233</v>
      </c>
    </row>
    <row r="144" spans="1:14" x14ac:dyDescent="0.35">
      <c r="A144" s="19">
        <v>2019</v>
      </c>
      <c r="B144" s="29">
        <v>43533</v>
      </c>
      <c r="C144" s="23">
        <v>0.83333333333333304</v>
      </c>
      <c r="D144" s="6"/>
      <c r="E144" s="23"/>
      <c r="N144" s="49" t="s">
        <v>233</v>
      </c>
    </row>
    <row r="145" spans="1:14" x14ac:dyDescent="0.35">
      <c r="A145" s="19">
        <v>2019</v>
      </c>
      <c r="B145" s="29">
        <v>43533</v>
      </c>
      <c r="C145" s="23">
        <v>0.875</v>
      </c>
      <c r="D145" s="6"/>
      <c r="E145" s="23"/>
      <c r="N145" s="49" t="s">
        <v>233</v>
      </c>
    </row>
    <row r="146" spans="1:14" x14ac:dyDescent="0.35">
      <c r="A146" s="19">
        <v>2019</v>
      </c>
      <c r="B146" s="29">
        <v>43533</v>
      </c>
      <c r="C146" s="23">
        <v>0.91666666666666596</v>
      </c>
      <c r="D146" s="6"/>
      <c r="E146" s="23"/>
      <c r="N146" s="49" t="s">
        <v>233</v>
      </c>
    </row>
    <row r="147" spans="1:14" x14ac:dyDescent="0.35">
      <c r="A147" s="19">
        <v>2019</v>
      </c>
      <c r="B147" s="29">
        <v>43533</v>
      </c>
      <c r="C147" s="23">
        <v>0.95833333333333304</v>
      </c>
      <c r="D147" s="6"/>
      <c r="E147" s="23"/>
      <c r="N147" s="49" t="s">
        <v>233</v>
      </c>
    </row>
    <row r="148" spans="1:14" x14ac:dyDescent="0.35">
      <c r="A148" s="19">
        <v>2019</v>
      </c>
      <c r="B148" s="42">
        <v>43534</v>
      </c>
      <c r="C148" s="44">
        <v>0.45763888888888887</v>
      </c>
      <c r="D148" s="3" t="s">
        <v>211</v>
      </c>
      <c r="E148" s="23"/>
      <c r="F148" s="19" t="s">
        <v>41</v>
      </c>
      <c r="H148" s="35" t="s">
        <v>40</v>
      </c>
      <c r="N148" s="49" t="s">
        <v>114</v>
      </c>
    </row>
    <row r="149" spans="1:14" x14ac:dyDescent="0.35">
      <c r="A149" s="19">
        <v>2019</v>
      </c>
      <c r="B149" s="42">
        <v>43534</v>
      </c>
      <c r="C149" s="44">
        <v>0.45833333333333331</v>
      </c>
      <c r="D149" s="3" t="s">
        <v>211</v>
      </c>
      <c r="E149" s="23"/>
      <c r="F149" s="19" t="s">
        <v>37</v>
      </c>
      <c r="H149" s="35" t="s">
        <v>40</v>
      </c>
    </row>
    <row r="150" spans="1:14" x14ac:dyDescent="0.35">
      <c r="A150" s="19">
        <v>2019</v>
      </c>
      <c r="B150" s="42">
        <v>43534</v>
      </c>
      <c r="C150" s="44">
        <v>0.47916666666666669</v>
      </c>
      <c r="D150" s="3" t="s">
        <v>211</v>
      </c>
      <c r="E150" s="23"/>
      <c r="F150" s="19" t="s">
        <v>41</v>
      </c>
      <c r="H150" s="35" t="s">
        <v>40</v>
      </c>
    </row>
    <row r="151" spans="1:14" x14ac:dyDescent="0.35">
      <c r="A151" s="19">
        <v>2019</v>
      </c>
      <c r="B151" s="42">
        <v>43534</v>
      </c>
      <c r="C151" s="44">
        <v>0.5</v>
      </c>
      <c r="D151" s="3" t="s">
        <v>211</v>
      </c>
      <c r="E151" s="23"/>
      <c r="F151" s="19" t="s">
        <v>37</v>
      </c>
      <c r="H151" s="35" t="s">
        <v>40</v>
      </c>
    </row>
    <row r="152" spans="1:14" x14ac:dyDescent="0.35">
      <c r="A152" s="19">
        <v>2019</v>
      </c>
      <c r="B152" s="42">
        <v>43534</v>
      </c>
      <c r="C152" s="44">
        <v>0.52083333333333337</v>
      </c>
      <c r="D152" s="3" t="s">
        <v>211</v>
      </c>
      <c r="E152" s="23"/>
      <c r="F152" s="19" t="s">
        <v>41</v>
      </c>
      <c r="H152" s="35" t="s">
        <v>40</v>
      </c>
    </row>
    <row r="153" spans="1:14" x14ac:dyDescent="0.35">
      <c r="A153" s="19">
        <v>2019</v>
      </c>
      <c r="B153" s="42">
        <v>43534</v>
      </c>
      <c r="C153" s="44">
        <v>0.54166666666666696</v>
      </c>
      <c r="D153" s="3" t="s">
        <v>211</v>
      </c>
      <c r="E153" s="23"/>
      <c r="F153" s="19" t="s">
        <v>37</v>
      </c>
      <c r="H153" s="35" t="s">
        <v>40</v>
      </c>
    </row>
    <row r="154" spans="1:14" x14ac:dyDescent="0.35">
      <c r="A154" s="19">
        <v>2019</v>
      </c>
      <c r="B154" s="42">
        <v>43534</v>
      </c>
      <c r="C154" s="44">
        <v>0.5625</v>
      </c>
      <c r="D154" s="3" t="s">
        <v>211</v>
      </c>
      <c r="E154" s="23"/>
      <c r="F154" s="19" t="s">
        <v>41</v>
      </c>
      <c r="H154" s="35" t="s">
        <v>40</v>
      </c>
    </row>
    <row r="155" spans="1:14" x14ac:dyDescent="0.35">
      <c r="A155" s="19">
        <v>2019</v>
      </c>
      <c r="B155" s="42">
        <v>43534</v>
      </c>
      <c r="C155" s="44">
        <v>0.58333333333333304</v>
      </c>
      <c r="D155" s="3" t="s">
        <v>211</v>
      </c>
      <c r="E155" s="23"/>
      <c r="F155" s="19" t="s">
        <v>37</v>
      </c>
      <c r="H155" s="35" t="s">
        <v>40</v>
      </c>
    </row>
    <row r="156" spans="1:14" x14ac:dyDescent="0.35">
      <c r="A156" s="19">
        <v>2019</v>
      </c>
      <c r="B156" s="42">
        <v>43534</v>
      </c>
      <c r="C156" s="44">
        <v>0.60416666666666663</v>
      </c>
      <c r="D156" s="3" t="s">
        <v>211</v>
      </c>
      <c r="E156" s="23"/>
      <c r="F156" s="19" t="s">
        <v>41</v>
      </c>
      <c r="H156" s="35" t="s">
        <v>40</v>
      </c>
    </row>
    <row r="157" spans="1:14" x14ac:dyDescent="0.35">
      <c r="A157" s="19">
        <v>2019</v>
      </c>
      <c r="B157" s="42">
        <v>43534</v>
      </c>
      <c r="C157" s="44">
        <v>0.625</v>
      </c>
      <c r="D157" s="3" t="s">
        <v>211</v>
      </c>
      <c r="E157" s="23"/>
      <c r="F157" s="19" t="s">
        <v>37</v>
      </c>
      <c r="H157" s="35" t="s">
        <v>40</v>
      </c>
    </row>
    <row r="158" spans="1:14" x14ac:dyDescent="0.35">
      <c r="A158" s="19">
        <v>2019</v>
      </c>
      <c r="B158" s="42">
        <v>43534</v>
      </c>
      <c r="C158" s="44">
        <v>0.64583333333333337</v>
      </c>
      <c r="D158" s="3" t="s">
        <v>211</v>
      </c>
      <c r="E158" s="23"/>
      <c r="F158" s="19" t="s">
        <v>41</v>
      </c>
      <c r="H158" s="35" t="s">
        <v>40</v>
      </c>
    </row>
    <row r="159" spans="1:14" x14ac:dyDescent="0.35">
      <c r="A159" s="19">
        <v>2019</v>
      </c>
      <c r="B159" s="42">
        <v>43534</v>
      </c>
      <c r="C159" s="44">
        <v>0.66666666666666696</v>
      </c>
      <c r="D159" s="3" t="s">
        <v>211</v>
      </c>
      <c r="E159" s="23"/>
      <c r="F159" s="19" t="s">
        <v>37</v>
      </c>
      <c r="H159" s="35" t="s">
        <v>40</v>
      </c>
    </row>
    <row r="160" spans="1:14" x14ac:dyDescent="0.35">
      <c r="A160" s="19">
        <v>2019</v>
      </c>
      <c r="B160" s="42">
        <v>43534</v>
      </c>
      <c r="C160" s="44">
        <v>0.6875</v>
      </c>
      <c r="D160" s="3" t="s">
        <v>211</v>
      </c>
      <c r="E160" s="23"/>
      <c r="F160" s="19" t="s">
        <v>41</v>
      </c>
      <c r="H160" s="35">
        <v>0.69778935185185187</v>
      </c>
      <c r="I160" t="s">
        <v>39</v>
      </c>
      <c r="J160">
        <v>84.2</v>
      </c>
      <c r="K160">
        <v>2558</v>
      </c>
      <c r="L160">
        <v>10</v>
      </c>
      <c r="M160">
        <v>1</v>
      </c>
    </row>
    <row r="161" spans="1:14" x14ac:dyDescent="0.35">
      <c r="A161" s="19">
        <v>2019</v>
      </c>
      <c r="B161" s="42">
        <v>43534</v>
      </c>
      <c r="C161" s="44">
        <v>0.6875</v>
      </c>
      <c r="D161" s="3" t="s">
        <v>211</v>
      </c>
      <c r="E161" s="23"/>
      <c r="F161" s="19" t="s">
        <v>41</v>
      </c>
      <c r="H161" s="35">
        <v>0.69780092592592602</v>
      </c>
      <c r="I161" t="s">
        <v>39</v>
      </c>
      <c r="J161">
        <v>86.4</v>
      </c>
      <c r="K161">
        <v>2561</v>
      </c>
      <c r="L161">
        <v>9.8699999999999992</v>
      </c>
      <c r="M161">
        <v>1</v>
      </c>
    </row>
    <row r="162" spans="1:14" x14ac:dyDescent="0.35">
      <c r="A162" s="19">
        <v>2019</v>
      </c>
      <c r="B162" s="42">
        <v>43534</v>
      </c>
      <c r="C162" s="44">
        <v>0.70833333333333304</v>
      </c>
      <c r="D162" s="3" t="s">
        <v>211</v>
      </c>
      <c r="E162" s="23"/>
      <c r="F162" s="19" t="s">
        <v>37</v>
      </c>
      <c r="H162" s="35" t="s">
        <v>40</v>
      </c>
    </row>
    <row r="163" spans="1:14" x14ac:dyDescent="0.35">
      <c r="A163" s="19">
        <v>2019</v>
      </c>
      <c r="B163" s="42">
        <v>43534</v>
      </c>
      <c r="C163" s="44">
        <v>0.72916666666666663</v>
      </c>
      <c r="D163" s="3" t="s">
        <v>211</v>
      </c>
      <c r="E163" s="23"/>
      <c r="F163" s="19" t="s">
        <v>41</v>
      </c>
      <c r="H163" s="35">
        <v>0.73746527777777782</v>
      </c>
      <c r="I163" t="s">
        <v>39</v>
      </c>
      <c r="J163">
        <v>74</v>
      </c>
      <c r="K163">
        <v>2058</v>
      </c>
      <c r="L163">
        <v>5.57</v>
      </c>
      <c r="M163">
        <v>1</v>
      </c>
    </row>
    <row r="164" spans="1:14" x14ac:dyDescent="0.35">
      <c r="A164" s="19">
        <v>2019</v>
      </c>
      <c r="B164" s="42">
        <v>43534</v>
      </c>
      <c r="C164" s="44">
        <v>0.75</v>
      </c>
      <c r="D164" s="3" t="s">
        <v>211</v>
      </c>
      <c r="E164" s="23"/>
      <c r="F164" s="19" t="s">
        <v>37</v>
      </c>
      <c r="H164" s="35" t="s">
        <v>40</v>
      </c>
    </row>
    <row r="165" spans="1:14" x14ac:dyDescent="0.35">
      <c r="A165" s="19">
        <v>2019</v>
      </c>
      <c r="B165" s="42">
        <v>43534</v>
      </c>
      <c r="C165" s="44">
        <v>0.77083333333333337</v>
      </c>
      <c r="D165" s="3" t="s">
        <v>211</v>
      </c>
      <c r="E165" s="23"/>
      <c r="F165" s="19" t="s">
        <v>41</v>
      </c>
      <c r="H165" s="35" t="s">
        <v>40</v>
      </c>
    </row>
    <row r="166" spans="1:14" x14ac:dyDescent="0.35">
      <c r="A166" s="19">
        <v>2019</v>
      </c>
      <c r="B166" s="42">
        <v>43534</v>
      </c>
      <c r="C166" s="44">
        <v>0.79166666666666696</v>
      </c>
      <c r="D166" s="3" t="s">
        <v>211</v>
      </c>
      <c r="E166" s="23"/>
      <c r="F166" s="19" t="s">
        <v>37</v>
      </c>
      <c r="H166" s="35" t="s">
        <v>40</v>
      </c>
    </row>
    <row r="167" spans="1:14" x14ac:dyDescent="0.35">
      <c r="A167" s="19">
        <v>2019</v>
      </c>
      <c r="B167" s="42">
        <v>43534</v>
      </c>
      <c r="C167" s="44">
        <v>0.8125</v>
      </c>
      <c r="D167" s="3" t="s">
        <v>211</v>
      </c>
      <c r="E167" s="23"/>
      <c r="F167" s="19" t="s">
        <v>41</v>
      </c>
      <c r="H167" s="35">
        <v>0.8144097222222223</v>
      </c>
      <c r="I167" t="s">
        <v>39</v>
      </c>
      <c r="J167">
        <v>71.400000000000006</v>
      </c>
      <c r="K167">
        <v>471</v>
      </c>
      <c r="L167">
        <v>6.51</v>
      </c>
      <c r="M167">
        <v>1</v>
      </c>
    </row>
    <row r="168" spans="1:14" x14ac:dyDescent="0.35">
      <c r="A168" s="19">
        <v>2019</v>
      </c>
      <c r="B168" s="42">
        <v>43534</v>
      </c>
      <c r="C168" s="44">
        <v>0.8125</v>
      </c>
      <c r="D168" s="3" t="s">
        <v>211</v>
      </c>
      <c r="E168" s="23"/>
      <c r="F168" s="19" t="s">
        <v>41</v>
      </c>
      <c r="H168" s="35">
        <v>0.81443287037037038</v>
      </c>
      <c r="I168" t="s">
        <v>39</v>
      </c>
      <c r="J168">
        <v>80.7</v>
      </c>
      <c r="K168">
        <v>479</v>
      </c>
      <c r="L168">
        <v>6.26</v>
      </c>
      <c r="M168">
        <v>1</v>
      </c>
    </row>
    <row r="169" spans="1:14" x14ac:dyDescent="0.35">
      <c r="A169" s="19">
        <v>2019</v>
      </c>
      <c r="B169" s="42">
        <v>43534</v>
      </c>
      <c r="C169" s="44">
        <v>0.8125</v>
      </c>
      <c r="D169" s="3" t="s">
        <v>211</v>
      </c>
      <c r="E169" s="23"/>
      <c r="F169" s="19" t="s">
        <v>41</v>
      </c>
      <c r="H169" s="35">
        <v>0.83317129629629638</v>
      </c>
      <c r="I169" t="s">
        <v>39</v>
      </c>
      <c r="J169">
        <v>92.6</v>
      </c>
      <c r="K169">
        <v>5115</v>
      </c>
      <c r="L169">
        <v>8.9499999999999993</v>
      </c>
      <c r="M169">
        <v>1</v>
      </c>
    </row>
    <row r="170" spans="1:14" x14ac:dyDescent="0.35">
      <c r="A170" s="19">
        <v>2019</v>
      </c>
      <c r="B170" s="42">
        <v>43534</v>
      </c>
      <c r="C170" s="43">
        <v>0.83333333333333337</v>
      </c>
      <c r="D170" s="3" t="s">
        <v>211</v>
      </c>
      <c r="F170" s="19" t="s">
        <v>37</v>
      </c>
      <c r="H170" s="35">
        <v>0.83611111111111114</v>
      </c>
      <c r="I170" t="s">
        <v>39</v>
      </c>
      <c r="J170">
        <v>66.5</v>
      </c>
      <c r="K170">
        <v>821</v>
      </c>
      <c r="L170">
        <v>4.54</v>
      </c>
      <c r="M170">
        <v>1</v>
      </c>
      <c r="N170" t="s">
        <v>133</v>
      </c>
    </row>
    <row r="171" spans="1:14" x14ac:dyDescent="0.35">
      <c r="A171" s="19">
        <v>2019</v>
      </c>
      <c r="B171" s="42">
        <v>43534</v>
      </c>
      <c r="C171" s="43">
        <v>0.83333333333333337</v>
      </c>
      <c r="D171" s="3" t="s">
        <v>211</v>
      </c>
      <c r="F171" s="19" t="s">
        <v>37</v>
      </c>
      <c r="H171" s="35">
        <v>0.84722222222222221</v>
      </c>
      <c r="I171" t="s">
        <v>38</v>
      </c>
      <c r="J171">
        <v>71</v>
      </c>
      <c r="K171">
        <v>3511</v>
      </c>
      <c r="L171">
        <v>8.86</v>
      </c>
      <c r="M171">
        <v>1</v>
      </c>
      <c r="N171" t="s">
        <v>133</v>
      </c>
    </row>
    <row r="172" spans="1:14" x14ac:dyDescent="0.35">
      <c r="A172" s="19">
        <v>2019</v>
      </c>
      <c r="B172" s="42">
        <v>43534</v>
      </c>
      <c r="C172" s="44">
        <v>0.85416666666666663</v>
      </c>
      <c r="D172" s="3" t="s">
        <v>211</v>
      </c>
      <c r="E172" s="23"/>
      <c r="F172" s="19" t="s">
        <v>41</v>
      </c>
      <c r="H172" s="35">
        <v>0.86796296296296294</v>
      </c>
      <c r="I172" t="s">
        <v>39</v>
      </c>
      <c r="J172">
        <v>80.3</v>
      </c>
      <c r="K172">
        <v>3436</v>
      </c>
      <c r="L172">
        <v>7.7</v>
      </c>
      <c r="M172">
        <v>1</v>
      </c>
    </row>
    <row r="173" spans="1:14" x14ac:dyDescent="0.35">
      <c r="A173" s="19">
        <v>2019</v>
      </c>
      <c r="B173" s="42">
        <v>43534</v>
      </c>
      <c r="C173" s="44">
        <v>0.85416666666666663</v>
      </c>
      <c r="D173" s="3" t="s">
        <v>211</v>
      </c>
      <c r="E173" s="23"/>
      <c r="F173" s="19" t="s">
        <v>41</v>
      </c>
      <c r="H173" s="35">
        <v>0.86927083333333333</v>
      </c>
      <c r="I173" t="s">
        <v>39</v>
      </c>
      <c r="J173">
        <v>75.3</v>
      </c>
      <c r="K173">
        <v>3767</v>
      </c>
      <c r="L173">
        <v>10.54</v>
      </c>
      <c r="M173">
        <v>1</v>
      </c>
    </row>
    <row r="174" spans="1:14" x14ac:dyDescent="0.35">
      <c r="A174" s="19">
        <v>2019</v>
      </c>
      <c r="B174" s="42">
        <v>43534</v>
      </c>
      <c r="C174" s="44">
        <v>0.85416666666666663</v>
      </c>
      <c r="D174" s="3" t="s">
        <v>211</v>
      </c>
      <c r="E174" s="23"/>
      <c r="F174" s="19" t="s">
        <v>41</v>
      </c>
      <c r="H174" s="35">
        <v>0.87163194444444436</v>
      </c>
      <c r="I174" t="s">
        <v>39</v>
      </c>
      <c r="J174">
        <v>90.8</v>
      </c>
      <c r="K174">
        <v>4345</v>
      </c>
      <c r="L174">
        <v>7.37</v>
      </c>
      <c r="M174">
        <v>1</v>
      </c>
    </row>
    <row r="175" spans="1:14" x14ac:dyDescent="0.35">
      <c r="A175" s="19">
        <v>2019</v>
      </c>
      <c r="B175" s="42">
        <v>43534</v>
      </c>
      <c r="C175" s="44">
        <v>0.85416666666666663</v>
      </c>
      <c r="D175" s="3" t="s">
        <v>211</v>
      </c>
      <c r="E175" s="23"/>
      <c r="F175" s="19" t="s">
        <v>41</v>
      </c>
      <c r="H175" s="35">
        <v>0.87106481481481479</v>
      </c>
      <c r="I175" t="s">
        <v>39</v>
      </c>
      <c r="J175">
        <v>69.3</v>
      </c>
      <c r="K175">
        <v>4879</v>
      </c>
      <c r="L175">
        <v>10.64</v>
      </c>
      <c r="M175">
        <v>1</v>
      </c>
    </row>
    <row r="176" spans="1:14" x14ac:dyDescent="0.35">
      <c r="A176" s="19">
        <v>2019</v>
      </c>
      <c r="B176" s="42">
        <v>43534</v>
      </c>
      <c r="C176" s="43">
        <v>0.875</v>
      </c>
      <c r="D176" s="3" t="s">
        <v>211</v>
      </c>
      <c r="F176" s="19" t="s">
        <v>37</v>
      </c>
      <c r="H176" s="35">
        <v>0.88194444444444453</v>
      </c>
      <c r="I176" t="s">
        <v>39</v>
      </c>
      <c r="J176">
        <v>71.599999999999994</v>
      </c>
      <c r="K176">
        <v>1712</v>
      </c>
      <c r="L176">
        <v>8.2100000000000009</v>
      </c>
      <c r="M176">
        <v>1</v>
      </c>
      <c r="N176" t="s">
        <v>133</v>
      </c>
    </row>
    <row r="177" spans="1:14" x14ac:dyDescent="0.35">
      <c r="A177" s="19">
        <v>2019</v>
      </c>
      <c r="B177" s="42">
        <v>43534</v>
      </c>
      <c r="C177" s="43">
        <v>0.875</v>
      </c>
      <c r="D177" s="3" t="s">
        <v>211</v>
      </c>
      <c r="F177" s="19" t="s">
        <v>37</v>
      </c>
      <c r="H177" s="35">
        <v>0.88402777777777775</v>
      </c>
      <c r="I177" t="s">
        <v>38</v>
      </c>
      <c r="J177">
        <v>64</v>
      </c>
      <c r="K177">
        <v>2315</v>
      </c>
      <c r="L177">
        <v>6.43</v>
      </c>
      <c r="M177">
        <v>1</v>
      </c>
      <c r="N177" t="s">
        <v>133</v>
      </c>
    </row>
    <row r="178" spans="1:14" x14ac:dyDescent="0.35">
      <c r="A178" s="19">
        <v>2019</v>
      </c>
      <c r="B178" s="42">
        <v>43534</v>
      </c>
      <c r="C178" s="43">
        <v>0.89583333333333337</v>
      </c>
      <c r="D178" s="3" t="s">
        <v>211</v>
      </c>
      <c r="F178" s="19" t="s">
        <v>41</v>
      </c>
      <c r="H178" s="35">
        <v>0.89620370370370372</v>
      </c>
      <c r="I178" t="s">
        <v>39</v>
      </c>
      <c r="J178">
        <v>77.599999999999994</v>
      </c>
      <c r="K178">
        <v>88</v>
      </c>
      <c r="L178">
        <v>11.14</v>
      </c>
      <c r="M178">
        <v>1</v>
      </c>
    </row>
    <row r="179" spans="1:14" x14ac:dyDescent="0.35">
      <c r="A179" s="19">
        <v>2019</v>
      </c>
      <c r="B179" s="42">
        <v>43534</v>
      </c>
      <c r="C179" s="43">
        <v>0.91666666666666663</v>
      </c>
      <c r="D179" s="3" t="s">
        <v>211</v>
      </c>
      <c r="F179" s="19" t="s">
        <v>37</v>
      </c>
      <c r="H179" s="35" t="s">
        <v>40</v>
      </c>
    </row>
    <row r="180" spans="1:14" x14ac:dyDescent="0.35">
      <c r="A180" s="19">
        <v>2019</v>
      </c>
      <c r="B180" s="42">
        <v>43534</v>
      </c>
      <c r="C180" s="43">
        <v>0.9375</v>
      </c>
      <c r="D180" s="3" t="s">
        <v>211</v>
      </c>
      <c r="F180" s="19" t="s">
        <v>41</v>
      </c>
      <c r="H180" s="35">
        <v>0.95486111111111116</v>
      </c>
      <c r="I180" t="s">
        <v>38</v>
      </c>
      <c r="J180">
        <v>76.099999999999994</v>
      </c>
      <c r="K180">
        <v>4303</v>
      </c>
      <c r="L180">
        <v>7.75</v>
      </c>
      <c r="M180">
        <v>3</v>
      </c>
      <c r="N180" t="s">
        <v>115</v>
      </c>
    </row>
    <row r="181" spans="1:14" x14ac:dyDescent="0.35">
      <c r="A181" s="19">
        <v>2019</v>
      </c>
      <c r="B181" s="42">
        <v>43534</v>
      </c>
      <c r="C181" s="43">
        <v>0.9375</v>
      </c>
      <c r="D181" s="3" t="s">
        <v>211</v>
      </c>
      <c r="F181" s="19" t="s">
        <v>41</v>
      </c>
      <c r="H181" s="35">
        <v>0.95607638888888891</v>
      </c>
      <c r="I181" t="s">
        <v>39</v>
      </c>
      <c r="J181">
        <v>82.5</v>
      </c>
      <c r="K181">
        <v>4610</v>
      </c>
      <c r="L181">
        <v>6.87</v>
      </c>
      <c r="M181">
        <v>1</v>
      </c>
    </row>
    <row r="182" spans="1:14" x14ac:dyDescent="0.35">
      <c r="A182" s="19">
        <v>2019</v>
      </c>
      <c r="B182" s="42">
        <v>43534</v>
      </c>
      <c r="C182" s="43">
        <v>0.95833333333333304</v>
      </c>
      <c r="D182" s="3" t="s">
        <v>211</v>
      </c>
      <c r="F182" s="19" t="s">
        <v>37</v>
      </c>
      <c r="H182" s="35">
        <v>0.96597222222222223</v>
      </c>
      <c r="I182" t="s">
        <v>39</v>
      </c>
      <c r="J182">
        <v>77.7</v>
      </c>
      <c r="K182">
        <v>2021</v>
      </c>
      <c r="L182">
        <v>9.7200000000000006</v>
      </c>
      <c r="M182">
        <v>1</v>
      </c>
      <c r="N182" t="s">
        <v>133</v>
      </c>
    </row>
    <row r="183" spans="1:14" x14ac:dyDescent="0.35">
      <c r="A183" s="19">
        <v>2019</v>
      </c>
      <c r="B183" s="42">
        <v>43534</v>
      </c>
      <c r="C183" s="43">
        <v>0.97916666666666663</v>
      </c>
      <c r="D183" s="3" t="s">
        <v>211</v>
      </c>
      <c r="F183" s="19" t="s">
        <v>41</v>
      </c>
      <c r="H183" s="35">
        <v>0.98775462962962957</v>
      </c>
      <c r="I183" t="s">
        <v>39</v>
      </c>
      <c r="J183">
        <v>76.2</v>
      </c>
      <c r="K183">
        <v>2126</v>
      </c>
      <c r="L183">
        <v>17.399999999999999</v>
      </c>
      <c r="M183">
        <v>3</v>
      </c>
      <c r="N183" t="s">
        <v>115</v>
      </c>
    </row>
    <row r="184" spans="1:14" x14ac:dyDescent="0.35">
      <c r="A184" s="19">
        <v>2019</v>
      </c>
      <c r="B184" s="29">
        <v>43535</v>
      </c>
      <c r="C184" s="22">
        <v>0</v>
      </c>
      <c r="F184" s="19" t="s">
        <v>37</v>
      </c>
      <c r="H184" s="35" t="s">
        <v>40</v>
      </c>
    </row>
    <row r="185" spans="1:14" x14ac:dyDescent="0.35">
      <c r="A185" s="19">
        <v>2019</v>
      </c>
      <c r="B185" s="29">
        <v>43535</v>
      </c>
      <c r="C185" s="22">
        <v>4.1666666666666699E-2</v>
      </c>
      <c r="F185" s="19" t="s">
        <v>37</v>
      </c>
      <c r="H185" s="35" t="s">
        <v>40</v>
      </c>
    </row>
    <row r="186" spans="1:14" x14ac:dyDescent="0.35">
      <c r="A186" s="19">
        <v>2019</v>
      </c>
      <c r="B186" s="29">
        <v>43535</v>
      </c>
      <c r="C186" s="22">
        <v>8.3333333333333329E-2</v>
      </c>
      <c r="F186" s="19" t="s">
        <v>37</v>
      </c>
      <c r="H186" s="35" t="s">
        <v>40</v>
      </c>
    </row>
    <row r="187" spans="1:14" x14ac:dyDescent="0.35">
      <c r="A187" s="19">
        <v>2019</v>
      </c>
      <c r="B187" s="29">
        <v>43535</v>
      </c>
      <c r="C187" s="22">
        <v>0.125</v>
      </c>
      <c r="F187" s="19" t="s">
        <v>37</v>
      </c>
      <c r="H187" s="35" t="s">
        <v>40</v>
      </c>
    </row>
    <row r="188" spans="1:14" x14ac:dyDescent="0.35">
      <c r="A188" s="19">
        <v>2019</v>
      </c>
      <c r="B188" s="29">
        <v>43535</v>
      </c>
      <c r="C188" s="22">
        <v>0.16666666666666666</v>
      </c>
      <c r="F188" s="19" t="s">
        <v>37</v>
      </c>
      <c r="H188" s="35" t="s">
        <v>40</v>
      </c>
    </row>
    <row r="189" spans="1:14" x14ac:dyDescent="0.35">
      <c r="A189" s="19">
        <v>2019</v>
      </c>
      <c r="B189" s="29">
        <v>43535</v>
      </c>
      <c r="C189" s="22">
        <v>0.20833333333333301</v>
      </c>
      <c r="F189" s="19" t="s">
        <v>37</v>
      </c>
      <c r="H189" s="35" t="s">
        <v>40</v>
      </c>
    </row>
    <row r="190" spans="1:14" x14ac:dyDescent="0.35">
      <c r="A190" s="19">
        <v>2019</v>
      </c>
      <c r="B190" s="29">
        <v>43535</v>
      </c>
      <c r="C190" s="22">
        <v>0.25</v>
      </c>
      <c r="F190" s="19" t="s">
        <v>37</v>
      </c>
      <c r="H190" s="35" t="s">
        <v>40</v>
      </c>
    </row>
    <row r="191" spans="1:14" x14ac:dyDescent="0.35">
      <c r="A191" s="19">
        <v>2019</v>
      </c>
      <c r="B191" s="29">
        <v>43535</v>
      </c>
      <c r="C191" s="22">
        <v>0.29166666666666702</v>
      </c>
      <c r="F191" s="19" t="s">
        <v>37</v>
      </c>
      <c r="H191" s="35" t="s">
        <v>40</v>
      </c>
    </row>
    <row r="192" spans="1:14" x14ac:dyDescent="0.35">
      <c r="A192" s="19">
        <v>2019</v>
      </c>
      <c r="B192" s="29">
        <v>43535</v>
      </c>
      <c r="C192" s="22">
        <v>0.33333333333333298</v>
      </c>
      <c r="F192" s="19" t="s">
        <v>37</v>
      </c>
      <c r="H192" s="35" t="s">
        <v>40</v>
      </c>
    </row>
    <row r="193" spans="1:14" x14ac:dyDescent="0.35">
      <c r="A193" s="19">
        <v>2019</v>
      </c>
      <c r="B193" s="29">
        <v>43535</v>
      </c>
      <c r="C193" s="22">
        <v>0.375</v>
      </c>
      <c r="F193" s="19" t="s">
        <v>37</v>
      </c>
      <c r="H193" s="35" t="s">
        <v>40</v>
      </c>
    </row>
    <row r="194" spans="1:14" x14ac:dyDescent="0.35">
      <c r="A194" s="19">
        <v>2019</v>
      </c>
      <c r="B194" s="29">
        <v>43535</v>
      </c>
      <c r="C194" s="22">
        <v>0.41666666666666702</v>
      </c>
      <c r="F194" s="19" t="s">
        <v>37</v>
      </c>
      <c r="H194" s="35" t="s">
        <v>40</v>
      </c>
    </row>
    <row r="195" spans="1:14" x14ac:dyDescent="0.35">
      <c r="A195" s="19">
        <v>2019</v>
      </c>
      <c r="B195" s="29">
        <v>43535</v>
      </c>
      <c r="C195" s="22">
        <v>0.45833333333333298</v>
      </c>
      <c r="F195" s="19" t="s">
        <v>37</v>
      </c>
      <c r="H195" s="35" t="s">
        <v>40</v>
      </c>
    </row>
    <row r="196" spans="1:14" x14ac:dyDescent="0.35">
      <c r="A196" s="19">
        <v>2019</v>
      </c>
      <c r="B196" s="29">
        <v>43535</v>
      </c>
      <c r="C196" s="22">
        <v>0.5</v>
      </c>
      <c r="F196" s="19" t="s">
        <v>37</v>
      </c>
      <c r="H196" s="35" t="s">
        <v>40</v>
      </c>
    </row>
    <row r="197" spans="1:14" x14ac:dyDescent="0.35">
      <c r="A197" s="19">
        <v>2019</v>
      </c>
      <c r="B197" s="29">
        <v>43535</v>
      </c>
      <c r="C197" s="22">
        <v>0.54166666666666696</v>
      </c>
      <c r="F197" s="19" t="s">
        <v>37</v>
      </c>
      <c r="H197" s="35" t="s">
        <v>40</v>
      </c>
    </row>
    <row r="198" spans="1:14" x14ac:dyDescent="0.35">
      <c r="A198" s="19">
        <v>2019</v>
      </c>
      <c r="B198" s="29">
        <v>43535</v>
      </c>
      <c r="C198" s="22">
        <v>0.58333333333333304</v>
      </c>
      <c r="F198" s="19" t="s">
        <v>37</v>
      </c>
      <c r="H198" s="35" t="s">
        <v>40</v>
      </c>
    </row>
    <row r="199" spans="1:14" x14ac:dyDescent="0.35">
      <c r="A199" s="19">
        <v>2019</v>
      </c>
      <c r="B199" s="29">
        <v>43535</v>
      </c>
      <c r="C199" s="22">
        <v>0.625</v>
      </c>
      <c r="F199" s="19" t="s">
        <v>37</v>
      </c>
      <c r="H199" s="35" t="s">
        <v>40</v>
      </c>
    </row>
    <row r="200" spans="1:14" x14ac:dyDescent="0.35">
      <c r="A200" s="19">
        <v>2019</v>
      </c>
      <c r="B200" s="29">
        <v>43535</v>
      </c>
      <c r="C200" s="22">
        <v>0.66666666666666696</v>
      </c>
      <c r="F200" s="19" t="s">
        <v>37</v>
      </c>
      <c r="H200" s="35" t="s">
        <v>40</v>
      </c>
    </row>
    <row r="201" spans="1:14" x14ac:dyDescent="0.35">
      <c r="A201" s="19">
        <v>2019</v>
      </c>
      <c r="B201" s="29">
        <v>43535</v>
      </c>
      <c r="C201" s="22">
        <v>0.70833333333333304</v>
      </c>
      <c r="F201" s="19" t="s">
        <v>37</v>
      </c>
      <c r="H201" s="35" t="s">
        <v>40</v>
      </c>
    </row>
    <row r="202" spans="1:14" x14ac:dyDescent="0.35">
      <c r="A202" s="19">
        <v>2019</v>
      </c>
      <c r="B202" s="29">
        <v>43535</v>
      </c>
      <c r="C202" s="22">
        <v>0.75</v>
      </c>
      <c r="F202" s="19" t="s">
        <v>37</v>
      </c>
      <c r="H202" s="35" t="s">
        <v>40</v>
      </c>
    </row>
    <row r="203" spans="1:14" x14ac:dyDescent="0.35">
      <c r="A203" s="19">
        <v>2019</v>
      </c>
      <c r="B203" s="29">
        <v>43535</v>
      </c>
      <c r="C203" s="22">
        <v>0.79166666666666663</v>
      </c>
      <c r="F203" s="19" t="s">
        <v>37</v>
      </c>
      <c r="H203" s="35">
        <v>0.80694444444444446</v>
      </c>
      <c r="I203" t="s">
        <v>39</v>
      </c>
      <c r="J203">
        <v>75.599999999999994</v>
      </c>
      <c r="K203">
        <v>4021</v>
      </c>
      <c r="L203">
        <v>7.68</v>
      </c>
      <c r="M203">
        <v>1</v>
      </c>
      <c r="N203" t="s">
        <v>133</v>
      </c>
    </row>
    <row r="204" spans="1:14" x14ac:dyDescent="0.35">
      <c r="A204" s="19">
        <v>2019</v>
      </c>
      <c r="B204" s="29">
        <v>43535</v>
      </c>
      <c r="C204" s="22">
        <v>0.83333333333333337</v>
      </c>
      <c r="F204" s="19" t="s">
        <v>37</v>
      </c>
      <c r="H204" s="35">
        <v>0.84791666666666676</v>
      </c>
      <c r="I204" t="s">
        <v>39</v>
      </c>
      <c r="J204">
        <v>70.7</v>
      </c>
      <c r="K204">
        <v>3841</v>
      </c>
      <c r="L204">
        <v>5.99</v>
      </c>
      <c r="M204">
        <v>1</v>
      </c>
      <c r="N204" t="s">
        <v>133</v>
      </c>
    </row>
    <row r="205" spans="1:14" x14ac:dyDescent="0.35">
      <c r="A205" s="19">
        <v>2019</v>
      </c>
      <c r="B205" s="29">
        <v>43535</v>
      </c>
      <c r="C205" s="22">
        <v>0.83333333333333337</v>
      </c>
      <c r="F205" s="19" t="s">
        <v>37</v>
      </c>
      <c r="H205" s="35">
        <v>0.84791666666666676</v>
      </c>
      <c r="I205" t="s">
        <v>39</v>
      </c>
      <c r="J205">
        <v>66.099999999999994</v>
      </c>
      <c r="K205">
        <v>3836</v>
      </c>
      <c r="L205">
        <v>5.62</v>
      </c>
      <c r="M205">
        <v>1</v>
      </c>
      <c r="N205" t="s">
        <v>133</v>
      </c>
    </row>
    <row r="206" spans="1:14" x14ac:dyDescent="0.35">
      <c r="A206" s="19">
        <v>2019</v>
      </c>
      <c r="B206" s="29">
        <v>43535</v>
      </c>
      <c r="C206" s="22">
        <v>0.91666666666666663</v>
      </c>
      <c r="F206" s="19" t="s">
        <v>37</v>
      </c>
      <c r="H206" s="35">
        <v>0.92222222222222217</v>
      </c>
      <c r="I206" t="s">
        <v>39</v>
      </c>
      <c r="J206">
        <v>76.900000000000006</v>
      </c>
      <c r="K206">
        <v>1513</v>
      </c>
      <c r="L206">
        <v>10.37</v>
      </c>
      <c r="M206">
        <v>1</v>
      </c>
      <c r="N206" t="s">
        <v>133</v>
      </c>
    </row>
    <row r="207" spans="1:14" x14ac:dyDescent="0.35">
      <c r="A207" s="19">
        <v>2019</v>
      </c>
      <c r="B207" s="29">
        <v>43535</v>
      </c>
      <c r="C207" s="22">
        <v>0.95833333333333337</v>
      </c>
      <c r="F207" s="19" t="s">
        <v>37</v>
      </c>
      <c r="H207" s="35" t="s">
        <v>40</v>
      </c>
    </row>
    <row r="208" spans="1:14" x14ac:dyDescent="0.35">
      <c r="A208" s="19">
        <v>2019</v>
      </c>
      <c r="B208" s="29">
        <v>43536</v>
      </c>
      <c r="C208" s="22">
        <v>0</v>
      </c>
      <c r="F208" s="19" t="s">
        <v>37</v>
      </c>
      <c r="H208" s="35" t="s">
        <v>40</v>
      </c>
    </row>
    <row r="209" spans="1:14" x14ac:dyDescent="0.35">
      <c r="A209" s="19">
        <v>2019</v>
      </c>
      <c r="B209" s="29">
        <v>43536</v>
      </c>
      <c r="C209" s="22">
        <v>4.1666666666666664E-2</v>
      </c>
      <c r="F209" s="19" t="s">
        <v>37</v>
      </c>
      <c r="H209" s="35">
        <v>6.1111111111111116E-2</v>
      </c>
      <c r="I209" t="s">
        <v>39</v>
      </c>
      <c r="J209">
        <v>71.400000000000006</v>
      </c>
      <c r="K209">
        <v>4994</v>
      </c>
      <c r="L209">
        <v>11.15</v>
      </c>
      <c r="M209">
        <v>1</v>
      </c>
      <c r="N209" t="s">
        <v>133</v>
      </c>
    </row>
    <row r="210" spans="1:14" x14ac:dyDescent="0.35">
      <c r="A210" s="19">
        <v>2019</v>
      </c>
      <c r="B210" s="29">
        <v>43536</v>
      </c>
      <c r="C210" s="22">
        <v>8.3333333333333301E-2</v>
      </c>
      <c r="F210" s="19" t="s">
        <v>37</v>
      </c>
      <c r="H210" s="35" t="s">
        <v>40</v>
      </c>
    </row>
    <row r="211" spans="1:14" x14ac:dyDescent="0.35">
      <c r="A211" s="19">
        <v>2019</v>
      </c>
      <c r="B211" s="29">
        <v>43536</v>
      </c>
      <c r="C211" s="22">
        <v>0.125</v>
      </c>
      <c r="F211" s="19" t="s">
        <v>37</v>
      </c>
      <c r="H211" s="35" t="s">
        <v>40</v>
      </c>
    </row>
    <row r="212" spans="1:14" x14ac:dyDescent="0.35">
      <c r="A212" s="19">
        <v>2019</v>
      </c>
      <c r="B212" s="29">
        <v>43536</v>
      </c>
      <c r="C212" s="22">
        <v>0.16666666666666699</v>
      </c>
      <c r="F212" s="19" t="s">
        <v>37</v>
      </c>
      <c r="H212" s="35" t="s">
        <v>40</v>
      </c>
    </row>
    <row r="213" spans="1:14" x14ac:dyDescent="0.35">
      <c r="A213" s="19">
        <v>2019</v>
      </c>
      <c r="B213" s="29">
        <v>43536</v>
      </c>
      <c r="C213" s="22">
        <v>0.20833333333333334</v>
      </c>
      <c r="F213" s="19" t="s">
        <v>37</v>
      </c>
      <c r="H213" s="35" t="s">
        <v>40</v>
      </c>
    </row>
    <row r="214" spans="1:14" x14ac:dyDescent="0.35">
      <c r="A214" s="19">
        <v>2019</v>
      </c>
      <c r="B214" s="29">
        <v>43536</v>
      </c>
      <c r="C214" s="22">
        <v>0.25</v>
      </c>
      <c r="F214" s="19" t="s">
        <v>37</v>
      </c>
      <c r="H214" s="35">
        <v>0.26805555555555555</v>
      </c>
      <c r="I214" t="s">
        <v>39</v>
      </c>
      <c r="J214">
        <v>83.1</v>
      </c>
      <c r="K214">
        <v>4647</v>
      </c>
      <c r="L214">
        <v>13.55</v>
      </c>
      <c r="M214">
        <v>1</v>
      </c>
      <c r="N214" t="s">
        <v>133</v>
      </c>
    </row>
    <row r="215" spans="1:14" x14ac:dyDescent="0.35">
      <c r="A215" s="19">
        <v>2019</v>
      </c>
      <c r="B215" s="29">
        <v>43536</v>
      </c>
      <c r="C215" s="22">
        <v>0.29166666666666669</v>
      </c>
      <c r="F215" s="19" t="s">
        <v>37</v>
      </c>
      <c r="H215" s="35" t="s">
        <v>40</v>
      </c>
    </row>
    <row r="216" spans="1:14" x14ac:dyDescent="0.35">
      <c r="A216" s="19">
        <v>2019</v>
      </c>
      <c r="B216" s="29">
        <v>43536</v>
      </c>
      <c r="C216" s="22">
        <v>0.33333333333333298</v>
      </c>
      <c r="F216" s="19" t="s">
        <v>37</v>
      </c>
      <c r="H216" s="35" t="s">
        <v>40</v>
      </c>
    </row>
    <row r="217" spans="1:14" x14ac:dyDescent="0.35">
      <c r="A217" s="19">
        <v>2019</v>
      </c>
      <c r="B217" s="29">
        <v>43536</v>
      </c>
      <c r="C217" s="22">
        <v>0.375</v>
      </c>
      <c r="F217" s="19" t="s">
        <v>37</v>
      </c>
      <c r="H217" s="35" t="s">
        <v>40</v>
      </c>
    </row>
    <row r="218" spans="1:14" x14ac:dyDescent="0.35">
      <c r="A218" s="19">
        <v>2019</v>
      </c>
      <c r="B218" s="29">
        <v>43536</v>
      </c>
      <c r="C218" s="22">
        <v>0.41666666666666702</v>
      </c>
      <c r="F218" s="19" t="s">
        <v>37</v>
      </c>
      <c r="H218" s="35" t="s">
        <v>40</v>
      </c>
    </row>
    <row r="219" spans="1:14" x14ac:dyDescent="0.35">
      <c r="A219" s="19">
        <v>2019</v>
      </c>
      <c r="B219" s="29">
        <v>43536</v>
      </c>
      <c r="C219" s="22">
        <v>0.45833333333333298</v>
      </c>
      <c r="F219" s="19" t="s">
        <v>37</v>
      </c>
      <c r="H219" s="35" t="s">
        <v>40</v>
      </c>
    </row>
    <row r="220" spans="1:14" x14ac:dyDescent="0.35">
      <c r="A220" s="19">
        <v>2019</v>
      </c>
      <c r="B220" s="29">
        <v>43536</v>
      </c>
      <c r="C220" s="22">
        <v>0.5</v>
      </c>
      <c r="F220" s="19" t="s">
        <v>37</v>
      </c>
      <c r="H220" s="35" t="s">
        <v>40</v>
      </c>
    </row>
    <row r="221" spans="1:14" x14ac:dyDescent="0.35">
      <c r="A221" s="19">
        <v>2019</v>
      </c>
      <c r="B221" s="29">
        <v>43536</v>
      </c>
      <c r="C221" s="22">
        <v>0.54166666666666696</v>
      </c>
      <c r="F221" s="19" t="s">
        <v>37</v>
      </c>
      <c r="H221" s="35" t="s">
        <v>40</v>
      </c>
    </row>
    <row r="222" spans="1:14" x14ac:dyDescent="0.35">
      <c r="A222" s="19">
        <v>2019</v>
      </c>
      <c r="B222" s="29">
        <v>43536</v>
      </c>
      <c r="C222" s="22">
        <v>0.58333333333333337</v>
      </c>
      <c r="F222" s="19" t="s">
        <v>37</v>
      </c>
      <c r="H222" s="35" t="s">
        <v>40</v>
      </c>
    </row>
    <row r="223" spans="1:14" x14ac:dyDescent="0.35">
      <c r="A223" s="19">
        <v>2019</v>
      </c>
      <c r="B223" s="29">
        <v>43536</v>
      </c>
      <c r="C223" s="22">
        <v>0.625</v>
      </c>
      <c r="F223" s="19" t="s">
        <v>37</v>
      </c>
      <c r="H223" s="35" t="s">
        <v>40</v>
      </c>
    </row>
    <row r="224" spans="1:14" x14ac:dyDescent="0.35">
      <c r="A224" s="19">
        <v>2019</v>
      </c>
      <c r="B224" s="29">
        <v>43536</v>
      </c>
      <c r="C224" s="22">
        <v>0.66666666666666696</v>
      </c>
      <c r="F224" s="19" t="s">
        <v>37</v>
      </c>
      <c r="H224" s="35" t="s">
        <v>40</v>
      </c>
    </row>
    <row r="225" spans="1:14" x14ac:dyDescent="0.35">
      <c r="A225" s="19">
        <v>2019</v>
      </c>
      <c r="B225" s="29">
        <v>43536</v>
      </c>
      <c r="C225" s="22">
        <v>0.70833333333333304</v>
      </c>
      <c r="F225" s="19" t="s">
        <v>37</v>
      </c>
      <c r="H225" s="35" t="s">
        <v>40</v>
      </c>
    </row>
    <row r="226" spans="1:14" x14ac:dyDescent="0.35">
      <c r="A226" s="19">
        <v>2019</v>
      </c>
      <c r="B226" s="29">
        <v>43536</v>
      </c>
      <c r="C226" s="22">
        <v>0.75</v>
      </c>
      <c r="F226" s="19" t="s">
        <v>37</v>
      </c>
      <c r="H226" s="35" t="s">
        <v>40</v>
      </c>
    </row>
    <row r="227" spans="1:14" x14ac:dyDescent="0.35">
      <c r="A227" s="19">
        <v>2019</v>
      </c>
      <c r="B227" s="29">
        <v>43536</v>
      </c>
      <c r="C227" s="22">
        <v>0.79166666666666696</v>
      </c>
      <c r="F227" s="19" t="s">
        <v>37</v>
      </c>
      <c r="H227" s="35" t="s">
        <v>40</v>
      </c>
    </row>
    <row r="228" spans="1:14" x14ac:dyDescent="0.35">
      <c r="A228" s="19">
        <v>2019</v>
      </c>
      <c r="B228" s="29">
        <v>43536</v>
      </c>
      <c r="C228" s="22">
        <v>0.83333333333333304</v>
      </c>
      <c r="F228" s="19" t="s">
        <v>37</v>
      </c>
      <c r="H228" s="35" t="s">
        <v>40</v>
      </c>
    </row>
    <row r="229" spans="1:14" x14ac:dyDescent="0.35">
      <c r="A229" s="19">
        <v>2019</v>
      </c>
      <c r="B229" s="29">
        <v>43536</v>
      </c>
      <c r="C229" s="22">
        <v>0.875</v>
      </c>
      <c r="F229" s="19" t="s">
        <v>37</v>
      </c>
      <c r="H229" s="35">
        <v>0.88124999999999998</v>
      </c>
      <c r="I229" t="s">
        <v>39</v>
      </c>
      <c r="J229">
        <v>83.7</v>
      </c>
      <c r="K229">
        <v>1638</v>
      </c>
      <c r="L229">
        <v>6.99</v>
      </c>
      <c r="M229">
        <v>1</v>
      </c>
      <c r="N229" t="s">
        <v>133</v>
      </c>
    </row>
    <row r="230" spans="1:14" x14ac:dyDescent="0.35">
      <c r="A230" s="19">
        <v>2019</v>
      </c>
      <c r="B230" s="29">
        <v>43536</v>
      </c>
      <c r="C230" s="22">
        <v>0.875</v>
      </c>
      <c r="F230" s="19" t="s">
        <v>37</v>
      </c>
      <c r="H230" s="35">
        <v>0.8881944444444444</v>
      </c>
      <c r="I230" t="s">
        <v>39</v>
      </c>
      <c r="J230">
        <v>70.8</v>
      </c>
      <c r="K230">
        <v>3416</v>
      </c>
      <c r="L230">
        <v>8.99</v>
      </c>
      <c r="M230">
        <v>1</v>
      </c>
      <c r="N230" t="s">
        <v>133</v>
      </c>
    </row>
    <row r="231" spans="1:14" x14ac:dyDescent="0.35">
      <c r="A231" s="19">
        <v>2019</v>
      </c>
      <c r="B231" s="29">
        <v>43536</v>
      </c>
      <c r="C231" s="22">
        <v>0.91666666666666663</v>
      </c>
      <c r="F231" s="19" t="s">
        <v>37</v>
      </c>
      <c r="H231" s="35">
        <v>0.92708333333333337</v>
      </c>
      <c r="I231" t="s">
        <v>39</v>
      </c>
      <c r="J231">
        <v>78.8</v>
      </c>
      <c r="K231">
        <v>2672</v>
      </c>
      <c r="L231">
        <v>9.41</v>
      </c>
      <c r="M231">
        <v>1</v>
      </c>
      <c r="N231" t="s">
        <v>133</v>
      </c>
    </row>
    <row r="232" spans="1:14" x14ac:dyDescent="0.35">
      <c r="A232" s="19">
        <v>2019</v>
      </c>
      <c r="B232" s="29">
        <v>43536</v>
      </c>
      <c r="C232" s="22">
        <v>0.95833333333333304</v>
      </c>
      <c r="F232" s="19" t="s">
        <v>37</v>
      </c>
      <c r="H232" s="35" t="s">
        <v>40</v>
      </c>
    </row>
    <row r="233" spans="1:14" x14ac:dyDescent="0.35">
      <c r="A233" s="19">
        <v>2019</v>
      </c>
      <c r="B233" s="29">
        <v>43537</v>
      </c>
      <c r="C233" s="22">
        <v>0</v>
      </c>
      <c r="F233" s="19" t="s">
        <v>41</v>
      </c>
      <c r="H233" s="35">
        <v>1.0439814814814813E-2</v>
      </c>
      <c r="I233" t="s">
        <v>39</v>
      </c>
      <c r="J233">
        <v>69.5</v>
      </c>
      <c r="K233">
        <v>2665</v>
      </c>
      <c r="L233">
        <v>8.16</v>
      </c>
      <c r="M233">
        <v>1</v>
      </c>
    </row>
    <row r="234" spans="1:14" x14ac:dyDescent="0.35">
      <c r="A234" s="19">
        <v>2019</v>
      </c>
      <c r="B234" s="29">
        <v>43537</v>
      </c>
      <c r="C234" s="22">
        <v>4.1666666666666664E-2</v>
      </c>
      <c r="F234" s="19" t="s">
        <v>41</v>
      </c>
      <c r="H234" s="35">
        <v>5.8854166666666673E-2</v>
      </c>
      <c r="I234" t="s">
        <v>38</v>
      </c>
      <c r="J234">
        <v>61.4</v>
      </c>
      <c r="K234">
        <v>4376</v>
      </c>
      <c r="L234">
        <v>13.42</v>
      </c>
      <c r="M234">
        <v>1</v>
      </c>
    </row>
    <row r="235" spans="1:14" x14ac:dyDescent="0.35">
      <c r="A235" s="19">
        <v>2019</v>
      </c>
      <c r="B235" s="29">
        <v>43537</v>
      </c>
      <c r="C235" s="22">
        <v>4.1666666666666664E-2</v>
      </c>
      <c r="F235" s="19" t="s">
        <v>41</v>
      </c>
      <c r="H235" s="35">
        <v>5.9722222222222225E-2</v>
      </c>
      <c r="I235" t="s">
        <v>39</v>
      </c>
      <c r="J235">
        <v>70.8</v>
      </c>
      <c r="K235">
        <v>4599</v>
      </c>
      <c r="L235">
        <v>10.54</v>
      </c>
      <c r="M235">
        <v>1</v>
      </c>
    </row>
    <row r="236" spans="1:14" x14ac:dyDescent="0.35">
      <c r="A236" s="19">
        <v>2019</v>
      </c>
      <c r="B236" s="29">
        <v>43537</v>
      </c>
      <c r="C236" s="22">
        <v>8.3333333333333329E-2</v>
      </c>
      <c r="F236" s="19" t="s">
        <v>41</v>
      </c>
      <c r="H236" s="35" t="s">
        <v>40</v>
      </c>
    </row>
    <row r="237" spans="1:14" x14ac:dyDescent="0.35">
      <c r="A237" s="19">
        <v>2019</v>
      </c>
      <c r="B237" s="29">
        <v>43537</v>
      </c>
      <c r="C237" s="22">
        <v>0.125</v>
      </c>
      <c r="F237" s="19" t="s">
        <v>41</v>
      </c>
      <c r="H237" s="35" t="s">
        <v>40</v>
      </c>
    </row>
    <row r="238" spans="1:14" x14ac:dyDescent="0.35">
      <c r="A238" s="19">
        <v>2019</v>
      </c>
      <c r="B238" s="29">
        <v>43537</v>
      </c>
      <c r="C238" s="22">
        <v>0.16666666666666699</v>
      </c>
      <c r="F238" s="19" t="s">
        <v>41</v>
      </c>
      <c r="H238" s="35" t="s">
        <v>40</v>
      </c>
    </row>
    <row r="239" spans="1:14" x14ac:dyDescent="0.35">
      <c r="A239" s="19">
        <v>2019</v>
      </c>
      <c r="B239" s="29">
        <v>43537</v>
      </c>
      <c r="C239" s="22">
        <v>0.20833333333333401</v>
      </c>
      <c r="F239" s="19" t="s">
        <v>41</v>
      </c>
      <c r="H239" s="35" t="s">
        <v>40</v>
      </c>
    </row>
    <row r="240" spans="1:14" x14ac:dyDescent="0.35">
      <c r="A240" s="19">
        <v>2019</v>
      </c>
      <c r="B240" s="29">
        <v>43537</v>
      </c>
      <c r="C240" s="22">
        <v>0.25</v>
      </c>
      <c r="F240" s="19" t="s">
        <v>41</v>
      </c>
      <c r="H240" s="35" t="s">
        <v>40</v>
      </c>
    </row>
    <row r="241" spans="1:13" x14ac:dyDescent="0.35">
      <c r="A241" s="19">
        <v>2019</v>
      </c>
      <c r="B241" s="29">
        <v>43537</v>
      </c>
      <c r="C241" s="22">
        <v>0.29166666666666702</v>
      </c>
      <c r="F241" s="19" t="s">
        <v>41</v>
      </c>
      <c r="H241" s="35" t="s">
        <v>40</v>
      </c>
    </row>
    <row r="242" spans="1:13" x14ac:dyDescent="0.35">
      <c r="A242" s="19">
        <v>2019</v>
      </c>
      <c r="B242" s="29">
        <v>43537</v>
      </c>
      <c r="C242" s="22">
        <v>0.33333333333333398</v>
      </c>
      <c r="F242" s="19" t="s">
        <v>41</v>
      </c>
      <c r="H242" s="35" t="s">
        <v>40</v>
      </c>
    </row>
    <row r="243" spans="1:13" x14ac:dyDescent="0.35">
      <c r="A243" s="19">
        <v>2019</v>
      </c>
      <c r="B243" s="29">
        <v>43537</v>
      </c>
      <c r="C243" s="22">
        <v>0.375</v>
      </c>
      <c r="F243" s="19" t="s">
        <v>41</v>
      </c>
      <c r="H243" s="35" t="s">
        <v>40</v>
      </c>
    </row>
    <row r="244" spans="1:13" x14ac:dyDescent="0.35">
      <c r="A244" s="19">
        <v>2019</v>
      </c>
      <c r="B244" s="29">
        <v>43537</v>
      </c>
      <c r="C244" s="22">
        <v>0.41666666666666702</v>
      </c>
      <c r="F244" s="19" t="s">
        <v>41</v>
      </c>
      <c r="H244" s="35" t="s">
        <v>40</v>
      </c>
    </row>
    <row r="245" spans="1:13" x14ac:dyDescent="0.35">
      <c r="A245" s="19">
        <v>2019</v>
      </c>
      <c r="B245" s="29">
        <v>43537</v>
      </c>
      <c r="C245" s="22">
        <v>0.45833333333333398</v>
      </c>
      <c r="F245" s="19" t="s">
        <v>41</v>
      </c>
      <c r="H245" s="35" t="s">
        <v>40</v>
      </c>
    </row>
    <row r="246" spans="1:13" x14ac:dyDescent="0.35">
      <c r="A246" s="19">
        <v>2019</v>
      </c>
      <c r="B246" s="29">
        <v>43537</v>
      </c>
      <c r="C246" s="22">
        <v>0.5</v>
      </c>
      <c r="F246" s="19" t="s">
        <v>41</v>
      </c>
      <c r="H246" s="35" t="s">
        <v>40</v>
      </c>
    </row>
    <row r="247" spans="1:13" x14ac:dyDescent="0.35">
      <c r="A247" s="19">
        <v>2019</v>
      </c>
      <c r="B247" s="29">
        <v>43537</v>
      </c>
      <c r="C247" s="22">
        <v>0.54166666666666696</v>
      </c>
      <c r="F247" s="19" t="s">
        <v>41</v>
      </c>
      <c r="H247" s="35" t="s">
        <v>40</v>
      </c>
    </row>
    <row r="248" spans="1:13" x14ac:dyDescent="0.35">
      <c r="A248" s="19">
        <v>2019</v>
      </c>
      <c r="B248" s="29">
        <v>43537</v>
      </c>
      <c r="C248" s="22">
        <v>0.58333333333333404</v>
      </c>
      <c r="F248" s="19" t="s">
        <v>41</v>
      </c>
      <c r="H248" s="35" t="s">
        <v>40</v>
      </c>
    </row>
    <row r="249" spans="1:13" x14ac:dyDescent="0.35">
      <c r="A249" s="19">
        <v>2019</v>
      </c>
      <c r="B249" s="29">
        <v>43537</v>
      </c>
      <c r="C249" s="22">
        <v>0.625</v>
      </c>
      <c r="F249" s="19" t="s">
        <v>41</v>
      </c>
      <c r="H249" s="35" t="s">
        <v>40</v>
      </c>
    </row>
    <row r="250" spans="1:13" x14ac:dyDescent="0.35">
      <c r="A250" s="19">
        <v>2019</v>
      </c>
      <c r="B250" s="29">
        <v>43537</v>
      </c>
      <c r="C250" s="22">
        <v>0.66666666666666696</v>
      </c>
      <c r="F250" s="19" t="s">
        <v>41</v>
      </c>
      <c r="H250" s="35">
        <v>0.66900462962962959</v>
      </c>
      <c r="I250" t="s">
        <v>38</v>
      </c>
      <c r="J250">
        <v>68.599999999999994</v>
      </c>
      <c r="K250">
        <v>585</v>
      </c>
      <c r="L250">
        <v>9.11</v>
      </c>
      <c r="M250">
        <v>1</v>
      </c>
    </row>
    <row r="251" spans="1:13" x14ac:dyDescent="0.35">
      <c r="A251" s="19">
        <v>2019</v>
      </c>
      <c r="B251" s="29">
        <v>43537</v>
      </c>
      <c r="C251" s="22">
        <v>0.70833333333333404</v>
      </c>
      <c r="F251" s="19" t="s">
        <v>41</v>
      </c>
      <c r="H251" s="35" t="s">
        <v>40</v>
      </c>
    </row>
    <row r="252" spans="1:13" x14ac:dyDescent="0.35">
      <c r="A252" s="19">
        <v>2019</v>
      </c>
      <c r="B252" s="29">
        <v>43537</v>
      </c>
      <c r="C252" s="22">
        <v>0.75</v>
      </c>
      <c r="F252" s="19" t="s">
        <v>41</v>
      </c>
      <c r="H252" s="35" t="s">
        <v>40</v>
      </c>
    </row>
    <row r="253" spans="1:13" x14ac:dyDescent="0.35">
      <c r="A253" s="19">
        <v>2019</v>
      </c>
      <c r="B253" s="29">
        <v>43537</v>
      </c>
      <c r="C253" s="22">
        <v>0.79166666666666696</v>
      </c>
      <c r="F253" s="19" t="s">
        <v>41</v>
      </c>
      <c r="H253" s="35" t="s">
        <v>40</v>
      </c>
    </row>
    <row r="254" spans="1:13" x14ac:dyDescent="0.35">
      <c r="A254" s="19">
        <v>2019</v>
      </c>
      <c r="B254" s="29">
        <v>43537</v>
      </c>
      <c r="C254" s="22">
        <v>0.83333333333333404</v>
      </c>
      <c r="F254" s="19" t="s">
        <v>41</v>
      </c>
      <c r="H254" s="35">
        <v>0.84844907407407411</v>
      </c>
      <c r="I254" t="s">
        <v>39</v>
      </c>
      <c r="J254">
        <v>79.400000000000006</v>
      </c>
      <c r="K254">
        <v>3827</v>
      </c>
      <c r="L254">
        <v>12.57</v>
      </c>
      <c r="M254">
        <v>1</v>
      </c>
    </row>
    <row r="255" spans="1:13" x14ac:dyDescent="0.35">
      <c r="A255" s="19">
        <v>2019</v>
      </c>
      <c r="B255" s="29">
        <v>43537</v>
      </c>
      <c r="C255" s="22">
        <v>0.875</v>
      </c>
      <c r="F255" s="19" t="s">
        <v>41</v>
      </c>
      <c r="H255" s="35">
        <v>0.88488425925925929</v>
      </c>
      <c r="I255" t="s">
        <v>39</v>
      </c>
      <c r="J255">
        <v>69.7</v>
      </c>
      <c r="K255">
        <v>2475</v>
      </c>
      <c r="L255">
        <v>9.75</v>
      </c>
      <c r="M255">
        <v>1</v>
      </c>
    </row>
    <row r="256" spans="1:13" x14ac:dyDescent="0.35">
      <c r="A256" s="19">
        <v>2019</v>
      </c>
      <c r="B256" s="29">
        <v>43537</v>
      </c>
      <c r="C256" s="22">
        <v>0.91666666666666696</v>
      </c>
      <c r="F256" s="19" t="s">
        <v>41</v>
      </c>
      <c r="H256" s="35">
        <v>0.91741898148148149</v>
      </c>
      <c r="I256" t="s">
        <v>39</v>
      </c>
      <c r="J256">
        <v>79.8</v>
      </c>
      <c r="K256">
        <v>187</v>
      </c>
      <c r="L256">
        <v>9.75</v>
      </c>
      <c r="M256">
        <v>1</v>
      </c>
    </row>
    <row r="257" spans="1:14" x14ac:dyDescent="0.35">
      <c r="A257" s="19">
        <v>2019</v>
      </c>
      <c r="B257" s="29">
        <v>43537</v>
      </c>
      <c r="C257" s="22">
        <v>0.95833333333333404</v>
      </c>
      <c r="F257" s="19" t="s">
        <v>41</v>
      </c>
      <c r="H257" s="35" t="s">
        <v>40</v>
      </c>
    </row>
    <row r="258" spans="1:14" x14ac:dyDescent="0.35">
      <c r="A258" s="19">
        <v>2019</v>
      </c>
      <c r="B258" s="29">
        <v>43538</v>
      </c>
      <c r="C258" s="22">
        <v>0</v>
      </c>
      <c r="F258" s="19" t="s">
        <v>41</v>
      </c>
      <c r="H258" s="35">
        <v>3.6921296296296298E-3</v>
      </c>
      <c r="I258" t="s">
        <v>39</v>
      </c>
      <c r="J258">
        <v>70.599999999999994</v>
      </c>
      <c r="K258">
        <v>10.51</v>
      </c>
      <c r="L258">
        <v>926</v>
      </c>
      <c r="M258">
        <v>1</v>
      </c>
    </row>
    <row r="259" spans="1:14" x14ac:dyDescent="0.35">
      <c r="A259" s="19">
        <v>2019</v>
      </c>
      <c r="B259" s="29">
        <v>43538</v>
      </c>
      <c r="C259" s="22">
        <v>0</v>
      </c>
      <c r="F259" s="19" t="s">
        <v>41</v>
      </c>
      <c r="H259" s="35">
        <v>4.155092592592593E-3</v>
      </c>
      <c r="I259" t="s">
        <v>38</v>
      </c>
      <c r="J259">
        <v>102.2</v>
      </c>
      <c r="K259">
        <v>1047</v>
      </c>
      <c r="L259">
        <v>10.18</v>
      </c>
      <c r="M259">
        <v>3</v>
      </c>
      <c r="N259" t="s">
        <v>49</v>
      </c>
    </row>
    <row r="260" spans="1:14" x14ac:dyDescent="0.35">
      <c r="A260" s="19">
        <v>2019</v>
      </c>
      <c r="B260" s="29">
        <v>43538</v>
      </c>
      <c r="C260" s="22">
        <v>0</v>
      </c>
      <c r="F260" s="19" t="s">
        <v>41</v>
      </c>
      <c r="H260" s="35">
        <v>1.7037037037037038E-2</v>
      </c>
      <c r="I260" t="s">
        <v>39</v>
      </c>
      <c r="J260">
        <v>78.3</v>
      </c>
      <c r="K260">
        <v>4322</v>
      </c>
      <c r="L260">
        <v>10.31</v>
      </c>
      <c r="M260">
        <v>1</v>
      </c>
    </row>
    <row r="261" spans="1:14" x14ac:dyDescent="0.35">
      <c r="A261" s="19">
        <v>2019</v>
      </c>
      <c r="B261" s="29">
        <v>43538</v>
      </c>
      <c r="C261" s="22">
        <v>4.1666666666666664E-2</v>
      </c>
      <c r="F261" s="19" t="s">
        <v>41</v>
      </c>
      <c r="H261" s="35" t="s">
        <v>40</v>
      </c>
    </row>
    <row r="262" spans="1:14" x14ac:dyDescent="0.35">
      <c r="A262" s="19">
        <v>2019</v>
      </c>
      <c r="B262" s="29">
        <v>43538</v>
      </c>
      <c r="C262" s="22">
        <v>8.3333333333333329E-2</v>
      </c>
      <c r="F262" s="19" t="s">
        <v>41</v>
      </c>
      <c r="H262" s="35">
        <v>8.9606481481481481E-2</v>
      </c>
      <c r="I262" t="s">
        <v>38</v>
      </c>
      <c r="J262">
        <v>94.7</v>
      </c>
      <c r="K262">
        <v>1574</v>
      </c>
      <c r="L262">
        <v>10.79</v>
      </c>
      <c r="M262">
        <v>3</v>
      </c>
      <c r="N262" t="s">
        <v>50</v>
      </c>
    </row>
    <row r="263" spans="1:14" x14ac:dyDescent="0.35">
      <c r="A263" s="19">
        <v>2019</v>
      </c>
      <c r="B263" s="29">
        <v>43538</v>
      </c>
      <c r="C263" s="22">
        <v>8.3333333333333329E-2</v>
      </c>
      <c r="F263" s="19" t="s">
        <v>41</v>
      </c>
      <c r="H263" s="35">
        <v>0.10255787037037038</v>
      </c>
      <c r="I263" t="s">
        <v>39</v>
      </c>
      <c r="J263">
        <v>79.099999999999994</v>
      </c>
      <c r="K263">
        <v>4863</v>
      </c>
      <c r="L263">
        <v>13.89</v>
      </c>
      <c r="M263">
        <v>1</v>
      </c>
    </row>
    <row r="264" spans="1:14" x14ac:dyDescent="0.35">
      <c r="A264" s="19">
        <v>2019</v>
      </c>
      <c r="B264" s="29">
        <v>43538</v>
      </c>
      <c r="C264" s="22">
        <v>0.125</v>
      </c>
      <c r="F264" s="19" t="s">
        <v>41</v>
      </c>
      <c r="H264" s="35">
        <v>0.13275462962962961</v>
      </c>
      <c r="I264" t="s">
        <v>39</v>
      </c>
      <c r="J264">
        <v>81.400000000000006</v>
      </c>
      <c r="K264">
        <v>1954</v>
      </c>
      <c r="L264">
        <v>6.57</v>
      </c>
      <c r="M264">
        <v>1</v>
      </c>
    </row>
    <row r="265" spans="1:14" x14ac:dyDescent="0.35">
      <c r="A265" s="19">
        <v>2019</v>
      </c>
      <c r="B265" s="29">
        <v>43538</v>
      </c>
      <c r="C265" s="22">
        <v>0.125</v>
      </c>
      <c r="F265" s="19" t="s">
        <v>41</v>
      </c>
      <c r="H265" s="35">
        <v>0.14395833333333333</v>
      </c>
      <c r="I265" t="s">
        <v>39</v>
      </c>
      <c r="J265">
        <v>70.5</v>
      </c>
      <c r="K265">
        <v>4791</v>
      </c>
      <c r="L265">
        <v>7.13</v>
      </c>
      <c r="M265">
        <v>1</v>
      </c>
    </row>
    <row r="266" spans="1:14" x14ac:dyDescent="0.35">
      <c r="A266" s="19">
        <v>2019</v>
      </c>
      <c r="B266" s="29">
        <v>43538</v>
      </c>
      <c r="C266" s="22">
        <v>0.16666666666666699</v>
      </c>
      <c r="F266" s="19" t="s">
        <v>41</v>
      </c>
      <c r="H266" s="35" t="s">
        <v>40</v>
      </c>
    </row>
    <row r="267" spans="1:14" x14ac:dyDescent="0.35">
      <c r="A267" s="19">
        <v>2019</v>
      </c>
      <c r="B267" s="29">
        <v>43538</v>
      </c>
      <c r="C267" s="22">
        <v>0.20833333333333401</v>
      </c>
      <c r="F267" s="19" t="s">
        <v>41</v>
      </c>
      <c r="H267" s="35" t="s">
        <v>40</v>
      </c>
    </row>
    <row r="268" spans="1:14" x14ac:dyDescent="0.35">
      <c r="A268" s="19">
        <v>2019</v>
      </c>
      <c r="B268" s="29">
        <v>43538</v>
      </c>
      <c r="C268" s="22">
        <v>0.25</v>
      </c>
      <c r="F268" s="19" t="s">
        <v>41</v>
      </c>
      <c r="H268" s="35" t="s">
        <v>40</v>
      </c>
    </row>
    <row r="269" spans="1:14" x14ac:dyDescent="0.35">
      <c r="A269" s="19">
        <v>2019</v>
      </c>
      <c r="B269" s="29">
        <v>43538</v>
      </c>
      <c r="C269" s="22">
        <v>0.29166666666666702</v>
      </c>
      <c r="F269" s="19" t="s">
        <v>41</v>
      </c>
      <c r="H269" s="35" t="s">
        <v>40</v>
      </c>
    </row>
    <row r="270" spans="1:14" x14ac:dyDescent="0.35">
      <c r="A270" s="19">
        <v>2019</v>
      </c>
      <c r="B270" s="29">
        <v>43538</v>
      </c>
      <c r="C270" s="22">
        <v>0.33333333333333398</v>
      </c>
      <c r="F270" s="19" t="s">
        <v>41</v>
      </c>
      <c r="H270" s="35" t="s">
        <v>40</v>
      </c>
    </row>
    <row r="271" spans="1:14" x14ac:dyDescent="0.35">
      <c r="A271" s="19">
        <v>2019</v>
      </c>
      <c r="B271" s="29">
        <v>43538</v>
      </c>
      <c r="C271" s="22">
        <v>0.375</v>
      </c>
      <c r="F271" s="19" t="s">
        <v>41</v>
      </c>
      <c r="H271" s="35" t="s">
        <v>40</v>
      </c>
    </row>
    <row r="272" spans="1:14" x14ac:dyDescent="0.35">
      <c r="A272" s="19">
        <v>2019</v>
      </c>
      <c r="B272" s="29">
        <v>43538</v>
      </c>
      <c r="C272" s="22">
        <v>0.41666666666666702</v>
      </c>
      <c r="F272" s="19" t="s">
        <v>41</v>
      </c>
      <c r="H272" s="35" t="s">
        <v>40</v>
      </c>
    </row>
    <row r="273" spans="1:14" x14ac:dyDescent="0.35">
      <c r="A273" s="19">
        <v>2019</v>
      </c>
      <c r="B273" s="29">
        <v>43538</v>
      </c>
      <c r="C273" s="22">
        <v>0.45833333333333398</v>
      </c>
      <c r="F273" s="19" t="s">
        <v>41</v>
      </c>
      <c r="H273" s="35" t="s">
        <v>58</v>
      </c>
      <c r="N273" t="s">
        <v>59</v>
      </c>
    </row>
    <row r="274" spans="1:14" x14ac:dyDescent="0.35">
      <c r="A274" s="19">
        <v>2019</v>
      </c>
      <c r="B274" s="29">
        <v>43538</v>
      </c>
      <c r="C274" s="22">
        <v>0.5</v>
      </c>
      <c r="F274" s="19" t="s">
        <v>41</v>
      </c>
      <c r="H274" s="35" t="s">
        <v>40</v>
      </c>
    </row>
    <row r="275" spans="1:14" x14ac:dyDescent="0.35">
      <c r="A275" s="19">
        <v>2019</v>
      </c>
      <c r="B275" s="29">
        <v>43538</v>
      </c>
      <c r="C275" s="22">
        <v>0.54166666666666696</v>
      </c>
      <c r="F275" s="19" t="s">
        <v>41</v>
      </c>
      <c r="H275" s="35" t="s">
        <v>40</v>
      </c>
    </row>
    <row r="276" spans="1:14" x14ac:dyDescent="0.35">
      <c r="A276" s="19">
        <v>2019</v>
      </c>
      <c r="B276" s="29">
        <v>43538</v>
      </c>
      <c r="C276" s="22">
        <v>0.58333333333333404</v>
      </c>
      <c r="F276" s="19" t="s">
        <v>41</v>
      </c>
      <c r="H276" s="35" t="s">
        <v>40</v>
      </c>
    </row>
    <row r="277" spans="1:14" x14ac:dyDescent="0.35">
      <c r="A277" s="19">
        <v>2019</v>
      </c>
      <c r="B277" s="29">
        <v>43538</v>
      </c>
      <c r="C277" s="22">
        <v>0.625</v>
      </c>
      <c r="F277" s="19" t="s">
        <v>41</v>
      </c>
      <c r="H277" s="35">
        <v>0.62988425925925928</v>
      </c>
      <c r="I277" t="s">
        <v>39</v>
      </c>
      <c r="J277">
        <v>75.3</v>
      </c>
      <c r="K277">
        <v>1208</v>
      </c>
      <c r="L277">
        <v>6.51</v>
      </c>
      <c r="M277">
        <v>1</v>
      </c>
    </row>
    <row r="278" spans="1:14" x14ac:dyDescent="0.35">
      <c r="A278" s="19">
        <v>2019</v>
      </c>
      <c r="B278" s="29">
        <v>43538</v>
      </c>
      <c r="C278" s="22">
        <v>0.625</v>
      </c>
      <c r="F278" s="19" t="s">
        <v>41</v>
      </c>
      <c r="H278" s="35">
        <v>0.62993055555555555</v>
      </c>
      <c r="I278" t="s">
        <v>39</v>
      </c>
      <c r="J278">
        <v>70.099999999999994</v>
      </c>
      <c r="K278">
        <v>1217</v>
      </c>
      <c r="L278">
        <v>6.46</v>
      </c>
      <c r="M278">
        <v>1</v>
      </c>
    </row>
    <row r="279" spans="1:14" x14ac:dyDescent="0.35">
      <c r="A279" s="19">
        <v>2019</v>
      </c>
      <c r="B279" s="29">
        <v>43538</v>
      </c>
      <c r="C279" s="22">
        <v>0.66666666666666696</v>
      </c>
      <c r="F279" s="19" t="s">
        <v>41</v>
      </c>
      <c r="H279" s="35">
        <v>0.67533564814814817</v>
      </c>
      <c r="I279" t="s">
        <v>38</v>
      </c>
      <c r="J279">
        <v>77.3</v>
      </c>
      <c r="K279">
        <v>2130</v>
      </c>
      <c r="L279">
        <v>8.4</v>
      </c>
      <c r="M279">
        <v>1</v>
      </c>
    </row>
    <row r="280" spans="1:14" x14ac:dyDescent="0.35">
      <c r="A280" s="19">
        <v>2019</v>
      </c>
      <c r="B280" s="29">
        <v>43538</v>
      </c>
      <c r="C280" s="22">
        <v>0.66666666666666696</v>
      </c>
      <c r="F280" s="19" t="s">
        <v>41</v>
      </c>
      <c r="H280" s="35">
        <v>0.67533564814814817</v>
      </c>
      <c r="I280" t="s">
        <v>38</v>
      </c>
      <c r="J280">
        <v>73.8</v>
      </c>
      <c r="K280">
        <v>2130</v>
      </c>
      <c r="L280">
        <v>7.41</v>
      </c>
      <c r="M280">
        <v>1</v>
      </c>
    </row>
    <row r="281" spans="1:14" x14ac:dyDescent="0.35">
      <c r="A281" s="19">
        <v>2019</v>
      </c>
      <c r="B281" s="29">
        <v>43538</v>
      </c>
      <c r="C281" s="22">
        <v>0.66666666666666696</v>
      </c>
      <c r="F281" s="19" t="s">
        <v>41</v>
      </c>
      <c r="H281" s="35">
        <v>0.67533564814814817</v>
      </c>
      <c r="I281" t="s">
        <v>38</v>
      </c>
      <c r="J281">
        <v>71.8</v>
      </c>
      <c r="K281">
        <v>2130</v>
      </c>
      <c r="L281">
        <v>7.79</v>
      </c>
      <c r="M281">
        <v>1</v>
      </c>
    </row>
    <row r="282" spans="1:14" x14ac:dyDescent="0.35">
      <c r="A282" s="19">
        <v>2019</v>
      </c>
      <c r="B282" s="29">
        <v>43538</v>
      </c>
      <c r="C282" s="22">
        <v>0.66666666666666696</v>
      </c>
      <c r="F282" s="19" t="s">
        <v>41</v>
      </c>
      <c r="H282" s="35">
        <v>0.67533564814814795</v>
      </c>
      <c r="I282" t="s">
        <v>38</v>
      </c>
      <c r="J282">
        <v>61.1</v>
      </c>
      <c r="K282">
        <v>2130</v>
      </c>
      <c r="L282">
        <v>8.25</v>
      </c>
      <c r="M282">
        <v>1</v>
      </c>
    </row>
    <row r="283" spans="1:14" x14ac:dyDescent="0.35">
      <c r="A283" s="19">
        <v>2019</v>
      </c>
      <c r="B283" s="29">
        <v>43538</v>
      </c>
      <c r="C283" s="22">
        <v>0.70833333333333404</v>
      </c>
      <c r="F283" s="19" t="s">
        <v>41</v>
      </c>
      <c r="H283" s="35" t="s">
        <v>40</v>
      </c>
    </row>
    <row r="284" spans="1:14" x14ac:dyDescent="0.35">
      <c r="A284" s="19">
        <v>2019</v>
      </c>
      <c r="B284" s="29">
        <v>43538</v>
      </c>
      <c r="C284" s="22">
        <v>0.75</v>
      </c>
      <c r="F284" s="19" t="s">
        <v>41</v>
      </c>
      <c r="H284" s="35" t="s">
        <v>40</v>
      </c>
    </row>
    <row r="285" spans="1:14" x14ac:dyDescent="0.35">
      <c r="A285" s="19">
        <v>2019</v>
      </c>
      <c r="B285" s="29">
        <v>43538</v>
      </c>
      <c r="C285" s="22">
        <v>0.79166666666666696</v>
      </c>
      <c r="F285" s="19" t="s">
        <v>41</v>
      </c>
      <c r="H285" s="35" t="s">
        <v>40</v>
      </c>
    </row>
    <row r="286" spans="1:14" x14ac:dyDescent="0.35">
      <c r="A286" s="19">
        <v>2019</v>
      </c>
      <c r="B286" s="29">
        <v>43538</v>
      </c>
      <c r="C286" s="22">
        <v>0.83333333333333404</v>
      </c>
      <c r="F286" s="19" t="s">
        <v>41</v>
      </c>
      <c r="H286" s="35">
        <v>0.83461805555555557</v>
      </c>
      <c r="I286" t="s">
        <v>39</v>
      </c>
      <c r="J286">
        <v>76.7</v>
      </c>
      <c r="K286">
        <v>320</v>
      </c>
      <c r="L286">
        <v>10.9</v>
      </c>
      <c r="M286">
        <v>1</v>
      </c>
    </row>
    <row r="287" spans="1:14" x14ac:dyDescent="0.35">
      <c r="A287" s="19">
        <v>2019</v>
      </c>
      <c r="B287" s="29">
        <v>43538</v>
      </c>
      <c r="C287" s="22">
        <v>0.83333333333333404</v>
      </c>
      <c r="F287" s="19" t="s">
        <v>41</v>
      </c>
      <c r="H287" s="35">
        <v>0.83453703703703708</v>
      </c>
      <c r="I287" t="s">
        <v>39</v>
      </c>
      <c r="J287">
        <v>69.7</v>
      </c>
      <c r="K287">
        <v>300</v>
      </c>
      <c r="L287">
        <v>10.79</v>
      </c>
      <c r="M287">
        <v>1</v>
      </c>
    </row>
    <row r="288" spans="1:14" x14ac:dyDescent="0.35">
      <c r="A288" s="19">
        <v>2019</v>
      </c>
      <c r="B288" s="29">
        <v>43538</v>
      </c>
      <c r="C288" s="22">
        <v>0.83333333333333404</v>
      </c>
      <c r="F288" s="19" t="s">
        <v>41</v>
      </c>
      <c r="H288" s="35">
        <v>0.83462962962962972</v>
      </c>
      <c r="I288" t="s">
        <v>39</v>
      </c>
      <c r="J288">
        <v>75.5</v>
      </c>
      <c r="K288">
        <v>323</v>
      </c>
      <c r="L288">
        <v>11.66</v>
      </c>
      <c r="M288">
        <v>1</v>
      </c>
    </row>
    <row r="289" spans="1:13" x14ac:dyDescent="0.35">
      <c r="A289" s="19">
        <v>2019</v>
      </c>
      <c r="B289" s="29">
        <v>43538</v>
      </c>
      <c r="C289" s="22">
        <v>0.83333333333333404</v>
      </c>
      <c r="F289" s="19" t="s">
        <v>41</v>
      </c>
      <c r="H289" s="35">
        <v>0.8405555555555555</v>
      </c>
      <c r="I289" t="s">
        <v>39</v>
      </c>
      <c r="J289">
        <v>68.400000000000006</v>
      </c>
      <c r="K289">
        <v>1756</v>
      </c>
      <c r="L289">
        <v>15.58</v>
      </c>
      <c r="M289">
        <v>1</v>
      </c>
    </row>
    <row r="290" spans="1:13" x14ac:dyDescent="0.35">
      <c r="A290" s="19">
        <v>2019</v>
      </c>
      <c r="B290" s="29">
        <v>43538</v>
      </c>
      <c r="C290" s="22">
        <v>0.83333333333333404</v>
      </c>
      <c r="F290" s="19" t="s">
        <v>41</v>
      </c>
      <c r="H290" s="35">
        <v>0.8401967592592593</v>
      </c>
      <c r="I290" t="s">
        <v>39</v>
      </c>
      <c r="J290">
        <v>85.8</v>
      </c>
      <c r="K290">
        <v>1667</v>
      </c>
      <c r="L290">
        <v>7.87</v>
      </c>
      <c r="M290">
        <v>1</v>
      </c>
    </row>
    <row r="291" spans="1:13" x14ac:dyDescent="0.35">
      <c r="A291" s="19">
        <v>2019</v>
      </c>
      <c r="B291" s="29">
        <v>43538</v>
      </c>
      <c r="C291" s="22">
        <v>0.83333333333333404</v>
      </c>
      <c r="F291" s="19" t="s">
        <v>41</v>
      </c>
      <c r="H291" s="35">
        <v>0.84023148148148152</v>
      </c>
      <c r="I291" t="s">
        <v>39</v>
      </c>
      <c r="J291">
        <v>72.2</v>
      </c>
      <c r="K291">
        <v>1677</v>
      </c>
      <c r="L291">
        <v>8.44</v>
      </c>
    </row>
    <row r="292" spans="1:13" x14ac:dyDescent="0.35">
      <c r="A292" s="19">
        <v>2019</v>
      </c>
      <c r="B292" s="29">
        <v>43538</v>
      </c>
      <c r="C292" s="22">
        <v>0.83333333333333404</v>
      </c>
      <c r="F292" s="19" t="s">
        <v>41</v>
      </c>
      <c r="H292" s="35">
        <v>0.8402546296296296</v>
      </c>
      <c r="I292" t="s">
        <v>39</v>
      </c>
      <c r="J292">
        <v>75.5</v>
      </c>
      <c r="K292">
        <v>1683</v>
      </c>
      <c r="L292">
        <v>8.17</v>
      </c>
      <c r="M292">
        <v>1</v>
      </c>
    </row>
    <row r="293" spans="1:13" x14ac:dyDescent="0.35">
      <c r="A293" s="19">
        <v>2019</v>
      </c>
      <c r="B293" s="29">
        <v>43538</v>
      </c>
      <c r="C293" s="22">
        <v>0.83333333333333404</v>
      </c>
      <c r="F293" s="19" t="s">
        <v>41</v>
      </c>
      <c r="H293" s="35">
        <v>0.84468750000000004</v>
      </c>
      <c r="I293" t="s">
        <v>38</v>
      </c>
      <c r="J293">
        <v>59.6</v>
      </c>
      <c r="K293">
        <v>2760</v>
      </c>
      <c r="L293">
        <v>15.21</v>
      </c>
      <c r="M293">
        <v>1</v>
      </c>
    </row>
    <row r="294" spans="1:13" x14ac:dyDescent="0.35">
      <c r="A294" s="19">
        <v>2019</v>
      </c>
      <c r="B294" s="29">
        <v>43538</v>
      </c>
      <c r="C294" s="22">
        <v>0.83333333333333404</v>
      </c>
      <c r="F294" s="19" t="s">
        <v>41</v>
      </c>
      <c r="H294" s="35">
        <v>0.8522453703703704</v>
      </c>
      <c r="I294" t="s">
        <v>38</v>
      </c>
      <c r="J294">
        <v>65.400000000000006</v>
      </c>
      <c r="K294">
        <v>4609</v>
      </c>
      <c r="L294">
        <v>9.5299999999999994</v>
      </c>
      <c r="M294">
        <v>1</v>
      </c>
    </row>
    <row r="295" spans="1:13" x14ac:dyDescent="0.35">
      <c r="A295" s="19">
        <v>2019</v>
      </c>
      <c r="B295" s="29">
        <v>43538</v>
      </c>
      <c r="C295" s="22">
        <v>0.875</v>
      </c>
      <c r="F295" s="19" t="s">
        <v>41</v>
      </c>
      <c r="H295" s="35" t="s">
        <v>40</v>
      </c>
    </row>
    <row r="296" spans="1:13" x14ac:dyDescent="0.35">
      <c r="A296" s="19">
        <v>2019</v>
      </c>
      <c r="B296" s="29">
        <v>43538</v>
      </c>
      <c r="C296" s="22">
        <v>0.91666666666666696</v>
      </c>
      <c r="F296" s="19" t="s">
        <v>41</v>
      </c>
      <c r="H296" s="35" t="s">
        <v>40</v>
      </c>
    </row>
    <row r="297" spans="1:13" x14ac:dyDescent="0.35">
      <c r="A297" s="19">
        <v>2019</v>
      </c>
      <c r="B297" s="29">
        <v>43538</v>
      </c>
      <c r="C297" s="22">
        <v>0.95833333333333404</v>
      </c>
      <c r="F297" s="19" t="s">
        <v>41</v>
      </c>
      <c r="H297" s="35">
        <v>0.96129629629629632</v>
      </c>
      <c r="I297" t="s">
        <v>39</v>
      </c>
      <c r="J297">
        <v>79.400000000000006</v>
      </c>
      <c r="K297">
        <v>726</v>
      </c>
      <c r="L297">
        <v>9.83</v>
      </c>
      <c r="M297">
        <v>1</v>
      </c>
    </row>
    <row r="298" spans="1:13" x14ac:dyDescent="0.35">
      <c r="A298" s="19">
        <v>2019</v>
      </c>
      <c r="B298" s="29">
        <v>43538</v>
      </c>
      <c r="C298" s="22">
        <v>0.95833333333333404</v>
      </c>
      <c r="F298" s="19" t="s">
        <v>41</v>
      </c>
      <c r="H298" s="35">
        <v>0.97695601851851854</v>
      </c>
      <c r="I298" t="s">
        <v>38</v>
      </c>
      <c r="J298">
        <v>77</v>
      </c>
      <c r="K298">
        <v>4562</v>
      </c>
      <c r="L298">
        <v>15.03</v>
      </c>
      <c r="M298">
        <v>1</v>
      </c>
    </row>
    <row r="299" spans="1:13" x14ac:dyDescent="0.35">
      <c r="A299" s="19">
        <v>2019</v>
      </c>
      <c r="B299" s="29">
        <v>43539</v>
      </c>
      <c r="C299" s="22">
        <v>0</v>
      </c>
      <c r="F299" s="19" t="s">
        <v>41</v>
      </c>
      <c r="H299" s="35">
        <v>1.1157407407407408E-2</v>
      </c>
      <c r="I299" t="s">
        <v>39</v>
      </c>
      <c r="J299">
        <v>72.8</v>
      </c>
      <c r="K299">
        <v>2733</v>
      </c>
      <c r="L299">
        <v>7.68</v>
      </c>
      <c r="M299">
        <v>1</v>
      </c>
    </row>
    <row r="300" spans="1:13" x14ac:dyDescent="0.35">
      <c r="A300" s="19">
        <v>2019</v>
      </c>
      <c r="B300" s="29">
        <v>43539</v>
      </c>
      <c r="C300" s="22">
        <v>4.1666666666666664E-2</v>
      </c>
      <c r="F300" s="19" t="s">
        <v>41</v>
      </c>
      <c r="H300" s="35" t="s">
        <v>40</v>
      </c>
    </row>
    <row r="301" spans="1:13" x14ac:dyDescent="0.35">
      <c r="A301" s="19">
        <v>2019</v>
      </c>
      <c r="B301" s="29">
        <v>43539</v>
      </c>
      <c r="C301" s="22">
        <v>8.3333333333333329E-2</v>
      </c>
      <c r="F301" s="19" t="s">
        <v>41</v>
      </c>
      <c r="H301" s="35">
        <v>0.10009259259259258</v>
      </c>
      <c r="I301" t="s">
        <v>39</v>
      </c>
      <c r="J301">
        <v>69.900000000000006</v>
      </c>
      <c r="K301">
        <v>411</v>
      </c>
      <c r="L301">
        <v>11.44</v>
      </c>
      <c r="M301">
        <v>1</v>
      </c>
    </row>
    <row r="302" spans="1:13" ht="13" customHeight="1" x14ac:dyDescent="0.35">
      <c r="A302" s="19">
        <v>2019</v>
      </c>
      <c r="B302" s="29">
        <v>43539</v>
      </c>
      <c r="C302" s="22">
        <v>0.125</v>
      </c>
      <c r="F302" s="19" t="s">
        <v>41</v>
      </c>
      <c r="H302" s="35">
        <v>0.12679398148148149</v>
      </c>
      <c r="I302" t="s">
        <v>39</v>
      </c>
      <c r="J302">
        <v>74.7</v>
      </c>
      <c r="K302">
        <v>448</v>
      </c>
      <c r="L302">
        <v>11.34</v>
      </c>
      <c r="M302">
        <v>1</v>
      </c>
    </row>
    <row r="303" spans="1:13" ht="13" customHeight="1" x14ac:dyDescent="0.35">
      <c r="A303" s="19">
        <v>2019</v>
      </c>
      <c r="B303" s="29">
        <v>43539</v>
      </c>
      <c r="C303" s="22">
        <v>0.125</v>
      </c>
      <c r="F303" s="19" t="s">
        <v>41</v>
      </c>
      <c r="H303" s="35">
        <v>0.13887731481481483</v>
      </c>
      <c r="I303" t="s">
        <v>39</v>
      </c>
      <c r="J303">
        <v>65.8</v>
      </c>
      <c r="K303">
        <v>3416</v>
      </c>
      <c r="L303">
        <v>13.54</v>
      </c>
      <c r="M303">
        <v>1</v>
      </c>
    </row>
    <row r="304" spans="1:13" ht="13" customHeight="1" x14ac:dyDescent="0.35">
      <c r="A304" s="19">
        <v>2019</v>
      </c>
      <c r="B304" s="29">
        <v>43539</v>
      </c>
      <c r="C304" s="22">
        <v>0.125</v>
      </c>
      <c r="F304" s="19" t="s">
        <v>41</v>
      </c>
      <c r="H304" s="35">
        <v>0.14243055555555556</v>
      </c>
      <c r="I304" t="s">
        <v>38</v>
      </c>
      <c r="J304">
        <v>68.400000000000006</v>
      </c>
      <c r="K304">
        <v>4281</v>
      </c>
      <c r="L304">
        <v>16.71</v>
      </c>
      <c r="M304">
        <v>1</v>
      </c>
    </row>
    <row r="305" spans="1:13" ht="13" customHeight="1" x14ac:dyDescent="0.35">
      <c r="A305" s="19">
        <v>2019</v>
      </c>
      <c r="B305" s="29">
        <v>43539</v>
      </c>
      <c r="C305" s="22">
        <v>0.16666666666666699</v>
      </c>
      <c r="F305" s="19" t="s">
        <v>41</v>
      </c>
      <c r="H305" s="35" t="s">
        <v>40</v>
      </c>
    </row>
    <row r="306" spans="1:13" ht="13" customHeight="1" x14ac:dyDescent="0.35">
      <c r="A306" s="19">
        <v>2019</v>
      </c>
      <c r="B306" s="29">
        <v>43539</v>
      </c>
      <c r="C306" s="22">
        <v>0.20833333333333401</v>
      </c>
      <c r="F306" s="19" t="s">
        <v>41</v>
      </c>
      <c r="H306" s="35">
        <v>0.22726851851851851</v>
      </c>
      <c r="I306" t="s">
        <v>39</v>
      </c>
      <c r="J306">
        <v>69.2</v>
      </c>
      <c r="K306">
        <v>4640</v>
      </c>
      <c r="L306">
        <v>6.56</v>
      </c>
      <c r="M306">
        <v>1</v>
      </c>
    </row>
    <row r="307" spans="1:13" ht="13" customHeight="1" x14ac:dyDescent="0.35">
      <c r="A307" s="19">
        <v>2019</v>
      </c>
      <c r="B307" s="29">
        <v>43539</v>
      </c>
      <c r="C307" s="22">
        <v>0.25</v>
      </c>
      <c r="F307" s="19" t="s">
        <v>41</v>
      </c>
      <c r="H307" s="35">
        <v>0.27056712962962964</v>
      </c>
      <c r="I307" t="s">
        <v>39</v>
      </c>
      <c r="J307">
        <v>70.3</v>
      </c>
      <c r="K307">
        <v>5044</v>
      </c>
      <c r="L307">
        <v>9.36</v>
      </c>
      <c r="M307">
        <v>1</v>
      </c>
    </row>
    <row r="308" spans="1:13" ht="13" customHeight="1" x14ac:dyDescent="0.35">
      <c r="A308" s="19">
        <v>2019</v>
      </c>
      <c r="B308" s="29">
        <v>43539</v>
      </c>
      <c r="C308" s="22">
        <v>0.29166666666666702</v>
      </c>
      <c r="F308" s="19" t="s">
        <v>41</v>
      </c>
      <c r="H308" s="35" t="s">
        <v>40</v>
      </c>
    </row>
    <row r="309" spans="1:13" ht="13" customHeight="1" x14ac:dyDescent="0.35">
      <c r="A309" s="19">
        <v>2019</v>
      </c>
      <c r="B309" s="29">
        <v>43539</v>
      </c>
      <c r="C309" s="22">
        <v>0.33333333333333398</v>
      </c>
      <c r="F309" s="19" t="s">
        <v>41</v>
      </c>
      <c r="H309" s="35" t="s">
        <v>40</v>
      </c>
    </row>
    <row r="310" spans="1:13" ht="13" customHeight="1" x14ac:dyDescent="0.35">
      <c r="A310" s="19">
        <v>2019</v>
      </c>
      <c r="B310" s="29">
        <v>43539</v>
      </c>
      <c r="C310" s="22">
        <v>0.375</v>
      </c>
      <c r="F310" s="19" t="s">
        <v>41</v>
      </c>
      <c r="H310" s="35" t="s">
        <v>40</v>
      </c>
    </row>
    <row r="311" spans="1:13" ht="13" customHeight="1" x14ac:dyDescent="0.35">
      <c r="A311" s="19">
        <v>2019</v>
      </c>
      <c r="B311" s="29">
        <v>43539</v>
      </c>
      <c r="C311" s="22">
        <v>0.41666666666666702</v>
      </c>
      <c r="F311" s="19" t="s">
        <v>41</v>
      </c>
      <c r="H311" s="35" t="s">
        <v>40</v>
      </c>
    </row>
    <row r="312" spans="1:13" ht="13" customHeight="1" x14ac:dyDescent="0.35">
      <c r="A312" s="19">
        <v>2019</v>
      </c>
      <c r="B312" s="29">
        <v>43539</v>
      </c>
      <c r="C312" s="22">
        <v>0.45833333333333398</v>
      </c>
      <c r="F312" s="19" t="s">
        <v>41</v>
      </c>
      <c r="H312" s="35" t="s">
        <v>40</v>
      </c>
    </row>
    <row r="313" spans="1:13" ht="13" customHeight="1" x14ac:dyDescent="0.35">
      <c r="A313" s="19">
        <v>2019</v>
      </c>
      <c r="B313" s="29">
        <v>43539</v>
      </c>
      <c r="C313" s="22">
        <v>0.5</v>
      </c>
      <c r="F313" s="19" t="s">
        <v>41</v>
      </c>
      <c r="H313" s="35" t="s">
        <v>40</v>
      </c>
    </row>
    <row r="314" spans="1:13" ht="13" customHeight="1" x14ac:dyDescent="0.35">
      <c r="A314" s="19">
        <v>2019</v>
      </c>
      <c r="B314" s="29">
        <v>43539</v>
      </c>
      <c r="C314" s="22">
        <v>0.54166666666666696</v>
      </c>
      <c r="F314" s="19" t="s">
        <v>41</v>
      </c>
      <c r="H314" s="35" t="s">
        <v>40</v>
      </c>
    </row>
    <row r="315" spans="1:13" x14ac:dyDescent="0.35">
      <c r="A315" s="19">
        <v>2019</v>
      </c>
      <c r="B315" s="29">
        <v>43539</v>
      </c>
      <c r="C315" s="22">
        <v>0.58333333333333404</v>
      </c>
      <c r="F315" s="19" t="s">
        <v>41</v>
      </c>
      <c r="H315" s="35" t="s">
        <v>40</v>
      </c>
    </row>
    <row r="316" spans="1:13" x14ac:dyDescent="0.35">
      <c r="A316" s="19">
        <v>2019</v>
      </c>
      <c r="B316" s="29">
        <v>43539</v>
      </c>
      <c r="C316" s="22">
        <v>0.625</v>
      </c>
      <c r="F316" s="19" t="s">
        <v>41</v>
      </c>
      <c r="H316" s="35">
        <v>0.63392361111111117</v>
      </c>
      <c r="I316" t="s">
        <v>39</v>
      </c>
      <c r="J316">
        <v>77.599999999999994</v>
      </c>
      <c r="K316">
        <v>2181</v>
      </c>
      <c r="L316">
        <v>5.01</v>
      </c>
      <c r="M316">
        <v>1</v>
      </c>
    </row>
    <row r="317" spans="1:13" x14ac:dyDescent="0.35">
      <c r="A317" s="19">
        <v>2019</v>
      </c>
      <c r="B317" s="29">
        <v>43539</v>
      </c>
      <c r="C317" s="22">
        <v>0.625</v>
      </c>
      <c r="F317" s="19" t="s">
        <v>41</v>
      </c>
      <c r="H317" s="35">
        <v>0.63395833333333329</v>
      </c>
      <c r="I317" t="s">
        <v>39</v>
      </c>
      <c r="J317">
        <v>65.3</v>
      </c>
      <c r="K317">
        <v>2188</v>
      </c>
      <c r="L317">
        <v>5.08</v>
      </c>
      <c r="M317">
        <v>1</v>
      </c>
    </row>
    <row r="318" spans="1:13" x14ac:dyDescent="0.35">
      <c r="A318" s="19">
        <v>2019</v>
      </c>
      <c r="B318" s="29">
        <v>43539</v>
      </c>
      <c r="C318" s="22">
        <v>0.625</v>
      </c>
      <c r="F318" s="19" t="s">
        <v>41</v>
      </c>
      <c r="H318" s="35">
        <v>0.63396990740740744</v>
      </c>
      <c r="I318" t="s">
        <v>39</v>
      </c>
      <c r="J318">
        <v>84.4</v>
      </c>
      <c r="K318">
        <v>2191</v>
      </c>
      <c r="L318">
        <v>4.6399999999999997</v>
      </c>
      <c r="M318">
        <v>1</v>
      </c>
    </row>
    <row r="319" spans="1:13" x14ac:dyDescent="0.35">
      <c r="A319" s="19">
        <v>2019</v>
      </c>
      <c r="B319" s="29">
        <v>43539</v>
      </c>
      <c r="C319" s="22">
        <v>0.66666666666666696</v>
      </c>
      <c r="F319" s="19" t="s">
        <v>41</v>
      </c>
      <c r="H319" s="35" t="s">
        <v>40</v>
      </c>
    </row>
    <row r="320" spans="1:13" x14ac:dyDescent="0.35">
      <c r="A320" s="19">
        <v>2019</v>
      </c>
      <c r="B320" s="29">
        <v>43539</v>
      </c>
      <c r="C320" s="22">
        <v>0.70833333333333404</v>
      </c>
      <c r="F320" s="19" t="s">
        <v>41</v>
      </c>
      <c r="H320" s="35" t="s">
        <v>40</v>
      </c>
    </row>
    <row r="321" spans="1:14" x14ac:dyDescent="0.35">
      <c r="A321" s="19">
        <v>2019</v>
      </c>
      <c r="B321" s="29">
        <v>43539</v>
      </c>
      <c r="C321" s="22">
        <v>0.750000000000001</v>
      </c>
      <c r="F321" s="19" t="s">
        <v>41</v>
      </c>
      <c r="H321" s="35" t="s">
        <v>40</v>
      </c>
    </row>
    <row r="322" spans="1:14" x14ac:dyDescent="0.35">
      <c r="A322" s="19">
        <v>2019</v>
      </c>
      <c r="B322" s="29">
        <v>43539</v>
      </c>
      <c r="C322" s="22">
        <v>0.79166666666666796</v>
      </c>
      <c r="F322" s="19" t="s">
        <v>41</v>
      </c>
      <c r="H322" s="35" t="s">
        <v>40</v>
      </c>
    </row>
    <row r="323" spans="1:14" x14ac:dyDescent="0.35">
      <c r="A323" s="19">
        <v>2019</v>
      </c>
      <c r="B323" s="29">
        <v>43539</v>
      </c>
      <c r="C323" s="22">
        <v>0.83333333333333504</v>
      </c>
      <c r="F323" s="19" t="s">
        <v>41</v>
      </c>
      <c r="H323" s="35" t="s">
        <v>40</v>
      </c>
    </row>
    <row r="324" spans="1:14" x14ac:dyDescent="0.35">
      <c r="A324" s="19">
        <v>2019</v>
      </c>
      <c r="B324" s="29">
        <v>43539</v>
      </c>
      <c r="C324" s="22">
        <v>0.875000000000002</v>
      </c>
      <c r="F324" s="19" t="s">
        <v>41</v>
      </c>
      <c r="H324" s="35" t="s">
        <v>40</v>
      </c>
    </row>
    <row r="325" spans="1:14" x14ac:dyDescent="0.35">
      <c r="A325" s="19">
        <v>2019</v>
      </c>
      <c r="B325" s="29">
        <v>43539</v>
      </c>
      <c r="C325" s="22">
        <v>0.91666666666666896</v>
      </c>
      <c r="F325" s="19" t="s">
        <v>41</v>
      </c>
      <c r="H325" s="35">
        <v>0.91940972222222228</v>
      </c>
      <c r="I325" t="s">
        <v>38</v>
      </c>
      <c r="J325">
        <v>68.8</v>
      </c>
      <c r="K325">
        <v>676</v>
      </c>
      <c r="L325">
        <v>4.04</v>
      </c>
      <c r="M325">
        <v>1</v>
      </c>
      <c r="N325" t="s">
        <v>51</v>
      </c>
    </row>
    <row r="326" spans="1:14" x14ac:dyDescent="0.35">
      <c r="A326" s="19">
        <v>2019</v>
      </c>
      <c r="B326" s="29">
        <v>43539</v>
      </c>
      <c r="C326" s="22">
        <v>0.91666666666666896</v>
      </c>
      <c r="F326" s="19" t="s">
        <v>41</v>
      </c>
      <c r="H326" s="35">
        <v>0.91978009259259252</v>
      </c>
      <c r="I326" t="s">
        <v>39</v>
      </c>
      <c r="J326">
        <v>70.7</v>
      </c>
      <c r="K326">
        <v>758</v>
      </c>
      <c r="L326">
        <v>3.09</v>
      </c>
      <c r="M326">
        <v>1</v>
      </c>
    </row>
    <row r="327" spans="1:14" x14ac:dyDescent="0.35">
      <c r="A327" s="19">
        <v>2019</v>
      </c>
      <c r="B327" s="29">
        <v>43539</v>
      </c>
      <c r="C327" s="22">
        <v>0.91666666666666896</v>
      </c>
      <c r="F327" s="19" t="s">
        <v>41</v>
      </c>
      <c r="H327" s="35">
        <v>0.93481481481481488</v>
      </c>
      <c r="I327" t="s">
        <v>39</v>
      </c>
      <c r="J327">
        <v>64.8</v>
      </c>
      <c r="K327">
        <v>4446</v>
      </c>
      <c r="L327">
        <v>6.31</v>
      </c>
      <c r="M327">
        <v>1</v>
      </c>
    </row>
    <row r="328" spans="1:14" x14ac:dyDescent="0.35">
      <c r="A328" s="19">
        <v>2019</v>
      </c>
      <c r="B328" s="29">
        <v>43539</v>
      </c>
      <c r="C328" s="22">
        <v>0.95833333333333603</v>
      </c>
      <c r="F328" s="19" t="s">
        <v>41</v>
      </c>
      <c r="H328" s="35">
        <v>0.97903935185185187</v>
      </c>
      <c r="I328" t="s">
        <v>39</v>
      </c>
      <c r="J328">
        <v>80</v>
      </c>
      <c r="K328">
        <v>5072</v>
      </c>
      <c r="L328">
        <v>8.6</v>
      </c>
      <c r="M328">
        <v>1</v>
      </c>
    </row>
    <row r="329" spans="1:14" x14ac:dyDescent="0.35">
      <c r="A329" s="19">
        <v>2019</v>
      </c>
      <c r="B329" s="29">
        <v>43540</v>
      </c>
      <c r="C329" s="22">
        <v>0</v>
      </c>
      <c r="F329" s="19" t="s">
        <v>37</v>
      </c>
      <c r="H329" s="35" t="s">
        <v>40</v>
      </c>
    </row>
    <row r="330" spans="1:14" x14ac:dyDescent="0.35">
      <c r="A330" s="19">
        <v>2019</v>
      </c>
      <c r="B330" s="29">
        <v>43540</v>
      </c>
      <c r="C330" s="22">
        <v>4.1666666666666664E-2</v>
      </c>
      <c r="F330" s="19" t="s">
        <v>37</v>
      </c>
      <c r="H330" s="35" t="s">
        <v>40</v>
      </c>
    </row>
    <row r="331" spans="1:14" x14ac:dyDescent="0.35">
      <c r="A331" s="19">
        <v>2019</v>
      </c>
      <c r="B331" s="29">
        <v>43540</v>
      </c>
      <c r="C331" s="22">
        <v>8.3333333333333329E-2</v>
      </c>
      <c r="F331" s="19" t="s">
        <v>37</v>
      </c>
      <c r="H331" s="35" t="s">
        <v>40</v>
      </c>
    </row>
    <row r="332" spans="1:14" x14ac:dyDescent="0.35">
      <c r="A332" s="19">
        <v>2019</v>
      </c>
      <c r="B332" s="29">
        <v>43540</v>
      </c>
      <c r="C332" s="22">
        <v>0.125</v>
      </c>
      <c r="F332" s="19" t="s">
        <v>37</v>
      </c>
      <c r="H332" s="35" t="s">
        <v>40</v>
      </c>
    </row>
    <row r="333" spans="1:14" x14ac:dyDescent="0.35">
      <c r="A333" s="19">
        <v>2019</v>
      </c>
      <c r="B333" s="29">
        <v>43540</v>
      </c>
      <c r="C333" s="22">
        <v>0.16666666666666699</v>
      </c>
      <c r="F333" s="19" t="s">
        <v>37</v>
      </c>
      <c r="H333" s="35" t="s">
        <v>40</v>
      </c>
    </row>
    <row r="334" spans="1:14" x14ac:dyDescent="0.35">
      <c r="A334" s="19">
        <v>2019</v>
      </c>
      <c r="B334" s="29">
        <v>43540</v>
      </c>
      <c r="C334" s="22">
        <v>0.20833333333333401</v>
      </c>
      <c r="F334" s="19" t="s">
        <v>37</v>
      </c>
      <c r="H334" s="35" t="s">
        <v>40</v>
      </c>
    </row>
    <row r="335" spans="1:14" x14ac:dyDescent="0.35">
      <c r="A335" s="19">
        <v>2019</v>
      </c>
      <c r="B335" s="29">
        <v>43540</v>
      </c>
      <c r="C335" s="22">
        <v>0.25</v>
      </c>
      <c r="F335" s="19" t="s">
        <v>37</v>
      </c>
      <c r="H335" s="35" t="s">
        <v>40</v>
      </c>
    </row>
    <row r="336" spans="1:14" x14ac:dyDescent="0.35">
      <c r="A336" s="19">
        <v>2019</v>
      </c>
      <c r="B336" s="29">
        <v>43540</v>
      </c>
      <c r="C336" s="22">
        <v>0.29166666666666702</v>
      </c>
      <c r="F336" s="19" t="s">
        <v>37</v>
      </c>
      <c r="H336" s="35" t="s">
        <v>40</v>
      </c>
    </row>
    <row r="337" spans="1:14" x14ac:dyDescent="0.35">
      <c r="A337" s="19">
        <v>2019</v>
      </c>
      <c r="B337" s="29">
        <v>43540</v>
      </c>
      <c r="C337" s="22">
        <v>0.33333333333333398</v>
      </c>
      <c r="F337" s="19" t="s">
        <v>37</v>
      </c>
      <c r="H337" s="35" t="s">
        <v>40</v>
      </c>
    </row>
    <row r="338" spans="1:14" x14ac:dyDescent="0.35">
      <c r="A338" s="19">
        <v>2019</v>
      </c>
      <c r="B338" s="29">
        <v>43540</v>
      </c>
      <c r="C338" s="22">
        <v>0.375</v>
      </c>
      <c r="F338" s="19" t="s">
        <v>37</v>
      </c>
      <c r="H338" s="35" t="s">
        <v>40</v>
      </c>
    </row>
    <row r="339" spans="1:14" s="13" customFormat="1" x14ac:dyDescent="0.35">
      <c r="A339" s="32">
        <v>2019</v>
      </c>
      <c r="B339" s="30">
        <v>43540</v>
      </c>
      <c r="C339" s="24">
        <v>0.41666666666666702</v>
      </c>
      <c r="D339" s="5"/>
      <c r="E339" s="24"/>
      <c r="F339" s="32" t="s">
        <v>37</v>
      </c>
      <c r="G339" s="32"/>
      <c r="H339" s="37">
        <v>0.42499999999999999</v>
      </c>
      <c r="I339" s="13" t="s">
        <v>38</v>
      </c>
      <c r="J339" s="13">
        <v>50</v>
      </c>
      <c r="K339" s="13">
        <v>2122</v>
      </c>
      <c r="L339" s="13">
        <v>11.21</v>
      </c>
      <c r="M339" s="13">
        <v>1</v>
      </c>
      <c r="N339" s="13" t="s">
        <v>133</v>
      </c>
    </row>
    <row r="340" spans="1:14" x14ac:dyDescent="0.35">
      <c r="A340" s="19">
        <v>2019</v>
      </c>
      <c r="B340" s="29">
        <v>43540</v>
      </c>
      <c r="C340" s="22">
        <v>0.52083333333333337</v>
      </c>
      <c r="F340" s="19" t="s">
        <v>37</v>
      </c>
      <c r="H340" s="35" t="s">
        <v>40</v>
      </c>
      <c r="N340" t="s">
        <v>52</v>
      </c>
    </row>
    <row r="341" spans="1:14" x14ac:dyDescent="0.35">
      <c r="A341" s="19">
        <v>2019</v>
      </c>
      <c r="B341" s="29">
        <v>43540</v>
      </c>
      <c r="C341" s="22">
        <v>0.5</v>
      </c>
      <c r="F341" s="19" t="s">
        <v>37</v>
      </c>
      <c r="H341" s="35" t="s">
        <v>40</v>
      </c>
    </row>
    <row r="342" spans="1:14" x14ac:dyDescent="0.35">
      <c r="A342" s="19">
        <v>2019</v>
      </c>
      <c r="B342" s="29">
        <v>43540</v>
      </c>
      <c r="C342" s="22">
        <v>0.54166666666666696</v>
      </c>
      <c r="F342" s="19" t="s">
        <v>37</v>
      </c>
      <c r="H342" s="35" t="s">
        <v>40</v>
      </c>
    </row>
    <row r="343" spans="1:14" x14ac:dyDescent="0.35">
      <c r="A343" s="19">
        <v>2019</v>
      </c>
      <c r="B343" s="29">
        <v>43540</v>
      </c>
      <c r="C343" s="22">
        <v>0.58333333333333404</v>
      </c>
      <c r="F343" s="19" t="s">
        <v>37</v>
      </c>
      <c r="H343" s="35" t="s">
        <v>40</v>
      </c>
    </row>
    <row r="344" spans="1:14" x14ac:dyDescent="0.35">
      <c r="A344" s="19">
        <v>2019</v>
      </c>
      <c r="B344" s="29">
        <v>43540</v>
      </c>
      <c r="C344" s="22">
        <v>0.625</v>
      </c>
      <c r="F344" s="19" t="s">
        <v>37</v>
      </c>
      <c r="H344" s="35" t="s">
        <v>40</v>
      </c>
    </row>
    <row r="345" spans="1:14" x14ac:dyDescent="0.35">
      <c r="A345" s="19">
        <v>2019</v>
      </c>
      <c r="B345" s="29">
        <v>43540</v>
      </c>
      <c r="C345" s="22">
        <v>0.66666666666666696</v>
      </c>
      <c r="F345" s="19" t="s">
        <v>37</v>
      </c>
      <c r="H345" s="35" t="s">
        <v>40</v>
      </c>
    </row>
    <row r="346" spans="1:14" x14ac:dyDescent="0.35">
      <c r="A346" s="19">
        <v>2019</v>
      </c>
      <c r="B346" s="29">
        <v>43540</v>
      </c>
      <c r="C346" s="22">
        <v>0.70833333333333404</v>
      </c>
      <c r="F346" s="19" t="s">
        <v>37</v>
      </c>
      <c r="H346" s="35" t="s">
        <v>40</v>
      </c>
    </row>
    <row r="347" spans="1:14" x14ac:dyDescent="0.35">
      <c r="A347" s="19">
        <v>2019</v>
      </c>
      <c r="B347" s="29">
        <v>43540</v>
      </c>
      <c r="C347" s="22">
        <v>0.750000000000001</v>
      </c>
      <c r="F347" s="19" t="s">
        <v>37</v>
      </c>
      <c r="H347" s="35" t="s">
        <v>40</v>
      </c>
    </row>
    <row r="348" spans="1:14" x14ac:dyDescent="0.35">
      <c r="A348" s="19">
        <v>2019</v>
      </c>
      <c r="B348" s="29">
        <v>43540</v>
      </c>
      <c r="C348" s="22">
        <v>0.79166666666666796</v>
      </c>
      <c r="F348" s="19" t="s">
        <v>37</v>
      </c>
      <c r="H348" s="35" t="s">
        <v>40</v>
      </c>
    </row>
    <row r="349" spans="1:14" x14ac:dyDescent="0.35">
      <c r="A349" s="19">
        <v>2019</v>
      </c>
      <c r="B349" s="29">
        <v>43540</v>
      </c>
      <c r="C349" s="22">
        <v>0.83333333333333504</v>
      </c>
      <c r="F349" s="19" t="s">
        <v>37</v>
      </c>
      <c r="H349" s="35" t="s">
        <v>40</v>
      </c>
    </row>
    <row r="350" spans="1:14" x14ac:dyDescent="0.35">
      <c r="A350" s="19">
        <v>2019</v>
      </c>
      <c r="B350" s="29">
        <v>43540</v>
      </c>
      <c r="C350" s="22">
        <v>0.875000000000002</v>
      </c>
      <c r="F350" s="19" t="s">
        <v>37</v>
      </c>
      <c r="H350" s="35" t="s">
        <v>40</v>
      </c>
    </row>
    <row r="351" spans="1:14" s="17" customFormat="1" x14ac:dyDescent="0.35">
      <c r="A351" s="33">
        <v>2019</v>
      </c>
      <c r="B351" s="31">
        <v>43540</v>
      </c>
      <c r="C351" s="26">
        <v>0.91666666666666896</v>
      </c>
      <c r="D351" s="18"/>
      <c r="E351" s="26"/>
      <c r="F351" s="33" t="s">
        <v>37</v>
      </c>
      <c r="G351" s="33"/>
      <c r="H351" s="38" t="s">
        <v>40</v>
      </c>
    </row>
    <row r="352" spans="1:14" x14ac:dyDescent="0.35">
      <c r="A352" s="19">
        <v>2019</v>
      </c>
      <c r="B352" s="29">
        <v>43540</v>
      </c>
      <c r="C352" s="22">
        <v>0.95833333333333603</v>
      </c>
      <c r="F352" s="19" t="s">
        <v>37</v>
      </c>
      <c r="H352" s="35" t="s">
        <v>40</v>
      </c>
    </row>
    <row r="353" spans="1:14" s="13" customFormat="1" x14ac:dyDescent="0.35">
      <c r="A353" s="32">
        <v>2019</v>
      </c>
      <c r="B353" s="30">
        <v>43541</v>
      </c>
      <c r="C353" s="24">
        <v>0</v>
      </c>
      <c r="D353" s="5"/>
      <c r="E353" s="24"/>
      <c r="F353" s="32" t="s">
        <v>37</v>
      </c>
      <c r="G353" s="32"/>
      <c r="H353" s="37" t="s">
        <v>40</v>
      </c>
    </row>
    <row r="354" spans="1:14" x14ac:dyDescent="0.35">
      <c r="A354" s="19">
        <v>2019</v>
      </c>
      <c r="B354" s="29">
        <v>43541</v>
      </c>
      <c r="C354" s="22">
        <v>4.1666666666666664E-2</v>
      </c>
      <c r="F354" s="19" t="s">
        <v>37</v>
      </c>
      <c r="H354" s="35" t="s">
        <v>40</v>
      </c>
    </row>
    <row r="355" spans="1:14" s="13" customFormat="1" x14ac:dyDescent="0.35">
      <c r="A355" s="32">
        <v>2019</v>
      </c>
      <c r="B355" s="30">
        <v>43541</v>
      </c>
      <c r="C355" s="24">
        <v>8.3333333333333329E-2</v>
      </c>
      <c r="D355" s="5"/>
      <c r="E355" s="24"/>
      <c r="F355" s="32" t="s">
        <v>37</v>
      </c>
      <c r="G355" s="32"/>
      <c r="H355" s="37" t="s">
        <v>40</v>
      </c>
    </row>
    <row r="356" spans="1:14" s="13" customFormat="1" x14ac:dyDescent="0.35">
      <c r="A356" s="32">
        <v>2019</v>
      </c>
      <c r="B356" s="30">
        <v>43541</v>
      </c>
      <c r="C356" s="24">
        <v>0.125</v>
      </c>
      <c r="D356" s="5"/>
      <c r="E356" s="24"/>
      <c r="F356" s="32" t="s">
        <v>37</v>
      </c>
      <c r="G356" s="32"/>
      <c r="H356" s="37" t="s">
        <v>40</v>
      </c>
    </row>
    <row r="357" spans="1:14" x14ac:dyDescent="0.35">
      <c r="A357" s="19">
        <v>2019</v>
      </c>
      <c r="B357" s="29">
        <v>43541</v>
      </c>
      <c r="C357" s="22">
        <v>0.16666666666666699</v>
      </c>
      <c r="F357" s="19" t="s">
        <v>37</v>
      </c>
      <c r="H357" s="35" t="s">
        <v>40</v>
      </c>
    </row>
    <row r="358" spans="1:14" x14ac:dyDescent="0.35">
      <c r="A358" s="19">
        <v>2019</v>
      </c>
      <c r="B358" s="29">
        <v>43541</v>
      </c>
      <c r="C358" s="22">
        <v>0.20833333333333401</v>
      </c>
      <c r="F358" s="19" t="s">
        <v>37</v>
      </c>
      <c r="H358" s="35" t="s">
        <v>40</v>
      </c>
    </row>
    <row r="359" spans="1:14" x14ac:dyDescent="0.35">
      <c r="A359" s="19">
        <v>2019</v>
      </c>
      <c r="B359" s="29">
        <v>43541</v>
      </c>
      <c r="C359" s="22">
        <v>0.25</v>
      </c>
      <c r="F359" s="19" t="s">
        <v>37</v>
      </c>
      <c r="H359" s="35">
        <v>0.25208333333333333</v>
      </c>
      <c r="I359" t="s">
        <v>39</v>
      </c>
      <c r="J359">
        <v>65.7</v>
      </c>
      <c r="K359">
        <v>563</v>
      </c>
      <c r="L359">
        <v>13.29</v>
      </c>
      <c r="M359">
        <v>1</v>
      </c>
      <c r="N359" t="s">
        <v>133</v>
      </c>
    </row>
    <row r="360" spans="1:14" x14ac:dyDescent="0.35">
      <c r="A360" s="19">
        <v>2019</v>
      </c>
      <c r="B360" s="29">
        <v>43541</v>
      </c>
      <c r="C360" s="22">
        <v>0.29166666666666702</v>
      </c>
      <c r="F360" s="19" t="s">
        <v>37</v>
      </c>
      <c r="H360" s="35" t="s">
        <v>40</v>
      </c>
    </row>
    <row r="361" spans="1:14" x14ac:dyDescent="0.35">
      <c r="A361" s="19">
        <v>2019</v>
      </c>
      <c r="B361" s="29">
        <v>43541</v>
      </c>
      <c r="C361" s="22">
        <v>0.33333333333333398</v>
      </c>
      <c r="F361" s="19" t="s">
        <v>37</v>
      </c>
      <c r="H361" s="35" t="s">
        <v>40</v>
      </c>
    </row>
    <row r="362" spans="1:14" x14ac:dyDescent="0.35">
      <c r="A362" s="19">
        <v>2019</v>
      </c>
      <c r="B362" s="29">
        <v>43541</v>
      </c>
      <c r="C362" s="22">
        <v>0.375</v>
      </c>
      <c r="F362" s="19" t="s">
        <v>37</v>
      </c>
      <c r="H362" s="35" t="s">
        <v>40</v>
      </c>
    </row>
    <row r="363" spans="1:14" x14ac:dyDescent="0.35">
      <c r="A363" s="19">
        <v>2019</v>
      </c>
      <c r="B363" s="29">
        <v>43541</v>
      </c>
      <c r="C363" s="22">
        <v>0.41666666666666702</v>
      </c>
      <c r="F363" s="19" t="s">
        <v>37</v>
      </c>
      <c r="H363" s="35" t="s">
        <v>40</v>
      </c>
    </row>
    <row r="364" spans="1:14" x14ac:dyDescent="0.35">
      <c r="A364" s="19">
        <v>2019</v>
      </c>
      <c r="B364" s="29">
        <v>43541</v>
      </c>
      <c r="C364" s="22">
        <v>0.45833333333333398</v>
      </c>
      <c r="F364" s="19" t="s">
        <v>37</v>
      </c>
      <c r="H364" s="35" t="s">
        <v>40</v>
      </c>
    </row>
    <row r="365" spans="1:14" x14ac:dyDescent="0.35">
      <c r="A365" s="19">
        <v>2019</v>
      </c>
      <c r="B365" s="29">
        <v>43541</v>
      </c>
      <c r="C365" s="22">
        <v>0.5</v>
      </c>
      <c r="F365" s="19" t="s">
        <v>37</v>
      </c>
      <c r="H365" s="35" t="s">
        <v>40</v>
      </c>
    </row>
    <row r="366" spans="1:14" x14ac:dyDescent="0.35">
      <c r="A366" s="19">
        <v>2019</v>
      </c>
      <c r="B366" s="29">
        <v>43541</v>
      </c>
      <c r="C366" s="22">
        <v>0.54166666666666696</v>
      </c>
      <c r="F366" s="19" t="s">
        <v>37</v>
      </c>
      <c r="H366" s="35" t="s">
        <v>40</v>
      </c>
    </row>
    <row r="367" spans="1:14" x14ac:dyDescent="0.35">
      <c r="A367" s="19">
        <v>2019</v>
      </c>
      <c r="B367" s="29">
        <v>43541</v>
      </c>
      <c r="C367" s="22">
        <v>0.58333333333333404</v>
      </c>
      <c r="F367" s="19" t="s">
        <v>37</v>
      </c>
      <c r="H367" s="35" t="s">
        <v>40</v>
      </c>
    </row>
    <row r="368" spans="1:14" x14ac:dyDescent="0.35">
      <c r="A368" s="19">
        <v>2019</v>
      </c>
      <c r="B368" s="29">
        <v>43541</v>
      </c>
      <c r="C368" s="22">
        <v>0.625</v>
      </c>
      <c r="F368" s="19" t="s">
        <v>37</v>
      </c>
      <c r="H368" s="35" t="s">
        <v>40</v>
      </c>
    </row>
    <row r="369" spans="1:14" x14ac:dyDescent="0.35">
      <c r="A369" s="19">
        <v>2019</v>
      </c>
      <c r="B369" s="29">
        <v>43541</v>
      </c>
      <c r="C369" s="22">
        <v>0.66666666666666696</v>
      </c>
      <c r="F369" s="19" t="s">
        <v>37</v>
      </c>
      <c r="H369" s="35" t="s">
        <v>40</v>
      </c>
    </row>
    <row r="370" spans="1:14" x14ac:dyDescent="0.35">
      <c r="A370" s="19">
        <v>2019</v>
      </c>
      <c r="B370" s="29">
        <v>43541</v>
      </c>
      <c r="C370" s="22">
        <v>0.70833333333333404</v>
      </c>
      <c r="F370" s="19" t="s">
        <v>37</v>
      </c>
      <c r="H370" s="35" t="s">
        <v>40</v>
      </c>
    </row>
    <row r="371" spans="1:14" s="13" customFormat="1" x14ac:dyDescent="0.35">
      <c r="A371" s="32">
        <v>2019</v>
      </c>
      <c r="B371" s="30">
        <v>43541</v>
      </c>
      <c r="C371" s="24">
        <v>0.750000000000001</v>
      </c>
      <c r="D371" s="5"/>
      <c r="E371" s="24"/>
      <c r="F371" s="32" t="s">
        <v>37</v>
      </c>
      <c r="G371" s="32"/>
      <c r="H371" s="37">
        <v>0.76710648148148142</v>
      </c>
      <c r="I371" s="13" t="s">
        <v>38</v>
      </c>
      <c r="J371" s="13">
        <v>74.5</v>
      </c>
      <c r="K371" s="13">
        <v>4216</v>
      </c>
      <c r="L371" s="13">
        <v>8.77</v>
      </c>
      <c r="M371" s="13">
        <v>1</v>
      </c>
    </row>
    <row r="372" spans="1:14" x14ac:dyDescent="0.35">
      <c r="A372" s="19">
        <v>2019</v>
      </c>
      <c r="B372" s="29">
        <v>43541</v>
      </c>
      <c r="C372" s="22">
        <v>0.79166666666666796</v>
      </c>
      <c r="F372" s="19" t="s">
        <v>37</v>
      </c>
      <c r="H372" s="35" t="s">
        <v>40</v>
      </c>
    </row>
    <row r="373" spans="1:14" x14ac:dyDescent="0.35">
      <c r="A373" s="19">
        <v>2019</v>
      </c>
      <c r="B373" s="29">
        <v>43541</v>
      </c>
      <c r="C373" s="22">
        <v>0.83333333333333504</v>
      </c>
      <c r="F373" s="19" t="s">
        <v>37</v>
      </c>
      <c r="H373" s="35" t="s">
        <v>40</v>
      </c>
    </row>
    <row r="374" spans="1:14" x14ac:dyDescent="0.35">
      <c r="A374" s="19">
        <v>2019</v>
      </c>
      <c r="B374" s="29">
        <v>43541</v>
      </c>
      <c r="C374" s="22">
        <v>0.875000000000002</v>
      </c>
      <c r="F374" s="19" t="s">
        <v>37</v>
      </c>
      <c r="H374" s="35" t="s">
        <v>40</v>
      </c>
    </row>
    <row r="375" spans="1:14" x14ac:dyDescent="0.35">
      <c r="A375" s="19">
        <v>2019</v>
      </c>
      <c r="B375" s="29">
        <v>43541</v>
      </c>
      <c r="C375" s="22">
        <v>0.91666666666666896</v>
      </c>
      <c r="F375" s="19" t="s">
        <v>37</v>
      </c>
      <c r="H375" s="35">
        <v>0.91805555555555562</v>
      </c>
      <c r="I375" t="s">
        <v>39</v>
      </c>
      <c r="J375">
        <v>62.4</v>
      </c>
      <c r="K375">
        <v>447</v>
      </c>
      <c r="L375">
        <v>12.92</v>
      </c>
      <c r="M375">
        <v>1</v>
      </c>
      <c r="N375" t="s">
        <v>133</v>
      </c>
    </row>
    <row r="376" spans="1:14" x14ac:dyDescent="0.35">
      <c r="A376" s="19">
        <v>2019</v>
      </c>
      <c r="B376" s="29">
        <v>43541</v>
      </c>
      <c r="C376" s="22">
        <v>0.95833333333333603</v>
      </c>
      <c r="F376" s="19" t="s">
        <v>37</v>
      </c>
      <c r="H376" s="35" t="s">
        <v>40</v>
      </c>
    </row>
    <row r="377" spans="1:14" x14ac:dyDescent="0.35">
      <c r="A377" s="19">
        <v>2019</v>
      </c>
      <c r="B377" s="29">
        <v>43542</v>
      </c>
      <c r="C377" s="22">
        <v>0</v>
      </c>
      <c r="F377" s="19" t="s">
        <v>37</v>
      </c>
      <c r="H377" s="35" t="s">
        <v>40</v>
      </c>
    </row>
    <row r="378" spans="1:14" x14ac:dyDescent="0.35">
      <c r="A378" s="19">
        <v>2019</v>
      </c>
      <c r="B378" s="29">
        <v>43542</v>
      </c>
      <c r="C378" s="22">
        <v>4.1666666666666664E-2</v>
      </c>
      <c r="F378" s="19" t="s">
        <v>37</v>
      </c>
      <c r="H378" s="35">
        <v>4.4444444444444446E-2</v>
      </c>
      <c r="I378" t="s">
        <v>38</v>
      </c>
      <c r="J378">
        <v>77.3</v>
      </c>
      <c r="K378">
        <v>739</v>
      </c>
      <c r="L378">
        <v>11.31</v>
      </c>
      <c r="M378">
        <v>1</v>
      </c>
      <c r="N378" t="s">
        <v>133</v>
      </c>
    </row>
    <row r="379" spans="1:14" s="13" customFormat="1" x14ac:dyDescent="0.35">
      <c r="A379" s="32">
        <v>2019</v>
      </c>
      <c r="B379" s="30">
        <v>43542</v>
      </c>
      <c r="C379" s="24">
        <v>4.1666666666666664E-2</v>
      </c>
      <c r="D379" s="5"/>
      <c r="E379" s="24"/>
      <c r="F379" s="32" t="s">
        <v>37</v>
      </c>
      <c r="G379" s="32"/>
      <c r="H379" s="37">
        <v>5.7638888888888885E-2</v>
      </c>
      <c r="I379" s="13" t="s">
        <v>38</v>
      </c>
      <c r="J379" s="13">
        <v>55.7</v>
      </c>
      <c r="K379" s="13">
        <v>4063</v>
      </c>
      <c r="L379" s="13">
        <v>9.2899999999999991</v>
      </c>
      <c r="M379" s="13">
        <v>1</v>
      </c>
      <c r="N379" s="13" t="s">
        <v>133</v>
      </c>
    </row>
    <row r="380" spans="1:14" x14ac:dyDescent="0.35">
      <c r="A380" s="19">
        <v>2019</v>
      </c>
      <c r="B380" s="29">
        <v>43542</v>
      </c>
      <c r="C380" s="22">
        <v>8.3333333333333329E-2</v>
      </c>
      <c r="F380" s="19" t="s">
        <v>37</v>
      </c>
      <c r="H380" s="35" t="s">
        <v>40</v>
      </c>
    </row>
    <row r="381" spans="1:14" x14ac:dyDescent="0.35">
      <c r="A381" s="19">
        <v>2019</v>
      </c>
      <c r="B381" s="29">
        <v>43542</v>
      </c>
      <c r="C381" s="22">
        <v>0.125</v>
      </c>
      <c r="F381" s="19" t="s">
        <v>37</v>
      </c>
      <c r="H381" s="35">
        <v>0.12569444444444444</v>
      </c>
      <c r="I381" t="s">
        <v>39</v>
      </c>
      <c r="J381">
        <v>75.900000000000006</v>
      </c>
      <c r="K381">
        <v>326</v>
      </c>
      <c r="L381">
        <v>13.6</v>
      </c>
      <c r="M381">
        <v>1</v>
      </c>
      <c r="N381" t="s">
        <v>133</v>
      </c>
    </row>
    <row r="382" spans="1:14" s="13" customFormat="1" x14ac:dyDescent="0.35">
      <c r="A382" s="32">
        <v>2019</v>
      </c>
      <c r="B382" s="30">
        <v>43542</v>
      </c>
      <c r="C382" s="24">
        <v>0.20833333333333401</v>
      </c>
      <c r="D382" s="5"/>
      <c r="E382" s="24"/>
      <c r="F382" s="32" t="s">
        <v>37</v>
      </c>
      <c r="G382" s="32"/>
      <c r="H382" s="37">
        <v>0.22083333333333333</v>
      </c>
      <c r="I382" s="13" t="s">
        <v>39</v>
      </c>
      <c r="J382" s="13">
        <v>55.8</v>
      </c>
      <c r="K382" s="13">
        <v>3092</v>
      </c>
      <c r="L382" s="13">
        <v>19.75</v>
      </c>
      <c r="M382" s="13">
        <v>2</v>
      </c>
    </row>
    <row r="383" spans="1:14" s="13" customFormat="1" x14ac:dyDescent="0.35">
      <c r="A383" s="32">
        <v>2019</v>
      </c>
      <c r="B383" s="30">
        <v>43542</v>
      </c>
      <c r="C383" s="24">
        <v>0.20833333333333401</v>
      </c>
      <c r="D383" s="5"/>
      <c r="E383" s="24"/>
      <c r="F383" s="32" t="s">
        <v>37</v>
      </c>
      <c r="G383" s="32"/>
      <c r="H383" s="37">
        <v>0.21415509259259258</v>
      </c>
      <c r="I383" s="13" t="s">
        <v>39</v>
      </c>
      <c r="J383" s="13">
        <v>73.099999999999994</v>
      </c>
      <c r="K383" s="13">
        <v>1423</v>
      </c>
      <c r="L383" s="13">
        <v>6.19</v>
      </c>
      <c r="M383" s="13">
        <v>1</v>
      </c>
      <c r="N383" s="13" t="s">
        <v>133</v>
      </c>
    </row>
    <row r="384" spans="1:14" x14ac:dyDescent="0.35">
      <c r="A384" s="19">
        <v>2019</v>
      </c>
      <c r="B384" s="29">
        <v>43542</v>
      </c>
      <c r="C384" s="22">
        <v>0.25</v>
      </c>
      <c r="F384" s="19" t="s">
        <v>37</v>
      </c>
      <c r="H384" s="35" t="s">
        <v>40</v>
      </c>
    </row>
    <row r="385" spans="1:14" x14ac:dyDescent="0.35">
      <c r="A385" s="19">
        <v>2019</v>
      </c>
      <c r="B385" s="29">
        <v>43542</v>
      </c>
      <c r="C385" s="22">
        <v>0.29166666666666702</v>
      </c>
      <c r="F385" s="19" t="s">
        <v>37</v>
      </c>
      <c r="H385" s="35" t="s">
        <v>40</v>
      </c>
    </row>
    <row r="386" spans="1:14" x14ac:dyDescent="0.35">
      <c r="A386" s="19">
        <v>2019</v>
      </c>
      <c r="B386" s="29">
        <v>43542</v>
      </c>
      <c r="C386" s="22">
        <v>0.33333333333333398</v>
      </c>
      <c r="F386" s="19" t="s">
        <v>37</v>
      </c>
      <c r="H386" s="35">
        <v>0.35000000000000003</v>
      </c>
      <c r="I386" t="s">
        <v>39</v>
      </c>
      <c r="J386">
        <v>68.599999999999994</v>
      </c>
      <c r="K386">
        <v>4165</v>
      </c>
      <c r="L386">
        <v>11.43</v>
      </c>
      <c r="M386">
        <v>1</v>
      </c>
      <c r="N386" t="s">
        <v>133</v>
      </c>
    </row>
    <row r="387" spans="1:14" x14ac:dyDescent="0.35">
      <c r="A387" s="19">
        <v>2019</v>
      </c>
      <c r="B387" s="29">
        <v>43542</v>
      </c>
      <c r="C387" s="22">
        <v>0.375</v>
      </c>
      <c r="F387" s="19" t="s">
        <v>37</v>
      </c>
      <c r="H387" s="35" t="s">
        <v>40</v>
      </c>
    </row>
    <row r="388" spans="1:14" x14ac:dyDescent="0.35">
      <c r="A388" s="19">
        <v>2019</v>
      </c>
      <c r="B388" s="29">
        <v>43542</v>
      </c>
      <c r="C388" s="22">
        <v>0.41666666666666702</v>
      </c>
      <c r="F388" s="19" t="s">
        <v>37</v>
      </c>
      <c r="H388" s="35" t="s">
        <v>40</v>
      </c>
    </row>
    <row r="389" spans="1:14" x14ac:dyDescent="0.35">
      <c r="A389" s="19">
        <v>2019</v>
      </c>
      <c r="B389" s="29">
        <v>43542</v>
      </c>
      <c r="C389" s="22">
        <v>0.45833333333333398</v>
      </c>
      <c r="F389" s="19" t="s">
        <v>37</v>
      </c>
      <c r="H389" s="35" t="s">
        <v>40</v>
      </c>
    </row>
    <row r="390" spans="1:14" x14ac:dyDescent="0.35">
      <c r="A390" s="19">
        <v>2019</v>
      </c>
      <c r="B390" s="29">
        <v>43542</v>
      </c>
      <c r="C390" s="22">
        <v>0.5</v>
      </c>
      <c r="F390" s="19" t="s">
        <v>37</v>
      </c>
      <c r="H390" s="35" t="s">
        <v>40</v>
      </c>
    </row>
    <row r="391" spans="1:14" x14ac:dyDescent="0.35">
      <c r="A391" s="19">
        <v>2019</v>
      </c>
      <c r="B391" s="29">
        <v>43542</v>
      </c>
      <c r="C391" s="22">
        <v>0.54166666666666696</v>
      </c>
      <c r="F391" s="19" t="s">
        <v>37</v>
      </c>
      <c r="H391" s="35" t="s">
        <v>40</v>
      </c>
    </row>
    <row r="392" spans="1:14" x14ac:dyDescent="0.35">
      <c r="A392" s="19">
        <v>2019</v>
      </c>
      <c r="B392" s="29">
        <v>43542</v>
      </c>
      <c r="C392" s="22">
        <v>0.58333333333333404</v>
      </c>
      <c r="F392" s="19" t="s">
        <v>37</v>
      </c>
      <c r="H392" s="35" t="s">
        <v>40</v>
      </c>
    </row>
    <row r="393" spans="1:14" x14ac:dyDescent="0.35">
      <c r="A393" s="19">
        <v>2019</v>
      </c>
      <c r="B393" s="29">
        <v>43542</v>
      </c>
      <c r="C393" s="22">
        <v>0.625</v>
      </c>
      <c r="F393" s="19" t="s">
        <v>37</v>
      </c>
      <c r="H393" s="35" t="s">
        <v>40</v>
      </c>
    </row>
    <row r="394" spans="1:14" x14ac:dyDescent="0.35">
      <c r="A394" s="19">
        <v>2019</v>
      </c>
      <c r="B394" s="29">
        <v>43542</v>
      </c>
      <c r="C394" s="22">
        <v>0.66666666666666696</v>
      </c>
      <c r="F394" s="19" t="s">
        <v>37</v>
      </c>
      <c r="H394" s="35" t="s">
        <v>40</v>
      </c>
    </row>
    <row r="395" spans="1:14" x14ac:dyDescent="0.35">
      <c r="A395" s="19">
        <v>2019</v>
      </c>
      <c r="B395" s="29">
        <v>43542</v>
      </c>
      <c r="C395" s="22">
        <v>0.70833333333333404</v>
      </c>
      <c r="F395" s="19" t="s">
        <v>37</v>
      </c>
      <c r="H395" s="35" t="s">
        <v>40</v>
      </c>
    </row>
    <row r="396" spans="1:14" x14ac:dyDescent="0.35">
      <c r="A396" s="19">
        <v>2019</v>
      </c>
      <c r="B396" s="29">
        <v>43542</v>
      </c>
      <c r="C396" s="22">
        <v>0.750000000000001</v>
      </c>
      <c r="F396" s="19" t="s">
        <v>37</v>
      </c>
      <c r="H396" s="35">
        <v>0.75277777777777777</v>
      </c>
      <c r="I396" t="s">
        <v>39</v>
      </c>
      <c r="J396">
        <v>48.5</v>
      </c>
      <c r="K396">
        <v>759</v>
      </c>
      <c r="L396">
        <v>4.12</v>
      </c>
      <c r="M396">
        <v>1</v>
      </c>
      <c r="N396" t="s">
        <v>133</v>
      </c>
    </row>
    <row r="397" spans="1:14" x14ac:dyDescent="0.35">
      <c r="A397" s="19">
        <v>2019</v>
      </c>
      <c r="B397" s="29">
        <v>43542</v>
      </c>
      <c r="C397" s="22">
        <v>0.79166666666666796</v>
      </c>
      <c r="F397" s="19" t="s">
        <v>37</v>
      </c>
      <c r="H397" s="35" t="s">
        <v>40</v>
      </c>
    </row>
    <row r="398" spans="1:14" s="13" customFormat="1" x14ac:dyDescent="0.35">
      <c r="A398" s="32">
        <v>2019</v>
      </c>
      <c r="B398" s="30">
        <v>43542</v>
      </c>
      <c r="C398" s="24">
        <v>0.83333333333333504</v>
      </c>
      <c r="D398" s="5"/>
      <c r="E398" s="24"/>
      <c r="F398" s="32" t="s">
        <v>37</v>
      </c>
      <c r="G398" s="32"/>
      <c r="H398" s="37">
        <v>0.84712962962962957</v>
      </c>
      <c r="I398" s="13" t="s">
        <v>38</v>
      </c>
      <c r="J398" s="13">
        <v>70.099999999999994</v>
      </c>
      <c r="K398" s="13">
        <v>3502</v>
      </c>
      <c r="L398" s="13">
        <v>11.94</v>
      </c>
      <c r="M398" s="13">
        <v>1</v>
      </c>
      <c r="N398" s="13" t="s">
        <v>133</v>
      </c>
    </row>
    <row r="399" spans="1:14" x14ac:dyDescent="0.35">
      <c r="A399" s="19">
        <v>2019</v>
      </c>
      <c r="B399" s="29">
        <v>43542</v>
      </c>
      <c r="C399" s="22">
        <v>0.83333333333333504</v>
      </c>
      <c r="F399" s="19" t="s">
        <v>37</v>
      </c>
      <c r="H399" s="35">
        <v>0.84722222222222221</v>
      </c>
      <c r="I399" t="s">
        <v>39</v>
      </c>
      <c r="J399">
        <v>61.8</v>
      </c>
      <c r="K399">
        <v>3674</v>
      </c>
      <c r="L399">
        <v>18.07</v>
      </c>
      <c r="M399">
        <v>1</v>
      </c>
      <c r="N399" t="s">
        <v>133</v>
      </c>
    </row>
    <row r="400" spans="1:14" x14ac:dyDescent="0.35">
      <c r="A400" s="19">
        <v>2019</v>
      </c>
      <c r="B400" s="29">
        <v>43542</v>
      </c>
      <c r="C400" s="22">
        <v>0.83333333333333504</v>
      </c>
      <c r="F400" s="19" t="s">
        <v>37</v>
      </c>
      <c r="H400" s="35">
        <v>0.84930555555555554</v>
      </c>
      <c r="I400" t="s">
        <v>39</v>
      </c>
      <c r="J400">
        <v>70</v>
      </c>
      <c r="K400">
        <v>4188</v>
      </c>
      <c r="L400">
        <v>17.78</v>
      </c>
      <c r="M400">
        <v>1</v>
      </c>
      <c r="N400" t="s">
        <v>133</v>
      </c>
    </row>
    <row r="401" spans="1:14" x14ac:dyDescent="0.35">
      <c r="A401" s="19">
        <v>2019</v>
      </c>
      <c r="B401" s="29">
        <v>43542</v>
      </c>
      <c r="C401" s="22">
        <v>0.875000000000002</v>
      </c>
      <c r="F401" s="19" t="s">
        <v>37</v>
      </c>
      <c r="H401" s="35">
        <v>0.89513888888888893</v>
      </c>
      <c r="I401" t="s">
        <v>39</v>
      </c>
      <c r="J401">
        <v>77.400000000000006</v>
      </c>
      <c r="K401">
        <v>5262</v>
      </c>
      <c r="L401">
        <v>10.65</v>
      </c>
      <c r="M401">
        <v>1</v>
      </c>
      <c r="N401" t="s">
        <v>133</v>
      </c>
    </row>
    <row r="402" spans="1:14" x14ac:dyDescent="0.35">
      <c r="A402" s="19">
        <v>2019</v>
      </c>
      <c r="B402" s="29">
        <v>43542</v>
      </c>
      <c r="C402" s="22">
        <v>0.91666666666666896</v>
      </c>
      <c r="F402" s="19" t="s">
        <v>37</v>
      </c>
      <c r="H402" s="35">
        <v>0.91875000000000007</v>
      </c>
      <c r="I402" t="s">
        <v>39</v>
      </c>
      <c r="J402">
        <v>58.4</v>
      </c>
      <c r="K402">
        <v>606</v>
      </c>
      <c r="L402">
        <v>9.89</v>
      </c>
      <c r="M402">
        <v>1</v>
      </c>
      <c r="N402" t="s">
        <v>133</v>
      </c>
    </row>
    <row r="403" spans="1:14" x14ac:dyDescent="0.35">
      <c r="A403" s="19">
        <v>2019</v>
      </c>
      <c r="B403" s="29">
        <v>43542</v>
      </c>
      <c r="C403" s="22">
        <v>0.95833333333333603</v>
      </c>
      <c r="F403" s="19" t="s">
        <v>37</v>
      </c>
      <c r="H403" s="35">
        <v>0.97430555555555554</v>
      </c>
      <c r="I403" t="s">
        <v>39</v>
      </c>
      <c r="J403">
        <v>66.3</v>
      </c>
      <c r="K403">
        <v>4257</v>
      </c>
      <c r="L403">
        <v>14.25</v>
      </c>
      <c r="M403">
        <v>1</v>
      </c>
      <c r="N403" t="s">
        <v>133</v>
      </c>
    </row>
    <row r="404" spans="1:14" x14ac:dyDescent="0.35">
      <c r="A404" s="19">
        <v>2019</v>
      </c>
      <c r="B404" s="29">
        <v>43543</v>
      </c>
      <c r="C404" s="22">
        <v>0</v>
      </c>
      <c r="F404" s="19" t="s">
        <v>41</v>
      </c>
      <c r="H404" s="35">
        <v>1.4340277777777776E-2</v>
      </c>
      <c r="I404" t="s">
        <v>38</v>
      </c>
      <c r="J404">
        <v>55.9</v>
      </c>
      <c r="K404">
        <v>3642</v>
      </c>
      <c r="L404">
        <v>5.45</v>
      </c>
      <c r="M404">
        <v>2</v>
      </c>
      <c r="N404" t="s">
        <v>60</v>
      </c>
    </row>
    <row r="405" spans="1:14" x14ac:dyDescent="0.35">
      <c r="A405" s="19">
        <v>2019</v>
      </c>
      <c r="B405" s="29">
        <v>43543</v>
      </c>
      <c r="C405" s="22">
        <v>4.1666666666666699E-2</v>
      </c>
      <c r="F405" s="19" t="s">
        <v>41</v>
      </c>
      <c r="H405" s="35">
        <v>5.708333333333334E-2</v>
      </c>
      <c r="I405" t="s">
        <v>39</v>
      </c>
      <c r="J405">
        <v>68.900000000000006</v>
      </c>
      <c r="K405">
        <v>3916</v>
      </c>
      <c r="L405">
        <v>16.77</v>
      </c>
      <c r="M405">
        <v>1</v>
      </c>
    </row>
    <row r="406" spans="1:14" x14ac:dyDescent="0.35">
      <c r="A406" s="19">
        <v>2019</v>
      </c>
      <c r="B406" s="29">
        <v>43543</v>
      </c>
      <c r="C406" s="22">
        <v>8.3333333333333301E-2</v>
      </c>
      <c r="F406" s="19" t="s">
        <v>41</v>
      </c>
      <c r="H406" s="35">
        <v>8.3564814814814814E-2</v>
      </c>
      <c r="I406" t="s">
        <v>38</v>
      </c>
      <c r="J406">
        <v>79.3</v>
      </c>
      <c r="K406">
        <v>55</v>
      </c>
      <c r="L406">
        <v>11.32</v>
      </c>
      <c r="M406">
        <v>1</v>
      </c>
    </row>
    <row r="407" spans="1:14" x14ac:dyDescent="0.35">
      <c r="A407" s="19">
        <v>2019</v>
      </c>
      <c r="B407" s="29">
        <v>43543</v>
      </c>
      <c r="C407" s="22">
        <v>0.125</v>
      </c>
      <c r="F407" s="19" t="s">
        <v>41</v>
      </c>
      <c r="H407" s="35">
        <v>0.13608796296296297</v>
      </c>
      <c r="I407" t="s">
        <v>38</v>
      </c>
      <c r="J407">
        <v>106.9</v>
      </c>
      <c r="K407">
        <v>2472</v>
      </c>
      <c r="L407">
        <v>12.75</v>
      </c>
      <c r="M407">
        <v>3</v>
      </c>
      <c r="N407" t="s">
        <v>61</v>
      </c>
    </row>
    <row r="408" spans="1:14" x14ac:dyDescent="0.35">
      <c r="A408" s="19">
        <v>2019</v>
      </c>
      <c r="B408" s="29">
        <v>43543</v>
      </c>
      <c r="C408" s="22">
        <v>0.125</v>
      </c>
      <c r="F408" s="19" t="s">
        <v>41</v>
      </c>
      <c r="H408" s="35">
        <v>0.13525462962962961</v>
      </c>
      <c r="I408" t="s">
        <v>38</v>
      </c>
      <c r="J408">
        <v>70.900000000000006</v>
      </c>
      <c r="K408">
        <v>2614</v>
      </c>
      <c r="L408">
        <v>14.16</v>
      </c>
      <c r="M408">
        <v>1</v>
      </c>
    </row>
    <row r="409" spans="1:14" x14ac:dyDescent="0.35">
      <c r="A409" s="19">
        <v>2019</v>
      </c>
      <c r="B409" s="29">
        <v>43543</v>
      </c>
      <c r="C409" s="22">
        <v>0.16666666666666699</v>
      </c>
      <c r="F409" s="19" t="s">
        <v>41</v>
      </c>
      <c r="H409" s="35">
        <v>0.16943287037037036</v>
      </c>
      <c r="I409" t="s">
        <v>39</v>
      </c>
      <c r="J409">
        <v>60.5</v>
      </c>
      <c r="K409">
        <v>695</v>
      </c>
      <c r="L409">
        <v>5.89</v>
      </c>
      <c r="M409">
        <v>1</v>
      </c>
    </row>
    <row r="410" spans="1:14" x14ac:dyDescent="0.35">
      <c r="A410" s="19">
        <v>2019</v>
      </c>
      <c r="B410" s="29">
        <v>43543</v>
      </c>
      <c r="C410" s="22">
        <v>0.16666666666666699</v>
      </c>
      <c r="F410" s="19" t="s">
        <v>41</v>
      </c>
      <c r="H410" s="35">
        <v>0.17628472222222222</v>
      </c>
      <c r="I410" t="s">
        <v>38</v>
      </c>
      <c r="J410">
        <v>67</v>
      </c>
      <c r="K410">
        <v>2445</v>
      </c>
      <c r="L410">
        <v>8.73</v>
      </c>
      <c r="M410">
        <v>1</v>
      </c>
    </row>
    <row r="411" spans="1:14" x14ac:dyDescent="0.35">
      <c r="A411" s="19">
        <v>2019</v>
      </c>
      <c r="B411" s="29">
        <v>43543</v>
      </c>
      <c r="C411" s="22">
        <v>0.20833333333333301</v>
      </c>
      <c r="F411" s="19" t="s">
        <v>41</v>
      </c>
      <c r="H411" s="35">
        <v>0.21012731481481481</v>
      </c>
      <c r="I411" t="s">
        <v>38</v>
      </c>
      <c r="J411">
        <v>91.8</v>
      </c>
      <c r="K411">
        <v>460</v>
      </c>
      <c r="L411">
        <v>4.66</v>
      </c>
      <c r="M411">
        <v>1</v>
      </c>
    </row>
    <row r="412" spans="1:14" x14ac:dyDescent="0.35">
      <c r="A412" s="19">
        <v>2019</v>
      </c>
      <c r="B412" s="29">
        <v>43543</v>
      </c>
      <c r="C412" s="22">
        <v>0.25</v>
      </c>
      <c r="F412" s="19" t="s">
        <v>41</v>
      </c>
      <c r="H412" s="35">
        <v>0.26831018518518518</v>
      </c>
      <c r="I412" t="s">
        <v>38</v>
      </c>
      <c r="J412">
        <v>75.3</v>
      </c>
      <c r="K412">
        <v>4658</v>
      </c>
      <c r="L412">
        <v>17.04</v>
      </c>
      <c r="M412">
        <v>1</v>
      </c>
    </row>
    <row r="413" spans="1:14" x14ac:dyDescent="0.35">
      <c r="A413" s="19">
        <v>2019</v>
      </c>
      <c r="B413" s="29">
        <v>43543</v>
      </c>
      <c r="C413" s="22">
        <v>0.29166666666666702</v>
      </c>
      <c r="F413" s="19" t="s">
        <v>41</v>
      </c>
      <c r="H413" s="35">
        <v>0.29893518518518519</v>
      </c>
      <c r="I413" t="s">
        <v>39</v>
      </c>
      <c r="J413">
        <v>76.099999999999994</v>
      </c>
      <c r="K413">
        <v>1835</v>
      </c>
      <c r="L413">
        <v>13.39</v>
      </c>
      <c r="M413">
        <v>1</v>
      </c>
    </row>
    <row r="414" spans="1:14" x14ac:dyDescent="0.35">
      <c r="A414" s="19">
        <v>2019</v>
      </c>
      <c r="B414" s="29">
        <v>43543</v>
      </c>
      <c r="C414" s="22">
        <v>0.29166666666666702</v>
      </c>
      <c r="F414" s="19" t="s">
        <v>41</v>
      </c>
      <c r="H414" s="35">
        <v>0.30126157407407406</v>
      </c>
      <c r="I414" t="s">
        <v>38</v>
      </c>
      <c r="J414">
        <v>64.400000000000006</v>
      </c>
      <c r="K414">
        <v>2435</v>
      </c>
      <c r="L414">
        <v>6.92</v>
      </c>
      <c r="M414">
        <v>1</v>
      </c>
    </row>
    <row r="415" spans="1:14" x14ac:dyDescent="0.35">
      <c r="A415" s="19">
        <v>2019</v>
      </c>
      <c r="B415" s="29">
        <v>43543</v>
      </c>
      <c r="C415" s="22">
        <v>0.33333333333333298</v>
      </c>
      <c r="F415" s="19" t="s">
        <v>41</v>
      </c>
      <c r="H415" s="35" t="s">
        <v>40</v>
      </c>
    </row>
    <row r="416" spans="1:14" x14ac:dyDescent="0.35">
      <c r="A416" s="19">
        <v>2019</v>
      </c>
      <c r="B416" s="29">
        <v>43543</v>
      </c>
      <c r="C416" s="22">
        <v>0.375</v>
      </c>
      <c r="F416" s="19" t="s">
        <v>41</v>
      </c>
      <c r="H416" s="35" t="s">
        <v>40</v>
      </c>
    </row>
    <row r="417" spans="1:13" x14ac:dyDescent="0.35">
      <c r="A417" s="19">
        <v>2019</v>
      </c>
      <c r="B417" s="29">
        <v>43543</v>
      </c>
      <c r="C417" s="22">
        <v>0.41666666666666702</v>
      </c>
      <c r="F417" s="19" t="s">
        <v>41</v>
      </c>
      <c r="H417" s="35" t="s">
        <v>40</v>
      </c>
    </row>
    <row r="418" spans="1:13" x14ac:dyDescent="0.35">
      <c r="A418" s="19">
        <v>2019</v>
      </c>
      <c r="B418" s="29">
        <v>43543</v>
      </c>
      <c r="C418" s="22">
        <v>0.45833333333333298</v>
      </c>
      <c r="F418" s="19" t="s">
        <v>41</v>
      </c>
      <c r="H418" s="35" t="s">
        <v>40</v>
      </c>
    </row>
    <row r="419" spans="1:13" x14ac:dyDescent="0.35">
      <c r="A419" s="19">
        <v>2019</v>
      </c>
      <c r="B419" s="29">
        <v>43543</v>
      </c>
      <c r="C419" s="22">
        <v>0.5</v>
      </c>
      <c r="F419" s="19" t="s">
        <v>41</v>
      </c>
      <c r="H419" s="35" t="s">
        <v>40</v>
      </c>
    </row>
    <row r="420" spans="1:13" x14ac:dyDescent="0.35">
      <c r="A420" s="19">
        <v>2019</v>
      </c>
      <c r="B420" s="29">
        <v>43543</v>
      </c>
      <c r="C420" s="22">
        <v>0.54166666666666696</v>
      </c>
      <c r="F420" s="19" t="s">
        <v>41</v>
      </c>
      <c r="H420" s="35" t="s">
        <v>40</v>
      </c>
    </row>
    <row r="421" spans="1:13" x14ac:dyDescent="0.35">
      <c r="A421" s="19">
        <v>2019</v>
      </c>
      <c r="B421" s="29">
        <v>43543</v>
      </c>
      <c r="C421" s="22">
        <v>0.58333333333333304</v>
      </c>
      <c r="F421" s="19" t="s">
        <v>41</v>
      </c>
      <c r="H421" s="35" t="s">
        <v>40</v>
      </c>
    </row>
    <row r="422" spans="1:13" x14ac:dyDescent="0.35">
      <c r="A422" s="19">
        <v>2019</v>
      </c>
      <c r="B422" s="29">
        <v>43543</v>
      </c>
      <c r="C422" s="22">
        <v>0.625</v>
      </c>
      <c r="F422" s="19" t="s">
        <v>41</v>
      </c>
      <c r="H422" s="35">
        <v>0.63738425925925923</v>
      </c>
      <c r="I422" t="s">
        <v>39</v>
      </c>
      <c r="J422">
        <v>53.8</v>
      </c>
      <c r="K422">
        <v>3150</v>
      </c>
      <c r="L422">
        <v>11.98</v>
      </c>
      <c r="M422">
        <v>1</v>
      </c>
    </row>
    <row r="423" spans="1:13" x14ac:dyDescent="0.35">
      <c r="A423" s="19">
        <v>2019</v>
      </c>
      <c r="B423" s="29">
        <v>43543</v>
      </c>
      <c r="C423" s="22">
        <v>0.66666666666666696</v>
      </c>
      <c r="F423" s="19" t="s">
        <v>41</v>
      </c>
      <c r="H423" s="35" t="s">
        <v>40</v>
      </c>
    </row>
    <row r="424" spans="1:13" x14ac:dyDescent="0.35">
      <c r="A424" s="19">
        <v>2019</v>
      </c>
      <c r="B424" s="29">
        <v>43543</v>
      </c>
      <c r="C424" s="22">
        <v>0.70833333333333304</v>
      </c>
      <c r="F424" s="19" t="s">
        <v>41</v>
      </c>
      <c r="H424" s="35">
        <v>0.72789351851851858</v>
      </c>
      <c r="I424" t="s">
        <v>38</v>
      </c>
      <c r="J424">
        <v>65.400000000000006</v>
      </c>
      <c r="K424">
        <v>4978</v>
      </c>
      <c r="L424">
        <v>15.05</v>
      </c>
      <c r="M424">
        <v>1</v>
      </c>
    </row>
    <row r="425" spans="1:13" x14ac:dyDescent="0.35">
      <c r="A425" s="19">
        <v>2019</v>
      </c>
      <c r="B425" s="29">
        <v>43543</v>
      </c>
      <c r="C425" s="22">
        <v>0.75</v>
      </c>
      <c r="F425" s="19" t="s">
        <v>41</v>
      </c>
      <c r="H425" s="35" t="s">
        <v>40</v>
      </c>
    </row>
    <row r="426" spans="1:13" x14ac:dyDescent="0.35">
      <c r="A426" s="19">
        <v>2019</v>
      </c>
      <c r="B426" s="29">
        <v>43543</v>
      </c>
      <c r="C426" s="22">
        <v>0.79166666666666696</v>
      </c>
      <c r="F426" s="19" t="s">
        <v>41</v>
      </c>
      <c r="H426" s="35">
        <v>0.80521990740740745</v>
      </c>
      <c r="I426" t="s">
        <v>38</v>
      </c>
      <c r="J426">
        <v>75.599999999999994</v>
      </c>
      <c r="K426">
        <v>3456</v>
      </c>
      <c r="L426">
        <v>15.66</v>
      </c>
      <c r="M426">
        <v>1</v>
      </c>
    </row>
    <row r="427" spans="1:13" x14ac:dyDescent="0.35">
      <c r="A427" s="19">
        <v>2019</v>
      </c>
      <c r="B427" s="29">
        <v>43543</v>
      </c>
      <c r="C427" s="22">
        <v>0.83333333333333304</v>
      </c>
      <c r="F427" s="19" t="s">
        <v>41</v>
      </c>
      <c r="H427" s="35">
        <v>0.8467824074074074</v>
      </c>
      <c r="I427" t="s">
        <v>39</v>
      </c>
      <c r="J427">
        <v>73.7</v>
      </c>
      <c r="K427">
        <v>3421</v>
      </c>
      <c r="L427">
        <v>10.23</v>
      </c>
      <c r="M427">
        <v>1</v>
      </c>
    </row>
    <row r="428" spans="1:13" x14ac:dyDescent="0.35">
      <c r="A428" s="19">
        <v>2019</v>
      </c>
      <c r="B428" s="29">
        <v>43543</v>
      </c>
      <c r="C428" s="22">
        <v>0.875</v>
      </c>
      <c r="F428" s="19" t="s">
        <v>41</v>
      </c>
      <c r="H428" s="35">
        <v>0.88202546296296302</v>
      </c>
      <c r="I428" t="s">
        <v>39</v>
      </c>
      <c r="J428">
        <v>72.400000000000006</v>
      </c>
      <c r="K428">
        <v>1781</v>
      </c>
      <c r="L428">
        <v>8.7100000000000009</v>
      </c>
      <c r="M428">
        <v>1</v>
      </c>
    </row>
    <row r="429" spans="1:13" x14ac:dyDescent="0.35">
      <c r="A429" s="19">
        <v>2019</v>
      </c>
      <c r="B429" s="29">
        <v>43543</v>
      </c>
      <c r="C429" s="22">
        <v>0.875</v>
      </c>
      <c r="F429" s="19" t="s">
        <v>41</v>
      </c>
      <c r="H429" s="35">
        <v>0.88468750000000007</v>
      </c>
      <c r="I429" t="s">
        <v>39</v>
      </c>
      <c r="J429">
        <v>62.5</v>
      </c>
      <c r="K429">
        <v>2470</v>
      </c>
      <c r="L429">
        <v>5.89</v>
      </c>
      <c r="M429">
        <v>1</v>
      </c>
    </row>
    <row r="430" spans="1:13" x14ac:dyDescent="0.35">
      <c r="A430" s="19">
        <v>2019</v>
      </c>
      <c r="B430" s="29">
        <v>43543</v>
      </c>
      <c r="C430" s="22">
        <v>0.875</v>
      </c>
      <c r="F430" s="19" t="s">
        <v>41</v>
      </c>
      <c r="H430" s="35">
        <v>0.89296296296296296</v>
      </c>
      <c r="I430" t="s">
        <v>38</v>
      </c>
      <c r="J430">
        <v>71.400000000000006</v>
      </c>
      <c r="K430">
        <v>4577</v>
      </c>
      <c r="L430">
        <v>13.32</v>
      </c>
      <c r="M430">
        <v>1</v>
      </c>
    </row>
    <row r="431" spans="1:13" x14ac:dyDescent="0.35">
      <c r="A431" s="19">
        <v>2019</v>
      </c>
      <c r="B431" s="29">
        <v>43543</v>
      </c>
      <c r="C431" s="22">
        <v>0.91666666666666696</v>
      </c>
      <c r="F431" s="19" t="s">
        <v>41</v>
      </c>
      <c r="H431" s="35">
        <v>0.9283217592592593</v>
      </c>
      <c r="I431" t="s">
        <v>38</v>
      </c>
      <c r="J431">
        <v>70.2</v>
      </c>
      <c r="K431">
        <v>2965</v>
      </c>
      <c r="L431">
        <v>4.25</v>
      </c>
      <c r="M431">
        <v>1</v>
      </c>
    </row>
    <row r="432" spans="1:13" x14ac:dyDescent="0.35">
      <c r="A432" s="19">
        <v>2019</v>
      </c>
      <c r="B432" s="29">
        <v>43543</v>
      </c>
      <c r="C432" s="22">
        <v>0.91666666666666696</v>
      </c>
      <c r="F432" s="19" t="s">
        <v>41</v>
      </c>
      <c r="H432" s="35">
        <v>0.9291666666666667</v>
      </c>
      <c r="I432" t="s">
        <v>39</v>
      </c>
      <c r="J432">
        <v>70.099999999999994</v>
      </c>
      <c r="K432">
        <v>3184</v>
      </c>
      <c r="L432">
        <v>13</v>
      </c>
      <c r="M432">
        <v>1</v>
      </c>
    </row>
    <row r="433" spans="1:15" x14ac:dyDescent="0.35">
      <c r="A433" s="19">
        <v>2019</v>
      </c>
      <c r="B433" s="29">
        <v>43543</v>
      </c>
      <c r="C433" s="22">
        <v>0.95833333333333304</v>
      </c>
      <c r="F433" s="19" t="s">
        <v>41</v>
      </c>
      <c r="H433" s="35">
        <v>0.97369212962962959</v>
      </c>
      <c r="I433" t="s">
        <v>39</v>
      </c>
      <c r="J433">
        <v>63.7</v>
      </c>
      <c r="K433">
        <v>3904</v>
      </c>
      <c r="L433">
        <v>6.48</v>
      </c>
      <c r="M433">
        <v>1</v>
      </c>
    </row>
    <row r="434" spans="1:15" x14ac:dyDescent="0.35">
      <c r="A434" s="19">
        <v>2019</v>
      </c>
      <c r="B434" s="42">
        <v>43544</v>
      </c>
      <c r="C434" s="43">
        <v>0</v>
      </c>
      <c r="D434" s="3" t="s">
        <v>211</v>
      </c>
      <c r="E434" s="22" t="s">
        <v>166</v>
      </c>
      <c r="F434" s="19" t="s">
        <v>41</v>
      </c>
      <c r="H434" s="35" t="s">
        <v>40</v>
      </c>
    </row>
    <row r="435" spans="1:15" x14ac:dyDescent="0.35">
      <c r="A435" s="19">
        <v>2019</v>
      </c>
      <c r="B435" s="42">
        <v>43544</v>
      </c>
      <c r="C435" s="43">
        <v>2.0833333333333332E-2</v>
      </c>
      <c r="D435" s="3" t="s">
        <v>211</v>
      </c>
      <c r="E435" s="22" t="s">
        <v>166</v>
      </c>
      <c r="F435" s="19" t="s">
        <v>41</v>
      </c>
      <c r="H435" s="35">
        <v>2.5034722222222222E-2</v>
      </c>
      <c r="I435" t="s">
        <v>39</v>
      </c>
      <c r="J435">
        <v>68.5</v>
      </c>
      <c r="K435">
        <v>1068</v>
      </c>
      <c r="L435">
        <v>12.95</v>
      </c>
      <c r="M435">
        <v>1</v>
      </c>
    </row>
    <row r="436" spans="1:15" x14ac:dyDescent="0.35">
      <c r="A436" s="19">
        <v>2019</v>
      </c>
      <c r="B436" s="42">
        <v>43544</v>
      </c>
      <c r="C436" s="43">
        <v>2.0833333333333332E-2</v>
      </c>
      <c r="D436" s="3" t="s">
        <v>211</v>
      </c>
      <c r="E436" s="22" t="s">
        <v>166</v>
      </c>
      <c r="F436" s="19" t="s">
        <v>41</v>
      </c>
      <c r="H436" s="35">
        <v>3.1863425925925927E-2</v>
      </c>
      <c r="I436" t="s">
        <v>38</v>
      </c>
      <c r="J436">
        <v>50.2</v>
      </c>
      <c r="K436">
        <v>2780</v>
      </c>
      <c r="L436">
        <v>15.66</v>
      </c>
      <c r="M436">
        <v>1</v>
      </c>
    </row>
    <row r="437" spans="1:15" x14ac:dyDescent="0.35">
      <c r="A437" s="19">
        <v>2019</v>
      </c>
      <c r="B437" s="42">
        <v>43544</v>
      </c>
      <c r="C437" s="43">
        <v>4.1666666666666699E-2</v>
      </c>
      <c r="D437" s="3" t="s">
        <v>211</v>
      </c>
      <c r="E437" s="22" t="s">
        <v>166</v>
      </c>
      <c r="F437" s="19" t="s">
        <v>41</v>
      </c>
      <c r="H437" s="35">
        <v>5.0254629629629628E-2</v>
      </c>
      <c r="I437" t="s">
        <v>38</v>
      </c>
      <c r="J437">
        <v>72.5</v>
      </c>
      <c r="K437">
        <v>2177</v>
      </c>
      <c r="L437">
        <v>9.7100000000000009</v>
      </c>
      <c r="M437">
        <v>2</v>
      </c>
      <c r="N437" t="s">
        <v>62</v>
      </c>
    </row>
    <row r="438" spans="1:15" x14ac:dyDescent="0.35">
      <c r="A438" s="19">
        <v>2019</v>
      </c>
      <c r="B438" s="42">
        <v>43544</v>
      </c>
      <c r="C438" s="43">
        <v>4.1666666666666664E-2</v>
      </c>
      <c r="D438" s="3" t="s">
        <v>211</v>
      </c>
      <c r="E438" s="22" t="s">
        <v>166</v>
      </c>
      <c r="F438" s="19" t="s">
        <v>41</v>
      </c>
      <c r="H438" s="35">
        <v>5.0254629629629628E-2</v>
      </c>
      <c r="I438" t="s">
        <v>38</v>
      </c>
      <c r="J438">
        <v>80.099999999999994</v>
      </c>
      <c r="K438">
        <v>2175</v>
      </c>
      <c r="L438">
        <v>10.49</v>
      </c>
      <c r="M438">
        <v>2</v>
      </c>
      <c r="N438" t="s">
        <v>62</v>
      </c>
    </row>
    <row r="439" spans="1:15" x14ac:dyDescent="0.35">
      <c r="A439" s="19">
        <v>2019</v>
      </c>
      <c r="B439" s="42">
        <v>43544</v>
      </c>
      <c r="C439" s="43">
        <v>4.1666666666666664E-2</v>
      </c>
      <c r="D439" s="3" t="s">
        <v>211</v>
      </c>
      <c r="E439" s="22" t="s">
        <v>166</v>
      </c>
      <c r="F439" s="19" t="s">
        <v>41</v>
      </c>
      <c r="H439" s="35">
        <v>5.9733796296296299E-2</v>
      </c>
      <c r="I439" t="s">
        <v>38</v>
      </c>
      <c r="J439">
        <v>107.8</v>
      </c>
      <c r="K439">
        <v>4582</v>
      </c>
      <c r="L439">
        <v>3.95</v>
      </c>
      <c r="M439">
        <v>3</v>
      </c>
      <c r="N439" t="s">
        <v>63</v>
      </c>
      <c r="O439" t="s">
        <v>116</v>
      </c>
    </row>
    <row r="440" spans="1:15" x14ac:dyDescent="0.35">
      <c r="A440" s="19">
        <v>2019</v>
      </c>
      <c r="B440" s="42">
        <v>43544</v>
      </c>
      <c r="C440" s="43">
        <v>6.25E-2</v>
      </c>
      <c r="D440" s="3" t="s">
        <v>211</v>
      </c>
      <c r="E440" s="22" t="s">
        <v>166</v>
      </c>
      <c r="F440" s="19" t="s">
        <v>41</v>
      </c>
      <c r="H440" s="35" t="s">
        <v>40</v>
      </c>
    </row>
    <row r="441" spans="1:15" x14ac:dyDescent="0.35">
      <c r="A441" s="19">
        <v>2019</v>
      </c>
      <c r="B441" s="42">
        <v>43544</v>
      </c>
      <c r="C441" s="43">
        <v>8.3333333333333329E-2</v>
      </c>
      <c r="D441" s="3" t="s">
        <v>211</v>
      </c>
      <c r="E441" s="22" t="s">
        <v>166</v>
      </c>
      <c r="F441" s="19" t="s">
        <v>41</v>
      </c>
      <c r="H441" s="35" t="s">
        <v>40</v>
      </c>
    </row>
    <row r="442" spans="1:15" x14ac:dyDescent="0.35">
      <c r="A442" s="19">
        <v>2019</v>
      </c>
      <c r="B442" s="42">
        <v>43544</v>
      </c>
      <c r="C442" s="43">
        <v>0.10416666666666667</v>
      </c>
      <c r="D442" s="3" t="s">
        <v>211</v>
      </c>
      <c r="E442" s="22" t="s">
        <v>166</v>
      </c>
      <c r="F442" s="19" t="s">
        <v>41</v>
      </c>
      <c r="H442" s="35">
        <v>0.10545138888888889</v>
      </c>
      <c r="I442" t="s">
        <v>39</v>
      </c>
      <c r="J442">
        <v>85</v>
      </c>
      <c r="K442">
        <v>317</v>
      </c>
      <c r="L442">
        <v>16</v>
      </c>
      <c r="M442">
        <v>1</v>
      </c>
    </row>
    <row r="443" spans="1:15" x14ac:dyDescent="0.35">
      <c r="A443" s="19">
        <v>2019</v>
      </c>
      <c r="B443" s="42">
        <v>43544</v>
      </c>
      <c r="C443" s="43">
        <v>0.125</v>
      </c>
      <c r="D443" s="3" t="s">
        <v>211</v>
      </c>
      <c r="E443" s="22" t="s">
        <v>166</v>
      </c>
      <c r="F443" s="19" t="s">
        <v>41</v>
      </c>
      <c r="H443" s="35">
        <v>0.12634259259259259</v>
      </c>
      <c r="I443" t="s">
        <v>38</v>
      </c>
      <c r="J443">
        <v>72</v>
      </c>
      <c r="K443">
        <v>343</v>
      </c>
      <c r="L443">
        <v>11.29</v>
      </c>
      <c r="M443">
        <v>2</v>
      </c>
      <c r="N443" t="s">
        <v>62</v>
      </c>
    </row>
    <row r="444" spans="1:15" x14ac:dyDescent="0.35">
      <c r="A444" s="19">
        <v>2019</v>
      </c>
      <c r="B444" s="42">
        <v>43544</v>
      </c>
      <c r="C444" s="43">
        <v>0.14583333333333334</v>
      </c>
      <c r="D444" s="3" t="s">
        <v>211</v>
      </c>
      <c r="E444" s="22" t="s">
        <v>166</v>
      </c>
      <c r="F444" s="19" t="s">
        <v>41</v>
      </c>
      <c r="H444" s="35" t="s">
        <v>40</v>
      </c>
    </row>
    <row r="445" spans="1:15" x14ac:dyDescent="0.35">
      <c r="A445" s="19">
        <v>2019</v>
      </c>
      <c r="B445" s="42">
        <v>43544</v>
      </c>
      <c r="C445" s="43">
        <v>0.16666666666666699</v>
      </c>
      <c r="D445" s="3" t="s">
        <v>211</v>
      </c>
      <c r="E445" s="22" t="s">
        <v>166</v>
      </c>
      <c r="F445" s="19" t="s">
        <v>41</v>
      </c>
      <c r="H445" s="35" t="s">
        <v>40</v>
      </c>
    </row>
    <row r="446" spans="1:15" x14ac:dyDescent="0.35">
      <c r="A446" s="19">
        <v>2019</v>
      </c>
      <c r="B446" s="42">
        <v>43544</v>
      </c>
      <c r="C446" s="43">
        <v>0.1875</v>
      </c>
      <c r="D446" s="3" t="s">
        <v>211</v>
      </c>
      <c r="E446" s="22" t="s">
        <v>166</v>
      </c>
      <c r="F446" s="19" t="s">
        <v>41</v>
      </c>
      <c r="H446" s="35" t="s">
        <v>40</v>
      </c>
    </row>
    <row r="447" spans="1:15" x14ac:dyDescent="0.35">
      <c r="A447" s="19">
        <v>2019</v>
      </c>
      <c r="B447" s="42">
        <v>43544</v>
      </c>
      <c r="C447" s="43">
        <v>0.20833333333333301</v>
      </c>
      <c r="D447" s="3" t="s">
        <v>211</v>
      </c>
      <c r="E447" s="22" t="s">
        <v>166</v>
      </c>
      <c r="F447" s="19" t="s">
        <v>41</v>
      </c>
      <c r="H447" s="35" t="s">
        <v>40</v>
      </c>
    </row>
    <row r="448" spans="1:15" x14ac:dyDescent="0.35">
      <c r="A448" s="19">
        <v>2019</v>
      </c>
      <c r="B448" s="42">
        <v>43544</v>
      </c>
      <c r="C448" s="43">
        <v>0.22916666666666666</v>
      </c>
      <c r="D448" s="3" t="s">
        <v>211</v>
      </c>
      <c r="E448" s="22" t="s">
        <v>166</v>
      </c>
      <c r="F448" s="19" t="s">
        <v>41</v>
      </c>
      <c r="H448" s="35">
        <v>0.23986111111111111</v>
      </c>
      <c r="I448" t="s">
        <v>39</v>
      </c>
      <c r="J448">
        <v>68.3</v>
      </c>
      <c r="K448">
        <v>2725</v>
      </c>
      <c r="L448">
        <v>10.01</v>
      </c>
      <c r="M448">
        <v>1</v>
      </c>
    </row>
    <row r="449" spans="1:14" x14ac:dyDescent="0.35">
      <c r="A449" s="19">
        <v>2019</v>
      </c>
      <c r="B449" s="42">
        <v>43544</v>
      </c>
      <c r="C449" s="43">
        <v>0.25</v>
      </c>
      <c r="D449" s="3" t="s">
        <v>211</v>
      </c>
      <c r="E449" s="22" t="s">
        <v>166</v>
      </c>
      <c r="F449" s="19" t="s">
        <v>41</v>
      </c>
      <c r="H449" s="35" t="s">
        <v>40</v>
      </c>
    </row>
    <row r="450" spans="1:14" x14ac:dyDescent="0.35">
      <c r="A450" s="19">
        <v>2019</v>
      </c>
      <c r="B450" s="42">
        <v>43544</v>
      </c>
      <c r="C450" s="43">
        <v>0.27083333333333331</v>
      </c>
      <c r="D450" s="3" t="s">
        <v>211</v>
      </c>
      <c r="E450" s="22" t="s">
        <v>166</v>
      </c>
      <c r="F450" s="19" t="s">
        <v>41</v>
      </c>
      <c r="H450" s="35" t="s">
        <v>40</v>
      </c>
    </row>
    <row r="451" spans="1:14" x14ac:dyDescent="0.35">
      <c r="A451" s="19">
        <v>2019</v>
      </c>
      <c r="B451" s="42">
        <v>43544</v>
      </c>
      <c r="C451" s="43">
        <v>0.29166666666666702</v>
      </c>
      <c r="D451" s="3" t="s">
        <v>211</v>
      </c>
      <c r="E451" s="22" t="s">
        <v>166</v>
      </c>
      <c r="F451" s="19" t="s">
        <v>41</v>
      </c>
      <c r="H451" s="35">
        <v>0.30045138888888889</v>
      </c>
      <c r="I451" t="s">
        <v>39</v>
      </c>
      <c r="J451">
        <v>73.8</v>
      </c>
      <c r="K451">
        <v>2231</v>
      </c>
      <c r="L451">
        <v>12.96</v>
      </c>
      <c r="M451">
        <v>1</v>
      </c>
    </row>
    <row r="452" spans="1:14" x14ac:dyDescent="0.35">
      <c r="A452" s="19">
        <v>2019</v>
      </c>
      <c r="B452" s="42">
        <v>43544</v>
      </c>
      <c r="C452" s="43">
        <v>0.29166666666666702</v>
      </c>
      <c r="D452" s="3" t="s">
        <v>211</v>
      </c>
      <c r="E452" s="22" t="s">
        <v>166</v>
      </c>
      <c r="F452" s="19" t="s">
        <v>41</v>
      </c>
      <c r="H452" s="35">
        <v>0.30047453703703703</v>
      </c>
      <c r="I452" t="s">
        <v>39</v>
      </c>
      <c r="J452">
        <v>89.5</v>
      </c>
      <c r="K452">
        <v>2236</v>
      </c>
      <c r="L452">
        <v>12.36</v>
      </c>
      <c r="M452">
        <v>1</v>
      </c>
    </row>
    <row r="453" spans="1:14" x14ac:dyDescent="0.35">
      <c r="A453" s="19">
        <v>2019</v>
      </c>
      <c r="B453" s="42">
        <v>43544</v>
      </c>
      <c r="C453" s="43">
        <v>0.3125</v>
      </c>
      <c r="D453" s="3" t="s">
        <v>211</v>
      </c>
      <c r="E453" s="22" t="s">
        <v>166</v>
      </c>
      <c r="F453" s="19" t="s">
        <v>41</v>
      </c>
      <c r="H453" s="35">
        <v>0.3181134259259259</v>
      </c>
      <c r="I453" t="s">
        <v>38</v>
      </c>
      <c r="J453">
        <v>91.9</v>
      </c>
      <c r="K453">
        <v>1435</v>
      </c>
      <c r="L453">
        <v>10.46</v>
      </c>
      <c r="M453">
        <v>3</v>
      </c>
      <c r="N453" t="s">
        <v>129</v>
      </c>
    </row>
    <row r="454" spans="1:14" x14ac:dyDescent="0.35">
      <c r="A454" s="41">
        <v>2019</v>
      </c>
      <c r="B454" s="42">
        <v>43544</v>
      </c>
      <c r="C454" s="43">
        <v>0.3125</v>
      </c>
      <c r="D454" s="3" t="s">
        <v>211</v>
      </c>
      <c r="E454" s="22" t="s">
        <v>166</v>
      </c>
      <c r="F454" s="41" t="s">
        <v>41</v>
      </c>
      <c r="H454" s="35">
        <v>0.32586805555555554</v>
      </c>
      <c r="I454" t="s">
        <v>38</v>
      </c>
      <c r="J454">
        <v>39.299999999999997</v>
      </c>
      <c r="K454">
        <v>3408</v>
      </c>
      <c r="L454">
        <v>16.690000000000001</v>
      </c>
      <c r="M454">
        <v>1</v>
      </c>
    </row>
    <row r="455" spans="1:14" x14ac:dyDescent="0.35">
      <c r="A455" s="41">
        <v>2019</v>
      </c>
      <c r="B455" s="42">
        <v>43544</v>
      </c>
      <c r="C455" s="43">
        <v>0.33333333333333298</v>
      </c>
      <c r="D455" s="3" t="s">
        <v>211</v>
      </c>
      <c r="E455" s="22" t="s">
        <v>166</v>
      </c>
      <c r="F455" s="41" t="s">
        <v>41</v>
      </c>
      <c r="H455" s="35" t="s">
        <v>40</v>
      </c>
    </row>
    <row r="456" spans="1:14" x14ac:dyDescent="0.35">
      <c r="A456" s="41">
        <v>2019</v>
      </c>
      <c r="B456" s="42">
        <v>43544</v>
      </c>
      <c r="C456" s="43">
        <v>0.35416666666666669</v>
      </c>
      <c r="D456" s="3" t="s">
        <v>211</v>
      </c>
      <c r="E456" s="22" t="s">
        <v>166</v>
      </c>
      <c r="F456" s="41" t="s">
        <v>41</v>
      </c>
      <c r="H456" s="35">
        <v>0.36825231481481485</v>
      </c>
      <c r="I456" t="s">
        <v>39</v>
      </c>
      <c r="J456">
        <v>133.30000000000001</v>
      </c>
      <c r="K456">
        <v>3592</v>
      </c>
      <c r="L456">
        <v>14.07</v>
      </c>
    </row>
    <row r="457" spans="1:14" x14ac:dyDescent="0.35">
      <c r="A457" s="41">
        <v>2019</v>
      </c>
      <c r="B457" s="42">
        <v>43544</v>
      </c>
      <c r="C457" s="43">
        <v>0.35416666666666669</v>
      </c>
      <c r="D457" s="3" t="s">
        <v>211</v>
      </c>
      <c r="E457" s="22" t="s">
        <v>166</v>
      </c>
      <c r="F457" s="41" t="s">
        <v>41</v>
      </c>
      <c r="H457" s="35">
        <v>0.36825231481481485</v>
      </c>
      <c r="I457" t="s">
        <v>39</v>
      </c>
      <c r="J457">
        <v>136.30000000000001</v>
      </c>
      <c r="K457">
        <v>3592</v>
      </c>
      <c r="L457">
        <v>15.61</v>
      </c>
      <c r="M457">
        <v>1</v>
      </c>
    </row>
    <row r="458" spans="1:14" x14ac:dyDescent="0.35">
      <c r="A458" s="19">
        <v>2019</v>
      </c>
      <c r="B458" s="42">
        <v>43544</v>
      </c>
      <c r="C458" s="43">
        <v>0.375</v>
      </c>
      <c r="D458" s="3" t="s">
        <v>211</v>
      </c>
      <c r="E458" s="22" t="s">
        <v>166</v>
      </c>
      <c r="F458" s="19" t="s">
        <v>41</v>
      </c>
      <c r="H458" s="35">
        <v>0.37709490740740742</v>
      </c>
      <c r="I458" t="s">
        <v>39</v>
      </c>
      <c r="J458">
        <v>56.4</v>
      </c>
      <c r="K458">
        <v>515</v>
      </c>
      <c r="L458">
        <v>12.1</v>
      </c>
      <c r="M458">
        <v>1</v>
      </c>
    </row>
    <row r="459" spans="1:14" x14ac:dyDescent="0.35">
      <c r="A459" s="19">
        <v>2019</v>
      </c>
      <c r="B459" s="42">
        <v>43544</v>
      </c>
      <c r="C459" s="43">
        <v>0.39583333333333331</v>
      </c>
      <c r="D459" s="3" t="s">
        <v>211</v>
      </c>
      <c r="E459" s="22" t="s">
        <v>166</v>
      </c>
      <c r="F459" s="19" t="s">
        <v>41</v>
      </c>
      <c r="H459" s="35">
        <v>0.41175925925925921</v>
      </c>
      <c r="I459" t="s">
        <v>39</v>
      </c>
      <c r="J459">
        <v>75.7</v>
      </c>
      <c r="K459">
        <v>4047</v>
      </c>
      <c r="L459">
        <v>12.01</v>
      </c>
      <c r="M459">
        <v>1</v>
      </c>
    </row>
    <row r="460" spans="1:14" x14ac:dyDescent="0.35">
      <c r="A460" s="19">
        <v>2019</v>
      </c>
      <c r="B460" s="42">
        <v>43544</v>
      </c>
      <c r="C460" s="43">
        <v>0.41666666666666702</v>
      </c>
      <c r="D460" s="3" t="s">
        <v>211</v>
      </c>
      <c r="E460" s="22" t="s">
        <v>166</v>
      </c>
      <c r="F460" s="19" t="s">
        <v>41</v>
      </c>
      <c r="H460" s="35" t="s">
        <v>40</v>
      </c>
    </row>
    <row r="461" spans="1:14" x14ac:dyDescent="0.35">
      <c r="A461" s="19">
        <v>2019</v>
      </c>
      <c r="B461" s="42">
        <v>43544</v>
      </c>
      <c r="C461" s="43">
        <v>0.4375</v>
      </c>
      <c r="D461" s="3" t="s">
        <v>211</v>
      </c>
      <c r="E461" s="22" t="s">
        <v>166</v>
      </c>
      <c r="F461" s="19" t="s">
        <v>41</v>
      </c>
      <c r="H461" s="35" t="s">
        <v>40</v>
      </c>
    </row>
    <row r="462" spans="1:14" x14ac:dyDescent="0.35">
      <c r="A462" s="19">
        <v>2019</v>
      </c>
      <c r="B462" s="42">
        <v>43544</v>
      </c>
      <c r="C462" s="43">
        <v>0.45833333333333298</v>
      </c>
      <c r="D462" s="3" t="s">
        <v>211</v>
      </c>
      <c r="E462" s="22" t="s">
        <v>166</v>
      </c>
      <c r="F462" s="19" t="s">
        <v>41</v>
      </c>
      <c r="H462" s="35" t="s">
        <v>40</v>
      </c>
    </row>
    <row r="463" spans="1:14" x14ac:dyDescent="0.35">
      <c r="A463" s="19">
        <v>2019</v>
      </c>
      <c r="B463" s="42">
        <v>43544</v>
      </c>
      <c r="C463" s="43">
        <v>0.47916666666666669</v>
      </c>
      <c r="D463" s="3" t="s">
        <v>211</v>
      </c>
      <c r="E463" s="22" t="s">
        <v>166</v>
      </c>
      <c r="F463" s="19" t="s">
        <v>41</v>
      </c>
      <c r="H463" s="35" t="s">
        <v>40</v>
      </c>
    </row>
    <row r="464" spans="1:14" x14ac:dyDescent="0.35">
      <c r="A464" s="19">
        <v>2019</v>
      </c>
      <c r="B464" s="42">
        <v>43544</v>
      </c>
      <c r="C464" s="43">
        <v>0.5</v>
      </c>
      <c r="D464" s="3" t="s">
        <v>211</v>
      </c>
      <c r="E464" s="22" t="s">
        <v>166</v>
      </c>
      <c r="F464" s="19" t="s">
        <v>41</v>
      </c>
      <c r="H464" s="35" t="s">
        <v>40</v>
      </c>
    </row>
    <row r="465" spans="1:13" x14ac:dyDescent="0.35">
      <c r="A465" s="19">
        <v>2019</v>
      </c>
      <c r="B465" s="42">
        <v>43544</v>
      </c>
      <c r="C465" s="43">
        <v>0.52083333333333337</v>
      </c>
      <c r="D465" s="3" t="s">
        <v>211</v>
      </c>
      <c r="E465" s="22" t="s">
        <v>166</v>
      </c>
      <c r="F465" s="19" t="s">
        <v>41</v>
      </c>
      <c r="H465" s="35" t="s">
        <v>40</v>
      </c>
    </row>
    <row r="466" spans="1:13" x14ac:dyDescent="0.35">
      <c r="A466" s="19">
        <v>2019</v>
      </c>
      <c r="B466" s="42">
        <v>43544</v>
      </c>
      <c r="C466" s="43">
        <v>0.54166666666666696</v>
      </c>
      <c r="D466" s="3" t="s">
        <v>211</v>
      </c>
      <c r="E466" s="22" t="s">
        <v>166</v>
      </c>
      <c r="F466" s="19" t="s">
        <v>41</v>
      </c>
      <c r="H466" s="35" t="s">
        <v>40</v>
      </c>
    </row>
    <row r="467" spans="1:13" x14ac:dyDescent="0.35">
      <c r="A467" s="19">
        <v>2019</v>
      </c>
      <c r="B467" s="42">
        <v>43544</v>
      </c>
      <c r="C467" s="43">
        <v>0.5625</v>
      </c>
      <c r="D467" s="3" t="s">
        <v>211</v>
      </c>
      <c r="E467" s="22" t="s">
        <v>166</v>
      </c>
      <c r="F467" s="19" t="s">
        <v>41</v>
      </c>
      <c r="H467" s="35" t="s">
        <v>40</v>
      </c>
    </row>
    <row r="468" spans="1:13" x14ac:dyDescent="0.35">
      <c r="A468" s="19">
        <v>2019</v>
      </c>
      <c r="B468" s="42">
        <v>43544</v>
      </c>
      <c r="C468" s="43">
        <v>0.58333333333333304</v>
      </c>
      <c r="D468" s="3" t="s">
        <v>211</v>
      </c>
      <c r="E468" s="22" t="s">
        <v>166</v>
      </c>
      <c r="F468" s="19" t="s">
        <v>41</v>
      </c>
      <c r="H468" s="35">
        <v>0.5846527777777778</v>
      </c>
      <c r="I468" t="s">
        <v>39</v>
      </c>
      <c r="J468">
        <v>71.5</v>
      </c>
      <c r="K468">
        <v>322</v>
      </c>
      <c r="L468">
        <v>10</v>
      </c>
      <c r="M468">
        <v>1</v>
      </c>
    </row>
    <row r="469" spans="1:13" x14ac:dyDescent="0.35">
      <c r="A469" s="19">
        <v>2019</v>
      </c>
      <c r="B469" s="42">
        <v>43544</v>
      </c>
      <c r="C469" s="43">
        <v>0.60416666666666663</v>
      </c>
      <c r="D469" s="3" t="s">
        <v>211</v>
      </c>
      <c r="E469" s="22" t="s">
        <v>166</v>
      </c>
      <c r="F469" s="19" t="s">
        <v>41</v>
      </c>
      <c r="H469" s="35" t="s">
        <v>40</v>
      </c>
    </row>
    <row r="470" spans="1:13" x14ac:dyDescent="0.35">
      <c r="A470" s="19">
        <v>2019</v>
      </c>
      <c r="B470" s="42">
        <v>43544</v>
      </c>
      <c r="C470" s="43">
        <v>0.625</v>
      </c>
      <c r="D470" s="3" t="s">
        <v>211</v>
      </c>
      <c r="E470" s="22" t="s">
        <v>166</v>
      </c>
      <c r="F470" s="19" t="s">
        <v>41</v>
      </c>
      <c r="H470" s="35">
        <v>0.63988425925925929</v>
      </c>
      <c r="I470" t="s">
        <v>39</v>
      </c>
      <c r="J470">
        <v>62.6</v>
      </c>
      <c r="K470">
        <v>3782</v>
      </c>
      <c r="L470">
        <v>13.67</v>
      </c>
      <c r="M470">
        <v>1</v>
      </c>
    </row>
    <row r="471" spans="1:13" x14ac:dyDescent="0.35">
      <c r="A471" s="19">
        <v>2019</v>
      </c>
      <c r="B471" s="42">
        <v>43544</v>
      </c>
      <c r="C471" s="43">
        <v>0.6875</v>
      </c>
      <c r="D471" s="3" t="s">
        <v>211</v>
      </c>
      <c r="E471" s="22" t="s">
        <v>166</v>
      </c>
      <c r="F471" s="19" t="s">
        <v>41</v>
      </c>
      <c r="H471" s="35" t="s">
        <v>40</v>
      </c>
    </row>
    <row r="472" spans="1:13" x14ac:dyDescent="0.35">
      <c r="A472" s="19">
        <v>2019</v>
      </c>
      <c r="B472" s="42">
        <v>43544</v>
      </c>
      <c r="C472" s="43">
        <v>0.66666666666666696</v>
      </c>
      <c r="D472" s="3" t="s">
        <v>211</v>
      </c>
      <c r="E472" s="22" t="s">
        <v>166</v>
      </c>
      <c r="F472" s="19" t="s">
        <v>41</v>
      </c>
      <c r="H472" s="35" t="s">
        <v>40</v>
      </c>
    </row>
    <row r="473" spans="1:13" x14ac:dyDescent="0.35">
      <c r="A473" s="19">
        <v>2019</v>
      </c>
      <c r="B473" s="42">
        <v>43544</v>
      </c>
      <c r="C473" s="43">
        <v>0.72916666666666663</v>
      </c>
      <c r="D473" s="3" t="s">
        <v>211</v>
      </c>
      <c r="E473" s="22" t="s">
        <v>166</v>
      </c>
      <c r="F473" s="19" t="s">
        <v>41</v>
      </c>
      <c r="H473" s="35" t="s">
        <v>40</v>
      </c>
    </row>
    <row r="474" spans="1:13" x14ac:dyDescent="0.35">
      <c r="A474" s="19">
        <v>2019</v>
      </c>
      <c r="B474" s="42">
        <v>43544</v>
      </c>
      <c r="C474" s="43">
        <v>0.70833333333333304</v>
      </c>
      <c r="D474" s="3" t="s">
        <v>211</v>
      </c>
      <c r="E474" s="22" t="s">
        <v>166</v>
      </c>
      <c r="F474" s="19" t="s">
        <v>41</v>
      </c>
      <c r="H474" s="35">
        <v>0.71831018518518519</v>
      </c>
      <c r="I474" t="s">
        <v>39</v>
      </c>
      <c r="J474">
        <v>73.3</v>
      </c>
      <c r="K474">
        <v>2521</v>
      </c>
      <c r="L474">
        <v>12.75</v>
      </c>
      <c r="M474">
        <v>1</v>
      </c>
    </row>
    <row r="475" spans="1:13" x14ac:dyDescent="0.35">
      <c r="A475" s="19">
        <v>2019</v>
      </c>
      <c r="B475" s="42">
        <v>43544</v>
      </c>
      <c r="C475" s="43">
        <v>0.72916666666666663</v>
      </c>
      <c r="D475" s="3" t="s">
        <v>211</v>
      </c>
      <c r="E475" s="22" t="s">
        <v>166</v>
      </c>
      <c r="F475" s="19" t="s">
        <v>41</v>
      </c>
      <c r="H475" s="35" t="s">
        <v>40</v>
      </c>
    </row>
    <row r="476" spans="1:13" x14ac:dyDescent="0.35">
      <c r="A476" s="19">
        <v>2019</v>
      </c>
      <c r="B476" s="42">
        <v>43544</v>
      </c>
      <c r="C476" s="43">
        <v>0.75</v>
      </c>
      <c r="D476" s="3" t="s">
        <v>211</v>
      </c>
      <c r="E476" s="22" t="s">
        <v>166</v>
      </c>
      <c r="F476" s="19" t="s">
        <v>41</v>
      </c>
      <c r="H476" s="35" t="s">
        <v>40</v>
      </c>
    </row>
    <row r="477" spans="1:13" x14ac:dyDescent="0.35">
      <c r="A477" s="19">
        <v>2019</v>
      </c>
      <c r="B477" s="42">
        <v>43544</v>
      </c>
      <c r="C477" s="43">
        <v>0.77083333333333337</v>
      </c>
      <c r="D477" s="3" t="s">
        <v>211</v>
      </c>
      <c r="E477" s="22" t="s">
        <v>166</v>
      </c>
      <c r="F477" s="19" t="s">
        <v>41</v>
      </c>
      <c r="H477" s="35" t="s">
        <v>40</v>
      </c>
    </row>
    <row r="478" spans="1:13" x14ac:dyDescent="0.35">
      <c r="A478" s="19">
        <v>2019</v>
      </c>
      <c r="B478" s="42">
        <v>43544</v>
      </c>
      <c r="C478" s="43">
        <v>0.79166666666666696</v>
      </c>
      <c r="D478" s="3" t="s">
        <v>211</v>
      </c>
      <c r="E478" s="22" t="s">
        <v>166</v>
      </c>
      <c r="F478" s="19" t="s">
        <v>41</v>
      </c>
      <c r="H478" s="35" t="s">
        <v>40</v>
      </c>
    </row>
    <row r="479" spans="1:13" x14ac:dyDescent="0.35">
      <c r="A479" s="19">
        <v>2019</v>
      </c>
      <c r="B479" s="42">
        <v>43544</v>
      </c>
      <c r="C479" s="43">
        <v>0.8125</v>
      </c>
      <c r="D479" s="3" t="s">
        <v>211</v>
      </c>
      <c r="E479" s="22" t="s">
        <v>166</v>
      </c>
      <c r="F479" s="19" t="s">
        <v>41</v>
      </c>
      <c r="H479" s="35" t="s">
        <v>40</v>
      </c>
    </row>
    <row r="480" spans="1:13" x14ac:dyDescent="0.35">
      <c r="A480" s="19">
        <v>2019</v>
      </c>
      <c r="B480" s="42">
        <v>43544</v>
      </c>
      <c r="C480" s="43">
        <v>0.83333333333333304</v>
      </c>
      <c r="D480" s="3" t="s">
        <v>211</v>
      </c>
      <c r="E480" s="22" t="s">
        <v>166</v>
      </c>
      <c r="F480" s="19" t="s">
        <v>41</v>
      </c>
      <c r="H480" s="35">
        <v>0.834050925925926</v>
      </c>
      <c r="I480" t="s">
        <v>38</v>
      </c>
      <c r="J480">
        <v>55.4</v>
      </c>
      <c r="K480">
        <v>174</v>
      </c>
      <c r="L480">
        <v>15.95</v>
      </c>
      <c r="M480">
        <v>1</v>
      </c>
    </row>
    <row r="481" spans="1:14" x14ac:dyDescent="0.35">
      <c r="A481" s="19">
        <v>2019</v>
      </c>
      <c r="B481" s="42">
        <v>43544</v>
      </c>
      <c r="C481" s="43">
        <v>0.83333333333333304</v>
      </c>
      <c r="D481" s="3" t="s">
        <v>211</v>
      </c>
      <c r="E481" s="22" t="s">
        <v>166</v>
      </c>
      <c r="F481" s="19" t="s">
        <v>41</v>
      </c>
      <c r="H481" s="35">
        <v>0.84278935185185189</v>
      </c>
      <c r="I481" t="s">
        <v>38</v>
      </c>
      <c r="J481">
        <v>82.2</v>
      </c>
      <c r="K481">
        <v>2364</v>
      </c>
      <c r="L481">
        <v>12.1</v>
      </c>
      <c r="M481">
        <v>1</v>
      </c>
    </row>
    <row r="482" spans="1:14" x14ac:dyDescent="0.35">
      <c r="A482" s="19">
        <v>2019</v>
      </c>
      <c r="B482" s="42">
        <v>43544</v>
      </c>
      <c r="C482" s="43">
        <v>0.83333333333333304</v>
      </c>
      <c r="D482" s="3" t="s">
        <v>211</v>
      </c>
      <c r="E482" s="22" t="s">
        <v>166</v>
      </c>
      <c r="F482" s="19" t="s">
        <v>41</v>
      </c>
      <c r="H482" s="35">
        <v>0.85302083333333334</v>
      </c>
      <c r="I482" t="s">
        <v>39</v>
      </c>
      <c r="J482">
        <v>64</v>
      </c>
      <c r="K482">
        <v>5006</v>
      </c>
      <c r="L482">
        <v>6.75</v>
      </c>
      <c r="M482">
        <v>1</v>
      </c>
    </row>
    <row r="483" spans="1:14" x14ac:dyDescent="0.35">
      <c r="A483" s="19">
        <v>2019</v>
      </c>
      <c r="B483" s="42">
        <v>43544</v>
      </c>
      <c r="C483" s="43">
        <v>0.85416666666666663</v>
      </c>
      <c r="D483" s="3" t="s">
        <v>211</v>
      </c>
      <c r="E483" s="22" t="s">
        <v>166</v>
      </c>
      <c r="F483" s="19" t="s">
        <v>41</v>
      </c>
      <c r="H483" s="35">
        <v>0.86734953703703699</v>
      </c>
      <c r="I483" t="s">
        <v>39</v>
      </c>
      <c r="J483">
        <v>84.6</v>
      </c>
      <c r="K483">
        <v>3362</v>
      </c>
      <c r="L483">
        <v>20.16</v>
      </c>
      <c r="M483">
        <v>3</v>
      </c>
      <c r="N483" t="s">
        <v>130</v>
      </c>
    </row>
    <row r="484" spans="1:14" x14ac:dyDescent="0.35">
      <c r="A484" s="19">
        <v>2019</v>
      </c>
      <c r="B484" s="42">
        <v>43544</v>
      </c>
      <c r="C484" s="43">
        <v>0.875</v>
      </c>
      <c r="D484" s="3" t="s">
        <v>211</v>
      </c>
      <c r="E484" s="22" t="s">
        <v>166</v>
      </c>
      <c r="F484" s="19" t="s">
        <v>41</v>
      </c>
      <c r="H484" s="35">
        <v>0.87729166666666669</v>
      </c>
      <c r="I484" t="s">
        <v>39</v>
      </c>
      <c r="J484">
        <v>73.5</v>
      </c>
      <c r="K484">
        <v>574</v>
      </c>
      <c r="L484">
        <v>11.49</v>
      </c>
      <c r="M484">
        <v>1</v>
      </c>
    </row>
    <row r="485" spans="1:14" x14ac:dyDescent="0.35">
      <c r="A485" s="19">
        <v>2019</v>
      </c>
      <c r="B485" s="42">
        <v>43544</v>
      </c>
      <c r="C485" s="43">
        <v>0.89583333333333337</v>
      </c>
      <c r="D485" s="3" t="s">
        <v>211</v>
      </c>
      <c r="E485" s="22" t="s">
        <v>166</v>
      </c>
      <c r="F485" s="19" t="s">
        <v>41</v>
      </c>
      <c r="H485" s="35">
        <v>0.90266203703703696</v>
      </c>
      <c r="I485" t="s">
        <v>126</v>
      </c>
      <c r="J485">
        <v>81.7</v>
      </c>
      <c r="K485">
        <v>1742</v>
      </c>
      <c r="L485">
        <v>20.059999999999999</v>
      </c>
      <c r="M485">
        <v>3</v>
      </c>
      <c r="N485" t="s">
        <v>130</v>
      </c>
    </row>
    <row r="486" spans="1:14" x14ac:dyDescent="0.35">
      <c r="A486" s="19">
        <v>2019</v>
      </c>
      <c r="B486" s="42">
        <v>43544</v>
      </c>
      <c r="C486" s="43">
        <v>0.91666666666666696</v>
      </c>
      <c r="D486" s="3" t="s">
        <v>211</v>
      </c>
      <c r="E486" s="22" t="s">
        <v>166</v>
      </c>
      <c r="F486" s="19" t="s">
        <v>41</v>
      </c>
      <c r="H486" s="35" t="s">
        <v>40</v>
      </c>
    </row>
    <row r="487" spans="1:14" x14ac:dyDescent="0.35">
      <c r="A487" s="19">
        <v>2019</v>
      </c>
      <c r="B487" s="42">
        <v>43544</v>
      </c>
      <c r="C487" s="43">
        <v>0.9375</v>
      </c>
      <c r="D487" s="3" t="s">
        <v>211</v>
      </c>
      <c r="E487" s="22" t="s">
        <v>166</v>
      </c>
      <c r="F487" s="19" t="s">
        <v>41</v>
      </c>
      <c r="H487" s="35" t="s">
        <v>40</v>
      </c>
    </row>
    <row r="488" spans="1:14" x14ac:dyDescent="0.35">
      <c r="A488" s="19">
        <v>2019</v>
      </c>
      <c r="B488" s="42">
        <v>43544</v>
      </c>
      <c r="C488" s="43">
        <v>0.95833333333333304</v>
      </c>
      <c r="D488" s="3" t="s">
        <v>211</v>
      </c>
      <c r="E488" s="22" t="s">
        <v>166</v>
      </c>
      <c r="F488" s="19" t="s">
        <v>41</v>
      </c>
      <c r="H488" s="35" t="s">
        <v>40</v>
      </c>
    </row>
    <row r="489" spans="1:14" x14ac:dyDescent="0.35">
      <c r="A489" s="19">
        <v>2019</v>
      </c>
      <c r="B489" s="42">
        <v>43544</v>
      </c>
      <c r="C489" s="43">
        <v>0.97916666666666663</v>
      </c>
      <c r="D489" s="3" t="s">
        <v>211</v>
      </c>
      <c r="E489" s="22" t="s">
        <v>166</v>
      </c>
      <c r="F489" s="19" t="s">
        <v>41</v>
      </c>
      <c r="H489" s="35">
        <v>0.98090277777777779</v>
      </c>
      <c r="I489" t="s">
        <v>38</v>
      </c>
      <c r="J489">
        <v>125.2</v>
      </c>
      <c r="K489">
        <v>446</v>
      </c>
      <c r="L489">
        <v>10.6</v>
      </c>
      <c r="M489">
        <v>3</v>
      </c>
      <c r="N489" t="s">
        <v>131</v>
      </c>
    </row>
    <row r="490" spans="1:14" x14ac:dyDescent="0.35">
      <c r="A490" s="41">
        <v>2019</v>
      </c>
      <c r="B490" s="42">
        <v>43544</v>
      </c>
      <c r="C490" s="43">
        <v>0.97916666666666663</v>
      </c>
      <c r="D490" s="3" t="s">
        <v>211</v>
      </c>
      <c r="E490" s="22" t="s">
        <v>166</v>
      </c>
      <c r="F490" s="41" t="s">
        <v>41</v>
      </c>
      <c r="H490" s="35">
        <v>0.99244212962962963</v>
      </c>
      <c r="I490" t="s">
        <v>38</v>
      </c>
      <c r="J490">
        <v>115.6</v>
      </c>
      <c r="K490">
        <v>3386</v>
      </c>
      <c r="L490">
        <v>13.54</v>
      </c>
      <c r="M490">
        <v>3</v>
      </c>
      <c r="N490" t="s">
        <v>131</v>
      </c>
    </row>
    <row r="491" spans="1:14" x14ac:dyDescent="0.35">
      <c r="A491" s="41">
        <v>2019</v>
      </c>
      <c r="B491" s="29">
        <v>43545</v>
      </c>
      <c r="C491" s="22">
        <v>0</v>
      </c>
      <c r="D491" s="3" t="s">
        <v>211</v>
      </c>
      <c r="E491" s="22" t="s">
        <v>166</v>
      </c>
      <c r="F491" s="41" t="s">
        <v>41</v>
      </c>
      <c r="H491" s="35" t="s">
        <v>40</v>
      </c>
    </row>
    <row r="492" spans="1:14" x14ac:dyDescent="0.35">
      <c r="A492" s="41">
        <v>2019</v>
      </c>
      <c r="B492" s="29">
        <v>43545</v>
      </c>
      <c r="C492" s="22">
        <v>4.1666666666666699E-2</v>
      </c>
      <c r="D492" s="3" t="s">
        <v>211</v>
      </c>
      <c r="E492" s="22" t="s">
        <v>166</v>
      </c>
      <c r="F492" s="19" t="s">
        <v>41</v>
      </c>
      <c r="H492" s="35" t="s">
        <v>40</v>
      </c>
    </row>
    <row r="493" spans="1:14" x14ac:dyDescent="0.35">
      <c r="A493" s="19">
        <v>2019</v>
      </c>
      <c r="B493" s="29">
        <v>43545</v>
      </c>
      <c r="C493" s="22">
        <v>8.3333333333333301E-2</v>
      </c>
      <c r="D493" s="3" t="s">
        <v>211</v>
      </c>
      <c r="E493" s="22" t="s">
        <v>166</v>
      </c>
      <c r="F493" s="19" t="s">
        <v>41</v>
      </c>
      <c r="H493" s="35" t="s">
        <v>40</v>
      </c>
    </row>
    <row r="494" spans="1:14" x14ac:dyDescent="0.35">
      <c r="A494" s="19">
        <v>2019</v>
      </c>
      <c r="B494" s="29">
        <v>43545</v>
      </c>
      <c r="C494" s="22">
        <v>0.125</v>
      </c>
      <c r="D494" s="3" t="s">
        <v>211</v>
      </c>
      <c r="E494" s="22" t="s">
        <v>166</v>
      </c>
      <c r="F494" s="19" t="s">
        <v>41</v>
      </c>
      <c r="H494" s="35" t="s">
        <v>40</v>
      </c>
    </row>
    <row r="495" spans="1:14" x14ac:dyDescent="0.35">
      <c r="A495" s="19">
        <v>2019</v>
      </c>
      <c r="B495" s="29">
        <v>43545</v>
      </c>
      <c r="C495" s="22">
        <v>0.16666666666666699</v>
      </c>
      <c r="D495" s="3" t="s">
        <v>211</v>
      </c>
      <c r="E495" s="22" t="s">
        <v>166</v>
      </c>
      <c r="F495" s="19" t="s">
        <v>41</v>
      </c>
      <c r="H495" s="35" t="s">
        <v>40</v>
      </c>
    </row>
    <row r="496" spans="1:14" x14ac:dyDescent="0.35">
      <c r="A496" s="19">
        <v>2019</v>
      </c>
      <c r="B496" s="29">
        <v>43545</v>
      </c>
      <c r="C496" s="22">
        <v>0.20833333333333301</v>
      </c>
      <c r="D496" s="3" t="s">
        <v>211</v>
      </c>
      <c r="E496" s="22" t="s">
        <v>166</v>
      </c>
      <c r="F496" s="19" t="s">
        <v>41</v>
      </c>
      <c r="H496" s="35" t="s">
        <v>40</v>
      </c>
    </row>
    <row r="497" spans="1:14" x14ac:dyDescent="0.35">
      <c r="A497" s="19">
        <v>2019</v>
      </c>
      <c r="B497" s="29">
        <v>43545</v>
      </c>
      <c r="C497" s="22">
        <v>0.25</v>
      </c>
      <c r="D497" s="3" t="s">
        <v>211</v>
      </c>
      <c r="E497" s="22" t="s">
        <v>166</v>
      </c>
      <c r="F497" s="19" t="s">
        <v>41</v>
      </c>
      <c r="H497" s="35">
        <v>0.26145833333333335</v>
      </c>
      <c r="I497" t="s">
        <v>39</v>
      </c>
      <c r="J497">
        <v>73.7</v>
      </c>
      <c r="K497">
        <v>2910</v>
      </c>
      <c r="L497">
        <v>17.07</v>
      </c>
      <c r="M497">
        <v>1</v>
      </c>
    </row>
    <row r="498" spans="1:14" x14ac:dyDescent="0.35">
      <c r="A498" s="19">
        <v>2019</v>
      </c>
      <c r="B498" s="29">
        <v>43545</v>
      </c>
      <c r="C498" s="22">
        <v>0.29166666666666702</v>
      </c>
      <c r="D498" s="3" t="s">
        <v>211</v>
      </c>
      <c r="E498" s="22" t="s">
        <v>166</v>
      </c>
      <c r="F498" s="19" t="s">
        <v>41</v>
      </c>
      <c r="H498" s="35">
        <v>0.30781249999999999</v>
      </c>
      <c r="I498" t="s">
        <v>39</v>
      </c>
      <c r="J498">
        <v>47.9</v>
      </c>
      <c r="K498">
        <v>4111</v>
      </c>
      <c r="L498">
        <v>15.81</v>
      </c>
      <c r="M498">
        <v>1</v>
      </c>
    </row>
    <row r="499" spans="1:14" x14ac:dyDescent="0.35">
      <c r="A499" s="19">
        <v>2019</v>
      </c>
      <c r="B499" s="29">
        <v>43545</v>
      </c>
      <c r="C499" s="22">
        <v>0.33333333333333298</v>
      </c>
      <c r="D499" s="3" t="s">
        <v>211</v>
      </c>
      <c r="E499" s="22" t="s">
        <v>166</v>
      </c>
      <c r="F499" s="19" t="s">
        <v>41</v>
      </c>
      <c r="H499" s="35" t="s">
        <v>40</v>
      </c>
    </row>
    <row r="500" spans="1:14" x14ac:dyDescent="0.35">
      <c r="A500" s="19">
        <v>2019</v>
      </c>
      <c r="B500" s="29">
        <v>43545</v>
      </c>
      <c r="C500" s="22">
        <v>0.375</v>
      </c>
      <c r="D500" s="3" t="s">
        <v>211</v>
      </c>
      <c r="E500" s="22" t="s">
        <v>166</v>
      </c>
      <c r="F500" s="19" t="s">
        <v>41</v>
      </c>
      <c r="H500" s="35" t="s">
        <v>40</v>
      </c>
      <c r="N500" t="s">
        <v>56</v>
      </c>
    </row>
    <row r="501" spans="1:14" x14ac:dyDescent="0.35">
      <c r="A501" s="19">
        <v>2019</v>
      </c>
      <c r="B501" s="29">
        <v>43545</v>
      </c>
      <c r="C501" s="22">
        <v>0.41666666666666702</v>
      </c>
      <c r="D501" s="3" t="s">
        <v>211</v>
      </c>
      <c r="E501" s="22" t="s">
        <v>166</v>
      </c>
      <c r="F501" s="19" t="s">
        <v>41</v>
      </c>
      <c r="H501" s="35" t="s">
        <v>40</v>
      </c>
    </row>
    <row r="502" spans="1:14" x14ac:dyDescent="0.35">
      <c r="A502" s="19">
        <v>2019</v>
      </c>
      <c r="B502" s="29">
        <v>43545</v>
      </c>
      <c r="C502" s="22">
        <v>0.45833333333333298</v>
      </c>
      <c r="D502" s="3" t="s">
        <v>211</v>
      </c>
      <c r="E502" s="22" t="s">
        <v>166</v>
      </c>
      <c r="F502" s="19" t="s">
        <v>41</v>
      </c>
      <c r="H502" s="35" t="s">
        <v>40</v>
      </c>
    </row>
    <row r="503" spans="1:14" x14ac:dyDescent="0.35">
      <c r="A503" s="19">
        <v>2019</v>
      </c>
      <c r="B503" s="29">
        <v>43545</v>
      </c>
      <c r="C503" s="22">
        <v>0.5</v>
      </c>
      <c r="D503" s="3" t="s">
        <v>211</v>
      </c>
      <c r="E503" s="22" t="s">
        <v>166</v>
      </c>
      <c r="F503" s="19" t="s">
        <v>41</v>
      </c>
      <c r="H503" s="35" t="s">
        <v>40</v>
      </c>
    </row>
    <row r="504" spans="1:14" x14ac:dyDescent="0.35">
      <c r="A504" s="19">
        <v>2019</v>
      </c>
      <c r="B504" s="29">
        <v>43545</v>
      </c>
      <c r="C504" s="22">
        <v>0.54166666666666696</v>
      </c>
      <c r="D504" s="3" t="s">
        <v>211</v>
      </c>
      <c r="E504" s="22" t="s">
        <v>166</v>
      </c>
      <c r="F504" s="19" t="s">
        <v>41</v>
      </c>
      <c r="H504" s="35" t="s">
        <v>40</v>
      </c>
    </row>
    <row r="505" spans="1:14" x14ac:dyDescent="0.35">
      <c r="A505" s="19">
        <v>2019</v>
      </c>
      <c r="B505" s="29">
        <v>43545</v>
      </c>
      <c r="C505" s="22">
        <v>0.58333333333333304</v>
      </c>
      <c r="D505" s="3" t="s">
        <v>211</v>
      </c>
      <c r="E505" s="22" t="s">
        <v>166</v>
      </c>
      <c r="F505" s="19" t="s">
        <v>41</v>
      </c>
      <c r="H505" s="35" t="s">
        <v>40</v>
      </c>
    </row>
    <row r="506" spans="1:14" x14ac:dyDescent="0.35">
      <c r="A506" s="19">
        <v>2019</v>
      </c>
      <c r="B506" s="29">
        <v>43545</v>
      </c>
      <c r="C506" s="22">
        <v>0.625</v>
      </c>
      <c r="D506" s="3" t="s">
        <v>211</v>
      </c>
      <c r="E506" s="22" t="s">
        <v>166</v>
      </c>
      <c r="F506" s="19" t="s">
        <v>41</v>
      </c>
      <c r="H506" s="35" t="s">
        <v>40</v>
      </c>
      <c r="N506" s="13"/>
    </row>
    <row r="507" spans="1:14" x14ac:dyDescent="0.35">
      <c r="A507" s="19">
        <v>2019</v>
      </c>
      <c r="B507" s="29">
        <v>43545</v>
      </c>
      <c r="C507" s="22">
        <v>0.66666666666666696</v>
      </c>
      <c r="D507" s="3" t="s">
        <v>211</v>
      </c>
      <c r="E507" s="22" t="s">
        <v>166</v>
      </c>
      <c r="F507" s="19" t="s">
        <v>41</v>
      </c>
      <c r="H507" s="35" t="s">
        <v>40</v>
      </c>
    </row>
    <row r="508" spans="1:14" x14ac:dyDescent="0.35">
      <c r="A508" s="19">
        <v>2019</v>
      </c>
      <c r="B508" s="29">
        <v>43545</v>
      </c>
      <c r="C508" s="22">
        <v>0.70833333333333304</v>
      </c>
      <c r="D508" s="3" t="s">
        <v>211</v>
      </c>
      <c r="E508" s="22" t="s">
        <v>166</v>
      </c>
      <c r="F508" s="19" t="s">
        <v>41</v>
      </c>
      <c r="H508" s="35" t="s">
        <v>40</v>
      </c>
    </row>
    <row r="509" spans="1:14" x14ac:dyDescent="0.35">
      <c r="A509" s="19">
        <v>2019</v>
      </c>
      <c r="B509" s="29">
        <v>43545</v>
      </c>
      <c r="C509" s="22">
        <v>0.75</v>
      </c>
      <c r="D509" s="3" t="s">
        <v>211</v>
      </c>
      <c r="E509" s="22" t="s">
        <v>166</v>
      </c>
      <c r="F509" s="19" t="s">
        <v>41</v>
      </c>
      <c r="H509" s="35">
        <v>0.76085648148148144</v>
      </c>
      <c r="I509" t="s">
        <v>39</v>
      </c>
      <c r="J509">
        <v>69.7</v>
      </c>
      <c r="K509">
        <v>2438</v>
      </c>
      <c r="L509">
        <v>6.84</v>
      </c>
      <c r="M509">
        <v>1</v>
      </c>
    </row>
    <row r="510" spans="1:14" x14ac:dyDescent="0.35">
      <c r="A510" s="19">
        <v>2019</v>
      </c>
      <c r="B510" s="29">
        <v>43545</v>
      </c>
      <c r="C510" s="22">
        <v>0.75</v>
      </c>
      <c r="D510" s="3" t="s">
        <v>211</v>
      </c>
      <c r="E510" s="22" t="s">
        <v>166</v>
      </c>
      <c r="F510" s="19" t="s">
        <v>41</v>
      </c>
      <c r="H510" s="35">
        <v>0.76518518518518519</v>
      </c>
      <c r="I510" t="s">
        <v>39</v>
      </c>
      <c r="J510">
        <v>72.8</v>
      </c>
      <c r="K510">
        <v>3838</v>
      </c>
      <c r="L510">
        <v>11.47</v>
      </c>
      <c r="M510">
        <v>1</v>
      </c>
    </row>
    <row r="511" spans="1:14" x14ac:dyDescent="0.35">
      <c r="A511" s="19">
        <v>2019</v>
      </c>
      <c r="B511" s="29">
        <v>43545</v>
      </c>
      <c r="C511" s="22">
        <v>0.75</v>
      </c>
      <c r="D511" s="3" t="s">
        <v>211</v>
      </c>
      <c r="E511" s="22" t="s">
        <v>166</v>
      </c>
      <c r="F511" s="19" t="s">
        <v>41</v>
      </c>
      <c r="H511" s="35">
        <v>0.76521990740740742</v>
      </c>
      <c r="I511" t="s">
        <v>39</v>
      </c>
      <c r="J511">
        <v>73.3</v>
      </c>
      <c r="K511">
        <v>3848</v>
      </c>
      <c r="L511">
        <v>10.72</v>
      </c>
      <c r="M511">
        <v>1</v>
      </c>
    </row>
    <row r="512" spans="1:14" x14ac:dyDescent="0.35">
      <c r="A512" s="19">
        <v>2019</v>
      </c>
      <c r="B512" s="29">
        <v>43545</v>
      </c>
      <c r="C512" s="22">
        <v>0.75</v>
      </c>
      <c r="D512" s="3" t="s">
        <v>211</v>
      </c>
      <c r="E512" s="22" t="s">
        <v>166</v>
      </c>
      <c r="F512" s="19" t="s">
        <v>41</v>
      </c>
      <c r="H512" s="35">
        <v>0.76518518518518519</v>
      </c>
      <c r="I512" t="s">
        <v>39</v>
      </c>
      <c r="J512">
        <v>65.8</v>
      </c>
      <c r="K512">
        <v>3837</v>
      </c>
      <c r="L512">
        <v>10.59</v>
      </c>
      <c r="M512">
        <v>1</v>
      </c>
    </row>
    <row r="513" spans="1:14" x14ac:dyDescent="0.35">
      <c r="A513" s="19">
        <v>2019</v>
      </c>
      <c r="B513" s="29">
        <v>43545</v>
      </c>
      <c r="C513" s="22">
        <v>0.79166666666666696</v>
      </c>
      <c r="D513" s="3" t="s">
        <v>211</v>
      </c>
      <c r="E513" s="22" t="s">
        <v>166</v>
      </c>
      <c r="F513" s="19" t="s">
        <v>41</v>
      </c>
      <c r="H513" s="35" t="s">
        <v>40</v>
      </c>
    </row>
    <row r="514" spans="1:14" x14ac:dyDescent="0.35">
      <c r="A514" s="19">
        <v>2019</v>
      </c>
      <c r="B514" s="29">
        <v>43545</v>
      </c>
      <c r="C514" s="22">
        <v>0.83333333333333304</v>
      </c>
      <c r="D514" s="3" t="s">
        <v>211</v>
      </c>
      <c r="E514" s="22" t="s">
        <v>166</v>
      </c>
      <c r="F514" s="19" t="s">
        <v>41</v>
      </c>
      <c r="H514" s="35">
        <v>0.84843750000000007</v>
      </c>
      <c r="I514" t="s">
        <v>39</v>
      </c>
      <c r="J514">
        <v>70.2</v>
      </c>
      <c r="K514">
        <v>3762</v>
      </c>
      <c r="L514">
        <v>17.68</v>
      </c>
      <c r="M514">
        <v>1</v>
      </c>
    </row>
    <row r="515" spans="1:14" x14ac:dyDescent="0.35">
      <c r="A515" s="19">
        <v>2019</v>
      </c>
      <c r="B515" s="29">
        <v>43545</v>
      </c>
      <c r="C515" s="22">
        <v>0.875</v>
      </c>
      <c r="D515" s="3" t="s">
        <v>211</v>
      </c>
      <c r="E515" s="22" t="s">
        <v>166</v>
      </c>
      <c r="F515" s="19" t="s">
        <v>41</v>
      </c>
      <c r="H515" s="35">
        <v>0.89310185185185187</v>
      </c>
      <c r="I515" t="s">
        <v>39</v>
      </c>
      <c r="J515">
        <v>84</v>
      </c>
      <c r="K515">
        <v>4487</v>
      </c>
      <c r="L515">
        <v>16.55</v>
      </c>
      <c r="M515">
        <v>1</v>
      </c>
    </row>
    <row r="516" spans="1:14" x14ac:dyDescent="0.35">
      <c r="A516" s="19">
        <v>2019</v>
      </c>
      <c r="B516" s="29">
        <v>43545</v>
      </c>
      <c r="C516" s="22">
        <v>0.91666666666666696</v>
      </c>
      <c r="D516" s="3" t="s">
        <v>211</v>
      </c>
      <c r="E516" s="22" t="s">
        <v>166</v>
      </c>
      <c r="F516" s="19" t="s">
        <v>41</v>
      </c>
      <c r="H516" s="35" t="s">
        <v>40</v>
      </c>
    </row>
    <row r="517" spans="1:14" x14ac:dyDescent="0.35">
      <c r="A517" s="19">
        <v>2019</v>
      </c>
      <c r="B517" s="29">
        <v>43545</v>
      </c>
      <c r="C517" s="22">
        <v>0.95833333333333304</v>
      </c>
      <c r="D517" s="3" t="s">
        <v>211</v>
      </c>
      <c r="E517" s="22" t="s">
        <v>166</v>
      </c>
      <c r="F517" s="19" t="s">
        <v>41</v>
      </c>
      <c r="H517" s="35" t="s">
        <v>40</v>
      </c>
    </row>
    <row r="518" spans="1:14" x14ac:dyDescent="0.35">
      <c r="A518" s="19">
        <v>2019</v>
      </c>
      <c r="B518" s="29">
        <v>43546</v>
      </c>
      <c r="C518" s="22">
        <v>0</v>
      </c>
      <c r="D518" s="3" t="s">
        <v>211</v>
      </c>
      <c r="E518" s="22" t="s">
        <v>166</v>
      </c>
      <c r="F518" s="19" t="s">
        <v>37</v>
      </c>
      <c r="H518" s="35" t="s">
        <v>40</v>
      </c>
    </row>
    <row r="519" spans="1:14" x14ac:dyDescent="0.35">
      <c r="A519" s="19">
        <v>2019</v>
      </c>
      <c r="B519" s="29">
        <v>43546</v>
      </c>
      <c r="C519" s="22">
        <v>4.1666666666666699E-2</v>
      </c>
      <c r="D519" s="3" t="s">
        <v>211</v>
      </c>
      <c r="E519" s="22" t="s">
        <v>166</v>
      </c>
      <c r="F519" s="19" t="s">
        <v>37</v>
      </c>
      <c r="H519" s="35" t="s">
        <v>40</v>
      </c>
    </row>
    <row r="520" spans="1:14" x14ac:dyDescent="0.35">
      <c r="A520" s="19">
        <v>2019</v>
      </c>
      <c r="B520" s="29">
        <v>43546</v>
      </c>
      <c r="C520" s="22">
        <v>8.3333333333333301E-2</v>
      </c>
      <c r="D520" s="3" t="s">
        <v>211</v>
      </c>
      <c r="E520" s="22" t="s">
        <v>166</v>
      </c>
      <c r="F520" s="19" t="s">
        <v>37</v>
      </c>
      <c r="H520" s="35" t="s">
        <v>40</v>
      </c>
    </row>
    <row r="521" spans="1:14" x14ac:dyDescent="0.35">
      <c r="A521" s="19">
        <v>2019</v>
      </c>
      <c r="B521" s="29">
        <v>43546</v>
      </c>
      <c r="C521" s="22">
        <v>0.125</v>
      </c>
      <c r="D521" s="3" t="s">
        <v>211</v>
      </c>
      <c r="E521" s="22" t="s">
        <v>166</v>
      </c>
      <c r="F521" s="19" t="s">
        <v>37</v>
      </c>
      <c r="H521" s="35" t="s">
        <v>40</v>
      </c>
    </row>
    <row r="522" spans="1:14" x14ac:dyDescent="0.35">
      <c r="A522" s="19">
        <v>2019</v>
      </c>
      <c r="B522" s="29">
        <v>43546</v>
      </c>
      <c r="C522" s="22">
        <v>0.16666666666666699</v>
      </c>
      <c r="D522" s="3" t="s">
        <v>211</v>
      </c>
      <c r="E522" s="22" t="s">
        <v>166</v>
      </c>
      <c r="F522" s="19" t="s">
        <v>37</v>
      </c>
      <c r="H522" s="35" t="s">
        <v>40</v>
      </c>
    </row>
    <row r="523" spans="1:14" x14ac:dyDescent="0.35">
      <c r="A523" s="19">
        <v>2019</v>
      </c>
      <c r="B523" s="29">
        <v>43546</v>
      </c>
      <c r="C523" s="22">
        <v>0.20833333333333301</v>
      </c>
      <c r="D523" s="3" t="s">
        <v>211</v>
      </c>
      <c r="E523" s="22" t="s">
        <v>166</v>
      </c>
      <c r="F523" s="19" t="s">
        <v>37</v>
      </c>
      <c r="H523" s="35" t="s">
        <v>40</v>
      </c>
    </row>
    <row r="524" spans="1:14" x14ac:dyDescent="0.35">
      <c r="A524" s="19">
        <v>2019</v>
      </c>
      <c r="B524" s="29">
        <v>43546</v>
      </c>
      <c r="C524" s="22">
        <v>0.25</v>
      </c>
      <c r="D524" s="3" t="s">
        <v>211</v>
      </c>
      <c r="E524" s="22" t="s">
        <v>166</v>
      </c>
      <c r="F524" s="19" t="s">
        <v>37</v>
      </c>
      <c r="H524" s="35" t="s">
        <v>40</v>
      </c>
    </row>
    <row r="525" spans="1:14" s="13" customFormat="1" x14ac:dyDescent="0.35">
      <c r="A525" s="32">
        <v>2019</v>
      </c>
      <c r="B525" s="30">
        <v>43546</v>
      </c>
      <c r="C525" s="24">
        <v>0.29166666666666702</v>
      </c>
      <c r="D525" s="3" t="s">
        <v>211</v>
      </c>
      <c r="E525" s="22" t="s">
        <v>166</v>
      </c>
      <c r="F525" s="32" t="s">
        <v>37</v>
      </c>
      <c r="G525" s="32"/>
      <c r="H525" s="37">
        <v>0.30208333333333331</v>
      </c>
      <c r="I525" s="13" t="s">
        <v>39</v>
      </c>
      <c r="J525" s="13">
        <v>51.1</v>
      </c>
      <c r="K525" s="13">
        <v>2701</v>
      </c>
      <c r="L525" s="13">
        <v>14.79</v>
      </c>
      <c r="M525" s="13">
        <v>1</v>
      </c>
      <c r="N525" s="13" t="s">
        <v>122</v>
      </c>
    </row>
    <row r="526" spans="1:14" s="13" customFormat="1" x14ac:dyDescent="0.35">
      <c r="A526" s="32">
        <v>2019</v>
      </c>
      <c r="B526" s="30">
        <v>43546</v>
      </c>
      <c r="C526" s="24">
        <v>0.33333333333333298</v>
      </c>
      <c r="D526" s="3" t="s">
        <v>211</v>
      </c>
      <c r="E526" s="22" t="s">
        <v>166</v>
      </c>
      <c r="F526" s="32" t="s">
        <v>37</v>
      </c>
      <c r="G526" s="32"/>
      <c r="H526" s="37" t="s">
        <v>40</v>
      </c>
      <c r="N526" s="13" t="s">
        <v>64</v>
      </c>
    </row>
    <row r="527" spans="1:14" s="13" customFormat="1" x14ac:dyDescent="0.35">
      <c r="A527" s="32">
        <v>2019</v>
      </c>
      <c r="B527" s="30">
        <v>43546</v>
      </c>
      <c r="C527" s="24">
        <v>0.375</v>
      </c>
      <c r="D527" s="3" t="s">
        <v>211</v>
      </c>
      <c r="E527" s="22" t="s">
        <v>166</v>
      </c>
      <c r="F527" s="32" t="s">
        <v>37</v>
      </c>
      <c r="G527" s="32"/>
      <c r="H527" s="37">
        <v>0.38263888888888892</v>
      </c>
      <c r="I527" s="13" t="s">
        <v>39</v>
      </c>
      <c r="J527" s="13">
        <v>70.5</v>
      </c>
      <c r="K527" s="13">
        <v>2052</v>
      </c>
      <c r="L527" s="13">
        <v>11.17</v>
      </c>
      <c r="M527" s="13">
        <v>1</v>
      </c>
      <c r="N527" s="13" t="s">
        <v>122</v>
      </c>
    </row>
    <row r="528" spans="1:14" s="13" customFormat="1" x14ac:dyDescent="0.35">
      <c r="A528" s="32">
        <v>2019</v>
      </c>
      <c r="B528" s="30">
        <v>43546</v>
      </c>
      <c r="C528" s="24">
        <v>0.41666666666666702</v>
      </c>
      <c r="D528" s="3" t="s">
        <v>211</v>
      </c>
      <c r="E528" s="22" t="s">
        <v>166</v>
      </c>
      <c r="F528" s="32" t="s">
        <v>37</v>
      </c>
      <c r="G528" s="32"/>
      <c r="H528" s="37">
        <v>0.4201388888888889</v>
      </c>
      <c r="I528" s="13" t="s">
        <v>39</v>
      </c>
      <c r="J528" s="13">
        <v>55.7</v>
      </c>
      <c r="K528" s="13">
        <v>944</v>
      </c>
      <c r="L528" s="13">
        <v>12.82</v>
      </c>
      <c r="M528" s="13">
        <v>1</v>
      </c>
      <c r="N528" s="13" t="s">
        <v>122</v>
      </c>
    </row>
    <row r="529" spans="1:14" s="13" customFormat="1" x14ac:dyDescent="0.35">
      <c r="A529" s="32">
        <v>2019</v>
      </c>
      <c r="B529" s="30">
        <v>43546</v>
      </c>
      <c r="C529" s="24">
        <v>0.45833333333333298</v>
      </c>
      <c r="D529" s="3" t="s">
        <v>211</v>
      </c>
      <c r="E529" s="22" t="s">
        <v>166</v>
      </c>
      <c r="F529" s="32" t="s">
        <v>37</v>
      </c>
      <c r="G529" s="32"/>
      <c r="H529" s="37" t="s">
        <v>40</v>
      </c>
    </row>
    <row r="530" spans="1:14" s="13" customFormat="1" x14ac:dyDescent="0.35">
      <c r="A530" s="32">
        <v>2019</v>
      </c>
      <c r="B530" s="30">
        <v>43546</v>
      </c>
      <c r="C530" s="24">
        <v>0.5</v>
      </c>
      <c r="D530" s="3" t="s">
        <v>211</v>
      </c>
      <c r="E530" s="22" t="s">
        <v>166</v>
      </c>
      <c r="F530" s="32" t="s">
        <v>37</v>
      </c>
      <c r="G530" s="32"/>
      <c r="H530" s="37" t="s">
        <v>40</v>
      </c>
    </row>
    <row r="531" spans="1:14" s="13" customFormat="1" x14ac:dyDescent="0.35">
      <c r="A531" s="32">
        <v>2019</v>
      </c>
      <c r="B531" s="30">
        <v>43546</v>
      </c>
      <c r="C531" s="24">
        <v>0.54166666666666696</v>
      </c>
      <c r="D531" s="3" t="s">
        <v>211</v>
      </c>
      <c r="E531" s="22" t="s">
        <v>166</v>
      </c>
      <c r="F531" s="32" t="s">
        <v>37</v>
      </c>
      <c r="G531" s="32"/>
      <c r="H531" s="37" t="s">
        <v>40</v>
      </c>
    </row>
    <row r="532" spans="1:14" s="13" customFormat="1" x14ac:dyDescent="0.35">
      <c r="A532" s="32">
        <v>2019</v>
      </c>
      <c r="B532" s="30">
        <v>43546</v>
      </c>
      <c r="C532" s="24">
        <v>0.58333333333333304</v>
      </c>
      <c r="D532" s="3" t="s">
        <v>211</v>
      </c>
      <c r="E532" s="22" t="s">
        <v>166</v>
      </c>
      <c r="F532" s="32" t="s">
        <v>37</v>
      </c>
      <c r="G532" s="32"/>
      <c r="H532" s="37" t="s">
        <v>40</v>
      </c>
    </row>
    <row r="533" spans="1:14" s="13" customFormat="1" x14ac:dyDescent="0.35">
      <c r="A533" s="32">
        <v>2019</v>
      </c>
      <c r="B533" s="30">
        <v>43546</v>
      </c>
      <c r="C533" s="24">
        <v>0.625</v>
      </c>
      <c r="D533" s="3" t="s">
        <v>211</v>
      </c>
      <c r="E533" s="22" t="s">
        <v>166</v>
      </c>
      <c r="F533" s="32" t="s">
        <v>37</v>
      </c>
      <c r="G533" s="32"/>
      <c r="H533" s="37">
        <v>0.63124999999999998</v>
      </c>
      <c r="I533" s="13" t="s">
        <v>39</v>
      </c>
      <c r="J533" s="13">
        <v>67.5</v>
      </c>
      <c r="K533" s="13">
        <v>1581</v>
      </c>
      <c r="L533" s="13">
        <v>12.27</v>
      </c>
      <c r="M533" s="13">
        <v>1</v>
      </c>
      <c r="N533" s="13" t="s">
        <v>122</v>
      </c>
    </row>
    <row r="534" spans="1:14" s="13" customFormat="1" x14ac:dyDescent="0.35">
      <c r="A534" s="32">
        <v>2019</v>
      </c>
      <c r="B534" s="30">
        <v>43546</v>
      </c>
      <c r="C534" s="24">
        <v>0.66666666666666663</v>
      </c>
      <c r="D534" s="3" t="s">
        <v>211</v>
      </c>
      <c r="E534" s="22" t="s">
        <v>166</v>
      </c>
      <c r="F534" s="32" t="s">
        <v>37</v>
      </c>
      <c r="G534" s="32"/>
      <c r="H534" s="37">
        <v>0.67222222222222217</v>
      </c>
      <c r="I534" s="13" t="s">
        <v>39</v>
      </c>
      <c r="J534" s="13">
        <v>63.2</v>
      </c>
      <c r="K534" s="13">
        <v>1436</v>
      </c>
      <c r="L534" s="13">
        <v>12.17</v>
      </c>
      <c r="M534" s="13">
        <v>1</v>
      </c>
      <c r="N534" s="13" t="s">
        <v>123</v>
      </c>
    </row>
    <row r="535" spans="1:14" s="13" customFormat="1" x14ac:dyDescent="0.35">
      <c r="A535" s="32">
        <v>2019</v>
      </c>
      <c r="B535" s="30">
        <v>43546</v>
      </c>
      <c r="C535" s="24">
        <v>0.66666666666666663</v>
      </c>
      <c r="D535" s="3" t="s">
        <v>211</v>
      </c>
      <c r="E535" s="22" t="s">
        <v>166</v>
      </c>
      <c r="F535" s="32" t="s">
        <v>37</v>
      </c>
      <c r="G535" s="32"/>
      <c r="H535" s="37">
        <v>0.67708333333333337</v>
      </c>
      <c r="I535" s="13" t="s">
        <v>39</v>
      </c>
      <c r="J535" s="13">
        <v>60.6</v>
      </c>
      <c r="K535" s="13">
        <v>2768</v>
      </c>
      <c r="L535" s="13">
        <v>11.19</v>
      </c>
      <c r="M535" s="13">
        <v>1</v>
      </c>
      <c r="N535" s="13" t="s">
        <v>122</v>
      </c>
    </row>
    <row r="536" spans="1:14" s="13" customFormat="1" x14ac:dyDescent="0.35">
      <c r="A536" s="32">
        <v>2019</v>
      </c>
      <c r="B536" s="30">
        <v>43546</v>
      </c>
      <c r="C536" s="24">
        <v>0.66666666666666663</v>
      </c>
      <c r="D536" s="3" t="s">
        <v>211</v>
      </c>
      <c r="E536" s="22" t="s">
        <v>166</v>
      </c>
      <c r="F536" s="32" t="s">
        <v>37</v>
      </c>
      <c r="G536" s="32"/>
      <c r="H536" s="37">
        <v>0.67708333333333337</v>
      </c>
      <c r="I536" s="13" t="s">
        <v>39</v>
      </c>
      <c r="J536" s="13">
        <v>58.7</v>
      </c>
      <c r="K536" s="13">
        <v>2767</v>
      </c>
      <c r="L536" s="13">
        <v>11.56</v>
      </c>
      <c r="M536" s="13">
        <v>1</v>
      </c>
      <c r="N536" s="13" t="s">
        <v>122</v>
      </c>
    </row>
    <row r="537" spans="1:14" s="13" customFormat="1" x14ac:dyDescent="0.35">
      <c r="A537" s="32">
        <v>2019</v>
      </c>
      <c r="B537" s="30">
        <v>33319</v>
      </c>
      <c r="C537" s="24">
        <v>0.66666666666666663</v>
      </c>
      <c r="D537" s="3" t="s">
        <v>211</v>
      </c>
      <c r="E537" s="22" t="s">
        <v>166</v>
      </c>
      <c r="F537" s="32" t="s">
        <v>37</v>
      </c>
      <c r="G537" s="32"/>
      <c r="H537" s="37">
        <v>0.6777777777777777</v>
      </c>
      <c r="I537" s="13" t="s">
        <v>39</v>
      </c>
      <c r="J537" s="13">
        <v>56.1</v>
      </c>
      <c r="K537" s="13">
        <v>2831</v>
      </c>
      <c r="L537" s="13">
        <v>14.52</v>
      </c>
      <c r="M537" s="13">
        <v>1</v>
      </c>
      <c r="N537" s="13" t="s">
        <v>122</v>
      </c>
    </row>
    <row r="538" spans="1:14" s="13" customFormat="1" x14ac:dyDescent="0.35">
      <c r="A538" s="32">
        <v>2019</v>
      </c>
      <c r="B538" s="30">
        <v>43546</v>
      </c>
      <c r="C538" s="24">
        <v>0.70833333333333337</v>
      </c>
      <c r="D538" s="3" t="s">
        <v>211</v>
      </c>
      <c r="E538" s="22" t="s">
        <v>166</v>
      </c>
      <c r="F538" s="32" t="s">
        <v>37</v>
      </c>
      <c r="G538" s="32"/>
      <c r="H538" s="37">
        <v>0.72499999999999998</v>
      </c>
      <c r="I538" s="13" t="s">
        <v>39</v>
      </c>
      <c r="J538" s="13">
        <v>73.2</v>
      </c>
      <c r="K538" s="13">
        <v>4314</v>
      </c>
      <c r="L538" s="13">
        <v>9.4700000000000006</v>
      </c>
      <c r="M538" s="13">
        <v>1</v>
      </c>
      <c r="N538" s="13" t="s">
        <v>122</v>
      </c>
    </row>
    <row r="539" spans="1:14" s="13" customFormat="1" x14ac:dyDescent="0.35">
      <c r="A539" s="32">
        <v>2019</v>
      </c>
      <c r="B539" s="30">
        <v>43546</v>
      </c>
      <c r="C539" s="24">
        <v>0.75</v>
      </c>
      <c r="D539" s="3" t="s">
        <v>211</v>
      </c>
      <c r="E539" s="22" t="s">
        <v>166</v>
      </c>
      <c r="F539" s="32" t="s">
        <v>37</v>
      </c>
      <c r="G539" s="32"/>
      <c r="H539" s="37" t="s">
        <v>40</v>
      </c>
      <c r="N539" s="13" t="s">
        <v>65</v>
      </c>
    </row>
    <row r="540" spans="1:14" s="13" customFormat="1" x14ac:dyDescent="0.35">
      <c r="A540" s="32">
        <v>2019</v>
      </c>
      <c r="B540" s="30">
        <v>43546</v>
      </c>
      <c r="C540" s="24">
        <v>0.79166666666666696</v>
      </c>
      <c r="D540" s="3" t="s">
        <v>211</v>
      </c>
      <c r="E540" s="22" t="s">
        <v>166</v>
      </c>
      <c r="F540" s="32" t="s">
        <v>37</v>
      </c>
      <c r="G540" s="32"/>
      <c r="H540" s="37" t="s">
        <v>40</v>
      </c>
    </row>
    <row r="541" spans="1:14" s="13" customFormat="1" x14ac:dyDescent="0.35">
      <c r="A541" s="32">
        <v>2019</v>
      </c>
      <c r="B541" s="30">
        <v>43546</v>
      </c>
      <c r="C541" s="24">
        <v>0.83333333333333304</v>
      </c>
      <c r="D541" s="3" t="s">
        <v>211</v>
      </c>
      <c r="E541" s="22" t="s">
        <v>166</v>
      </c>
      <c r="F541" s="32" t="s">
        <v>37</v>
      </c>
      <c r="G541" s="32"/>
      <c r="H541" s="37" t="s">
        <v>40</v>
      </c>
    </row>
    <row r="542" spans="1:14" s="13" customFormat="1" x14ac:dyDescent="0.35">
      <c r="A542" s="32">
        <v>2019</v>
      </c>
      <c r="B542" s="30">
        <v>43546</v>
      </c>
      <c r="C542" s="24">
        <v>0.875</v>
      </c>
      <c r="D542" s="3" t="s">
        <v>211</v>
      </c>
      <c r="E542" s="22" t="s">
        <v>166</v>
      </c>
      <c r="F542" s="32" t="s">
        <v>37</v>
      </c>
      <c r="G542" s="32"/>
      <c r="H542" s="37" t="s">
        <v>40</v>
      </c>
    </row>
    <row r="543" spans="1:14" s="13" customFormat="1" x14ac:dyDescent="0.35">
      <c r="A543" s="32">
        <v>2019</v>
      </c>
      <c r="B543" s="30">
        <v>43546</v>
      </c>
      <c r="C543" s="24">
        <v>0.91666666666666696</v>
      </c>
      <c r="D543" s="3" t="s">
        <v>211</v>
      </c>
      <c r="E543" s="22" t="s">
        <v>166</v>
      </c>
      <c r="F543" s="32" t="s">
        <v>37</v>
      </c>
      <c r="G543" s="32"/>
      <c r="H543" s="37" t="s">
        <v>40</v>
      </c>
    </row>
    <row r="544" spans="1:14" s="13" customFormat="1" x14ac:dyDescent="0.35">
      <c r="A544" s="32">
        <v>2019</v>
      </c>
      <c r="B544" s="30">
        <v>43546</v>
      </c>
      <c r="C544" s="24">
        <v>0.95833333333333304</v>
      </c>
      <c r="D544" s="3" t="s">
        <v>211</v>
      </c>
      <c r="E544" s="22" t="s">
        <v>166</v>
      </c>
      <c r="F544" s="32" t="s">
        <v>37</v>
      </c>
      <c r="G544" s="32"/>
      <c r="H544" s="37">
        <v>0.9604166666666667</v>
      </c>
      <c r="I544" s="13" t="s">
        <v>39</v>
      </c>
      <c r="J544" s="13">
        <v>62.6</v>
      </c>
      <c r="K544" s="13">
        <v>636</v>
      </c>
      <c r="L544" s="13">
        <v>17.68</v>
      </c>
      <c r="M544" s="13">
        <v>1</v>
      </c>
      <c r="N544" s="13" t="s">
        <v>122</v>
      </c>
    </row>
    <row r="545" spans="1:14" s="13" customFormat="1" x14ac:dyDescent="0.35">
      <c r="A545" s="32">
        <v>2019</v>
      </c>
      <c r="B545" s="30">
        <v>43547</v>
      </c>
      <c r="C545" s="24">
        <v>0</v>
      </c>
      <c r="D545" s="3" t="s">
        <v>211</v>
      </c>
      <c r="E545" s="22" t="s">
        <v>166</v>
      </c>
      <c r="F545" s="32" t="s">
        <v>37</v>
      </c>
      <c r="G545" s="32"/>
      <c r="H545" s="37" t="s">
        <v>40</v>
      </c>
    </row>
    <row r="546" spans="1:14" s="13" customFormat="1" x14ac:dyDescent="0.35">
      <c r="A546" s="32">
        <v>2019</v>
      </c>
      <c r="B546" s="30">
        <v>43547</v>
      </c>
      <c r="C546" s="24">
        <v>4.1666666666666699E-2</v>
      </c>
      <c r="D546" s="3" t="s">
        <v>211</v>
      </c>
      <c r="E546" s="22" t="s">
        <v>166</v>
      </c>
      <c r="F546" s="32" t="s">
        <v>37</v>
      </c>
      <c r="G546" s="32"/>
      <c r="H546" s="37">
        <v>5.9722222222222225E-2</v>
      </c>
      <c r="I546" s="13" t="s">
        <v>39</v>
      </c>
      <c r="J546" s="13">
        <v>53.9</v>
      </c>
      <c r="K546" s="13">
        <v>4533</v>
      </c>
      <c r="L546" s="13">
        <v>5.25</v>
      </c>
      <c r="M546" s="13">
        <v>1</v>
      </c>
      <c r="N546" s="13" t="s">
        <v>124</v>
      </c>
    </row>
    <row r="547" spans="1:14" s="13" customFormat="1" x14ac:dyDescent="0.35">
      <c r="A547" s="32">
        <v>2019</v>
      </c>
      <c r="B547" s="30">
        <v>43547</v>
      </c>
      <c r="C547" s="24">
        <v>8.3333333333333301E-2</v>
      </c>
      <c r="D547" s="3" t="s">
        <v>211</v>
      </c>
      <c r="E547" s="22" t="s">
        <v>166</v>
      </c>
      <c r="F547" s="32" t="s">
        <v>37</v>
      </c>
      <c r="G547" s="32"/>
      <c r="H547" s="37" t="s">
        <v>40</v>
      </c>
    </row>
    <row r="548" spans="1:14" s="13" customFormat="1" x14ac:dyDescent="0.35">
      <c r="A548" s="32">
        <v>2019</v>
      </c>
      <c r="B548" s="30">
        <v>43547</v>
      </c>
      <c r="C548" s="24">
        <v>0.125</v>
      </c>
      <c r="D548" s="3" t="s">
        <v>211</v>
      </c>
      <c r="E548" s="22" t="s">
        <v>166</v>
      </c>
      <c r="F548" s="32" t="s">
        <v>37</v>
      </c>
      <c r="G548" s="32"/>
      <c r="H548" s="37">
        <v>0.13541666666666666</v>
      </c>
      <c r="I548" s="13" t="s">
        <v>39</v>
      </c>
      <c r="J548" s="13">
        <v>68.099999999999994</v>
      </c>
      <c r="K548" s="13">
        <v>2707</v>
      </c>
      <c r="L548" s="13">
        <v>5.98</v>
      </c>
      <c r="M548" s="13">
        <v>1</v>
      </c>
      <c r="N548" s="13" t="s">
        <v>122</v>
      </c>
    </row>
    <row r="549" spans="1:14" s="13" customFormat="1" x14ac:dyDescent="0.35">
      <c r="A549" s="32">
        <v>2019</v>
      </c>
      <c r="B549" s="30">
        <v>43547</v>
      </c>
      <c r="C549" s="24">
        <v>0.16666666666666699</v>
      </c>
      <c r="D549" s="3" t="s">
        <v>211</v>
      </c>
      <c r="E549" s="22" t="s">
        <v>166</v>
      </c>
      <c r="F549" s="32" t="s">
        <v>37</v>
      </c>
      <c r="G549" s="32"/>
      <c r="H549" s="37">
        <v>0.18194444444444444</v>
      </c>
      <c r="I549" s="13" t="s">
        <v>39</v>
      </c>
      <c r="J549" s="13">
        <v>65</v>
      </c>
      <c r="K549" s="13">
        <v>3799</v>
      </c>
      <c r="L549" s="13">
        <v>11.13</v>
      </c>
      <c r="M549" s="13">
        <v>1</v>
      </c>
      <c r="N549" s="13" t="s">
        <v>122</v>
      </c>
    </row>
    <row r="550" spans="1:14" s="13" customFormat="1" x14ac:dyDescent="0.35">
      <c r="A550" s="32">
        <v>2019</v>
      </c>
      <c r="B550" s="30">
        <v>43547</v>
      </c>
      <c r="C550" s="24">
        <v>0.16666666666666699</v>
      </c>
      <c r="D550" s="3" t="s">
        <v>211</v>
      </c>
      <c r="E550" s="22" t="s">
        <v>166</v>
      </c>
      <c r="F550" s="32" t="s">
        <v>37</v>
      </c>
      <c r="G550" s="32"/>
      <c r="H550" s="37">
        <v>0.18402777777777779</v>
      </c>
      <c r="I550" s="13" t="s">
        <v>39</v>
      </c>
      <c r="J550" s="13">
        <v>57.8</v>
      </c>
      <c r="K550" s="13">
        <v>4374</v>
      </c>
      <c r="L550" s="13">
        <v>12.64</v>
      </c>
      <c r="M550" s="13">
        <v>1</v>
      </c>
      <c r="N550" s="13" t="s">
        <v>122</v>
      </c>
    </row>
    <row r="551" spans="1:14" s="13" customFormat="1" x14ac:dyDescent="0.35">
      <c r="A551" s="32">
        <v>2019</v>
      </c>
      <c r="B551" s="30">
        <v>43547</v>
      </c>
      <c r="C551" s="24">
        <v>0.20833333333333301</v>
      </c>
      <c r="D551" s="3" t="s">
        <v>211</v>
      </c>
      <c r="E551" s="22" t="s">
        <v>166</v>
      </c>
      <c r="F551" s="32" t="s">
        <v>37</v>
      </c>
      <c r="G551" s="32"/>
      <c r="H551" s="37" t="s">
        <v>40</v>
      </c>
    </row>
    <row r="552" spans="1:14" s="13" customFormat="1" x14ac:dyDescent="0.35">
      <c r="A552" s="32">
        <v>2019</v>
      </c>
      <c r="B552" s="30">
        <v>43547</v>
      </c>
      <c r="C552" s="24">
        <v>0.25</v>
      </c>
      <c r="D552" s="3" t="s">
        <v>211</v>
      </c>
      <c r="E552" s="22" t="s">
        <v>166</v>
      </c>
      <c r="F552" s="32" t="s">
        <v>37</v>
      </c>
      <c r="G552" s="32"/>
      <c r="H552" s="37" t="s">
        <v>40</v>
      </c>
    </row>
    <row r="553" spans="1:14" s="13" customFormat="1" x14ac:dyDescent="0.35">
      <c r="A553" s="32">
        <v>2019</v>
      </c>
      <c r="B553" s="30">
        <v>43547</v>
      </c>
      <c r="C553" s="24">
        <v>0.29166666666666702</v>
      </c>
      <c r="D553" s="3" t="s">
        <v>211</v>
      </c>
      <c r="E553" s="22" t="s">
        <v>166</v>
      </c>
      <c r="F553" s="32" t="s">
        <v>37</v>
      </c>
      <c r="G553" s="32"/>
      <c r="H553" s="37">
        <v>0.29791666666666666</v>
      </c>
      <c r="I553" s="13" t="s">
        <v>39</v>
      </c>
      <c r="J553" s="13">
        <v>54.7</v>
      </c>
      <c r="K553" s="13">
        <v>1662</v>
      </c>
      <c r="L553" s="13">
        <v>12.26</v>
      </c>
      <c r="M553" s="13">
        <v>1</v>
      </c>
      <c r="N553" s="13" t="s">
        <v>122</v>
      </c>
    </row>
    <row r="554" spans="1:14" s="13" customFormat="1" x14ac:dyDescent="0.35">
      <c r="A554" s="32">
        <v>2019</v>
      </c>
      <c r="B554" s="30">
        <v>43547</v>
      </c>
      <c r="C554" s="24">
        <v>0.29166666666666702</v>
      </c>
      <c r="D554" s="3" t="s">
        <v>211</v>
      </c>
      <c r="E554" s="22" t="s">
        <v>166</v>
      </c>
      <c r="F554" s="32" t="s">
        <v>37</v>
      </c>
      <c r="G554" s="32"/>
      <c r="H554" s="37">
        <v>0.29652777777777778</v>
      </c>
      <c r="I554" s="13" t="s">
        <v>39</v>
      </c>
      <c r="J554" s="13">
        <v>59.3</v>
      </c>
      <c r="K554" s="13">
        <v>1316</v>
      </c>
      <c r="L554" s="13">
        <v>7.02</v>
      </c>
      <c r="M554" s="13">
        <v>1</v>
      </c>
      <c r="N554" s="13" t="s">
        <v>122</v>
      </c>
    </row>
    <row r="555" spans="1:14" s="13" customFormat="1" x14ac:dyDescent="0.35">
      <c r="A555" s="32">
        <v>2019</v>
      </c>
      <c r="B555" s="30">
        <v>43547</v>
      </c>
      <c r="C555" s="24">
        <v>0.33333333333333298</v>
      </c>
      <c r="D555" s="3" t="s">
        <v>211</v>
      </c>
      <c r="E555" s="22" t="s">
        <v>166</v>
      </c>
      <c r="F555" s="32" t="s">
        <v>37</v>
      </c>
      <c r="G555" s="32"/>
      <c r="H555" s="37" t="s">
        <v>40</v>
      </c>
    </row>
    <row r="556" spans="1:14" s="13" customFormat="1" x14ac:dyDescent="0.35">
      <c r="A556" s="32">
        <v>2019</v>
      </c>
      <c r="B556" s="30">
        <v>43547</v>
      </c>
      <c r="C556" s="24">
        <v>0.375</v>
      </c>
      <c r="D556" s="3" t="s">
        <v>211</v>
      </c>
      <c r="E556" s="22" t="s">
        <v>166</v>
      </c>
      <c r="F556" s="32" t="s">
        <v>37</v>
      </c>
      <c r="G556" s="32"/>
      <c r="H556" s="37" t="s">
        <v>40</v>
      </c>
    </row>
    <row r="557" spans="1:14" s="13" customFormat="1" x14ac:dyDescent="0.35">
      <c r="A557" s="32">
        <v>2019</v>
      </c>
      <c r="B557" s="30">
        <v>43547</v>
      </c>
      <c r="C557" s="24">
        <v>0.41666666666666702</v>
      </c>
      <c r="D557" s="3" t="s">
        <v>211</v>
      </c>
      <c r="E557" s="22" t="s">
        <v>166</v>
      </c>
      <c r="F557" s="32" t="s">
        <v>37</v>
      </c>
      <c r="G557" s="32"/>
      <c r="H557" s="37" t="s">
        <v>40</v>
      </c>
    </row>
    <row r="558" spans="1:14" s="13" customFormat="1" x14ac:dyDescent="0.35">
      <c r="A558" s="32">
        <v>2019</v>
      </c>
      <c r="B558" s="30">
        <v>43547</v>
      </c>
      <c r="C558" s="24">
        <v>0.45833333333333298</v>
      </c>
      <c r="D558" s="3" t="s">
        <v>211</v>
      </c>
      <c r="E558" s="22" t="s">
        <v>166</v>
      </c>
      <c r="F558" s="32" t="s">
        <v>37</v>
      </c>
      <c r="G558" s="32"/>
      <c r="H558" s="37" t="s">
        <v>40</v>
      </c>
    </row>
    <row r="559" spans="1:14" s="13" customFormat="1" x14ac:dyDescent="0.35">
      <c r="A559" s="32">
        <v>2019</v>
      </c>
      <c r="B559" s="30">
        <v>43547</v>
      </c>
      <c r="C559" s="24">
        <v>0.5</v>
      </c>
      <c r="D559" s="3" t="s">
        <v>211</v>
      </c>
      <c r="E559" s="22" t="s">
        <v>166</v>
      </c>
      <c r="F559" s="32" t="s">
        <v>37</v>
      </c>
      <c r="G559" s="32"/>
      <c r="H559" s="37" t="s">
        <v>40</v>
      </c>
    </row>
    <row r="560" spans="1:14" s="13" customFormat="1" x14ac:dyDescent="0.35">
      <c r="A560" s="32">
        <v>2019</v>
      </c>
      <c r="B560" s="30">
        <v>43547</v>
      </c>
      <c r="C560" s="24">
        <v>0.54166666666666696</v>
      </c>
      <c r="D560" s="3" t="s">
        <v>211</v>
      </c>
      <c r="E560" s="22" t="s">
        <v>166</v>
      </c>
      <c r="F560" s="32" t="s">
        <v>37</v>
      </c>
      <c r="G560" s="32"/>
      <c r="H560" s="37" t="s">
        <v>40</v>
      </c>
    </row>
    <row r="561" spans="1:14" s="13" customFormat="1" x14ac:dyDescent="0.35">
      <c r="A561" s="32">
        <v>2019</v>
      </c>
      <c r="B561" s="30">
        <v>43547</v>
      </c>
      <c r="C561" s="24">
        <v>0.58333333333333304</v>
      </c>
      <c r="D561" s="3" t="s">
        <v>211</v>
      </c>
      <c r="E561" s="22" t="s">
        <v>166</v>
      </c>
      <c r="F561" s="32" t="s">
        <v>37</v>
      </c>
      <c r="G561" s="32"/>
      <c r="H561" s="37" t="s">
        <v>40</v>
      </c>
    </row>
    <row r="562" spans="1:14" s="13" customFormat="1" x14ac:dyDescent="0.35">
      <c r="A562" s="32">
        <v>2019</v>
      </c>
      <c r="B562" s="30">
        <v>43547</v>
      </c>
      <c r="C562" s="24">
        <v>0.625</v>
      </c>
      <c r="D562" s="3" t="s">
        <v>211</v>
      </c>
      <c r="E562" s="22" t="s">
        <v>166</v>
      </c>
      <c r="F562" s="32" t="s">
        <v>37</v>
      </c>
      <c r="G562" s="32"/>
      <c r="H562" s="37" t="s">
        <v>40</v>
      </c>
    </row>
    <row r="563" spans="1:14" s="13" customFormat="1" x14ac:dyDescent="0.35">
      <c r="A563" s="32">
        <v>2019</v>
      </c>
      <c r="B563" s="30">
        <v>43547</v>
      </c>
      <c r="C563" s="24">
        <v>0.66666666666666696</v>
      </c>
      <c r="D563" s="3" t="s">
        <v>211</v>
      </c>
      <c r="E563" s="22" t="s">
        <v>166</v>
      </c>
      <c r="F563" s="32" t="s">
        <v>37</v>
      </c>
      <c r="G563" s="32"/>
      <c r="H563" s="37" t="s">
        <v>40</v>
      </c>
    </row>
    <row r="564" spans="1:14" s="13" customFormat="1" x14ac:dyDescent="0.35">
      <c r="A564" s="32">
        <v>2019</v>
      </c>
      <c r="B564" s="30">
        <v>43547</v>
      </c>
      <c r="C564" s="24">
        <v>0.70833333333333304</v>
      </c>
      <c r="D564" s="3" t="s">
        <v>211</v>
      </c>
      <c r="E564" s="22" t="s">
        <v>166</v>
      </c>
      <c r="F564" s="32" t="s">
        <v>37</v>
      </c>
      <c r="G564" s="32"/>
      <c r="H564" s="37" t="s">
        <v>40</v>
      </c>
    </row>
    <row r="565" spans="1:14" s="13" customFormat="1" x14ac:dyDescent="0.35">
      <c r="A565" s="32">
        <v>2019</v>
      </c>
      <c r="B565" s="30">
        <v>43547</v>
      </c>
      <c r="C565" s="24">
        <v>0.75</v>
      </c>
      <c r="D565" s="3" t="s">
        <v>211</v>
      </c>
      <c r="E565" s="22" t="s">
        <v>166</v>
      </c>
      <c r="F565" s="32" t="s">
        <v>37</v>
      </c>
      <c r="G565" s="32"/>
      <c r="H565" s="37" t="s">
        <v>40</v>
      </c>
    </row>
    <row r="566" spans="1:14" s="13" customFormat="1" x14ac:dyDescent="0.35">
      <c r="A566" s="32">
        <v>2019</v>
      </c>
      <c r="B566" s="30">
        <v>43547</v>
      </c>
      <c r="C566" s="24">
        <v>0.79166666666666696</v>
      </c>
      <c r="D566" s="3" t="s">
        <v>211</v>
      </c>
      <c r="E566" s="22" t="s">
        <v>166</v>
      </c>
      <c r="F566" s="32" t="s">
        <v>37</v>
      </c>
      <c r="G566" s="32"/>
      <c r="H566" s="37" t="s">
        <v>40</v>
      </c>
      <c r="N566" s="13" t="s">
        <v>66</v>
      </c>
    </row>
    <row r="567" spans="1:14" s="13" customFormat="1" x14ac:dyDescent="0.35">
      <c r="A567" s="32">
        <v>2019</v>
      </c>
      <c r="B567" s="30">
        <v>43547</v>
      </c>
      <c r="C567" s="24">
        <v>0.83333333333333304</v>
      </c>
      <c r="D567" s="3" t="s">
        <v>211</v>
      </c>
      <c r="E567" s="22" t="s">
        <v>166</v>
      </c>
      <c r="F567" s="32" t="s">
        <v>37</v>
      </c>
      <c r="G567" s="32"/>
      <c r="H567" s="37">
        <v>0.84097222222222223</v>
      </c>
      <c r="I567" s="13" t="s">
        <v>39</v>
      </c>
      <c r="J567" s="13">
        <v>66.8</v>
      </c>
      <c r="K567" s="13">
        <v>2000</v>
      </c>
      <c r="L567" s="13">
        <v>10.67</v>
      </c>
      <c r="M567" s="13">
        <v>1</v>
      </c>
      <c r="N567" s="13" t="s">
        <v>122</v>
      </c>
    </row>
    <row r="568" spans="1:14" s="13" customFormat="1" x14ac:dyDescent="0.35">
      <c r="A568" s="32">
        <v>2019</v>
      </c>
      <c r="B568" s="30">
        <v>43547</v>
      </c>
      <c r="C568" s="24">
        <v>0.875</v>
      </c>
      <c r="D568" s="3" t="s">
        <v>211</v>
      </c>
      <c r="E568" s="22" t="s">
        <v>166</v>
      </c>
      <c r="F568" s="32" t="s">
        <v>37</v>
      </c>
      <c r="G568" s="32"/>
      <c r="H568" s="37" t="s">
        <v>40</v>
      </c>
    </row>
    <row r="569" spans="1:14" s="13" customFormat="1" x14ac:dyDescent="0.35">
      <c r="A569" s="32">
        <v>2019</v>
      </c>
      <c r="B569" s="30">
        <v>43547</v>
      </c>
      <c r="C569" s="24">
        <v>0.91666666666666696</v>
      </c>
      <c r="D569" s="3" t="s">
        <v>211</v>
      </c>
      <c r="E569" s="22" t="s">
        <v>166</v>
      </c>
      <c r="F569" s="32" t="s">
        <v>37</v>
      </c>
      <c r="G569" s="32"/>
      <c r="H569" s="37">
        <v>0.91736111111111107</v>
      </c>
      <c r="I569" s="13" t="s">
        <v>39</v>
      </c>
      <c r="J569" s="13">
        <v>62.5</v>
      </c>
      <c r="K569" s="13">
        <v>192</v>
      </c>
      <c r="L569" s="13">
        <v>13.28</v>
      </c>
      <c r="M569" s="13">
        <v>1</v>
      </c>
      <c r="N569" s="13" t="s">
        <v>122</v>
      </c>
    </row>
    <row r="570" spans="1:14" s="13" customFormat="1" x14ac:dyDescent="0.35">
      <c r="A570" s="32">
        <v>2019</v>
      </c>
      <c r="B570" s="30">
        <v>43547</v>
      </c>
      <c r="C570" s="24">
        <v>0.95833333333333304</v>
      </c>
      <c r="D570" s="3" t="s">
        <v>211</v>
      </c>
      <c r="E570" s="22" t="s">
        <v>166</v>
      </c>
      <c r="F570" s="32" t="s">
        <v>37</v>
      </c>
      <c r="G570" s="32"/>
      <c r="H570" s="37" t="s">
        <v>40</v>
      </c>
    </row>
    <row r="571" spans="1:14" s="13" customFormat="1" x14ac:dyDescent="0.35">
      <c r="A571" s="32">
        <v>2019</v>
      </c>
      <c r="B571" s="30">
        <v>43548</v>
      </c>
      <c r="C571" s="24">
        <v>0</v>
      </c>
      <c r="D571" s="3" t="s">
        <v>211</v>
      </c>
      <c r="E571" s="22" t="s">
        <v>166</v>
      </c>
      <c r="F571" s="32" t="s">
        <v>37</v>
      </c>
      <c r="G571" s="32"/>
      <c r="H571" s="37" t="s">
        <v>40</v>
      </c>
    </row>
    <row r="572" spans="1:14" s="13" customFormat="1" x14ac:dyDescent="0.35">
      <c r="A572" s="32">
        <v>2019</v>
      </c>
      <c r="B572" s="30">
        <v>43548</v>
      </c>
      <c r="C572" s="24">
        <v>4.1666666666666699E-2</v>
      </c>
      <c r="D572" s="3" t="s">
        <v>211</v>
      </c>
      <c r="E572" s="22" t="s">
        <v>166</v>
      </c>
      <c r="F572" s="32" t="s">
        <v>37</v>
      </c>
      <c r="G572" s="32"/>
      <c r="H572" s="37" t="s">
        <v>40</v>
      </c>
    </row>
    <row r="573" spans="1:14" s="13" customFormat="1" x14ac:dyDescent="0.35">
      <c r="A573" s="32">
        <v>2019</v>
      </c>
      <c r="B573" s="30">
        <v>43548</v>
      </c>
      <c r="C573" s="24">
        <v>8.3333333333333301E-2</v>
      </c>
      <c r="D573" s="3" t="s">
        <v>211</v>
      </c>
      <c r="E573" s="22" t="s">
        <v>166</v>
      </c>
      <c r="F573" s="32" t="s">
        <v>37</v>
      </c>
      <c r="G573" s="32"/>
      <c r="H573" s="37">
        <v>9.375E-2</v>
      </c>
      <c r="I573" s="13" t="s">
        <v>39</v>
      </c>
      <c r="J573" s="13">
        <v>64.099999999999994</v>
      </c>
      <c r="K573" s="13">
        <v>2653</v>
      </c>
      <c r="L573" s="13">
        <v>7.07</v>
      </c>
      <c r="M573" s="13">
        <v>1</v>
      </c>
      <c r="N573" s="13" t="s">
        <v>122</v>
      </c>
    </row>
    <row r="574" spans="1:14" s="13" customFormat="1" x14ac:dyDescent="0.35">
      <c r="A574" s="32">
        <v>2019</v>
      </c>
      <c r="B574" s="30">
        <v>43548</v>
      </c>
      <c r="C574" s="24">
        <v>0.125</v>
      </c>
      <c r="D574" s="3" t="s">
        <v>211</v>
      </c>
      <c r="E574" s="22" t="s">
        <v>166</v>
      </c>
      <c r="F574" s="32" t="s">
        <v>37</v>
      </c>
      <c r="G574" s="32"/>
      <c r="H574" s="37" t="s">
        <v>40</v>
      </c>
    </row>
    <row r="575" spans="1:14" s="13" customFormat="1" x14ac:dyDescent="0.35">
      <c r="A575" s="32">
        <v>2019</v>
      </c>
      <c r="B575" s="30">
        <v>43548</v>
      </c>
      <c r="C575" s="24">
        <v>0.16666666666666699</v>
      </c>
      <c r="D575" s="3" t="s">
        <v>211</v>
      </c>
      <c r="E575" s="22" t="s">
        <v>166</v>
      </c>
      <c r="F575" s="32" t="s">
        <v>37</v>
      </c>
      <c r="G575" s="32"/>
      <c r="H575" s="37" t="s">
        <v>40</v>
      </c>
    </row>
    <row r="576" spans="1:14" s="13" customFormat="1" x14ac:dyDescent="0.35">
      <c r="A576" s="32">
        <v>2019</v>
      </c>
      <c r="B576" s="30">
        <v>43548</v>
      </c>
      <c r="C576" s="24">
        <v>0.20833333333333301</v>
      </c>
      <c r="D576" s="3" t="s">
        <v>211</v>
      </c>
      <c r="E576" s="22" t="s">
        <v>166</v>
      </c>
      <c r="F576" s="32" t="s">
        <v>37</v>
      </c>
      <c r="G576" s="32"/>
      <c r="H576" s="37">
        <v>0.22152777777777777</v>
      </c>
      <c r="I576" s="13" t="s">
        <v>39</v>
      </c>
      <c r="J576" s="13">
        <v>76.8</v>
      </c>
      <c r="K576" s="13">
        <v>3286</v>
      </c>
      <c r="L576" s="13">
        <v>9.0399999999999991</v>
      </c>
      <c r="M576" s="13">
        <v>1</v>
      </c>
      <c r="N576" s="13" t="s">
        <v>122</v>
      </c>
    </row>
    <row r="577" spans="1:14" s="13" customFormat="1" x14ac:dyDescent="0.35">
      <c r="A577" s="32">
        <v>2019</v>
      </c>
      <c r="B577" s="30">
        <v>43548</v>
      </c>
      <c r="C577" s="24">
        <v>0.25</v>
      </c>
      <c r="D577" s="3" t="s">
        <v>211</v>
      </c>
      <c r="E577" s="22" t="s">
        <v>166</v>
      </c>
      <c r="F577" s="32" t="s">
        <v>37</v>
      </c>
      <c r="G577" s="32"/>
      <c r="H577" s="37" t="s">
        <v>40</v>
      </c>
    </row>
    <row r="578" spans="1:14" s="13" customFormat="1" x14ac:dyDescent="0.35">
      <c r="A578" s="32">
        <v>2019</v>
      </c>
      <c r="B578" s="30">
        <v>43548</v>
      </c>
      <c r="C578" s="24">
        <v>0.29166666666666702</v>
      </c>
      <c r="D578" s="3" t="s">
        <v>211</v>
      </c>
      <c r="E578" s="22" t="s">
        <v>166</v>
      </c>
      <c r="F578" s="32" t="s">
        <v>37</v>
      </c>
      <c r="G578" s="32"/>
      <c r="H578" s="37" t="s">
        <v>40</v>
      </c>
      <c r="N578" s="13" t="s">
        <v>67</v>
      </c>
    </row>
    <row r="579" spans="1:14" s="13" customFormat="1" x14ac:dyDescent="0.35">
      <c r="A579" s="32">
        <v>2019</v>
      </c>
      <c r="B579" s="30">
        <v>43548</v>
      </c>
      <c r="C579" s="24">
        <v>0.33333333333333298</v>
      </c>
      <c r="D579" s="3" t="s">
        <v>211</v>
      </c>
      <c r="E579" s="22" t="s">
        <v>166</v>
      </c>
      <c r="F579" s="32" t="s">
        <v>37</v>
      </c>
      <c r="G579" s="32"/>
      <c r="H579" s="37">
        <v>0.33958333333333335</v>
      </c>
      <c r="I579" s="13" t="s">
        <v>39</v>
      </c>
      <c r="J579" s="13">
        <v>48.7</v>
      </c>
      <c r="K579" s="13">
        <v>1579</v>
      </c>
      <c r="L579" s="13">
        <v>9.26</v>
      </c>
      <c r="N579" s="13" t="s">
        <v>122</v>
      </c>
    </row>
    <row r="580" spans="1:14" s="13" customFormat="1" x14ac:dyDescent="0.35">
      <c r="A580" s="32">
        <v>2019</v>
      </c>
      <c r="B580" s="30">
        <v>43548</v>
      </c>
      <c r="C580" s="24">
        <v>0.375</v>
      </c>
      <c r="D580" s="3" t="s">
        <v>211</v>
      </c>
      <c r="E580" s="22" t="s">
        <v>166</v>
      </c>
      <c r="F580" s="32" t="s">
        <v>37</v>
      </c>
      <c r="G580" s="32"/>
      <c r="H580" s="37" t="s">
        <v>40</v>
      </c>
    </row>
    <row r="581" spans="1:14" s="13" customFormat="1" x14ac:dyDescent="0.35">
      <c r="A581" s="32">
        <v>2019</v>
      </c>
      <c r="B581" s="30">
        <v>43548</v>
      </c>
      <c r="C581" s="24">
        <v>0.41666666666666702</v>
      </c>
      <c r="D581" s="3" t="s">
        <v>211</v>
      </c>
      <c r="E581" s="22" t="s">
        <v>166</v>
      </c>
      <c r="F581" s="32" t="s">
        <v>37</v>
      </c>
      <c r="G581" s="32"/>
      <c r="H581" s="37" t="s">
        <v>40</v>
      </c>
      <c r="N581" s="13" t="s">
        <v>68</v>
      </c>
    </row>
    <row r="582" spans="1:14" s="13" customFormat="1" x14ac:dyDescent="0.35">
      <c r="A582" s="32">
        <v>2019</v>
      </c>
      <c r="B582" s="30">
        <v>43548</v>
      </c>
      <c r="C582" s="24">
        <v>0.45833333333333298</v>
      </c>
      <c r="D582" s="3" t="s">
        <v>211</v>
      </c>
      <c r="E582" s="22" t="s">
        <v>166</v>
      </c>
      <c r="F582" s="32" t="s">
        <v>37</v>
      </c>
      <c r="G582" s="32"/>
      <c r="H582" s="37">
        <v>0.45833333333333331</v>
      </c>
      <c r="I582" s="13" t="s">
        <v>39</v>
      </c>
      <c r="J582" s="13">
        <v>56.6</v>
      </c>
      <c r="K582" s="13">
        <v>46</v>
      </c>
      <c r="L582" s="13">
        <v>11.06</v>
      </c>
      <c r="M582" s="13">
        <v>1</v>
      </c>
      <c r="N582" s="13" t="s">
        <v>122</v>
      </c>
    </row>
    <row r="583" spans="1:14" s="13" customFormat="1" x14ac:dyDescent="0.35">
      <c r="A583" s="32">
        <v>2019</v>
      </c>
      <c r="B583" s="30">
        <v>43548</v>
      </c>
      <c r="C583" s="24">
        <v>0.5</v>
      </c>
      <c r="D583" s="3" t="s">
        <v>211</v>
      </c>
      <c r="E583" s="22" t="s">
        <v>166</v>
      </c>
      <c r="F583" s="32" t="s">
        <v>37</v>
      </c>
      <c r="G583" s="32"/>
      <c r="H583" s="37" t="s">
        <v>40</v>
      </c>
    </row>
    <row r="584" spans="1:14" s="13" customFormat="1" x14ac:dyDescent="0.35">
      <c r="A584" s="32">
        <v>2019</v>
      </c>
      <c r="B584" s="30">
        <v>43548</v>
      </c>
      <c r="C584" s="24">
        <v>0.54166666666666696</v>
      </c>
      <c r="D584" s="3" t="s">
        <v>211</v>
      </c>
      <c r="E584" s="22" t="s">
        <v>166</v>
      </c>
      <c r="F584" s="32" t="s">
        <v>37</v>
      </c>
      <c r="G584" s="32"/>
      <c r="H584" s="37" t="s">
        <v>40</v>
      </c>
    </row>
    <row r="585" spans="1:14" s="13" customFormat="1" x14ac:dyDescent="0.35">
      <c r="A585" s="32">
        <v>2019</v>
      </c>
      <c r="B585" s="30">
        <v>43548</v>
      </c>
      <c r="C585" s="24">
        <v>0.58333333333333304</v>
      </c>
      <c r="D585" s="3" t="s">
        <v>211</v>
      </c>
      <c r="E585" s="22" t="s">
        <v>166</v>
      </c>
      <c r="F585" s="32" t="s">
        <v>37</v>
      </c>
      <c r="G585" s="32"/>
      <c r="H585" s="37" t="s">
        <v>40</v>
      </c>
    </row>
    <row r="586" spans="1:14" s="13" customFormat="1" x14ac:dyDescent="0.35">
      <c r="A586" s="32">
        <v>2019</v>
      </c>
      <c r="B586" s="30">
        <v>43548</v>
      </c>
      <c r="C586" s="24">
        <v>0.625</v>
      </c>
      <c r="D586" s="3" t="s">
        <v>211</v>
      </c>
      <c r="E586" s="22" t="s">
        <v>166</v>
      </c>
      <c r="F586" s="32" t="s">
        <v>37</v>
      </c>
      <c r="G586" s="32"/>
      <c r="H586" s="37" t="s">
        <v>40</v>
      </c>
    </row>
    <row r="587" spans="1:14" s="13" customFormat="1" x14ac:dyDescent="0.35">
      <c r="A587" s="32">
        <v>2019</v>
      </c>
      <c r="B587" s="30">
        <v>43548</v>
      </c>
      <c r="C587" s="24">
        <v>0.66666666666666696</v>
      </c>
      <c r="D587" s="3" t="s">
        <v>211</v>
      </c>
      <c r="E587" s="22" t="s">
        <v>166</v>
      </c>
      <c r="F587" s="32" t="s">
        <v>37</v>
      </c>
      <c r="G587" s="32"/>
      <c r="H587" s="37" t="s">
        <v>40</v>
      </c>
    </row>
    <row r="588" spans="1:14" s="13" customFormat="1" x14ac:dyDescent="0.35">
      <c r="A588" s="32">
        <v>2019</v>
      </c>
      <c r="B588" s="30">
        <v>43548</v>
      </c>
      <c r="C588" s="24">
        <v>0.70833333333333304</v>
      </c>
      <c r="D588" s="3" t="s">
        <v>211</v>
      </c>
      <c r="E588" s="22" t="s">
        <v>166</v>
      </c>
      <c r="F588" s="32" t="s">
        <v>37</v>
      </c>
      <c r="G588" s="32"/>
      <c r="H588" s="37" t="s">
        <v>40</v>
      </c>
    </row>
    <row r="589" spans="1:14" s="13" customFormat="1" x14ac:dyDescent="0.35">
      <c r="A589" s="32">
        <v>2019</v>
      </c>
      <c r="B589" s="30">
        <v>43548</v>
      </c>
      <c r="C589" s="24">
        <v>0.75</v>
      </c>
      <c r="D589" s="3" t="s">
        <v>211</v>
      </c>
      <c r="E589" s="22" t="s">
        <v>166</v>
      </c>
      <c r="F589" s="32" t="s">
        <v>37</v>
      </c>
      <c r="G589" s="32"/>
      <c r="H589" s="37" t="s">
        <v>40</v>
      </c>
    </row>
    <row r="590" spans="1:14" s="13" customFormat="1" x14ac:dyDescent="0.35">
      <c r="A590" s="32">
        <v>2019</v>
      </c>
      <c r="B590" s="30">
        <v>43548</v>
      </c>
      <c r="C590" s="24">
        <v>0.79166666666666696</v>
      </c>
      <c r="D590" s="3" t="s">
        <v>211</v>
      </c>
      <c r="E590" s="22" t="s">
        <v>166</v>
      </c>
      <c r="F590" s="32" t="s">
        <v>37</v>
      </c>
      <c r="G590" s="32"/>
      <c r="H590" s="37">
        <v>0.81111111111111101</v>
      </c>
      <c r="I590" s="13" t="s">
        <v>39</v>
      </c>
      <c r="J590" s="13">
        <v>84.5</v>
      </c>
      <c r="K590" s="13">
        <v>4905</v>
      </c>
      <c r="L590" s="13">
        <v>9.2200000000000006</v>
      </c>
      <c r="M590" s="13">
        <v>1</v>
      </c>
      <c r="N590" s="13" t="s">
        <v>122</v>
      </c>
    </row>
    <row r="591" spans="1:14" s="13" customFormat="1" x14ac:dyDescent="0.35">
      <c r="A591" s="32">
        <v>2019</v>
      </c>
      <c r="B591" s="30">
        <v>43548</v>
      </c>
      <c r="C591" s="24">
        <v>0.79166666666666696</v>
      </c>
      <c r="D591" s="3" t="s">
        <v>211</v>
      </c>
      <c r="E591" s="22" t="s">
        <v>166</v>
      </c>
      <c r="F591" s="32" t="s">
        <v>37</v>
      </c>
      <c r="G591" s="32"/>
      <c r="H591" s="37">
        <v>0.81111111111111101</v>
      </c>
      <c r="I591" s="13" t="s">
        <v>39</v>
      </c>
      <c r="J591" s="13">
        <v>77</v>
      </c>
      <c r="K591" s="13">
        <v>4903</v>
      </c>
      <c r="L591" s="13">
        <v>9.67</v>
      </c>
      <c r="M591" s="13">
        <v>1</v>
      </c>
      <c r="N591" s="13" t="s">
        <v>122</v>
      </c>
    </row>
    <row r="592" spans="1:14" s="13" customFormat="1" x14ac:dyDescent="0.35">
      <c r="A592" s="32">
        <v>2019</v>
      </c>
      <c r="B592" s="30">
        <v>43548</v>
      </c>
      <c r="C592" s="24">
        <v>0.83333333333333304</v>
      </c>
      <c r="D592" s="3" t="s">
        <v>211</v>
      </c>
      <c r="E592" s="22" t="s">
        <v>166</v>
      </c>
      <c r="F592" s="32" t="s">
        <v>37</v>
      </c>
      <c r="G592" s="32"/>
      <c r="H592" s="37" t="s">
        <v>40</v>
      </c>
    </row>
    <row r="593" spans="1:14" s="13" customFormat="1" x14ac:dyDescent="0.35">
      <c r="A593" s="32">
        <v>2019</v>
      </c>
      <c r="B593" s="30">
        <v>43548</v>
      </c>
      <c r="C593" s="24">
        <v>0.875</v>
      </c>
      <c r="D593" s="3" t="s">
        <v>211</v>
      </c>
      <c r="E593" s="22" t="s">
        <v>166</v>
      </c>
      <c r="F593" s="32" t="s">
        <v>37</v>
      </c>
      <c r="G593" s="32"/>
      <c r="H593" s="37">
        <v>0.89513888888888893</v>
      </c>
      <c r="I593" s="13" t="s">
        <v>39</v>
      </c>
      <c r="J593" s="13">
        <v>54.1</v>
      </c>
      <c r="K593" s="13">
        <v>5029</v>
      </c>
      <c r="L593" s="13">
        <v>15.95</v>
      </c>
      <c r="M593" s="13">
        <v>1</v>
      </c>
      <c r="N593" s="13" t="s">
        <v>122</v>
      </c>
    </row>
    <row r="594" spans="1:14" x14ac:dyDescent="0.35">
      <c r="A594" s="19">
        <v>2019</v>
      </c>
      <c r="B594" s="29">
        <v>43548</v>
      </c>
      <c r="C594" s="22">
        <v>0.91666666666666696</v>
      </c>
      <c r="D594" s="3" t="s">
        <v>211</v>
      </c>
      <c r="E594" s="22" t="s">
        <v>166</v>
      </c>
      <c r="F594" s="19" t="s">
        <v>37</v>
      </c>
      <c r="H594" s="35" t="s">
        <v>40</v>
      </c>
    </row>
    <row r="595" spans="1:14" x14ac:dyDescent="0.35">
      <c r="A595" s="19">
        <v>2019</v>
      </c>
      <c r="B595" s="29">
        <v>43548</v>
      </c>
      <c r="C595" s="22">
        <v>0.95833333333333304</v>
      </c>
      <c r="D595" s="3" t="s">
        <v>211</v>
      </c>
      <c r="E595" s="22" t="s">
        <v>166</v>
      </c>
      <c r="F595" s="19" t="s">
        <v>37</v>
      </c>
      <c r="H595" s="35" t="s">
        <v>40</v>
      </c>
    </row>
    <row r="596" spans="1:14" x14ac:dyDescent="0.35">
      <c r="A596" s="19">
        <v>2019</v>
      </c>
      <c r="B596" s="29">
        <v>43549</v>
      </c>
      <c r="C596" s="22">
        <v>0</v>
      </c>
      <c r="D596" s="3" t="s">
        <v>211</v>
      </c>
      <c r="E596" s="22" t="s">
        <v>166</v>
      </c>
      <c r="F596" s="34" t="s">
        <v>41</v>
      </c>
      <c r="G596" s="34"/>
      <c r="H596" s="35">
        <v>1.6631944444444446E-2</v>
      </c>
      <c r="I596" t="s">
        <v>39</v>
      </c>
      <c r="J596">
        <v>72.900000000000006</v>
      </c>
      <c r="K596">
        <v>4124</v>
      </c>
      <c r="L596">
        <v>7.13</v>
      </c>
      <c r="M596">
        <v>1</v>
      </c>
    </row>
    <row r="597" spans="1:14" x14ac:dyDescent="0.35">
      <c r="A597" s="19">
        <v>2019</v>
      </c>
      <c r="B597" s="29">
        <v>43549</v>
      </c>
      <c r="C597" s="22">
        <v>4.1666666666666699E-2</v>
      </c>
      <c r="D597" s="3" t="s">
        <v>211</v>
      </c>
      <c r="E597" s="22" t="s">
        <v>166</v>
      </c>
      <c r="F597" s="19" t="s">
        <v>41</v>
      </c>
      <c r="H597" s="35" t="s">
        <v>40</v>
      </c>
    </row>
    <row r="598" spans="1:14" x14ac:dyDescent="0.35">
      <c r="A598" s="19">
        <v>2019</v>
      </c>
      <c r="B598" s="29">
        <v>43549</v>
      </c>
      <c r="C598" s="22">
        <v>8.3333333333333301E-2</v>
      </c>
      <c r="D598" s="3" t="s">
        <v>211</v>
      </c>
      <c r="E598" s="22" t="s">
        <v>166</v>
      </c>
      <c r="F598" s="19" t="s">
        <v>41</v>
      </c>
      <c r="H598" s="35" t="s">
        <v>40</v>
      </c>
    </row>
    <row r="599" spans="1:14" x14ac:dyDescent="0.35">
      <c r="A599" s="19">
        <v>2019</v>
      </c>
      <c r="B599" s="29">
        <v>43549</v>
      </c>
      <c r="C599" s="22">
        <v>0.125</v>
      </c>
      <c r="D599" s="3" t="s">
        <v>211</v>
      </c>
      <c r="E599" s="22" t="s">
        <v>166</v>
      </c>
      <c r="F599" s="19" t="s">
        <v>41</v>
      </c>
      <c r="H599" s="35" t="s">
        <v>40</v>
      </c>
    </row>
    <row r="600" spans="1:14" x14ac:dyDescent="0.35">
      <c r="A600" s="19">
        <v>2019</v>
      </c>
      <c r="B600" s="29">
        <v>43549</v>
      </c>
      <c r="C600" s="22">
        <v>0.16666666666666699</v>
      </c>
      <c r="D600" s="3" t="s">
        <v>211</v>
      </c>
      <c r="E600" s="22" t="s">
        <v>166</v>
      </c>
      <c r="F600" s="19" t="s">
        <v>41</v>
      </c>
      <c r="H600" s="35" t="s">
        <v>40</v>
      </c>
    </row>
    <row r="601" spans="1:14" x14ac:dyDescent="0.35">
      <c r="A601" s="19">
        <v>2019</v>
      </c>
      <c r="B601" s="29">
        <v>43549</v>
      </c>
      <c r="C601" s="22">
        <v>0.20833333333333301</v>
      </c>
      <c r="D601" s="3" t="s">
        <v>211</v>
      </c>
      <c r="E601" s="22" t="s">
        <v>166</v>
      </c>
      <c r="F601" s="19" t="s">
        <v>41</v>
      </c>
      <c r="H601" s="35" t="s">
        <v>40</v>
      </c>
    </row>
    <row r="602" spans="1:14" x14ac:dyDescent="0.35">
      <c r="A602" s="19">
        <v>2019</v>
      </c>
      <c r="B602" s="29">
        <v>43549</v>
      </c>
      <c r="C602" s="22">
        <v>0.25</v>
      </c>
      <c r="D602" s="3" t="s">
        <v>211</v>
      </c>
      <c r="E602" s="22" t="s">
        <v>166</v>
      </c>
      <c r="F602" s="19" t="s">
        <v>41</v>
      </c>
      <c r="H602" s="35" t="s">
        <v>40</v>
      </c>
    </row>
    <row r="603" spans="1:14" x14ac:dyDescent="0.35">
      <c r="A603" s="19">
        <v>2019</v>
      </c>
      <c r="B603" s="29">
        <v>43549</v>
      </c>
      <c r="C603" s="22">
        <v>0.29166666666666702</v>
      </c>
      <c r="D603" s="3" t="s">
        <v>211</v>
      </c>
      <c r="E603" s="22" t="s">
        <v>166</v>
      </c>
      <c r="F603" s="19" t="s">
        <v>41</v>
      </c>
      <c r="H603" s="35" t="s">
        <v>40</v>
      </c>
    </row>
    <row r="604" spans="1:14" x14ac:dyDescent="0.35">
      <c r="A604" s="19">
        <v>2019</v>
      </c>
      <c r="B604" s="29">
        <v>43549</v>
      </c>
      <c r="C604" s="22">
        <v>0.33333333333333298</v>
      </c>
      <c r="D604" s="3" t="s">
        <v>211</v>
      </c>
      <c r="E604" s="22" t="s">
        <v>166</v>
      </c>
      <c r="F604" s="19" t="s">
        <v>41</v>
      </c>
      <c r="H604" s="35" t="s">
        <v>40</v>
      </c>
    </row>
    <row r="605" spans="1:14" x14ac:dyDescent="0.35">
      <c r="A605" s="19">
        <v>2019</v>
      </c>
      <c r="B605" s="29">
        <v>43549</v>
      </c>
      <c r="C605" s="22">
        <v>0.375</v>
      </c>
      <c r="D605" s="3" t="s">
        <v>211</v>
      </c>
      <c r="E605" s="22" t="s">
        <v>166</v>
      </c>
      <c r="F605" s="19" t="s">
        <v>41</v>
      </c>
      <c r="H605" s="35">
        <v>0.37982638888888887</v>
      </c>
      <c r="I605" t="s">
        <v>39</v>
      </c>
      <c r="J605">
        <v>53.2</v>
      </c>
      <c r="K605">
        <v>1195</v>
      </c>
      <c r="L605">
        <v>6.88</v>
      </c>
      <c r="M605">
        <v>1</v>
      </c>
    </row>
    <row r="606" spans="1:14" x14ac:dyDescent="0.35">
      <c r="A606" s="19">
        <v>2019</v>
      </c>
      <c r="B606" s="29">
        <v>43549</v>
      </c>
      <c r="C606" s="22">
        <v>0.41666666666666702</v>
      </c>
      <c r="D606" s="3" t="s">
        <v>211</v>
      </c>
      <c r="E606" s="22" t="s">
        <v>166</v>
      </c>
      <c r="F606" s="19" t="s">
        <v>41</v>
      </c>
      <c r="H606" s="35" t="s">
        <v>40</v>
      </c>
    </row>
    <row r="607" spans="1:14" x14ac:dyDescent="0.35">
      <c r="A607" s="19">
        <v>2019</v>
      </c>
      <c r="B607" s="29">
        <v>43549</v>
      </c>
      <c r="C607" s="22">
        <v>0.45833333333333298</v>
      </c>
      <c r="D607" s="3" t="s">
        <v>211</v>
      </c>
      <c r="E607" s="22" t="s">
        <v>166</v>
      </c>
      <c r="F607" s="19" t="s">
        <v>41</v>
      </c>
      <c r="H607" s="35" t="s">
        <v>40</v>
      </c>
    </row>
    <row r="608" spans="1:14" x14ac:dyDescent="0.35">
      <c r="A608" s="19">
        <v>2019</v>
      </c>
      <c r="B608" s="29">
        <v>43549</v>
      </c>
      <c r="C608" s="22">
        <v>0.5</v>
      </c>
      <c r="D608" s="3" t="s">
        <v>211</v>
      </c>
      <c r="E608" s="22" t="s">
        <v>166</v>
      </c>
      <c r="F608" s="19" t="s">
        <v>41</v>
      </c>
      <c r="H608" s="35" t="s">
        <v>40</v>
      </c>
    </row>
    <row r="609" spans="1:13" x14ac:dyDescent="0.35">
      <c r="A609" s="19">
        <v>2019</v>
      </c>
      <c r="B609" s="29">
        <v>43549</v>
      </c>
      <c r="C609" s="22">
        <v>0.54166666666666696</v>
      </c>
      <c r="D609" s="3" t="s">
        <v>211</v>
      </c>
      <c r="E609" s="22" t="s">
        <v>166</v>
      </c>
      <c r="F609" s="19" t="s">
        <v>41</v>
      </c>
      <c r="H609" s="35" t="s">
        <v>40</v>
      </c>
    </row>
    <row r="610" spans="1:13" x14ac:dyDescent="0.35">
      <c r="A610" s="19">
        <v>2019</v>
      </c>
      <c r="B610" s="29">
        <v>43549</v>
      </c>
      <c r="C610" s="22">
        <v>0.58333333333333304</v>
      </c>
      <c r="D610" s="3" t="s">
        <v>211</v>
      </c>
      <c r="E610" s="22" t="s">
        <v>166</v>
      </c>
      <c r="F610" s="19" t="s">
        <v>41</v>
      </c>
      <c r="H610" s="35" t="s">
        <v>40</v>
      </c>
    </row>
    <row r="611" spans="1:13" x14ac:dyDescent="0.35">
      <c r="A611" s="19">
        <v>2019</v>
      </c>
      <c r="B611" s="29">
        <v>43549</v>
      </c>
      <c r="C611" s="22">
        <v>0.625</v>
      </c>
      <c r="D611" s="3" t="s">
        <v>211</v>
      </c>
      <c r="E611" s="22" t="s">
        <v>166</v>
      </c>
      <c r="F611" s="19" t="s">
        <v>41</v>
      </c>
      <c r="H611" s="35" t="s">
        <v>40</v>
      </c>
    </row>
    <row r="612" spans="1:13" x14ac:dyDescent="0.35">
      <c r="A612" s="19">
        <v>2019</v>
      </c>
      <c r="B612" s="29">
        <v>43549</v>
      </c>
      <c r="C612" s="22">
        <v>0.66666666666666696</v>
      </c>
      <c r="D612" s="3" t="s">
        <v>211</v>
      </c>
      <c r="E612" s="22" t="s">
        <v>166</v>
      </c>
      <c r="F612" s="19" t="s">
        <v>41</v>
      </c>
      <c r="H612" s="35">
        <v>0.67776620370370377</v>
      </c>
      <c r="I612" t="s">
        <v>39</v>
      </c>
      <c r="J612">
        <v>51</v>
      </c>
      <c r="K612">
        <v>2818</v>
      </c>
      <c r="L612">
        <v>4.8600000000000003</v>
      </c>
      <c r="M612">
        <v>1</v>
      </c>
    </row>
    <row r="613" spans="1:13" x14ac:dyDescent="0.35">
      <c r="A613" s="19">
        <v>2019</v>
      </c>
      <c r="B613" s="29">
        <v>43549</v>
      </c>
      <c r="C613" s="22">
        <v>0.70833333333333304</v>
      </c>
      <c r="D613" s="3" t="s">
        <v>211</v>
      </c>
      <c r="E613" s="22" t="s">
        <v>166</v>
      </c>
      <c r="F613" s="19" t="s">
        <v>41</v>
      </c>
      <c r="H613" s="35" t="s">
        <v>40</v>
      </c>
    </row>
    <row r="614" spans="1:13" x14ac:dyDescent="0.35">
      <c r="A614" s="19">
        <v>2019</v>
      </c>
      <c r="B614" s="29">
        <v>43549</v>
      </c>
      <c r="C614" s="22">
        <v>0.75</v>
      </c>
      <c r="D614" s="3" t="s">
        <v>211</v>
      </c>
      <c r="E614" s="22" t="s">
        <v>166</v>
      </c>
      <c r="F614" s="19" t="s">
        <v>41</v>
      </c>
      <c r="H614" s="35" t="s">
        <v>40</v>
      </c>
    </row>
    <row r="615" spans="1:13" x14ac:dyDescent="0.35">
      <c r="A615" s="19">
        <v>2019</v>
      </c>
      <c r="B615" s="29">
        <v>43549</v>
      </c>
      <c r="C615" s="22">
        <v>0.79166666666666696</v>
      </c>
      <c r="D615" s="3" t="s">
        <v>211</v>
      </c>
      <c r="E615" s="22" t="s">
        <v>166</v>
      </c>
      <c r="F615" s="19" t="s">
        <v>41</v>
      </c>
      <c r="H615" s="35" t="s">
        <v>40</v>
      </c>
    </row>
    <row r="616" spans="1:13" x14ac:dyDescent="0.35">
      <c r="A616" s="19">
        <v>2019</v>
      </c>
      <c r="B616" s="29">
        <v>43549</v>
      </c>
      <c r="C616" s="22">
        <v>0.83333333333333304</v>
      </c>
      <c r="D616" s="3" t="s">
        <v>211</v>
      </c>
      <c r="E616" s="22" t="s">
        <v>166</v>
      </c>
      <c r="F616" s="19" t="s">
        <v>41</v>
      </c>
      <c r="H616" s="35" t="s">
        <v>40</v>
      </c>
    </row>
    <row r="617" spans="1:13" x14ac:dyDescent="0.35">
      <c r="A617" s="19">
        <v>2019</v>
      </c>
      <c r="B617" s="29">
        <v>43549</v>
      </c>
      <c r="C617" s="22">
        <v>0.875</v>
      </c>
      <c r="D617" s="3" t="s">
        <v>211</v>
      </c>
      <c r="E617" s="22" t="s">
        <v>166</v>
      </c>
      <c r="F617" s="19" t="s">
        <v>41</v>
      </c>
      <c r="H617" s="35">
        <v>0.87701388888888887</v>
      </c>
      <c r="I617" t="s">
        <v>39</v>
      </c>
      <c r="J617">
        <v>83.2</v>
      </c>
      <c r="K617">
        <v>500</v>
      </c>
      <c r="L617">
        <v>10.64</v>
      </c>
      <c r="M617">
        <v>1</v>
      </c>
    </row>
    <row r="618" spans="1:13" x14ac:dyDescent="0.35">
      <c r="A618" s="19">
        <v>2019</v>
      </c>
      <c r="B618" s="29">
        <v>43549</v>
      </c>
      <c r="C618" s="22">
        <v>0.875</v>
      </c>
      <c r="D618" s="3" t="s">
        <v>211</v>
      </c>
      <c r="E618" s="22" t="s">
        <v>166</v>
      </c>
      <c r="F618" s="19" t="s">
        <v>41</v>
      </c>
      <c r="H618" s="35">
        <v>0.8812037037037036</v>
      </c>
      <c r="I618" t="s">
        <v>39</v>
      </c>
      <c r="J618">
        <v>75.7</v>
      </c>
      <c r="K618">
        <v>1564</v>
      </c>
      <c r="L618">
        <v>6.57</v>
      </c>
      <c r="M618">
        <v>1</v>
      </c>
    </row>
    <row r="619" spans="1:13" x14ac:dyDescent="0.35">
      <c r="A619" s="19">
        <v>2019</v>
      </c>
      <c r="B619" s="29">
        <v>43549</v>
      </c>
      <c r="C619" s="22">
        <v>0.875</v>
      </c>
      <c r="D619" s="3" t="s">
        <v>211</v>
      </c>
      <c r="E619" s="22" t="s">
        <v>166</v>
      </c>
      <c r="F619" s="19" t="s">
        <v>41</v>
      </c>
      <c r="H619" s="35">
        <v>0.89358796296296295</v>
      </c>
      <c r="I619" t="s">
        <v>39</v>
      </c>
      <c r="J619">
        <v>76.3</v>
      </c>
      <c r="K619">
        <v>4728</v>
      </c>
      <c r="L619">
        <v>11.63</v>
      </c>
      <c r="M619">
        <v>1</v>
      </c>
    </row>
    <row r="620" spans="1:13" x14ac:dyDescent="0.35">
      <c r="A620" s="19">
        <v>2019</v>
      </c>
      <c r="B620" s="29">
        <v>43549</v>
      </c>
      <c r="C620" s="22">
        <v>0.91666666666666696</v>
      </c>
      <c r="D620" s="3" t="s">
        <v>211</v>
      </c>
      <c r="E620" s="22" t="s">
        <v>166</v>
      </c>
      <c r="F620" s="19" t="s">
        <v>41</v>
      </c>
      <c r="H620" s="35">
        <v>0.91690972222222211</v>
      </c>
      <c r="I620" t="s">
        <v>39</v>
      </c>
      <c r="J620">
        <v>70.400000000000006</v>
      </c>
      <c r="K620">
        <v>58</v>
      </c>
      <c r="L620">
        <v>18.29</v>
      </c>
      <c r="M620">
        <v>1</v>
      </c>
    </row>
    <row r="621" spans="1:13" x14ac:dyDescent="0.35">
      <c r="A621" s="19">
        <v>2019</v>
      </c>
      <c r="B621" s="29">
        <v>43549</v>
      </c>
      <c r="C621" s="22">
        <v>0.91666666666666696</v>
      </c>
      <c r="D621" s="3" t="s">
        <v>211</v>
      </c>
      <c r="E621" s="22" t="s">
        <v>166</v>
      </c>
      <c r="F621" s="19" t="s">
        <v>41</v>
      </c>
      <c r="H621" s="35">
        <v>0.92608796296296303</v>
      </c>
      <c r="I621" t="s">
        <v>39</v>
      </c>
      <c r="J621">
        <v>77.8</v>
      </c>
      <c r="K621">
        <v>1188</v>
      </c>
      <c r="L621">
        <v>18.93</v>
      </c>
      <c r="M621">
        <v>1</v>
      </c>
    </row>
    <row r="622" spans="1:13" x14ac:dyDescent="0.35">
      <c r="A622" s="19">
        <v>2019</v>
      </c>
      <c r="B622" s="29">
        <v>43549</v>
      </c>
      <c r="C622" s="22">
        <v>0.91666666666666696</v>
      </c>
      <c r="D622" s="3" t="s">
        <v>211</v>
      </c>
      <c r="E622" s="22" t="s">
        <v>166</v>
      </c>
      <c r="F622" s="19" t="s">
        <v>41</v>
      </c>
      <c r="H622" s="35">
        <v>0.92980324074074072</v>
      </c>
      <c r="I622" t="s">
        <v>38</v>
      </c>
      <c r="J622">
        <v>73.5</v>
      </c>
      <c r="K622">
        <v>3342</v>
      </c>
      <c r="L622">
        <v>10.84</v>
      </c>
      <c r="M622">
        <v>1</v>
      </c>
    </row>
    <row r="623" spans="1:13" x14ac:dyDescent="0.35">
      <c r="A623" s="19">
        <v>2019</v>
      </c>
      <c r="B623" s="29">
        <v>43549</v>
      </c>
      <c r="C623" s="22">
        <v>0.91666666666666696</v>
      </c>
      <c r="D623" s="3" t="s">
        <v>211</v>
      </c>
      <c r="E623" s="22" t="s">
        <v>166</v>
      </c>
      <c r="F623" s="19" t="s">
        <v>41</v>
      </c>
      <c r="H623" s="35">
        <v>0.93155092592592592</v>
      </c>
      <c r="I623" t="s">
        <v>39</v>
      </c>
      <c r="J623">
        <v>83.2</v>
      </c>
      <c r="K623">
        <v>3783</v>
      </c>
      <c r="L623">
        <v>14.19</v>
      </c>
      <c r="M623">
        <v>1</v>
      </c>
    </row>
    <row r="624" spans="1:13" x14ac:dyDescent="0.35">
      <c r="A624" s="19">
        <v>2019</v>
      </c>
      <c r="B624" s="29">
        <v>43549</v>
      </c>
      <c r="C624" s="22">
        <v>0.95833333333333304</v>
      </c>
      <c r="D624" s="3" t="s">
        <v>211</v>
      </c>
      <c r="E624" s="22" t="s">
        <v>166</v>
      </c>
      <c r="F624" s="19" t="s">
        <v>41</v>
      </c>
      <c r="H624" s="35">
        <v>0.96174768518518527</v>
      </c>
      <c r="I624" t="s">
        <v>38</v>
      </c>
      <c r="J624">
        <v>66.900000000000006</v>
      </c>
      <c r="K624">
        <v>857</v>
      </c>
      <c r="L624">
        <v>18.18</v>
      </c>
      <c r="M624">
        <v>1</v>
      </c>
    </row>
    <row r="625" spans="1:13" x14ac:dyDescent="0.35">
      <c r="A625" s="19">
        <v>2019</v>
      </c>
      <c r="B625" s="29">
        <v>43550</v>
      </c>
      <c r="C625" s="22">
        <v>0</v>
      </c>
      <c r="D625" s="3" t="s">
        <v>211</v>
      </c>
      <c r="E625" s="22" t="s">
        <v>166</v>
      </c>
      <c r="F625" s="19" t="s">
        <v>41</v>
      </c>
      <c r="H625" s="35">
        <v>1.0995370370370371E-3</v>
      </c>
      <c r="I625" t="s">
        <v>39</v>
      </c>
      <c r="J625">
        <v>78.3</v>
      </c>
      <c r="K625">
        <v>273</v>
      </c>
      <c r="L625">
        <v>9.16</v>
      </c>
      <c r="M625">
        <v>1</v>
      </c>
    </row>
    <row r="626" spans="1:13" x14ac:dyDescent="0.35">
      <c r="A626" s="19">
        <v>2019</v>
      </c>
      <c r="B626" s="29">
        <v>43550</v>
      </c>
      <c r="C626" s="22">
        <v>4.1666666666666699E-2</v>
      </c>
      <c r="D626" s="3" t="s">
        <v>211</v>
      </c>
      <c r="E626" s="22" t="s">
        <v>166</v>
      </c>
      <c r="F626" s="19" t="s">
        <v>41</v>
      </c>
      <c r="H626" s="35">
        <v>4.8460648148148149E-2</v>
      </c>
      <c r="I626" t="s">
        <v>38</v>
      </c>
      <c r="J626">
        <v>74.3</v>
      </c>
      <c r="K626">
        <v>1719</v>
      </c>
      <c r="L626">
        <v>7.07</v>
      </c>
      <c r="M626">
        <v>1</v>
      </c>
    </row>
    <row r="627" spans="1:13" x14ac:dyDescent="0.35">
      <c r="A627" s="19">
        <v>2019</v>
      </c>
      <c r="B627" s="29">
        <v>43550</v>
      </c>
      <c r="C627" s="22">
        <v>8.3333333333333301E-2</v>
      </c>
      <c r="D627" s="3" t="s">
        <v>211</v>
      </c>
      <c r="E627" s="22" t="s">
        <v>166</v>
      </c>
      <c r="F627" s="19" t="s">
        <v>41</v>
      </c>
      <c r="H627" s="35" t="s">
        <v>40</v>
      </c>
    </row>
    <row r="628" spans="1:13" x14ac:dyDescent="0.35">
      <c r="A628" s="19">
        <v>2019</v>
      </c>
      <c r="B628" s="29">
        <v>43550</v>
      </c>
      <c r="C628" s="22">
        <v>0.125</v>
      </c>
      <c r="D628" s="3" t="s">
        <v>211</v>
      </c>
      <c r="E628" s="22" t="s">
        <v>166</v>
      </c>
      <c r="F628" s="19" t="s">
        <v>41</v>
      </c>
      <c r="H628" s="35" t="s">
        <v>40</v>
      </c>
    </row>
    <row r="629" spans="1:13" x14ac:dyDescent="0.35">
      <c r="A629" s="19">
        <v>2019</v>
      </c>
      <c r="B629" s="29">
        <v>43550</v>
      </c>
      <c r="C629" s="22">
        <v>0.16666666666666699</v>
      </c>
      <c r="D629" s="3" t="s">
        <v>211</v>
      </c>
      <c r="E629" s="22" t="s">
        <v>166</v>
      </c>
      <c r="F629" s="19" t="s">
        <v>41</v>
      </c>
      <c r="H629" s="35" t="s">
        <v>40</v>
      </c>
    </row>
    <row r="630" spans="1:13" x14ac:dyDescent="0.35">
      <c r="A630" s="19">
        <v>2019</v>
      </c>
      <c r="B630" s="29">
        <v>43550</v>
      </c>
      <c r="C630" s="22">
        <v>0.20833333333333301</v>
      </c>
      <c r="D630" s="3" t="s">
        <v>211</v>
      </c>
      <c r="E630" s="22" t="s">
        <v>166</v>
      </c>
      <c r="F630" s="19" t="s">
        <v>41</v>
      </c>
      <c r="H630" s="35">
        <v>0.22487268518518519</v>
      </c>
      <c r="I630" t="s">
        <v>39</v>
      </c>
      <c r="J630">
        <v>74.2</v>
      </c>
      <c r="K630">
        <v>4209</v>
      </c>
      <c r="L630">
        <v>8.81</v>
      </c>
      <c r="M630">
        <v>1</v>
      </c>
    </row>
    <row r="631" spans="1:13" x14ac:dyDescent="0.35">
      <c r="A631" s="19">
        <v>2019</v>
      </c>
      <c r="B631" s="29">
        <v>43550</v>
      </c>
      <c r="C631" s="22">
        <v>0.25</v>
      </c>
      <c r="D631" s="3" t="s">
        <v>211</v>
      </c>
      <c r="E631" s="22" t="s">
        <v>166</v>
      </c>
      <c r="F631" s="19" t="s">
        <v>41</v>
      </c>
      <c r="H631" s="35">
        <v>0.25012731481481482</v>
      </c>
      <c r="I631" t="s">
        <v>39</v>
      </c>
      <c r="J631">
        <v>67.7</v>
      </c>
      <c r="K631">
        <v>29</v>
      </c>
      <c r="L631">
        <v>15.21</v>
      </c>
      <c r="M631">
        <v>1</v>
      </c>
    </row>
    <row r="632" spans="1:13" x14ac:dyDescent="0.35">
      <c r="A632" s="19">
        <v>2019</v>
      </c>
      <c r="B632" s="29">
        <v>43550</v>
      </c>
      <c r="C632" s="22">
        <v>0.29166666666666702</v>
      </c>
      <c r="D632" s="3" t="s">
        <v>211</v>
      </c>
      <c r="E632" s="22" t="s">
        <v>166</v>
      </c>
      <c r="F632" s="19" t="s">
        <v>41</v>
      </c>
      <c r="H632" s="35">
        <v>0.30158564814814814</v>
      </c>
      <c r="I632" t="s">
        <v>39</v>
      </c>
      <c r="J632">
        <v>64.3</v>
      </c>
      <c r="K632">
        <v>2516</v>
      </c>
      <c r="L632">
        <v>8.68</v>
      </c>
      <c r="M632">
        <v>1</v>
      </c>
    </row>
    <row r="633" spans="1:13" x14ac:dyDescent="0.35">
      <c r="A633" s="19">
        <v>2019</v>
      </c>
      <c r="B633" s="29">
        <v>43550</v>
      </c>
      <c r="C633" s="22">
        <v>0.33333333333333298</v>
      </c>
      <c r="D633" s="3" t="s">
        <v>211</v>
      </c>
      <c r="E633" s="22" t="s">
        <v>166</v>
      </c>
      <c r="F633" s="19" t="s">
        <v>41</v>
      </c>
      <c r="H633" s="35" t="s">
        <v>40</v>
      </c>
    </row>
    <row r="634" spans="1:13" x14ac:dyDescent="0.35">
      <c r="A634" s="19">
        <v>2019</v>
      </c>
      <c r="B634" s="29">
        <v>43550</v>
      </c>
      <c r="C634" s="22">
        <v>0.375</v>
      </c>
      <c r="D634" s="3" t="s">
        <v>211</v>
      </c>
      <c r="E634" s="22" t="s">
        <v>166</v>
      </c>
      <c r="F634" s="19" t="s">
        <v>41</v>
      </c>
      <c r="H634" s="35" t="s">
        <v>40</v>
      </c>
    </row>
    <row r="635" spans="1:13" x14ac:dyDescent="0.35">
      <c r="A635" s="19">
        <v>2019</v>
      </c>
      <c r="B635" s="29">
        <v>43550</v>
      </c>
      <c r="C635" s="22">
        <v>0.41666666666666702</v>
      </c>
      <c r="D635" s="3" t="s">
        <v>211</v>
      </c>
      <c r="E635" s="22" t="s">
        <v>166</v>
      </c>
      <c r="F635" s="19" t="s">
        <v>41</v>
      </c>
      <c r="H635" s="35" t="s">
        <v>40</v>
      </c>
    </row>
    <row r="636" spans="1:13" x14ac:dyDescent="0.35">
      <c r="A636" s="19">
        <v>2019</v>
      </c>
      <c r="B636" s="29">
        <v>43550</v>
      </c>
      <c r="C636" s="22">
        <v>0.45833333333333298</v>
      </c>
      <c r="D636" s="3" t="s">
        <v>211</v>
      </c>
      <c r="E636" s="22" t="s">
        <v>166</v>
      </c>
      <c r="F636" s="19" t="s">
        <v>41</v>
      </c>
      <c r="H636" s="35" t="s">
        <v>40</v>
      </c>
    </row>
    <row r="637" spans="1:13" x14ac:dyDescent="0.35">
      <c r="A637" s="19">
        <v>2019</v>
      </c>
      <c r="B637" s="29">
        <v>43550</v>
      </c>
      <c r="C637" s="22">
        <v>0.5</v>
      </c>
      <c r="D637" s="3" t="s">
        <v>211</v>
      </c>
      <c r="E637" s="22" t="s">
        <v>166</v>
      </c>
      <c r="F637" s="19" t="s">
        <v>41</v>
      </c>
      <c r="H637" s="35" t="s">
        <v>40</v>
      </c>
    </row>
    <row r="638" spans="1:13" x14ac:dyDescent="0.35">
      <c r="A638" s="19">
        <v>2019</v>
      </c>
      <c r="B638" s="29">
        <v>43550</v>
      </c>
      <c r="C638" s="22">
        <v>0.54166666666666696</v>
      </c>
      <c r="D638" s="3" t="s">
        <v>211</v>
      </c>
      <c r="E638" s="22" t="s">
        <v>166</v>
      </c>
      <c r="F638" s="19" t="s">
        <v>41</v>
      </c>
      <c r="H638" s="35" t="s">
        <v>40</v>
      </c>
    </row>
    <row r="639" spans="1:13" x14ac:dyDescent="0.35">
      <c r="A639" s="19">
        <v>2019</v>
      </c>
      <c r="B639" s="29">
        <v>43550</v>
      </c>
      <c r="C639" s="22">
        <v>0.58333333333333304</v>
      </c>
      <c r="D639" s="3" t="s">
        <v>211</v>
      </c>
      <c r="E639" s="22" t="s">
        <v>166</v>
      </c>
      <c r="F639" s="19" t="s">
        <v>41</v>
      </c>
      <c r="H639" s="35" t="s">
        <v>40</v>
      </c>
    </row>
    <row r="640" spans="1:13" x14ac:dyDescent="0.35">
      <c r="A640" s="19">
        <v>2019</v>
      </c>
      <c r="B640" s="29">
        <v>43550</v>
      </c>
      <c r="C640" s="22">
        <v>0.625</v>
      </c>
      <c r="D640" s="3" t="s">
        <v>211</v>
      </c>
      <c r="E640" s="22" t="s">
        <v>166</v>
      </c>
      <c r="F640" s="19" t="s">
        <v>41</v>
      </c>
      <c r="H640" s="35" t="s">
        <v>40</v>
      </c>
    </row>
    <row r="641" spans="1:13" x14ac:dyDescent="0.35">
      <c r="A641" s="19">
        <v>2019</v>
      </c>
      <c r="B641" s="29">
        <v>43550</v>
      </c>
      <c r="C641" s="22">
        <v>0.66666666666666696</v>
      </c>
      <c r="D641" s="3" t="s">
        <v>211</v>
      </c>
      <c r="E641" s="22" t="s">
        <v>166</v>
      </c>
      <c r="F641" s="19" t="s">
        <v>41</v>
      </c>
      <c r="H641" s="35" t="s">
        <v>40</v>
      </c>
    </row>
    <row r="642" spans="1:13" x14ac:dyDescent="0.35">
      <c r="A642" s="19">
        <v>2019</v>
      </c>
      <c r="B642" s="29">
        <v>43550</v>
      </c>
      <c r="C642" s="22">
        <v>0.70833333333333304</v>
      </c>
      <c r="D642" s="3" t="s">
        <v>211</v>
      </c>
      <c r="E642" s="22" t="s">
        <v>166</v>
      </c>
      <c r="F642" s="19" t="s">
        <v>41</v>
      </c>
      <c r="H642" s="35" t="s">
        <v>40</v>
      </c>
    </row>
    <row r="643" spans="1:13" x14ac:dyDescent="0.35">
      <c r="A643" s="19">
        <v>2019</v>
      </c>
      <c r="B643" s="29">
        <v>43550</v>
      </c>
      <c r="C643" s="22">
        <v>0.75</v>
      </c>
      <c r="D643" s="3" t="s">
        <v>211</v>
      </c>
      <c r="E643" s="22" t="s">
        <v>166</v>
      </c>
      <c r="F643" s="19" t="s">
        <v>41</v>
      </c>
      <c r="H643" s="35" t="s">
        <v>40</v>
      </c>
    </row>
    <row r="644" spans="1:13" x14ac:dyDescent="0.35">
      <c r="A644" s="19">
        <v>2019</v>
      </c>
      <c r="B644" s="29">
        <v>43550</v>
      </c>
      <c r="C644" s="22">
        <v>0.79166666666666696</v>
      </c>
      <c r="D644" s="3" t="s">
        <v>211</v>
      </c>
      <c r="E644" s="22" t="s">
        <v>166</v>
      </c>
      <c r="F644" s="19" t="s">
        <v>41</v>
      </c>
      <c r="H644" s="35" t="s">
        <v>40</v>
      </c>
    </row>
    <row r="645" spans="1:13" x14ac:dyDescent="0.35">
      <c r="A645" s="19">
        <v>2019</v>
      </c>
      <c r="B645" s="29">
        <v>43550</v>
      </c>
      <c r="C645" s="22">
        <v>0.83333333333333304</v>
      </c>
      <c r="D645" s="3" t="s">
        <v>211</v>
      </c>
      <c r="E645" s="22" t="s">
        <v>166</v>
      </c>
      <c r="F645" s="19" t="s">
        <v>41</v>
      </c>
      <c r="H645" s="35">
        <v>0.852025462962963</v>
      </c>
      <c r="I645" t="s">
        <v>39</v>
      </c>
      <c r="J645">
        <v>75.2</v>
      </c>
      <c r="K645">
        <v>4640</v>
      </c>
      <c r="L645">
        <v>9.4</v>
      </c>
      <c r="M645">
        <v>1</v>
      </c>
    </row>
    <row r="646" spans="1:13" x14ac:dyDescent="0.35">
      <c r="A646" s="19">
        <v>2019</v>
      </c>
      <c r="B646" s="29">
        <v>43550</v>
      </c>
      <c r="C646" s="22">
        <v>0.83333333333333304</v>
      </c>
      <c r="D646" s="3" t="s">
        <v>211</v>
      </c>
      <c r="E646" s="22" t="s">
        <v>166</v>
      </c>
      <c r="F646" s="19" t="s">
        <v>41</v>
      </c>
      <c r="H646" s="35">
        <v>0.85203703703703704</v>
      </c>
      <c r="I646" t="s">
        <v>39</v>
      </c>
      <c r="J646">
        <v>74.2</v>
      </c>
      <c r="K646">
        <v>4642</v>
      </c>
      <c r="L646">
        <v>9.8699999999999992</v>
      </c>
      <c r="M646">
        <v>1</v>
      </c>
    </row>
    <row r="647" spans="1:13" x14ac:dyDescent="0.35">
      <c r="A647" s="19">
        <v>2019</v>
      </c>
      <c r="B647" s="29">
        <v>43550</v>
      </c>
      <c r="C647" s="22">
        <v>0.875</v>
      </c>
      <c r="D647" s="3" t="s">
        <v>211</v>
      </c>
      <c r="E647" s="22" t="s">
        <v>166</v>
      </c>
      <c r="F647" s="19" t="s">
        <v>41</v>
      </c>
      <c r="H647" s="35">
        <v>0.88233796296296296</v>
      </c>
      <c r="I647" t="s">
        <v>39</v>
      </c>
      <c r="J647">
        <v>75.5</v>
      </c>
      <c r="K647">
        <v>1809</v>
      </c>
      <c r="L647">
        <v>8.94</v>
      </c>
      <c r="M647">
        <v>1</v>
      </c>
    </row>
    <row r="648" spans="1:13" x14ac:dyDescent="0.35">
      <c r="A648" s="19">
        <v>2019</v>
      </c>
      <c r="B648" s="29">
        <v>43550</v>
      </c>
      <c r="C648" s="22">
        <v>0.875</v>
      </c>
      <c r="D648" s="3" t="s">
        <v>211</v>
      </c>
      <c r="E648" s="22" t="s">
        <v>166</v>
      </c>
      <c r="F648" s="19" t="s">
        <v>41</v>
      </c>
      <c r="H648" s="35">
        <v>0.89560185185185182</v>
      </c>
      <c r="I648" t="s">
        <v>39</v>
      </c>
      <c r="J648">
        <v>62.6</v>
      </c>
      <c r="K648">
        <v>5090</v>
      </c>
      <c r="L648">
        <v>19.09</v>
      </c>
      <c r="M648">
        <v>1</v>
      </c>
    </row>
    <row r="649" spans="1:13" x14ac:dyDescent="0.35">
      <c r="A649" s="19">
        <v>2019</v>
      </c>
      <c r="B649" s="29">
        <v>43550</v>
      </c>
      <c r="C649" s="22">
        <v>0.91666666666666696</v>
      </c>
      <c r="D649" s="3" t="s">
        <v>211</v>
      </c>
      <c r="E649" s="22" t="s">
        <v>166</v>
      </c>
      <c r="F649" s="19" t="s">
        <v>41</v>
      </c>
      <c r="H649" s="35">
        <v>0.92782407407407408</v>
      </c>
      <c r="I649" t="s">
        <v>38</v>
      </c>
      <c r="J649">
        <v>76.900000000000006</v>
      </c>
      <c r="K649">
        <v>2749</v>
      </c>
      <c r="L649">
        <v>7.53</v>
      </c>
      <c r="M649">
        <v>1</v>
      </c>
    </row>
    <row r="650" spans="1:13" x14ac:dyDescent="0.35">
      <c r="A650" s="19">
        <v>2019</v>
      </c>
      <c r="B650" s="29">
        <v>43550</v>
      </c>
      <c r="C650" s="22">
        <v>0.91666666666666696</v>
      </c>
      <c r="D650" s="3" t="s">
        <v>211</v>
      </c>
      <c r="E650" s="22" t="s">
        <v>166</v>
      </c>
      <c r="F650" s="19" t="s">
        <v>41</v>
      </c>
      <c r="H650" s="35">
        <v>0.93417824074074074</v>
      </c>
      <c r="I650" t="s">
        <v>39</v>
      </c>
      <c r="J650">
        <v>73.400000000000006</v>
      </c>
      <c r="K650">
        <v>4339</v>
      </c>
      <c r="L650">
        <v>6.36</v>
      </c>
      <c r="M650">
        <v>1</v>
      </c>
    </row>
    <row r="651" spans="1:13" x14ac:dyDescent="0.35">
      <c r="A651" s="19">
        <v>2019</v>
      </c>
      <c r="B651" s="29">
        <v>43550</v>
      </c>
      <c r="C651" s="22">
        <v>0.95833333333333304</v>
      </c>
      <c r="D651" s="3" t="s">
        <v>211</v>
      </c>
      <c r="E651" s="22" t="s">
        <v>166</v>
      </c>
      <c r="F651" s="19" t="s">
        <v>41</v>
      </c>
      <c r="H651" s="35">
        <v>0.96614583333333337</v>
      </c>
      <c r="I651" t="s">
        <v>39</v>
      </c>
      <c r="J651">
        <v>76.5</v>
      </c>
      <c r="K651">
        <v>1937</v>
      </c>
      <c r="L651">
        <v>15.16</v>
      </c>
      <c r="M651">
        <v>1</v>
      </c>
    </row>
    <row r="652" spans="1:13" x14ac:dyDescent="0.35">
      <c r="A652" s="19">
        <v>2019</v>
      </c>
      <c r="B652" s="29">
        <v>43551</v>
      </c>
      <c r="C652" s="22">
        <v>0</v>
      </c>
      <c r="D652" s="3" t="s">
        <v>211</v>
      </c>
      <c r="E652" s="22" t="s">
        <v>166</v>
      </c>
      <c r="F652" s="19" t="s">
        <v>41</v>
      </c>
      <c r="H652" s="35" t="s">
        <v>40</v>
      </c>
    </row>
    <row r="653" spans="1:13" x14ac:dyDescent="0.35">
      <c r="A653" s="19">
        <v>2019</v>
      </c>
      <c r="B653" s="29">
        <v>43551</v>
      </c>
      <c r="C653" s="22">
        <v>4.1666666666666699E-2</v>
      </c>
      <c r="D653" s="3" t="s">
        <v>211</v>
      </c>
      <c r="E653" s="22" t="s">
        <v>166</v>
      </c>
      <c r="F653" s="19" t="s">
        <v>41</v>
      </c>
      <c r="H653" s="35">
        <v>4.2557870370370371E-2</v>
      </c>
      <c r="I653" t="s">
        <v>39</v>
      </c>
      <c r="J653">
        <v>67.400000000000006</v>
      </c>
      <c r="K653">
        <v>224</v>
      </c>
      <c r="L653">
        <v>8.39</v>
      </c>
      <c r="M653">
        <v>1</v>
      </c>
    </row>
    <row r="654" spans="1:13" x14ac:dyDescent="0.35">
      <c r="A654" s="19">
        <v>2019</v>
      </c>
      <c r="B654" s="29">
        <v>43551</v>
      </c>
      <c r="C654" s="22">
        <v>8.3333333333333301E-2</v>
      </c>
      <c r="D654" s="3" t="s">
        <v>211</v>
      </c>
      <c r="E654" s="22" t="s">
        <v>166</v>
      </c>
      <c r="F654" s="19" t="s">
        <v>41</v>
      </c>
      <c r="H654" s="35" t="s">
        <v>40</v>
      </c>
    </row>
    <row r="655" spans="1:13" x14ac:dyDescent="0.35">
      <c r="A655" s="19">
        <v>2019</v>
      </c>
      <c r="B655" s="29">
        <v>43551</v>
      </c>
      <c r="C655" s="22">
        <v>0.125</v>
      </c>
      <c r="D655" s="3" t="s">
        <v>211</v>
      </c>
      <c r="E655" s="22" t="s">
        <v>166</v>
      </c>
      <c r="F655" s="19" t="s">
        <v>41</v>
      </c>
      <c r="H655" s="35" t="s">
        <v>40</v>
      </c>
    </row>
    <row r="656" spans="1:13" x14ac:dyDescent="0.35">
      <c r="A656" s="19">
        <v>2019</v>
      </c>
      <c r="B656" s="29">
        <v>43551</v>
      </c>
      <c r="C656" s="22">
        <v>0.16666666666666699</v>
      </c>
      <c r="D656" s="3" t="s">
        <v>211</v>
      </c>
      <c r="E656" s="22" t="s">
        <v>166</v>
      </c>
      <c r="F656" s="19" t="s">
        <v>41</v>
      </c>
      <c r="H656" s="35" t="s">
        <v>40</v>
      </c>
    </row>
    <row r="657" spans="1:13" x14ac:dyDescent="0.35">
      <c r="A657" s="19">
        <v>2019</v>
      </c>
      <c r="B657" s="29">
        <v>43551</v>
      </c>
      <c r="C657" s="22">
        <v>0.20833333333333301</v>
      </c>
      <c r="D657" s="3" t="s">
        <v>211</v>
      </c>
      <c r="E657" s="22" t="s">
        <v>166</v>
      </c>
      <c r="F657" s="19" t="s">
        <v>41</v>
      </c>
      <c r="H657" s="35" t="s">
        <v>40</v>
      </c>
    </row>
    <row r="658" spans="1:13" x14ac:dyDescent="0.35">
      <c r="A658" s="19">
        <v>2019</v>
      </c>
      <c r="B658" s="29">
        <v>43551</v>
      </c>
      <c r="C658" s="22">
        <v>0.25</v>
      </c>
      <c r="D658" s="3" t="s">
        <v>211</v>
      </c>
      <c r="E658" s="22" t="s">
        <v>166</v>
      </c>
      <c r="F658" s="19" t="s">
        <v>41</v>
      </c>
      <c r="H658" s="35">
        <v>0.2635763888888889</v>
      </c>
      <c r="I658" t="s">
        <v>39</v>
      </c>
      <c r="J658">
        <v>67.3</v>
      </c>
      <c r="K658">
        <v>3385</v>
      </c>
      <c r="L658">
        <v>3.95</v>
      </c>
      <c r="M658">
        <v>1</v>
      </c>
    </row>
    <row r="659" spans="1:13" x14ac:dyDescent="0.35">
      <c r="A659" s="19">
        <v>2019</v>
      </c>
      <c r="B659" s="29">
        <v>43551</v>
      </c>
      <c r="C659" s="22">
        <v>0.25</v>
      </c>
      <c r="D659" s="3" t="s">
        <v>211</v>
      </c>
      <c r="E659" s="22" t="s">
        <v>166</v>
      </c>
      <c r="F659" s="19" t="s">
        <v>41</v>
      </c>
      <c r="H659" s="35">
        <v>0.26599537037037035</v>
      </c>
      <c r="I659" t="s">
        <v>39</v>
      </c>
      <c r="J659">
        <v>77.900000000000006</v>
      </c>
      <c r="K659">
        <v>3982</v>
      </c>
      <c r="L659">
        <v>4.8099999999999996</v>
      </c>
      <c r="M659">
        <v>1</v>
      </c>
    </row>
    <row r="660" spans="1:13" x14ac:dyDescent="0.35">
      <c r="A660" s="19">
        <v>2019</v>
      </c>
      <c r="B660" s="29">
        <v>43551</v>
      </c>
      <c r="C660" s="22">
        <v>0.25</v>
      </c>
      <c r="D660" s="3" t="s">
        <v>211</v>
      </c>
      <c r="E660" s="22" t="s">
        <v>166</v>
      </c>
      <c r="F660" s="19" t="s">
        <v>41</v>
      </c>
      <c r="H660" s="35">
        <v>0.26791666666666664</v>
      </c>
      <c r="I660" t="s">
        <v>38</v>
      </c>
      <c r="J660">
        <v>76.7</v>
      </c>
      <c r="K660">
        <v>4468</v>
      </c>
      <c r="L660">
        <v>11.11</v>
      </c>
      <c r="M660">
        <v>1</v>
      </c>
    </row>
    <row r="661" spans="1:13" x14ac:dyDescent="0.35">
      <c r="A661" s="19">
        <v>2019</v>
      </c>
      <c r="B661" s="29">
        <v>43551</v>
      </c>
      <c r="C661" s="22">
        <v>0.29166666666666702</v>
      </c>
      <c r="D661" s="3" t="s">
        <v>211</v>
      </c>
      <c r="E661" s="22" t="s">
        <v>166</v>
      </c>
      <c r="F661" s="19" t="s">
        <v>41</v>
      </c>
      <c r="H661" s="35">
        <v>0.30488425925925927</v>
      </c>
      <c r="I661" t="s">
        <v>39</v>
      </c>
      <c r="J661">
        <v>59</v>
      </c>
      <c r="K661">
        <v>3286</v>
      </c>
      <c r="L661">
        <v>9.58</v>
      </c>
      <c r="M661">
        <v>1</v>
      </c>
    </row>
    <row r="662" spans="1:13" x14ac:dyDescent="0.35">
      <c r="A662" s="19">
        <v>2019</v>
      </c>
      <c r="B662" s="29">
        <v>43551</v>
      </c>
      <c r="C662" s="22">
        <v>0.33333333333333298</v>
      </c>
      <c r="D662" s="3" t="s">
        <v>211</v>
      </c>
      <c r="E662" s="22" t="s">
        <v>166</v>
      </c>
      <c r="F662" s="19" t="s">
        <v>41</v>
      </c>
      <c r="H662" s="35">
        <v>0.35405092592592591</v>
      </c>
      <c r="I662" t="s">
        <v>39</v>
      </c>
      <c r="J662">
        <v>64.400000000000006</v>
      </c>
      <c r="K662">
        <v>5143</v>
      </c>
      <c r="L662">
        <v>12.92</v>
      </c>
      <c r="M662">
        <v>1</v>
      </c>
    </row>
    <row r="663" spans="1:13" x14ac:dyDescent="0.35">
      <c r="A663" s="19">
        <v>2019</v>
      </c>
      <c r="B663" s="29">
        <v>43551</v>
      </c>
      <c r="C663" s="22">
        <v>0.375</v>
      </c>
      <c r="D663" s="3" t="s">
        <v>211</v>
      </c>
      <c r="E663" s="22" t="s">
        <v>166</v>
      </c>
      <c r="F663" s="19" t="s">
        <v>41</v>
      </c>
      <c r="H663" s="35" t="s">
        <v>40</v>
      </c>
    </row>
    <row r="664" spans="1:13" x14ac:dyDescent="0.35">
      <c r="A664" s="19">
        <v>2019</v>
      </c>
      <c r="B664" s="29">
        <v>43551</v>
      </c>
      <c r="C664" s="22">
        <v>0.41666666666666702</v>
      </c>
      <c r="D664" s="3" t="s">
        <v>211</v>
      </c>
      <c r="E664" s="22" t="s">
        <v>166</v>
      </c>
      <c r="F664" s="19" t="s">
        <v>41</v>
      </c>
      <c r="H664" s="35" t="s">
        <v>40</v>
      </c>
    </row>
    <row r="665" spans="1:13" x14ac:dyDescent="0.35">
      <c r="A665" s="19">
        <v>2019</v>
      </c>
      <c r="B665" s="29">
        <v>43551</v>
      </c>
      <c r="C665" s="22">
        <v>0.45833333333333298</v>
      </c>
      <c r="D665" s="3" t="s">
        <v>211</v>
      </c>
      <c r="E665" s="22" t="s">
        <v>166</v>
      </c>
      <c r="F665" s="19" t="s">
        <v>41</v>
      </c>
      <c r="H665" s="35" t="s">
        <v>40</v>
      </c>
    </row>
    <row r="666" spans="1:13" x14ac:dyDescent="0.35">
      <c r="A666" s="19">
        <v>2019</v>
      </c>
      <c r="B666" s="29">
        <v>43551</v>
      </c>
      <c r="C666" s="22">
        <v>0.5</v>
      </c>
      <c r="D666" s="3" t="s">
        <v>211</v>
      </c>
      <c r="E666" s="22" t="s">
        <v>166</v>
      </c>
      <c r="F666" s="19" t="s">
        <v>41</v>
      </c>
      <c r="H666" s="35">
        <v>0.51892361111111118</v>
      </c>
      <c r="I666" t="s">
        <v>39</v>
      </c>
      <c r="J666">
        <v>77.7</v>
      </c>
      <c r="K666">
        <v>4723</v>
      </c>
      <c r="L666">
        <v>7.19</v>
      </c>
      <c r="M666">
        <v>1</v>
      </c>
    </row>
    <row r="667" spans="1:13" x14ac:dyDescent="0.35">
      <c r="A667" s="19">
        <v>2019</v>
      </c>
      <c r="B667" s="29">
        <v>43551</v>
      </c>
      <c r="C667" s="22">
        <v>0.5</v>
      </c>
      <c r="D667" s="3" t="s">
        <v>211</v>
      </c>
      <c r="E667" s="22" t="s">
        <v>166</v>
      </c>
      <c r="F667" s="19" t="s">
        <v>41</v>
      </c>
      <c r="H667" s="35">
        <v>0.51893518518518522</v>
      </c>
      <c r="I667" t="s">
        <v>39</v>
      </c>
      <c r="J667">
        <v>67.5</v>
      </c>
      <c r="K667">
        <v>4726</v>
      </c>
      <c r="L667">
        <v>6.96</v>
      </c>
      <c r="M667">
        <v>1</v>
      </c>
    </row>
    <row r="668" spans="1:13" x14ac:dyDescent="0.35">
      <c r="A668" s="19">
        <v>2019</v>
      </c>
      <c r="B668" s="29">
        <v>43551</v>
      </c>
      <c r="C668" s="22">
        <v>0.5</v>
      </c>
      <c r="D668" s="3" t="s">
        <v>211</v>
      </c>
      <c r="E668" s="22" t="s">
        <v>166</v>
      </c>
      <c r="F668" s="19" t="s">
        <v>41</v>
      </c>
      <c r="H668" s="35">
        <v>0.51890046296296299</v>
      </c>
      <c r="I668" t="s">
        <v>39</v>
      </c>
      <c r="J668">
        <v>64.900000000000006</v>
      </c>
      <c r="K668">
        <v>4716</v>
      </c>
      <c r="L668">
        <v>8.44</v>
      </c>
      <c r="M668">
        <v>1</v>
      </c>
    </row>
    <row r="669" spans="1:13" x14ac:dyDescent="0.35">
      <c r="A669" s="19">
        <v>2019</v>
      </c>
      <c r="B669" s="29">
        <v>43551</v>
      </c>
      <c r="C669" s="22">
        <v>0.54166666666666696</v>
      </c>
      <c r="D669" s="3" t="s">
        <v>211</v>
      </c>
      <c r="E669" s="22" t="s">
        <v>166</v>
      </c>
      <c r="F669" s="19" t="s">
        <v>41</v>
      </c>
      <c r="H669" s="35" t="s">
        <v>40</v>
      </c>
    </row>
    <row r="670" spans="1:13" x14ac:dyDescent="0.35">
      <c r="A670" s="19">
        <v>2019</v>
      </c>
      <c r="B670" s="29">
        <v>43551</v>
      </c>
      <c r="C670" s="22">
        <v>0.58333333333333304</v>
      </c>
      <c r="D670" s="3" t="s">
        <v>211</v>
      </c>
      <c r="E670" s="22" t="s">
        <v>166</v>
      </c>
      <c r="F670" s="19" t="s">
        <v>41</v>
      </c>
      <c r="H670" s="35" t="s">
        <v>40</v>
      </c>
    </row>
    <row r="671" spans="1:13" x14ac:dyDescent="0.35">
      <c r="A671" s="19">
        <v>2019</v>
      </c>
      <c r="B671" s="29">
        <v>43551</v>
      </c>
      <c r="C671" s="22">
        <v>0.625</v>
      </c>
      <c r="D671" s="3" t="s">
        <v>211</v>
      </c>
      <c r="E671" s="22" t="s">
        <v>166</v>
      </c>
      <c r="F671" s="19" t="s">
        <v>41</v>
      </c>
      <c r="H671" s="35" t="s">
        <v>40</v>
      </c>
    </row>
    <row r="672" spans="1:13" x14ac:dyDescent="0.35">
      <c r="A672" s="19">
        <v>2019</v>
      </c>
      <c r="B672" s="29">
        <v>43551</v>
      </c>
      <c r="C672" s="22">
        <v>0.66666666666666696</v>
      </c>
      <c r="D672" s="3" t="s">
        <v>211</v>
      </c>
      <c r="E672" s="22" t="s">
        <v>166</v>
      </c>
      <c r="F672" s="19" t="s">
        <v>41</v>
      </c>
      <c r="H672" s="35" t="s">
        <v>40</v>
      </c>
    </row>
    <row r="673" spans="1:14" x14ac:dyDescent="0.35">
      <c r="A673" s="19">
        <v>2019</v>
      </c>
      <c r="B673" s="29">
        <v>43551</v>
      </c>
      <c r="C673" s="22">
        <v>0.70833333333333304</v>
      </c>
      <c r="D673" s="3" t="s">
        <v>211</v>
      </c>
      <c r="E673" s="22" t="s">
        <v>166</v>
      </c>
      <c r="F673" s="19" t="s">
        <v>41</v>
      </c>
      <c r="H673" s="35" t="s">
        <v>40</v>
      </c>
    </row>
    <row r="674" spans="1:14" x14ac:dyDescent="0.35">
      <c r="A674" s="19">
        <v>2019</v>
      </c>
      <c r="B674" s="29">
        <v>43551</v>
      </c>
      <c r="C674" s="22">
        <v>0.75</v>
      </c>
      <c r="D674" s="3" t="s">
        <v>211</v>
      </c>
      <c r="E674" s="22" t="s">
        <v>166</v>
      </c>
      <c r="F674" s="19" t="s">
        <v>41</v>
      </c>
      <c r="H674" s="35" t="s">
        <v>40</v>
      </c>
    </row>
    <row r="675" spans="1:14" x14ac:dyDescent="0.35">
      <c r="A675" s="19">
        <v>2019</v>
      </c>
      <c r="B675" s="29">
        <v>43551</v>
      </c>
      <c r="C675" s="22">
        <v>0.79166666666666696</v>
      </c>
      <c r="D675" s="3" t="s">
        <v>211</v>
      </c>
      <c r="E675" s="22" t="s">
        <v>166</v>
      </c>
      <c r="F675" s="19" t="s">
        <v>41</v>
      </c>
      <c r="H675" s="35" t="s">
        <v>40</v>
      </c>
    </row>
    <row r="676" spans="1:14" x14ac:dyDescent="0.35">
      <c r="A676" s="19">
        <v>2019</v>
      </c>
      <c r="B676" s="29">
        <v>43551</v>
      </c>
      <c r="C676" s="22">
        <v>0.83333333333333304</v>
      </c>
      <c r="D676" s="3" t="s">
        <v>211</v>
      </c>
      <c r="E676" s="22" t="s">
        <v>166</v>
      </c>
      <c r="F676" s="19" t="s">
        <v>41</v>
      </c>
      <c r="H676" s="35" t="s">
        <v>40</v>
      </c>
    </row>
    <row r="677" spans="1:14" x14ac:dyDescent="0.35">
      <c r="A677" s="19">
        <v>2019</v>
      </c>
      <c r="B677" s="29">
        <v>43551</v>
      </c>
      <c r="C677" s="22">
        <v>0.875</v>
      </c>
      <c r="D677" s="3" t="s">
        <v>211</v>
      </c>
      <c r="E677" s="22" t="s">
        <v>166</v>
      </c>
      <c r="F677" s="19" t="s">
        <v>41</v>
      </c>
      <c r="H677" s="35">
        <v>0.87599537037037034</v>
      </c>
      <c r="I677" t="s">
        <v>38</v>
      </c>
      <c r="J677">
        <v>18.399999999999999</v>
      </c>
      <c r="K677">
        <v>252</v>
      </c>
      <c r="L677">
        <v>4.51</v>
      </c>
      <c r="M677">
        <v>3</v>
      </c>
      <c r="N677" s="10" t="s">
        <v>69</v>
      </c>
    </row>
    <row r="678" spans="1:14" x14ac:dyDescent="0.35">
      <c r="A678" s="19">
        <v>2019</v>
      </c>
      <c r="B678" s="29">
        <v>43551</v>
      </c>
      <c r="C678" s="22">
        <v>0.875</v>
      </c>
      <c r="D678" s="3" t="s">
        <v>211</v>
      </c>
      <c r="E678" s="22" t="s">
        <v>166</v>
      </c>
      <c r="F678" s="19" t="s">
        <v>41</v>
      </c>
      <c r="H678" s="35">
        <v>0.88228009259259255</v>
      </c>
      <c r="I678" t="s">
        <v>39</v>
      </c>
      <c r="J678">
        <v>62</v>
      </c>
      <c r="K678">
        <v>1855</v>
      </c>
      <c r="L678">
        <v>14.21</v>
      </c>
      <c r="M678">
        <v>1</v>
      </c>
    </row>
    <row r="679" spans="1:14" x14ac:dyDescent="0.35">
      <c r="A679" s="19">
        <v>2019</v>
      </c>
      <c r="B679" s="29">
        <v>43551</v>
      </c>
      <c r="C679" s="22">
        <v>0.91666666666666696</v>
      </c>
      <c r="D679" s="3" t="s">
        <v>211</v>
      </c>
      <c r="E679" s="22" t="s">
        <v>166</v>
      </c>
      <c r="F679" s="19" t="s">
        <v>41</v>
      </c>
      <c r="H679" s="35">
        <v>0.92678240740740747</v>
      </c>
      <c r="I679" t="s">
        <v>39</v>
      </c>
      <c r="J679">
        <v>80.5</v>
      </c>
      <c r="K679">
        <v>2582</v>
      </c>
      <c r="L679">
        <v>10.61</v>
      </c>
      <c r="M679">
        <v>1</v>
      </c>
    </row>
    <row r="680" spans="1:14" x14ac:dyDescent="0.35">
      <c r="A680" s="19">
        <v>2019</v>
      </c>
      <c r="B680" s="29">
        <v>43551</v>
      </c>
      <c r="C680" s="22">
        <v>0.91666666666666696</v>
      </c>
      <c r="D680" s="3" t="s">
        <v>211</v>
      </c>
      <c r="E680" s="22" t="s">
        <v>166</v>
      </c>
      <c r="F680" s="19" t="s">
        <v>41</v>
      </c>
      <c r="H680" s="35">
        <v>0.92692129629629638</v>
      </c>
      <c r="I680" t="s">
        <v>38</v>
      </c>
      <c r="J680">
        <v>81.5</v>
      </c>
      <c r="K680">
        <v>2618</v>
      </c>
      <c r="L680">
        <v>5.66</v>
      </c>
      <c r="M680">
        <v>1</v>
      </c>
    </row>
    <row r="681" spans="1:14" x14ac:dyDescent="0.35">
      <c r="A681" s="19">
        <v>2019</v>
      </c>
      <c r="B681" s="29">
        <v>43551</v>
      </c>
      <c r="C681" s="22">
        <v>0.95833333333333304</v>
      </c>
      <c r="D681" s="3" t="s">
        <v>211</v>
      </c>
      <c r="E681" s="22" t="s">
        <v>166</v>
      </c>
      <c r="F681" s="19" t="s">
        <v>41</v>
      </c>
      <c r="H681" s="35">
        <v>0.96369212962962969</v>
      </c>
      <c r="I681" t="s">
        <v>39</v>
      </c>
      <c r="J681">
        <v>59.9</v>
      </c>
      <c r="K681">
        <v>13.68</v>
      </c>
      <c r="L681">
        <v>10.220000000000001</v>
      </c>
      <c r="M681">
        <v>1</v>
      </c>
    </row>
    <row r="682" spans="1:14" x14ac:dyDescent="0.35">
      <c r="A682" s="19">
        <v>2019</v>
      </c>
      <c r="B682" s="29">
        <v>43552</v>
      </c>
      <c r="C682" s="22">
        <v>0</v>
      </c>
      <c r="F682" s="19" t="s">
        <v>94</v>
      </c>
    </row>
    <row r="683" spans="1:14" x14ac:dyDescent="0.35">
      <c r="A683" s="19">
        <v>2019</v>
      </c>
      <c r="B683" s="29">
        <v>43552</v>
      </c>
      <c r="C683" s="22">
        <v>4.1666666666666699E-2</v>
      </c>
      <c r="F683" s="19" t="s">
        <v>94</v>
      </c>
    </row>
    <row r="684" spans="1:14" x14ac:dyDescent="0.35">
      <c r="A684" s="19">
        <v>2019</v>
      </c>
      <c r="B684" s="29">
        <v>43552</v>
      </c>
      <c r="C684" s="22">
        <v>8.3333333333333301E-2</v>
      </c>
      <c r="F684" s="19" t="s">
        <v>94</v>
      </c>
    </row>
    <row r="685" spans="1:14" x14ac:dyDescent="0.35">
      <c r="A685" s="19">
        <v>2019</v>
      </c>
      <c r="B685" s="29">
        <v>43552</v>
      </c>
      <c r="C685" s="22">
        <v>0.125</v>
      </c>
      <c r="F685" s="19" t="s">
        <v>94</v>
      </c>
    </row>
    <row r="686" spans="1:14" x14ac:dyDescent="0.35">
      <c r="A686" s="19">
        <v>2019</v>
      </c>
      <c r="B686" s="29">
        <v>43552</v>
      </c>
      <c r="C686" s="22">
        <v>0.16666666666666699</v>
      </c>
      <c r="F686" s="19" t="s">
        <v>94</v>
      </c>
    </row>
    <row r="687" spans="1:14" x14ac:dyDescent="0.35">
      <c r="A687" s="19">
        <v>2019</v>
      </c>
      <c r="B687" s="29">
        <v>43552</v>
      </c>
      <c r="C687" s="22">
        <v>0.20833333333333301</v>
      </c>
      <c r="F687" s="19" t="s">
        <v>94</v>
      </c>
    </row>
    <row r="688" spans="1:14" x14ac:dyDescent="0.35">
      <c r="A688" s="19">
        <v>2019</v>
      </c>
      <c r="B688" s="29">
        <v>43552</v>
      </c>
      <c r="C688" s="22">
        <v>0.25</v>
      </c>
      <c r="F688" s="19" t="s">
        <v>94</v>
      </c>
    </row>
    <row r="689" spans="1:6" x14ac:dyDescent="0.35">
      <c r="A689" s="19">
        <v>2019</v>
      </c>
      <c r="B689" s="29">
        <v>43552</v>
      </c>
      <c r="C689" s="22">
        <v>0.29166666666666702</v>
      </c>
      <c r="F689" s="19" t="s">
        <v>94</v>
      </c>
    </row>
    <row r="690" spans="1:6" x14ac:dyDescent="0.35">
      <c r="A690" s="19">
        <v>2019</v>
      </c>
      <c r="B690" s="29">
        <v>43552</v>
      </c>
      <c r="C690" s="22">
        <v>0.33333333333333398</v>
      </c>
      <c r="F690" s="19" t="s">
        <v>94</v>
      </c>
    </row>
    <row r="691" spans="1:6" x14ac:dyDescent="0.35">
      <c r="A691" s="19">
        <v>2019</v>
      </c>
      <c r="B691" s="29">
        <v>43552</v>
      </c>
      <c r="C691" s="22">
        <v>0.375</v>
      </c>
      <c r="F691" s="19" t="s">
        <v>94</v>
      </c>
    </row>
    <row r="692" spans="1:6" x14ac:dyDescent="0.35">
      <c r="A692" s="19">
        <v>2019</v>
      </c>
      <c r="B692" s="29">
        <v>43552</v>
      </c>
      <c r="C692" s="22">
        <v>0.41666666666666702</v>
      </c>
      <c r="F692" s="19" t="s">
        <v>94</v>
      </c>
    </row>
    <row r="693" spans="1:6" x14ac:dyDescent="0.35">
      <c r="A693" s="19">
        <v>2019</v>
      </c>
      <c r="B693" s="29">
        <v>43552</v>
      </c>
      <c r="C693" s="22">
        <v>0.45833333333333398</v>
      </c>
      <c r="F693" s="19" t="s">
        <v>94</v>
      </c>
    </row>
    <row r="694" spans="1:6" x14ac:dyDescent="0.35">
      <c r="A694" s="19">
        <v>2019</v>
      </c>
      <c r="B694" s="29">
        <v>43552</v>
      </c>
      <c r="C694" s="22">
        <v>0.5</v>
      </c>
      <c r="F694" s="19" t="s">
        <v>94</v>
      </c>
    </row>
    <row r="695" spans="1:6" x14ac:dyDescent="0.35">
      <c r="A695" s="19">
        <v>2019</v>
      </c>
      <c r="B695" s="29">
        <v>43552</v>
      </c>
      <c r="C695" s="22">
        <v>0.54166666666666696</v>
      </c>
      <c r="F695" s="19" t="s">
        <v>94</v>
      </c>
    </row>
    <row r="696" spans="1:6" x14ac:dyDescent="0.35">
      <c r="A696" s="19">
        <v>2019</v>
      </c>
      <c r="B696" s="29">
        <v>43552</v>
      </c>
      <c r="C696" s="22">
        <v>0.58333333333333404</v>
      </c>
      <c r="F696" s="19" t="s">
        <v>94</v>
      </c>
    </row>
    <row r="697" spans="1:6" x14ac:dyDescent="0.35">
      <c r="A697" s="19">
        <v>2019</v>
      </c>
      <c r="B697" s="29">
        <v>43552</v>
      </c>
      <c r="C697" s="22">
        <v>0.625</v>
      </c>
      <c r="F697" s="19" t="s">
        <v>94</v>
      </c>
    </row>
    <row r="698" spans="1:6" x14ac:dyDescent="0.35">
      <c r="A698" s="19">
        <v>2019</v>
      </c>
      <c r="B698" s="29">
        <v>43552</v>
      </c>
      <c r="C698" s="22">
        <v>0.66666666666666696</v>
      </c>
      <c r="F698" s="19" t="s">
        <v>94</v>
      </c>
    </row>
    <row r="699" spans="1:6" x14ac:dyDescent="0.35">
      <c r="A699" s="19">
        <v>2019</v>
      </c>
      <c r="B699" s="29">
        <v>43552</v>
      </c>
      <c r="C699" s="22">
        <v>0.70833333333333404</v>
      </c>
      <c r="F699" s="19" t="s">
        <v>94</v>
      </c>
    </row>
    <row r="700" spans="1:6" x14ac:dyDescent="0.35">
      <c r="A700" s="19">
        <v>2019</v>
      </c>
      <c r="B700" s="29">
        <v>43552</v>
      </c>
      <c r="C700" s="22">
        <v>0.750000000000001</v>
      </c>
      <c r="F700" s="19" t="s">
        <v>94</v>
      </c>
    </row>
    <row r="701" spans="1:6" x14ac:dyDescent="0.35">
      <c r="A701" s="19">
        <v>2019</v>
      </c>
      <c r="B701" s="29">
        <v>43552</v>
      </c>
      <c r="C701" s="22">
        <v>0.79166666666666696</v>
      </c>
      <c r="F701" s="19" t="s">
        <v>94</v>
      </c>
    </row>
    <row r="702" spans="1:6" x14ac:dyDescent="0.35">
      <c r="A702" s="19">
        <v>2019</v>
      </c>
      <c r="B702" s="29">
        <v>43552</v>
      </c>
      <c r="C702" s="22">
        <v>0.83333333333333404</v>
      </c>
      <c r="F702" s="19" t="s">
        <v>94</v>
      </c>
    </row>
    <row r="703" spans="1:6" x14ac:dyDescent="0.35">
      <c r="A703" s="19">
        <v>2019</v>
      </c>
      <c r="B703" s="29">
        <v>43552</v>
      </c>
      <c r="C703" s="22">
        <v>0.875000000000001</v>
      </c>
      <c r="F703" s="19" t="s">
        <v>94</v>
      </c>
    </row>
    <row r="704" spans="1:6" x14ac:dyDescent="0.35">
      <c r="A704" s="19">
        <v>2019</v>
      </c>
      <c r="B704" s="29">
        <v>43552</v>
      </c>
      <c r="C704" s="22">
        <v>0.91666666666666696</v>
      </c>
      <c r="F704" s="19" t="s">
        <v>94</v>
      </c>
    </row>
    <row r="705" spans="1:14" x14ac:dyDescent="0.35">
      <c r="A705" s="19">
        <v>2019</v>
      </c>
      <c r="B705" s="29">
        <v>43552</v>
      </c>
      <c r="C705" s="22">
        <v>0.95833333333333404</v>
      </c>
      <c r="F705" s="19" t="s">
        <v>94</v>
      </c>
    </row>
    <row r="706" spans="1:14" x14ac:dyDescent="0.35">
      <c r="A706" s="19">
        <v>2019</v>
      </c>
      <c r="B706" s="29">
        <v>43553</v>
      </c>
      <c r="C706" s="24">
        <v>0</v>
      </c>
      <c r="D706" s="5" t="s">
        <v>211</v>
      </c>
      <c r="E706" s="24" t="s">
        <v>166</v>
      </c>
      <c r="F706" s="19" t="s">
        <v>37</v>
      </c>
      <c r="H706" s="35" t="s">
        <v>40</v>
      </c>
    </row>
    <row r="707" spans="1:14" x14ac:dyDescent="0.35">
      <c r="A707" s="19">
        <v>2019</v>
      </c>
      <c r="B707" s="29">
        <v>43553</v>
      </c>
      <c r="C707" s="24">
        <v>4.1666666666666664E-2</v>
      </c>
      <c r="D707" s="5" t="s">
        <v>211</v>
      </c>
      <c r="E707" s="24" t="s">
        <v>166</v>
      </c>
      <c r="F707" s="19" t="s">
        <v>37</v>
      </c>
      <c r="H707" s="35">
        <v>6.1805555555555558E-2</v>
      </c>
      <c r="I707" t="s">
        <v>39</v>
      </c>
      <c r="J707">
        <v>65.2</v>
      </c>
      <c r="K707">
        <v>5046</v>
      </c>
      <c r="L707">
        <v>9.32</v>
      </c>
      <c r="M707">
        <v>1</v>
      </c>
      <c r="N707" t="s">
        <v>133</v>
      </c>
    </row>
    <row r="708" spans="1:14" x14ac:dyDescent="0.35">
      <c r="A708" s="19">
        <v>2019</v>
      </c>
      <c r="B708" s="29">
        <v>43553</v>
      </c>
      <c r="C708" s="24">
        <v>8.3333333333333329E-2</v>
      </c>
      <c r="D708" s="5" t="s">
        <v>211</v>
      </c>
      <c r="E708" s="24" t="s">
        <v>166</v>
      </c>
      <c r="F708" s="19" t="s">
        <v>37</v>
      </c>
      <c r="H708" s="35">
        <v>8.3333333333333329E-2</v>
      </c>
      <c r="I708" t="s">
        <v>38</v>
      </c>
      <c r="J708">
        <v>65.2</v>
      </c>
      <c r="K708">
        <v>90</v>
      </c>
      <c r="L708">
        <v>13.83</v>
      </c>
      <c r="M708">
        <v>1</v>
      </c>
      <c r="N708" t="s">
        <v>133</v>
      </c>
    </row>
    <row r="709" spans="1:14" x14ac:dyDescent="0.35">
      <c r="A709" s="19">
        <v>2019</v>
      </c>
      <c r="B709" s="29">
        <v>43553</v>
      </c>
      <c r="C709" s="24">
        <v>0.125</v>
      </c>
      <c r="D709" s="5" t="s">
        <v>211</v>
      </c>
      <c r="E709" s="24" t="s">
        <v>166</v>
      </c>
      <c r="F709" s="19" t="s">
        <v>37</v>
      </c>
      <c r="H709" s="35" t="s">
        <v>40</v>
      </c>
    </row>
    <row r="710" spans="1:14" x14ac:dyDescent="0.35">
      <c r="A710" s="19">
        <v>2019</v>
      </c>
      <c r="B710" s="29">
        <v>43553</v>
      </c>
      <c r="C710" s="24">
        <v>0.16666666666666699</v>
      </c>
      <c r="D710" s="5" t="s">
        <v>211</v>
      </c>
      <c r="E710" s="24" t="s">
        <v>166</v>
      </c>
      <c r="F710" s="19" t="s">
        <v>37</v>
      </c>
      <c r="H710" s="35" t="s">
        <v>40</v>
      </c>
    </row>
    <row r="711" spans="1:14" x14ac:dyDescent="0.35">
      <c r="A711" s="19">
        <v>2019</v>
      </c>
      <c r="B711" s="29">
        <v>43553</v>
      </c>
      <c r="C711" s="24">
        <v>0.20833333333333301</v>
      </c>
      <c r="D711" s="5" t="s">
        <v>211</v>
      </c>
      <c r="E711" s="24" t="s">
        <v>166</v>
      </c>
      <c r="F711" s="19" t="s">
        <v>37</v>
      </c>
      <c r="H711" s="35">
        <v>0.20902777777777778</v>
      </c>
      <c r="I711" t="s">
        <v>39</v>
      </c>
      <c r="J711">
        <v>62.5</v>
      </c>
      <c r="K711">
        <v>274</v>
      </c>
      <c r="L711">
        <v>4.2</v>
      </c>
      <c r="M711">
        <v>1</v>
      </c>
      <c r="N711" t="s">
        <v>133</v>
      </c>
    </row>
    <row r="712" spans="1:14" x14ac:dyDescent="0.35">
      <c r="A712" s="19">
        <v>2019</v>
      </c>
      <c r="B712" s="29">
        <v>43553</v>
      </c>
      <c r="C712" s="24">
        <v>0.25</v>
      </c>
      <c r="D712" s="5" t="s">
        <v>211</v>
      </c>
      <c r="E712" s="24" t="s">
        <v>166</v>
      </c>
      <c r="F712" s="19" t="s">
        <v>37</v>
      </c>
      <c r="H712" s="35">
        <v>0.26250000000000001</v>
      </c>
      <c r="I712" t="s">
        <v>39</v>
      </c>
      <c r="J712">
        <v>72</v>
      </c>
      <c r="K712">
        <v>3214</v>
      </c>
      <c r="L712">
        <v>8.82</v>
      </c>
      <c r="M712">
        <v>1</v>
      </c>
      <c r="N712" t="s">
        <v>133</v>
      </c>
    </row>
    <row r="713" spans="1:14" x14ac:dyDescent="0.35">
      <c r="A713" s="19">
        <v>2019</v>
      </c>
      <c r="B713" s="29">
        <v>43553</v>
      </c>
      <c r="C713" s="24">
        <v>0.25</v>
      </c>
      <c r="D713" s="5" t="s">
        <v>211</v>
      </c>
      <c r="E713" s="24" t="s">
        <v>166</v>
      </c>
      <c r="F713" s="19" t="s">
        <v>37</v>
      </c>
      <c r="H713" s="35">
        <v>0.26874999999999999</v>
      </c>
      <c r="I713" t="s">
        <v>39</v>
      </c>
      <c r="J713">
        <v>53.9</v>
      </c>
      <c r="K713">
        <v>4776</v>
      </c>
      <c r="L713">
        <v>9.3000000000000007</v>
      </c>
      <c r="M713">
        <v>1</v>
      </c>
      <c r="N713" t="s">
        <v>133</v>
      </c>
    </row>
    <row r="714" spans="1:14" x14ac:dyDescent="0.35">
      <c r="A714" s="19">
        <v>2019</v>
      </c>
      <c r="B714" s="29">
        <v>43553</v>
      </c>
      <c r="C714" s="24">
        <v>0.29166666666666602</v>
      </c>
      <c r="D714" s="5" t="s">
        <v>211</v>
      </c>
      <c r="E714" s="24" t="s">
        <v>166</v>
      </c>
      <c r="F714" s="19" t="s">
        <v>37</v>
      </c>
      <c r="H714" s="35">
        <v>0.29652777777777778</v>
      </c>
      <c r="I714" t="s">
        <v>39</v>
      </c>
      <c r="J714">
        <v>74.3</v>
      </c>
      <c r="K714">
        <v>1185</v>
      </c>
      <c r="L714">
        <v>6.85</v>
      </c>
      <c r="M714">
        <v>1</v>
      </c>
      <c r="N714" t="s">
        <v>133</v>
      </c>
    </row>
    <row r="715" spans="1:14" x14ac:dyDescent="0.35">
      <c r="A715" s="19">
        <v>2019</v>
      </c>
      <c r="B715" s="29">
        <v>43553</v>
      </c>
      <c r="C715" s="24">
        <v>0.33333333333333298</v>
      </c>
      <c r="D715" s="5" t="s">
        <v>211</v>
      </c>
      <c r="E715" s="24" t="s">
        <v>166</v>
      </c>
      <c r="F715" s="19" t="s">
        <v>37</v>
      </c>
      <c r="H715" s="35">
        <v>0.35138888888888892</v>
      </c>
      <c r="I715" t="s">
        <v>39</v>
      </c>
      <c r="J715">
        <v>75.599999999999994</v>
      </c>
      <c r="K715">
        <v>4581</v>
      </c>
      <c r="L715">
        <v>3.64</v>
      </c>
      <c r="M715">
        <v>1</v>
      </c>
      <c r="N715" t="s">
        <v>133</v>
      </c>
    </row>
    <row r="716" spans="1:14" x14ac:dyDescent="0.35">
      <c r="A716" s="19">
        <v>2019</v>
      </c>
      <c r="B716" s="29">
        <v>43553</v>
      </c>
      <c r="C716" s="24">
        <v>0.375</v>
      </c>
      <c r="D716" s="5" t="s">
        <v>211</v>
      </c>
      <c r="E716" s="24" t="s">
        <v>166</v>
      </c>
      <c r="F716" s="19" t="s">
        <v>37</v>
      </c>
      <c r="H716" s="35" t="s">
        <v>40</v>
      </c>
    </row>
    <row r="717" spans="1:14" x14ac:dyDescent="0.35">
      <c r="A717" s="19">
        <v>2019</v>
      </c>
      <c r="B717" s="29">
        <v>43553</v>
      </c>
      <c r="C717" s="24">
        <v>0.41666666666666602</v>
      </c>
      <c r="D717" s="5" t="s">
        <v>211</v>
      </c>
      <c r="E717" s="24" t="s">
        <v>166</v>
      </c>
      <c r="F717" s="19" t="s">
        <v>37</v>
      </c>
      <c r="H717" s="35" t="s">
        <v>40</v>
      </c>
    </row>
    <row r="718" spans="1:14" x14ac:dyDescent="0.35">
      <c r="A718" s="19">
        <v>2019</v>
      </c>
      <c r="B718" s="29">
        <v>43553</v>
      </c>
      <c r="C718" s="24">
        <v>0.45833333333333298</v>
      </c>
      <c r="D718" s="5" t="s">
        <v>211</v>
      </c>
      <c r="E718" s="24" t="s">
        <v>166</v>
      </c>
      <c r="F718" s="19" t="s">
        <v>37</v>
      </c>
      <c r="H718" s="35" t="s">
        <v>40</v>
      </c>
    </row>
    <row r="719" spans="1:14" x14ac:dyDescent="0.35">
      <c r="A719" s="19">
        <v>2019</v>
      </c>
      <c r="B719" s="29">
        <v>43553</v>
      </c>
      <c r="C719" s="24">
        <v>0.5</v>
      </c>
      <c r="D719" s="5" t="s">
        <v>211</v>
      </c>
      <c r="E719" s="24" t="s">
        <v>166</v>
      </c>
      <c r="F719" s="19" t="s">
        <v>37</v>
      </c>
      <c r="H719" s="35" t="s">
        <v>40</v>
      </c>
    </row>
    <row r="720" spans="1:14" x14ac:dyDescent="0.35">
      <c r="A720" s="19">
        <v>2019</v>
      </c>
      <c r="B720" s="29">
        <v>43553</v>
      </c>
      <c r="C720" s="24">
        <v>0.54166666666666596</v>
      </c>
      <c r="D720" s="5" t="s">
        <v>211</v>
      </c>
      <c r="E720" s="24" t="s">
        <v>166</v>
      </c>
      <c r="F720" s="19" t="s">
        <v>37</v>
      </c>
      <c r="H720" s="35" t="s">
        <v>40</v>
      </c>
    </row>
    <row r="721" spans="1:14" x14ac:dyDescent="0.35">
      <c r="A721" s="19">
        <v>2019</v>
      </c>
      <c r="B721" s="29">
        <v>43553</v>
      </c>
      <c r="C721" s="24">
        <v>0.58333333333333304</v>
      </c>
      <c r="D721" s="5" t="s">
        <v>211</v>
      </c>
      <c r="E721" s="24" t="s">
        <v>166</v>
      </c>
      <c r="F721" s="19" t="s">
        <v>37</v>
      </c>
      <c r="H721" s="35" t="s">
        <v>40</v>
      </c>
    </row>
    <row r="722" spans="1:14" x14ac:dyDescent="0.35">
      <c r="A722" s="19">
        <v>2019</v>
      </c>
      <c r="B722" s="29">
        <v>43553</v>
      </c>
      <c r="C722" s="24">
        <v>0.625</v>
      </c>
      <c r="D722" s="5" t="s">
        <v>211</v>
      </c>
      <c r="E722" s="24" t="s">
        <v>166</v>
      </c>
      <c r="F722" s="19" t="s">
        <v>37</v>
      </c>
      <c r="H722" s="35" t="s">
        <v>40</v>
      </c>
    </row>
    <row r="723" spans="1:14" x14ac:dyDescent="0.35">
      <c r="A723" s="19">
        <v>2019</v>
      </c>
      <c r="B723" s="29">
        <v>43553</v>
      </c>
      <c r="C723" s="24">
        <v>0.66666666666666596</v>
      </c>
      <c r="D723" s="5" t="s">
        <v>211</v>
      </c>
      <c r="E723" s="24" t="s">
        <v>166</v>
      </c>
      <c r="F723" s="19" t="s">
        <v>37</v>
      </c>
      <c r="H723" s="35" t="s">
        <v>40</v>
      </c>
    </row>
    <row r="724" spans="1:14" x14ac:dyDescent="0.35">
      <c r="A724" s="19">
        <v>2019</v>
      </c>
      <c r="B724" s="29">
        <v>43553</v>
      </c>
      <c r="C724" s="24">
        <v>0.70833333333333304</v>
      </c>
      <c r="D724" s="5" t="s">
        <v>211</v>
      </c>
      <c r="E724" s="24" t="s">
        <v>166</v>
      </c>
      <c r="F724" s="19" t="s">
        <v>37</v>
      </c>
      <c r="H724" s="35" t="s">
        <v>40</v>
      </c>
    </row>
    <row r="725" spans="1:14" x14ac:dyDescent="0.35">
      <c r="A725" s="19">
        <v>2019</v>
      </c>
      <c r="B725" s="29">
        <v>43553</v>
      </c>
      <c r="C725" s="24">
        <v>0.75</v>
      </c>
      <c r="D725" s="5" t="s">
        <v>211</v>
      </c>
      <c r="E725" s="24" t="s">
        <v>166</v>
      </c>
      <c r="F725" s="19" t="s">
        <v>37</v>
      </c>
      <c r="H725" s="35">
        <v>0.75277777777777777</v>
      </c>
      <c r="I725" t="s">
        <v>39</v>
      </c>
      <c r="J725">
        <v>67.2</v>
      </c>
      <c r="K725">
        <v>745</v>
      </c>
      <c r="L725">
        <v>4.99</v>
      </c>
      <c r="M725">
        <v>1</v>
      </c>
      <c r="N725" t="s">
        <v>133</v>
      </c>
    </row>
    <row r="726" spans="1:14" x14ac:dyDescent="0.35">
      <c r="A726" s="19">
        <v>2019</v>
      </c>
      <c r="B726" s="29">
        <v>43553</v>
      </c>
      <c r="C726" s="24">
        <v>0.79166666666666596</v>
      </c>
      <c r="D726" s="5" t="s">
        <v>211</v>
      </c>
      <c r="E726" s="24" t="s">
        <v>166</v>
      </c>
      <c r="F726" s="19" t="s">
        <v>37</v>
      </c>
      <c r="H726" s="35" t="s">
        <v>40</v>
      </c>
    </row>
    <row r="727" spans="1:14" x14ac:dyDescent="0.35">
      <c r="A727" s="19">
        <v>2019</v>
      </c>
      <c r="B727" s="29">
        <v>43553</v>
      </c>
      <c r="C727" s="24">
        <v>0.83333333333333304</v>
      </c>
      <c r="D727" s="5" t="s">
        <v>211</v>
      </c>
      <c r="E727" s="24" t="s">
        <v>166</v>
      </c>
      <c r="F727" s="19" t="s">
        <v>37</v>
      </c>
      <c r="H727" s="35" t="s">
        <v>40</v>
      </c>
    </row>
    <row r="728" spans="1:14" x14ac:dyDescent="0.35">
      <c r="A728" s="19">
        <v>2019</v>
      </c>
      <c r="B728" s="29">
        <v>43553</v>
      </c>
      <c r="C728" s="24">
        <v>0.875</v>
      </c>
      <c r="D728" s="5" t="s">
        <v>211</v>
      </c>
      <c r="E728" s="24" t="s">
        <v>166</v>
      </c>
      <c r="F728" s="19" t="s">
        <v>37</v>
      </c>
      <c r="H728" s="35">
        <v>0.88263888888888886</v>
      </c>
      <c r="I728" t="s">
        <v>38</v>
      </c>
      <c r="J728">
        <v>62.4</v>
      </c>
      <c r="K728">
        <v>2029</v>
      </c>
      <c r="L728">
        <v>10.19</v>
      </c>
      <c r="M728">
        <v>1</v>
      </c>
      <c r="N728" t="s">
        <v>133</v>
      </c>
    </row>
    <row r="729" spans="1:14" x14ac:dyDescent="0.35">
      <c r="A729" s="19">
        <v>2019</v>
      </c>
      <c r="B729" s="29">
        <v>43553</v>
      </c>
      <c r="C729" s="24">
        <v>0.91666666666666596</v>
      </c>
      <c r="D729" s="5" t="s">
        <v>211</v>
      </c>
      <c r="E729" s="24" t="s">
        <v>166</v>
      </c>
      <c r="F729" s="19" t="s">
        <v>37</v>
      </c>
      <c r="H729" s="35" t="s">
        <v>40</v>
      </c>
    </row>
    <row r="730" spans="1:14" x14ac:dyDescent="0.35">
      <c r="A730" s="19">
        <v>2019</v>
      </c>
      <c r="B730" s="29">
        <v>43553</v>
      </c>
      <c r="C730" s="24">
        <v>0.95833333333333304</v>
      </c>
      <c r="D730" s="5" t="s">
        <v>211</v>
      </c>
      <c r="E730" s="24" t="s">
        <v>166</v>
      </c>
      <c r="F730" s="19" t="s">
        <v>37</v>
      </c>
      <c r="H730" s="35" t="s">
        <v>40</v>
      </c>
    </row>
    <row r="731" spans="1:14" x14ac:dyDescent="0.35">
      <c r="A731" s="19">
        <v>2019</v>
      </c>
      <c r="B731" s="42">
        <v>43554</v>
      </c>
      <c r="C731" s="43">
        <v>0</v>
      </c>
      <c r="D731" s="5" t="s">
        <v>211</v>
      </c>
      <c r="E731" s="24" t="s">
        <v>166</v>
      </c>
      <c r="F731" s="19" t="s">
        <v>37</v>
      </c>
      <c r="H731" s="35">
        <v>4.1666666666666666E-3</v>
      </c>
      <c r="I731" t="s">
        <v>39</v>
      </c>
      <c r="J731">
        <v>72.599999999999994</v>
      </c>
      <c r="K731">
        <v>1190</v>
      </c>
      <c r="L731">
        <v>10.53</v>
      </c>
      <c r="M731">
        <v>1</v>
      </c>
      <c r="N731" t="s">
        <v>133</v>
      </c>
    </row>
    <row r="732" spans="1:14" x14ac:dyDescent="0.35">
      <c r="A732" s="19">
        <v>2019</v>
      </c>
      <c r="B732" s="42">
        <v>43554</v>
      </c>
      <c r="C732" s="43">
        <v>2.0833333333333332E-2</v>
      </c>
      <c r="D732" s="5" t="s">
        <v>211</v>
      </c>
      <c r="E732" s="24" t="s">
        <v>166</v>
      </c>
      <c r="F732" s="19" t="s">
        <v>41</v>
      </c>
      <c r="H732" s="35" t="s">
        <v>40</v>
      </c>
    </row>
    <row r="733" spans="1:14" x14ac:dyDescent="0.35">
      <c r="A733" s="19">
        <v>2019</v>
      </c>
      <c r="B733" s="42">
        <v>43554</v>
      </c>
      <c r="C733" s="43">
        <v>4.1666666666666664E-2</v>
      </c>
      <c r="D733" s="5" t="s">
        <v>211</v>
      </c>
      <c r="E733" s="24" t="s">
        <v>166</v>
      </c>
      <c r="F733" s="19" t="s">
        <v>37</v>
      </c>
      <c r="H733" s="35" t="s">
        <v>40</v>
      </c>
    </row>
    <row r="734" spans="1:14" x14ac:dyDescent="0.35">
      <c r="A734" s="19">
        <v>2019</v>
      </c>
      <c r="B734" s="42">
        <v>43554</v>
      </c>
      <c r="C734" s="43">
        <v>6.25E-2</v>
      </c>
      <c r="D734" s="5" t="s">
        <v>211</v>
      </c>
      <c r="E734" s="24" t="s">
        <v>166</v>
      </c>
      <c r="F734" s="19" t="s">
        <v>41</v>
      </c>
      <c r="H734" s="35">
        <v>6.5601851851851856E-2</v>
      </c>
      <c r="I734" t="s">
        <v>39</v>
      </c>
      <c r="J734">
        <v>31.9</v>
      </c>
      <c r="K734">
        <v>778</v>
      </c>
      <c r="L734">
        <v>14.05</v>
      </c>
      <c r="M734">
        <v>1</v>
      </c>
    </row>
    <row r="735" spans="1:14" x14ac:dyDescent="0.35">
      <c r="A735" s="19">
        <v>2019</v>
      </c>
      <c r="B735" s="42">
        <v>43554</v>
      </c>
      <c r="C735" s="43">
        <v>8.3333333333333329E-2</v>
      </c>
      <c r="D735" s="5" t="s">
        <v>211</v>
      </c>
      <c r="E735" s="24" t="s">
        <v>166</v>
      </c>
      <c r="F735" s="19" t="s">
        <v>37</v>
      </c>
      <c r="H735" s="35" t="s">
        <v>40</v>
      </c>
    </row>
    <row r="736" spans="1:14" x14ac:dyDescent="0.35">
      <c r="A736" s="19">
        <v>2019</v>
      </c>
      <c r="B736" s="42">
        <v>43554</v>
      </c>
      <c r="C736" s="43">
        <v>0.10416666666666667</v>
      </c>
      <c r="D736" s="5" t="s">
        <v>211</v>
      </c>
      <c r="E736" s="24" t="s">
        <v>166</v>
      </c>
      <c r="F736" s="19" t="s">
        <v>41</v>
      </c>
      <c r="H736" s="35">
        <v>0.11962962962962963</v>
      </c>
      <c r="I736" t="s">
        <v>38</v>
      </c>
      <c r="J736">
        <v>108.4</v>
      </c>
      <c r="K736">
        <v>3830</v>
      </c>
      <c r="L736">
        <v>4.68</v>
      </c>
      <c r="M736">
        <v>1</v>
      </c>
      <c r="N736" t="s">
        <v>131</v>
      </c>
    </row>
    <row r="737" spans="1:14" x14ac:dyDescent="0.35">
      <c r="A737" s="19">
        <v>2019</v>
      </c>
      <c r="B737" s="42">
        <v>43554</v>
      </c>
      <c r="C737" s="43">
        <v>0.125</v>
      </c>
      <c r="D737" s="5" t="s">
        <v>211</v>
      </c>
      <c r="E737" s="24" t="s">
        <v>166</v>
      </c>
      <c r="F737" s="19" t="s">
        <v>37</v>
      </c>
      <c r="H737" s="35">
        <v>0.12638888888888888</v>
      </c>
      <c r="I737" t="s">
        <v>39</v>
      </c>
      <c r="J737">
        <v>60.2</v>
      </c>
      <c r="K737">
        <v>362</v>
      </c>
      <c r="L737">
        <v>15.89</v>
      </c>
      <c r="M737">
        <v>1</v>
      </c>
      <c r="N737" t="s">
        <v>133</v>
      </c>
    </row>
    <row r="738" spans="1:14" x14ac:dyDescent="0.35">
      <c r="A738" s="19">
        <v>2019</v>
      </c>
      <c r="B738" s="42">
        <v>43554</v>
      </c>
      <c r="C738" s="43">
        <v>0.14583333333333334</v>
      </c>
      <c r="D738" s="5" t="s">
        <v>211</v>
      </c>
      <c r="E738" s="24" t="s">
        <v>166</v>
      </c>
      <c r="F738" s="19" t="s">
        <v>41</v>
      </c>
      <c r="H738" s="35">
        <v>0.14596064814814816</v>
      </c>
      <c r="I738" t="s">
        <v>39</v>
      </c>
      <c r="J738">
        <v>70.5</v>
      </c>
      <c r="K738">
        <v>27</v>
      </c>
      <c r="L738">
        <v>16.690000000000001</v>
      </c>
      <c r="M738">
        <v>1</v>
      </c>
    </row>
    <row r="739" spans="1:14" x14ac:dyDescent="0.35">
      <c r="A739" s="19">
        <v>2019</v>
      </c>
      <c r="B739" s="42">
        <v>43554</v>
      </c>
      <c r="C739" s="43">
        <v>0.16666666666666699</v>
      </c>
      <c r="D739" s="5" t="s">
        <v>211</v>
      </c>
      <c r="E739" s="24" t="s">
        <v>166</v>
      </c>
      <c r="F739" s="19" t="s">
        <v>37</v>
      </c>
      <c r="H739" s="35" t="s">
        <v>40</v>
      </c>
    </row>
    <row r="740" spans="1:14" x14ac:dyDescent="0.35">
      <c r="A740" s="19">
        <v>2019</v>
      </c>
      <c r="B740" s="42">
        <v>43554</v>
      </c>
      <c r="C740" s="43">
        <v>0.1875</v>
      </c>
      <c r="D740" s="5" t="s">
        <v>211</v>
      </c>
      <c r="E740" s="24" t="s">
        <v>166</v>
      </c>
      <c r="F740" s="19" t="s">
        <v>41</v>
      </c>
      <c r="H740" s="35">
        <v>0.20150462962962964</v>
      </c>
      <c r="I740" t="s">
        <v>39</v>
      </c>
      <c r="J740">
        <v>79.400000000000006</v>
      </c>
      <c r="K740">
        <v>3479</v>
      </c>
      <c r="L740">
        <v>7.32</v>
      </c>
      <c r="M740">
        <v>1</v>
      </c>
    </row>
    <row r="741" spans="1:14" x14ac:dyDescent="0.35">
      <c r="A741" s="19">
        <v>2019</v>
      </c>
      <c r="B741" s="42">
        <v>43554</v>
      </c>
      <c r="C741" s="43">
        <v>0.1875</v>
      </c>
      <c r="D741" s="5" t="s">
        <v>211</v>
      </c>
      <c r="E741" s="24" t="s">
        <v>166</v>
      </c>
      <c r="F741" s="19" t="s">
        <v>41</v>
      </c>
      <c r="H741" s="35">
        <v>0.20771990740740742</v>
      </c>
      <c r="I741" t="s">
        <v>38</v>
      </c>
      <c r="J741">
        <v>68.5</v>
      </c>
      <c r="K741">
        <v>5010</v>
      </c>
      <c r="L741">
        <v>11.02</v>
      </c>
      <c r="M741">
        <v>2</v>
      </c>
    </row>
    <row r="742" spans="1:14" x14ac:dyDescent="0.35">
      <c r="A742" s="19">
        <v>2019</v>
      </c>
      <c r="B742" s="42">
        <v>43554</v>
      </c>
      <c r="C742" s="43">
        <v>0.20833333333333301</v>
      </c>
      <c r="D742" s="5" t="s">
        <v>211</v>
      </c>
      <c r="E742" s="24" t="s">
        <v>166</v>
      </c>
      <c r="F742" s="19" t="s">
        <v>37</v>
      </c>
      <c r="H742" s="35" t="s">
        <v>40</v>
      </c>
    </row>
    <row r="743" spans="1:14" x14ac:dyDescent="0.35">
      <c r="A743" s="19">
        <v>2019</v>
      </c>
      <c r="B743" s="42">
        <v>43554</v>
      </c>
      <c r="C743" s="43">
        <v>0.22916666666666599</v>
      </c>
      <c r="D743" s="5" t="s">
        <v>211</v>
      </c>
      <c r="E743" s="24" t="s">
        <v>166</v>
      </c>
      <c r="F743" s="19" t="s">
        <v>41</v>
      </c>
      <c r="H743" s="35">
        <v>0.23380787037037035</v>
      </c>
      <c r="I743" t="s">
        <v>39</v>
      </c>
      <c r="J743">
        <v>79.099999999999994</v>
      </c>
      <c r="K743">
        <v>1128</v>
      </c>
      <c r="L743">
        <v>14.27</v>
      </c>
      <c r="M743">
        <v>1</v>
      </c>
    </row>
    <row r="744" spans="1:14" x14ac:dyDescent="0.35">
      <c r="A744" s="19">
        <v>2019</v>
      </c>
      <c r="B744" s="42">
        <v>43554</v>
      </c>
      <c r="C744" s="43">
        <v>0.249999999999999</v>
      </c>
      <c r="D744" s="5" t="s">
        <v>211</v>
      </c>
      <c r="E744" s="24" t="s">
        <v>166</v>
      </c>
      <c r="F744" s="19" t="s">
        <v>37</v>
      </c>
      <c r="H744" s="35">
        <v>0.25763888888888892</v>
      </c>
      <c r="I744" t="s">
        <v>39</v>
      </c>
      <c r="J744">
        <v>48.6</v>
      </c>
      <c r="K744">
        <v>1977</v>
      </c>
      <c r="L744">
        <v>7.31</v>
      </c>
      <c r="M744">
        <v>1</v>
      </c>
      <c r="N744" t="s">
        <v>133</v>
      </c>
    </row>
    <row r="745" spans="1:14" x14ac:dyDescent="0.35">
      <c r="A745" s="19">
        <v>2019</v>
      </c>
      <c r="B745" s="42">
        <v>43554</v>
      </c>
      <c r="C745" s="43">
        <v>0.27083333333333198</v>
      </c>
      <c r="D745" s="5" t="s">
        <v>211</v>
      </c>
      <c r="E745" s="24" t="s">
        <v>166</v>
      </c>
      <c r="F745" s="19" t="s">
        <v>41</v>
      </c>
      <c r="H745" s="35" t="s">
        <v>40</v>
      </c>
    </row>
    <row r="746" spans="1:14" x14ac:dyDescent="0.35">
      <c r="A746" s="19">
        <v>2019</v>
      </c>
      <c r="B746" s="42">
        <v>43554</v>
      </c>
      <c r="C746" s="43">
        <v>0.29166666666666502</v>
      </c>
      <c r="D746" s="5" t="s">
        <v>211</v>
      </c>
      <c r="E746" s="24" t="s">
        <v>166</v>
      </c>
      <c r="F746" s="19" t="s">
        <v>37</v>
      </c>
      <c r="H746" s="35" t="s">
        <v>40</v>
      </c>
    </row>
    <row r="747" spans="1:14" x14ac:dyDescent="0.35">
      <c r="A747" s="19">
        <v>2019</v>
      </c>
      <c r="B747" s="42">
        <v>43554</v>
      </c>
      <c r="C747" s="43">
        <v>0.312499999999998</v>
      </c>
      <c r="D747" s="5" t="s">
        <v>211</v>
      </c>
      <c r="E747" s="24" t="s">
        <v>166</v>
      </c>
      <c r="F747" s="19" t="s">
        <v>41</v>
      </c>
      <c r="H747" s="35" t="s">
        <v>40</v>
      </c>
    </row>
    <row r="748" spans="1:14" x14ac:dyDescent="0.35">
      <c r="A748" s="19">
        <v>2019</v>
      </c>
      <c r="B748" s="42">
        <v>43554</v>
      </c>
      <c r="C748" s="43">
        <v>0.33333333333333098</v>
      </c>
      <c r="D748" s="5" t="s">
        <v>211</v>
      </c>
      <c r="E748" s="24" t="s">
        <v>166</v>
      </c>
      <c r="F748" s="19" t="s">
        <v>37</v>
      </c>
      <c r="H748" s="35" t="s">
        <v>40</v>
      </c>
    </row>
    <row r="749" spans="1:14" x14ac:dyDescent="0.35">
      <c r="A749" s="19">
        <v>2019</v>
      </c>
      <c r="B749" s="42">
        <v>43554</v>
      </c>
      <c r="C749" s="43">
        <v>0.35416666666666402</v>
      </c>
      <c r="D749" s="5" t="s">
        <v>211</v>
      </c>
      <c r="E749" s="24" t="s">
        <v>166</v>
      </c>
      <c r="F749" s="19" t="s">
        <v>41</v>
      </c>
      <c r="H749" s="35" t="s">
        <v>40</v>
      </c>
    </row>
    <row r="750" spans="1:14" x14ac:dyDescent="0.35">
      <c r="A750" s="19">
        <v>2019</v>
      </c>
      <c r="B750" s="42">
        <v>43554</v>
      </c>
      <c r="C750" s="43">
        <v>0.374999999999997</v>
      </c>
      <c r="D750" s="5" t="s">
        <v>211</v>
      </c>
      <c r="E750" s="24" t="s">
        <v>166</v>
      </c>
      <c r="F750" s="19" t="s">
        <v>37</v>
      </c>
      <c r="H750" s="35" t="s">
        <v>40</v>
      </c>
    </row>
    <row r="751" spans="1:14" x14ac:dyDescent="0.35">
      <c r="A751" s="19">
        <v>2019</v>
      </c>
      <c r="B751" s="42">
        <v>43554</v>
      </c>
      <c r="C751" s="43">
        <v>0.39583333333332998</v>
      </c>
      <c r="D751" s="5" t="s">
        <v>211</v>
      </c>
      <c r="E751" s="24" t="s">
        <v>166</v>
      </c>
      <c r="F751" s="19" t="s">
        <v>41</v>
      </c>
      <c r="H751" s="35" t="s">
        <v>40</v>
      </c>
    </row>
    <row r="752" spans="1:14" x14ac:dyDescent="0.35">
      <c r="A752" s="19">
        <v>2019</v>
      </c>
      <c r="B752" s="42">
        <v>43554</v>
      </c>
      <c r="C752" s="43">
        <v>0.41666666666666302</v>
      </c>
      <c r="D752" s="5" t="s">
        <v>211</v>
      </c>
      <c r="E752" s="24" t="s">
        <v>166</v>
      </c>
      <c r="F752" s="19" t="s">
        <v>37</v>
      </c>
      <c r="H752" s="35" t="s">
        <v>40</v>
      </c>
    </row>
    <row r="753" spans="1:13" x14ac:dyDescent="0.35">
      <c r="A753" s="19">
        <v>2019</v>
      </c>
      <c r="B753" s="42">
        <v>43554</v>
      </c>
      <c r="C753" s="43">
        <v>0.437499999999996</v>
      </c>
      <c r="D753" s="5" t="s">
        <v>211</v>
      </c>
      <c r="E753" s="24" t="s">
        <v>166</v>
      </c>
      <c r="F753" s="19" t="s">
        <v>41</v>
      </c>
      <c r="H753" s="35" t="s">
        <v>40</v>
      </c>
    </row>
    <row r="754" spans="1:13" x14ac:dyDescent="0.35">
      <c r="A754" s="19">
        <v>2019</v>
      </c>
      <c r="B754" s="42">
        <v>43554</v>
      </c>
      <c r="C754" s="43">
        <v>0.45833333333332898</v>
      </c>
      <c r="D754" s="5" t="s">
        <v>211</v>
      </c>
      <c r="E754" s="24" t="s">
        <v>166</v>
      </c>
      <c r="F754" s="19" t="s">
        <v>37</v>
      </c>
      <c r="H754" s="35" t="s">
        <v>40</v>
      </c>
    </row>
    <row r="755" spans="1:13" x14ac:dyDescent="0.35">
      <c r="A755" s="19">
        <v>2019</v>
      </c>
      <c r="B755" s="42">
        <v>43554</v>
      </c>
      <c r="C755" s="43">
        <v>0.47916666666666202</v>
      </c>
      <c r="D755" s="5" t="s">
        <v>211</v>
      </c>
      <c r="E755" s="24" t="s">
        <v>166</v>
      </c>
      <c r="F755" s="19" t="s">
        <v>41</v>
      </c>
      <c r="H755" s="35" t="s">
        <v>40</v>
      </c>
    </row>
    <row r="756" spans="1:13" x14ac:dyDescent="0.35">
      <c r="A756" s="19">
        <v>2019</v>
      </c>
      <c r="B756" s="42">
        <v>43554</v>
      </c>
      <c r="C756" s="43">
        <v>0.499999999999995</v>
      </c>
      <c r="D756" s="5" t="s">
        <v>211</v>
      </c>
      <c r="E756" s="24" t="s">
        <v>166</v>
      </c>
      <c r="F756" s="19" t="s">
        <v>37</v>
      </c>
      <c r="H756" s="35" t="s">
        <v>40</v>
      </c>
    </row>
    <row r="757" spans="1:13" x14ac:dyDescent="0.35">
      <c r="A757" s="19">
        <v>2019</v>
      </c>
      <c r="B757" s="42">
        <v>43554</v>
      </c>
      <c r="C757" s="43">
        <v>0.52083333333332804</v>
      </c>
      <c r="D757" s="5" t="s">
        <v>211</v>
      </c>
      <c r="E757" s="24" t="s">
        <v>166</v>
      </c>
      <c r="F757" s="19" t="s">
        <v>41</v>
      </c>
      <c r="H757" s="35" t="s">
        <v>40</v>
      </c>
    </row>
    <row r="758" spans="1:13" x14ac:dyDescent="0.35">
      <c r="A758" s="19">
        <v>2019</v>
      </c>
      <c r="B758" s="42">
        <v>43554</v>
      </c>
      <c r="C758" s="43">
        <v>0.54166666666666097</v>
      </c>
      <c r="D758" s="5" t="s">
        <v>211</v>
      </c>
      <c r="E758" s="24" t="s">
        <v>166</v>
      </c>
      <c r="F758" s="19" t="s">
        <v>37</v>
      </c>
      <c r="H758" s="35" t="s">
        <v>40</v>
      </c>
    </row>
    <row r="759" spans="1:13" x14ac:dyDescent="0.35">
      <c r="A759" s="19">
        <v>2019</v>
      </c>
      <c r="B759" s="42">
        <v>43554</v>
      </c>
      <c r="C759" s="43">
        <v>0.562499999999994</v>
      </c>
      <c r="D759" s="5" t="s">
        <v>211</v>
      </c>
      <c r="E759" s="24" t="s">
        <v>166</v>
      </c>
      <c r="F759" s="19" t="s">
        <v>41</v>
      </c>
      <c r="H759" s="35">
        <v>0.56796296296296289</v>
      </c>
      <c r="I759" t="s">
        <v>39</v>
      </c>
      <c r="J759">
        <v>28.1</v>
      </c>
      <c r="K759">
        <v>1329</v>
      </c>
      <c r="L759">
        <v>9.9</v>
      </c>
      <c r="M759">
        <v>1</v>
      </c>
    </row>
    <row r="760" spans="1:13" x14ac:dyDescent="0.35">
      <c r="A760" s="19">
        <v>2019</v>
      </c>
      <c r="B760" s="42">
        <v>43554</v>
      </c>
      <c r="C760" s="43">
        <v>0.58333333333333304</v>
      </c>
      <c r="D760" s="5" t="s">
        <v>211</v>
      </c>
      <c r="E760" s="24" t="s">
        <v>166</v>
      </c>
      <c r="F760" s="19" t="s">
        <v>37</v>
      </c>
      <c r="H760" s="35" t="s">
        <v>40</v>
      </c>
    </row>
    <row r="761" spans="1:13" x14ac:dyDescent="0.35">
      <c r="A761" s="19">
        <v>2019</v>
      </c>
      <c r="B761" s="42">
        <v>43554</v>
      </c>
      <c r="C761" s="43">
        <v>0.60416666666666663</v>
      </c>
      <c r="D761" s="5" t="s">
        <v>211</v>
      </c>
      <c r="E761" s="24" t="s">
        <v>166</v>
      </c>
      <c r="F761" s="19" t="s">
        <v>41</v>
      </c>
      <c r="H761" s="35">
        <v>0.62190972222222218</v>
      </c>
      <c r="I761" t="s">
        <v>39</v>
      </c>
      <c r="J761">
        <v>67</v>
      </c>
      <c r="K761">
        <v>4349</v>
      </c>
      <c r="L761">
        <v>8.2899999999999991</v>
      </c>
      <c r="M761">
        <v>1</v>
      </c>
    </row>
    <row r="762" spans="1:13" x14ac:dyDescent="0.35">
      <c r="A762" s="19">
        <v>2019</v>
      </c>
      <c r="B762" s="42">
        <v>43554</v>
      </c>
      <c r="C762" s="43">
        <v>0.60416666666666663</v>
      </c>
      <c r="D762" s="5" t="s">
        <v>211</v>
      </c>
      <c r="E762" s="24" t="s">
        <v>166</v>
      </c>
      <c r="F762" s="19" t="s">
        <v>41</v>
      </c>
      <c r="H762" s="35">
        <v>0.62199074074074068</v>
      </c>
      <c r="I762" t="s">
        <v>39</v>
      </c>
      <c r="J762">
        <v>63.7</v>
      </c>
      <c r="K762">
        <v>4368</v>
      </c>
      <c r="L762">
        <v>9.0399999999999991</v>
      </c>
      <c r="M762">
        <v>1</v>
      </c>
    </row>
    <row r="763" spans="1:13" x14ac:dyDescent="0.35">
      <c r="A763" s="19">
        <v>2019</v>
      </c>
      <c r="B763" s="42">
        <v>43554</v>
      </c>
      <c r="C763" s="43">
        <v>0.625</v>
      </c>
      <c r="D763" s="5" t="s">
        <v>211</v>
      </c>
      <c r="E763" s="24" t="s">
        <v>166</v>
      </c>
      <c r="F763" s="19" t="s">
        <v>37</v>
      </c>
      <c r="H763" s="35" t="s">
        <v>40</v>
      </c>
    </row>
    <row r="764" spans="1:13" x14ac:dyDescent="0.35">
      <c r="A764" s="19">
        <v>2019</v>
      </c>
      <c r="B764" s="42">
        <v>43554</v>
      </c>
      <c r="C764" s="43">
        <v>0.64583333333333337</v>
      </c>
      <c r="D764" s="5" t="s">
        <v>211</v>
      </c>
      <c r="E764" s="24" t="s">
        <v>166</v>
      </c>
      <c r="F764" s="19" t="s">
        <v>41</v>
      </c>
      <c r="H764" s="35" t="s">
        <v>40</v>
      </c>
    </row>
    <row r="765" spans="1:13" x14ac:dyDescent="0.35">
      <c r="A765" s="19">
        <v>2019</v>
      </c>
      <c r="B765" s="42">
        <v>43554</v>
      </c>
      <c r="C765" s="43">
        <v>0.66666666666666596</v>
      </c>
      <c r="D765" s="5" t="s">
        <v>211</v>
      </c>
      <c r="E765" s="24" t="s">
        <v>166</v>
      </c>
      <c r="F765" s="19" t="s">
        <v>37</v>
      </c>
      <c r="H765" s="35" t="s">
        <v>40</v>
      </c>
    </row>
    <row r="766" spans="1:13" x14ac:dyDescent="0.35">
      <c r="A766" s="19">
        <v>2019</v>
      </c>
      <c r="B766" s="42">
        <v>43554</v>
      </c>
      <c r="C766" s="43">
        <v>0.6875</v>
      </c>
      <c r="D766" s="5" t="s">
        <v>211</v>
      </c>
      <c r="E766" s="24" t="s">
        <v>166</v>
      </c>
      <c r="F766" s="19" t="s">
        <v>41</v>
      </c>
      <c r="H766" s="35">
        <v>0.70195601851851863</v>
      </c>
      <c r="I766" t="s">
        <v>39</v>
      </c>
      <c r="J766">
        <v>65.2</v>
      </c>
      <c r="K766">
        <v>3551</v>
      </c>
      <c r="L766">
        <v>5.87</v>
      </c>
      <c r="M766">
        <v>1</v>
      </c>
    </row>
    <row r="767" spans="1:13" x14ac:dyDescent="0.35">
      <c r="A767" s="19">
        <v>2019</v>
      </c>
      <c r="B767" s="42">
        <v>43554</v>
      </c>
      <c r="C767" s="43">
        <v>0.70833333333333304</v>
      </c>
      <c r="D767" s="5" t="s">
        <v>211</v>
      </c>
      <c r="E767" s="24" t="s">
        <v>166</v>
      </c>
      <c r="F767" s="19" t="s">
        <v>37</v>
      </c>
      <c r="H767" s="35" t="s">
        <v>40</v>
      </c>
    </row>
    <row r="768" spans="1:13" x14ac:dyDescent="0.35">
      <c r="A768" s="19">
        <v>2019</v>
      </c>
      <c r="B768" s="42">
        <v>43554</v>
      </c>
      <c r="C768" s="43">
        <v>0.72916666666666663</v>
      </c>
      <c r="D768" s="5" t="s">
        <v>211</v>
      </c>
      <c r="E768" s="24" t="s">
        <v>166</v>
      </c>
      <c r="F768" s="19" t="s">
        <v>41</v>
      </c>
      <c r="H768" s="35" t="s">
        <v>40</v>
      </c>
    </row>
    <row r="769" spans="1:14" x14ac:dyDescent="0.35">
      <c r="A769" s="19">
        <v>2019</v>
      </c>
      <c r="B769" s="42">
        <v>43554</v>
      </c>
      <c r="C769" s="43">
        <v>0.75</v>
      </c>
      <c r="D769" s="5" t="s">
        <v>211</v>
      </c>
      <c r="E769" s="24" t="s">
        <v>166</v>
      </c>
      <c r="F769" s="19" t="s">
        <v>37</v>
      </c>
      <c r="H769" s="35" t="s">
        <v>40</v>
      </c>
    </row>
    <row r="770" spans="1:14" x14ac:dyDescent="0.35">
      <c r="A770" s="19">
        <v>2019</v>
      </c>
      <c r="B770" s="42">
        <v>43554</v>
      </c>
      <c r="C770" s="43">
        <v>0.77083333333333337</v>
      </c>
      <c r="D770" s="5" t="s">
        <v>211</v>
      </c>
      <c r="E770" s="24" t="s">
        <v>166</v>
      </c>
      <c r="F770" s="19" t="s">
        <v>41</v>
      </c>
      <c r="H770" s="35">
        <v>0.77542824074074079</v>
      </c>
      <c r="I770" t="s">
        <v>39</v>
      </c>
      <c r="J770">
        <v>76.5</v>
      </c>
      <c r="K770">
        <v>1131</v>
      </c>
      <c r="L770">
        <v>7.5</v>
      </c>
      <c r="M770">
        <v>1</v>
      </c>
    </row>
    <row r="771" spans="1:14" x14ac:dyDescent="0.35">
      <c r="A771" s="19">
        <v>2019</v>
      </c>
      <c r="B771" s="42">
        <v>43554</v>
      </c>
      <c r="C771" s="43">
        <v>0.77083333333333337</v>
      </c>
      <c r="D771" s="5" t="s">
        <v>211</v>
      </c>
      <c r="E771" s="24" t="s">
        <v>166</v>
      </c>
      <c r="F771" s="19" t="s">
        <v>41</v>
      </c>
      <c r="H771" s="35">
        <v>0.7831597222222223</v>
      </c>
      <c r="I771" t="s">
        <v>38</v>
      </c>
      <c r="J771">
        <v>56.3</v>
      </c>
      <c r="K771">
        <v>3036</v>
      </c>
      <c r="L771">
        <v>7.24</v>
      </c>
      <c r="M771">
        <v>1</v>
      </c>
    </row>
    <row r="772" spans="1:14" x14ac:dyDescent="0.35">
      <c r="A772" s="19">
        <v>2019</v>
      </c>
      <c r="B772" s="42">
        <v>43554</v>
      </c>
      <c r="C772" s="43">
        <v>0.77083333333333304</v>
      </c>
      <c r="D772" s="5" t="s">
        <v>211</v>
      </c>
      <c r="E772" s="24" t="s">
        <v>166</v>
      </c>
      <c r="F772" s="19" t="s">
        <v>41</v>
      </c>
      <c r="H772" s="35">
        <v>0.78765046296296293</v>
      </c>
      <c r="I772" t="s">
        <v>38</v>
      </c>
      <c r="J772">
        <v>67.2</v>
      </c>
      <c r="K772">
        <v>4126</v>
      </c>
      <c r="L772">
        <v>9.6</v>
      </c>
      <c r="M772">
        <v>1</v>
      </c>
    </row>
    <row r="773" spans="1:14" x14ac:dyDescent="0.35">
      <c r="A773" s="19">
        <v>2019</v>
      </c>
      <c r="B773" s="42">
        <v>43554</v>
      </c>
      <c r="C773" s="43">
        <v>0.77083333333333304</v>
      </c>
      <c r="D773" s="5" t="s">
        <v>211</v>
      </c>
      <c r="E773" s="24" t="s">
        <v>166</v>
      </c>
      <c r="F773" s="19" t="s">
        <v>41</v>
      </c>
      <c r="H773" s="35">
        <v>0.78770833333333334</v>
      </c>
      <c r="I773" t="s">
        <v>38</v>
      </c>
      <c r="J773">
        <v>66.400000000000006</v>
      </c>
      <c r="K773">
        <v>4137</v>
      </c>
      <c r="L773">
        <v>9.1999999999999993</v>
      </c>
      <c r="M773">
        <v>1</v>
      </c>
    </row>
    <row r="774" spans="1:14" x14ac:dyDescent="0.35">
      <c r="A774" s="19">
        <v>2019</v>
      </c>
      <c r="B774" s="42">
        <v>43554</v>
      </c>
      <c r="C774" s="43">
        <v>0.77083333333333304</v>
      </c>
      <c r="D774" s="5" t="s">
        <v>211</v>
      </c>
      <c r="E774" s="24" t="s">
        <v>166</v>
      </c>
      <c r="F774" s="19" t="s">
        <v>41</v>
      </c>
      <c r="H774" s="35">
        <v>0.79010416666666661</v>
      </c>
      <c r="I774" t="s">
        <v>39</v>
      </c>
      <c r="J774">
        <v>69.7</v>
      </c>
      <c r="K774">
        <v>4732</v>
      </c>
      <c r="L774">
        <v>8.4499999999999993</v>
      </c>
      <c r="M774">
        <v>1</v>
      </c>
    </row>
    <row r="775" spans="1:14" x14ac:dyDescent="0.35">
      <c r="A775" s="19">
        <v>2019</v>
      </c>
      <c r="B775" s="42">
        <v>43554</v>
      </c>
      <c r="C775" s="43">
        <v>0.77083333333333304</v>
      </c>
      <c r="D775" s="5" t="s">
        <v>211</v>
      </c>
      <c r="E775" s="24" t="s">
        <v>166</v>
      </c>
      <c r="F775" s="19" t="s">
        <v>41</v>
      </c>
      <c r="H775" s="35">
        <v>0.79010416666666661</v>
      </c>
      <c r="I775" t="s">
        <v>39</v>
      </c>
      <c r="J775">
        <v>69.2</v>
      </c>
      <c r="K775">
        <v>4732</v>
      </c>
      <c r="L775">
        <v>8.5299999999999994</v>
      </c>
      <c r="M775">
        <v>1</v>
      </c>
    </row>
    <row r="776" spans="1:14" x14ac:dyDescent="0.35">
      <c r="A776" s="19">
        <v>2019</v>
      </c>
      <c r="B776" s="42">
        <v>43554</v>
      </c>
      <c r="C776" s="43">
        <v>0.79166666666666596</v>
      </c>
      <c r="D776" s="5" t="s">
        <v>211</v>
      </c>
      <c r="E776" s="24" t="s">
        <v>166</v>
      </c>
      <c r="F776" s="19" t="s">
        <v>37</v>
      </c>
      <c r="H776" s="35">
        <v>0.79965277777777777</v>
      </c>
      <c r="I776" t="s">
        <v>39</v>
      </c>
      <c r="J776">
        <v>63.3</v>
      </c>
      <c r="K776">
        <v>1976</v>
      </c>
      <c r="L776">
        <v>10.73</v>
      </c>
      <c r="M776">
        <v>1</v>
      </c>
      <c r="N776" t="s">
        <v>133</v>
      </c>
    </row>
    <row r="777" spans="1:14" x14ac:dyDescent="0.35">
      <c r="A777" s="19">
        <v>2019</v>
      </c>
      <c r="B777" s="42">
        <v>43554</v>
      </c>
      <c r="C777" s="43">
        <v>0.79166666666666596</v>
      </c>
      <c r="D777" s="5" t="s">
        <v>211</v>
      </c>
      <c r="E777" s="24" t="s">
        <v>166</v>
      </c>
      <c r="F777" s="19" t="s">
        <v>37</v>
      </c>
      <c r="H777" s="35">
        <v>0.79936342592592602</v>
      </c>
      <c r="I777" t="s">
        <v>39</v>
      </c>
      <c r="J777">
        <v>73.099999999999994</v>
      </c>
      <c r="K777">
        <v>1931</v>
      </c>
      <c r="L777">
        <v>10.39</v>
      </c>
      <c r="M777">
        <v>1</v>
      </c>
      <c r="N777" t="s">
        <v>133</v>
      </c>
    </row>
    <row r="778" spans="1:14" x14ac:dyDescent="0.35">
      <c r="A778" s="19">
        <v>2019</v>
      </c>
      <c r="B778" s="42">
        <v>43554</v>
      </c>
      <c r="C778" s="43">
        <v>0.79166666666666596</v>
      </c>
      <c r="D778" s="5" t="s">
        <v>211</v>
      </c>
      <c r="E778" s="24" t="s">
        <v>166</v>
      </c>
      <c r="F778" s="19" t="s">
        <v>37</v>
      </c>
      <c r="H778" s="35">
        <v>0.80775462962962974</v>
      </c>
      <c r="I778" t="s">
        <v>39</v>
      </c>
      <c r="J778">
        <v>69</v>
      </c>
      <c r="K778">
        <v>3972</v>
      </c>
      <c r="L778">
        <v>11.62</v>
      </c>
      <c r="M778">
        <v>1</v>
      </c>
      <c r="N778" t="s">
        <v>133</v>
      </c>
    </row>
    <row r="779" spans="1:14" x14ac:dyDescent="0.35">
      <c r="A779" s="19">
        <v>2019</v>
      </c>
      <c r="B779" s="42">
        <v>43554</v>
      </c>
      <c r="C779" s="43">
        <v>0.79166666666666596</v>
      </c>
      <c r="D779" s="5" t="s">
        <v>211</v>
      </c>
      <c r="E779" s="24" t="s">
        <v>166</v>
      </c>
      <c r="F779" s="19" t="s">
        <v>37</v>
      </c>
      <c r="H779" s="35">
        <v>0.80763888888888891</v>
      </c>
      <c r="I779" t="s">
        <v>39</v>
      </c>
      <c r="J779">
        <v>76.7</v>
      </c>
      <c r="K779">
        <v>3997</v>
      </c>
      <c r="L779">
        <v>10.96</v>
      </c>
      <c r="M779">
        <v>1</v>
      </c>
      <c r="N779" t="s">
        <v>133</v>
      </c>
    </row>
    <row r="780" spans="1:14" x14ac:dyDescent="0.35">
      <c r="A780" s="19">
        <v>2019</v>
      </c>
      <c r="B780" s="42">
        <v>43554</v>
      </c>
      <c r="C780" s="43">
        <v>0.8125</v>
      </c>
      <c r="D780" s="5" t="s">
        <v>211</v>
      </c>
      <c r="E780" s="24" t="s">
        <v>166</v>
      </c>
      <c r="F780" s="19" t="s">
        <v>41</v>
      </c>
      <c r="H780" s="35">
        <v>0.81418981481481489</v>
      </c>
      <c r="I780" t="s">
        <v>38</v>
      </c>
      <c r="J780">
        <v>64.7</v>
      </c>
      <c r="K780">
        <v>398</v>
      </c>
      <c r="L780">
        <v>10.4</v>
      </c>
      <c r="M780">
        <v>1</v>
      </c>
    </row>
    <row r="781" spans="1:14" x14ac:dyDescent="0.35">
      <c r="A781" s="19">
        <v>2019</v>
      </c>
      <c r="B781" s="42">
        <v>43554</v>
      </c>
      <c r="C781" s="43">
        <v>0.8125</v>
      </c>
      <c r="D781" s="5" t="s">
        <v>211</v>
      </c>
      <c r="E781" s="24" t="s">
        <v>166</v>
      </c>
      <c r="F781" s="19" t="s">
        <v>41</v>
      </c>
      <c r="H781" s="35">
        <v>0.81486111111111104</v>
      </c>
      <c r="I781" t="s">
        <v>39</v>
      </c>
      <c r="J781">
        <v>73.099999999999994</v>
      </c>
      <c r="K781">
        <v>564</v>
      </c>
      <c r="L781">
        <v>10.63</v>
      </c>
      <c r="M781">
        <v>1</v>
      </c>
    </row>
    <row r="782" spans="1:14" x14ac:dyDescent="0.35">
      <c r="A782" s="19">
        <v>2019</v>
      </c>
      <c r="B782" s="42">
        <v>43554</v>
      </c>
      <c r="C782" s="43">
        <v>0.8125</v>
      </c>
      <c r="D782" s="5" t="s">
        <v>211</v>
      </c>
      <c r="E782" s="24" t="s">
        <v>166</v>
      </c>
      <c r="F782" s="19" t="s">
        <v>41</v>
      </c>
      <c r="H782" s="35">
        <v>0.8149074074074073</v>
      </c>
      <c r="I782" t="s">
        <v>39</v>
      </c>
      <c r="J782">
        <v>64.7</v>
      </c>
      <c r="K782">
        <v>575</v>
      </c>
      <c r="L782">
        <v>10.72</v>
      </c>
      <c r="M782">
        <v>1</v>
      </c>
    </row>
    <row r="783" spans="1:14" x14ac:dyDescent="0.35">
      <c r="A783" s="19">
        <v>2019</v>
      </c>
      <c r="B783" s="42">
        <v>43554</v>
      </c>
      <c r="C783" s="43">
        <v>0.83333333333333304</v>
      </c>
      <c r="D783" s="5" t="s">
        <v>211</v>
      </c>
      <c r="E783" s="24" t="s">
        <v>166</v>
      </c>
      <c r="F783" s="19" t="s">
        <v>37</v>
      </c>
      <c r="H783" s="35" t="s">
        <v>40</v>
      </c>
    </row>
    <row r="784" spans="1:14" x14ac:dyDescent="0.35">
      <c r="A784" s="19">
        <v>2019</v>
      </c>
      <c r="B784" s="42">
        <v>43554</v>
      </c>
      <c r="C784" s="43">
        <v>0.85416666666666663</v>
      </c>
      <c r="D784" s="5" t="s">
        <v>211</v>
      </c>
      <c r="E784" s="24" t="s">
        <v>166</v>
      </c>
      <c r="F784" s="19" t="s">
        <v>41</v>
      </c>
      <c r="H784" s="35" t="s">
        <v>40</v>
      </c>
    </row>
    <row r="785" spans="1:14" x14ac:dyDescent="0.35">
      <c r="A785" s="19">
        <v>2019</v>
      </c>
      <c r="B785" s="42">
        <v>43554</v>
      </c>
      <c r="C785" s="43">
        <v>0.875</v>
      </c>
      <c r="D785" s="5" t="s">
        <v>211</v>
      </c>
      <c r="E785" s="24" t="s">
        <v>166</v>
      </c>
      <c r="F785" s="19" t="s">
        <v>37</v>
      </c>
      <c r="H785" s="35">
        <v>0.87708333333333333</v>
      </c>
      <c r="I785" t="s">
        <v>39</v>
      </c>
      <c r="J785">
        <v>62.7</v>
      </c>
      <c r="K785">
        <v>582</v>
      </c>
      <c r="L785" t="s">
        <v>134</v>
      </c>
      <c r="M785">
        <v>1</v>
      </c>
      <c r="N785" t="s">
        <v>133</v>
      </c>
    </row>
    <row r="786" spans="1:14" x14ac:dyDescent="0.35">
      <c r="A786" s="19">
        <v>2019</v>
      </c>
      <c r="B786" s="42">
        <v>43554</v>
      </c>
      <c r="C786" s="43">
        <v>0.875</v>
      </c>
      <c r="D786" s="5" t="s">
        <v>211</v>
      </c>
      <c r="E786" s="24" t="s">
        <v>166</v>
      </c>
      <c r="F786" s="19" t="s">
        <v>37</v>
      </c>
      <c r="H786" s="35">
        <v>0.89166666666666661</v>
      </c>
      <c r="I786" t="s">
        <v>38</v>
      </c>
      <c r="J786">
        <v>56.9</v>
      </c>
      <c r="K786">
        <v>4296</v>
      </c>
      <c r="L786">
        <v>11.24</v>
      </c>
      <c r="M786">
        <v>1</v>
      </c>
      <c r="N786" t="s">
        <v>133</v>
      </c>
    </row>
    <row r="787" spans="1:14" x14ac:dyDescent="0.35">
      <c r="A787" s="19">
        <v>2019</v>
      </c>
      <c r="B787" s="42">
        <v>43554</v>
      </c>
      <c r="C787" s="43">
        <v>0.89583333333333337</v>
      </c>
      <c r="D787" s="5" t="s">
        <v>211</v>
      </c>
      <c r="E787" s="24" t="s">
        <v>166</v>
      </c>
      <c r="F787" s="19" t="s">
        <v>41</v>
      </c>
      <c r="H787" s="35">
        <v>0.89674768518518511</v>
      </c>
      <c r="I787" t="s">
        <v>39</v>
      </c>
      <c r="J787">
        <v>93.2</v>
      </c>
      <c r="K787">
        <v>207</v>
      </c>
      <c r="L787">
        <v>6.35</v>
      </c>
      <c r="M787">
        <v>1</v>
      </c>
    </row>
    <row r="788" spans="1:14" x14ac:dyDescent="0.35">
      <c r="A788" s="19">
        <v>2019</v>
      </c>
      <c r="B788" s="42">
        <v>43554</v>
      </c>
      <c r="C788" s="43">
        <v>0.89583333333333337</v>
      </c>
      <c r="D788" s="5" t="s">
        <v>211</v>
      </c>
      <c r="E788" s="24" t="s">
        <v>166</v>
      </c>
      <c r="F788" s="19" t="s">
        <v>41</v>
      </c>
      <c r="H788" s="35">
        <v>0.90873842592592602</v>
      </c>
      <c r="I788" t="s">
        <v>39</v>
      </c>
      <c r="J788">
        <v>75.099999999999994</v>
      </c>
      <c r="K788">
        <v>3156</v>
      </c>
      <c r="L788">
        <v>8.82</v>
      </c>
      <c r="M788">
        <v>1</v>
      </c>
    </row>
    <row r="789" spans="1:14" x14ac:dyDescent="0.35">
      <c r="A789" s="19">
        <v>2019</v>
      </c>
      <c r="B789" s="42">
        <v>43554</v>
      </c>
      <c r="C789" s="43">
        <v>0.89583333333333337</v>
      </c>
      <c r="D789" s="5" t="s">
        <v>211</v>
      </c>
      <c r="E789" s="24" t="s">
        <v>166</v>
      </c>
      <c r="F789" s="19" t="s">
        <v>41</v>
      </c>
      <c r="H789" s="35">
        <v>0.91637731481481488</v>
      </c>
      <c r="I789" t="s">
        <v>39</v>
      </c>
      <c r="J789">
        <v>71.3</v>
      </c>
      <c r="K789">
        <v>5065</v>
      </c>
      <c r="L789">
        <v>13.76</v>
      </c>
      <c r="M789">
        <v>1</v>
      </c>
    </row>
    <row r="790" spans="1:14" x14ac:dyDescent="0.35">
      <c r="A790" s="19">
        <v>2019</v>
      </c>
      <c r="B790" s="42">
        <v>43554</v>
      </c>
      <c r="C790" s="43">
        <v>0.91666666666666596</v>
      </c>
      <c r="D790" s="5" t="s">
        <v>211</v>
      </c>
      <c r="E790" s="24" t="s">
        <v>166</v>
      </c>
      <c r="F790" s="19" t="s">
        <v>37</v>
      </c>
      <c r="H790" s="35">
        <v>0.91805555555555562</v>
      </c>
      <c r="I790" t="s">
        <v>38</v>
      </c>
      <c r="J790">
        <v>67.8</v>
      </c>
      <c r="K790">
        <v>388</v>
      </c>
      <c r="L790">
        <v>6.38</v>
      </c>
      <c r="M790">
        <v>1</v>
      </c>
      <c r="N790" t="s">
        <v>135</v>
      </c>
    </row>
    <row r="791" spans="1:14" x14ac:dyDescent="0.35">
      <c r="A791" s="19">
        <v>2019</v>
      </c>
      <c r="B791" s="42">
        <v>43554</v>
      </c>
      <c r="C791" s="43">
        <v>0.91666666666666596</v>
      </c>
      <c r="D791" s="5" t="s">
        <v>211</v>
      </c>
      <c r="E791" s="24" t="s">
        <v>166</v>
      </c>
      <c r="F791" s="19" t="s">
        <v>37</v>
      </c>
      <c r="H791" s="35">
        <v>0.92847222222222225</v>
      </c>
      <c r="I791" t="s">
        <v>39</v>
      </c>
      <c r="J791">
        <v>70</v>
      </c>
      <c r="K791">
        <v>3005</v>
      </c>
      <c r="L791">
        <v>11.58</v>
      </c>
      <c r="M791">
        <v>1</v>
      </c>
      <c r="N791" t="s">
        <v>133</v>
      </c>
    </row>
    <row r="792" spans="1:14" x14ac:dyDescent="0.35">
      <c r="A792" s="19">
        <v>2019</v>
      </c>
      <c r="B792" s="42">
        <v>43554</v>
      </c>
      <c r="C792" s="43">
        <v>0.91666666666666596</v>
      </c>
      <c r="D792" s="5" t="s">
        <v>211</v>
      </c>
      <c r="E792" s="24" t="s">
        <v>166</v>
      </c>
      <c r="F792" s="19" t="s">
        <v>37</v>
      </c>
      <c r="H792" s="35">
        <v>0.93263888888888891</v>
      </c>
      <c r="I792" t="s">
        <v>39</v>
      </c>
      <c r="J792">
        <v>69.900000000000006</v>
      </c>
      <c r="K792">
        <v>3978</v>
      </c>
      <c r="L792">
        <v>8.89</v>
      </c>
      <c r="M792">
        <v>1</v>
      </c>
      <c r="N792" t="s">
        <v>132</v>
      </c>
    </row>
    <row r="793" spans="1:14" x14ac:dyDescent="0.35">
      <c r="A793" s="19">
        <v>2019</v>
      </c>
      <c r="B793" s="42">
        <v>43554</v>
      </c>
      <c r="C793" s="43">
        <v>0.9375</v>
      </c>
      <c r="D793" s="5" t="s">
        <v>211</v>
      </c>
      <c r="E793" s="24" t="s">
        <v>166</v>
      </c>
      <c r="F793" s="19" t="s">
        <v>41</v>
      </c>
      <c r="H793" s="35">
        <v>0.93299768518518522</v>
      </c>
      <c r="I793" t="s">
        <v>39</v>
      </c>
      <c r="J793">
        <v>84.3</v>
      </c>
      <c r="K793">
        <v>589</v>
      </c>
      <c r="L793">
        <v>4.2699999999999996</v>
      </c>
      <c r="M793">
        <v>1</v>
      </c>
    </row>
    <row r="794" spans="1:14" x14ac:dyDescent="0.35">
      <c r="A794" s="19">
        <v>2019</v>
      </c>
      <c r="B794" s="42">
        <v>43554</v>
      </c>
      <c r="C794" s="43">
        <v>0.9375</v>
      </c>
      <c r="D794" s="5" t="s">
        <v>211</v>
      </c>
      <c r="E794" s="24" t="s">
        <v>166</v>
      </c>
      <c r="F794" s="19" t="s">
        <v>41</v>
      </c>
      <c r="H794" s="35">
        <v>0.94111111111111112</v>
      </c>
      <c r="I794" t="s">
        <v>39</v>
      </c>
      <c r="J794">
        <v>43.4</v>
      </c>
      <c r="K794">
        <v>892</v>
      </c>
      <c r="L794">
        <v>10.67</v>
      </c>
      <c r="M794">
        <v>1</v>
      </c>
    </row>
    <row r="795" spans="1:14" x14ac:dyDescent="0.35">
      <c r="A795" s="19">
        <v>2019</v>
      </c>
      <c r="B795" s="42">
        <v>43554</v>
      </c>
      <c r="C795" s="43">
        <v>0.9375</v>
      </c>
      <c r="D795" s="5" t="s">
        <v>211</v>
      </c>
      <c r="E795" s="24" t="s">
        <v>166</v>
      </c>
      <c r="F795" s="19" t="s">
        <v>41</v>
      </c>
      <c r="H795" s="35">
        <v>0.94885416666666667</v>
      </c>
      <c r="I795" t="s">
        <v>38</v>
      </c>
      <c r="J795">
        <v>69.8</v>
      </c>
      <c r="K795">
        <v>2805</v>
      </c>
      <c r="L795">
        <v>10.73</v>
      </c>
      <c r="M795">
        <v>1</v>
      </c>
    </row>
    <row r="796" spans="1:14" x14ac:dyDescent="0.35">
      <c r="A796" s="19">
        <v>2019</v>
      </c>
      <c r="B796" s="42">
        <v>43554</v>
      </c>
      <c r="C796" s="43">
        <v>0.9375</v>
      </c>
      <c r="D796" s="5" t="s">
        <v>211</v>
      </c>
      <c r="E796" s="24" t="s">
        <v>166</v>
      </c>
      <c r="F796" s="19" t="s">
        <v>41</v>
      </c>
      <c r="H796" s="35">
        <v>0.95505787037037038</v>
      </c>
      <c r="I796" t="s">
        <v>39</v>
      </c>
      <c r="J796">
        <v>96.5</v>
      </c>
      <c r="K796">
        <v>4330</v>
      </c>
      <c r="L796">
        <v>11.33</v>
      </c>
      <c r="M796">
        <v>1</v>
      </c>
    </row>
    <row r="797" spans="1:14" x14ac:dyDescent="0.35">
      <c r="A797" s="19">
        <v>2019</v>
      </c>
      <c r="B797" s="42">
        <v>43554</v>
      </c>
      <c r="C797" s="43">
        <v>0.95833333333333304</v>
      </c>
      <c r="D797" s="5" t="s">
        <v>211</v>
      </c>
      <c r="E797" s="24" t="s">
        <v>166</v>
      </c>
      <c r="F797" s="19" t="s">
        <v>37</v>
      </c>
      <c r="H797" s="35" t="s">
        <v>40</v>
      </c>
    </row>
    <row r="798" spans="1:14" x14ac:dyDescent="0.35">
      <c r="A798" s="19">
        <v>2019</v>
      </c>
      <c r="B798" s="42">
        <v>43554</v>
      </c>
      <c r="C798" s="43">
        <v>0.97916666666666663</v>
      </c>
      <c r="D798" s="5" t="s">
        <v>211</v>
      </c>
      <c r="E798" s="24" t="s">
        <v>166</v>
      </c>
      <c r="F798" s="19" t="s">
        <v>41</v>
      </c>
      <c r="H798" s="35">
        <v>0.98086805555555545</v>
      </c>
      <c r="I798" t="s">
        <v>39</v>
      </c>
      <c r="J798">
        <v>74.2</v>
      </c>
      <c r="K798">
        <v>403</v>
      </c>
      <c r="L798">
        <v>8.16</v>
      </c>
      <c r="M798">
        <v>1</v>
      </c>
    </row>
    <row r="799" spans="1:14" x14ac:dyDescent="0.35">
      <c r="A799" s="19">
        <v>2019</v>
      </c>
      <c r="B799" s="42">
        <v>43554</v>
      </c>
      <c r="C799" s="43">
        <v>0.97916666666666663</v>
      </c>
      <c r="D799" s="5" t="s">
        <v>211</v>
      </c>
      <c r="E799" s="24" t="s">
        <v>166</v>
      </c>
      <c r="F799" s="19" t="s">
        <v>41</v>
      </c>
      <c r="H799" s="35">
        <v>0.99594907407407407</v>
      </c>
      <c r="I799" t="s">
        <v>39</v>
      </c>
      <c r="J799">
        <v>70.099999999999994</v>
      </c>
      <c r="K799">
        <v>4147</v>
      </c>
      <c r="L799">
        <v>3.55</v>
      </c>
      <c r="M799">
        <v>1</v>
      </c>
    </row>
    <row r="800" spans="1:14" x14ac:dyDescent="0.35">
      <c r="A800" s="19">
        <v>2019</v>
      </c>
      <c r="B800" s="29">
        <v>43555</v>
      </c>
      <c r="C800" s="24">
        <v>0</v>
      </c>
      <c r="D800" s="5" t="s">
        <v>211</v>
      </c>
      <c r="E800" s="24" t="s">
        <v>166</v>
      </c>
      <c r="F800" s="19" t="s">
        <v>41</v>
      </c>
      <c r="H800" s="35">
        <v>1.7812499999999998E-2</v>
      </c>
      <c r="I800" t="s">
        <v>39</v>
      </c>
      <c r="J800">
        <v>65.8</v>
      </c>
      <c r="K800">
        <v>4407</v>
      </c>
      <c r="L800">
        <v>11.24</v>
      </c>
      <c r="M800">
        <v>1</v>
      </c>
    </row>
    <row r="801" spans="1:13" x14ac:dyDescent="0.35">
      <c r="A801" s="19">
        <v>2019</v>
      </c>
      <c r="B801" s="29">
        <v>43555</v>
      </c>
      <c r="C801" s="24">
        <v>4.1666666666666664E-2</v>
      </c>
      <c r="D801" s="5" t="s">
        <v>211</v>
      </c>
      <c r="E801" s="24" t="s">
        <v>166</v>
      </c>
      <c r="F801" s="19" t="s">
        <v>41</v>
      </c>
      <c r="H801" s="35">
        <v>5.5578703703703707E-2</v>
      </c>
      <c r="I801" t="s">
        <v>38</v>
      </c>
      <c r="J801">
        <v>62.6</v>
      </c>
      <c r="K801">
        <v>3464</v>
      </c>
      <c r="L801">
        <v>12.07</v>
      </c>
      <c r="M801">
        <v>1</v>
      </c>
    </row>
    <row r="802" spans="1:13" x14ac:dyDescent="0.35">
      <c r="A802" s="19">
        <v>2019</v>
      </c>
      <c r="B802" s="29">
        <v>43555</v>
      </c>
      <c r="C802" s="24">
        <v>8.3333333333333329E-2</v>
      </c>
      <c r="D802" s="5" t="s">
        <v>211</v>
      </c>
      <c r="E802" s="24" t="s">
        <v>166</v>
      </c>
      <c r="F802" s="19" t="s">
        <v>41</v>
      </c>
      <c r="H802" s="35">
        <v>9.1620370370370366E-2</v>
      </c>
      <c r="I802" t="s">
        <v>39</v>
      </c>
      <c r="J802">
        <v>70.5</v>
      </c>
      <c r="K802">
        <v>2039</v>
      </c>
      <c r="L802">
        <v>11.93</v>
      </c>
      <c r="M802">
        <v>1</v>
      </c>
    </row>
    <row r="803" spans="1:13" x14ac:dyDescent="0.35">
      <c r="A803" s="19">
        <v>2019</v>
      </c>
      <c r="B803" s="29">
        <v>43555</v>
      </c>
      <c r="C803" s="24">
        <v>8.3333333333333329E-2</v>
      </c>
      <c r="D803" s="5" t="s">
        <v>211</v>
      </c>
      <c r="E803" s="24" t="s">
        <v>166</v>
      </c>
      <c r="F803" s="19" t="s">
        <v>41</v>
      </c>
      <c r="H803" s="35">
        <v>9.5601851851851841E-2</v>
      </c>
      <c r="I803" t="s">
        <v>39</v>
      </c>
      <c r="J803">
        <v>74.8</v>
      </c>
      <c r="K803">
        <v>3016</v>
      </c>
      <c r="L803">
        <v>11.17</v>
      </c>
      <c r="M803">
        <v>1</v>
      </c>
    </row>
    <row r="804" spans="1:13" x14ac:dyDescent="0.35">
      <c r="A804" s="19">
        <v>2019</v>
      </c>
      <c r="B804" s="29">
        <v>43555</v>
      </c>
      <c r="C804" s="24">
        <v>0.125</v>
      </c>
      <c r="D804" s="5" t="s">
        <v>211</v>
      </c>
      <c r="E804" s="24" t="s">
        <v>166</v>
      </c>
      <c r="F804" s="19" t="s">
        <v>41</v>
      </c>
      <c r="H804" s="35">
        <v>0.13532407407407407</v>
      </c>
      <c r="I804" t="s">
        <v>39</v>
      </c>
      <c r="J804">
        <v>80</v>
      </c>
      <c r="K804">
        <v>2576</v>
      </c>
      <c r="L804">
        <v>10.050000000000001</v>
      </c>
      <c r="M804">
        <v>1</v>
      </c>
    </row>
    <row r="805" spans="1:13" x14ac:dyDescent="0.35">
      <c r="A805" s="19">
        <v>2019</v>
      </c>
      <c r="B805" s="29">
        <v>43555</v>
      </c>
      <c r="C805" s="24">
        <v>0.16666666666666699</v>
      </c>
      <c r="D805" s="5" t="s">
        <v>211</v>
      </c>
      <c r="E805" s="24" t="s">
        <v>166</v>
      </c>
      <c r="F805" s="19" t="s">
        <v>41</v>
      </c>
      <c r="H805" s="35">
        <v>0.17157407407407407</v>
      </c>
      <c r="I805" t="s">
        <v>39</v>
      </c>
      <c r="J805">
        <v>76.7</v>
      </c>
      <c r="K805">
        <v>1213</v>
      </c>
      <c r="L805">
        <v>8.91</v>
      </c>
      <c r="M805">
        <v>1</v>
      </c>
    </row>
    <row r="806" spans="1:13" x14ac:dyDescent="0.35">
      <c r="A806" s="19">
        <v>2019</v>
      </c>
      <c r="B806" s="29">
        <v>43555</v>
      </c>
      <c r="C806" s="24">
        <v>0.16666666666666699</v>
      </c>
      <c r="D806" s="5" t="s">
        <v>211</v>
      </c>
      <c r="E806" s="24" t="s">
        <v>166</v>
      </c>
      <c r="F806" s="19" t="s">
        <v>41</v>
      </c>
      <c r="H806" s="35">
        <v>0.17526620370370372</v>
      </c>
      <c r="I806" t="s">
        <v>38</v>
      </c>
      <c r="J806">
        <v>73</v>
      </c>
      <c r="K806">
        <v>2116</v>
      </c>
      <c r="L806">
        <v>4.95</v>
      </c>
      <c r="M806">
        <v>1</v>
      </c>
    </row>
    <row r="807" spans="1:13" x14ac:dyDescent="0.35">
      <c r="A807" s="19">
        <v>2019</v>
      </c>
      <c r="B807" s="29">
        <v>43555</v>
      </c>
      <c r="C807" s="24">
        <v>0.20833333333333301</v>
      </c>
      <c r="D807" s="5" t="s">
        <v>211</v>
      </c>
      <c r="E807" s="24" t="s">
        <v>166</v>
      </c>
      <c r="F807" s="19" t="s">
        <v>41</v>
      </c>
      <c r="H807" s="35" t="s">
        <v>40</v>
      </c>
    </row>
    <row r="808" spans="1:13" x14ac:dyDescent="0.35">
      <c r="A808" s="19">
        <v>2019</v>
      </c>
      <c r="B808" s="29">
        <v>43555</v>
      </c>
      <c r="C808" s="24">
        <v>0.25</v>
      </c>
      <c r="D808" s="5" t="s">
        <v>211</v>
      </c>
      <c r="E808" s="24" t="s">
        <v>166</v>
      </c>
      <c r="F808" s="19" t="s">
        <v>41</v>
      </c>
      <c r="H808" s="35" t="s">
        <v>40</v>
      </c>
    </row>
    <row r="809" spans="1:13" x14ac:dyDescent="0.35">
      <c r="A809" s="19">
        <v>2019</v>
      </c>
      <c r="B809" s="29">
        <v>43555</v>
      </c>
      <c r="C809" s="24">
        <v>0.29166666666666602</v>
      </c>
      <c r="D809" s="5" t="s">
        <v>211</v>
      </c>
      <c r="E809" s="24" t="s">
        <v>166</v>
      </c>
      <c r="F809" s="19" t="s">
        <v>41</v>
      </c>
      <c r="H809" s="35" t="s">
        <v>40</v>
      </c>
    </row>
    <row r="810" spans="1:13" x14ac:dyDescent="0.35">
      <c r="A810" s="19">
        <v>2019</v>
      </c>
      <c r="B810" s="29">
        <v>43555</v>
      </c>
      <c r="C810" s="24">
        <v>0.33333333333333298</v>
      </c>
      <c r="D810" s="5" t="s">
        <v>211</v>
      </c>
      <c r="E810" s="24" t="s">
        <v>166</v>
      </c>
      <c r="F810" s="19" t="s">
        <v>41</v>
      </c>
      <c r="H810" s="35" t="s">
        <v>40</v>
      </c>
    </row>
    <row r="811" spans="1:13" x14ac:dyDescent="0.35">
      <c r="A811" s="19">
        <v>2019</v>
      </c>
      <c r="B811" s="29">
        <v>43555</v>
      </c>
      <c r="C811" s="24">
        <v>0.375</v>
      </c>
      <c r="D811" s="5" t="s">
        <v>211</v>
      </c>
      <c r="E811" s="24" t="s">
        <v>166</v>
      </c>
      <c r="F811" s="19" t="s">
        <v>41</v>
      </c>
      <c r="H811" s="35" t="s">
        <v>40</v>
      </c>
    </row>
    <row r="812" spans="1:13" x14ac:dyDescent="0.35">
      <c r="A812" s="19">
        <v>2019</v>
      </c>
      <c r="B812" s="29">
        <v>43555</v>
      </c>
      <c r="C812" s="24">
        <v>0.41666666666666602</v>
      </c>
      <c r="D812" s="5" t="s">
        <v>211</v>
      </c>
      <c r="E812" s="24" t="s">
        <v>166</v>
      </c>
      <c r="F812" s="19" t="s">
        <v>41</v>
      </c>
      <c r="H812" s="35" t="s">
        <v>40</v>
      </c>
    </row>
    <row r="813" spans="1:13" x14ac:dyDescent="0.35">
      <c r="A813" s="19">
        <v>2019</v>
      </c>
      <c r="B813" s="29">
        <v>43555</v>
      </c>
      <c r="C813" s="24">
        <v>0.45833333333333298</v>
      </c>
      <c r="D813" s="5" t="s">
        <v>211</v>
      </c>
      <c r="E813" s="24" t="s">
        <v>166</v>
      </c>
      <c r="F813" s="19" t="s">
        <v>41</v>
      </c>
      <c r="H813" s="35" t="s">
        <v>40</v>
      </c>
    </row>
    <row r="814" spans="1:13" x14ac:dyDescent="0.35">
      <c r="A814" s="19">
        <v>2019</v>
      </c>
      <c r="B814" s="29">
        <v>43555</v>
      </c>
      <c r="C814" s="24">
        <v>0.5</v>
      </c>
      <c r="D814" s="5" t="s">
        <v>211</v>
      </c>
      <c r="E814" s="24" t="s">
        <v>166</v>
      </c>
      <c r="F814" s="19" t="s">
        <v>41</v>
      </c>
      <c r="H814" s="35" t="s">
        <v>40</v>
      </c>
    </row>
    <row r="815" spans="1:13" x14ac:dyDescent="0.35">
      <c r="A815" s="19">
        <v>2019</v>
      </c>
      <c r="B815" s="29">
        <v>43555</v>
      </c>
      <c r="C815" s="24">
        <v>0.54166666666666596</v>
      </c>
      <c r="D815" s="5" t="s">
        <v>211</v>
      </c>
      <c r="E815" s="24" t="s">
        <v>166</v>
      </c>
      <c r="F815" s="19" t="s">
        <v>41</v>
      </c>
      <c r="H815" s="35" t="s">
        <v>40</v>
      </c>
    </row>
    <row r="816" spans="1:13" x14ac:dyDescent="0.35">
      <c r="A816" s="19">
        <v>2019</v>
      </c>
      <c r="B816" s="29">
        <v>43555</v>
      </c>
      <c r="C816" s="24">
        <v>0.58333333333333304</v>
      </c>
      <c r="D816" s="5" t="s">
        <v>211</v>
      </c>
      <c r="E816" s="24" t="s">
        <v>166</v>
      </c>
      <c r="F816" s="19" t="s">
        <v>41</v>
      </c>
      <c r="H816" s="35">
        <v>0.60295138888888888</v>
      </c>
      <c r="I816" t="s">
        <v>39</v>
      </c>
      <c r="J816">
        <v>77.3</v>
      </c>
      <c r="K816">
        <v>4847</v>
      </c>
      <c r="L816">
        <v>11.02</v>
      </c>
      <c r="M816">
        <v>1</v>
      </c>
    </row>
    <row r="817" spans="1:14" x14ac:dyDescent="0.35">
      <c r="A817" s="19">
        <v>2019</v>
      </c>
      <c r="B817" s="29">
        <v>43555</v>
      </c>
      <c r="C817" s="24">
        <v>0.625</v>
      </c>
      <c r="D817" s="5" t="s">
        <v>211</v>
      </c>
      <c r="E817" s="24" t="s">
        <v>166</v>
      </c>
      <c r="F817" s="19" t="s">
        <v>41</v>
      </c>
      <c r="H817" s="35" t="s">
        <v>40</v>
      </c>
    </row>
    <row r="818" spans="1:14" x14ac:dyDescent="0.35">
      <c r="A818" s="19">
        <v>2019</v>
      </c>
      <c r="B818" s="29">
        <v>43555</v>
      </c>
      <c r="C818" s="24">
        <v>0.66666666666666596</v>
      </c>
      <c r="D818" s="5" t="s">
        <v>211</v>
      </c>
      <c r="E818" s="24" t="s">
        <v>166</v>
      </c>
      <c r="F818" s="19" t="s">
        <v>41</v>
      </c>
      <c r="H818" s="35" t="s">
        <v>40</v>
      </c>
    </row>
    <row r="819" spans="1:14" x14ac:dyDescent="0.35">
      <c r="A819" s="19">
        <v>2019</v>
      </c>
      <c r="B819" s="29">
        <v>43555</v>
      </c>
      <c r="C819" s="24">
        <v>0.70833333333333304</v>
      </c>
      <c r="D819" s="5" t="s">
        <v>211</v>
      </c>
      <c r="E819" s="24" t="s">
        <v>166</v>
      </c>
      <c r="F819" s="19" t="s">
        <v>41</v>
      </c>
      <c r="H819" s="35">
        <v>0.71302083333333333</v>
      </c>
      <c r="I819" t="s">
        <v>39</v>
      </c>
      <c r="J819">
        <v>76.8</v>
      </c>
      <c r="K819">
        <v>1168</v>
      </c>
      <c r="L819">
        <v>9.49</v>
      </c>
      <c r="M819">
        <v>1</v>
      </c>
    </row>
    <row r="820" spans="1:14" x14ac:dyDescent="0.35">
      <c r="A820" s="19">
        <v>2019</v>
      </c>
      <c r="B820" s="29">
        <v>43555</v>
      </c>
      <c r="C820" s="24">
        <v>0.75</v>
      </c>
      <c r="D820" s="5" t="s">
        <v>211</v>
      </c>
      <c r="E820" s="24" t="s">
        <v>166</v>
      </c>
      <c r="F820" s="19" t="s">
        <v>41</v>
      </c>
      <c r="H820" s="35" t="s">
        <v>40</v>
      </c>
    </row>
    <row r="821" spans="1:14" x14ac:dyDescent="0.35">
      <c r="A821" s="19">
        <v>2019</v>
      </c>
      <c r="B821" s="29">
        <v>43555</v>
      </c>
      <c r="C821" s="24">
        <v>0.79166666666666596</v>
      </c>
      <c r="D821" s="5" t="s">
        <v>211</v>
      </c>
      <c r="E821" s="24" t="s">
        <v>166</v>
      </c>
      <c r="F821" s="19" t="s">
        <v>41</v>
      </c>
      <c r="H821" s="35" t="s">
        <v>40</v>
      </c>
    </row>
    <row r="822" spans="1:14" x14ac:dyDescent="0.35">
      <c r="A822" s="19">
        <v>2019</v>
      </c>
      <c r="B822" s="29">
        <v>43555</v>
      </c>
      <c r="C822" s="24">
        <v>0.83333333333333304</v>
      </c>
      <c r="D822" s="5" t="s">
        <v>211</v>
      </c>
      <c r="E822" s="24" t="s">
        <v>166</v>
      </c>
      <c r="F822" s="19" t="s">
        <v>41</v>
      </c>
      <c r="H822" s="35">
        <v>0.84847222222222218</v>
      </c>
      <c r="I822" t="s">
        <v>39</v>
      </c>
      <c r="J822">
        <v>89.1</v>
      </c>
      <c r="K822">
        <v>3783</v>
      </c>
      <c r="L822">
        <v>6.36</v>
      </c>
      <c r="M822">
        <v>1</v>
      </c>
    </row>
    <row r="823" spans="1:14" x14ac:dyDescent="0.35">
      <c r="A823" s="19">
        <v>2019</v>
      </c>
      <c r="B823" s="29">
        <v>43555</v>
      </c>
      <c r="C823" s="24">
        <v>0.875</v>
      </c>
      <c r="D823" s="5" t="s">
        <v>211</v>
      </c>
      <c r="E823" s="24" t="s">
        <v>166</v>
      </c>
      <c r="F823" s="19" t="s">
        <v>41</v>
      </c>
      <c r="H823" s="35">
        <v>0.88575231481481476</v>
      </c>
      <c r="I823" t="s">
        <v>39</v>
      </c>
      <c r="J823">
        <v>78.400000000000006</v>
      </c>
      <c r="K823">
        <v>2676</v>
      </c>
      <c r="L823">
        <v>15.64</v>
      </c>
      <c r="M823">
        <v>1</v>
      </c>
    </row>
    <row r="824" spans="1:14" x14ac:dyDescent="0.35">
      <c r="A824" s="19">
        <v>2019</v>
      </c>
      <c r="B824" s="29">
        <v>43555</v>
      </c>
      <c r="C824" s="24">
        <v>0.875</v>
      </c>
      <c r="D824" s="5" t="s">
        <v>211</v>
      </c>
      <c r="E824" s="24" t="s">
        <v>166</v>
      </c>
      <c r="F824" s="19" t="s">
        <v>41</v>
      </c>
      <c r="H824" s="35">
        <v>0.88767361111111109</v>
      </c>
      <c r="I824" t="s">
        <v>39</v>
      </c>
      <c r="J824">
        <v>72.400000000000006</v>
      </c>
      <c r="K824">
        <v>3138</v>
      </c>
      <c r="L824">
        <v>2.99</v>
      </c>
      <c r="M824">
        <v>1</v>
      </c>
    </row>
    <row r="825" spans="1:14" x14ac:dyDescent="0.35">
      <c r="A825" s="19">
        <v>2019</v>
      </c>
      <c r="B825" s="29">
        <v>43555</v>
      </c>
      <c r="C825" s="24">
        <v>0.91666666666666596</v>
      </c>
      <c r="D825" s="5" t="s">
        <v>211</v>
      </c>
      <c r="E825" s="24" t="s">
        <v>166</v>
      </c>
      <c r="F825" s="19" t="s">
        <v>41</v>
      </c>
      <c r="H825" s="35" t="s">
        <v>40</v>
      </c>
    </row>
    <row r="826" spans="1:14" x14ac:dyDescent="0.35">
      <c r="A826" s="19">
        <v>2019</v>
      </c>
      <c r="B826" s="29">
        <v>43555</v>
      </c>
      <c r="C826" s="24">
        <v>0.95833333333333304</v>
      </c>
      <c r="D826" s="5" t="s">
        <v>211</v>
      </c>
      <c r="E826" s="24" t="s">
        <v>166</v>
      </c>
      <c r="F826" s="19" t="s">
        <v>41</v>
      </c>
      <c r="H826" s="35" t="s">
        <v>40</v>
      </c>
    </row>
    <row r="827" spans="1:14" x14ac:dyDescent="0.35">
      <c r="A827" s="19">
        <v>2019</v>
      </c>
      <c r="B827" s="42">
        <v>43556</v>
      </c>
      <c r="C827" s="43">
        <v>1</v>
      </c>
      <c r="D827" s="5" t="s">
        <v>211</v>
      </c>
      <c r="E827" s="24" t="s">
        <v>166</v>
      </c>
      <c r="F827" s="19" t="s">
        <v>41</v>
      </c>
      <c r="H827" s="35" t="s">
        <v>40</v>
      </c>
    </row>
    <row r="828" spans="1:14" x14ac:dyDescent="0.35">
      <c r="A828" s="41">
        <v>2019</v>
      </c>
      <c r="B828" s="42">
        <v>43556</v>
      </c>
      <c r="C828" s="43">
        <v>2.0833333333333332E-2</v>
      </c>
      <c r="D828" s="5" t="s">
        <v>211</v>
      </c>
      <c r="E828" s="24" t="s">
        <v>166</v>
      </c>
      <c r="F828" s="41" t="s">
        <v>41</v>
      </c>
      <c r="G828" s="41"/>
      <c r="H828" s="35">
        <v>2.2164351851851852E-2</v>
      </c>
      <c r="I828" t="s">
        <v>39</v>
      </c>
      <c r="J828">
        <v>59.2</v>
      </c>
      <c r="K828">
        <v>320</v>
      </c>
      <c r="L828">
        <v>2.8</v>
      </c>
      <c r="M828">
        <v>1</v>
      </c>
    </row>
    <row r="829" spans="1:14" x14ac:dyDescent="0.35">
      <c r="A829" s="41">
        <v>2019</v>
      </c>
      <c r="B829" s="42">
        <v>43556</v>
      </c>
      <c r="C829" s="43">
        <v>2.0833333333333332E-2</v>
      </c>
      <c r="D829" s="5" t="s">
        <v>211</v>
      </c>
      <c r="E829" s="24" t="s">
        <v>166</v>
      </c>
      <c r="F829" s="41" t="s">
        <v>41</v>
      </c>
      <c r="G829" s="41"/>
      <c r="H829" s="35">
        <v>2.4861111111111108E-2</v>
      </c>
      <c r="I829" t="s">
        <v>39</v>
      </c>
      <c r="J829">
        <v>81.8</v>
      </c>
      <c r="K829">
        <v>998</v>
      </c>
      <c r="L829">
        <v>11.42</v>
      </c>
      <c r="M829">
        <v>1</v>
      </c>
    </row>
    <row r="830" spans="1:14" x14ac:dyDescent="0.35">
      <c r="A830" s="41">
        <v>2019</v>
      </c>
      <c r="B830" s="42">
        <v>43556</v>
      </c>
      <c r="C830" s="43">
        <v>2.0833333333333301E-2</v>
      </c>
      <c r="D830" s="5" t="s">
        <v>211</v>
      </c>
      <c r="E830" s="24" t="s">
        <v>166</v>
      </c>
      <c r="F830" s="41" t="s">
        <v>41</v>
      </c>
      <c r="G830" s="41"/>
      <c r="H830" s="35">
        <v>3.3738425925925929E-2</v>
      </c>
      <c r="I830" t="s">
        <v>38</v>
      </c>
      <c r="J830">
        <v>59.5</v>
      </c>
      <c r="K830">
        <v>3213</v>
      </c>
      <c r="L830">
        <v>4.04</v>
      </c>
      <c r="M830">
        <v>1</v>
      </c>
    </row>
    <row r="831" spans="1:14" x14ac:dyDescent="0.35">
      <c r="A831" s="41">
        <v>2019</v>
      </c>
      <c r="B831" s="42">
        <v>43556</v>
      </c>
      <c r="C831" s="43">
        <v>2.0833333333333301E-2</v>
      </c>
      <c r="D831" s="5" t="s">
        <v>211</v>
      </c>
      <c r="E831" s="24" t="s">
        <v>166</v>
      </c>
      <c r="F831" s="41" t="s">
        <v>41</v>
      </c>
      <c r="G831" s="41"/>
      <c r="H831" s="35">
        <v>3.8842592592592588E-2</v>
      </c>
      <c r="I831" t="s">
        <v>38</v>
      </c>
      <c r="J831">
        <v>80.8</v>
      </c>
      <c r="K831">
        <v>4467</v>
      </c>
      <c r="L831">
        <v>7.05</v>
      </c>
      <c r="M831">
        <v>3</v>
      </c>
      <c r="N831" t="s">
        <v>194</v>
      </c>
    </row>
    <row r="832" spans="1:14" x14ac:dyDescent="0.35">
      <c r="A832" s="41">
        <v>2019</v>
      </c>
      <c r="B832" s="42">
        <v>43556</v>
      </c>
      <c r="C832" s="43">
        <v>2.0833333333333301E-2</v>
      </c>
      <c r="D832" s="5" t="s">
        <v>211</v>
      </c>
      <c r="E832" s="24" t="s">
        <v>166</v>
      </c>
      <c r="F832" s="41" t="s">
        <v>41</v>
      </c>
      <c r="G832" s="41"/>
      <c r="H832" s="35">
        <v>4.1250000000000002E-2</v>
      </c>
      <c r="I832" t="s">
        <v>38</v>
      </c>
      <c r="J832">
        <v>75</v>
      </c>
      <c r="K832">
        <v>5083</v>
      </c>
      <c r="L832">
        <v>5.9</v>
      </c>
      <c r="M832">
        <v>1</v>
      </c>
    </row>
    <row r="833" spans="1:14" x14ac:dyDescent="0.35">
      <c r="A833" s="19">
        <v>2019</v>
      </c>
      <c r="B833" s="42">
        <v>43556</v>
      </c>
      <c r="C833" s="43">
        <v>1.0416666666666701</v>
      </c>
      <c r="D833" s="5" t="s">
        <v>211</v>
      </c>
      <c r="E833" s="24" t="s">
        <v>166</v>
      </c>
      <c r="F833" s="41" t="s">
        <v>41</v>
      </c>
      <c r="H833" s="35">
        <v>5.7465277777777775E-2</v>
      </c>
      <c r="I833" t="s">
        <v>38</v>
      </c>
      <c r="J833">
        <v>73.5</v>
      </c>
      <c r="K833">
        <v>3901</v>
      </c>
      <c r="L833">
        <v>10.65</v>
      </c>
      <c r="M833">
        <v>1</v>
      </c>
    </row>
    <row r="834" spans="1:14" x14ac:dyDescent="0.35">
      <c r="A834" s="19">
        <v>2019</v>
      </c>
      <c r="B834" s="42">
        <v>43556</v>
      </c>
      <c r="C834" s="43">
        <v>1.0416666666666701</v>
      </c>
      <c r="D834" s="5" t="s">
        <v>211</v>
      </c>
      <c r="E834" s="24" t="s">
        <v>166</v>
      </c>
      <c r="F834" s="41" t="s">
        <v>41</v>
      </c>
      <c r="H834" s="35">
        <v>5.9791666666666667E-2</v>
      </c>
      <c r="I834" t="s">
        <v>38</v>
      </c>
      <c r="J834">
        <v>72.900000000000006</v>
      </c>
      <c r="K834">
        <v>4495</v>
      </c>
      <c r="L834">
        <v>12.75</v>
      </c>
      <c r="M834">
        <v>1</v>
      </c>
    </row>
    <row r="835" spans="1:14" x14ac:dyDescent="0.35">
      <c r="A835" s="41">
        <v>2019</v>
      </c>
      <c r="B835" s="42">
        <v>43556</v>
      </c>
      <c r="C835" s="43">
        <v>6.25E-2</v>
      </c>
      <c r="D835" s="5" t="s">
        <v>211</v>
      </c>
      <c r="E835" s="24" t="s">
        <v>166</v>
      </c>
      <c r="F835" s="41" t="s">
        <v>41</v>
      </c>
      <c r="G835" s="41"/>
      <c r="H835" s="35">
        <v>6.682870370370371E-2</v>
      </c>
      <c r="I835" t="s">
        <v>39</v>
      </c>
      <c r="J835">
        <v>65.900000000000006</v>
      </c>
      <c r="K835">
        <v>1054</v>
      </c>
      <c r="L835">
        <v>5.0999999999999996</v>
      </c>
      <c r="M835">
        <v>1</v>
      </c>
    </row>
    <row r="836" spans="1:14" x14ac:dyDescent="0.35">
      <c r="A836" s="41">
        <v>2019</v>
      </c>
      <c r="B836" s="42">
        <v>43556</v>
      </c>
      <c r="C836" s="43">
        <v>6.25E-2</v>
      </c>
      <c r="D836" s="5" t="s">
        <v>211</v>
      </c>
      <c r="E836" s="24" t="s">
        <v>166</v>
      </c>
      <c r="F836" s="41" t="s">
        <v>41</v>
      </c>
      <c r="G836" s="41"/>
      <c r="H836" s="35">
        <v>6.7523148148148152E-2</v>
      </c>
      <c r="I836" t="s">
        <v>39</v>
      </c>
      <c r="J836">
        <v>78.599999999999994</v>
      </c>
      <c r="K836">
        <v>1220</v>
      </c>
      <c r="L836">
        <v>1.94</v>
      </c>
      <c r="M836">
        <v>3</v>
      </c>
      <c r="N836" t="s">
        <v>194</v>
      </c>
    </row>
    <row r="837" spans="1:14" x14ac:dyDescent="0.35">
      <c r="A837" s="41">
        <v>2019</v>
      </c>
      <c r="B837" s="42">
        <v>43556</v>
      </c>
      <c r="C837" s="43">
        <v>6.25E-2</v>
      </c>
      <c r="D837" s="5" t="s">
        <v>211</v>
      </c>
      <c r="E837" s="24" t="s">
        <v>166</v>
      </c>
      <c r="F837" s="41" t="s">
        <v>41</v>
      </c>
      <c r="G837" s="41"/>
      <c r="H837" s="35">
        <v>7.2858796296296297E-2</v>
      </c>
      <c r="I837" t="s">
        <v>39</v>
      </c>
      <c r="J837">
        <v>29.6</v>
      </c>
      <c r="K837">
        <v>2551</v>
      </c>
      <c r="L837">
        <v>12.71</v>
      </c>
      <c r="M837">
        <v>1</v>
      </c>
    </row>
    <row r="838" spans="1:14" x14ac:dyDescent="0.35">
      <c r="A838" s="41">
        <v>2019</v>
      </c>
      <c r="B838" s="42">
        <v>43556</v>
      </c>
      <c r="C838" s="43">
        <v>6.25E-2</v>
      </c>
      <c r="D838" s="5" t="s">
        <v>211</v>
      </c>
      <c r="E838" s="24" t="s">
        <v>166</v>
      </c>
      <c r="F838" s="41" t="s">
        <v>41</v>
      </c>
      <c r="G838" s="41"/>
      <c r="H838" s="35">
        <v>7.4861111111111114E-2</v>
      </c>
      <c r="I838" t="s">
        <v>39</v>
      </c>
      <c r="J838">
        <v>70.8</v>
      </c>
      <c r="K838">
        <v>3032</v>
      </c>
      <c r="L838">
        <v>11.62</v>
      </c>
      <c r="M838">
        <v>1</v>
      </c>
    </row>
    <row r="839" spans="1:14" x14ac:dyDescent="0.35">
      <c r="A839" s="41">
        <v>2019</v>
      </c>
      <c r="B839" s="42">
        <v>43556</v>
      </c>
      <c r="C839" s="43">
        <v>6.25E-2</v>
      </c>
      <c r="D839" s="5" t="s">
        <v>211</v>
      </c>
      <c r="E839" s="24" t="s">
        <v>166</v>
      </c>
      <c r="F839" s="41" t="s">
        <v>41</v>
      </c>
      <c r="G839" s="41"/>
      <c r="H839" s="35">
        <v>7.6585648148148153E-2</v>
      </c>
      <c r="I839" t="s">
        <v>39</v>
      </c>
      <c r="J839">
        <v>81.7</v>
      </c>
      <c r="K839">
        <v>3472</v>
      </c>
      <c r="L839">
        <v>8.08</v>
      </c>
      <c r="M839">
        <v>3</v>
      </c>
      <c r="N839" t="s">
        <v>194</v>
      </c>
    </row>
    <row r="840" spans="1:14" x14ac:dyDescent="0.35">
      <c r="A840" s="41">
        <v>2019</v>
      </c>
      <c r="B840" s="42">
        <v>43556</v>
      </c>
      <c r="C840" s="43">
        <v>6.25E-2</v>
      </c>
      <c r="D840" s="5" t="s">
        <v>211</v>
      </c>
      <c r="E840" s="24" t="s">
        <v>166</v>
      </c>
      <c r="F840" s="41" t="s">
        <v>41</v>
      </c>
      <c r="G840" s="41"/>
      <c r="H840" s="35">
        <v>7.678240740740741E-2</v>
      </c>
      <c r="I840" t="s">
        <v>38</v>
      </c>
      <c r="J840">
        <v>52.5</v>
      </c>
      <c r="K840">
        <v>3524</v>
      </c>
      <c r="L840">
        <v>11.8</v>
      </c>
      <c r="M840">
        <v>2</v>
      </c>
    </row>
    <row r="841" spans="1:14" x14ac:dyDescent="0.35">
      <c r="A841" s="41">
        <v>2019</v>
      </c>
      <c r="B841" s="42">
        <v>43556</v>
      </c>
      <c r="C841" s="43">
        <v>1.0833333333333299</v>
      </c>
      <c r="D841" s="5" t="s">
        <v>211</v>
      </c>
      <c r="E841" s="24" t="s">
        <v>166</v>
      </c>
      <c r="F841" s="19" t="s">
        <v>41</v>
      </c>
      <c r="H841" s="35">
        <v>9.0682870370370372E-2</v>
      </c>
      <c r="I841" t="s">
        <v>38</v>
      </c>
      <c r="J841">
        <v>70.900000000000006</v>
      </c>
      <c r="K841">
        <v>1812</v>
      </c>
      <c r="L841">
        <v>17.97</v>
      </c>
      <c r="M841">
        <v>1</v>
      </c>
    </row>
    <row r="842" spans="1:14" x14ac:dyDescent="0.35">
      <c r="A842" s="41">
        <v>2019</v>
      </c>
      <c r="B842" s="42">
        <v>43556</v>
      </c>
      <c r="C842" s="43">
        <v>1.0833333333333299</v>
      </c>
      <c r="D842" s="5" t="s">
        <v>211</v>
      </c>
      <c r="E842" s="24" t="s">
        <v>166</v>
      </c>
      <c r="F842" s="19" t="s">
        <v>41</v>
      </c>
      <c r="H842" s="35">
        <v>9.8055555555555562E-2</v>
      </c>
      <c r="I842" t="s">
        <v>39</v>
      </c>
      <c r="J842">
        <v>76.099999999999994</v>
      </c>
      <c r="K842">
        <v>3639</v>
      </c>
      <c r="L842">
        <v>10.92</v>
      </c>
      <c r="M842">
        <v>1</v>
      </c>
    </row>
    <row r="843" spans="1:14" x14ac:dyDescent="0.35">
      <c r="A843" s="41">
        <v>2019</v>
      </c>
      <c r="B843" s="42">
        <v>43556</v>
      </c>
      <c r="C843" s="43">
        <v>0.10416666666666667</v>
      </c>
      <c r="D843" s="5" t="s">
        <v>211</v>
      </c>
      <c r="E843" s="24" t="s">
        <v>166</v>
      </c>
      <c r="F843" s="41" t="s">
        <v>41</v>
      </c>
      <c r="G843" s="41"/>
      <c r="H843" s="35" t="s">
        <v>40</v>
      </c>
    </row>
    <row r="844" spans="1:14" x14ac:dyDescent="0.35">
      <c r="A844" s="41">
        <v>2019</v>
      </c>
      <c r="B844" s="42">
        <v>43556</v>
      </c>
      <c r="C844" s="43">
        <v>1.125</v>
      </c>
      <c r="D844" s="5" t="s">
        <v>211</v>
      </c>
      <c r="E844" s="24" t="s">
        <v>166</v>
      </c>
      <c r="F844" s="41" t="s">
        <v>41</v>
      </c>
      <c r="H844" s="35" t="s">
        <v>40</v>
      </c>
    </row>
    <row r="845" spans="1:14" x14ac:dyDescent="0.35">
      <c r="A845" s="41">
        <v>2019</v>
      </c>
      <c r="B845" s="42">
        <v>43556</v>
      </c>
      <c r="C845" s="43">
        <v>0.14583333333333334</v>
      </c>
      <c r="D845" s="5" t="s">
        <v>211</v>
      </c>
      <c r="E845" s="24" t="s">
        <v>166</v>
      </c>
      <c r="F845" s="41" t="s">
        <v>41</v>
      </c>
      <c r="G845" s="41"/>
      <c r="H845" s="35">
        <v>0.15107638888888889</v>
      </c>
      <c r="I845" t="s">
        <v>39</v>
      </c>
      <c r="J845">
        <v>65.599999999999994</v>
      </c>
      <c r="K845">
        <v>1296</v>
      </c>
      <c r="L845">
        <v>6.81</v>
      </c>
      <c r="M845">
        <v>1</v>
      </c>
    </row>
    <row r="846" spans="1:14" x14ac:dyDescent="0.35">
      <c r="A846" s="41">
        <v>2019</v>
      </c>
      <c r="B846" s="42">
        <v>43556</v>
      </c>
      <c r="C846" s="43">
        <v>0.14583333333333334</v>
      </c>
      <c r="D846" s="5" t="s">
        <v>211</v>
      </c>
      <c r="E846" s="24" t="s">
        <v>166</v>
      </c>
      <c r="F846" s="41" t="s">
        <v>41</v>
      </c>
      <c r="G846" s="41"/>
      <c r="H846" s="35">
        <v>0.15230324074074075</v>
      </c>
      <c r="I846" t="s">
        <v>39</v>
      </c>
      <c r="J846">
        <v>56</v>
      </c>
      <c r="K846">
        <v>1613</v>
      </c>
      <c r="L846">
        <v>16.95</v>
      </c>
      <c r="M846">
        <v>1</v>
      </c>
    </row>
    <row r="847" spans="1:14" x14ac:dyDescent="0.35">
      <c r="A847" s="41">
        <v>2019</v>
      </c>
      <c r="B847" s="42">
        <v>43556</v>
      </c>
      <c r="C847" s="43">
        <v>0.14583333333333334</v>
      </c>
      <c r="D847" s="5" t="s">
        <v>211</v>
      </c>
      <c r="E847" s="24" t="s">
        <v>166</v>
      </c>
      <c r="F847" s="41" t="s">
        <v>41</v>
      </c>
      <c r="G847" s="41"/>
      <c r="H847" s="35">
        <v>0.15756944444444446</v>
      </c>
      <c r="I847" t="s">
        <v>38</v>
      </c>
      <c r="J847">
        <v>105.4</v>
      </c>
      <c r="K847">
        <v>2928</v>
      </c>
      <c r="L847">
        <v>7.06</v>
      </c>
      <c r="M847">
        <v>3</v>
      </c>
      <c r="N847" t="s">
        <v>194</v>
      </c>
    </row>
    <row r="848" spans="1:14" x14ac:dyDescent="0.35">
      <c r="A848" s="41">
        <v>2019</v>
      </c>
      <c r="B848" s="42">
        <v>43556</v>
      </c>
      <c r="C848" s="43">
        <v>1.1666666666666701</v>
      </c>
      <c r="D848" s="5" t="s">
        <v>211</v>
      </c>
      <c r="E848" s="24" t="s">
        <v>166</v>
      </c>
      <c r="F848" s="41" t="s">
        <v>41</v>
      </c>
      <c r="H848" s="35">
        <v>0.17159722222222221</v>
      </c>
      <c r="I848" t="s">
        <v>39</v>
      </c>
      <c r="J848">
        <v>74.7</v>
      </c>
      <c r="K848">
        <v>1224</v>
      </c>
      <c r="L848">
        <v>11.83</v>
      </c>
      <c r="M848">
        <v>1</v>
      </c>
    </row>
    <row r="849" spans="1:14" x14ac:dyDescent="0.35">
      <c r="A849" s="41">
        <v>2019</v>
      </c>
      <c r="B849" s="42">
        <v>43556</v>
      </c>
      <c r="C849" s="43">
        <v>0.1875</v>
      </c>
      <c r="D849" s="5" t="s">
        <v>211</v>
      </c>
      <c r="E849" s="24" t="s">
        <v>166</v>
      </c>
      <c r="F849" s="41" t="s">
        <v>41</v>
      </c>
      <c r="G849" s="41"/>
      <c r="H849" s="35">
        <v>0.19287037037037036</v>
      </c>
      <c r="I849" t="s">
        <v>39</v>
      </c>
      <c r="J849">
        <v>76.900000000000006</v>
      </c>
      <c r="K849">
        <v>1324</v>
      </c>
      <c r="L849">
        <v>16.170000000000002</v>
      </c>
      <c r="M849">
        <v>1</v>
      </c>
    </row>
    <row r="850" spans="1:14" x14ac:dyDescent="0.35">
      <c r="A850" s="41">
        <v>2019</v>
      </c>
      <c r="B850" s="42">
        <v>43556</v>
      </c>
      <c r="C850" s="43">
        <v>1.2083333333333299</v>
      </c>
      <c r="D850" s="5" t="s">
        <v>211</v>
      </c>
      <c r="E850" s="24" t="s">
        <v>166</v>
      </c>
      <c r="F850" s="41" t="s">
        <v>41</v>
      </c>
      <c r="H850" s="35" t="s">
        <v>40</v>
      </c>
    </row>
    <row r="851" spans="1:14" x14ac:dyDescent="0.35">
      <c r="A851" s="41">
        <v>2019</v>
      </c>
      <c r="B851" s="42">
        <v>43556</v>
      </c>
      <c r="C851" s="43">
        <v>0.22916666666666666</v>
      </c>
      <c r="D851" s="5" t="s">
        <v>211</v>
      </c>
      <c r="E851" s="24" t="s">
        <v>166</v>
      </c>
      <c r="F851" s="41" t="s">
        <v>41</v>
      </c>
      <c r="G851" s="41"/>
      <c r="H851" s="35">
        <v>0.24946759259259257</v>
      </c>
      <c r="I851" t="s">
        <v>38</v>
      </c>
      <c r="J851">
        <v>61.7</v>
      </c>
      <c r="K851">
        <v>5023</v>
      </c>
      <c r="L851">
        <v>13.47</v>
      </c>
      <c r="M851">
        <v>1</v>
      </c>
    </row>
    <row r="852" spans="1:14" x14ac:dyDescent="0.35">
      <c r="A852" s="41">
        <v>2019</v>
      </c>
      <c r="B852" s="42">
        <v>43556</v>
      </c>
      <c r="C852" s="43">
        <v>1.25</v>
      </c>
      <c r="D852" s="5" t="s">
        <v>211</v>
      </c>
      <c r="E852" s="24" t="s">
        <v>166</v>
      </c>
      <c r="F852" s="41" t="s">
        <v>41</v>
      </c>
      <c r="H852" s="35">
        <v>0.25003472222222223</v>
      </c>
      <c r="I852" t="s">
        <v>39</v>
      </c>
      <c r="J852">
        <v>65.2</v>
      </c>
      <c r="K852">
        <v>5</v>
      </c>
      <c r="L852">
        <v>8.58</v>
      </c>
      <c r="M852">
        <v>1</v>
      </c>
    </row>
    <row r="853" spans="1:14" x14ac:dyDescent="0.35">
      <c r="A853" s="41">
        <v>2019</v>
      </c>
      <c r="B853" s="42">
        <v>43556</v>
      </c>
      <c r="C853" s="43">
        <v>1.25</v>
      </c>
      <c r="D853" s="5" t="s">
        <v>211</v>
      </c>
      <c r="E853" s="24" t="s">
        <v>166</v>
      </c>
      <c r="F853" s="41" t="s">
        <v>41</v>
      </c>
      <c r="H853" s="35">
        <v>0.25398148148148147</v>
      </c>
      <c r="I853" t="s">
        <v>38</v>
      </c>
      <c r="J853">
        <v>78.099999999999994</v>
      </c>
      <c r="K853">
        <v>983</v>
      </c>
      <c r="L853">
        <v>7.96</v>
      </c>
      <c r="M853">
        <v>1</v>
      </c>
    </row>
    <row r="854" spans="1:14" x14ac:dyDescent="0.35">
      <c r="A854" s="41">
        <v>2019</v>
      </c>
      <c r="B854" s="42">
        <v>43556</v>
      </c>
      <c r="C854" s="43">
        <v>1.25</v>
      </c>
      <c r="D854" s="5" t="s">
        <v>211</v>
      </c>
      <c r="E854" s="24" t="s">
        <v>166</v>
      </c>
      <c r="F854" s="41" t="s">
        <v>41</v>
      </c>
      <c r="H854" s="35">
        <v>0.25418981481481479</v>
      </c>
      <c r="I854" t="s">
        <v>39</v>
      </c>
      <c r="J854">
        <v>75.8</v>
      </c>
      <c r="K854">
        <v>1039</v>
      </c>
      <c r="L854">
        <v>13.14</v>
      </c>
      <c r="M854">
        <v>1</v>
      </c>
    </row>
    <row r="855" spans="1:14" x14ac:dyDescent="0.35">
      <c r="A855" s="41">
        <v>2019</v>
      </c>
      <c r="B855" s="42">
        <v>43556</v>
      </c>
      <c r="C855" s="43">
        <v>1.25</v>
      </c>
      <c r="D855" s="5" t="s">
        <v>211</v>
      </c>
      <c r="E855" s="24" t="s">
        <v>166</v>
      </c>
      <c r="F855" s="41" t="s">
        <v>41</v>
      </c>
      <c r="H855" s="35">
        <v>0.260775462962963</v>
      </c>
      <c r="I855" t="s">
        <v>39</v>
      </c>
      <c r="J855">
        <v>80.8</v>
      </c>
      <c r="K855">
        <v>2652</v>
      </c>
      <c r="L855">
        <v>6.26</v>
      </c>
      <c r="M855">
        <v>1</v>
      </c>
    </row>
    <row r="856" spans="1:14" x14ac:dyDescent="0.35">
      <c r="A856" s="41">
        <v>2019</v>
      </c>
      <c r="B856" s="42">
        <v>43556</v>
      </c>
      <c r="C856" s="43">
        <v>1.25</v>
      </c>
      <c r="D856" s="5" t="s">
        <v>211</v>
      </c>
      <c r="E856" s="24" t="s">
        <v>166</v>
      </c>
      <c r="F856" s="41" t="s">
        <v>41</v>
      </c>
      <c r="H856" s="35">
        <v>0.2608449074074074</v>
      </c>
      <c r="I856" t="s">
        <v>39</v>
      </c>
      <c r="J856">
        <v>80.5</v>
      </c>
      <c r="K856">
        <v>2668</v>
      </c>
      <c r="L856">
        <v>6.25</v>
      </c>
      <c r="M856">
        <v>1</v>
      </c>
    </row>
    <row r="857" spans="1:14" x14ac:dyDescent="0.35">
      <c r="A857" s="41">
        <v>2019</v>
      </c>
      <c r="B857" s="42">
        <v>43556</v>
      </c>
      <c r="C857" s="43">
        <v>0.27083333333333331</v>
      </c>
      <c r="D857" s="5" t="s">
        <v>211</v>
      </c>
      <c r="E857" s="24" t="s">
        <v>166</v>
      </c>
      <c r="F857" s="41" t="s">
        <v>41</v>
      </c>
      <c r="G857" s="41"/>
      <c r="H857" s="35">
        <v>0.27703703703703703</v>
      </c>
      <c r="I857" t="s">
        <v>39</v>
      </c>
      <c r="J857">
        <v>54.1</v>
      </c>
      <c r="K857">
        <v>1543</v>
      </c>
      <c r="L857">
        <v>7.35</v>
      </c>
    </row>
    <row r="858" spans="1:14" x14ac:dyDescent="0.35">
      <c r="A858" s="41">
        <v>2019</v>
      </c>
      <c r="B858" s="42">
        <v>43556</v>
      </c>
      <c r="C858" s="43">
        <v>1.2916666666666701</v>
      </c>
      <c r="D858" s="5" t="s">
        <v>211</v>
      </c>
      <c r="E858" s="24" t="s">
        <v>166</v>
      </c>
      <c r="F858" s="41" t="s">
        <v>41</v>
      </c>
      <c r="H858" s="35" t="s">
        <v>40</v>
      </c>
    </row>
    <row r="859" spans="1:14" x14ac:dyDescent="0.35">
      <c r="A859" s="41">
        <v>2019</v>
      </c>
      <c r="B859" s="42">
        <v>43556</v>
      </c>
      <c r="C859" s="43">
        <v>0.3125</v>
      </c>
      <c r="D859" s="5" t="s">
        <v>211</v>
      </c>
      <c r="E859" s="24" t="s">
        <v>166</v>
      </c>
      <c r="F859" s="41" t="s">
        <v>41</v>
      </c>
      <c r="G859" s="41"/>
      <c r="H859" s="35" t="s">
        <v>40</v>
      </c>
    </row>
    <row r="860" spans="1:14" x14ac:dyDescent="0.35">
      <c r="A860" s="41">
        <v>2019</v>
      </c>
      <c r="B860" s="42">
        <v>43556</v>
      </c>
      <c r="C860" s="43">
        <v>1.3333333333333299</v>
      </c>
      <c r="D860" s="5" t="s">
        <v>211</v>
      </c>
      <c r="E860" s="24" t="s">
        <v>166</v>
      </c>
      <c r="F860" s="41" t="s">
        <v>41</v>
      </c>
      <c r="H860" s="35" t="s">
        <v>40</v>
      </c>
    </row>
    <row r="861" spans="1:14" x14ac:dyDescent="0.35">
      <c r="A861" s="41">
        <v>2019</v>
      </c>
      <c r="B861" s="42">
        <v>43556</v>
      </c>
      <c r="C861" s="43">
        <v>0.35416666666666669</v>
      </c>
      <c r="D861" s="5" t="s">
        <v>211</v>
      </c>
      <c r="E861" s="24" t="s">
        <v>166</v>
      </c>
      <c r="F861" s="41" t="s">
        <v>41</v>
      </c>
      <c r="G861" s="41"/>
      <c r="H861" s="35" t="s">
        <v>40</v>
      </c>
    </row>
    <row r="862" spans="1:14" x14ac:dyDescent="0.35">
      <c r="A862" s="41">
        <v>2019</v>
      </c>
      <c r="B862" s="42">
        <v>43556</v>
      </c>
      <c r="C862" s="43">
        <v>1.375</v>
      </c>
      <c r="D862" s="5" t="s">
        <v>211</v>
      </c>
      <c r="E862" s="24" t="s">
        <v>166</v>
      </c>
      <c r="F862" s="41" t="s">
        <v>41</v>
      </c>
      <c r="H862" s="35" t="s">
        <v>40</v>
      </c>
    </row>
    <row r="863" spans="1:14" x14ac:dyDescent="0.35">
      <c r="A863" s="41">
        <v>2019</v>
      </c>
      <c r="B863" s="42">
        <v>43556</v>
      </c>
      <c r="C863" s="43">
        <v>0.39583333333333331</v>
      </c>
      <c r="D863" s="5" t="s">
        <v>211</v>
      </c>
      <c r="E863" s="24" t="s">
        <v>166</v>
      </c>
      <c r="F863" s="41" t="s">
        <v>41</v>
      </c>
      <c r="G863" s="41"/>
      <c r="H863" s="35" t="s">
        <v>40</v>
      </c>
      <c r="N863" t="s">
        <v>213</v>
      </c>
    </row>
    <row r="864" spans="1:14" x14ac:dyDescent="0.35">
      <c r="A864" s="41">
        <v>2019</v>
      </c>
      <c r="B864" s="42">
        <v>43556</v>
      </c>
      <c r="C864" s="43">
        <v>1.4166666666666701</v>
      </c>
      <c r="D864" s="5" t="s">
        <v>211</v>
      </c>
      <c r="E864" s="24" t="s">
        <v>166</v>
      </c>
      <c r="F864" s="41" t="s">
        <v>41</v>
      </c>
      <c r="H864" s="35" t="s">
        <v>40</v>
      </c>
    </row>
    <row r="865" spans="1:13" x14ac:dyDescent="0.35">
      <c r="A865" s="41">
        <v>2019</v>
      </c>
      <c r="B865" s="42">
        <v>43556</v>
      </c>
      <c r="C865" s="43">
        <v>0.4375</v>
      </c>
      <c r="D865" s="5" t="s">
        <v>211</v>
      </c>
      <c r="E865" s="24" t="s">
        <v>166</v>
      </c>
      <c r="F865" s="41" t="s">
        <v>41</v>
      </c>
      <c r="G865" s="41"/>
      <c r="H865" s="35" t="s">
        <v>40</v>
      </c>
    </row>
    <row r="866" spans="1:13" x14ac:dyDescent="0.35">
      <c r="A866" s="41">
        <v>2019</v>
      </c>
      <c r="B866" s="42">
        <v>43556</v>
      </c>
      <c r="C866" s="43">
        <v>1.4583333333333299</v>
      </c>
      <c r="D866" s="5" t="s">
        <v>211</v>
      </c>
      <c r="E866" s="24" t="s">
        <v>166</v>
      </c>
      <c r="F866" s="41" t="s">
        <v>41</v>
      </c>
      <c r="H866" s="35" t="s">
        <v>40</v>
      </c>
    </row>
    <row r="867" spans="1:13" x14ac:dyDescent="0.35">
      <c r="A867" s="41">
        <v>2019</v>
      </c>
      <c r="B867" s="42">
        <v>43556</v>
      </c>
      <c r="C867" s="43">
        <v>0.47916666666666669</v>
      </c>
      <c r="D867" s="5" t="s">
        <v>211</v>
      </c>
      <c r="E867" s="24" t="s">
        <v>166</v>
      </c>
      <c r="F867" s="41" t="s">
        <v>41</v>
      </c>
      <c r="G867" s="41"/>
      <c r="H867" s="35" t="s">
        <v>40</v>
      </c>
    </row>
    <row r="868" spans="1:13" x14ac:dyDescent="0.35">
      <c r="A868" s="41">
        <v>2019</v>
      </c>
      <c r="B868" s="42">
        <v>43556</v>
      </c>
      <c r="C868" s="43">
        <v>1.5</v>
      </c>
      <c r="D868" s="5" t="s">
        <v>211</v>
      </c>
      <c r="E868" s="24" t="s">
        <v>166</v>
      </c>
      <c r="F868" s="41" t="s">
        <v>41</v>
      </c>
      <c r="H868" s="35" t="s">
        <v>40</v>
      </c>
    </row>
    <row r="869" spans="1:13" x14ac:dyDescent="0.35">
      <c r="A869" s="41">
        <v>2019</v>
      </c>
      <c r="B869" s="42">
        <v>43556</v>
      </c>
      <c r="C869" s="43">
        <v>0.52083333333333337</v>
      </c>
      <c r="D869" s="5" t="s">
        <v>211</v>
      </c>
      <c r="E869" s="24" t="s">
        <v>166</v>
      </c>
      <c r="F869" s="41" t="s">
        <v>41</v>
      </c>
      <c r="G869" s="41"/>
      <c r="H869" s="35" t="s">
        <v>40</v>
      </c>
    </row>
    <row r="870" spans="1:13" x14ac:dyDescent="0.35">
      <c r="A870" s="41">
        <v>2019</v>
      </c>
      <c r="B870" s="42">
        <v>43556</v>
      </c>
      <c r="C870" s="43">
        <v>1.5416666666666701</v>
      </c>
      <c r="D870" s="5" t="s">
        <v>211</v>
      </c>
      <c r="E870" s="24" t="s">
        <v>166</v>
      </c>
      <c r="F870" s="41" t="s">
        <v>41</v>
      </c>
      <c r="H870" s="35" t="s">
        <v>40</v>
      </c>
    </row>
    <row r="871" spans="1:13" x14ac:dyDescent="0.35">
      <c r="A871" s="41">
        <v>2019</v>
      </c>
      <c r="B871" s="42">
        <v>43556</v>
      </c>
      <c r="C871" s="43">
        <v>0.5625</v>
      </c>
      <c r="D871" s="5" t="s">
        <v>211</v>
      </c>
      <c r="E871" s="24" t="s">
        <v>166</v>
      </c>
      <c r="F871" s="41" t="s">
        <v>41</v>
      </c>
      <c r="G871" s="41"/>
      <c r="H871" s="35" t="s">
        <v>40</v>
      </c>
    </row>
    <row r="872" spans="1:13" x14ac:dyDescent="0.35">
      <c r="A872" s="41">
        <v>2019</v>
      </c>
      <c r="B872" s="42">
        <v>43556</v>
      </c>
      <c r="C872" s="43">
        <v>1.5833333333333299</v>
      </c>
      <c r="D872" s="5" t="s">
        <v>211</v>
      </c>
      <c r="E872" s="24" t="s">
        <v>166</v>
      </c>
      <c r="F872" s="41" t="s">
        <v>41</v>
      </c>
      <c r="H872" s="35" t="s">
        <v>40</v>
      </c>
    </row>
    <row r="873" spans="1:13" x14ac:dyDescent="0.35">
      <c r="A873" s="41">
        <v>2019</v>
      </c>
      <c r="B873" s="42">
        <v>43556</v>
      </c>
      <c r="C873" s="43">
        <v>0.60416666666666663</v>
      </c>
      <c r="D873" s="5" t="s">
        <v>211</v>
      </c>
      <c r="E873" s="24" t="s">
        <v>166</v>
      </c>
      <c r="F873" s="41" t="s">
        <v>41</v>
      </c>
      <c r="G873" s="41"/>
      <c r="H873" s="35">
        <v>0.62101851851851853</v>
      </c>
      <c r="I873" t="s">
        <v>39</v>
      </c>
      <c r="J873">
        <v>77.3</v>
      </c>
      <c r="K873">
        <v>4165</v>
      </c>
      <c r="L873">
        <v>9.4700000000000006</v>
      </c>
      <c r="M873">
        <v>1</v>
      </c>
    </row>
    <row r="874" spans="1:13" x14ac:dyDescent="0.35">
      <c r="A874" s="41">
        <v>2019</v>
      </c>
      <c r="B874" s="42">
        <v>43556</v>
      </c>
      <c r="C874" s="43">
        <v>0.60416666666666663</v>
      </c>
      <c r="D874" s="5" t="s">
        <v>211</v>
      </c>
      <c r="E874" s="24" t="s">
        <v>166</v>
      </c>
      <c r="F874" s="41" t="s">
        <v>41</v>
      </c>
      <c r="G874" s="41"/>
      <c r="H874" s="35">
        <v>0.62107638888888894</v>
      </c>
      <c r="I874" t="s">
        <v>39</v>
      </c>
      <c r="J874">
        <v>80.2</v>
      </c>
      <c r="K874">
        <v>4180</v>
      </c>
      <c r="L874">
        <v>7.86</v>
      </c>
      <c r="M874">
        <v>1</v>
      </c>
    </row>
    <row r="875" spans="1:13" x14ac:dyDescent="0.35">
      <c r="A875" s="41">
        <v>2019</v>
      </c>
      <c r="B875" s="42">
        <v>43556</v>
      </c>
      <c r="C875" s="43">
        <v>1.625</v>
      </c>
      <c r="D875" s="5" t="s">
        <v>211</v>
      </c>
      <c r="E875" s="24" t="s">
        <v>166</v>
      </c>
      <c r="F875" s="41" t="s">
        <v>41</v>
      </c>
      <c r="H875" s="35" t="s">
        <v>40</v>
      </c>
    </row>
    <row r="876" spans="1:13" x14ac:dyDescent="0.35">
      <c r="A876" s="41">
        <v>2019</v>
      </c>
      <c r="B876" s="42">
        <v>43556</v>
      </c>
      <c r="C876" s="43">
        <v>0.64583333333333337</v>
      </c>
      <c r="D876" s="5" t="s">
        <v>211</v>
      </c>
      <c r="E876" s="24" t="s">
        <v>166</v>
      </c>
      <c r="F876" s="41" t="s">
        <v>41</v>
      </c>
      <c r="G876" s="41"/>
      <c r="H876" s="35" t="s">
        <v>40</v>
      </c>
    </row>
    <row r="877" spans="1:13" x14ac:dyDescent="0.35">
      <c r="A877" s="41">
        <v>2019</v>
      </c>
      <c r="B877" s="42">
        <v>43556</v>
      </c>
      <c r="C877" s="43">
        <v>1.6666666666666701</v>
      </c>
      <c r="D877" s="5" t="s">
        <v>211</v>
      </c>
      <c r="E877" s="24" t="s">
        <v>166</v>
      </c>
      <c r="F877" s="41" t="s">
        <v>41</v>
      </c>
      <c r="H877" s="35" t="s">
        <v>40</v>
      </c>
    </row>
    <row r="878" spans="1:13" x14ac:dyDescent="0.35">
      <c r="A878" s="41">
        <v>2019</v>
      </c>
      <c r="B878" s="42">
        <v>43556</v>
      </c>
      <c r="C878" s="43">
        <v>0.6875</v>
      </c>
      <c r="D878" s="5" t="s">
        <v>211</v>
      </c>
      <c r="E878" s="24" t="s">
        <v>166</v>
      </c>
      <c r="F878" s="41" t="s">
        <v>41</v>
      </c>
      <c r="G878" s="41"/>
      <c r="H878" s="35" t="s">
        <v>40</v>
      </c>
    </row>
    <row r="879" spans="1:13" x14ac:dyDescent="0.35">
      <c r="A879" s="41">
        <v>2019</v>
      </c>
      <c r="B879" s="42">
        <v>43556</v>
      </c>
      <c r="C879" s="43">
        <v>1.7083333333333299</v>
      </c>
      <c r="D879" s="5" t="s">
        <v>211</v>
      </c>
      <c r="E879" s="24" t="s">
        <v>166</v>
      </c>
      <c r="F879" s="41" t="s">
        <v>41</v>
      </c>
      <c r="H879" s="35" t="s">
        <v>40</v>
      </c>
    </row>
    <row r="880" spans="1:13" x14ac:dyDescent="0.35">
      <c r="A880" s="41">
        <v>2019</v>
      </c>
      <c r="B880" s="42">
        <v>43556</v>
      </c>
      <c r="C880" s="43">
        <v>0.72916666666666663</v>
      </c>
      <c r="D880" s="5" t="s">
        <v>211</v>
      </c>
      <c r="E880" s="24" t="s">
        <v>166</v>
      </c>
      <c r="F880" s="41" t="s">
        <v>41</v>
      </c>
      <c r="G880" s="41"/>
      <c r="H880" s="35" t="s">
        <v>40</v>
      </c>
    </row>
    <row r="881" spans="1:14" x14ac:dyDescent="0.35">
      <c r="A881" s="41">
        <v>2019</v>
      </c>
      <c r="B881" s="42">
        <v>43556</v>
      </c>
      <c r="C881" s="43">
        <v>1.75</v>
      </c>
      <c r="D881" s="5" t="s">
        <v>211</v>
      </c>
      <c r="E881" s="24" t="s">
        <v>166</v>
      </c>
      <c r="F881" s="41" t="s">
        <v>41</v>
      </c>
      <c r="H881" s="35" t="s">
        <v>40</v>
      </c>
    </row>
    <row r="882" spans="1:14" x14ac:dyDescent="0.35">
      <c r="A882" s="41">
        <v>2019</v>
      </c>
      <c r="B882" s="42">
        <v>43556</v>
      </c>
      <c r="C882" s="43">
        <v>0.77083333333333337</v>
      </c>
      <c r="D882" s="5" t="s">
        <v>211</v>
      </c>
      <c r="E882" s="24" t="s">
        <v>166</v>
      </c>
      <c r="F882" s="41" t="s">
        <v>41</v>
      </c>
      <c r="G882" s="41"/>
      <c r="H882" s="35" t="s">
        <v>40</v>
      </c>
      <c r="N882" t="s">
        <v>214</v>
      </c>
    </row>
    <row r="883" spans="1:14" x14ac:dyDescent="0.35">
      <c r="A883" s="41">
        <v>2019</v>
      </c>
      <c r="B883" s="42">
        <v>43556</v>
      </c>
      <c r="C883" s="43">
        <v>1.7916666666666701</v>
      </c>
      <c r="D883" s="5" t="s">
        <v>211</v>
      </c>
      <c r="E883" s="24" t="s">
        <v>166</v>
      </c>
      <c r="F883" s="41" t="s">
        <v>41</v>
      </c>
      <c r="H883" s="35" t="s">
        <v>40</v>
      </c>
    </row>
    <row r="884" spans="1:14" x14ac:dyDescent="0.35">
      <c r="A884" s="41">
        <v>2019</v>
      </c>
      <c r="B884" s="42">
        <v>43556</v>
      </c>
      <c r="C884" s="43">
        <v>0.8125</v>
      </c>
      <c r="D884" s="5" t="s">
        <v>211</v>
      </c>
      <c r="E884" s="24" t="s">
        <v>166</v>
      </c>
      <c r="F884" s="41" t="s">
        <v>41</v>
      </c>
      <c r="G884" s="41"/>
      <c r="H884" s="35" t="s">
        <v>40</v>
      </c>
    </row>
    <row r="885" spans="1:14" x14ac:dyDescent="0.35">
      <c r="A885" s="41">
        <v>2019</v>
      </c>
      <c r="B885" s="42">
        <v>43556</v>
      </c>
      <c r="C885" s="43">
        <v>1.8333333333333299</v>
      </c>
      <c r="D885" s="5" t="s">
        <v>211</v>
      </c>
      <c r="E885" s="24" t="s">
        <v>166</v>
      </c>
      <c r="F885" s="41" t="s">
        <v>41</v>
      </c>
      <c r="H885" s="35" t="s">
        <v>40</v>
      </c>
    </row>
    <row r="886" spans="1:14" x14ac:dyDescent="0.35">
      <c r="A886" s="41">
        <v>2019</v>
      </c>
      <c r="B886" s="42">
        <v>43556</v>
      </c>
      <c r="C886" s="43">
        <v>0.85416666666666663</v>
      </c>
      <c r="D886" s="5" t="s">
        <v>211</v>
      </c>
      <c r="E886" s="24" t="s">
        <v>166</v>
      </c>
      <c r="F886" s="41" t="s">
        <v>41</v>
      </c>
      <c r="G886" s="41"/>
      <c r="H886" s="35">
        <v>0.86094907407407406</v>
      </c>
      <c r="I886" t="s">
        <v>39</v>
      </c>
      <c r="J886">
        <v>74.099999999999994</v>
      </c>
      <c r="K886">
        <v>1733</v>
      </c>
      <c r="L886">
        <v>4.88</v>
      </c>
      <c r="M886">
        <v>1</v>
      </c>
    </row>
    <row r="887" spans="1:14" x14ac:dyDescent="0.35">
      <c r="A887" s="41">
        <v>2019</v>
      </c>
      <c r="B887" s="42">
        <v>43556</v>
      </c>
      <c r="C887" s="43">
        <v>0.85416666666666663</v>
      </c>
      <c r="D887" s="5" t="s">
        <v>211</v>
      </c>
      <c r="E887" s="24" t="s">
        <v>166</v>
      </c>
      <c r="F887" s="41" t="s">
        <v>41</v>
      </c>
      <c r="G887" s="41"/>
      <c r="H887" s="35">
        <v>0.86349537037037039</v>
      </c>
      <c r="I887" t="s">
        <v>39</v>
      </c>
      <c r="J887">
        <v>78.2</v>
      </c>
      <c r="K887">
        <v>2374</v>
      </c>
      <c r="L887">
        <v>12.67</v>
      </c>
      <c r="M887">
        <v>1</v>
      </c>
    </row>
    <row r="888" spans="1:14" x14ac:dyDescent="0.35">
      <c r="A888" s="41">
        <v>2019</v>
      </c>
      <c r="B888" s="42">
        <v>43556</v>
      </c>
      <c r="C888" s="43">
        <v>1.875</v>
      </c>
      <c r="D888" s="5" t="s">
        <v>211</v>
      </c>
      <c r="E888" s="24" t="s">
        <v>166</v>
      </c>
      <c r="F888" s="19" t="s">
        <v>41</v>
      </c>
      <c r="H888" s="35">
        <v>0.89156250000000004</v>
      </c>
      <c r="I888" t="s">
        <v>38</v>
      </c>
      <c r="J888">
        <v>82.8</v>
      </c>
      <c r="K888">
        <v>4223</v>
      </c>
      <c r="L888">
        <v>13.49</v>
      </c>
      <c r="M888">
        <v>1</v>
      </c>
    </row>
    <row r="889" spans="1:14" x14ac:dyDescent="0.35">
      <c r="A889" s="41">
        <v>2019</v>
      </c>
      <c r="B889" s="42">
        <v>43556</v>
      </c>
      <c r="C889" s="43">
        <v>0.89583333333333337</v>
      </c>
      <c r="D889" s="5" t="s">
        <v>211</v>
      </c>
      <c r="E889" s="24" t="s">
        <v>166</v>
      </c>
      <c r="F889" s="41" t="s">
        <v>41</v>
      </c>
      <c r="G889" s="41"/>
      <c r="H889" s="35">
        <v>0.89936342592592589</v>
      </c>
      <c r="I889" t="s">
        <v>38</v>
      </c>
      <c r="J889">
        <v>58.8</v>
      </c>
      <c r="K889">
        <v>894</v>
      </c>
      <c r="L889">
        <v>19.03</v>
      </c>
      <c r="M889">
        <v>1</v>
      </c>
      <c r="N889" t="s">
        <v>215</v>
      </c>
    </row>
    <row r="890" spans="1:14" x14ac:dyDescent="0.35">
      <c r="A890" s="41">
        <v>2019</v>
      </c>
      <c r="B890" s="42">
        <v>43556</v>
      </c>
      <c r="C890" s="43">
        <v>0.91666666666666996</v>
      </c>
      <c r="D890" s="5" t="s">
        <v>211</v>
      </c>
      <c r="E890" s="24" t="s">
        <v>166</v>
      </c>
      <c r="F890" s="41" t="s">
        <v>41</v>
      </c>
      <c r="G890" s="41"/>
      <c r="H890" s="35">
        <v>0.9084606481481482</v>
      </c>
      <c r="I890" t="s">
        <v>38</v>
      </c>
      <c r="J890">
        <v>84.1</v>
      </c>
      <c r="K890">
        <v>3218</v>
      </c>
      <c r="L890">
        <v>11.37</v>
      </c>
      <c r="M890">
        <v>3</v>
      </c>
      <c r="N890" t="s">
        <v>194</v>
      </c>
    </row>
    <row r="891" spans="1:14" x14ac:dyDescent="0.35">
      <c r="A891" s="41">
        <v>2019</v>
      </c>
      <c r="B891" s="42">
        <v>43556</v>
      </c>
      <c r="C891" s="43">
        <v>0.9375</v>
      </c>
      <c r="D891" s="5" t="s">
        <v>211</v>
      </c>
      <c r="E891" s="24" t="s">
        <v>166</v>
      </c>
      <c r="F891" s="41" t="s">
        <v>41</v>
      </c>
      <c r="G891" s="41"/>
      <c r="H891" s="35">
        <v>0.91157407407407398</v>
      </c>
      <c r="I891" t="s">
        <v>39</v>
      </c>
      <c r="J891">
        <v>71.8</v>
      </c>
      <c r="K891">
        <v>4008</v>
      </c>
      <c r="L891">
        <v>11.64</v>
      </c>
      <c r="M891">
        <v>1</v>
      </c>
    </row>
    <row r="892" spans="1:14" x14ac:dyDescent="0.35">
      <c r="A892" s="41">
        <v>2019</v>
      </c>
      <c r="B892" s="42">
        <v>43556</v>
      </c>
      <c r="C892" s="43">
        <v>1.9166666666666701</v>
      </c>
      <c r="D892" s="5" t="s">
        <v>211</v>
      </c>
      <c r="E892" s="24" t="s">
        <v>166</v>
      </c>
      <c r="F892" s="41" t="s">
        <v>41</v>
      </c>
      <c r="H892" s="35" t="s">
        <v>40</v>
      </c>
    </row>
    <row r="893" spans="1:14" x14ac:dyDescent="0.35">
      <c r="A893" s="41">
        <v>2019</v>
      </c>
      <c r="B893" s="42">
        <v>43556</v>
      </c>
      <c r="C893" s="43">
        <v>0.9375</v>
      </c>
      <c r="D893" s="5" t="s">
        <v>211</v>
      </c>
      <c r="E893" s="24" t="s">
        <v>166</v>
      </c>
      <c r="F893" s="41" t="s">
        <v>41</v>
      </c>
      <c r="G893" s="41"/>
      <c r="H893" s="35">
        <v>0.94434027777777774</v>
      </c>
      <c r="I893" t="s">
        <v>39</v>
      </c>
      <c r="J893">
        <v>79.599999999999994</v>
      </c>
      <c r="K893">
        <v>1749</v>
      </c>
      <c r="L893">
        <v>18.41</v>
      </c>
      <c r="M893">
        <v>3</v>
      </c>
      <c r="N893" t="s">
        <v>194</v>
      </c>
    </row>
    <row r="894" spans="1:14" x14ac:dyDescent="0.35">
      <c r="A894" s="41">
        <v>2019</v>
      </c>
      <c r="B894" s="42">
        <v>43556</v>
      </c>
      <c r="C894" s="43">
        <v>1.9583333333333299</v>
      </c>
      <c r="D894" s="5" t="s">
        <v>211</v>
      </c>
      <c r="E894" s="24" t="s">
        <v>166</v>
      </c>
      <c r="F894" s="41" t="s">
        <v>41</v>
      </c>
      <c r="H894" s="35" t="s">
        <v>40</v>
      </c>
    </row>
    <row r="895" spans="1:14" x14ac:dyDescent="0.35">
      <c r="A895" s="41">
        <v>2019</v>
      </c>
      <c r="B895" s="42">
        <v>43556</v>
      </c>
      <c r="C895" s="43">
        <v>0.97916666666666663</v>
      </c>
      <c r="D895" s="5" t="s">
        <v>211</v>
      </c>
      <c r="E895" s="24" t="s">
        <v>166</v>
      </c>
      <c r="F895" s="41" t="s">
        <v>41</v>
      </c>
      <c r="G895" s="41"/>
      <c r="H895" s="35">
        <v>0.99076388888888889</v>
      </c>
      <c r="I895" t="s">
        <v>38</v>
      </c>
      <c r="J895">
        <v>77.8</v>
      </c>
      <c r="K895">
        <v>2960</v>
      </c>
      <c r="L895">
        <v>8.67</v>
      </c>
      <c r="M895">
        <v>1</v>
      </c>
    </row>
    <row r="896" spans="1:14" x14ac:dyDescent="0.35">
      <c r="A896" s="41">
        <v>2019</v>
      </c>
      <c r="B896" s="42">
        <v>43556</v>
      </c>
      <c r="C896" s="43">
        <v>0.97916666666666663</v>
      </c>
      <c r="D896" s="5" t="s">
        <v>211</v>
      </c>
      <c r="E896" s="24" t="s">
        <v>166</v>
      </c>
      <c r="F896" s="41" t="s">
        <v>41</v>
      </c>
      <c r="G896" s="41"/>
      <c r="H896" s="35">
        <v>0.99758101851851855</v>
      </c>
      <c r="I896" t="s">
        <v>39</v>
      </c>
      <c r="J896">
        <v>73.900000000000006</v>
      </c>
      <c r="K896">
        <v>4703</v>
      </c>
      <c r="L896">
        <v>8.24</v>
      </c>
      <c r="M896">
        <v>1</v>
      </c>
    </row>
    <row r="897" spans="1:14" x14ac:dyDescent="0.35">
      <c r="A897" s="19">
        <v>2019</v>
      </c>
      <c r="B897" s="29">
        <v>43557</v>
      </c>
      <c r="C897" s="24">
        <v>2</v>
      </c>
      <c r="D897" s="5" t="s">
        <v>211</v>
      </c>
      <c r="E897" s="24"/>
      <c r="F897" s="41" t="s">
        <v>41</v>
      </c>
      <c r="H897" s="35">
        <v>1.1516203703703702E-2</v>
      </c>
      <c r="I897" t="s">
        <v>38</v>
      </c>
      <c r="J897">
        <v>81.599999999999994</v>
      </c>
      <c r="K897">
        <v>2929</v>
      </c>
      <c r="L897">
        <v>16.11</v>
      </c>
      <c r="M897">
        <v>2</v>
      </c>
    </row>
    <row r="898" spans="1:14" x14ac:dyDescent="0.35">
      <c r="A898" s="19">
        <v>2019</v>
      </c>
      <c r="B898" s="29">
        <v>43557</v>
      </c>
      <c r="C898" s="24">
        <v>2.0416666666666701</v>
      </c>
      <c r="D898" s="5" t="s">
        <v>211</v>
      </c>
      <c r="E898" s="24"/>
      <c r="F898" s="19" t="s">
        <v>41</v>
      </c>
      <c r="H898" s="35">
        <v>4.5694444444444447E-2</v>
      </c>
      <c r="I898" t="s">
        <v>39</v>
      </c>
      <c r="J898">
        <v>75.900000000000006</v>
      </c>
      <c r="K898">
        <v>1023</v>
      </c>
      <c r="L898">
        <v>10.66</v>
      </c>
      <c r="M898">
        <v>1</v>
      </c>
    </row>
    <row r="899" spans="1:14" x14ac:dyDescent="0.35">
      <c r="A899" s="19">
        <v>2019</v>
      </c>
      <c r="B899" s="29">
        <v>43557</v>
      </c>
      <c r="C899" s="24">
        <v>2.0833333333333299</v>
      </c>
      <c r="D899" s="5" t="s">
        <v>211</v>
      </c>
      <c r="E899" s="24"/>
      <c r="F899" s="19" t="s">
        <v>41</v>
      </c>
      <c r="H899" s="35">
        <v>8.5173611111111103E-2</v>
      </c>
      <c r="I899" t="s">
        <v>39</v>
      </c>
      <c r="J899">
        <v>77.099999999999994</v>
      </c>
      <c r="K899">
        <v>465</v>
      </c>
      <c r="L899">
        <v>11.12</v>
      </c>
      <c r="M899">
        <v>1</v>
      </c>
    </row>
    <row r="900" spans="1:14" x14ac:dyDescent="0.35">
      <c r="A900" s="19">
        <v>2019</v>
      </c>
      <c r="B900" s="29">
        <v>43557</v>
      </c>
      <c r="C900" s="24">
        <v>2.0833333333333299</v>
      </c>
      <c r="D900" s="5" t="s">
        <v>211</v>
      </c>
      <c r="E900" s="24"/>
      <c r="F900" s="19" t="s">
        <v>41</v>
      </c>
      <c r="H900" s="35">
        <v>8.519675925925925E-2</v>
      </c>
      <c r="I900" t="s">
        <v>39</v>
      </c>
      <c r="J900">
        <v>89.4</v>
      </c>
      <c r="K900">
        <v>470</v>
      </c>
      <c r="L900">
        <v>6.34</v>
      </c>
      <c r="M900">
        <v>1</v>
      </c>
    </row>
    <row r="901" spans="1:14" x14ac:dyDescent="0.35">
      <c r="A901" s="19">
        <v>2019</v>
      </c>
      <c r="B901" s="29">
        <v>43557</v>
      </c>
      <c r="C901" s="24">
        <v>2.125</v>
      </c>
      <c r="D901" s="5" t="s">
        <v>211</v>
      </c>
      <c r="E901" s="24"/>
      <c r="F901" s="19" t="s">
        <v>41</v>
      </c>
      <c r="H901" s="35">
        <v>0.13386574074074073</v>
      </c>
      <c r="I901" t="s">
        <v>38</v>
      </c>
      <c r="J901">
        <v>80.599999999999994</v>
      </c>
      <c r="K901">
        <v>2256</v>
      </c>
      <c r="L901">
        <v>9.15</v>
      </c>
      <c r="M901">
        <v>1</v>
      </c>
    </row>
    <row r="902" spans="1:14" x14ac:dyDescent="0.35">
      <c r="A902" s="19">
        <v>2019</v>
      </c>
      <c r="B902" s="29">
        <v>43557</v>
      </c>
      <c r="C902" s="24">
        <v>2.1666666666666701</v>
      </c>
      <c r="D902" s="5" t="s">
        <v>211</v>
      </c>
      <c r="E902" s="24"/>
      <c r="F902" s="19" t="s">
        <v>41</v>
      </c>
      <c r="H902" s="35">
        <v>0.16679398148148147</v>
      </c>
      <c r="I902" t="s">
        <v>39</v>
      </c>
      <c r="J902">
        <v>49.8</v>
      </c>
      <c r="K902">
        <v>28</v>
      </c>
      <c r="L902">
        <v>14.12</v>
      </c>
      <c r="M902">
        <v>1</v>
      </c>
    </row>
    <row r="903" spans="1:14" x14ac:dyDescent="0.35">
      <c r="A903" s="19">
        <v>2019</v>
      </c>
      <c r="B903" s="29">
        <v>43557</v>
      </c>
      <c r="C903" s="24">
        <v>2.1666666666666701</v>
      </c>
      <c r="D903" s="5" t="s">
        <v>211</v>
      </c>
      <c r="E903" s="24"/>
      <c r="F903" s="19" t="s">
        <v>41</v>
      </c>
      <c r="H903" s="35">
        <v>0.17231481481481481</v>
      </c>
      <c r="I903" t="s">
        <v>39</v>
      </c>
      <c r="J903">
        <v>71</v>
      </c>
      <c r="K903">
        <v>1427</v>
      </c>
      <c r="L903">
        <v>6.17</v>
      </c>
      <c r="M903">
        <v>1</v>
      </c>
    </row>
    <row r="904" spans="1:14" x14ac:dyDescent="0.35">
      <c r="A904" s="19">
        <v>2019</v>
      </c>
      <c r="B904" s="29">
        <v>43557</v>
      </c>
      <c r="C904" s="24">
        <v>2.2083333333333299</v>
      </c>
      <c r="D904" s="5" t="s">
        <v>211</v>
      </c>
      <c r="E904" s="24"/>
      <c r="F904" s="19" t="s">
        <v>41</v>
      </c>
      <c r="H904" s="35">
        <v>0.2134837962962963</v>
      </c>
      <c r="I904" t="s">
        <v>39</v>
      </c>
      <c r="J904">
        <v>71.099999999999994</v>
      </c>
      <c r="K904">
        <v>1308</v>
      </c>
      <c r="L904">
        <v>17.55</v>
      </c>
      <c r="M904">
        <v>1</v>
      </c>
    </row>
    <row r="905" spans="1:14" x14ac:dyDescent="0.35">
      <c r="A905" s="19">
        <v>2019</v>
      </c>
      <c r="B905" s="29">
        <v>43557</v>
      </c>
      <c r="C905" s="24">
        <v>2.25</v>
      </c>
      <c r="D905" s="5" t="s">
        <v>211</v>
      </c>
      <c r="E905" s="24"/>
      <c r="F905" s="19" t="s">
        <v>41</v>
      </c>
      <c r="H905" s="35">
        <v>0.26288194444444446</v>
      </c>
      <c r="I905" t="s">
        <v>38</v>
      </c>
      <c r="J905">
        <v>73</v>
      </c>
      <c r="K905">
        <v>3280</v>
      </c>
      <c r="L905">
        <v>4.32</v>
      </c>
      <c r="M905">
        <v>1</v>
      </c>
    </row>
    <row r="906" spans="1:14" x14ac:dyDescent="0.35">
      <c r="A906" s="19">
        <v>2019</v>
      </c>
      <c r="B906" s="29">
        <v>43557</v>
      </c>
      <c r="C906" s="24">
        <v>2.25</v>
      </c>
      <c r="D906" s="5" t="s">
        <v>211</v>
      </c>
      <c r="E906" s="24"/>
      <c r="F906" s="19" t="s">
        <v>41</v>
      </c>
      <c r="H906" s="35">
        <v>0.26622685185185185</v>
      </c>
      <c r="I906" t="s">
        <v>39</v>
      </c>
      <c r="J906">
        <v>76.599999999999994</v>
      </c>
      <c r="K906">
        <v>4133</v>
      </c>
      <c r="L906">
        <v>5.1100000000000003</v>
      </c>
      <c r="M906">
        <v>1</v>
      </c>
    </row>
    <row r="907" spans="1:14" x14ac:dyDescent="0.35">
      <c r="A907" s="19">
        <v>2019</v>
      </c>
      <c r="B907" s="29">
        <v>43557</v>
      </c>
      <c r="C907" s="24">
        <v>2.2916666666666701</v>
      </c>
      <c r="D907" s="5" t="s">
        <v>211</v>
      </c>
      <c r="E907" s="24"/>
      <c r="F907" s="19" t="s">
        <v>41</v>
      </c>
      <c r="H907" s="35" t="s">
        <v>40</v>
      </c>
    </row>
    <row r="908" spans="1:14" x14ac:dyDescent="0.35">
      <c r="A908" s="19">
        <v>2019</v>
      </c>
      <c r="B908" s="29">
        <v>43557</v>
      </c>
      <c r="C908" s="24">
        <v>2.3333333333333299</v>
      </c>
      <c r="D908" s="5" t="s">
        <v>211</v>
      </c>
      <c r="E908" s="24"/>
      <c r="F908" s="19" t="s">
        <v>41</v>
      </c>
      <c r="H908" s="35" t="s">
        <v>40</v>
      </c>
    </row>
    <row r="909" spans="1:14" x14ac:dyDescent="0.35">
      <c r="A909" s="19">
        <v>2019</v>
      </c>
      <c r="B909" s="29">
        <v>43557</v>
      </c>
      <c r="C909" s="24">
        <v>2.375</v>
      </c>
      <c r="D909" s="5" t="s">
        <v>211</v>
      </c>
      <c r="E909" s="24"/>
      <c r="F909" s="19" t="s">
        <v>41</v>
      </c>
      <c r="H909" s="35" t="s">
        <v>40</v>
      </c>
    </row>
    <row r="910" spans="1:14" x14ac:dyDescent="0.35">
      <c r="A910" s="19">
        <v>2019</v>
      </c>
      <c r="B910" s="29">
        <v>43557</v>
      </c>
      <c r="C910" s="24">
        <v>2.4166666666666701</v>
      </c>
      <c r="D910" s="5" t="s">
        <v>211</v>
      </c>
      <c r="E910" s="24"/>
      <c r="F910" s="19" t="s">
        <v>41</v>
      </c>
      <c r="H910" s="35" t="s">
        <v>40</v>
      </c>
    </row>
    <row r="911" spans="1:14" x14ac:dyDescent="0.35">
      <c r="A911" s="19">
        <v>2019</v>
      </c>
      <c r="B911" s="29">
        <v>43557</v>
      </c>
      <c r="C911" s="24">
        <v>2.4583333333333299</v>
      </c>
      <c r="D911" s="5" t="s">
        <v>211</v>
      </c>
      <c r="E911" s="24"/>
      <c r="F911" s="19" t="s">
        <v>41</v>
      </c>
      <c r="H911" s="35">
        <v>0.47436342592592595</v>
      </c>
      <c r="I911" t="s">
        <v>71</v>
      </c>
      <c r="J911">
        <v>142.5</v>
      </c>
      <c r="K911">
        <v>4078</v>
      </c>
      <c r="L911">
        <v>5.99</v>
      </c>
      <c r="M911">
        <v>3</v>
      </c>
      <c r="N911" s="11" t="s">
        <v>72</v>
      </c>
    </row>
    <row r="912" spans="1:14" x14ac:dyDescent="0.35">
      <c r="A912" s="19">
        <v>2019</v>
      </c>
      <c r="B912" s="29">
        <v>43557</v>
      </c>
      <c r="C912" s="24">
        <v>2.5</v>
      </c>
      <c r="D912" s="5" t="s">
        <v>211</v>
      </c>
      <c r="E912" s="24"/>
      <c r="F912" s="19" t="s">
        <v>41</v>
      </c>
      <c r="H912" s="35" t="s">
        <v>40</v>
      </c>
    </row>
    <row r="913" spans="1:14" x14ac:dyDescent="0.35">
      <c r="A913" s="19">
        <v>2019</v>
      </c>
      <c r="B913" s="29">
        <v>43557</v>
      </c>
      <c r="C913" s="24">
        <v>2.5416666666666701</v>
      </c>
      <c r="D913" s="5" t="s">
        <v>211</v>
      </c>
      <c r="E913" s="24"/>
      <c r="F913" s="19" t="s">
        <v>41</v>
      </c>
      <c r="H913" s="35">
        <v>0.54493055555555558</v>
      </c>
      <c r="I913" t="s">
        <v>38</v>
      </c>
      <c r="J913">
        <v>63.1</v>
      </c>
      <c r="K913">
        <v>824</v>
      </c>
      <c r="L913">
        <v>9.92</v>
      </c>
      <c r="M913">
        <v>1</v>
      </c>
    </row>
    <row r="914" spans="1:14" x14ac:dyDescent="0.35">
      <c r="A914" s="19">
        <v>2019</v>
      </c>
      <c r="B914" s="29">
        <v>43557</v>
      </c>
      <c r="C914" s="24">
        <v>2.5833333333333299</v>
      </c>
      <c r="D914" s="5" t="s">
        <v>211</v>
      </c>
      <c r="E914" s="24"/>
      <c r="F914" s="19" t="s">
        <v>41</v>
      </c>
      <c r="H914" s="35" t="s">
        <v>40</v>
      </c>
    </row>
    <row r="915" spans="1:14" x14ac:dyDescent="0.35">
      <c r="A915" s="19">
        <v>2019</v>
      </c>
      <c r="B915" s="29">
        <v>43557</v>
      </c>
      <c r="C915" s="24">
        <v>2.625</v>
      </c>
      <c r="D915" s="5" t="s">
        <v>211</v>
      </c>
      <c r="E915" s="24"/>
      <c r="F915" s="19" t="s">
        <v>41</v>
      </c>
      <c r="H915" s="35" t="s">
        <v>40</v>
      </c>
    </row>
    <row r="916" spans="1:14" x14ac:dyDescent="0.35">
      <c r="A916" s="19">
        <v>2019</v>
      </c>
      <c r="B916" s="29">
        <v>43557</v>
      </c>
      <c r="C916" s="24">
        <v>2.6666666666666701</v>
      </c>
      <c r="D916" s="5" t="s">
        <v>211</v>
      </c>
      <c r="E916" s="24"/>
      <c r="F916" s="19" t="s">
        <v>41</v>
      </c>
      <c r="H916" s="35" t="s">
        <v>40</v>
      </c>
    </row>
    <row r="917" spans="1:14" x14ac:dyDescent="0.35">
      <c r="A917" s="19">
        <v>2019</v>
      </c>
      <c r="B917" s="29">
        <v>43557</v>
      </c>
      <c r="C917" s="24">
        <v>2.7083333333333299</v>
      </c>
      <c r="D917" s="5" t="s">
        <v>211</v>
      </c>
      <c r="E917" s="24"/>
      <c r="F917" s="19" t="s">
        <v>41</v>
      </c>
      <c r="H917" s="35">
        <v>0.72655092592592585</v>
      </c>
      <c r="I917" t="s">
        <v>39</v>
      </c>
      <c r="J917">
        <v>80</v>
      </c>
      <c r="K917">
        <v>4635</v>
      </c>
      <c r="L917">
        <v>9.49</v>
      </c>
      <c r="M917">
        <v>1</v>
      </c>
    </row>
    <row r="918" spans="1:14" x14ac:dyDescent="0.35">
      <c r="A918" s="19">
        <v>2019</v>
      </c>
      <c r="B918" s="29">
        <v>43557</v>
      </c>
      <c r="C918" s="24">
        <v>2.75</v>
      </c>
      <c r="D918" s="5" t="s">
        <v>211</v>
      </c>
      <c r="E918" s="24"/>
      <c r="F918" s="19" t="s">
        <v>41</v>
      </c>
      <c r="H918" s="35">
        <v>0.76288194444444446</v>
      </c>
      <c r="I918" t="s">
        <v>38</v>
      </c>
      <c r="J918">
        <v>78.5</v>
      </c>
      <c r="K918">
        <v>3287</v>
      </c>
      <c r="L918">
        <v>8.41</v>
      </c>
      <c r="M918">
        <v>1</v>
      </c>
    </row>
    <row r="919" spans="1:14" x14ac:dyDescent="0.35">
      <c r="A919" s="19">
        <v>2019</v>
      </c>
      <c r="B919" s="29">
        <v>43557</v>
      </c>
      <c r="C919" s="24">
        <v>2.75</v>
      </c>
      <c r="D919" s="5" t="s">
        <v>211</v>
      </c>
      <c r="E919" s="24"/>
      <c r="F919" s="19" t="s">
        <v>41</v>
      </c>
      <c r="H919" s="35">
        <v>0.76288194444444446</v>
      </c>
      <c r="I919" t="s">
        <v>38</v>
      </c>
      <c r="J919">
        <v>78.7</v>
      </c>
      <c r="K919">
        <v>3287</v>
      </c>
      <c r="L919">
        <v>8.0500000000000007</v>
      </c>
      <c r="M919">
        <v>1</v>
      </c>
    </row>
    <row r="920" spans="1:14" x14ac:dyDescent="0.35">
      <c r="A920" s="19">
        <v>2019</v>
      </c>
      <c r="B920" s="29">
        <v>43557</v>
      </c>
      <c r="C920" s="24">
        <v>2.75</v>
      </c>
      <c r="D920" s="5" t="s">
        <v>211</v>
      </c>
      <c r="E920" s="24"/>
      <c r="F920" s="19" t="s">
        <v>41</v>
      </c>
      <c r="H920" s="35">
        <v>0.76288194444444446</v>
      </c>
      <c r="I920" t="s">
        <v>38</v>
      </c>
      <c r="J920">
        <v>82.9</v>
      </c>
      <c r="K920">
        <v>3287</v>
      </c>
      <c r="L920">
        <v>8.17</v>
      </c>
      <c r="M920">
        <v>1</v>
      </c>
    </row>
    <row r="921" spans="1:14" x14ac:dyDescent="0.35">
      <c r="A921" s="19">
        <v>2019</v>
      </c>
      <c r="B921" s="29">
        <v>43557</v>
      </c>
      <c r="C921" s="24">
        <v>2.7916666666666701</v>
      </c>
      <c r="D921" s="5" t="s">
        <v>211</v>
      </c>
      <c r="E921" s="24"/>
      <c r="F921" s="19" t="s">
        <v>41</v>
      </c>
      <c r="H921" s="35" t="s">
        <v>40</v>
      </c>
    </row>
    <row r="922" spans="1:14" x14ac:dyDescent="0.35">
      <c r="A922" s="19">
        <v>2019</v>
      </c>
      <c r="B922" s="29">
        <v>43557</v>
      </c>
      <c r="C922" s="24">
        <v>2.8333333333333299</v>
      </c>
      <c r="D922" s="5" t="s">
        <v>211</v>
      </c>
      <c r="E922" s="24"/>
      <c r="F922" s="19" t="s">
        <v>41</v>
      </c>
      <c r="H922" s="35">
        <v>0.84206018518518511</v>
      </c>
      <c r="I922" t="s">
        <v>39</v>
      </c>
      <c r="J922">
        <v>75.5</v>
      </c>
      <c r="K922">
        <v>2226</v>
      </c>
      <c r="L922">
        <v>9.43</v>
      </c>
      <c r="M922">
        <v>1</v>
      </c>
    </row>
    <row r="923" spans="1:14" x14ac:dyDescent="0.35">
      <c r="A923" s="19">
        <v>2019</v>
      </c>
      <c r="B923" s="29">
        <v>43557</v>
      </c>
      <c r="C923" s="24">
        <v>2.8333333333333299</v>
      </c>
      <c r="D923" s="5" t="s">
        <v>211</v>
      </c>
      <c r="E923" s="24"/>
      <c r="F923" s="19" t="s">
        <v>41</v>
      </c>
      <c r="H923" s="35">
        <v>0.8453356481481481</v>
      </c>
      <c r="I923" t="s">
        <v>39</v>
      </c>
      <c r="J923">
        <v>81.400000000000006</v>
      </c>
      <c r="K923">
        <v>3054</v>
      </c>
      <c r="L923">
        <v>6.85</v>
      </c>
      <c r="M923">
        <v>1</v>
      </c>
    </row>
    <row r="924" spans="1:14" x14ac:dyDescent="0.35">
      <c r="A924" s="19">
        <v>2019</v>
      </c>
      <c r="B924" s="29">
        <v>43557</v>
      </c>
      <c r="C924" s="24">
        <v>2.875</v>
      </c>
      <c r="D924" s="5" t="s">
        <v>211</v>
      </c>
      <c r="E924" s="24"/>
      <c r="F924" s="19" t="s">
        <v>41</v>
      </c>
      <c r="H924" s="35">
        <v>0.87914351851851846</v>
      </c>
      <c r="I924" t="s">
        <v>38</v>
      </c>
      <c r="J924">
        <v>18.399999999999999</v>
      </c>
      <c r="K924">
        <v>1051</v>
      </c>
      <c r="L924">
        <v>4.8899999999999997</v>
      </c>
      <c r="M924">
        <v>3</v>
      </c>
      <c r="N924" s="11" t="s">
        <v>73</v>
      </c>
    </row>
    <row r="925" spans="1:14" x14ac:dyDescent="0.35">
      <c r="A925" s="19">
        <v>2019</v>
      </c>
      <c r="B925" s="29">
        <v>43557</v>
      </c>
      <c r="C925" s="24">
        <v>2.9166666666666701</v>
      </c>
      <c r="D925" s="5" t="s">
        <v>211</v>
      </c>
      <c r="E925" s="24"/>
      <c r="F925" s="19" t="s">
        <v>41</v>
      </c>
      <c r="H925" s="35" t="s">
        <v>40</v>
      </c>
    </row>
    <row r="926" spans="1:14" x14ac:dyDescent="0.35">
      <c r="A926" s="19">
        <v>2019</v>
      </c>
      <c r="B926" s="29">
        <v>43557</v>
      </c>
      <c r="C926" s="24">
        <v>2.9583333333333299</v>
      </c>
      <c r="D926" s="5" t="s">
        <v>211</v>
      </c>
      <c r="E926" s="24"/>
      <c r="F926" s="19" t="s">
        <v>41</v>
      </c>
      <c r="H926" s="35">
        <v>0.96532407407407417</v>
      </c>
      <c r="I926" t="s">
        <v>39</v>
      </c>
      <c r="J926">
        <v>81.5</v>
      </c>
      <c r="K926">
        <v>1777</v>
      </c>
      <c r="L926">
        <v>14.23</v>
      </c>
      <c r="M926">
        <v>1</v>
      </c>
    </row>
    <row r="927" spans="1:14" x14ac:dyDescent="0.35">
      <c r="A927" s="19">
        <v>2019</v>
      </c>
      <c r="B927" s="29">
        <v>43557</v>
      </c>
      <c r="C927" s="24">
        <v>2.9583333333333299</v>
      </c>
      <c r="D927" s="5" t="s">
        <v>211</v>
      </c>
      <c r="E927" s="24"/>
      <c r="F927" s="19" t="s">
        <v>41</v>
      </c>
      <c r="H927" s="35">
        <v>0.96827546296296296</v>
      </c>
      <c r="I927" t="s">
        <v>38</v>
      </c>
      <c r="J927">
        <v>79.599999999999994</v>
      </c>
      <c r="K927">
        <v>2539</v>
      </c>
      <c r="L927">
        <v>15.51</v>
      </c>
      <c r="M927">
        <v>1</v>
      </c>
    </row>
    <row r="928" spans="1:14" x14ac:dyDescent="0.35">
      <c r="A928" s="19">
        <v>2019</v>
      </c>
      <c r="B928" s="29">
        <v>43557</v>
      </c>
      <c r="C928" s="24">
        <v>2.9583333333333299</v>
      </c>
      <c r="D928" s="5" t="s">
        <v>211</v>
      </c>
      <c r="E928" s="24"/>
      <c r="F928" s="19" t="s">
        <v>41</v>
      </c>
      <c r="H928" s="35">
        <v>0.96928240740740745</v>
      </c>
      <c r="I928" t="s">
        <v>39</v>
      </c>
      <c r="J928">
        <v>81.3</v>
      </c>
      <c r="K928">
        <v>2786</v>
      </c>
      <c r="L928">
        <v>15.34</v>
      </c>
      <c r="M928">
        <v>1</v>
      </c>
    </row>
    <row r="929" spans="1:14" x14ac:dyDescent="0.35">
      <c r="A929" s="19">
        <v>2019</v>
      </c>
      <c r="B929" s="29">
        <v>43558</v>
      </c>
      <c r="C929" s="24">
        <v>3</v>
      </c>
      <c r="D929" s="5" t="s">
        <v>211</v>
      </c>
      <c r="E929" s="24"/>
      <c r="F929" s="19" t="s">
        <v>37</v>
      </c>
      <c r="H929" s="37">
        <v>1.1805555555555555E-2</v>
      </c>
      <c r="I929" t="s">
        <v>39</v>
      </c>
      <c r="J929">
        <v>70.8</v>
      </c>
      <c r="K929">
        <v>3099</v>
      </c>
      <c r="L929">
        <v>11.99</v>
      </c>
      <c r="M929">
        <v>1</v>
      </c>
      <c r="N929" t="s">
        <v>133</v>
      </c>
    </row>
    <row r="930" spans="1:14" x14ac:dyDescent="0.35">
      <c r="A930" s="19">
        <v>2019</v>
      </c>
      <c r="B930" s="29">
        <v>43558</v>
      </c>
      <c r="C930" s="24">
        <v>3.0416666666666701</v>
      </c>
      <c r="D930" s="5" t="s">
        <v>211</v>
      </c>
      <c r="E930" s="24"/>
      <c r="F930" s="19" t="s">
        <v>37</v>
      </c>
      <c r="H930" s="37" t="s">
        <v>40</v>
      </c>
    </row>
    <row r="931" spans="1:14" x14ac:dyDescent="0.35">
      <c r="A931" s="19">
        <v>2019</v>
      </c>
      <c r="B931" s="29">
        <v>43558</v>
      </c>
      <c r="C931" s="24">
        <v>3.0833333333333299</v>
      </c>
      <c r="D931" s="5" t="s">
        <v>211</v>
      </c>
      <c r="E931" s="24"/>
      <c r="F931" s="19" t="s">
        <v>37</v>
      </c>
      <c r="H931" s="37">
        <v>9.6527777777777768E-2</v>
      </c>
      <c r="I931" t="s">
        <v>38</v>
      </c>
      <c r="J931">
        <v>74.400000000000006</v>
      </c>
      <c r="K931">
        <v>3479</v>
      </c>
      <c r="L931">
        <v>11.24</v>
      </c>
      <c r="M931">
        <v>1</v>
      </c>
      <c r="N931" t="s">
        <v>133</v>
      </c>
    </row>
    <row r="932" spans="1:14" x14ac:dyDescent="0.35">
      <c r="A932" s="19">
        <v>2019</v>
      </c>
      <c r="B932" s="29">
        <v>43558</v>
      </c>
      <c r="C932" s="24">
        <v>3.125</v>
      </c>
      <c r="D932" s="5" t="s">
        <v>211</v>
      </c>
      <c r="E932" s="24"/>
      <c r="F932" s="19" t="s">
        <v>37</v>
      </c>
      <c r="H932" s="37">
        <v>0.1277777777777778</v>
      </c>
      <c r="I932" t="s">
        <v>39</v>
      </c>
      <c r="J932">
        <v>52.2</v>
      </c>
      <c r="K932">
        <v>831</v>
      </c>
      <c r="L932">
        <v>9.0500000000000007</v>
      </c>
      <c r="M932">
        <v>1</v>
      </c>
      <c r="N932" t="s">
        <v>133</v>
      </c>
    </row>
    <row r="933" spans="1:14" x14ac:dyDescent="0.35">
      <c r="A933" s="19">
        <v>2019</v>
      </c>
      <c r="B933" s="29">
        <v>43558</v>
      </c>
      <c r="C933" s="24">
        <v>3.125</v>
      </c>
      <c r="D933" s="5" t="s">
        <v>211</v>
      </c>
      <c r="E933" s="24"/>
      <c r="F933" s="19" t="s">
        <v>37</v>
      </c>
      <c r="H933" s="37">
        <v>0.1388888888888889</v>
      </c>
      <c r="I933" t="s">
        <v>39</v>
      </c>
      <c r="J933">
        <v>77.7</v>
      </c>
      <c r="K933">
        <v>3578</v>
      </c>
      <c r="L933">
        <v>2.69</v>
      </c>
      <c r="M933">
        <v>1</v>
      </c>
      <c r="N933" t="s">
        <v>133</v>
      </c>
    </row>
    <row r="934" spans="1:14" x14ac:dyDescent="0.35">
      <c r="A934" s="19">
        <v>2019</v>
      </c>
      <c r="B934" s="29">
        <v>43558</v>
      </c>
      <c r="C934" s="24">
        <v>3.1666666666666701</v>
      </c>
      <c r="D934" s="5" t="s">
        <v>211</v>
      </c>
      <c r="E934" s="24"/>
      <c r="F934" s="19" t="s">
        <v>37</v>
      </c>
      <c r="H934" s="37" t="s">
        <v>40</v>
      </c>
    </row>
    <row r="935" spans="1:14" x14ac:dyDescent="0.35">
      <c r="A935" s="19">
        <v>2019</v>
      </c>
      <c r="B935" s="29">
        <v>43558</v>
      </c>
      <c r="C935" s="24">
        <v>3.2083333333333299</v>
      </c>
      <c r="D935" s="5" t="s">
        <v>211</v>
      </c>
      <c r="E935" s="24"/>
      <c r="F935" s="19" t="s">
        <v>37</v>
      </c>
      <c r="H935" s="37" t="s">
        <v>40</v>
      </c>
    </row>
    <row r="936" spans="1:14" s="13" customFormat="1" x14ac:dyDescent="0.35">
      <c r="A936" s="32">
        <v>2019</v>
      </c>
      <c r="B936" s="30">
        <v>43558</v>
      </c>
      <c r="C936" s="24">
        <v>3.25</v>
      </c>
      <c r="D936" s="5" t="s">
        <v>211</v>
      </c>
      <c r="E936" s="24"/>
      <c r="F936" s="32" t="s">
        <v>37</v>
      </c>
      <c r="G936" s="32"/>
      <c r="H936" s="37">
        <v>0.2673611111111111</v>
      </c>
      <c r="I936" s="13" t="s">
        <v>38</v>
      </c>
      <c r="J936" s="13">
        <v>85.7</v>
      </c>
      <c r="K936" s="13">
        <v>4572</v>
      </c>
      <c r="L936" s="13">
        <v>5.78</v>
      </c>
      <c r="M936" s="13">
        <v>1</v>
      </c>
      <c r="N936" s="13" t="s">
        <v>133</v>
      </c>
    </row>
    <row r="937" spans="1:14" x14ac:dyDescent="0.35">
      <c r="A937" s="19">
        <v>2019</v>
      </c>
      <c r="B937" s="29">
        <v>43558</v>
      </c>
      <c r="C937" s="24">
        <v>3.2916666666666701</v>
      </c>
      <c r="D937" s="5" t="s">
        <v>211</v>
      </c>
      <c r="E937" s="24"/>
      <c r="F937" s="19" t="s">
        <v>37</v>
      </c>
      <c r="H937" s="37" t="s">
        <v>40</v>
      </c>
    </row>
    <row r="938" spans="1:14" x14ac:dyDescent="0.35">
      <c r="A938" s="19">
        <v>2019</v>
      </c>
      <c r="B938" s="29">
        <v>43558</v>
      </c>
      <c r="C938" s="24">
        <v>3.3333333333333299</v>
      </c>
      <c r="D938" s="5" t="s">
        <v>211</v>
      </c>
      <c r="E938" s="24"/>
      <c r="F938" s="19" t="s">
        <v>37</v>
      </c>
      <c r="H938" s="37" t="s">
        <v>40</v>
      </c>
    </row>
    <row r="939" spans="1:14" s="13" customFormat="1" x14ac:dyDescent="0.35">
      <c r="A939" s="32">
        <v>2019</v>
      </c>
      <c r="B939" s="30">
        <v>43558</v>
      </c>
      <c r="C939" s="24">
        <v>3.375</v>
      </c>
      <c r="D939" s="5" t="s">
        <v>211</v>
      </c>
      <c r="E939" s="24"/>
      <c r="F939" s="32" t="s">
        <v>37</v>
      </c>
      <c r="G939" s="32"/>
      <c r="H939" s="37">
        <v>0.37725694444444446</v>
      </c>
      <c r="I939" s="13" t="s">
        <v>38</v>
      </c>
      <c r="J939" s="13">
        <v>83.6</v>
      </c>
      <c r="K939" s="13">
        <v>579</v>
      </c>
      <c r="L939" s="13">
        <v>6.19</v>
      </c>
      <c r="M939" s="13">
        <v>1</v>
      </c>
      <c r="N939" s="13" t="s">
        <v>75</v>
      </c>
    </row>
    <row r="940" spans="1:14" s="13" customFormat="1" x14ac:dyDescent="0.35">
      <c r="A940" s="32">
        <v>2019</v>
      </c>
      <c r="B940" s="30">
        <v>43558</v>
      </c>
      <c r="C940" s="24">
        <v>3.375</v>
      </c>
      <c r="D940" s="5" t="s">
        <v>211</v>
      </c>
      <c r="E940" s="24"/>
      <c r="F940" s="32" t="s">
        <v>37</v>
      </c>
      <c r="G940" s="32"/>
      <c r="H940" s="37">
        <v>0.37783564814814818</v>
      </c>
      <c r="I940" s="13" t="s">
        <v>39</v>
      </c>
      <c r="J940" s="13">
        <v>80</v>
      </c>
      <c r="K940" s="13">
        <v>721</v>
      </c>
      <c r="L940" s="13">
        <v>7.2</v>
      </c>
      <c r="M940" s="13">
        <v>1</v>
      </c>
      <c r="N940" s="13" t="s">
        <v>75</v>
      </c>
    </row>
    <row r="941" spans="1:14" x14ac:dyDescent="0.35">
      <c r="A941" s="19">
        <v>2019</v>
      </c>
      <c r="B941" s="29">
        <v>43558</v>
      </c>
      <c r="C941" s="24">
        <v>3.4166666666666701</v>
      </c>
      <c r="D941" s="5" t="s">
        <v>211</v>
      </c>
      <c r="E941" s="24"/>
      <c r="F941" s="19" t="s">
        <v>37</v>
      </c>
      <c r="H941" s="37" t="s">
        <v>40</v>
      </c>
    </row>
    <row r="942" spans="1:14" x14ac:dyDescent="0.35">
      <c r="A942" s="19">
        <v>2019</v>
      </c>
      <c r="B942" s="29">
        <v>43558</v>
      </c>
      <c r="C942" s="24">
        <v>3.4583333333333299</v>
      </c>
      <c r="D942" s="5" t="s">
        <v>211</v>
      </c>
      <c r="E942" s="24"/>
      <c r="F942" s="19" t="s">
        <v>37</v>
      </c>
      <c r="H942" s="37" t="s">
        <v>40</v>
      </c>
    </row>
    <row r="943" spans="1:14" x14ac:dyDescent="0.35">
      <c r="A943" s="19">
        <v>2019</v>
      </c>
      <c r="B943" s="29">
        <v>43558</v>
      </c>
      <c r="C943" s="24">
        <v>3.5</v>
      </c>
      <c r="D943" s="5" t="s">
        <v>211</v>
      </c>
      <c r="E943" s="24"/>
      <c r="F943" s="19" t="s">
        <v>37</v>
      </c>
      <c r="H943" s="37" t="s">
        <v>40</v>
      </c>
    </row>
    <row r="944" spans="1:14" x14ac:dyDescent="0.35">
      <c r="A944" s="19">
        <v>2019</v>
      </c>
      <c r="B944" s="29">
        <v>43558</v>
      </c>
      <c r="C944" s="24">
        <v>3.5416666666666701</v>
      </c>
      <c r="D944" s="5" t="s">
        <v>211</v>
      </c>
      <c r="E944" s="24"/>
      <c r="F944" s="19" t="s">
        <v>37</v>
      </c>
      <c r="H944" s="37" t="s">
        <v>40</v>
      </c>
    </row>
    <row r="945" spans="1:14" x14ac:dyDescent="0.35">
      <c r="A945" s="19">
        <v>2019</v>
      </c>
      <c r="B945" s="29">
        <v>43558</v>
      </c>
      <c r="C945" s="24">
        <v>3.5833333333333299</v>
      </c>
      <c r="D945" s="5" t="s">
        <v>211</v>
      </c>
      <c r="E945" s="24"/>
      <c r="F945" s="19" t="s">
        <v>37</v>
      </c>
      <c r="H945" s="37" t="s">
        <v>40</v>
      </c>
    </row>
    <row r="946" spans="1:14" x14ac:dyDescent="0.35">
      <c r="A946" s="19">
        <v>2019</v>
      </c>
      <c r="B946" s="29">
        <v>43558</v>
      </c>
      <c r="C946" s="24">
        <v>3.625</v>
      </c>
      <c r="D946" s="5" t="s">
        <v>211</v>
      </c>
      <c r="E946" s="24"/>
      <c r="F946" s="19" t="s">
        <v>37</v>
      </c>
      <c r="H946" s="37" t="s">
        <v>40</v>
      </c>
    </row>
    <row r="947" spans="1:14" x14ac:dyDescent="0.35">
      <c r="A947" s="19">
        <v>2019</v>
      </c>
      <c r="B947" s="29">
        <v>43558</v>
      </c>
      <c r="C947" s="24">
        <v>3.6666666666666701</v>
      </c>
      <c r="D947" s="5" t="s">
        <v>211</v>
      </c>
      <c r="E947" s="24"/>
      <c r="F947" s="19" t="s">
        <v>37</v>
      </c>
      <c r="H947" s="37" t="s">
        <v>40</v>
      </c>
    </row>
    <row r="948" spans="1:14" x14ac:dyDescent="0.35">
      <c r="A948" s="19">
        <v>2019</v>
      </c>
      <c r="B948" s="29">
        <v>43558</v>
      </c>
      <c r="C948" s="24">
        <v>3.7083333333333299</v>
      </c>
      <c r="D948" s="5" t="s">
        <v>211</v>
      </c>
      <c r="E948" s="24"/>
      <c r="F948" s="19" t="s">
        <v>37</v>
      </c>
      <c r="H948" s="37" t="s">
        <v>40</v>
      </c>
    </row>
    <row r="949" spans="1:14" x14ac:dyDescent="0.35">
      <c r="A949" s="19">
        <v>2019</v>
      </c>
      <c r="B949" s="29">
        <v>43558</v>
      </c>
      <c r="C949" s="24">
        <v>3.75</v>
      </c>
      <c r="D949" s="5" t="s">
        <v>211</v>
      </c>
      <c r="E949" s="24"/>
      <c r="F949" s="19" t="s">
        <v>37</v>
      </c>
      <c r="H949" s="37" t="s">
        <v>40</v>
      </c>
    </row>
    <row r="950" spans="1:14" x14ac:dyDescent="0.35">
      <c r="A950" s="19">
        <v>2019</v>
      </c>
      <c r="B950" s="29">
        <v>43558</v>
      </c>
      <c r="C950" s="24">
        <v>3.7916666666666701</v>
      </c>
      <c r="D950" s="5" t="s">
        <v>211</v>
      </c>
      <c r="E950" s="24"/>
      <c r="F950" s="19" t="s">
        <v>37</v>
      </c>
      <c r="H950" s="37" t="s">
        <v>40</v>
      </c>
    </row>
    <row r="951" spans="1:14" x14ac:dyDescent="0.35">
      <c r="A951" s="19">
        <v>2019</v>
      </c>
      <c r="B951" s="29">
        <v>43558</v>
      </c>
      <c r="C951" s="24">
        <v>3.8333333333333299</v>
      </c>
      <c r="D951" s="5" t="s">
        <v>211</v>
      </c>
      <c r="E951" s="24"/>
      <c r="F951" s="19" t="s">
        <v>37</v>
      </c>
      <c r="H951" s="37" t="s">
        <v>40</v>
      </c>
    </row>
    <row r="952" spans="1:14" x14ac:dyDescent="0.35">
      <c r="A952" s="19">
        <v>2019</v>
      </c>
      <c r="B952" s="29">
        <v>43558</v>
      </c>
      <c r="C952" s="24">
        <v>3.875</v>
      </c>
      <c r="D952" s="5" t="s">
        <v>211</v>
      </c>
      <c r="E952" s="24"/>
      <c r="F952" s="19" t="s">
        <v>37</v>
      </c>
      <c r="H952" s="37" t="s">
        <v>40</v>
      </c>
    </row>
    <row r="953" spans="1:14" x14ac:dyDescent="0.35">
      <c r="A953" s="19">
        <v>2019</v>
      </c>
      <c r="B953" s="29">
        <v>43558</v>
      </c>
      <c r="C953" s="24">
        <v>3.9166666666666701</v>
      </c>
      <c r="D953" s="5" t="s">
        <v>211</v>
      </c>
      <c r="E953" s="24"/>
      <c r="F953" s="19" t="s">
        <v>37</v>
      </c>
      <c r="H953" s="37" t="s">
        <v>40</v>
      </c>
    </row>
    <row r="954" spans="1:14" x14ac:dyDescent="0.35">
      <c r="A954" s="19">
        <v>2019</v>
      </c>
      <c r="B954" s="29">
        <v>43558</v>
      </c>
      <c r="C954" s="24">
        <v>3.9583333333333299</v>
      </c>
      <c r="D954" s="5" t="s">
        <v>211</v>
      </c>
      <c r="E954" s="24"/>
      <c r="F954" s="19" t="s">
        <v>37</v>
      </c>
      <c r="H954" s="37" t="s">
        <v>40</v>
      </c>
    </row>
    <row r="955" spans="1:14" s="13" customFormat="1" x14ac:dyDescent="0.35">
      <c r="A955" s="32">
        <v>2019</v>
      </c>
      <c r="B955" s="30">
        <v>43559</v>
      </c>
      <c r="C955" s="24">
        <v>4</v>
      </c>
      <c r="D955" s="5" t="s">
        <v>211</v>
      </c>
      <c r="E955" s="24"/>
      <c r="F955" s="32" t="s">
        <v>37</v>
      </c>
      <c r="G955" s="32"/>
      <c r="H955" s="37" t="s">
        <v>40</v>
      </c>
    </row>
    <row r="956" spans="1:14" x14ac:dyDescent="0.35">
      <c r="A956" s="19">
        <v>2019</v>
      </c>
      <c r="B956" s="29">
        <v>43559</v>
      </c>
      <c r="C956" s="24">
        <v>4.0416666666666696</v>
      </c>
      <c r="D956" s="5" t="s">
        <v>211</v>
      </c>
      <c r="E956" s="24"/>
      <c r="F956" s="19" t="s">
        <v>37</v>
      </c>
      <c r="H956" s="35">
        <v>5.5555555555555552E-2</v>
      </c>
      <c r="I956" t="s">
        <v>39</v>
      </c>
      <c r="J956">
        <v>61</v>
      </c>
      <c r="K956">
        <v>3492</v>
      </c>
      <c r="L956">
        <v>16.420000000000002</v>
      </c>
      <c r="M956">
        <v>1</v>
      </c>
      <c r="N956" t="s">
        <v>133</v>
      </c>
    </row>
    <row r="957" spans="1:14" x14ac:dyDescent="0.35">
      <c r="A957" s="19">
        <v>2019</v>
      </c>
      <c r="B957" s="29">
        <v>43559</v>
      </c>
      <c r="C957" s="24">
        <v>4.0416666666666696</v>
      </c>
      <c r="D957" s="5" t="s">
        <v>211</v>
      </c>
      <c r="E957" s="24"/>
      <c r="F957" s="19" t="s">
        <v>37</v>
      </c>
      <c r="H957" s="35">
        <v>5.6944444444444443E-2</v>
      </c>
      <c r="I957" t="s">
        <v>39</v>
      </c>
      <c r="J957">
        <v>68</v>
      </c>
      <c r="K957">
        <v>3872</v>
      </c>
      <c r="L957">
        <v>6.74</v>
      </c>
      <c r="M957">
        <v>1</v>
      </c>
      <c r="N957" t="s">
        <v>133</v>
      </c>
    </row>
    <row r="958" spans="1:14" x14ac:dyDescent="0.35">
      <c r="A958" s="19">
        <v>2019</v>
      </c>
      <c r="B958" s="29">
        <v>43559</v>
      </c>
      <c r="C958" s="24">
        <v>4.0833333333333304</v>
      </c>
      <c r="D958" s="5" t="s">
        <v>211</v>
      </c>
      <c r="E958" s="24"/>
      <c r="F958" s="19" t="s">
        <v>37</v>
      </c>
      <c r="H958" s="35" t="s">
        <v>40</v>
      </c>
    </row>
    <row r="959" spans="1:14" x14ac:dyDescent="0.35">
      <c r="A959" s="19">
        <v>2019</v>
      </c>
      <c r="B959" s="29">
        <v>43559</v>
      </c>
      <c r="C959" s="24">
        <v>4.125</v>
      </c>
      <c r="D959" s="5" t="s">
        <v>211</v>
      </c>
      <c r="E959" s="24"/>
      <c r="F959" s="19" t="s">
        <v>37</v>
      </c>
      <c r="H959" s="35" t="s">
        <v>40</v>
      </c>
    </row>
    <row r="960" spans="1:14" x14ac:dyDescent="0.35">
      <c r="A960" s="19">
        <v>2019</v>
      </c>
      <c r="B960" s="29">
        <v>43559</v>
      </c>
      <c r="C960" s="24">
        <v>4.1666666666666696</v>
      </c>
      <c r="D960" s="5" t="s">
        <v>211</v>
      </c>
      <c r="E960" s="24"/>
      <c r="F960" s="19" t="s">
        <v>37</v>
      </c>
      <c r="H960" s="35" t="s">
        <v>40</v>
      </c>
    </row>
    <row r="961" spans="1:14" x14ac:dyDescent="0.35">
      <c r="A961" s="19">
        <v>2019</v>
      </c>
      <c r="B961" s="29">
        <v>43559</v>
      </c>
      <c r="C961" s="24">
        <v>4.2083333333333304</v>
      </c>
      <c r="D961" s="5" t="s">
        <v>211</v>
      </c>
      <c r="E961" s="24"/>
      <c r="F961" s="19" t="s">
        <v>37</v>
      </c>
      <c r="H961" s="35" t="s">
        <v>40</v>
      </c>
    </row>
    <row r="962" spans="1:14" x14ac:dyDescent="0.35">
      <c r="A962" s="19">
        <v>2019</v>
      </c>
      <c r="B962" s="29">
        <v>43559</v>
      </c>
      <c r="C962" s="24">
        <v>4.25</v>
      </c>
      <c r="D962" s="5" t="s">
        <v>211</v>
      </c>
      <c r="E962" s="24"/>
      <c r="F962" s="19" t="s">
        <v>37</v>
      </c>
      <c r="H962" s="35" t="s">
        <v>40</v>
      </c>
    </row>
    <row r="963" spans="1:14" x14ac:dyDescent="0.35">
      <c r="A963" s="19">
        <v>2019</v>
      </c>
      <c r="B963" s="29">
        <v>43559</v>
      </c>
      <c r="C963" s="24">
        <v>4.2916666666666696</v>
      </c>
      <c r="D963" s="5" t="s">
        <v>211</v>
      </c>
      <c r="E963" s="24"/>
      <c r="F963" s="19" t="s">
        <v>37</v>
      </c>
      <c r="H963" s="35" t="s">
        <v>40</v>
      </c>
    </row>
    <row r="964" spans="1:14" x14ac:dyDescent="0.35">
      <c r="A964" s="19">
        <v>2019</v>
      </c>
      <c r="B964" s="29">
        <v>43559</v>
      </c>
      <c r="C964" s="24">
        <v>4.3333333333333304</v>
      </c>
      <c r="D964" s="5" t="s">
        <v>211</v>
      </c>
      <c r="E964" s="24"/>
      <c r="F964" s="19" t="s">
        <v>37</v>
      </c>
      <c r="H964" s="35" t="s">
        <v>40</v>
      </c>
    </row>
    <row r="965" spans="1:14" x14ac:dyDescent="0.35">
      <c r="A965" s="19">
        <v>2019</v>
      </c>
      <c r="B965" s="29">
        <v>43559</v>
      </c>
      <c r="C965" s="24">
        <v>4.375</v>
      </c>
      <c r="D965" s="5" t="s">
        <v>211</v>
      </c>
      <c r="E965" s="24"/>
      <c r="F965" s="19" t="s">
        <v>37</v>
      </c>
      <c r="H965" s="35" t="s">
        <v>40</v>
      </c>
    </row>
    <row r="966" spans="1:14" x14ac:dyDescent="0.35">
      <c r="A966" s="19">
        <v>2019</v>
      </c>
      <c r="B966" s="29">
        <v>43559</v>
      </c>
      <c r="C966" s="24">
        <v>4.4166666666666696</v>
      </c>
      <c r="D966" s="5" t="s">
        <v>211</v>
      </c>
      <c r="E966" s="24"/>
      <c r="F966" s="19" t="s">
        <v>37</v>
      </c>
      <c r="H966" s="35" t="s">
        <v>40</v>
      </c>
    </row>
    <row r="967" spans="1:14" x14ac:dyDescent="0.35">
      <c r="A967" s="19">
        <v>2019</v>
      </c>
      <c r="B967" s="29">
        <v>43559</v>
      </c>
      <c r="C967" s="24">
        <v>4.4583333333333304</v>
      </c>
      <c r="D967" s="5" t="s">
        <v>211</v>
      </c>
      <c r="E967" s="24"/>
      <c r="F967" s="19" t="s">
        <v>37</v>
      </c>
      <c r="H967" s="35" t="s">
        <v>40</v>
      </c>
    </row>
    <row r="968" spans="1:14" x14ac:dyDescent="0.35">
      <c r="A968" s="19">
        <v>2019</v>
      </c>
      <c r="B968" s="29">
        <v>43559</v>
      </c>
      <c r="C968" s="24">
        <v>4.5</v>
      </c>
      <c r="D968" s="5" t="s">
        <v>211</v>
      </c>
      <c r="E968" s="24"/>
      <c r="F968" s="19" t="s">
        <v>37</v>
      </c>
      <c r="H968" s="35" t="s">
        <v>40</v>
      </c>
    </row>
    <row r="969" spans="1:14" x14ac:dyDescent="0.35">
      <c r="A969" s="19">
        <v>2019</v>
      </c>
      <c r="B969" s="29">
        <v>43559</v>
      </c>
      <c r="C969" s="24">
        <v>4.5416666666666696</v>
      </c>
      <c r="D969" s="5" t="s">
        <v>211</v>
      </c>
      <c r="E969" s="24"/>
      <c r="F969" s="19" t="s">
        <v>37</v>
      </c>
      <c r="H969" s="35" t="s">
        <v>40</v>
      </c>
    </row>
    <row r="970" spans="1:14" x14ac:dyDescent="0.35">
      <c r="A970" s="19">
        <v>2019</v>
      </c>
      <c r="B970" s="29">
        <v>43559</v>
      </c>
      <c r="C970" s="24">
        <v>4.5833333333333304</v>
      </c>
      <c r="D970" s="5" t="s">
        <v>211</v>
      </c>
      <c r="E970" s="24"/>
      <c r="F970" s="19" t="s">
        <v>37</v>
      </c>
      <c r="H970" s="35" t="s">
        <v>40</v>
      </c>
    </row>
    <row r="971" spans="1:14" x14ac:dyDescent="0.35">
      <c r="A971" s="19">
        <v>2019</v>
      </c>
      <c r="B971" s="29">
        <v>43559</v>
      </c>
      <c r="C971" s="24">
        <v>4.625</v>
      </c>
      <c r="D971" s="5" t="s">
        <v>211</v>
      </c>
      <c r="E971" s="24"/>
      <c r="F971" s="19" t="s">
        <v>37</v>
      </c>
      <c r="H971" s="35" t="s">
        <v>40</v>
      </c>
    </row>
    <row r="972" spans="1:14" x14ac:dyDescent="0.35">
      <c r="A972" s="19">
        <v>2019</v>
      </c>
      <c r="B972" s="29">
        <v>43559</v>
      </c>
      <c r="C972" s="24">
        <v>4.6666666666666696</v>
      </c>
      <c r="D972" s="5" t="s">
        <v>211</v>
      </c>
      <c r="E972" s="24"/>
      <c r="F972" s="19" t="s">
        <v>37</v>
      </c>
      <c r="H972" s="35" t="s">
        <v>40</v>
      </c>
    </row>
    <row r="973" spans="1:14" x14ac:dyDescent="0.35">
      <c r="A973" s="19">
        <v>2019</v>
      </c>
      <c r="B973" s="29">
        <v>43559</v>
      </c>
      <c r="C973" s="24">
        <v>4.7083333333333304</v>
      </c>
      <c r="D973" s="5" t="s">
        <v>211</v>
      </c>
      <c r="E973" s="24"/>
      <c r="F973" s="19" t="s">
        <v>37</v>
      </c>
      <c r="H973" s="35" t="s">
        <v>40</v>
      </c>
    </row>
    <row r="974" spans="1:14" x14ac:dyDescent="0.35">
      <c r="A974" s="19">
        <v>2019</v>
      </c>
      <c r="B974" s="29">
        <v>43559</v>
      </c>
      <c r="C974" s="24">
        <v>4.75</v>
      </c>
      <c r="D974" s="5" t="s">
        <v>211</v>
      </c>
      <c r="E974" s="24"/>
      <c r="F974" s="19" t="s">
        <v>37</v>
      </c>
      <c r="H974" s="35" t="s">
        <v>40</v>
      </c>
    </row>
    <row r="975" spans="1:14" x14ac:dyDescent="0.35">
      <c r="A975" s="19">
        <v>2019</v>
      </c>
      <c r="B975" s="29">
        <v>43559</v>
      </c>
      <c r="C975" s="24">
        <v>4.7916666666666696</v>
      </c>
      <c r="D975" s="5" t="s">
        <v>211</v>
      </c>
      <c r="E975" s="24"/>
      <c r="F975" s="19" t="s">
        <v>37</v>
      </c>
      <c r="H975" s="35" t="s">
        <v>40</v>
      </c>
    </row>
    <row r="976" spans="1:14" s="13" customFormat="1" x14ac:dyDescent="0.35">
      <c r="A976" s="32">
        <v>2019</v>
      </c>
      <c r="B976" s="30">
        <v>43559</v>
      </c>
      <c r="C976" s="24">
        <v>4.8333333333333304</v>
      </c>
      <c r="D976" s="5" t="s">
        <v>211</v>
      </c>
      <c r="E976" s="24"/>
      <c r="F976" s="32" t="s">
        <v>37</v>
      </c>
      <c r="G976" s="32"/>
      <c r="H976" s="37">
        <v>0.84209490740740733</v>
      </c>
      <c r="I976" s="13" t="s">
        <v>39</v>
      </c>
      <c r="J976" s="13">
        <v>76.5</v>
      </c>
      <c r="K976" s="13">
        <v>2190</v>
      </c>
      <c r="L976" s="13">
        <v>9.6999999999999993</v>
      </c>
      <c r="M976" s="13">
        <v>1</v>
      </c>
      <c r="N976" s="13" t="s">
        <v>75</v>
      </c>
    </row>
    <row r="977" spans="1:14" x14ac:dyDescent="0.35">
      <c r="A977" s="19">
        <v>2019</v>
      </c>
      <c r="B977" s="29">
        <v>43559</v>
      </c>
      <c r="C977" s="24">
        <v>4.8333333333333304</v>
      </c>
      <c r="D977" s="5" t="s">
        <v>211</v>
      </c>
      <c r="E977" s="24"/>
      <c r="F977" s="19" t="s">
        <v>37</v>
      </c>
      <c r="H977" s="35">
        <v>0.84583333333333333</v>
      </c>
      <c r="I977" t="s">
        <v>39</v>
      </c>
      <c r="J977">
        <v>60.4</v>
      </c>
      <c r="K977">
        <v>3286</v>
      </c>
      <c r="L977">
        <v>17.11</v>
      </c>
      <c r="M977">
        <v>1</v>
      </c>
      <c r="N977" t="s">
        <v>133</v>
      </c>
    </row>
    <row r="978" spans="1:14" x14ac:dyDescent="0.35">
      <c r="A978" s="19">
        <v>2019</v>
      </c>
      <c r="B978" s="29">
        <v>43559</v>
      </c>
      <c r="C978" s="24">
        <v>4.875</v>
      </c>
      <c r="D978" s="5" t="s">
        <v>211</v>
      </c>
      <c r="E978" s="24"/>
      <c r="F978" s="19" t="s">
        <v>37</v>
      </c>
      <c r="H978" s="35">
        <v>0.88124999999999998</v>
      </c>
      <c r="I978" t="s">
        <v>39</v>
      </c>
      <c r="J978">
        <v>68.599999999999994</v>
      </c>
      <c r="K978">
        <v>1561</v>
      </c>
      <c r="L978">
        <v>10.89</v>
      </c>
      <c r="M978">
        <v>1</v>
      </c>
      <c r="N978" t="s">
        <v>133</v>
      </c>
    </row>
    <row r="979" spans="1:14" x14ac:dyDescent="0.35">
      <c r="A979" s="19">
        <v>2019</v>
      </c>
      <c r="B979" s="29">
        <v>43559</v>
      </c>
      <c r="C979" s="24">
        <v>4.875</v>
      </c>
      <c r="D979" s="5" t="s">
        <v>211</v>
      </c>
      <c r="E979" s="24"/>
      <c r="F979" s="19" t="s">
        <v>37</v>
      </c>
      <c r="H979" s="35">
        <v>0.8930555555555556</v>
      </c>
      <c r="I979" t="s">
        <v>39</v>
      </c>
      <c r="J979">
        <v>76.599999999999994</v>
      </c>
      <c r="K979">
        <v>4664</v>
      </c>
      <c r="L979">
        <v>11.9</v>
      </c>
      <c r="M979">
        <v>1</v>
      </c>
      <c r="N979" t="s">
        <v>133</v>
      </c>
    </row>
    <row r="980" spans="1:14" x14ac:dyDescent="0.35">
      <c r="A980" s="19">
        <v>2019</v>
      </c>
      <c r="B980" s="29">
        <v>43559</v>
      </c>
      <c r="C980" s="24">
        <v>4.9166666666666696</v>
      </c>
      <c r="D980" s="5" t="s">
        <v>211</v>
      </c>
      <c r="E980" s="24"/>
      <c r="F980" s="19" t="s">
        <v>37</v>
      </c>
      <c r="H980" s="35">
        <v>0.91875000000000007</v>
      </c>
      <c r="I980" t="s">
        <v>39</v>
      </c>
      <c r="J980">
        <v>75.599999999999994</v>
      </c>
      <c r="K980">
        <v>627</v>
      </c>
      <c r="L980">
        <v>10.01</v>
      </c>
      <c r="M980">
        <v>1</v>
      </c>
      <c r="N980" t="s">
        <v>133</v>
      </c>
    </row>
    <row r="981" spans="1:14" x14ac:dyDescent="0.35">
      <c r="A981" s="19">
        <v>2019</v>
      </c>
      <c r="B981" s="29">
        <v>43559</v>
      </c>
      <c r="C981" s="24">
        <v>4.9166666666666696</v>
      </c>
      <c r="D981" s="5" t="s">
        <v>211</v>
      </c>
      <c r="E981" s="24"/>
      <c r="F981" s="19" t="s">
        <v>37</v>
      </c>
      <c r="H981" s="35">
        <v>0.92152777777777783</v>
      </c>
      <c r="I981" t="s">
        <v>39</v>
      </c>
      <c r="J981">
        <v>68.2</v>
      </c>
      <c r="K981">
        <v>1237</v>
      </c>
      <c r="L981">
        <v>4.57</v>
      </c>
      <c r="M981">
        <v>1</v>
      </c>
      <c r="N981" t="s">
        <v>133</v>
      </c>
    </row>
    <row r="982" spans="1:14" x14ac:dyDescent="0.35">
      <c r="A982" s="19">
        <v>2019</v>
      </c>
      <c r="B982" s="29">
        <v>43559</v>
      </c>
      <c r="C982" s="24">
        <v>4.9583333333333304</v>
      </c>
      <c r="D982" s="5" t="s">
        <v>211</v>
      </c>
      <c r="E982" s="24"/>
      <c r="F982" s="19" t="s">
        <v>37</v>
      </c>
      <c r="H982" s="35">
        <v>0.96250000000000002</v>
      </c>
      <c r="I982" t="s">
        <v>39</v>
      </c>
      <c r="J982">
        <v>78.099999999999994</v>
      </c>
      <c r="K982">
        <v>1048</v>
      </c>
      <c r="L982">
        <v>6.71</v>
      </c>
      <c r="M982">
        <v>1</v>
      </c>
      <c r="N982" t="s">
        <v>133</v>
      </c>
    </row>
    <row r="983" spans="1:14" x14ac:dyDescent="0.35">
      <c r="A983" s="19">
        <v>2019</v>
      </c>
      <c r="B983" s="29">
        <v>43560</v>
      </c>
      <c r="C983" s="24">
        <v>6</v>
      </c>
      <c r="D983" s="5" t="s">
        <v>211</v>
      </c>
      <c r="E983" s="24"/>
      <c r="F983" s="19" t="s">
        <v>37</v>
      </c>
      <c r="H983" s="35" t="s">
        <v>40</v>
      </c>
    </row>
    <row r="984" spans="1:14" x14ac:dyDescent="0.35">
      <c r="A984" s="19">
        <v>2019</v>
      </c>
      <c r="B984" s="29">
        <v>43560</v>
      </c>
      <c r="C984" s="24">
        <v>6.0416666666666696</v>
      </c>
      <c r="D984" s="5" t="s">
        <v>211</v>
      </c>
      <c r="E984" s="24"/>
      <c r="F984" s="19" t="s">
        <v>37</v>
      </c>
      <c r="H984" s="35" t="s">
        <v>40</v>
      </c>
    </row>
    <row r="985" spans="1:14" x14ac:dyDescent="0.35">
      <c r="A985" s="19">
        <v>2019</v>
      </c>
      <c r="B985" s="29">
        <v>43560</v>
      </c>
      <c r="C985" s="24">
        <v>6.0833333333333304</v>
      </c>
      <c r="D985" s="5" t="s">
        <v>211</v>
      </c>
      <c r="E985" s="24"/>
      <c r="F985" s="19" t="s">
        <v>37</v>
      </c>
      <c r="H985" s="35">
        <v>9.8611111111111108E-2</v>
      </c>
      <c r="I985" t="s">
        <v>39</v>
      </c>
      <c r="J985">
        <v>60.4</v>
      </c>
      <c r="K985">
        <v>3891</v>
      </c>
      <c r="L985">
        <v>4.91</v>
      </c>
      <c r="M985">
        <v>1</v>
      </c>
      <c r="N985" t="s">
        <v>133</v>
      </c>
    </row>
    <row r="986" spans="1:14" x14ac:dyDescent="0.35">
      <c r="A986" s="19">
        <v>2019</v>
      </c>
      <c r="B986" s="29">
        <v>43560</v>
      </c>
      <c r="C986" s="24">
        <v>6.125</v>
      </c>
      <c r="D986" s="5" t="s">
        <v>211</v>
      </c>
      <c r="E986" s="24"/>
      <c r="F986" s="19" t="s">
        <v>37</v>
      </c>
      <c r="H986" s="35" t="s">
        <v>40</v>
      </c>
    </row>
    <row r="987" spans="1:14" x14ac:dyDescent="0.35">
      <c r="A987" s="19">
        <v>2019</v>
      </c>
      <c r="B987" s="29">
        <v>43560</v>
      </c>
      <c r="C987" s="24">
        <v>6.1666666666666696</v>
      </c>
      <c r="D987" s="5" t="s">
        <v>211</v>
      </c>
      <c r="E987" s="24"/>
      <c r="F987" s="19" t="s">
        <v>37</v>
      </c>
      <c r="H987" s="35" t="s">
        <v>40</v>
      </c>
    </row>
    <row r="988" spans="1:14" x14ac:dyDescent="0.35">
      <c r="A988" s="19">
        <v>2019</v>
      </c>
      <c r="B988" s="29">
        <v>43560</v>
      </c>
      <c r="C988" s="24">
        <v>6.2083333333333304</v>
      </c>
      <c r="D988" s="5" t="s">
        <v>211</v>
      </c>
      <c r="E988" s="24"/>
      <c r="F988" s="19" t="s">
        <v>37</v>
      </c>
      <c r="H988" s="35" t="s">
        <v>40</v>
      </c>
    </row>
    <row r="989" spans="1:14" x14ac:dyDescent="0.35">
      <c r="A989" s="19">
        <v>2019</v>
      </c>
      <c r="B989" s="29">
        <v>43560</v>
      </c>
      <c r="C989" s="24">
        <v>6.25</v>
      </c>
      <c r="D989" s="5" t="s">
        <v>211</v>
      </c>
      <c r="E989" s="24"/>
      <c r="F989" s="19" t="s">
        <v>37</v>
      </c>
      <c r="H989" s="35" t="s">
        <v>40</v>
      </c>
    </row>
    <row r="990" spans="1:14" x14ac:dyDescent="0.35">
      <c r="A990" s="19">
        <v>2019</v>
      </c>
      <c r="B990" s="29">
        <v>43560</v>
      </c>
      <c r="C990" s="24">
        <v>6.2916666666666696</v>
      </c>
      <c r="D990" s="5" t="s">
        <v>211</v>
      </c>
      <c r="E990" s="24"/>
      <c r="F990" s="19" t="s">
        <v>37</v>
      </c>
      <c r="H990" s="35" t="s">
        <v>40</v>
      </c>
    </row>
    <row r="991" spans="1:14" x14ac:dyDescent="0.35">
      <c r="A991" s="19">
        <v>2019</v>
      </c>
      <c r="B991" s="29">
        <v>43560</v>
      </c>
      <c r="C991" s="24">
        <v>6.3333333333333304</v>
      </c>
      <c r="D991" s="5" t="s">
        <v>211</v>
      </c>
      <c r="E991" s="24"/>
      <c r="F991" s="19" t="s">
        <v>37</v>
      </c>
      <c r="H991" s="35" t="s">
        <v>40</v>
      </c>
    </row>
    <row r="992" spans="1:14" x14ac:dyDescent="0.35">
      <c r="A992" s="19">
        <v>2019</v>
      </c>
      <c r="B992" s="29">
        <v>43560</v>
      </c>
      <c r="C992" s="24">
        <v>6.375</v>
      </c>
      <c r="D992" s="5" t="s">
        <v>211</v>
      </c>
      <c r="E992" s="24"/>
      <c r="F992" s="19" t="s">
        <v>37</v>
      </c>
      <c r="H992" s="35" t="s">
        <v>40</v>
      </c>
    </row>
    <row r="993" spans="1:14" x14ac:dyDescent="0.35">
      <c r="A993" s="19">
        <v>2019</v>
      </c>
      <c r="B993" s="29">
        <v>43560</v>
      </c>
      <c r="C993" s="24">
        <v>6.4166666666666696</v>
      </c>
      <c r="D993" s="5" t="s">
        <v>211</v>
      </c>
      <c r="E993" s="24"/>
      <c r="F993" s="19" t="s">
        <v>37</v>
      </c>
      <c r="H993" s="35" t="s">
        <v>40</v>
      </c>
    </row>
    <row r="994" spans="1:14" x14ac:dyDescent="0.35">
      <c r="A994" s="19">
        <v>2019</v>
      </c>
      <c r="B994" s="29">
        <v>43560</v>
      </c>
      <c r="C994" s="24">
        <v>6.4583333333333304</v>
      </c>
      <c r="D994" s="5" t="s">
        <v>211</v>
      </c>
      <c r="E994" s="24"/>
      <c r="F994" s="19" t="s">
        <v>37</v>
      </c>
      <c r="H994" s="35" t="s">
        <v>40</v>
      </c>
    </row>
    <row r="995" spans="1:14" x14ac:dyDescent="0.35">
      <c r="A995" s="19">
        <v>2019</v>
      </c>
      <c r="B995" s="29">
        <v>43560</v>
      </c>
      <c r="C995" s="24">
        <v>6.5</v>
      </c>
      <c r="D995" s="5" t="s">
        <v>211</v>
      </c>
      <c r="E995" s="24"/>
      <c r="F995" s="19" t="s">
        <v>37</v>
      </c>
      <c r="H995" s="35" t="s">
        <v>40</v>
      </c>
    </row>
    <row r="996" spans="1:14" x14ac:dyDescent="0.35">
      <c r="A996" s="19">
        <v>2019</v>
      </c>
      <c r="B996" s="29">
        <v>43560</v>
      </c>
      <c r="C996" s="24">
        <v>6.5416666666666696</v>
      </c>
      <c r="D996" s="5" t="s">
        <v>211</v>
      </c>
      <c r="E996" s="24"/>
      <c r="F996" s="19" t="s">
        <v>37</v>
      </c>
      <c r="H996" s="35" t="s">
        <v>40</v>
      </c>
    </row>
    <row r="997" spans="1:14" x14ac:dyDescent="0.35">
      <c r="A997" s="19">
        <v>2019</v>
      </c>
      <c r="B997" s="29">
        <v>43560</v>
      </c>
      <c r="C997" s="24">
        <v>6.5833333333333304</v>
      </c>
      <c r="D997" s="5" t="s">
        <v>211</v>
      </c>
      <c r="E997" s="24"/>
      <c r="F997" s="19" t="s">
        <v>37</v>
      </c>
      <c r="H997" s="35" t="s">
        <v>40</v>
      </c>
    </row>
    <row r="998" spans="1:14" x14ac:dyDescent="0.35">
      <c r="A998" s="19">
        <v>2019</v>
      </c>
      <c r="B998" s="29">
        <v>43560</v>
      </c>
      <c r="C998" s="24">
        <v>6.625</v>
      </c>
      <c r="D998" s="5" t="s">
        <v>211</v>
      </c>
      <c r="E998" s="24"/>
      <c r="F998" s="19" t="s">
        <v>37</v>
      </c>
      <c r="H998" s="35" t="s">
        <v>40</v>
      </c>
    </row>
    <row r="999" spans="1:14" x14ac:dyDescent="0.35">
      <c r="A999" s="19">
        <v>2019</v>
      </c>
      <c r="B999" s="29">
        <v>43560</v>
      </c>
      <c r="C999" s="24">
        <v>6.6666666666666696</v>
      </c>
      <c r="D999" s="5" t="s">
        <v>211</v>
      </c>
      <c r="E999" s="24"/>
      <c r="F999" s="19" t="s">
        <v>37</v>
      </c>
      <c r="H999" s="35" t="s">
        <v>40</v>
      </c>
    </row>
    <row r="1000" spans="1:14" x14ac:dyDescent="0.35">
      <c r="A1000" s="19">
        <v>2019</v>
      </c>
      <c r="B1000" s="29">
        <v>43560</v>
      </c>
      <c r="C1000" s="24">
        <v>6.7083333333333304</v>
      </c>
      <c r="D1000" s="5" t="s">
        <v>211</v>
      </c>
      <c r="E1000" s="24"/>
      <c r="F1000" s="19" t="s">
        <v>37</v>
      </c>
      <c r="H1000" s="35" t="s">
        <v>40</v>
      </c>
    </row>
    <row r="1001" spans="1:14" x14ac:dyDescent="0.35">
      <c r="A1001" s="19">
        <v>2019</v>
      </c>
      <c r="B1001" s="29">
        <v>43560</v>
      </c>
      <c r="C1001" s="24">
        <v>6.75</v>
      </c>
      <c r="D1001" s="5" t="s">
        <v>211</v>
      </c>
      <c r="E1001" s="24"/>
      <c r="F1001" s="19" t="s">
        <v>37</v>
      </c>
      <c r="H1001" s="35" t="s">
        <v>40</v>
      </c>
    </row>
    <row r="1002" spans="1:14" x14ac:dyDescent="0.35">
      <c r="A1002" s="19">
        <v>2019</v>
      </c>
      <c r="B1002" s="29">
        <v>43560</v>
      </c>
      <c r="C1002" s="24">
        <v>6.7916666666666696</v>
      </c>
      <c r="D1002" s="5" t="s">
        <v>211</v>
      </c>
      <c r="E1002" s="24"/>
      <c r="F1002" s="19" t="s">
        <v>37</v>
      </c>
      <c r="H1002" s="35" t="s">
        <v>40</v>
      </c>
    </row>
    <row r="1003" spans="1:14" x14ac:dyDescent="0.35">
      <c r="A1003" s="19">
        <v>2019</v>
      </c>
      <c r="B1003" s="29">
        <v>43560</v>
      </c>
      <c r="C1003" s="24">
        <v>6.8333333333333304</v>
      </c>
      <c r="D1003" s="5" t="s">
        <v>211</v>
      </c>
      <c r="E1003" s="24"/>
      <c r="F1003" s="19" t="s">
        <v>37</v>
      </c>
      <c r="H1003" s="35">
        <v>0.8534722222222223</v>
      </c>
      <c r="I1003" t="s">
        <v>39</v>
      </c>
      <c r="J1003">
        <v>68.400000000000006</v>
      </c>
      <c r="K1003">
        <v>5085</v>
      </c>
      <c r="L1003">
        <v>12.4</v>
      </c>
      <c r="M1003">
        <v>1</v>
      </c>
      <c r="N1003" t="s">
        <v>133</v>
      </c>
    </row>
    <row r="1004" spans="1:14" x14ac:dyDescent="0.35">
      <c r="A1004" s="19">
        <v>2019</v>
      </c>
      <c r="B1004" s="29">
        <v>43560</v>
      </c>
      <c r="C1004" s="24">
        <v>6.875</v>
      </c>
      <c r="D1004" s="5" t="s">
        <v>211</v>
      </c>
      <c r="E1004" s="24"/>
      <c r="F1004" s="19" t="s">
        <v>37</v>
      </c>
      <c r="H1004" s="35" t="s">
        <v>40</v>
      </c>
    </row>
    <row r="1005" spans="1:14" x14ac:dyDescent="0.35">
      <c r="A1005" s="19">
        <v>2019</v>
      </c>
      <c r="B1005" s="29">
        <v>43560</v>
      </c>
      <c r="C1005" s="24">
        <v>6.9166666666666696</v>
      </c>
      <c r="D1005" s="5" t="s">
        <v>211</v>
      </c>
      <c r="E1005" s="24"/>
      <c r="F1005" s="19" t="s">
        <v>37</v>
      </c>
      <c r="H1005" s="35">
        <v>0.91736111111111107</v>
      </c>
      <c r="I1005" t="s">
        <v>38</v>
      </c>
      <c r="J1005">
        <v>76.8</v>
      </c>
      <c r="K1005">
        <v>310</v>
      </c>
      <c r="L1005">
        <v>12.56</v>
      </c>
      <c r="M1005">
        <v>1</v>
      </c>
      <c r="N1005" t="s">
        <v>133</v>
      </c>
    </row>
    <row r="1006" spans="1:14" x14ac:dyDescent="0.35">
      <c r="A1006" s="19">
        <v>2019</v>
      </c>
      <c r="B1006" s="29">
        <v>43560</v>
      </c>
      <c r="C1006" s="24">
        <v>6.9583333333333304</v>
      </c>
      <c r="D1006" s="5" t="s">
        <v>211</v>
      </c>
      <c r="E1006" s="24"/>
      <c r="F1006" s="19" t="s">
        <v>37</v>
      </c>
      <c r="H1006" s="35" t="s">
        <v>40</v>
      </c>
    </row>
    <row r="1007" spans="1:14" x14ac:dyDescent="0.35">
      <c r="A1007" s="19">
        <v>2019</v>
      </c>
      <c r="B1007" s="29">
        <v>43561</v>
      </c>
      <c r="C1007" s="24">
        <v>7</v>
      </c>
      <c r="D1007" s="5" t="s">
        <v>211</v>
      </c>
      <c r="E1007" s="24"/>
      <c r="F1007" s="19" t="s">
        <v>41</v>
      </c>
      <c r="H1007" s="35" t="s">
        <v>40</v>
      </c>
    </row>
    <row r="1008" spans="1:14" x14ac:dyDescent="0.35">
      <c r="A1008" s="19">
        <v>2019</v>
      </c>
      <c r="B1008" s="29">
        <v>43561</v>
      </c>
      <c r="C1008" s="24">
        <v>7.0416666666666696</v>
      </c>
      <c r="D1008" s="5" t="s">
        <v>211</v>
      </c>
      <c r="E1008" s="24"/>
      <c r="F1008" s="19" t="s">
        <v>41</v>
      </c>
      <c r="H1008" s="35" t="s">
        <v>40</v>
      </c>
    </row>
    <row r="1009" spans="1:14" x14ac:dyDescent="0.35">
      <c r="A1009" s="19">
        <v>2019</v>
      </c>
      <c r="B1009" s="29">
        <v>43561</v>
      </c>
      <c r="C1009" s="24">
        <v>7.0833333333333304</v>
      </c>
      <c r="D1009" s="5" t="s">
        <v>211</v>
      </c>
      <c r="E1009" s="24"/>
      <c r="F1009" s="19" t="s">
        <v>41</v>
      </c>
      <c r="H1009" s="35" t="s">
        <v>40</v>
      </c>
    </row>
    <row r="1010" spans="1:14" x14ac:dyDescent="0.35">
      <c r="A1010" s="19">
        <v>2019</v>
      </c>
      <c r="B1010" s="29">
        <v>43561</v>
      </c>
      <c r="C1010" s="24">
        <v>7.125</v>
      </c>
      <c r="D1010" s="5" t="s">
        <v>211</v>
      </c>
      <c r="E1010" s="24"/>
      <c r="F1010" s="19" t="s">
        <v>41</v>
      </c>
      <c r="H1010" s="35" t="s">
        <v>40</v>
      </c>
    </row>
    <row r="1011" spans="1:14" x14ac:dyDescent="0.35">
      <c r="A1011" s="19">
        <v>2019</v>
      </c>
      <c r="B1011" s="29">
        <v>43561</v>
      </c>
      <c r="C1011" s="24">
        <v>7.1666666666666696</v>
      </c>
      <c r="D1011" s="5" t="s">
        <v>211</v>
      </c>
      <c r="E1011" s="24"/>
      <c r="F1011" s="19" t="s">
        <v>41</v>
      </c>
      <c r="H1011" s="35" t="s">
        <v>40</v>
      </c>
    </row>
    <row r="1012" spans="1:14" x14ac:dyDescent="0.35">
      <c r="A1012" s="19">
        <v>2019</v>
      </c>
      <c r="B1012" s="29">
        <v>43561</v>
      </c>
      <c r="C1012" s="24">
        <v>7.2083333333333304</v>
      </c>
      <c r="D1012" s="5" t="s">
        <v>211</v>
      </c>
      <c r="E1012" s="24"/>
      <c r="F1012" s="19" t="s">
        <v>41</v>
      </c>
      <c r="H1012" s="35" t="s">
        <v>40</v>
      </c>
      <c r="N1012" s="10" t="s">
        <v>74</v>
      </c>
    </row>
    <row r="1013" spans="1:14" x14ac:dyDescent="0.35">
      <c r="A1013" s="19">
        <v>2019</v>
      </c>
      <c r="B1013" s="29">
        <v>43561</v>
      </c>
      <c r="C1013" s="24">
        <v>7.25</v>
      </c>
      <c r="D1013" s="5" t="s">
        <v>211</v>
      </c>
      <c r="E1013" s="24"/>
      <c r="F1013" s="19" t="s">
        <v>41</v>
      </c>
      <c r="H1013" s="35" t="s">
        <v>40</v>
      </c>
    </row>
    <row r="1014" spans="1:14" x14ac:dyDescent="0.35">
      <c r="A1014" s="19">
        <v>2019</v>
      </c>
      <c r="B1014" s="29">
        <v>43561</v>
      </c>
      <c r="C1014" s="24">
        <v>7.2916666666666696</v>
      </c>
      <c r="D1014" s="5" t="s">
        <v>211</v>
      </c>
      <c r="E1014" s="24"/>
      <c r="F1014" s="19" t="s">
        <v>41</v>
      </c>
      <c r="H1014" s="35" t="s">
        <v>40</v>
      </c>
    </row>
    <row r="1015" spans="1:14" x14ac:dyDescent="0.35">
      <c r="A1015" s="19">
        <v>2019</v>
      </c>
      <c r="B1015" s="29">
        <v>43561</v>
      </c>
      <c r="C1015" s="24">
        <v>7.3333333333333304</v>
      </c>
      <c r="D1015" s="5" t="s">
        <v>211</v>
      </c>
      <c r="E1015" s="24"/>
      <c r="F1015" s="19" t="s">
        <v>41</v>
      </c>
      <c r="H1015" s="35" t="s">
        <v>40</v>
      </c>
    </row>
    <row r="1016" spans="1:14" x14ac:dyDescent="0.35">
      <c r="A1016" s="19">
        <v>2019</v>
      </c>
      <c r="B1016" s="29">
        <v>43561</v>
      </c>
      <c r="C1016" s="24">
        <v>7.375</v>
      </c>
      <c r="D1016" s="5" t="s">
        <v>211</v>
      </c>
      <c r="E1016" s="24"/>
      <c r="F1016" s="19" t="s">
        <v>41</v>
      </c>
      <c r="H1016" s="35" t="s">
        <v>40</v>
      </c>
    </row>
    <row r="1017" spans="1:14" x14ac:dyDescent="0.35">
      <c r="A1017" s="19">
        <v>2019</v>
      </c>
      <c r="B1017" s="29">
        <v>43561</v>
      </c>
      <c r="C1017" s="24">
        <v>7.4166666666666696</v>
      </c>
      <c r="D1017" s="5" t="s">
        <v>211</v>
      </c>
      <c r="E1017" s="24"/>
      <c r="F1017" s="19" t="s">
        <v>41</v>
      </c>
      <c r="H1017" s="35" t="s">
        <v>40</v>
      </c>
    </row>
    <row r="1018" spans="1:14" x14ac:dyDescent="0.35">
      <c r="A1018" s="19">
        <v>2019</v>
      </c>
      <c r="B1018" s="29">
        <v>43561</v>
      </c>
      <c r="C1018" s="24">
        <v>7.4583333333333304</v>
      </c>
      <c r="D1018" s="5" t="s">
        <v>211</v>
      </c>
      <c r="E1018" s="24"/>
      <c r="F1018" s="19" t="s">
        <v>41</v>
      </c>
      <c r="H1018" s="35" t="s">
        <v>40</v>
      </c>
    </row>
    <row r="1019" spans="1:14" x14ac:dyDescent="0.35">
      <c r="A1019" s="19">
        <v>2019</v>
      </c>
      <c r="B1019" s="29">
        <v>43561</v>
      </c>
      <c r="C1019" s="24">
        <v>7.5</v>
      </c>
      <c r="D1019" s="5" t="s">
        <v>211</v>
      </c>
      <c r="E1019" s="24"/>
      <c r="F1019" s="19" t="s">
        <v>41</v>
      </c>
      <c r="H1019" s="35" t="s">
        <v>40</v>
      </c>
    </row>
    <row r="1020" spans="1:14" x14ac:dyDescent="0.35">
      <c r="A1020" s="19">
        <v>2019</v>
      </c>
      <c r="B1020" s="29">
        <v>43561</v>
      </c>
      <c r="C1020" s="24">
        <v>7.5416666666666696</v>
      </c>
      <c r="D1020" s="5" t="s">
        <v>211</v>
      </c>
      <c r="E1020" s="24"/>
      <c r="F1020" s="19" t="s">
        <v>41</v>
      </c>
      <c r="H1020" s="35" t="s">
        <v>40</v>
      </c>
    </row>
    <row r="1021" spans="1:14" x14ac:dyDescent="0.35">
      <c r="A1021" s="19">
        <v>2019</v>
      </c>
      <c r="B1021" s="29">
        <v>43561</v>
      </c>
      <c r="C1021" s="24">
        <v>7.5833333333333304</v>
      </c>
      <c r="D1021" s="5" t="s">
        <v>211</v>
      </c>
      <c r="E1021" s="24"/>
      <c r="F1021" s="19" t="s">
        <v>41</v>
      </c>
      <c r="H1021" s="35" t="s">
        <v>40</v>
      </c>
    </row>
    <row r="1022" spans="1:14" x14ac:dyDescent="0.35">
      <c r="A1022" s="19">
        <v>2019</v>
      </c>
      <c r="B1022" s="29">
        <v>43561</v>
      </c>
      <c r="C1022" s="24">
        <v>7.625</v>
      </c>
      <c r="D1022" s="5" t="s">
        <v>211</v>
      </c>
      <c r="E1022" s="24"/>
      <c r="F1022" s="19" t="s">
        <v>41</v>
      </c>
      <c r="H1022" s="35" t="s">
        <v>40</v>
      </c>
    </row>
    <row r="1023" spans="1:14" x14ac:dyDescent="0.35">
      <c r="A1023" s="19">
        <v>2019</v>
      </c>
      <c r="B1023" s="29">
        <v>43561</v>
      </c>
      <c r="C1023" s="24">
        <v>7.6666666666666696</v>
      </c>
      <c r="D1023" s="5" t="s">
        <v>211</v>
      </c>
      <c r="E1023" s="24"/>
      <c r="F1023" s="19" t="s">
        <v>41</v>
      </c>
      <c r="H1023" s="35" t="s">
        <v>40</v>
      </c>
    </row>
    <row r="1024" spans="1:14" x14ac:dyDescent="0.35">
      <c r="A1024" s="19">
        <v>2019</v>
      </c>
      <c r="B1024" s="29">
        <v>43561</v>
      </c>
      <c r="C1024" s="24">
        <v>7.7083333333333304</v>
      </c>
      <c r="D1024" s="5" t="s">
        <v>211</v>
      </c>
      <c r="E1024" s="24"/>
      <c r="F1024" s="19" t="s">
        <v>41</v>
      </c>
      <c r="H1024" s="35" t="s">
        <v>40</v>
      </c>
    </row>
    <row r="1025" spans="1:13" x14ac:dyDescent="0.35">
      <c r="A1025" s="19">
        <v>2019</v>
      </c>
      <c r="B1025" s="29">
        <v>43561</v>
      </c>
      <c r="C1025" s="24">
        <v>7.75</v>
      </c>
      <c r="D1025" s="5" t="s">
        <v>211</v>
      </c>
      <c r="E1025" s="24"/>
      <c r="F1025" s="19" t="s">
        <v>41</v>
      </c>
      <c r="H1025" s="35" t="s">
        <v>40</v>
      </c>
    </row>
    <row r="1026" spans="1:13" x14ac:dyDescent="0.35">
      <c r="A1026" s="19">
        <v>2019</v>
      </c>
      <c r="B1026" s="29">
        <v>43561</v>
      </c>
      <c r="C1026" s="24">
        <v>7.7916666666666696</v>
      </c>
      <c r="D1026" s="5" t="s">
        <v>211</v>
      </c>
      <c r="E1026" s="24"/>
      <c r="F1026" s="19" t="s">
        <v>41</v>
      </c>
      <c r="H1026" s="35" t="s">
        <v>40</v>
      </c>
    </row>
    <row r="1027" spans="1:13" x14ac:dyDescent="0.35">
      <c r="A1027" s="19">
        <v>2019</v>
      </c>
      <c r="B1027" s="29">
        <v>43561</v>
      </c>
      <c r="C1027" s="24">
        <v>7.8333333333333304</v>
      </c>
      <c r="D1027" s="5" t="s">
        <v>211</v>
      </c>
      <c r="E1027" s="24"/>
      <c r="F1027" s="19" t="s">
        <v>41</v>
      </c>
      <c r="H1027" s="35">
        <v>0.84927083333333331</v>
      </c>
      <c r="I1027" t="s">
        <v>39</v>
      </c>
      <c r="J1027">
        <v>62.4</v>
      </c>
      <c r="K1027">
        <v>3991</v>
      </c>
      <c r="L1027">
        <v>15.23</v>
      </c>
      <c r="M1027">
        <v>1</v>
      </c>
    </row>
    <row r="1028" spans="1:13" x14ac:dyDescent="0.35">
      <c r="A1028" s="19">
        <v>2019</v>
      </c>
      <c r="B1028" s="29">
        <v>43561</v>
      </c>
      <c r="C1028" s="24">
        <v>7.875</v>
      </c>
      <c r="D1028" s="5" t="s">
        <v>211</v>
      </c>
      <c r="E1028" s="24"/>
      <c r="F1028" s="19" t="s">
        <v>41</v>
      </c>
      <c r="H1028" s="35">
        <v>0.88318287037037047</v>
      </c>
      <c r="I1028" t="s">
        <v>39</v>
      </c>
      <c r="J1028">
        <v>68</v>
      </c>
      <c r="K1028">
        <v>2039</v>
      </c>
      <c r="L1028">
        <v>8.94</v>
      </c>
      <c r="M1028">
        <v>1</v>
      </c>
    </row>
    <row r="1029" spans="1:13" x14ac:dyDescent="0.35">
      <c r="A1029" s="19">
        <v>2019</v>
      </c>
      <c r="B1029" s="29">
        <v>43561</v>
      </c>
      <c r="C1029" s="24">
        <v>7.875</v>
      </c>
      <c r="D1029" s="5" t="s">
        <v>211</v>
      </c>
      <c r="E1029" s="24"/>
      <c r="F1029" s="19" t="s">
        <v>41</v>
      </c>
      <c r="H1029" s="35">
        <v>0.89322916666666663</v>
      </c>
      <c r="I1029" t="s">
        <v>39</v>
      </c>
      <c r="J1029">
        <v>74.8</v>
      </c>
      <c r="K1029">
        <v>4566</v>
      </c>
      <c r="L1029">
        <v>10.07</v>
      </c>
      <c r="M1029">
        <v>1</v>
      </c>
    </row>
    <row r="1030" spans="1:13" x14ac:dyDescent="0.35">
      <c r="A1030" s="19">
        <v>2019</v>
      </c>
      <c r="B1030" s="29">
        <v>43561</v>
      </c>
      <c r="C1030" s="24">
        <v>7.875</v>
      </c>
      <c r="D1030" s="5" t="s">
        <v>211</v>
      </c>
      <c r="E1030" s="24"/>
      <c r="F1030" s="19" t="s">
        <v>41</v>
      </c>
      <c r="H1030" s="35">
        <v>0.89424768518518516</v>
      </c>
      <c r="I1030" t="s">
        <v>38</v>
      </c>
      <c r="J1030">
        <v>85.7</v>
      </c>
      <c r="K1030">
        <v>4816</v>
      </c>
      <c r="L1030">
        <v>9.59</v>
      </c>
      <c r="M1030">
        <v>1</v>
      </c>
    </row>
    <row r="1031" spans="1:13" x14ac:dyDescent="0.35">
      <c r="A1031" s="19">
        <v>2019</v>
      </c>
      <c r="B1031" s="29">
        <v>43561</v>
      </c>
      <c r="C1031" s="24">
        <v>7.9166666666666696</v>
      </c>
      <c r="D1031" s="5" t="s">
        <v>211</v>
      </c>
      <c r="E1031" s="24"/>
      <c r="F1031" s="19" t="s">
        <v>41</v>
      </c>
      <c r="H1031" s="35">
        <v>0.93708333333333327</v>
      </c>
      <c r="I1031" t="s">
        <v>38</v>
      </c>
      <c r="J1031">
        <v>76.3</v>
      </c>
      <c r="K1031">
        <v>5125</v>
      </c>
      <c r="L1031">
        <v>13.32</v>
      </c>
      <c r="M1031">
        <v>1</v>
      </c>
    </row>
    <row r="1032" spans="1:13" x14ac:dyDescent="0.35">
      <c r="A1032" s="19">
        <v>2019</v>
      </c>
      <c r="B1032" s="29">
        <v>43561</v>
      </c>
      <c r="C1032" s="24">
        <v>7.9583333333333304</v>
      </c>
      <c r="D1032" s="5" t="s">
        <v>211</v>
      </c>
      <c r="E1032" s="24"/>
      <c r="F1032" s="19" t="s">
        <v>41</v>
      </c>
      <c r="H1032" s="35" t="s">
        <v>40</v>
      </c>
    </row>
    <row r="1033" spans="1:13" x14ac:dyDescent="0.35">
      <c r="A1033" s="19">
        <v>2019</v>
      </c>
      <c r="B1033" s="29">
        <v>43562</v>
      </c>
      <c r="C1033" s="24">
        <v>8</v>
      </c>
      <c r="D1033" s="5" t="s">
        <v>211</v>
      </c>
      <c r="E1033" s="24"/>
      <c r="F1033" s="19" t="s">
        <v>41</v>
      </c>
      <c r="H1033" s="35">
        <v>9.7916666666666655E-3</v>
      </c>
      <c r="I1033" t="s">
        <v>39</v>
      </c>
      <c r="J1033">
        <v>85.8</v>
      </c>
      <c r="K1033">
        <v>2452</v>
      </c>
      <c r="L1033">
        <v>9.35</v>
      </c>
      <c r="M1033">
        <v>1</v>
      </c>
    </row>
    <row r="1034" spans="1:13" x14ac:dyDescent="0.35">
      <c r="A1034" s="19">
        <v>2019</v>
      </c>
      <c r="B1034" s="29">
        <v>43562</v>
      </c>
      <c r="C1034" s="24">
        <v>8.0416666666666696</v>
      </c>
      <c r="D1034" s="5" t="s">
        <v>211</v>
      </c>
      <c r="E1034" s="24"/>
      <c r="F1034" s="19" t="s">
        <v>41</v>
      </c>
      <c r="H1034" s="35" t="s">
        <v>40</v>
      </c>
    </row>
    <row r="1035" spans="1:13" x14ac:dyDescent="0.35">
      <c r="A1035" s="19">
        <v>2019</v>
      </c>
      <c r="B1035" s="29">
        <v>43562</v>
      </c>
      <c r="C1035" s="24">
        <v>8.0833333333333304</v>
      </c>
      <c r="D1035" s="5" t="s">
        <v>211</v>
      </c>
      <c r="E1035" s="24"/>
      <c r="F1035" s="19" t="s">
        <v>41</v>
      </c>
      <c r="H1035" s="35" t="s">
        <v>40</v>
      </c>
    </row>
    <row r="1036" spans="1:13" x14ac:dyDescent="0.35">
      <c r="A1036" s="19">
        <v>2019</v>
      </c>
      <c r="B1036" s="29">
        <v>43562</v>
      </c>
      <c r="C1036" s="24">
        <v>8.125</v>
      </c>
      <c r="D1036" s="5" t="s">
        <v>211</v>
      </c>
      <c r="E1036" s="24"/>
      <c r="F1036" s="19" t="s">
        <v>41</v>
      </c>
      <c r="H1036" s="35" t="s">
        <v>40</v>
      </c>
    </row>
    <row r="1037" spans="1:13" x14ac:dyDescent="0.35">
      <c r="A1037" s="19">
        <v>2019</v>
      </c>
      <c r="B1037" s="29">
        <v>43562</v>
      </c>
      <c r="C1037" s="24">
        <v>8.1666666666666696</v>
      </c>
      <c r="D1037" s="5" t="s">
        <v>211</v>
      </c>
      <c r="E1037" s="24"/>
      <c r="F1037" s="19" t="s">
        <v>41</v>
      </c>
      <c r="H1037" s="35" t="s">
        <v>40</v>
      </c>
    </row>
    <row r="1038" spans="1:13" x14ac:dyDescent="0.35">
      <c r="A1038" s="19">
        <v>2019</v>
      </c>
      <c r="B1038" s="29">
        <v>43562</v>
      </c>
      <c r="C1038" s="24">
        <v>8.2083333333333304</v>
      </c>
      <c r="D1038" s="5" t="s">
        <v>211</v>
      </c>
      <c r="E1038" s="24"/>
      <c r="F1038" s="19" t="s">
        <v>41</v>
      </c>
      <c r="H1038" s="35" t="s">
        <v>40</v>
      </c>
    </row>
    <row r="1039" spans="1:13" x14ac:dyDescent="0.35">
      <c r="A1039" s="19">
        <v>2019</v>
      </c>
      <c r="B1039" s="29">
        <v>43562</v>
      </c>
      <c r="C1039" s="24">
        <v>8.25</v>
      </c>
      <c r="D1039" s="5" t="s">
        <v>211</v>
      </c>
      <c r="E1039" s="24"/>
      <c r="F1039" s="19" t="s">
        <v>41</v>
      </c>
      <c r="H1039" s="35" t="s">
        <v>40</v>
      </c>
    </row>
    <row r="1040" spans="1:13" x14ac:dyDescent="0.35">
      <c r="A1040" s="19">
        <v>2019</v>
      </c>
      <c r="B1040" s="29">
        <v>43562</v>
      </c>
      <c r="C1040" s="24">
        <v>8.2916666666666696</v>
      </c>
      <c r="D1040" s="5" t="s">
        <v>211</v>
      </c>
      <c r="E1040" s="24"/>
      <c r="F1040" s="19" t="s">
        <v>41</v>
      </c>
      <c r="H1040" s="35" t="s">
        <v>40</v>
      </c>
    </row>
    <row r="1041" spans="1:13" x14ac:dyDescent="0.35">
      <c r="A1041" s="19">
        <v>2019</v>
      </c>
      <c r="B1041" s="29">
        <v>43562</v>
      </c>
      <c r="C1041" s="24">
        <v>8.3333333333333304</v>
      </c>
      <c r="D1041" s="5" t="s">
        <v>211</v>
      </c>
      <c r="E1041" s="24"/>
      <c r="F1041" s="19" t="s">
        <v>41</v>
      </c>
      <c r="H1041" s="35" t="s">
        <v>40</v>
      </c>
    </row>
    <row r="1042" spans="1:13" x14ac:dyDescent="0.35">
      <c r="A1042" s="19">
        <v>2019</v>
      </c>
      <c r="B1042" s="29">
        <v>43562</v>
      </c>
      <c r="C1042" s="24">
        <v>8.375</v>
      </c>
      <c r="D1042" s="5" t="s">
        <v>211</v>
      </c>
      <c r="E1042" s="24"/>
      <c r="F1042" s="19" t="s">
        <v>41</v>
      </c>
      <c r="H1042" s="35">
        <v>0.38497685185185188</v>
      </c>
      <c r="I1042" t="s">
        <v>39</v>
      </c>
      <c r="J1042">
        <v>69.2</v>
      </c>
      <c r="K1042">
        <v>2509</v>
      </c>
      <c r="L1042">
        <v>9.25</v>
      </c>
      <c r="M1042">
        <v>1</v>
      </c>
    </row>
    <row r="1043" spans="1:13" x14ac:dyDescent="0.35">
      <c r="A1043" s="19">
        <v>2019</v>
      </c>
      <c r="B1043" s="29">
        <v>43562</v>
      </c>
      <c r="C1043" s="24">
        <v>8.4166666666666696</v>
      </c>
      <c r="D1043" s="5" t="s">
        <v>211</v>
      </c>
      <c r="E1043" s="24"/>
      <c r="F1043" s="19" t="s">
        <v>41</v>
      </c>
      <c r="H1043" s="35" t="s">
        <v>40</v>
      </c>
    </row>
    <row r="1044" spans="1:13" x14ac:dyDescent="0.35">
      <c r="A1044" s="19">
        <v>2019</v>
      </c>
      <c r="B1044" s="29">
        <v>43562</v>
      </c>
      <c r="C1044" s="24">
        <v>8.4583333333333304</v>
      </c>
      <c r="D1044" s="5" t="s">
        <v>211</v>
      </c>
      <c r="E1044" s="24"/>
      <c r="F1044" s="19" t="s">
        <v>41</v>
      </c>
      <c r="H1044" s="35" t="s">
        <v>40</v>
      </c>
    </row>
    <row r="1045" spans="1:13" x14ac:dyDescent="0.35">
      <c r="A1045" s="19">
        <v>2019</v>
      </c>
      <c r="B1045" s="29">
        <v>43562</v>
      </c>
      <c r="C1045" s="24">
        <v>8.5</v>
      </c>
      <c r="D1045" s="5" t="s">
        <v>211</v>
      </c>
      <c r="E1045" s="24"/>
      <c r="F1045" s="19" t="s">
        <v>41</v>
      </c>
      <c r="H1045" s="35" t="s">
        <v>40</v>
      </c>
    </row>
    <row r="1046" spans="1:13" x14ac:dyDescent="0.35">
      <c r="A1046" s="19">
        <v>2019</v>
      </c>
      <c r="B1046" s="29">
        <v>43562</v>
      </c>
      <c r="C1046" s="24">
        <v>8.5416666666666696</v>
      </c>
      <c r="D1046" s="5" t="s">
        <v>211</v>
      </c>
      <c r="E1046" s="24"/>
      <c r="F1046" s="19" t="s">
        <v>41</v>
      </c>
      <c r="H1046" s="35" t="s">
        <v>40</v>
      </c>
    </row>
    <row r="1047" spans="1:13" x14ac:dyDescent="0.35">
      <c r="A1047" s="19">
        <v>2019</v>
      </c>
      <c r="B1047" s="29">
        <v>43562</v>
      </c>
      <c r="C1047" s="24">
        <v>8.5833333333333304</v>
      </c>
      <c r="D1047" s="5" t="s">
        <v>211</v>
      </c>
      <c r="E1047" s="24"/>
      <c r="F1047" s="19" t="s">
        <v>41</v>
      </c>
      <c r="H1047" s="35" t="s">
        <v>40</v>
      </c>
    </row>
    <row r="1048" spans="1:13" x14ac:dyDescent="0.35">
      <c r="A1048" s="19">
        <v>2019</v>
      </c>
      <c r="B1048" s="29">
        <v>43562</v>
      </c>
      <c r="C1048" s="24">
        <v>8.625</v>
      </c>
      <c r="D1048" s="5" t="s">
        <v>211</v>
      </c>
      <c r="E1048" s="24"/>
      <c r="F1048" s="19" t="s">
        <v>41</v>
      </c>
      <c r="H1048" s="35" t="s">
        <v>40</v>
      </c>
    </row>
    <row r="1049" spans="1:13" x14ac:dyDescent="0.35">
      <c r="A1049" s="19">
        <v>2019</v>
      </c>
      <c r="B1049" s="29">
        <v>43562</v>
      </c>
      <c r="C1049" s="24">
        <v>8.6666666666666696</v>
      </c>
      <c r="D1049" s="5" t="s">
        <v>211</v>
      </c>
      <c r="E1049" s="24"/>
      <c r="F1049" s="19" t="s">
        <v>41</v>
      </c>
      <c r="H1049" s="35">
        <v>0.68304398148148149</v>
      </c>
      <c r="I1049" t="s">
        <v>39</v>
      </c>
      <c r="J1049">
        <v>77.8</v>
      </c>
      <c r="K1049">
        <v>4100</v>
      </c>
      <c r="L1049">
        <v>6.56</v>
      </c>
      <c r="M1049">
        <v>1</v>
      </c>
    </row>
    <row r="1050" spans="1:13" x14ac:dyDescent="0.35">
      <c r="A1050" s="19">
        <v>2019</v>
      </c>
      <c r="B1050" s="29">
        <v>43562</v>
      </c>
      <c r="C1050" s="24">
        <v>8.7083333333333304</v>
      </c>
      <c r="D1050" s="5" t="s">
        <v>211</v>
      </c>
      <c r="E1050" s="24"/>
      <c r="F1050" s="19" t="s">
        <v>41</v>
      </c>
      <c r="H1050" s="35" t="s">
        <v>40</v>
      </c>
    </row>
    <row r="1051" spans="1:13" x14ac:dyDescent="0.35">
      <c r="A1051" s="19">
        <v>2019</v>
      </c>
      <c r="B1051" s="29">
        <v>43562</v>
      </c>
      <c r="C1051" s="24">
        <v>8.75</v>
      </c>
      <c r="D1051" s="5" t="s">
        <v>211</v>
      </c>
      <c r="E1051" s="24"/>
      <c r="F1051" s="19" t="s">
        <v>41</v>
      </c>
      <c r="H1051" s="35">
        <v>0.76675925925925925</v>
      </c>
      <c r="I1051" t="s">
        <v>39</v>
      </c>
      <c r="J1051">
        <v>78.900000000000006</v>
      </c>
      <c r="K1051">
        <v>4182</v>
      </c>
      <c r="L1051">
        <v>8.68</v>
      </c>
      <c r="M1051">
        <v>1</v>
      </c>
    </row>
    <row r="1052" spans="1:13" x14ac:dyDescent="0.35">
      <c r="A1052" s="19">
        <v>2019</v>
      </c>
      <c r="B1052" s="29">
        <v>43562</v>
      </c>
      <c r="C1052" s="24">
        <v>8.75</v>
      </c>
      <c r="D1052" s="5" t="s">
        <v>211</v>
      </c>
      <c r="E1052" s="24"/>
      <c r="F1052" s="19" t="s">
        <v>41</v>
      </c>
      <c r="H1052" s="35">
        <v>0.76675925925925925</v>
      </c>
      <c r="I1052" t="s">
        <v>39</v>
      </c>
      <c r="J1052">
        <v>71.400000000000006</v>
      </c>
      <c r="K1052">
        <v>4184</v>
      </c>
      <c r="L1052">
        <v>9</v>
      </c>
      <c r="M1052">
        <v>1</v>
      </c>
    </row>
    <row r="1053" spans="1:13" x14ac:dyDescent="0.35">
      <c r="A1053" s="19">
        <v>2019</v>
      </c>
      <c r="B1053" s="29">
        <v>43562</v>
      </c>
      <c r="C1053" s="24">
        <v>8.7916666666666696</v>
      </c>
      <c r="D1053" s="5" t="s">
        <v>211</v>
      </c>
      <c r="E1053" s="24"/>
      <c r="F1053" s="19" t="s">
        <v>41</v>
      </c>
      <c r="H1053" s="35">
        <v>0.79341435185185183</v>
      </c>
      <c r="I1053" t="s">
        <v>39</v>
      </c>
      <c r="J1053">
        <v>72.5</v>
      </c>
      <c r="K1053">
        <v>442</v>
      </c>
      <c r="L1053">
        <v>9.7899999999999991</v>
      </c>
      <c r="M1053">
        <v>1</v>
      </c>
    </row>
    <row r="1054" spans="1:13" x14ac:dyDescent="0.35">
      <c r="A1054" s="19">
        <v>2019</v>
      </c>
      <c r="B1054" s="29">
        <v>43562</v>
      </c>
      <c r="C1054" s="24">
        <v>8.7916666666666696</v>
      </c>
      <c r="D1054" s="5" t="s">
        <v>211</v>
      </c>
      <c r="E1054" s="24"/>
      <c r="F1054" s="19" t="s">
        <v>41</v>
      </c>
      <c r="H1054" s="35">
        <v>0.805150462962963</v>
      </c>
      <c r="I1054" t="s">
        <v>38</v>
      </c>
      <c r="J1054">
        <v>66.5</v>
      </c>
      <c r="K1054">
        <v>3375</v>
      </c>
      <c r="L1054">
        <v>12.24</v>
      </c>
      <c r="M1054">
        <v>1</v>
      </c>
    </row>
    <row r="1055" spans="1:13" x14ac:dyDescent="0.35">
      <c r="A1055" s="19">
        <v>2019</v>
      </c>
      <c r="B1055" s="29">
        <v>43562</v>
      </c>
      <c r="C1055" s="24">
        <v>8.8333333333333304</v>
      </c>
      <c r="D1055" s="5" t="s">
        <v>211</v>
      </c>
      <c r="E1055" s="24"/>
      <c r="F1055" s="19" t="s">
        <v>41</v>
      </c>
      <c r="H1055" s="35">
        <v>0.83679398148148154</v>
      </c>
      <c r="I1055" t="s">
        <v>39</v>
      </c>
      <c r="J1055">
        <v>77.8</v>
      </c>
      <c r="K1055">
        <v>860</v>
      </c>
      <c r="L1055">
        <v>9.59</v>
      </c>
      <c r="M1055">
        <v>1</v>
      </c>
    </row>
    <row r="1056" spans="1:13" x14ac:dyDescent="0.35">
      <c r="A1056" s="19">
        <v>2019</v>
      </c>
      <c r="B1056" s="29">
        <v>43562</v>
      </c>
      <c r="C1056" s="24">
        <v>8.8333333333333304</v>
      </c>
      <c r="D1056" s="5" t="s">
        <v>211</v>
      </c>
      <c r="E1056" s="24"/>
      <c r="F1056" s="19" t="s">
        <v>41</v>
      </c>
      <c r="H1056" s="35">
        <v>0.85276620370370371</v>
      </c>
      <c r="I1056" t="s">
        <v>39</v>
      </c>
      <c r="J1056">
        <v>76.900000000000006</v>
      </c>
      <c r="K1056">
        <v>4843</v>
      </c>
      <c r="L1056">
        <v>8.33</v>
      </c>
      <c r="M1056">
        <v>1</v>
      </c>
    </row>
    <row r="1057" spans="1:13" x14ac:dyDescent="0.35">
      <c r="A1057" s="19">
        <v>2019</v>
      </c>
      <c r="B1057" s="29">
        <v>43562</v>
      </c>
      <c r="C1057" s="24">
        <v>8.8333333333333304</v>
      </c>
      <c r="D1057" s="5" t="s">
        <v>211</v>
      </c>
      <c r="E1057" s="24"/>
      <c r="F1057" s="19" t="s">
        <v>41</v>
      </c>
      <c r="H1057" s="35">
        <v>0.85277777777777775</v>
      </c>
      <c r="I1057" t="s">
        <v>39</v>
      </c>
      <c r="J1057">
        <v>72.599999999999994</v>
      </c>
      <c r="K1057">
        <v>4845</v>
      </c>
      <c r="L1057">
        <v>8.6199999999999992</v>
      </c>
      <c r="M1057">
        <v>1</v>
      </c>
    </row>
    <row r="1058" spans="1:13" x14ac:dyDescent="0.35">
      <c r="A1058" s="19">
        <v>2019</v>
      </c>
      <c r="B1058" s="29">
        <v>43562</v>
      </c>
      <c r="C1058" s="24">
        <v>8.875</v>
      </c>
      <c r="D1058" s="5" t="s">
        <v>211</v>
      </c>
      <c r="E1058" s="24"/>
      <c r="F1058" s="19" t="s">
        <v>41</v>
      </c>
      <c r="H1058" s="35">
        <v>0.88618055555555564</v>
      </c>
      <c r="I1058" t="s">
        <v>39</v>
      </c>
      <c r="J1058">
        <v>56.2</v>
      </c>
      <c r="K1058">
        <v>2790</v>
      </c>
      <c r="L1058">
        <v>18.600000000000001</v>
      </c>
      <c r="M1058">
        <v>1</v>
      </c>
    </row>
    <row r="1059" spans="1:13" x14ac:dyDescent="0.35">
      <c r="A1059" s="19">
        <v>2019</v>
      </c>
      <c r="B1059" s="29">
        <v>43562</v>
      </c>
      <c r="C1059" s="24">
        <v>8.9166666666666696</v>
      </c>
      <c r="D1059" s="5" t="s">
        <v>211</v>
      </c>
      <c r="E1059" s="24"/>
      <c r="F1059" s="19" t="s">
        <v>41</v>
      </c>
      <c r="H1059" s="35">
        <v>0.92719907407407398</v>
      </c>
      <c r="I1059" t="s">
        <v>39</v>
      </c>
      <c r="J1059">
        <v>82.1</v>
      </c>
      <c r="K1059">
        <v>2653</v>
      </c>
      <c r="L1059">
        <v>7.57</v>
      </c>
      <c r="M1059">
        <v>1</v>
      </c>
    </row>
    <row r="1060" spans="1:13" x14ac:dyDescent="0.35">
      <c r="A1060" s="19">
        <v>2019</v>
      </c>
      <c r="B1060" s="29">
        <v>43562</v>
      </c>
      <c r="C1060" s="24">
        <v>8.9166666666666696</v>
      </c>
      <c r="D1060" s="5" t="s">
        <v>211</v>
      </c>
      <c r="E1060" s="24"/>
      <c r="F1060" s="19" t="s">
        <v>41</v>
      </c>
      <c r="H1060" s="35">
        <v>0.92930555555555561</v>
      </c>
      <c r="I1060" t="s">
        <v>39</v>
      </c>
      <c r="J1060">
        <v>73.3</v>
      </c>
      <c r="K1060">
        <v>3168</v>
      </c>
      <c r="L1060">
        <v>18.47</v>
      </c>
      <c r="M1060">
        <v>1</v>
      </c>
    </row>
    <row r="1061" spans="1:13" x14ac:dyDescent="0.35">
      <c r="A1061" s="19">
        <v>2019</v>
      </c>
      <c r="B1061" s="29">
        <v>43562</v>
      </c>
      <c r="C1061" s="24">
        <v>8.9583333333333304</v>
      </c>
      <c r="D1061" s="5" t="s">
        <v>211</v>
      </c>
      <c r="E1061" s="24"/>
      <c r="F1061" s="19" t="s">
        <v>41</v>
      </c>
      <c r="H1061" s="35" t="s">
        <v>40</v>
      </c>
    </row>
    <row r="1062" spans="1:13" x14ac:dyDescent="0.35">
      <c r="A1062" s="19">
        <v>2019</v>
      </c>
      <c r="B1062" s="29">
        <v>43563</v>
      </c>
      <c r="C1062" s="24">
        <v>9</v>
      </c>
      <c r="D1062" s="5" t="s">
        <v>211</v>
      </c>
      <c r="E1062" s="24"/>
      <c r="F1062" s="19" t="s">
        <v>41</v>
      </c>
      <c r="H1062" s="35">
        <v>5.3530092592592594E-2</v>
      </c>
      <c r="I1062" t="s">
        <v>39</v>
      </c>
      <c r="J1062">
        <v>87.4</v>
      </c>
      <c r="K1062">
        <v>2972</v>
      </c>
      <c r="L1062">
        <v>11.72</v>
      </c>
      <c r="M1062">
        <v>1</v>
      </c>
    </row>
    <row r="1063" spans="1:13" x14ac:dyDescent="0.35">
      <c r="A1063" s="19">
        <v>2019</v>
      </c>
      <c r="B1063" s="29">
        <v>43563</v>
      </c>
      <c r="C1063" s="24">
        <v>9.0416666666666696</v>
      </c>
      <c r="D1063" s="5" t="s">
        <v>211</v>
      </c>
      <c r="E1063" s="24"/>
      <c r="F1063" s="19" t="s">
        <v>41</v>
      </c>
      <c r="H1063" s="35" t="s">
        <v>40</v>
      </c>
    </row>
    <row r="1064" spans="1:13" x14ac:dyDescent="0.35">
      <c r="A1064" s="19">
        <v>2019</v>
      </c>
      <c r="B1064" s="29">
        <v>43563</v>
      </c>
      <c r="C1064" s="24">
        <v>9.0833333333333304</v>
      </c>
      <c r="D1064" s="5" t="s">
        <v>211</v>
      </c>
      <c r="E1064" s="24"/>
      <c r="F1064" s="19" t="s">
        <v>41</v>
      </c>
      <c r="H1064" s="35" t="s">
        <v>40</v>
      </c>
    </row>
    <row r="1065" spans="1:13" x14ac:dyDescent="0.35">
      <c r="A1065" s="19">
        <v>2019</v>
      </c>
      <c r="B1065" s="29">
        <v>43563</v>
      </c>
      <c r="C1065" s="24">
        <v>9.125</v>
      </c>
      <c r="D1065" s="5" t="s">
        <v>211</v>
      </c>
      <c r="E1065" s="24"/>
      <c r="F1065" s="19" t="s">
        <v>41</v>
      </c>
      <c r="H1065" s="35">
        <v>0.12634259259259259</v>
      </c>
      <c r="I1065" t="s">
        <v>39</v>
      </c>
      <c r="J1065">
        <v>79</v>
      </c>
      <c r="K1065">
        <v>336</v>
      </c>
      <c r="L1065">
        <v>15.86</v>
      </c>
      <c r="M1065">
        <v>1</v>
      </c>
    </row>
    <row r="1066" spans="1:13" x14ac:dyDescent="0.35">
      <c r="A1066" s="19">
        <v>2019</v>
      </c>
      <c r="B1066" s="29">
        <v>43563</v>
      </c>
      <c r="C1066" s="24">
        <v>9.1666666666666696</v>
      </c>
      <c r="D1066" s="5" t="s">
        <v>211</v>
      </c>
      <c r="E1066" s="24"/>
      <c r="F1066" s="19" t="s">
        <v>41</v>
      </c>
      <c r="H1066" s="35">
        <v>0.17350694444444445</v>
      </c>
      <c r="I1066" t="s">
        <v>38</v>
      </c>
      <c r="J1066">
        <v>54.8</v>
      </c>
      <c r="K1066">
        <v>1713</v>
      </c>
      <c r="L1066">
        <v>15.16</v>
      </c>
      <c r="M1066">
        <v>1</v>
      </c>
    </row>
    <row r="1067" spans="1:13" x14ac:dyDescent="0.35">
      <c r="A1067" s="19">
        <v>2019</v>
      </c>
      <c r="B1067" s="29">
        <v>43563</v>
      </c>
      <c r="C1067" s="24">
        <v>9.2083333333333304</v>
      </c>
      <c r="D1067" s="5" t="s">
        <v>211</v>
      </c>
      <c r="E1067" s="24"/>
      <c r="F1067" s="19" t="s">
        <v>41</v>
      </c>
      <c r="H1067" s="35" t="s">
        <v>40</v>
      </c>
    </row>
    <row r="1068" spans="1:13" x14ac:dyDescent="0.35">
      <c r="A1068" s="19">
        <v>2019</v>
      </c>
      <c r="B1068" s="29">
        <v>43563</v>
      </c>
      <c r="C1068" s="24">
        <v>9.25</v>
      </c>
      <c r="D1068" s="5" t="s">
        <v>211</v>
      </c>
      <c r="E1068" s="24"/>
      <c r="F1068" s="19" t="s">
        <v>41</v>
      </c>
      <c r="H1068" s="35" t="s">
        <v>40</v>
      </c>
    </row>
    <row r="1069" spans="1:13" x14ac:dyDescent="0.35">
      <c r="A1069" s="19">
        <v>2019</v>
      </c>
      <c r="B1069" s="29">
        <v>43563</v>
      </c>
      <c r="C1069" s="24">
        <v>9.2916666666666696</v>
      </c>
      <c r="D1069" s="5" t="s">
        <v>211</v>
      </c>
      <c r="E1069" s="24"/>
      <c r="F1069" s="19" t="s">
        <v>41</v>
      </c>
      <c r="H1069" s="35" t="s">
        <v>40</v>
      </c>
    </row>
    <row r="1070" spans="1:13" x14ac:dyDescent="0.35">
      <c r="A1070" s="19">
        <v>2019</v>
      </c>
      <c r="B1070" s="29">
        <v>43563</v>
      </c>
      <c r="C1070" s="24">
        <v>9.3333333333333304</v>
      </c>
      <c r="D1070" s="5" t="s">
        <v>211</v>
      </c>
      <c r="E1070" s="24"/>
      <c r="F1070" s="19" t="s">
        <v>41</v>
      </c>
      <c r="H1070" s="35" t="s">
        <v>40</v>
      </c>
    </row>
    <row r="1071" spans="1:13" x14ac:dyDescent="0.35">
      <c r="A1071" s="19">
        <v>2019</v>
      </c>
      <c r="B1071" s="29">
        <v>43563</v>
      </c>
      <c r="C1071" s="24">
        <v>9.375</v>
      </c>
      <c r="D1071" s="5" t="s">
        <v>211</v>
      </c>
      <c r="E1071" s="24"/>
      <c r="F1071" s="19" t="s">
        <v>41</v>
      </c>
      <c r="H1071" s="35" t="s">
        <v>40</v>
      </c>
    </row>
    <row r="1072" spans="1:13" x14ac:dyDescent="0.35">
      <c r="A1072" s="19">
        <v>2019</v>
      </c>
      <c r="B1072" s="29">
        <v>43563</v>
      </c>
      <c r="C1072" s="24">
        <v>9.4166666666666696</v>
      </c>
      <c r="D1072" s="5" t="s">
        <v>211</v>
      </c>
      <c r="E1072" s="24"/>
      <c r="F1072" s="19" t="s">
        <v>41</v>
      </c>
      <c r="H1072" s="35" t="s">
        <v>40</v>
      </c>
    </row>
    <row r="1073" spans="1:13" x14ac:dyDescent="0.35">
      <c r="A1073" s="19">
        <v>2019</v>
      </c>
      <c r="B1073" s="29">
        <v>43563</v>
      </c>
      <c r="C1073" s="24">
        <v>9.4583333333333304</v>
      </c>
      <c r="D1073" s="5" t="s">
        <v>211</v>
      </c>
      <c r="E1073" s="24"/>
      <c r="F1073" s="19" t="s">
        <v>41</v>
      </c>
      <c r="H1073" s="35" t="s">
        <v>40</v>
      </c>
    </row>
    <row r="1074" spans="1:13" x14ac:dyDescent="0.35">
      <c r="A1074" s="19">
        <v>2019</v>
      </c>
      <c r="B1074" s="29">
        <v>43563</v>
      </c>
      <c r="C1074" s="24">
        <v>9.5</v>
      </c>
      <c r="D1074" s="5" t="s">
        <v>211</v>
      </c>
      <c r="E1074" s="24"/>
      <c r="F1074" s="19" t="s">
        <v>41</v>
      </c>
      <c r="H1074" s="35" t="s">
        <v>40</v>
      </c>
    </row>
    <row r="1075" spans="1:13" x14ac:dyDescent="0.35">
      <c r="A1075" s="19">
        <v>2019</v>
      </c>
      <c r="B1075" s="29">
        <v>43563</v>
      </c>
      <c r="C1075" s="24">
        <v>9.5416666666666696</v>
      </c>
      <c r="D1075" s="5" t="s">
        <v>211</v>
      </c>
      <c r="E1075" s="24"/>
      <c r="F1075" s="19" t="s">
        <v>41</v>
      </c>
      <c r="H1075" s="35" t="s">
        <v>40</v>
      </c>
    </row>
    <row r="1076" spans="1:13" x14ac:dyDescent="0.35">
      <c r="A1076" s="19">
        <v>2019</v>
      </c>
      <c r="B1076" s="29">
        <v>43563</v>
      </c>
      <c r="C1076" s="24">
        <v>9.5833333333333304</v>
      </c>
      <c r="D1076" s="5" t="s">
        <v>211</v>
      </c>
      <c r="E1076" s="24"/>
      <c r="F1076" s="19" t="s">
        <v>41</v>
      </c>
      <c r="H1076" s="35" t="s">
        <v>40</v>
      </c>
    </row>
    <row r="1077" spans="1:13" x14ac:dyDescent="0.35">
      <c r="A1077" s="19">
        <v>2019</v>
      </c>
      <c r="B1077" s="29">
        <v>43563</v>
      </c>
      <c r="C1077" s="24">
        <v>9.625</v>
      </c>
      <c r="D1077" s="5" t="s">
        <v>211</v>
      </c>
      <c r="E1077" s="24"/>
      <c r="F1077" s="19" t="s">
        <v>41</v>
      </c>
      <c r="H1077" s="35" t="s">
        <v>40</v>
      </c>
    </row>
    <row r="1078" spans="1:13" x14ac:dyDescent="0.35">
      <c r="A1078" s="19">
        <v>2019</v>
      </c>
      <c r="B1078" s="29">
        <v>43563</v>
      </c>
      <c r="C1078" s="24">
        <v>9.6666666666666696</v>
      </c>
      <c r="D1078" s="5" t="s">
        <v>211</v>
      </c>
      <c r="E1078" s="24"/>
      <c r="F1078" s="19" t="s">
        <v>41</v>
      </c>
      <c r="H1078" s="35" t="s">
        <v>40</v>
      </c>
    </row>
    <row r="1079" spans="1:13" x14ac:dyDescent="0.35">
      <c r="A1079" s="19">
        <v>2019</v>
      </c>
      <c r="B1079" s="29">
        <v>43563</v>
      </c>
      <c r="C1079" s="24">
        <v>9.7083333333333304</v>
      </c>
      <c r="D1079" s="5" t="s">
        <v>211</v>
      </c>
      <c r="E1079" s="24"/>
      <c r="F1079" s="19" t="s">
        <v>41</v>
      </c>
      <c r="H1079" s="35" t="s">
        <v>40</v>
      </c>
    </row>
    <row r="1080" spans="1:13" x14ac:dyDescent="0.35">
      <c r="A1080" s="19">
        <v>2019</v>
      </c>
      <c r="B1080" s="29">
        <v>43563</v>
      </c>
      <c r="C1080" s="24">
        <v>9.75</v>
      </c>
      <c r="D1080" s="5" t="s">
        <v>211</v>
      </c>
      <c r="E1080" s="24"/>
      <c r="F1080" s="19" t="s">
        <v>41</v>
      </c>
      <c r="H1080" s="35" t="s">
        <v>40</v>
      </c>
    </row>
    <row r="1081" spans="1:13" x14ac:dyDescent="0.35">
      <c r="A1081" s="19">
        <v>2019</v>
      </c>
      <c r="B1081" s="29">
        <v>43563</v>
      </c>
      <c r="C1081" s="24">
        <v>9.7916666666666696</v>
      </c>
      <c r="D1081" s="5" t="s">
        <v>211</v>
      </c>
      <c r="E1081" s="24"/>
      <c r="F1081" s="19" t="s">
        <v>41</v>
      </c>
      <c r="H1081" s="35" t="s">
        <v>40</v>
      </c>
    </row>
    <row r="1082" spans="1:13" x14ac:dyDescent="0.35">
      <c r="A1082" s="19">
        <v>2019</v>
      </c>
      <c r="B1082" s="29">
        <v>43563</v>
      </c>
      <c r="C1082" s="24">
        <v>9.8333333333333304</v>
      </c>
      <c r="D1082" s="5" t="s">
        <v>211</v>
      </c>
      <c r="E1082" s="24"/>
      <c r="F1082" s="19" t="s">
        <v>41</v>
      </c>
      <c r="H1082" s="35" t="s">
        <v>40</v>
      </c>
    </row>
    <row r="1083" spans="1:13" x14ac:dyDescent="0.35">
      <c r="A1083" s="19">
        <v>2019</v>
      </c>
      <c r="B1083" s="29">
        <v>43563</v>
      </c>
      <c r="C1083" s="24">
        <v>9.875</v>
      </c>
      <c r="D1083" s="5" t="s">
        <v>211</v>
      </c>
      <c r="E1083" s="24"/>
      <c r="F1083" s="19" t="s">
        <v>41</v>
      </c>
      <c r="H1083" s="35">
        <v>0.87659722222222225</v>
      </c>
      <c r="I1083" t="s">
        <v>38</v>
      </c>
      <c r="J1083">
        <v>75.7</v>
      </c>
      <c r="K1083">
        <v>405</v>
      </c>
      <c r="L1083">
        <v>17.57</v>
      </c>
      <c r="M1083">
        <v>1</v>
      </c>
    </row>
    <row r="1084" spans="1:13" x14ac:dyDescent="0.35">
      <c r="A1084" s="19">
        <v>2019</v>
      </c>
      <c r="B1084" s="29">
        <v>43563</v>
      </c>
      <c r="C1084" s="24">
        <v>9.875</v>
      </c>
      <c r="D1084" s="5" t="s">
        <v>211</v>
      </c>
      <c r="E1084" s="24"/>
      <c r="F1084" s="19" t="s">
        <v>41</v>
      </c>
      <c r="H1084" s="35">
        <v>0.87834490740740734</v>
      </c>
      <c r="I1084" t="s">
        <v>39</v>
      </c>
      <c r="J1084">
        <v>75.900000000000006</v>
      </c>
      <c r="K1084">
        <v>845</v>
      </c>
      <c r="L1084">
        <v>17.43</v>
      </c>
      <c r="M1084">
        <v>1</v>
      </c>
    </row>
    <row r="1085" spans="1:13" x14ac:dyDescent="0.35">
      <c r="A1085" s="19">
        <v>2019</v>
      </c>
      <c r="B1085" s="29">
        <v>43563</v>
      </c>
      <c r="C1085" s="24">
        <v>9.875</v>
      </c>
      <c r="D1085" s="5" t="s">
        <v>211</v>
      </c>
      <c r="E1085" s="24"/>
      <c r="F1085" s="19" t="s">
        <v>41</v>
      </c>
      <c r="H1085" s="35">
        <v>0.89347222222222233</v>
      </c>
      <c r="I1085" t="s">
        <v>39</v>
      </c>
      <c r="J1085">
        <v>71.5</v>
      </c>
      <c r="K1085">
        <v>4706</v>
      </c>
      <c r="L1085">
        <v>9.0500000000000007</v>
      </c>
      <c r="M1085">
        <v>1</v>
      </c>
    </row>
    <row r="1086" spans="1:13" x14ac:dyDescent="0.35">
      <c r="A1086" s="19">
        <v>2019</v>
      </c>
      <c r="B1086" s="29">
        <v>43563</v>
      </c>
      <c r="C1086" s="24">
        <v>9.9166666666666696</v>
      </c>
      <c r="D1086" s="5" t="s">
        <v>211</v>
      </c>
      <c r="E1086" s="24"/>
      <c r="F1086" s="19" t="s">
        <v>41</v>
      </c>
      <c r="H1086" s="35" t="s">
        <v>40</v>
      </c>
    </row>
    <row r="1087" spans="1:13" x14ac:dyDescent="0.35">
      <c r="A1087" s="19">
        <v>2019</v>
      </c>
      <c r="B1087" s="29">
        <v>43563</v>
      </c>
      <c r="C1087" s="24">
        <v>9.9583333333333304</v>
      </c>
      <c r="D1087" s="5" t="s">
        <v>211</v>
      </c>
      <c r="E1087" s="24"/>
      <c r="F1087" s="19" t="s">
        <v>41</v>
      </c>
      <c r="H1087" s="35">
        <v>0.96578703703703705</v>
      </c>
      <c r="I1087" t="s">
        <v>39</v>
      </c>
      <c r="J1087">
        <v>76.3</v>
      </c>
      <c r="K1087">
        <v>1894</v>
      </c>
      <c r="L1087">
        <v>7.6</v>
      </c>
      <c r="M1087">
        <v>1</v>
      </c>
    </row>
    <row r="1088" spans="1:13" x14ac:dyDescent="0.35">
      <c r="A1088" s="19">
        <v>2019</v>
      </c>
      <c r="B1088" s="29">
        <v>43564</v>
      </c>
      <c r="C1088" s="24">
        <v>10</v>
      </c>
      <c r="D1088" s="5" t="s">
        <v>211</v>
      </c>
      <c r="E1088" s="24"/>
      <c r="F1088" s="19" t="s">
        <v>37</v>
      </c>
      <c r="H1088" s="35" t="s">
        <v>40</v>
      </c>
    </row>
    <row r="1089" spans="1:14" x14ac:dyDescent="0.35">
      <c r="A1089" s="19">
        <v>2019</v>
      </c>
      <c r="B1089" s="29">
        <v>43564</v>
      </c>
      <c r="C1089" s="24">
        <v>10.0416666666667</v>
      </c>
      <c r="D1089" s="5" t="s">
        <v>211</v>
      </c>
      <c r="E1089" s="24"/>
      <c r="F1089" s="19" t="s">
        <v>37</v>
      </c>
      <c r="H1089" s="35">
        <v>4.8611111111111112E-2</v>
      </c>
      <c r="I1089" t="s">
        <v>39</v>
      </c>
      <c r="J1089">
        <v>67.2</v>
      </c>
      <c r="K1089">
        <v>1870</v>
      </c>
      <c r="L1089">
        <v>8.59</v>
      </c>
      <c r="M1089">
        <v>1</v>
      </c>
      <c r="N1089" t="s">
        <v>133</v>
      </c>
    </row>
    <row r="1090" spans="1:14" x14ac:dyDescent="0.35">
      <c r="A1090" s="19">
        <v>2019</v>
      </c>
      <c r="B1090" s="29">
        <v>43564</v>
      </c>
      <c r="C1090" s="24">
        <v>10.0833333333333</v>
      </c>
      <c r="D1090" s="5" t="s">
        <v>211</v>
      </c>
      <c r="E1090" s="24"/>
      <c r="F1090" s="19" t="s">
        <v>37</v>
      </c>
      <c r="H1090" s="35">
        <v>0.10347222222222223</v>
      </c>
      <c r="I1090" t="s">
        <v>39</v>
      </c>
      <c r="J1090">
        <v>72</v>
      </c>
      <c r="K1090">
        <v>5250</v>
      </c>
      <c r="L1090">
        <v>15.07</v>
      </c>
      <c r="M1090">
        <v>1</v>
      </c>
      <c r="N1090" t="s">
        <v>133</v>
      </c>
    </row>
    <row r="1091" spans="1:14" x14ac:dyDescent="0.35">
      <c r="A1091" s="19">
        <v>2019</v>
      </c>
      <c r="B1091" s="29">
        <v>43564</v>
      </c>
      <c r="C1091" s="24">
        <v>10.125</v>
      </c>
      <c r="D1091" s="5" t="s">
        <v>211</v>
      </c>
      <c r="E1091" s="24"/>
      <c r="F1091" s="19" t="s">
        <v>37</v>
      </c>
      <c r="H1091" s="35" t="s">
        <v>40</v>
      </c>
    </row>
    <row r="1092" spans="1:14" x14ac:dyDescent="0.35">
      <c r="A1092" s="19">
        <v>2019</v>
      </c>
      <c r="B1092" s="29">
        <v>43564</v>
      </c>
      <c r="C1092" s="24">
        <v>10.1666666666667</v>
      </c>
      <c r="D1092" s="5" t="s">
        <v>211</v>
      </c>
      <c r="E1092" s="24"/>
      <c r="F1092" s="19" t="s">
        <v>37</v>
      </c>
      <c r="H1092" s="35" t="s">
        <v>40</v>
      </c>
    </row>
    <row r="1093" spans="1:14" x14ac:dyDescent="0.35">
      <c r="A1093" s="19">
        <v>2019</v>
      </c>
      <c r="B1093" s="29">
        <v>43564</v>
      </c>
      <c r="C1093" s="24">
        <v>10.2083333333333</v>
      </c>
      <c r="D1093" s="5" t="s">
        <v>211</v>
      </c>
      <c r="E1093" s="24"/>
      <c r="F1093" s="19" t="s">
        <v>37</v>
      </c>
      <c r="H1093" s="35" t="s">
        <v>40</v>
      </c>
    </row>
    <row r="1094" spans="1:14" x14ac:dyDescent="0.35">
      <c r="A1094" s="19">
        <v>2019</v>
      </c>
      <c r="B1094" s="29">
        <v>43564</v>
      </c>
      <c r="C1094" s="24">
        <v>10.25</v>
      </c>
      <c r="D1094" s="5" t="s">
        <v>211</v>
      </c>
      <c r="E1094" s="24"/>
      <c r="F1094" s="19" t="s">
        <v>37</v>
      </c>
      <c r="H1094" s="35" t="s">
        <v>40</v>
      </c>
    </row>
    <row r="1095" spans="1:14" x14ac:dyDescent="0.35">
      <c r="A1095" s="19">
        <v>2019</v>
      </c>
      <c r="B1095" s="29">
        <v>43564</v>
      </c>
      <c r="C1095" s="24">
        <v>10.2916666666667</v>
      </c>
      <c r="D1095" s="5" t="s">
        <v>211</v>
      </c>
      <c r="E1095" s="24"/>
      <c r="F1095" s="19" t="s">
        <v>37</v>
      </c>
      <c r="H1095" s="35" t="s">
        <v>40</v>
      </c>
    </row>
    <row r="1096" spans="1:14" x14ac:dyDescent="0.35">
      <c r="A1096" s="19">
        <v>2019</v>
      </c>
      <c r="B1096" s="29">
        <v>43564</v>
      </c>
      <c r="C1096" s="24">
        <v>10.3333333333333</v>
      </c>
      <c r="D1096" s="5" t="s">
        <v>211</v>
      </c>
      <c r="E1096" s="24"/>
      <c r="F1096" s="19" t="s">
        <v>37</v>
      </c>
      <c r="H1096" s="35" t="s">
        <v>40</v>
      </c>
    </row>
    <row r="1097" spans="1:14" x14ac:dyDescent="0.35">
      <c r="A1097" s="19">
        <v>2019</v>
      </c>
      <c r="B1097" s="29">
        <v>43564</v>
      </c>
      <c r="C1097" s="24">
        <v>10.375</v>
      </c>
      <c r="D1097" s="5" t="s">
        <v>211</v>
      </c>
      <c r="E1097" s="24"/>
      <c r="F1097" s="19" t="s">
        <v>37</v>
      </c>
      <c r="H1097" s="35" t="s">
        <v>40</v>
      </c>
    </row>
    <row r="1098" spans="1:14" x14ac:dyDescent="0.35">
      <c r="A1098" s="19">
        <v>2019</v>
      </c>
      <c r="B1098" s="29">
        <v>43564</v>
      </c>
      <c r="C1098" s="24">
        <v>10.4166666666667</v>
      </c>
      <c r="D1098" s="5" t="s">
        <v>211</v>
      </c>
      <c r="E1098" s="24"/>
      <c r="F1098" s="19" t="s">
        <v>37</v>
      </c>
      <c r="H1098" s="35">
        <v>0.42569444444444443</v>
      </c>
      <c r="I1098" t="s">
        <v>39</v>
      </c>
      <c r="J1098">
        <v>78.099999999999994</v>
      </c>
      <c r="K1098">
        <v>2340</v>
      </c>
      <c r="L1098">
        <v>8.56</v>
      </c>
      <c r="M1098">
        <v>1</v>
      </c>
      <c r="N1098" t="s">
        <v>133</v>
      </c>
    </row>
    <row r="1099" spans="1:14" x14ac:dyDescent="0.35">
      <c r="A1099" s="19">
        <v>2019</v>
      </c>
      <c r="B1099" s="29">
        <v>43564</v>
      </c>
      <c r="C1099" s="24">
        <v>10.4583333333333</v>
      </c>
      <c r="D1099" s="5" t="s">
        <v>211</v>
      </c>
      <c r="E1099" s="24"/>
      <c r="F1099" s="19" t="s">
        <v>37</v>
      </c>
      <c r="H1099" s="35" t="s">
        <v>40</v>
      </c>
    </row>
    <row r="1100" spans="1:14" x14ac:dyDescent="0.35">
      <c r="A1100" s="19">
        <v>2019</v>
      </c>
      <c r="B1100" s="29">
        <v>43564</v>
      </c>
      <c r="C1100" s="24">
        <v>10.5</v>
      </c>
      <c r="D1100" s="5" t="s">
        <v>211</v>
      </c>
      <c r="E1100" s="24"/>
      <c r="F1100" s="19" t="s">
        <v>37</v>
      </c>
      <c r="H1100" s="35" t="s">
        <v>40</v>
      </c>
    </row>
    <row r="1101" spans="1:14" x14ac:dyDescent="0.35">
      <c r="A1101" s="19">
        <v>2019</v>
      </c>
      <c r="B1101" s="29">
        <v>43564</v>
      </c>
      <c r="C1101" s="24">
        <v>10.5416666666667</v>
      </c>
      <c r="D1101" s="5" t="s">
        <v>211</v>
      </c>
      <c r="E1101" s="24"/>
      <c r="F1101" s="19" t="s">
        <v>37</v>
      </c>
      <c r="H1101" s="35" t="s">
        <v>40</v>
      </c>
      <c r="N1101" s="49" t="s">
        <v>234</v>
      </c>
    </row>
    <row r="1102" spans="1:14" x14ac:dyDescent="0.35">
      <c r="A1102" s="19">
        <v>2019</v>
      </c>
      <c r="B1102" s="29">
        <v>43564</v>
      </c>
      <c r="C1102" s="24">
        <v>10.5833333333333</v>
      </c>
      <c r="D1102" s="5"/>
      <c r="E1102" s="24"/>
      <c r="F1102" s="19" t="s">
        <v>37</v>
      </c>
      <c r="H1102" s="35" t="s">
        <v>70</v>
      </c>
    </row>
    <row r="1103" spans="1:14" x14ac:dyDescent="0.35">
      <c r="A1103" s="19">
        <v>2019</v>
      </c>
      <c r="B1103" s="29">
        <v>43564</v>
      </c>
      <c r="C1103" s="24">
        <v>10.625</v>
      </c>
      <c r="D1103" s="5"/>
      <c r="E1103" s="24"/>
      <c r="F1103" s="19" t="s">
        <v>37</v>
      </c>
      <c r="H1103" s="35" t="s">
        <v>70</v>
      </c>
    </row>
    <row r="1104" spans="1:14" x14ac:dyDescent="0.35">
      <c r="A1104" s="19">
        <v>2019</v>
      </c>
      <c r="B1104" s="29">
        <v>43564</v>
      </c>
      <c r="C1104" s="24">
        <v>10.6666666666667</v>
      </c>
      <c r="D1104" s="5"/>
      <c r="E1104" s="24"/>
      <c r="F1104" s="19" t="s">
        <v>37</v>
      </c>
      <c r="H1104" s="35" t="s">
        <v>70</v>
      </c>
    </row>
    <row r="1105" spans="1:8" x14ac:dyDescent="0.35">
      <c r="A1105" s="19">
        <v>2019</v>
      </c>
      <c r="B1105" s="29">
        <v>43564</v>
      </c>
      <c r="C1105" s="24">
        <v>10.7083333333333</v>
      </c>
      <c r="D1105" s="5"/>
      <c r="E1105" s="24"/>
      <c r="F1105" s="19" t="s">
        <v>37</v>
      </c>
      <c r="H1105" s="35" t="s">
        <v>70</v>
      </c>
    </row>
    <row r="1106" spans="1:8" x14ac:dyDescent="0.35">
      <c r="A1106" s="19">
        <v>2019</v>
      </c>
      <c r="B1106" s="29">
        <v>43564</v>
      </c>
      <c r="C1106" s="24">
        <v>10.75</v>
      </c>
      <c r="D1106" s="5"/>
      <c r="E1106" s="24"/>
      <c r="F1106" s="19" t="s">
        <v>37</v>
      </c>
      <c r="H1106" s="35" t="s">
        <v>70</v>
      </c>
    </row>
    <row r="1107" spans="1:8" x14ac:dyDescent="0.35">
      <c r="A1107" s="19">
        <v>2019</v>
      </c>
      <c r="B1107" s="29">
        <v>43564</v>
      </c>
      <c r="C1107" s="24">
        <v>10.7916666666667</v>
      </c>
      <c r="D1107" s="5"/>
      <c r="E1107" s="24"/>
      <c r="F1107" s="19" t="s">
        <v>37</v>
      </c>
      <c r="H1107" s="35" t="s">
        <v>70</v>
      </c>
    </row>
    <row r="1108" spans="1:8" x14ac:dyDescent="0.35">
      <c r="A1108" s="19">
        <v>2019</v>
      </c>
      <c r="B1108" s="29">
        <v>43564</v>
      </c>
      <c r="C1108" s="24">
        <v>10.8333333333333</v>
      </c>
      <c r="D1108" s="5"/>
      <c r="E1108" s="24"/>
      <c r="F1108" s="19" t="s">
        <v>37</v>
      </c>
      <c r="H1108" s="35" t="s">
        <v>70</v>
      </c>
    </row>
    <row r="1109" spans="1:8" x14ac:dyDescent="0.35">
      <c r="A1109" s="19">
        <v>2019</v>
      </c>
      <c r="B1109" s="29">
        <v>43564</v>
      </c>
      <c r="C1109" s="24">
        <v>10.875</v>
      </c>
      <c r="D1109" s="5"/>
      <c r="E1109" s="24"/>
      <c r="F1109" s="19" t="s">
        <v>37</v>
      </c>
      <c r="H1109" s="35" t="s">
        <v>70</v>
      </c>
    </row>
    <row r="1110" spans="1:8" x14ac:dyDescent="0.35">
      <c r="A1110" s="19">
        <v>2019</v>
      </c>
      <c r="B1110" s="29">
        <v>43564</v>
      </c>
      <c r="C1110" s="24">
        <v>10.9166666666667</v>
      </c>
      <c r="D1110" s="5"/>
      <c r="E1110" s="24"/>
      <c r="F1110" s="19" t="s">
        <v>37</v>
      </c>
      <c r="H1110" s="35" t="s">
        <v>70</v>
      </c>
    </row>
    <row r="1111" spans="1:8" x14ac:dyDescent="0.35">
      <c r="A1111" s="19">
        <v>2019</v>
      </c>
      <c r="B1111" s="29">
        <v>43564</v>
      </c>
      <c r="C1111" s="24">
        <v>10.9583333333333</v>
      </c>
      <c r="D1111" s="5"/>
      <c r="E1111" s="24"/>
      <c r="F1111" s="19" t="s">
        <v>37</v>
      </c>
      <c r="H1111" s="35" t="s">
        <v>70</v>
      </c>
    </row>
    <row r="1112" spans="1:8" x14ac:dyDescent="0.35">
      <c r="A1112" s="19">
        <v>2019</v>
      </c>
      <c r="B1112" s="29">
        <v>43565</v>
      </c>
      <c r="C1112" s="24">
        <v>11</v>
      </c>
      <c r="D1112" s="5"/>
      <c r="E1112" s="24"/>
      <c r="F1112" s="19" t="s">
        <v>37</v>
      </c>
      <c r="H1112" s="35" t="s">
        <v>70</v>
      </c>
    </row>
    <row r="1113" spans="1:8" x14ac:dyDescent="0.35">
      <c r="A1113" s="19">
        <v>2019</v>
      </c>
      <c r="B1113" s="29">
        <v>43565</v>
      </c>
      <c r="C1113" s="24">
        <v>11.0416666666667</v>
      </c>
      <c r="D1113" s="5"/>
      <c r="E1113" s="24"/>
      <c r="F1113" s="19" t="s">
        <v>37</v>
      </c>
      <c r="H1113" s="35" t="s">
        <v>70</v>
      </c>
    </row>
    <row r="1114" spans="1:8" x14ac:dyDescent="0.35">
      <c r="A1114" s="19">
        <v>2019</v>
      </c>
      <c r="B1114" s="29">
        <v>43565</v>
      </c>
      <c r="C1114" s="24">
        <v>11.0833333333333</v>
      </c>
      <c r="D1114" s="5"/>
      <c r="E1114" s="24"/>
      <c r="F1114" s="19" t="s">
        <v>37</v>
      </c>
      <c r="H1114" s="35" t="s">
        <v>70</v>
      </c>
    </row>
    <row r="1115" spans="1:8" x14ac:dyDescent="0.35">
      <c r="A1115" s="19">
        <v>2019</v>
      </c>
      <c r="B1115" s="29">
        <v>43565</v>
      </c>
      <c r="C1115" s="24">
        <v>11.125</v>
      </c>
      <c r="D1115" s="5"/>
      <c r="E1115" s="24"/>
      <c r="F1115" s="19" t="s">
        <v>37</v>
      </c>
      <c r="H1115" s="35" t="s">
        <v>70</v>
      </c>
    </row>
    <row r="1116" spans="1:8" x14ac:dyDescent="0.35">
      <c r="A1116" s="19">
        <v>2019</v>
      </c>
      <c r="B1116" s="29">
        <v>43565</v>
      </c>
      <c r="C1116" s="24">
        <v>11.1666666666667</v>
      </c>
      <c r="D1116" s="5"/>
      <c r="E1116" s="24"/>
      <c r="F1116" s="19" t="s">
        <v>37</v>
      </c>
      <c r="H1116" s="35" t="s">
        <v>70</v>
      </c>
    </row>
    <row r="1117" spans="1:8" x14ac:dyDescent="0.35">
      <c r="A1117" s="19">
        <v>2019</v>
      </c>
      <c r="B1117" s="29">
        <v>43565</v>
      </c>
      <c r="C1117" s="24">
        <v>11.2083333333333</v>
      </c>
      <c r="D1117" s="5"/>
      <c r="E1117" s="24"/>
      <c r="F1117" s="19" t="s">
        <v>37</v>
      </c>
      <c r="H1117" s="35" t="s">
        <v>70</v>
      </c>
    </row>
    <row r="1118" spans="1:8" x14ac:dyDescent="0.35">
      <c r="A1118" s="19">
        <v>2019</v>
      </c>
      <c r="B1118" s="29">
        <v>43565</v>
      </c>
      <c r="C1118" s="24">
        <v>11.25</v>
      </c>
      <c r="D1118" s="5"/>
      <c r="E1118" s="24"/>
      <c r="F1118" s="19" t="s">
        <v>37</v>
      </c>
      <c r="H1118" s="35" t="s">
        <v>70</v>
      </c>
    </row>
    <row r="1119" spans="1:8" x14ac:dyDescent="0.35">
      <c r="A1119" s="19">
        <v>2019</v>
      </c>
      <c r="B1119" s="29">
        <v>43565</v>
      </c>
      <c r="C1119" s="24">
        <v>11.2916666666667</v>
      </c>
      <c r="D1119" s="5"/>
      <c r="E1119" s="24"/>
      <c r="F1119" s="19" t="s">
        <v>37</v>
      </c>
      <c r="H1119" s="35" t="s">
        <v>70</v>
      </c>
    </row>
    <row r="1120" spans="1:8" x14ac:dyDescent="0.35">
      <c r="A1120" s="19">
        <v>2019</v>
      </c>
      <c r="B1120" s="29">
        <v>43565</v>
      </c>
      <c r="C1120" s="24">
        <v>11.3333333333333</v>
      </c>
      <c r="D1120" s="5"/>
      <c r="E1120" s="24"/>
      <c r="F1120" s="19" t="s">
        <v>37</v>
      </c>
      <c r="H1120" s="35" t="s">
        <v>70</v>
      </c>
    </row>
    <row r="1121" spans="1:14" x14ac:dyDescent="0.35">
      <c r="A1121" s="19">
        <v>2019</v>
      </c>
      <c r="B1121" s="29">
        <v>43565</v>
      </c>
      <c r="C1121" s="24">
        <v>11.375</v>
      </c>
      <c r="D1121" s="5"/>
      <c r="E1121" s="24"/>
      <c r="F1121" s="19" t="s">
        <v>37</v>
      </c>
      <c r="H1121" s="35" t="s">
        <v>70</v>
      </c>
    </row>
    <row r="1122" spans="1:14" x14ac:dyDescent="0.35">
      <c r="A1122" s="19">
        <v>2019</v>
      </c>
      <c r="B1122" s="29">
        <v>43565</v>
      </c>
      <c r="C1122" s="24">
        <v>11.4166666666667</v>
      </c>
      <c r="D1122" s="5"/>
      <c r="E1122" s="24"/>
      <c r="F1122" s="19" t="s">
        <v>37</v>
      </c>
      <c r="H1122" s="35" t="s">
        <v>40</v>
      </c>
    </row>
    <row r="1123" spans="1:14" x14ac:dyDescent="0.35">
      <c r="A1123" s="19">
        <v>2019</v>
      </c>
      <c r="B1123" s="29">
        <v>43565</v>
      </c>
      <c r="C1123" s="24">
        <v>11.4583333333333</v>
      </c>
      <c r="D1123" s="5"/>
      <c r="E1123" s="24"/>
      <c r="F1123" s="19" t="s">
        <v>37</v>
      </c>
      <c r="H1123" s="35">
        <v>0.46111111111111108</v>
      </c>
      <c r="I1123" t="s">
        <v>39</v>
      </c>
      <c r="J1123">
        <v>75.400000000000006</v>
      </c>
      <c r="K1123">
        <v>837</v>
      </c>
      <c r="L1123">
        <v>9.23</v>
      </c>
      <c r="M1123">
        <v>1</v>
      </c>
      <c r="N1123" t="s">
        <v>133</v>
      </c>
    </row>
    <row r="1124" spans="1:14" x14ac:dyDescent="0.35">
      <c r="A1124" s="19">
        <v>2019</v>
      </c>
      <c r="B1124" s="29">
        <v>43565</v>
      </c>
      <c r="C1124" s="24">
        <v>11.5</v>
      </c>
      <c r="D1124" s="5"/>
      <c r="E1124" s="24"/>
      <c r="F1124" s="19" t="s">
        <v>37</v>
      </c>
      <c r="H1124" s="35" t="s">
        <v>40</v>
      </c>
    </row>
    <row r="1125" spans="1:14" x14ac:dyDescent="0.35">
      <c r="A1125" s="19">
        <v>2019</v>
      </c>
      <c r="B1125" s="29">
        <v>43565</v>
      </c>
      <c r="C1125" s="24">
        <v>11.5416666666667</v>
      </c>
      <c r="D1125" s="5"/>
      <c r="E1125" s="24"/>
      <c r="F1125" s="19" t="s">
        <v>37</v>
      </c>
      <c r="H1125" s="35" t="s">
        <v>40</v>
      </c>
    </row>
    <row r="1126" spans="1:14" x14ac:dyDescent="0.35">
      <c r="A1126" s="19">
        <v>2019</v>
      </c>
      <c r="B1126" s="29">
        <v>43565</v>
      </c>
      <c r="C1126" s="24">
        <v>11.5833333333333</v>
      </c>
      <c r="D1126" s="5"/>
      <c r="E1126" s="24"/>
      <c r="F1126" s="19" t="s">
        <v>37</v>
      </c>
      <c r="H1126" s="35" t="s">
        <v>40</v>
      </c>
    </row>
    <row r="1127" spans="1:14" x14ac:dyDescent="0.35">
      <c r="A1127" s="19">
        <v>2019</v>
      </c>
      <c r="B1127" s="29">
        <v>43565</v>
      </c>
      <c r="C1127" s="24">
        <v>11.625</v>
      </c>
      <c r="D1127" s="5"/>
      <c r="E1127" s="24"/>
      <c r="F1127" s="19" t="s">
        <v>37</v>
      </c>
      <c r="H1127" s="35" t="s">
        <v>40</v>
      </c>
    </row>
    <row r="1128" spans="1:14" x14ac:dyDescent="0.35">
      <c r="A1128" s="19">
        <v>2019</v>
      </c>
      <c r="B1128" s="29">
        <v>43565</v>
      </c>
      <c r="C1128" s="24">
        <v>11.6666666666667</v>
      </c>
      <c r="D1128" s="5"/>
      <c r="E1128" s="24"/>
      <c r="F1128" s="19" t="s">
        <v>37</v>
      </c>
      <c r="H1128" s="35" t="s">
        <v>40</v>
      </c>
    </row>
    <row r="1129" spans="1:14" x14ac:dyDescent="0.35">
      <c r="A1129" s="19">
        <v>2019</v>
      </c>
      <c r="B1129" s="29">
        <v>43565</v>
      </c>
      <c r="C1129" s="24">
        <v>11.7083333333333</v>
      </c>
      <c r="D1129" s="5"/>
      <c r="E1129" s="24"/>
      <c r="F1129" s="19" t="s">
        <v>37</v>
      </c>
      <c r="H1129" s="35" t="s">
        <v>40</v>
      </c>
    </row>
    <row r="1130" spans="1:14" x14ac:dyDescent="0.35">
      <c r="A1130" s="19">
        <v>2019</v>
      </c>
      <c r="B1130" s="29">
        <v>43565</v>
      </c>
      <c r="C1130" s="24">
        <v>11.75</v>
      </c>
      <c r="D1130" s="5"/>
      <c r="E1130" s="24"/>
      <c r="F1130" s="19" t="s">
        <v>37</v>
      </c>
      <c r="H1130" s="35" t="s">
        <v>40</v>
      </c>
    </row>
    <row r="1131" spans="1:14" x14ac:dyDescent="0.35">
      <c r="A1131" s="19">
        <v>2019</v>
      </c>
      <c r="B1131" s="29">
        <v>43565</v>
      </c>
      <c r="C1131" s="24">
        <v>11.7916666666667</v>
      </c>
      <c r="D1131" s="5"/>
      <c r="E1131" s="24"/>
      <c r="F1131" s="19" t="s">
        <v>37</v>
      </c>
      <c r="H1131" s="35" t="s">
        <v>40</v>
      </c>
    </row>
    <row r="1132" spans="1:14" x14ac:dyDescent="0.35">
      <c r="A1132" s="19">
        <v>2019</v>
      </c>
      <c r="B1132" s="29">
        <v>43565</v>
      </c>
      <c r="C1132" s="24">
        <v>11.8333333333333</v>
      </c>
      <c r="D1132" s="5"/>
      <c r="E1132" s="24"/>
      <c r="F1132" s="19" t="s">
        <v>37</v>
      </c>
      <c r="H1132" s="35" t="s">
        <v>40</v>
      </c>
    </row>
    <row r="1133" spans="1:14" x14ac:dyDescent="0.35">
      <c r="A1133" s="19">
        <v>2019</v>
      </c>
      <c r="B1133" s="29">
        <v>43565</v>
      </c>
      <c r="C1133" s="24">
        <v>11.875</v>
      </c>
      <c r="D1133" s="5"/>
      <c r="E1133" s="24"/>
      <c r="F1133" s="19" t="s">
        <v>37</v>
      </c>
      <c r="H1133" s="35">
        <v>0.875</v>
      </c>
      <c r="I1133" t="s">
        <v>39</v>
      </c>
      <c r="J1133">
        <v>65.8</v>
      </c>
      <c r="K1133">
        <v>99</v>
      </c>
      <c r="L1133">
        <v>8.61</v>
      </c>
      <c r="M1133">
        <v>1</v>
      </c>
      <c r="N1133" t="s">
        <v>133</v>
      </c>
    </row>
    <row r="1134" spans="1:14" x14ac:dyDescent="0.35">
      <c r="A1134" s="19">
        <v>2019</v>
      </c>
      <c r="B1134" s="29">
        <v>43565</v>
      </c>
      <c r="C1134" s="24">
        <v>11.875</v>
      </c>
      <c r="D1134" s="5"/>
      <c r="E1134" s="24"/>
      <c r="F1134" s="19" t="s">
        <v>37</v>
      </c>
      <c r="H1134" s="35">
        <v>0.88541666666666663</v>
      </c>
      <c r="I1134" t="s">
        <v>38</v>
      </c>
      <c r="J1134">
        <v>96.6</v>
      </c>
      <c r="K1134">
        <v>2639</v>
      </c>
      <c r="L1134">
        <v>13.81</v>
      </c>
      <c r="M1134">
        <v>1</v>
      </c>
      <c r="N1134" t="s">
        <v>133</v>
      </c>
    </row>
    <row r="1135" spans="1:14" x14ac:dyDescent="0.35">
      <c r="A1135" s="19">
        <v>2019</v>
      </c>
      <c r="B1135" s="29">
        <v>43565</v>
      </c>
      <c r="C1135" s="24">
        <v>11.875</v>
      </c>
      <c r="D1135" s="5"/>
      <c r="E1135" s="24"/>
      <c r="F1135" s="19" t="s">
        <v>37</v>
      </c>
      <c r="H1135" s="35">
        <v>0.89374999999999993</v>
      </c>
      <c r="I1135" t="s">
        <v>39</v>
      </c>
      <c r="J1135">
        <v>79.900000000000006</v>
      </c>
      <c r="K1135">
        <v>4727</v>
      </c>
      <c r="L1135">
        <v>11.81</v>
      </c>
      <c r="M1135">
        <v>1</v>
      </c>
      <c r="N1135" t="s">
        <v>133</v>
      </c>
    </row>
    <row r="1136" spans="1:14" x14ac:dyDescent="0.35">
      <c r="A1136" s="19">
        <v>2019</v>
      </c>
      <c r="B1136" s="29">
        <v>43565</v>
      </c>
      <c r="C1136" s="24">
        <v>11.9166666666667</v>
      </c>
      <c r="D1136" s="5"/>
      <c r="E1136" s="24"/>
      <c r="F1136" s="19" t="s">
        <v>37</v>
      </c>
      <c r="H1136" s="35">
        <v>0.92013888888888884</v>
      </c>
      <c r="I1136" t="s">
        <v>39</v>
      </c>
      <c r="J1136">
        <v>63.8</v>
      </c>
      <c r="K1136">
        <v>987</v>
      </c>
      <c r="L1136">
        <v>19.61</v>
      </c>
      <c r="M1136">
        <v>1</v>
      </c>
      <c r="N1136" t="s">
        <v>133</v>
      </c>
    </row>
    <row r="1137" spans="1:14" x14ac:dyDescent="0.35">
      <c r="A1137" s="19">
        <v>2019</v>
      </c>
      <c r="B1137" s="29">
        <v>43565</v>
      </c>
      <c r="C1137" s="24">
        <v>11.9583333333333</v>
      </c>
      <c r="D1137" s="5"/>
      <c r="E1137" s="24"/>
      <c r="F1137" s="19" t="s">
        <v>37</v>
      </c>
      <c r="H1137" s="35" t="s">
        <v>40</v>
      </c>
    </row>
    <row r="1138" spans="1:14" x14ac:dyDescent="0.35">
      <c r="A1138" s="19">
        <v>2019</v>
      </c>
      <c r="B1138" s="42">
        <v>43566</v>
      </c>
      <c r="C1138" s="43">
        <v>11</v>
      </c>
      <c r="D1138" s="5" t="s">
        <v>211</v>
      </c>
      <c r="E1138" s="24" t="s">
        <v>166</v>
      </c>
      <c r="F1138" s="19" t="s">
        <v>37</v>
      </c>
      <c r="H1138" s="35">
        <v>1.3888888888888889E-3</v>
      </c>
      <c r="I1138" t="s">
        <v>39</v>
      </c>
      <c r="J1138">
        <v>76.400000000000006</v>
      </c>
      <c r="K1138">
        <v>475</v>
      </c>
      <c r="L1138">
        <v>3.3</v>
      </c>
      <c r="M1138">
        <v>2</v>
      </c>
      <c r="N1138" t="s">
        <v>136</v>
      </c>
    </row>
    <row r="1139" spans="1:14" x14ac:dyDescent="0.35">
      <c r="A1139" s="41">
        <v>2019</v>
      </c>
      <c r="B1139" s="42">
        <v>43566</v>
      </c>
      <c r="C1139" s="43">
        <v>2.0833333333333332E-2</v>
      </c>
      <c r="D1139" s="5" t="s">
        <v>211</v>
      </c>
      <c r="E1139" s="24" t="s">
        <v>166</v>
      </c>
      <c r="F1139" s="41" t="s">
        <v>41</v>
      </c>
      <c r="G1139" s="41"/>
      <c r="H1139" s="35">
        <v>2.8275462962962964E-2</v>
      </c>
      <c r="I1139" t="s">
        <v>39</v>
      </c>
      <c r="J1139">
        <v>66.400000000000006</v>
      </c>
      <c r="K1139">
        <v>1868</v>
      </c>
      <c r="L1139">
        <v>13.79</v>
      </c>
      <c r="M1139">
        <v>1</v>
      </c>
    </row>
    <row r="1140" spans="1:14" x14ac:dyDescent="0.35">
      <c r="A1140" s="41">
        <v>2019</v>
      </c>
      <c r="B1140" s="42">
        <v>43566</v>
      </c>
      <c r="C1140" s="43">
        <v>11.0416666666667</v>
      </c>
      <c r="D1140" s="5" t="s">
        <v>211</v>
      </c>
      <c r="E1140" s="24" t="s">
        <v>166</v>
      </c>
      <c r="F1140" s="19" t="s">
        <v>37</v>
      </c>
      <c r="H1140" s="35">
        <v>5.6944444444444443E-2</v>
      </c>
      <c r="I1140" t="s">
        <v>39</v>
      </c>
      <c r="J1140">
        <v>71.900000000000006</v>
      </c>
      <c r="K1140">
        <v>3874</v>
      </c>
      <c r="L1140">
        <v>15.82</v>
      </c>
      <c r="M1140">
        <v>1</v>
      </c>
      <c r="N1140" t="s">
        <v>133</v>
      </c>
    </row>
    <row r="1141" spans="1:14" x14ac:dyDescent="0.35">
      <c r="A1141" s="41">
        <v>2019</v>
      </c>
      <c r="B1141" s="42">
        <v>43566</v>
      </c>
      <c r="C1141" s="43">
        <v>6.25E-2</v>
      </c>
      <c r="D1141" s="5" t="s">
        <v>211</v>
      </c>
      <c r="E1141" s="24" t="s">
        <v>166</v>
      </c>
      <c r="F1141" s="41" t="s">
        <v>41</v>
      </c>
      <c r="G1141" s="41"/>
      <c r="H1141" s="35" t="s">
        <v>40</v>
      </c>
    </row>
    <row r="1142" spans="1:14" x14ac:dyDescent="0.35">
      <c r="A1142" s="41">
        <v>2019</v>
      </c>
      <c r="B1142" s="42">
        <v>43566</v>
      </c>
      <c r="C1142" s="43">
        <v>11.0833333333333</v>
      </c>
      <c r="D1142" s="5" t="s">
        <v>211</v>
      </c>
      <c r="E1142" s="24" t="s">
        <v>166</v>
      </c>
      <c r="F1142" s="19" t="s">
        <v>37</v>
      </c>
      <c r="H1142" s="35" t="s">
        <v>40</v>
      </c>
    </row>
    <row r="1143" spans="1:14" x14ac:dyDescent="0.35">
      <c r="A1143" s="41">
        <v>2019</v>
      </c>
      <c r="B1143" s="42">
        <v>43566</v>
      </c>
      <c r="C1143" s="43">
        <v>0.10416666666666667</v>
      </c>
      <c r="D1143" s="5" t="s">
        <v>211</v>
      </c>
      <c r="E1143" s="24" t="s">
        <v>166</v>
      </c>
      <c r="F1143" s="41" t="s">
        <v>41</v>
      </c>
      <c r="G1143" s="41"/>
      <c r="H1143" s="35" t="s">
        <v>40</v>
      </c>
    </row>
    <row r="1144" spans="1:14" x14ac:dyDescent="0.35">
      <c r="A1144" s="41">
        <v>2019</v>
      </c>
      <c r="B1144" s="42">
        <v>43566</v>
      </c>
      <c r="C1144" s="43">
        <v>11.125</v>
      </c>
      <c r="D1144" s="5" t="s">
        <v>211</v>
      </c>
      <c r="E1144" s="24" t="s">
        <v>166</v>
      </c>
      <c r="F1144" s="19" t="s">
        <v>37</v>
      </c>
      <c r="H1144" s="35" t="s">
        <v>40</v>
      </c>
    </row>
    <row r="1145" spans="1:14" x14ac:dyDescent="0.35">
      <c r="A1145" s="41">
        <v>2019</v>
      </c>
      <c r="B1145" s="42">
        <v>43566</v>
      </c>
      <c r="C1145" s="43">
        <v>0.14583333333333334</v>
      </c>
      <c r="D1145" s="5" t="s">
        <v>211</v>
      </c>
      <c r="E1145" s="24" t="s">
        <v>166</v>
      </c>
      <c r="F1145" s="41" t="s">
        <v>41</v>
      </c>
      <c r="G1145" s="41"/>
      <c r="H1145" s="35" t="s">
        <v>40</v>
      </c>
    </row>
    <row r="1146" spans="1:14" x14ac:dyDescent="0.35">
      <c r="A1146" s="41">
        <v>2019</v>
      </c>
      <c r="B1146" s="42">
        <v>43566</v>
      </c>
      <c r="C1146" s="43">
        <v>11.1666666666667</v>
      </c>
      <c r="D1146" s="5" t="s">
        <v>211</v>
      </c>
      <c r="E1146" s="24" t="s">
        <v>166</v>
      </c>
      <c r="F1146" s="19" t="s">
        <v>37</v>
      </c>
      <c r="H1146" s="35">
        <v>0.18611111111111112</v>
      </c>
      <c r="I1146" t="s">
        <v>39</v>
      </c>
      <c r="J1146">
        <v>48</v>
      </c>
      <c r="K1146">
        <v>5011</v>
      </c>
      <c r="L1146">
        <v>8.85</v>
      </c>
      <c r="M1146">
        <v>1</v>
      </c>
      <c r="N1146" t="s">
        <v>133</v>
      </c>
    </row>
    <row r="1147" spans="1:14" x14ac:dyDescent="0.35">
      <c r="A1147" s="41">
        <v>2019</v>
      </c>
      <c r="B1147" s="42">
        <v>43566</v>
      </c>
      <c r="C1147" s="43">
        <v>0.1875</v>
      </c>
      <c r="D1147" s="5" t="s">
        <v>211</v>
      </c>
      <c r="E1147" s="24" t="s">
        <v>166</v>
      </c>
      <c r="F1147" s="41" t="s">
        <v>41</v>
      </c>
      <c r="G1147" s="41"/>
      <c r="H1147" s="35" t="s">
        <v>40</v>
      </c>
    </row>
    <row r="1148" spans="1:14" x14ac:dyDescent="0.35">
      <c r="A1148" s="41">
        <v>2019</v>
      </c>
      <c r="B1148" s="42">
        <v>43566</v>
      </c>
      <c r="C1148" s="43">
        <v>11.2083333333333</v>
      </c>
      <c r="D1148" s="5" t="s">
        <v>211</v>
      </c>
      <c r="E1148" s="24" t="s">
        <v>166</v>
      </c>
      <c r="F1148" s="19" t="s">
        <v>37</v>
      </c>
      <c r="H1148" s="35" t="s">
        <v>40</v>
      </c>
    </row>
    <row r="1149" spans="1:14" x14ac:dyDescent="0.35">
      <c r="A1149" s="41">
        <v>2019</v>
      </c>
      <c r="B1149" s="42">
        <v>43566</v>
      </c>
      <c r="C1149" s="43">
        <v>0.22916666666666666</v>
      </c>
      <c r="D1149" s="5" t="s">
        <v>211</v>
      </c>
      <c r="E1149" s="24" t="s">
        <v>166</v>
      </c>
      <c r="F1149" s="41" t="s">
        <v>41</v>
      </c>
      <c r="G1149" s="41"/>
      <c r="H1149" s="35">
        <v>0.24894675925925927</v>
      </c>
      <c r="I1149" t="s">
        <v>39</v>
      </c>
      <c r="J1149">
        <v>76.099999999999994</v>
      </c>
      <c r="K1149">
        <v>4948</v>
      </c>
      <c r="L1149">
        <v>11.69</v>
      </c>
      <c r="M1149">
        <v>1</v>
      </c>
    </row>
    <row r="1150" spans="1:14" x14ac:dyDescent="0.35">
      <c r="A1150" s="41">
        <v>2019</v>
      </c>
      <c r="B1150" s="42">
        <v>43566</v>
      </c>
      <c r="C1150" s="43">
        <v>0.22916666666666666</v>
      </c>
      <c r="D1150" s="5" t="s">
        <v>211</v>
      </c>
      <c r="E1150" s="24" t="s">
        <v>166</v>
      </c>
      <c r="F1150" s="41" t="s">
        <v>41</v>
      </c>
      <c r="G1150" s="41"/>
      <c r="H1150" s="35">
        <v>0.24894675925925927</v>
      </c>
      <c r="I1150" t="s">
        <v>39</v>
      </c>
      <c r="J1150">
        <v>72.900000000000006</v>
      </c>
      <c r="K1150">
        <v>4948</v>
      </c>
      <c r="L1150">
        <v>11.34</v>
      </c>
      <c r="M1150">
        <v>1</v>
      </c>
    </row>
    <row r="1151" spans="1:14" x14ac:dyDescent="0.35">
      <c r="A1151" s="41">
        <v>2019</v>
      </c>
      <c r="B1151" s="42">
        <v>43566</v>
      </c>
      <c r="C1151" s="43">
        <v>11.25</v>
      </c>
      <c r="D1151" s="5" t="s">
        <v>211</v>
      </c>
      <c r="E1151" s="24" t="s">
        <v>166</v>
      </c>
      <c r="F1151" s="19" t="s">
        <v>37</v>
      </c>
      <c r="H1151" s="35" t="s">
        <v>40</v>
      </c>
    </row>
    <row r="1152" spans="1:14" x14ac:dyDescent="0.35">
      <c r="A1152" s="41">
        <v>2019</v>
      </c>
      <c r="B1152" s="42">
        <v>43566</v>
      </c>
      <c r="C1152" s="43">
        <v>0.27083333333333331</v>
      </c>
      <c r="D1152" s="5" t="s">
        <v>211</v>
      </c>
      <c r="E1152" s="24" t="s">
        <v>166</v>
      </c>
      <c r="F1152" s="41" t="s">
        <v>41</v>
      </c>
      <c r="G1152" s="41"/>
      <c r="H1152" s="35" t="s">
        <v>40</v>
      </c>
    </row>
    <row r="1153" spans="1:8" x14ac:dyDescent="0.35">
      <c r="A1153" s="41">
        <v>2019</v>
      </c>
      <c r="B1153" s="42">
        <v>43566</v>
      </c>
      <c r="C1153" s="43">
        <v>11.2916666666667</v>
      </c>
      <c r="D1153" s="5" t="s">
        <v>211</v>
      </c>
      <c r="E1153" s="24" t="s">
        <v>166</v>
      </c>
      <c r="F1153" s="19" t="s">
        <v>37</v>
      </c>
      <c r="H1153" s="35" t="s">
        <v>40</v>
      </c>
    </row>
    <row r="1154" spans="1:8" x14ac:dyDescent="0.35">
      <c r="A1154" s="41">
        <v>2019</v>
      </c>
      <c r="B1154" s="42">
        <v>43566</v>
      </c>
      <c r="C1154" s="43">
        <v>0.3125</v>
      </c>
      <c r="D1154" s="5" t="s">
        <v>211</v>
      </c>
      <c r="E1154" s="24" t="s">
        <v>166</v>
      </c>
      <c r="F1154" s="41" t="s">
        <v>41</v>
      </c>
      <c r="G1154" s="41"/>
      <c r="H1154" s="35" t="s">
        <v>40</v>
      </c>
    </row>
    <row r="1155" spans="1:8" x14ac:dyDescent="0.35">
      <c r="A1155" s="41">
        <v>2019</v>
      </c>
      <c r="B1155" s="42">
        <v>43566</v>
      </c>
      <c r="C1155" s="43">
        <v>11.3333333333333</v>
      </c>
      <c r="D1155" s="5" t="s">
        <v>211</v>
      </c>
      <c r="E1155" s="24" t="s">
        <v>166</v>
      </c>
      <c r="F1155" s="19" t="s">
        <v>37</v>
      </c>
      <c r="H1155" s="35" t="s">
        <v>40</v>
      </c>
    </row>
    <row r="1156" spans="1:8" x14ac:dyDescent="0.35">
      <c r="A1156" s="41">
        <v>2019</v>
      </c>
      <c r="B1156" s="42">
        <v>43566</v>
      </c>
      <c r="C1156" s="43">
        <v>0.35416666666666669</v>
      </c>
      <c r="D1156" s="5" t="s">
        <v>211</v>
      </c>
      <c r="E1156" s="24" t="s">
        <v>166</v>
      </c>
      <c r="F1156" s="41" t="s">
        <v>41</v>
      </c>
      <c r="G1156" s="41"/>
      <c r="H1156" s="35" t="s">
        <v>40</v>
      </c>
    </row>
    <row r="1157" spans="1:8" x14ac:dyDescent="0.35">
      <c r="A1157" s="41">
        <v>2019</v>
      </c>
      <c r="B1157" s="42">
        <v>43566</v>
      </c>
      <c r="C1157" s="43">
        <v>11.375</v>
      </c>
      <c r="D1157" s="5" t="s">
        <v>211</v>
      </c>
      <c r="E1157" s="24" t="s">
        <v>166</v>
      </c>
      <c r="F1157" s="19" t="s">
        <v>37</v>
      </c>
      <c r="H1157" s="35" t="s">
        <v>40</v>
      </c>
    </row>
    <row r="1158" spans="1:8" x14ac:dyDescent="0.35">
      <c r="A1158" s="41">
        <v>2019</v>
      </c>
      <c r="B1158" s="42">
        <v>43566</v>
      </c>
      <c r="C1158" s="43">
        <v>0.39583333333333331</v>
      </c>
      <c r="D1158" s="5" t="s">
        <v>211</v>
      </c>
      <c r="E1158" s="24" t="s">
        <v>166</v>
      </c>
      <c r="F1158" s="41" t="s">
        <v>41</v>
      </c>
      <c r="G1158" s="41"/>
      <c r="H1158" s="35" t="s">
        <v>40</v>
      </c>
    </row>
    <row r="1159" spans="1:8" x14ac:dyDescent="0.35">
      <c r="A1159" s="41">
        <v>2019</v>
      </c>
      <c r="B1159" s="42">
        <v>43566</v>
      </c>
      <c r="C1159" s="43">
        <v>11.4166666666667</v>
      </c>
      <c r="D1159" s="5" t="s">
        <v>211</v>
      </c>
      <c r="E1159" s="24" t="s">
        <v>166</v>
      </c>
      <c r="F1159" s="19" t="s">
        <v>37</v>
      </c>
      <c r="H1159" s="35" t="s">
        <v>40</v>
      </c>
    </row>
    <row r="1160" spans="1:8" x14ac:dyDescent="0.35">
      <c r="A1160" s="41">
        <v>2019</v>
      </c>
      <c r="B1160" s="42">
        <v>43566</v>
      </c>
      <c r="C1160" s="43">
        <v>0.4375</v>
      </c>
      <c r="D1160" s="5" t="s">
        <v>211</v>
      </c>
      <c r="E1160" s="24" t="s">
        <v>166</v>
      </c>
      <c r="F1160" s="41" t="s">
        <v>41</v>
      </c>
      <c r="G1160" s="41"/>
      <c r="H1160" s="35" t="s">
        <v>40</v>
      </c>
    </row>
    <row r="1161" spans="1:8" x14ac:dyDescent="0.35">
      <c r="A1161" s="41">
        <v>2019</v>
      </c>
      <c r="B1161" s="42">
        <v>43566</v>
      </c>
      <c r="C1161" s="43">
        <v>11.4583333333333</v>
      </c>
      <c r="D1161" s="5" t="s">
        <v>211</v>
      </c>
      <c r="E1161" s="24" t="s">
        <v>166</v>
      </c>
      <c r="F1161" s="19" t="s">
        <v>37</v>
      </c>
      <c r="H1161" s="35" t="s">
        <v>40</v>
      </c>
    </row>
    <row r="1162" spans="1:8" x14ac:dyDescent="0.35">
      <c r="A1162" s="41">
        <v>2019</v>
      </c>
      <c r="B1162" s="42">
        <v>43566</v>
      </c>
      <c r="C1162" s="43">
        <v>0.47916666666666669</v>
      </c>
      <c r="D1162" s="5" t="s">
        <v>211</v>
      </c>
      <c r="E1162" s="24" t="s">
        <v>166</v>
      </c>
      <c r="F1162" s="41" t="s">
        <v>41</v>
      </c>
      <c r="G1162" s="41"/>
      <c r="H1162" s="35" t="s">
        <v>40</v>
      </c>
    </row>
    <row r="1163" spans="1:8" x14ac:dyDescent="0.35">
      <c r="A1163" s="41">
        <v>2019</v>
      </c>
      <c r="B1163" s="42">
        <v>43566</v>
      </c>
      <c r="C1163" s="43">
        <v>11.5</v>
      </c>
      <c r="D1163" s="5" t="s">
        <v>211</v>
      </c>
      <c r="E1163" s="24" t="s">
        <v>166</v>
      </c>
      <c r="F1163" s="19" t="s">
        <v>37</v>
      </c>
      <c r="H1163" s="35" t="s">
        <v>40</v>
      </c>
    </row>
    <row r="1164" spans="1:8" x14ac:dyDescent="0.35">
      <c r="A1164" s="41">
        <v>2019</v>
      </c>
      <c r="B1164" s="42">
        <v>43566</v>
      </c>
      <c r="C1164" s="43">
        <v>0.52083333333333337</v>
      </c>
      <c r="D1164" s="5" t="s">
        <v>211</v>
      </c>
      <c r="E1164" s="24" t="s">
        <v>166</v>
      </c>
      <c r="F1164" s="41" t="s">
        <v>41</v>
      </c>
      <c r="G1164" s="41"/>
      <c r="H1164" s="35" t="s">
        <v>40</v>
      </c>
    </row>
    <row r="1165" spans="1:8" x14ac:dyDescent="0.35">
      <c r="A1165" s="41">
        <v>2019</v>
      </c>
      <c r="B1165" s="42">
        <v>43566</v>
      </c>
      <c r="C1165" s="43">
        <v>11.5416666666667</v>
      </c>
      <c r="D1165" s="5" t="s">
        <v>211</v>
      </c>
      <c r="E1165" s="24" t="s">
        <v>166</v>
      </c>
      <c r="F1165" s="19" t="s">
        <v>37</v>
      </c>
      <c r="H1165" s="35" t="s">
        <v>40</v>
      </c>
    </row>
    <row r="1166" spans="1:8" x14ac:dyDescent="0.35">
      <c r="A1166" s="41">
        <v>2019</v>
      </c>
      <c r="B1166" s="42">
        <v>43566</v>
      </c>
      <c r="C1166" s="43">
        <v>0.5625</v>
      </c>
      <c r="D1166" s="5" t="s">
        <v>211</v>
      </c>
      <c r="E1166" s="24" t="s">
        <v>166</v>
      </c>
      <c r="F1166" s="41" t="s">
        <v>41</v>
      </c>
      <c r="G1166" s="41"/>
      <c r="H1166" s="35" t="s">
        <v>40</v>
      </c>
    </row>
    <row r="1167" spans="1:8" x14ac:dyDescent="0.35">
      <c r="A1167" s="41">
        <v>2019</v>
      </c>
      <c r="B1167" s="42">
        <v>43566</v>
      </c>
      <c r="C1167" s="43">
        <v>11.5833333333333</v>
      </c>
      <c r="D1167" s="5" t="s">
        <v>211</v>
      </c>
      <c r="E1167" s="24" t="s">
        <v>166</v>
      </c>
      <c r="F1167" s="19" t="s">
        <v>37</v>
      </c>
      <c r="H1167" s="35" t="s">
        <v>40</v>
      </c>
    </row>
    <row r="1168" spans="1:8" x14ac:dyDescent="0.35">
      <c r="A1168" s="41">
        <v>2019</v>
      </c>
      <c r="B1168" s="42">
        <v>43566</v>
      </c>
      <c r="C1168" s="43">
        <v>0.60416666666666663</v>
      </c>
      <c r="D1168" s="5" t="s">
        <v>211</v>
      </c>
      <c r="E1168" s="24" t="s">
        <v>166</v>
      </c>
      <c r="F1168" s="41" t="s">
        <v>41</v>
      </c>
      <c r="G1168" s="41"/>
      <c r="H1168" s="35" t="s">
        <v>40</v>
      </c>
    </row>
    <row r="1169" spans="1:14" x14ac:dyDescent="0.35">
      <c r="A1169" s="41">
        <v>2019</v>
      </c>
      <c r="B1169" s="42">
        <v>43566</v>
      </c>
      <c r="C1169" s="43">
        <v>11.625</v>
      </c>
      <c r="D1169" s="5" t="s">
        <v>211</v>
      </c>
      <c r="E1169" s="24" t="s">
        <v>166</v>
      </c>
      <c r="F1169" s="19" t="s">
        <v>37</v>
      </c>
      <c r="H1169" s="35" t="s">
        <v>40</v>
      </c>
    </row>
    <row r="1170" spans="1:14" x14ac:dyDescent="0.35">
      <c r="A1170" s="41">
        <v>2019</v>
      </c>
      <c r="B1170" s="42">
        <v>43566</v>
      </c>
      <c r="C1170" s="43">
        <v>0.64583333333333337</v>
      </c>
      <c r="D1170" s="5" t="s">
        <v>211</v>
      </c>
      <c r="E1170" s="24" t="s">
        <v>166</v>
      </c>
      <c r="F1170" s="41" t="s">
        <v>41</v>
      </c>
      <c r="G1170" s="41"/>
      <c r="H1170" s="35" t="s">
        <v>40</v>
      </c>
    </row>
    <row r="1171" spans="1:14" x14ac:dyDescent="0.35">
      <c r="A1171" s="41">
        <v>2019</v>
      </c>
      <c r="B1171" s="42">
        <v>43566</v>
      </c>
      <c r="C1171" s="43">
        <v>11.6666666666667</v>
      </c>
      <c r="D1171" s="5" t="s">
        <v>211</v>
      </c>
      <c r="E1171" s="24" t="s">
        <v>166</v>
      </c>
      <c r="F1171" s="19" t="s">
        <v>37</v>
      </c>
      <c r="H1171" s="35" t="s">
        <v>40</v>
      </c>
    </row>
    <row r="1172" spans="1:14" x14ac:dyDescent="0.35">
      <c r="A1172" s="41">
        <v>2019</v>
      </c>
      <c r="B1172" s="42">
        <v>43566</v>
      </c>
      <c r="C1172" s="43">
        <v>0.6875</v>
      </c>
      <c r="D1172" s="5" t="s">
        <v>211</v>
      </c>
      <c r="E1172" s="24" t="s">
        <v>166</v>
      </c>
      <c r="F1172" s="41" t="s">
        <v>41</v>
      </c>
      <c r="G1172" s="41"/>
      <c r="H1172" s="35" t="s">
        <v>40</v>
      </c>
    </row>
    <row r="1173" spans="1:14" x14ac:dyDescent="0.35">
      <c r="A1173" s="41">
        <v>2019</v>
      </c>
      <c r="B1173" s="42">
        <v>43566</v>
      </c>
      <c r="C1173" s="43">
        <v>11.7083333333333</v>
      </c>
      <c r="D1173" s="5" t="s">
        <v>211</v>
      </c>
      <c r="E1173" s="24" t="s">
        <v>166</v>
      </c>
      <c r="F1173" s="19" t="s">
        <v>37</v>
      </c>
      <c r="H1173" s="35" t="s">
        <v>40</v>
      </c>
    </row>
    <row r="1174" spans="1:14" x14ac:dyDescent="0.35">
      <c r="A1174" s="41">
        <v>2019</v>
      </c>
      <c r="B1174" s="42">
        <v>43566</v>
      </c>
      <c r="C1174" s="43">
        <v>0.72916666666666663</v>
      </c>
      <c r="D1174" s="5" t="s">
        <v>211</v>
      </c>
      <c r="E1174" s="24" t="s">
        <v>166</v>
      </c>
      <c r="F1174" s="41" t="s">
        <v>41</v>
      </c>
      <c r="G1174" s="41"/>
      <c r="H1174" s="35" t="s">
        <v>40</v>
      </c>
    </row>
    <row r="1175" spans="1:14" x14ac:dyDescent="0.35">
      <c r="A1175" s="41">
        <v>2019</v>
      </c>
      <c r="B1175" s="42">
        <v>43566</v>
      </c>
      <c r="C1175" s="43">
        <v>11.75</v>
      </c>
      <c r="D1175" s="5" t="s">
        <v>211</v>
      </c>
      <c r="E1175" s="24" t="s">
        <v>166</v>
      </c>
      <c r="F1175" s="19" t="s">
        <v>37</v>
      </c>
      <c r="H1175" s="35" t="s">
        <v>40</v>
      </c>
    </row>
    <row r="1176" spans="1:14" x14ac:dyDescent="0.35">
      <c r="A1176" s="41">
        <v>2019</v>
      </c>
      <c r="B1176" s="42">
        <v>43566</v>
      </c>
      <c r="C1176" s="43">
        <v>0.77083333333333337</v>
      </c>
      <c r="D1176" s="5" t="s">
        <v>211</v>
      </c>
      <c r="E1176" s="24" t="s">
        <v>166</v>
      </c>
      <c r="F1176" s="41" t="s">
        <v>41</v>
      </c>
      <c r="G1176" s="41"/>
      <c r="H1176" s="35" t="s">
        <v>40</v>
      </c>
    </row>
    <row r="1177" spans="1:14" x14ac:dyDescent="0.35">
      <c r="A1177" s="41">
        <v>2019</v>
      </c>
      <c r="B1177" s="42">
        <v>43566</v>
      </c>
      <c r="C1177" s="43">
        <v>11.7916666666667</v>
      </c>
      <c r="D1177" s="5" t="s">
        <v>211</v>
      </c>
      <c r="E1177" s="24" t="s">
        <v>166</v>
      </c>
      <c r="F1177" s="19" t="s">
        <v>37</v>
      </c>
      <c r="H1177" s="35" t="s">
        <v>40</v>
      </c>
    </row>
    <row r="1178" spans="1:14" x14ac:dyDescent="0.35">
      <c r="A1178" s="41">
        <v>2019</v>
      </c>
      <c r="B1178" s="42">
        <v>43566</v>
      </c>
      <c r="C1178" s="43">
        <v>0.8125</v>
      </c>
      <c r="D1178" s="5" t="s">
        <v>211</v>
      </c>
      <c r="E1178" s="24" t="s">
        <v>166</v>
      </c>
      <c r="F1178" s="41" t="s">
        <v>41</v>
      </c>
      <c r="G1178" s="41"/>
      <c r="H1178" s="35">
        <v>0.82119212962962962</v>
      </c>
      <c r="I1178" t="s">
        <v>39</v>
      </c>
      <c r="J1178">
        <v>78.099999999999994</v>
      </c>
      <c r="K1178">
        <v>2213</v>
      </c>
      <c r="L1178">
        <v>7.81</v>
      </c>
      <c r="M1178">
        <v>1</v>
      </c>
    </row>
    <row r="1179" spans="1:14" x14ac:dyDescent="0.35">
      <c r="A1179" s="41">
        <v>2019</v>
      </c>
      <c r="B1179" s="42">
        <v>43566</v>
      </c>
      <c r="C1179" s="43">
        <v>0.8125</v>
      </c>
      <c r="D1179" s="5" t="s">
        <v>211</v>
      </c>
      <c r="E1179" s="24" t="s">
        <v>166</v>
      </c>
      <c r="F1179" s="41" t="s">
        <v>41</v>
      </c>
      <c r="G1179" s="41"/>
      <c r="H1179" s="35">
        <v>0.82120370370370377</v>
      </c>
      <c r="I1179" t="s">
        <v>39</v>
      </c>
      <c r="J1179">
        <v>85.8</v>
      </c>
      <c r="K1179">
        <v>2217</v>
      </c>
      <c r="L1179">
        <v>8.14</v>
      </c>
      <c r="M1179">
        <v>1</v>
      </c>
    </row>
    <row r="1180" spans="1:14" x14ac:dyDescent="0.35">
      <c r="A1180" s="41">
        <v>2019</v>
      </c>
      <c r="B1180" s="42">
        <v>43566</v>
      </c>
      <c r="C1180" s="43">
        <v>0.8125</v>
      </c>
      <c r="D1180" s="5" t="s">
        <v>211</v>
      </c>
      <c r="E1180" s="24" t="s">
        <v>166</v>
      </c>
      <c r="F1180" s="41" t="s">
        <v>41</v>
      </c>
      <c r="G1180" s="41"/>
      <c r="H1180" s="35">
        <v>0.82120370370370377</v>
      </c>
      <c r="I1180" t="s">
        <v>39</v>
      </c>
      <c r="J1180">
        <v>70.099999999999994</v>
      </c>
      <c r="K1180">
        <v>2217</v>
      </c>
      <c r="L1180">
        <v>6.43</v>
      </c>
      <c r="M1180">
        <v>1</v>
      </c>
    </row>
    <row r="1181" spans="1:14" x14ac:dyDescent="0.35">
      <c r="A1181" s="41">
        <v>2019</v>
      </c>
      <c r="B1181" s="42">
        <v>43566</v>
      </c>
      <c r="C1181" s="43">
        <v>0.8125</v>
      </c>
      <c r="D1181" s="5" t="s">
        <v>211</v>
      </c>
      <c r="E1181" s="24" t="s">
        <v>166</v>
      </c>
      <c r="F1181" s="41" t="s">
        <v>41</v>
      </c>
      <c r="G1181" s="41"/>
      <c r="H1181" s="35">
        <v>0.82118055555555547</v>
      </c>
      <c r="I1181" t="s">
        <v>39</v>
      </c>
      <c r="J1181">
        <v>81.7</v>
      </c>
      <c r="K1181">
        <v>2212</v>
      </c>
      <c r="L1181">
        <v>6.85</v>
      </c>
      <c r="M1181">
        <v>1</v>
      </c>
    </row>
    <row r="1182" spans="1:14" x14ac:dyDescent="0.35">
      <c r="A1182" s="41">
        <v>2019</v>
      </c>
      <c r="B1182" s="42">
        <v>43566</v>
      </c>
      <c r="C1182" s="43">
        <v>11.8333333333333</v>
      </c>
      <c r="D1182" s="5" t="s">
        <v>211</v>
      </c>
      <c r="E1182" s="24" t="s">
        <v>166</v>
      </c>
      <c r="F1182" s="19" t="s">
        <v>37</v>
      </c>
      <c r="H1182" s="35">
        <v>0.8534722222222223</v>
      </c>
      <c r="I1182" t="s">
        <v>39</v>
      </c>
      <c r="J1182">
        <v>71</v>
      </c>
      <c r="K1182">
        <v>5007</v>
      </c>
      <c r="L1182">
        <v>15.96</v>
      </c>
      <c r="M1182">
        <v>1</v>
      </c>
      <c r="N1182" t="s">
        <v>133</v>
      </c>
    </row>
    <row r="1183" spans="1:14" x14ac:dyDescent="0.35">
      <c r="A1183" s="41">
        <v>2019</v>
      </c>
      <c r="B1183" s="42">
        <v>43566</v>
      </c>
      <c r="C1183" s="43">
        <v>0.85416666666666663</v>
      </c>
      <c r="D1183" s="5" t="s">
        <v>211</v>
      </c>
      <c r="E1183" s="24" t="s">
        <v>166</v>
      </c>
      <c r="F1183" s="41" t="s">
        <v>41</v>
      </c>
      <c r="G1183" s="41"/>
      <c r="H1183" s="35">
        <v>0.86513888888888879</v>
      </c>
      <c r="I1183" t="s">
        <v>39</v>
      </c>
      <c r="J1183">
        <v>56.8</v>
      </c>
      <c r="K1183">
        <v>2762</v>
      </c>
      <c r="L1183">
        <v>7.76</v>
      </c>
      <c r="M1183">
        <v>1</v>
      </c>
    </row>
    <row r="1184" spans="1:14" x14ac:dyDescent="0.35">
      <c r="A1184" s="41">
        <v>2019</v>
      </c>
      <c r="B1184" s="42">
        <v>43566</v>
      </c>
      <c r="C1184" s="43">
        <v>0.85416666666666663</v>
      </c>
      <c r="D1184" s="5" t="s">
        <v>211</v>
      </c>
      <c r="E1184" s="24" t="s">
        <v>166</v>
      </c>
      <c r="F1184" s="41" t="s">
        <v>41</v>
      </c>
      <c r="G1184" s="41"/>
      <c r="H1184" s="35">
        <v>0.8655787037037036</v>
      </c>
      <c r="I1184" t="s">
        <v>39</v>
      </c>
      <c r="J1184">
        <v>72</v>
      </c>
      <c r="K1184">
        <v>2876</v>
      </c>
      <c r="L1184">
        <v>7.75</v>
      </c>
      <c r="M1184">
        <v>1</v>
      </c>
    </row>
    <row r="1185" spans="1:14" x14ac:dyDescent="0.35">
      <c r="A1185" s="41">
        <v>2019</v>
      </c>
      <c r="B1185" s="42">
        <v>43566</v>
      </c>
      <c r="C1185" s="43">
        <v>0.85416666666666663</v>
      </c>
      <c r="D1185" s="5" t="s">
        <v>211</v>
      </c>
      <c r="E1185" s="24" t="s">
        <v>166</v>
      </c>
      <c r="F1185" s="41" t="s">
        <v>41</v>
      </c>
      <c r="G1185" s="41"/>
      <c r="H1185" s="35">
        <v>0.86785879629629636</v>
      </c>
      <c r="I1185" t="s">
        <v>38</v>
      </c>
      <c r="J1185">
        <v>66.8</v>
      </c>
      <c r="K1185">
        <v>3448</v>
      </c>
      <c r="L1185">
        <v>10.98</v>
      </c>
      <c r="M1185">
        <v>1</v>
      </c>
    </row>
    <row r="1186" spans="1:14" x14ac:dyDescent="0.35">
      <c r="A1186" s="41">
        <v>2019</v>
      </c>
      <c r="B1186" s="42">
        <v>43566</v>
      </c>
      <c r="C1186" s="43">
        <v>11.875</v>
      </c>
      <c r="D1186" s="5" t="s">
        <v>211</v>
      </c>
      <c r="E1186" s="24" t="s">
        <v>166</v>
      </c>
      <c r="F1186" s="19" t="s">
        <v>37</v>
      </c>
      <c r="H1186" s="35" t="s">
        <v>40</v>
      </c>
    </row>
    <row r="1187" spans="1:14" x14ac:dyDescent="0.35">
      <c r="A1187" s="41">
        <v>2019</v>
      </c>
      <c r="B1187" s="42">
        <v>43566</v>
      </c>
      <c r="C1187" s="43">
        <v>0.89583333333333337</v>
      </c>
      <c r="D1187" s="5" t="s">
        <v>211</v>
      </c>
      <c r="E1187" s="24" t="s">
        <v>166</v>
      </c>
      <c r="F1187" s="41" t="s">
        <v>41</v>
      </c>
      <c r="G1187" s="41"/>
      <c r="H1187" s="35" t="s">
        <v>40</v>
      </c>
    </row>
    <row r="1188" spans="1:14" x14ac:dyDescent="0.35">
      <c r="A1188" s="41">
        <v>2019</v>
      </c>
      <c r="B1188" s="42">
        <v>43566</v>
      </c>
      <c r="C1188" s="43">
        <v>11.9166666666667</v>
      </c>
      <c r="D1188" s="5" t="s">
        <v>211</v>
      </c>
      <c r="E1188" s="24" t="s">
        <v>166</v>
      </c>
      <c r="F1188" s="19" t="s">
        <v>37</v>
      </c>
      <c r="H1188" s="35">
        <v>0.93680555555555556</v>
      </c>
      <c r="I1188" t="s">
        <v>39</v>
      </c>
      <c r="J1188">
        <v>69.3</v>
      </c>
      <c r="K1188">
        <v>5093</v>
      </c>
      <c r="L1188">
        <v>16.07</v>
      </c>
      <c r="M1188">
        <v>1</v>
      </c>
      <c r="N1188" t="s">
        <v>133</v>
      </c>
    </row>
    <row r="1189" spans="1:14" x14ac:dyDescent="0.35">
      <c r="A1189" s="41">
        <v>2019</v>
      </c>
      <c r="B1189" s="42">
        <v>43566</v>
      </c>
      <c r="C1189" s="43">
        <v>0.9375</v>
      </c>
      <c r="D1189" s="5" t="s">
        <v>211</v>
      </c>
      <c r="E1189" s="24" t="s">
        <v>166</v>
      </c>
      <c r="F1189" s="41" t="s">
        <v>41</v>
      </c>
      <c r="G1189" s="41"/>
      <c r="H1189" s="35" t="s">
        <v>40</v>
      </c>
    </row>
    <row r="1190" spans="1:14" x14ac:dyDescent="0.35">
      <c r="A1190" s="41">
        <v>2019</v>
      </c>
      <c r="B1190" s="42">
        <v>43566</v>
      </c>
      <c r="C1190" s="43">
        <v>11.9583333333333</v>
      </c>
      <c r="D1190" s="5" t="s">
        <v>211</v>
      </c>
      <c r="E1190" s="24" t="s">
        <v>166</v>
      </c>
      <c r="F1190" s="19" t="s">
        <v>37</v>
      </c>
      <c r="H1190" s="35">
        <v>0.96250000000000002</v>
      </c>
      <c r="I1190" t="s">
        <v>38</v>
      </c>
      <c r="J1190">
        <v>73</v>
      </c>
      <c r="K1190">
        <v>1065</v>
      </c>
      <c r="L1190">
        <v>13.3</v>
      </c>
      <c r="M1190">
        <v>1</v>
      </c>
      <c r="N1190" t="s">
        <v>133</v>
      </c>
    </row>
    <row r="1191" spans="1:14" x14ac:dyDescent="0.35">
      <c r="A1191" s="41">
        <v>2019</v>
      </c>
      <c r="B1191" s="42">
        <v>43566</v>
      </c>
      <c r="C1191" s="43">
        <v>0.97916666666666663</v>
      </c>
      <c r="D1191" s="5" t="s">
        <v>211</v>
      </c>
      <c r="E1191" s="24" t="s">
        <v>166</v>
      </c>
      <c r="F1191" s="41" t="s">
        <v>41</v>
      </c>
      <c r="G1191" s="41"/>
      <c r="H1191" s="35">
        <v>0.99071759259259251</v>
      </c>
      <c r="I1191" t="s">
        <v>39</v>
      </c>
      <c r="J1191">
        <v>69.2</v>
      </c>
      <c r="K1191">
        <v>2893</v>
      </c>
      <c r="L1191">
        <v>5.91</v>
      </c>
      <c r="M1191">
        <v>1</v>
      </c>
    </row>
    <row r="1192" spans="1:14" x14ac:dyDescent="0.35">
      <c r="A1192" s="41">
        <v>2019</v>
      </c>
      <c r="B1192" s="42">
        <v>43566</v>
      </c>
      <c r="C1192" s="43">
        <v>0.97916666666666663</v>
      </c>
      <c r="D1192" s="5" t="s">
        <v>211</v>
      </c>
      <c r="E1192" s="24" t="s">
        <v>166</v>
      </c>
      <c r="F1192" s="41" t="s">
        <v>41</v>
      </c>
      <c r="G1192" s="41"/>
      <c r="H1192" s="35">
        <v>0.99306712962962962</v>
      </c>
      <c r="I1192" t="s">
        <v>39</v>
      </c>
      <c r="J1192">
        <v>75.599999999999994</v>
      </c>
      <c r="K1192">
        <v>3479</v>
      </c>
      <c r="L1192">
        <v>9.2799999999999994</v>
      </c>
      <c r="M1192">
        <v>1</v>
      </c>
    </row>
    <row r="1193" spans="1:14" x14ac:dyDescent="0.35">
      <c r="A1193" s="19">
        <v>2019</v>
      </c>
      <c r="B1193" s="29">
        <v>43567</v>
      </c>
      <c r="C1193" s="24">
        <v>11</v>
      </c>
      <c r="D1193" s="5" t="s">
        <v>211</v>
      </c>
      <c r="E1193" s="24" t="s">
        <v>166</v>
      </c>
      <c r="F1193" s="19" t="s">
        <v>41</v>
      </c>
      <c r="H1193" s="35">
        <v>4.4907407407407405E-3</v>
      </c>
      <c r="I1193" t="s">
        <v>38</v>
      </c>
      <c r="J1193">
        <v>80</v>
      </c>
      <c r="K1193">
        <v>1121</v>
      </c>
      <c r="L1193">
        <v>9.5</v>
      </c>
      <c r="M1193">
        <v>1</v>
      </c>
    </row>
    <row r="1194" spans="1:14" x14ac:dyDescent="0.35">
      <c r="A1194" s="19">
        <v>2019</v>
      </c>
      <c r="B1194" s="29">
        <v>43567</v>
      </c>
      <c r="C1194" s="24">
        <v>11</v>
      </c>
      <c r="D1194" s="5" t="s">
        <v>211</v>
      </c>
      <c r="E1194" s="24" t="s">
        <v>166</v>
      </c>
      <c r="F1194" s="19" t="s">
        <v>41</v>
      </c>
      <c r="H1194" s="35">
        <v>5.6597222222222222E-3</v>
      </c>
      <c r="I1194" t="s">
        <v>39</v>
      </c>
      <c r="J1194">
        <v>80.3</v>
      </c>
      <c r="K1194">
        <v>1423</v>
      </c>
      <c r="L1194">
        <v>10.050000000000001</v>
      </c>
      <c r="M1194">
        <v>1</v>
      </c>
    </row>
    <row r="1195" spans="1:14" x14ac:dyDescent="0.35">
      <c r="A1195" s="19">
        <v>2019</v>
      </c>
      <c r="B1195" s="29">
        <v>43567</v>
      </c>
      <c r="C1195" s="24">
        <v>11</v>
      </c>
      <c r="D1195" s="5" t="s">
        <v>211</v>
      </c>
      <c r="E1195" s="24" t="s">
        <v>166</v>
      </c>
      <c r="F1195" s="19" t="s">
        <v>41</v>
      </c>
      <c r="H1195" s="35">
        <v>1.8981481481481481E-2</v>
      </c>
      <c r="I1195" t="s">
        <v>39</v>
      </c>
      <c r="J1195">
        <v>74.900000000000006</v>
      </c>
      <c r="K1195">
        <v>4794</v>
      </c>
      <c r="L1195">
        <v>9.16</v>
      </c>
      <c r="M1195">
        <v>1</v>
      </c>
    </row>
    <row r="1196" spans="1:14" x14ac:dyDescent="0.35">
      <c r="A1196" s="19">
        <v>2019</v>
      </c>
      <c r="B1196" s="29">
        <v>43567</v>
      </c>
      <c r="C1196" s="24">
        <v>11.0416666666667</v>
      </c>
      <c r="D1196" s="5" t="s">
        <v>211</v>
      </c>
      <c r="E1196" s="24" t="s">
        <v>166</v>
      </c>
      <c r="F1196" s="19" t="s">
        <v>41</v>
      </c>
      <c r="H1196" s="35" t="s">
        <v>40</v>
      </c>
    </row>
    <row r="1197" spans="1:14" x14ac:dyDescent="0.35">
      <c r="A1197" s="19">
        <v>2019</v>
      </c>
      <c r="B1197" s="29">
        <v>43567</v>
      </c>
      <c r="C1197" s="24">
        <v>11.0833333333333</v>
      </c>
      <c r="D1197" s="5" t="s">
        <v>211</v>
      </c>
      <c r="E1197" s="24" t="s">
        <v>166</v>
      </c>
      <c r="F1197" s="19" t="s">
        <v>41</v>
      </c>
      <c r="H1197" s="35">
        <v>8.6365740740740729E-2</v>
      </c>
      <c r="I1197" t="s">
        <v>39</v>
      </c>
      <c r="J1197">
        <v>71.900000000000006</v>
      </c>
      <c r="K1197">
        <v>752</v>
      </c>
      <c r="L1197">
        <v>9.6199999999999992</v>
      </c>
      <c r="M1197">
        <v>1</v>
      </c>
    </row>
    <row r="1198" spans="1:14" x14ac:dyDescent="0.35">
      <c r="A1198" s="19">
        <v>2019</v>
      </c>
      <c r="B1198" s="29">
        <v>43567</v>
      </c>
      <c r="C1198" s="24">
        <v>11.125</v>
      </c>
      <c r="D1198" s="5" t="s">
        <v>211</v>
      </c>
      <c r="E1198" s="24" t="s">
        <v>166</v>
      </c>
      <c r="F1198" s="19" t="s">
        <v>41</v>
      </c>
      <c r="H1198" s="35" t="s">
        <v>40</v>
      </c>
    </row>
    <row r="1199" spans="1:14" x14ac:dyDescent="0.35">
      <c r="A1199" s="19">
        <v>2019</v>
      </c>
      <c r="B1199" s="29">
        <v>43567</v>
      </c>
      <c r="C1199" s="24">
        <v>11.1666666666667</v>
      </c>
      <c r="D1199" s="5" t="s">
        <v>211</v>
      </c>
      <c r="E1199" s="24" t="s">
        <v>166</v>
      </c>
      <c r="F1199" s="19" t="s">
        <v>41</v>
      </c>
      <c r="H1199" s="35" t="s">
        <v>40</v>
      </c>
    </row>
    <row r="1200" spans="1:14" x14ac:dyDescent="0.35">
      <c r="A1200" s="19">
        <v>2019</v>
      </c>
      <c r="B1200" s="29">
        <v>43567</v>
      </c>
      <c r="C1200" s="24">
        <v>11.2083333333333</v>
      </c>
      <c r="D1200" s="5" t="s">
        <v>211</v>
      </c>
      <c r="E1200" s="24" t="s">
        <v>166</v>
      </c>
      <c r="F1200" s="19" t="s">
        <v>41</v>
      </c>
      <c r="H1200" s="35" t="s">
        <v>40</v>
      </c>
    </row>
    <row r="1201" spans="1:14" x14ac:dyDescent="0.35">
      <c r="A1201" s="19">
        <v>2019</v>
      </c>
      <c r="B1201" s="29">
        <v>43567</v>
      </c>
      <c r="C1201" s="24">
        <v>11.25</v>
      </c>
      <c r="D1201" s="5" t="s">
        <v>211</v>
      </c>
      <c r="E1201" s="24" t="s">
        <v>166</v>
      </c>
      <c r="F1201" s="19" t="s">
        <v>41</v>
      </c>
      <c r="H1201" s="35" t="s">
        <v>40</v>
      </c>
    </row>
    <row r="1202" spans="1:14" x14ac:dyDescent="0.35">
      <c r="A1202" s="19">
        <v>2019</v>
      </c>
      <c r="B1202" s="29">
        <v>43567</v>
      </c>
      <c r="C1202" s="24">
        <v>11.2916666666667</v>
      </c>
      <c r="D1202" s="5" t="s">
        <v>211</v>
      </c>
      <c r="E1202" s="24" t="s">
        <v>166</v>
      </c>
      <c r="F1202" s="19" t="s">
        <v>41</v>
      </c>
      <c r="H1202" s="35" t="s">
        <v>40</v>
      </c>
    </row>
    <row r="1203" spans="1:14" x14ac:dyDescent="0.35">
      <c r="A1203" s="19">
        <v>2019</v>
      </c>
      <c r="B1203" s="29">
        <v>43567</v>
      </c>
      <c r="C1203" s="24">
        <v>11.3333333333333</v>
      </c>
      <c r="D1203" s="5" t="s">
        <v>211</v>
      </c>
      <c r="E1203" s="24" t="s">
        <v>166</v>
      </c>
      <c r="F1203" s="19" t="s">
        <v>41</v>
      </c>
      <c r="H1203" s="35" t="s">
        <v>40</v>
      </c>
    </row>
    <row r="1204" spans="1:14" x14ac:dyDescent="0.35">
      <c r="A1204" s="19">
        <v>2019</v>
      </c>
      <c r="B1204" s="29">
        <v>43567</v>
      </c>
      <c r="C1204" s="24">
        <v>11.375</v>
      </c>
      <c r="D1204" s="5" t="s">
        <v>211</v>
      </c>
      <c r="E1204" s="24" t="s">
        <v>166</v>
      </c>
      <c r="F1204" s="19" t="s">
        <v>41</v>
      </c>
      <c r="H1204" s="35" t="s">
        <v>40</v>
      </c>
    </row>
    <row r="1205" spans="1:14" x14ac:dyDescent="0.35">
      <c r="A1205" s="19">
        <v>2019</v>
      </c>
      <c r="B1205" s="29">
        <v>43567</v>
      </c>
      <c r="C1205" s="24">
        <v>11.4166666666667</v>
      </c>
      <c r="D1205" s="5" t="s">
        <v>211</v>
      </c>
      <c r="E1205" s="24" t="s">
        <v>166</v>
      </c>
      <c r="F1205" s="19" t="s">
        <v>41</v>
      </c>
      <c r="H1205" s="35" t="s">
        <v>40</v>
      </c>
    </row>
    <row r="1206" spans="1:14" x14ac:dyDescent="0.35">
      <c r="A1206" s="19">
        <v>2019</v>
      </c>
      <c r="B1206" s="29">
        <v>43567</v>
      </c>
      <c r="C1206" s="24">
        <v>11.4583333333333</v>
      </c>
      <c r="D1206" s="5" t="s">
        <v>211</v>
      </c>
      <c r="E1206" s="24" t="s">
        <v>166</v>
      </c>
      <c r="F1206" s="19" t="s">
        <v>41</v>
      </c>
      <c r="H1206" s="35" t="s">
        <v>40</v>
      </c>
    </row>
    <row r="1207" spans="1:14" x14ac:dyDescent="0.35">
      <c r="A1207" s="19">
        <v>2019</v>
      </c>
      <c r="B1207" s="29">
        <v>43567</v>
      </c>
      <c r="C1207" s="24">
        <v>11.5</v>
      </c>
      <c r="D1207" s="5" t="s">
        <v>211</v>
      </c>
      <c r="E1207" s="24" t="s">
        <v>166</v>
      </c>
      <c r="F1207" s="19" t="s">
        <v>41</v>
      </c>
      <c r="H1207" s="35" t="s">
        <v>40</v>
      </c>
      <c r="N1207" t="s">
        <v>216</v>
      </c>
    </row>
    <row r="1208" spans="1:14" x14ac:dyDescent="0.35">
      <c r="A1208" s="19">
        <v>2019</v>
      </c>
      <c r="B1208" s="29">
        <v>43567</v>
      </c>
      <c r="C1208" s="24">
        <v>11.5416666666667</v>
      </c>
      <c r="D1208" s="5" t="s">
        <v>211</v>
      </c>
      <c r="E1208" s="24" t="s">
        <v>166</v>
      </c>
      <c r="F1208" s="19" t="s">
        <v>41</v>
      </c>
      <c r="H1208" s="35" t="s">
        <v>40</v>
      </c>
    </row>
    <row r="1209" spans="1:14" x14ac:dyDescent="0.35">
      <c r="A1209" s="19">
        <v>2019</v>
      </c>
      <c r="B1209" s="29">
        <v>43567</v>
      </c>
      <c r="C1209" s="24">
        <v>11.5833333333333</v>
      </c>
      <c r="D1209" s="5" t="s">
        <v>211</v>
      </c>
      <c r="E1209" s="24" t="s">
        <v>166</v>
      </c>
      <c r="F1209" s="19" t="s">
        <v>41</v>
      </c>
      <c r="H1209" s="35" t="s">
        <v>40</v>
      </c>
    </row>
    <row r="1210" spans="1:14" x14ac:dyDescent="0.35">
      <c r="A1210" s="19">
        <v>2019</v>
      </c>
      <c r="B1210" s="29">
        <v>43567</v>
      </c>
      <c r="C1210" s="24">
        <v>11.625</v>
      </c>
      <c r="D1210" s="5" t="s">
        <v>211</v>
      </c>
      <c r="E1210" s="24" t="s">
        <v>166</v>
      </c>
      <c r="F1210" s="19" t="s">
        <v>41</v>
      </c>
      <c r="H1210" s="35" t="s">
        <v>40</v>
      </c>
    </row>
    <row r="1211" spans="1:14" x14ac:dyDescent="0.35">
      <c r="A1211" s="19">
        <v>2019</v>
      </c>
      <c r="B1211" s="29">
        <v>43567</v>
      </c>
      <c r="C1211" s="24">
        <v>11.6666666666667</v>
      </c>
      <c r="D1211" s="5" t="s">
        <v>211</v>
      </c>
      <c r="E1211" s="24" t="s">
        <v>166</v>
      </c>
      <c r="F1211" s="19" t="s">
        <v>41</v>
      </c>
      <c r="H1211" s="35" t="s">
        <v>40</v>
      </c>
    </row>
    <row r="1212" spans="1:14" x14ac:dyDescent="0.35">
      <c r="A1212" s="19">
        <v>2019</v>
      </c>
      <c r="B1212" s="29">
        <v>43567</v>
      </c>
      <c r="C1212" s="24">
        <v>11.7083333333333</v>
      </c>
      <c r="D1212" s="5" t="s">
        <v>211</v>
      </c>
      <c r="E1212" s="24" t="s">
        <v>166</v>
      </c>
      <c r="F1212" s="19" t="s">
        <v>41</v>
      </c>
      <c r="H1212" s="35" t="s">
        <v>40</v>
      </c>
    </row>
    <row r="1213" spans="1:14" x14ac:dyDescent="0.35">
      <c r="A1213" s="19">
        <v>2019</v>
      </c>
      <c r="B1213" s="29">
        <v>43567</v>
      </c>
      <c r="C1213" s="24">
        <v>11.75</v>
      </c>
      <c r="D1213" s="5" t="s">
        <v>211</v>
      </c>
      <c r="E1213" s="24" t="s">
        <v>166</v>
      </c>
      <c r="F1213" s="19" t="s">
        <v>41</v>
      </c>
      <c r="H1213" s="35">
        <v>0.76518518518518519</v>
      </c>
      <c r="I1213" t="s">
        <v>38</v>
      </c>
      <c r="J1213">
        <v>80.2</v>
      </c>
      <c r="K1213">
        <v>3801</v>
      </c>
      <c r="L1213">
        <v>6.14</v>
      </c>
      <c r="M1213">
        <v>1</v>
      </c>
    </row>
    <row r="1214" spans="1:14" x14ac:dyDescent="0.35">
      <c r="A1214" s="41">
        <v>2019</v>
      </c>
      <c r="B1214" s="29">
        <v>43567</v>
      </c>
      <c r="C1214" s="24">
        <v>11.75</v>
      </c>
      <c r="D1214" s="5" t="s">
        <v>211</v>
      </c>
      <c r="E1214" s="24" t="s">
        <v>166</v>
      </c>
      <c r="F1214" s="41" t="s">
        <v>41</v>
      </c>
      <c r="G1214" s="41"/>
      <c r="H1214" s="35">
        <v>0.76518518518518519</v>
      </c>
      <c r="I1214" t="s">
        <v>38</v>
      </c>
      <c r="J1214">
        <v>80.900000000000006</v>
      </c>
      <c r="K1214">
        <v>3801</v>
      </c>
      <c r="L1214">
        <v>5.84</v>
      </c>
      <c r="M1214">
        <v>1</v>
      </c>
    </row>
    <row r="1215" spans="1:14" x14ac:dyDescent="0.35">
      <c r="A1215" s="41">
        <v>2019</v>
      </c>
      <c r="B1215" s="29">
        <v>43567</v>
      </c>
      <c r="C1215" s="24">
        <v>11.75</v>
      </c>
      <c r="D1215" s="5" t="s">
        <v>211</v>
      </c>
      <c r="E1215" s="24" t="s">
        <v>166</v>
      </c>
      <c r="F1215" s="41" t="s">
        <v>41</v>
      </c>
      <c r="G1215" s="41"/>
      <c r="H1215" s="35">
        <v>0.76707175925925919</v>
      </c>
      <c r="I1215" t="s">
        <v>39</v>
      </c>
      <c r="J1215">
        <v>81</v>
      </c>
      <c r="K1215">
        <v>4270</v>
      </c>
      <c r="L1215">
        <v>10.52</v>
      </c>
      <c r="M1215">
        <v>1</v>
      </c>
    </row>
    <row r="1216" spans="1:14" x14ac:dyDescent="0.35">
      <c r="A1216" s="41">
        <v>2019</v>
      </c>
      <c r="B1216" s="29">
        <v>43567</v>
      </c>
      <c r="C1216" s="24">
        <v>11.7916666666667</v>
      </c>
      <c r="D1216" s="5" t="s">
        <v>211</v>
      </c>
      <c r="E1216" s="24" t="s">
        <v>166</v>
      </c>
      <c r="F1216" s="41" t="s">
        <v>41</v>
      </c>
      <c r="H1216" s="35">
        <v>0.76706018518518515</v>
      </c>
      <c r="I1216" t="s">
        <v>39</v>
      </c>
      <c r="J1216">
        <v>79.099999999999994</v>
      </c>
      <c r="K1216">
        <v>4267</v>
      </c>
      <c r="L1216">
        <v>10.65</v>
      </c>
      <c r="M1216">
        <v>1</v>
      </c>
    </row>
    <row r="1217" spans="1:13" x14ac:dyDescent="0.35">
      <c r="A1217" s="19">
        <v>2019</v>
      </c>
      <c r="B1217" s="29">
        <v>43567</v>
      </c>
      <c r="C1217" s="24">
        <v>11.8333333333333</v>
      </c>
      <c r="D1217" s="5" t="s">
        <v>211</v>
      </c>
      <c r="E1217" s="24" t="s">
        <v>166</v>
      </c>
      <c r="F1217" s="41" t="s">
        <v>41</v>
      </c>
      <c r="H1217" s="35" t="s">
        <v>40</v>
      </c>
    </row>
    <row r="1218" spans="1:13" x14ac:dyDescent="0.35">
      <c r="A1218" s="19">
        <v>2019</v>
      </c>
      <c r="B1218" s="29">
        <v>43567</v>
      </c>
      <c r="C1218" s="24">
        <v>11.875</v>
      </c>
      <c r="D1218" s="5" t="s">
        <v>211</v>
      </c>
      <c r="E1218" s="24" t="s">
        <v>166</v>
      </c>
      <c r="F1218" s="41" t="s">
        <v>41</v>
      </c>
      <c r="H1218" s="35" t="s">
        <v>40</v>
      </c>
    </row>
    <row r="1219" spans="1:13" x14ac:dyDescent="0.35">
      <c r="A1219" s="19">
        <v>2019</v>
      </c>
      <c r="B1219" s="29">
        <v>43567</v>
      </c>
      <c r="C1219" s="24">
        <v>11.9166666666667</v>
      </c>
      <c r="D1219" s="5" t="s">
        <v>211</v>
      </c>
      <c r="E1219" s="24" t="s">
        <v>166</v>
      </c>
      <c r="F1219" s="41" t="s">
        <v>41</v>
      </c>
      <c r="H1219" s="35">
        <v>0.93038194444444444</v>
      </c>
      <c r="I1219" t="s">
        <v>39</v>
      </c>
      <c r="J1219">
        <v>74.5</v>
      </c>
      <c r="K1219">
        <v>3424</v>
      </c>
      <c r="L1219">
        <v>12.6</v>
      </c>
      <c r="M1219">
        <v>1</v>
      </c>
    </row>
    <row r="1220" spans="1:13" x14ac:dyDescent="0.35">
      <c r="A1220" s="19">
        <v>2019</v>
      </c>
      <c r="B1220" s="29">
        <v>43567</v>
      </c>
      <c r="C1220" s="24">
        <v>11.9583333333333</v>
      </c>
      <c r="D1220" s="5" t="s">
        <v>211</v>
      </c>
      <c r="E1220" s="24" t="s">
        <v>166</v>
      </c>
      <c r="F1220" s="41" t="s">
        <v>41</v>
      </c>
      <c r="H1220" s="35">
        <v>0.97781250000000008</v>
      </c>
      <c r="I1220" t="s">
        <v>39</v>
      </c>
      <c r="J1220">
        <v>78.900000000000006</v>
      </c>
      <c r="K1220">
        <v>4867</v>
      </c>
      <c r="L1220">
        <v>4.59</v>
      </c>
      <c r="M1220">
        <v>1</v>
      </c>
    </row>
    <row r="1221" spans="1:13" x14ac:dyDescent="0.35">
      <c r="A1221" s="19">
        <v>2019</v>
      </c>
      <c r="B1221" s="29">
        <v>43568</v>
      </c>
      <c r="C1221" s="24">
        <v>11</v>
      </c>
      <c r="D1221" s="5" t="s">
        <v>211</v>
      </c>
      <c r="E1221" s="24" t="s">
        <v>166</v>
      </c>
      <c r="F1221" s="41" t="s">
        <v>41</v>
      </c>
      <c r="H1221" s="35" t="s">
        <v>40</v>
      </c>
    </row>
    <row r="1222" spans="1:13" x14ac:dyDescent="0.35">
      <c r="A1222" s="19">
        <v>2019</v>
      </c>
      <c r="B1222" s="29">
        <v>43568</v>
      </c>
      <c r="C1222" s="24">
        <v>11.0416666666667</v>
      </c>
      <c r="D1222" s="5" t="s">
        <v>211</v>
      </c>
      <c r="E1222" s="24" t="s">
        <v>166</v>
      </c>
      <c r="F1222" s="41" t="s">
        <v>41</v>
      </c>
      <c r="H1222" s="35" t="s">
        <v>40</v>
      </c>
    </row>
    <row r="1223" spans="1:13" x14ac:dyDescent="0.35">
      <c r="A1223" s="19">
        <v>2019</v>
      </c>
      <c r="B1223" s="29">
        <v>43568</v>
      </c>
      <c r="C1223" s="24">
        <v>11.0833333333333</v>
      </c>
      <c r="D1223" s="5" t="s">
        <v>211</v>
      </c>
      <c r="E1223" s="24" t="s">
        <v>166</v>
      </c>
      <c r="F1223" s="41" t="s">
        <v>41</v>
      </c>
      <c r="H1223" s="35">
        <v>8.4097222222222226E-2</v>
      </c>
      <c r="I1223" t="s">
        <v>39</v>
      </c>
      <c r="J1223">
        <v>75.099999999999994</v>
      </c>
      <c r="K1223">
        <v>192</v>
      </c>
      <c r="L1223">
        <v>14.74</v>
      </c>
      <c r="M1223">
        <v>1</v>
      </c>
    </row>
    <row r="1224" spans="1:13" x14ac:dyDescent="0.35">
      <c r="A1224" s="19">
        <v>2019</v>
      </c>
      <c r="B1224" s="29">
        <v>43568</v>
      </c>
      <c r="C1224" s="24">
        <v>11.0833333333333</v>
      </c>
      <c r="D1224" s="5" t="s">
        <v>211</v>
      </c>
      <c r="E1224" s="24" t="s">
        <v>166</v>
      </c>
      <c r="F1224" s="41" t="s">
        <v>41</v>
      </c>
      <c r="H1224" s="35">
        <v>0.10152777777777777</v>
      </c>
      <c r="I1224" t="s">
        <v>38</v>
      </c>
      <c r="J1224">
        <v>74.7</v>
      </c>
      <c r="K1224">
        <v>4572</v>
      </c>
      <c r="L1224">
        <v>10.29</v>
      </c>
      <c r="M1224">
        <v>1</v>
      </c>
    </row>
    <row r="1225" spans="1:13" x14ac:dyDescent="0.35">
      <c r="A1225" s="19">
        <v>2019</v>
      </c>
      <c r="B1225" s="29">
        <v>43568</v>
      </c>
      <c r="C1225" s="24">
        <v>11.125</v>
      </c>
      <c r="D1225" s="5" t="s">
        <v>211</v>
      </c>
      <c r="E1225" s="24" t="s">
        <v>166</v>
      </c>
      <c r="F1225" s="41" t="s">
        <v>41</v>
      </c>
      <c r="H1225" s="35">
        <v>0.13493055555555555</v>
      </c>
      <c r="I1225" t="s">
        <v>38</v>
      </c>
      <c r="J1225">
        <v>65.400000000000006</v>
      </c>
      <c r="K1225">
        <v>2496</v>
      </c>
      <c r="L1225">
        <v>8.07</v>
      </c>
      <c r="M1225">
        <v>1</v>
      </c>
    </row>
    <row r="1226" spans="1:13" x14ac:dyDescent="0.35">
      <c r="A1226" s="19">
        <v>2019</v>
      </c>
      <c r="B1226" s="29">
        <v>43568</v>
      </c>
      <c r="C1226" s="24">
        <v>11.1666666666667</v>
      </c>
      <c r="D1226" s="5" t="s">
        <v>211</v>
      </c>
      <c r="E1226" s="24" t="s">
        <v>166</v>
      </c>
      <c r="F1226" s="41" t="s">
        <v>41</v>
      </c>
      <c r="H1226" s="35" t="s">
        <v>40</v>
      </c>
    </row>
    <row r="1227" spans="1:13" x14ac:dyDescent="0.35">
      <c r="A1227" s="19">
        <v>2019</v>
      </c>
      <c r="B1227" s="29">
        <v>43568</v>
      </c>
      <c r="C1227" s="24">
        <v>11.2083333333333</v>
      </c>
      <c r="D1227" s="5" t="s">
        <v>211</v>
      </c>
      <c r="E1227" s="24" t="s">
        <v>166</v>
      </c>
      <c r="F1227" s="19" t="s">
        <v>41</v>
      </c>
      <c r="H1227" s="35">
        <v>0.22651620370370371</v>
      </c>
      <c r="I1227" t="s">
        <v>39</v>
      </c>
      <c r="J1227">
        <v>48.7</v>
      </c>
      <c r="K1227">
        <v>4546</v>
      </c>
      <c r="L1227">
        <v>11.1</v>
      </c>
      <c r="M1227">
        <v>1</v>
      </c>
    </row>
    <row r="1228" spans="1:13" x14ac:dyDescent="0.35">
      <c r="A1228" s="19">
        <v>2019</v>
      </c>
      <c r="B1228" s="29">
        <v>43568</v>
      </c>
      <c r="C1228" s="24">
        <v>11.25</v>
      </c>
      <c r="D1228" s="5" t="s">
        <v>211</v>
      </c>
      <c r="E1228" s="24" t="s">
        <v>166</v>
      </c>
      <c r="F1228" s="19" t="s">
        <v>41</v>
      </c>
      <c r="H1228" s="35">
        <v>0.26310185185185186</v>
      </c>
      <c r="I1228" t="s">
        <v>39</v>
      </c>
      <c r="J1228">
        <v>65.2</v>
      </c>
      <c r="K1228">
        <v>3261</v>
      </c>
      <c r="L1228">
        <v>9.09</v>
      </c>
      <c r="M1228">
        <v>1</v>
      </c>
    </row>
    <row r="1229" spans="1:13" x14ac:dyDescent="0.35">
      <c r="A1229" s="19">
        <v>2019</v>
      </c>
      <c r="B1229" s="29">
        <v>43568</v>
      </c>
      <c r="C1229" s="24">
        <v>11.2916666666667</v>
      </c>
      <c r="D1229" s="5" t="s">
        <v>211</v>
      </c>
      <c r="E1229" s="24" t="s">
        <v>166</v>
      </c>
      <c r="F1229" s="19" t="s">
        <v>41</v>
      </c>
      <c r="H1229" s="35" t="s">
        <v>40</v>
      </c>
    </row>
    <row r="1230" spans="1:13" x14ac:dyDescent="0.35">
      <c r="A1230" s="19">
        <v>2019</v>
      </c>
      <c r="B1230" s="29">
        <v>43568</v>
      </c>
      <c r="C1230" s="24">
        <v>11.3333333333333</v>
      </c>
      <c r="D1230" s="5" t="s">
        <v>211</v>
      </c>
      <c r="E1230" s="24" t="s">
        <v>166</v>
      </c>
      <c r="F1230" s="19" t="s">
        <v>41</v>
      </c>
      <c r="H1230" s="35" t="s">
        <v>40</v>
      </c>
    </row>
    <row r="1231" spans="1:13" x14ac:dyDescent="0.35">
      <c r="A1231" s="19">
        <v>2019</v>
      </c>
      <c r="B1231" s="29">
        <v>43568</v>
      </c>
      <c r="C1231" s="24">
        <v>11.375</v>
      </c>
      <c r="D1231" s="5" t="s">
        <v>211</v>
      </c>
      <c r="E1231" s="24" t="s">
        <v>166</v>
      </c>
      <c r="F1231" s="19" t="s">
        <v>41</v>
      </c>
      <c r="H1231" s="35" t="s">
        <v>40</v>
      </c>
    </row>
    <row r="1232" spans="1:13" x14ac:dyDescent="0.35">
      <c r="A1232" s="19">
        <v>2019</v>
      </c>
      <c r="B1232" s="29">
        <v>43568</v>
      </c>
      <c r="C1232" s="24">
        <v>11.4166666666667</v>
      </c>
      <c r="D1232" s="5" t="s">
        <v>211</v>
      </c>
      <c r="E1232" s="24" t="s">
        <v>166</v>
      </c>
      <c r="F1232" s="19" t="s">
        <v>41</v>
      </c>
      <c r="H1232" s="35" t="s">
        <v>40</v>
      </c>
    </row>
    <row r="1233" spans="1:13" x14ac:dyDescent="0.35">
      <c r="A1233" s="19">
        <v>2019</v>
      </c>
      <c r="B1233" s="29">
        <v>43568</v>
      </c>
      <c r="C1233" s="24">
        <v>11.4583333333333</v>
      </c>
      <c r="D1233" s="5" t="s">
        <v>211</v>
      </c>
      <c r="E1233" s="24" t="s">
        <v>166</v>
      </c>
      <c r="F1233" s="19" t="s">
        <v>41</v>
      </c>
      <c r="H1233" s="35" t="s">
        <v>40</v>
      </c>
    </row>
    <row r="1234" spans="1:13" x14ac:dyDescent="0.35">
      <c r="A1234" s="19">
        <v>2019</v>
      </c>
      <c r="B1234" s="29">
        <v>43568</v>
      </c>
      <c r="C1234" s="24">
        <v>11.5</v>
      </c>
      <c r="D1234" s="5" t="s">
        <v>211</v>
      </c>
      <c r="E1234" s="24" t="s">
        <v>166</v>
      </c>
      <c r="F1234" s="19" t="s">
        <v>41</v>
      </c>
      <c r="H1234" s="35" t="s">
        <v>40</v>
      </c>
    </row>
    <row r="1235" spans="1:13" x14ac:dyDescent="0.35">
      <c r="A1235" s="19">
        <v>2019</v>
      </c>
      <c r="B1235" s="29">
        <v>43568</v>
      </c>
      <c r="C1235" s="24">
        <v>11.5416666666667</v>
      </c>
      <c r="D1235" s="5" t="s">
        <v>211</v>
      </c>
      <c r="E1235" s="24" t="s">
        <v>166</v>
      </c>
      <c r="F1235" s="19" t="s">
        <v>41</v>
      </c>
      <c r="H1235" s="35" t="s">
        <v>40</v>
      </c>
    </row>
    <row r="1236" spans="1:13" x14ac:dyDescent="0.35">
      <c r="A1236" s="19">
        <v>2019</v>
      </c>
      <c r="B1236" s="29">
        <v>43568</v>
      </c>
      <c r="C1236" s="24">
        <v>11.5833333333333</v>
      </c>
      <c r="D1236" s="5" t="s">
        <v>211</v>
      </c>
      <c r="E1236" s="24" t="s">
        <v>166</v>
      </c>
      <c r="F1236" s="19" t="s">
        <v>41</v>
      </c>
      <c r="H1236" s="35" t="s">
        <v>40</v>
      </c>
    </row>
    <row r="1237" spans="1:13" x14ac:dyDescent="0.35">
      <c r="A1237" s="19">
        <v>2019</v>
      </c>
      <c r="B1237" s="29">
        <v>43568</v>
      </c>
      <c r="C1237" s="24">
        <v>11.625</v>
      </c>
      <c r="D1237" s="5" t="s">
        <v>211</v>
      </c>
      <c r="E1237" s="24" t="s">
        <v>166</v>
      </c>
      <c r="F1237" s="19" t="s">
        <v>41</v>
      </c>
      <c r="H1237" s="35" t="s">
        <v>40</v>
      </c>
    </row>
    <row r="1238" spans="1:13" x14ac:dyDescent="0.35">
      <c r="A1238" s="19">
        <v>2019</v>
      </c>
      <c r="B1238" s="29">
        <v>43568</v>
      </c>
      <c r="C1238" s="24">
        <v>11.6666666666667</v>
      </c>
      <c r="D1238" s="5" t="s">
        <v>211</v>
      </c>
      <c r="E1238" s="24" t="s">
        <v>166</v>
      </c>
      <c r="F1238" s="19" t="s">
        <v>41</v>
      </c>
      <c r="H1238" s="35" t="s">
        <v>40</v>
      </c>
    </row>
    <row r="1239" spans="1:13" x14ac:dyDescent="0.35">
      <c r="A1239" s="19">
        <v>2019</v>
      </c>
      <c r="B1239" s="29">
        <v>43568</v>
      </c>
      <c r="C1239" s="24">
        <v>11.7083333333333</v>
      </c>
      <c r="D1239" s="5" t="s">
        <v>211</v>
      </c>
      <c r="E1239" s="24" t="s">
        <v>166</v>
      </c>
      <c r="F1239" s="19" t="s">
        <v>41</v>
      </c>
      <c r="H1239" s="35" t="s">
        <v>40</v>
      </c>
    </row>
    <row r="1240" spans="1:13" x14ac:dyDescent="0.35">
      <c r="A1240" s="19">
        <v>2019</v>
      </c>
      <c r="B1240" s="29">
        <v>43568</v>
      </c>
      <c r="C1240" s="24">
        <v>11.75</v>
      </c>
      <c r="D1240" s="5" t="s">
        <v>211</v>
      </c>
      <c r="E1240" s="24" t="s">
        <v>166</v>
      </c>
      <c r="F1240" s="19" t="s">
        <v>41</v>
      </c>
      <c r="H1240" s="35" t="s">
        <v>40</v>
      </c>
    </row>
    <row r="1241" spans="1:13" x14ac:dyDescent="0.35">
      <c r="A1241" s="19">
        <v>2019</v>
      </c>
      <c r="B1241" s="29">
        <v>43568</v>
      </c>
      <c r="C1241" s="24">
        <v>11.7916666666667</v>
      </c>
      <c r="D1241" s="5" t="s">
        <v>211</v>
      </c>
      <c r="E1241" s="24" t="s">
        <v>166</v>
      </c>
      <c r="F1241" s="19" t="s">
        <v>41</v>
      </c>
      <c r="H1241" s="35" t="s">
        <v>40</v>
      </c>
    </row>
    <row r="1242" spans="1:13" x14ac:dyDescent="0.35">
      <c r="A1242" s="19">
        <v>2019</v>
      </c>
      <c r="B1242" s="29">
        <v>43568</v>
      </c>
      <c r="C1242" s="24">
        <v>11.8333333333333</v>
      </c>
      <c r="D1242" s="5" t="s">
        <v>211</v>
      </c>
      <c r="E1242" s="24" t="s">
        <v>166</v>
      </c>
      <c r="F1242" s="19" t="s">
        <v>41</v>
      </c>
      <c r="H1242" s="35" t="s">
        <v>40</v>
      </c>
    </row>
    <row r="1243" spans="1:13" x14ac:dyDescent="0.35">
      <c r="A1243" s="19">
        <v>2019</v>
      </c>
      <c r="B1243" s="29">
        <v>43568</v>
      </c>
      <c r="C1243" s="24">
        <v>11.875</v>
      </c>
      <c r="D1243" s="5" t="s">
        <v>211</v>
      </c>
      <c r="E1243" s="24" t="s">
        <v>166</v>
      </c>
      <c r="F1243" s="19" t="s">
        <v>41</v>
      </c>
      <c r="H1243" s="35" t="s">
        <v>40</v>
      </c>
    </row>
    <row r="1244" spans="1:13" x14ac:dyDescent="0.35">
      <c r="A1244" s="19">
        <v>2019</v>
      </c>
      <c r="B1244" s="29">
        <v>43568</v>
      </c>
      <c r="C1244" s="24">
        <v>11.9166666666667</v>
      </c>
      <c r="D1244" s="5" t="s">
        <v>211</v>
      </c>
      <c r="E1244" s="24" t="s">
        <v>166</v>
      </c>
      <c r="F1244" s="19" t="s">
        <v>41</v>
      </c>
      <c r="H1244" s="35">
        <v>0.92744212962962969</v>
      </c>
      <c r="I1244" t="s">
        <v>39</v>
      </c>
      <c r="J1244">
        <v>82.7</v>
      </c>
      <c r="K1244">
        <v>2682</v>
      </c>
      <c r="L1244">
        <v>13.54</v>
      </c>
      <c r="M1244">
        <v>1</v>
      </c>
    </row>
    <row r="1245" spans="1:13" x14ac:dyDescent="0.35">
      <c r="A1245" s="19">
        <v>2019</v>
      </c>
      <c r="B1245" s="29">
        <v>43568</v>
      </c>
      <c r="C1245" s="24">
        <v>11.9583333333333</v>
      </c>
      <c r="D1245" s="5" t="s">
        <v>211</v>
      </c>
      <c r="E1245" s="24" t="s">
        <v>166</v>
      </c>
      <c r="F1245" s="19" t="s">
        <v>41</v>
      </c>
      <c r="H1245" s="35" t="s">
        <v>40</v>
      </c>
    </row>
    <row r="1246" spans="1:13" x14ac:dyDescent="0.35">
      <c r="A1246" s="19">
        <v>2019</v>
      </c>
      <c r="B1246" s="29">
        <v>43569</v>
      </c>
      <c r="C1246" s="24">
        <v>11</v>
      </c>
      <c r="D1246" s="5" t="s">
        <v>211</v>
      </c>
      <c r="E1246" s="24" t="s">
        <v>166</v>
      </c>
      <c r="F1246" s="19" t="s">
        <v>41</v>
      </c>
      <c r="H1246" s="35" t="s">
        <v>40</v>
      </c>
    </row>
    <row r="1247" spans="1:13" x14ac:dyDescent="0.35">
      <c r="A1247" s="19">
        <v>2019</v>
      </c>
      <c r="B1247" s="29">
        <v>43569</v>
      </c>
      <c r="C1247" s="24">
        <v>11.0416666666667</v>
      </c>
      <c r="D1247" s="5" t="s">
        <v>211</v>
      </c>
      <c r="E1247" s="24" t="s">
        <v>166</v>
      </c>
      <c r="F1247" s="19" t="s">
        <v>41</v>
      </c>
      <c r="H1247" s="35">
        <v>4.8356481481481479E-2</v>
      </c>
      <c r="I1247" t="s">
        <v>38</v>
      </c>
      <c r="J1247">
        <v>88.5</v>
      </c>
      <c r="K1247">
        <v>1671</v>
      </c>
      <c r="L1247">
        <v>14.45</v>
      </c>
      <c r="M1247">
        <v>1</v>
      </c>
    </row>
    <row r="1248" spans="1:13" x14ac:dyDescent="0.35">
      <c r="A1248" s="19">
        <v>2019</v>
      </c>
      <c r="B1248" s="29">
        <v>43569</v>
      </c>
      <c r="C1248" s="24">
        <v>4.1666666666666664E-2</v>
      </c>
      <c r="D1248" s="5" t="s">
        <v>211</v>
      </c>
      <c r="E1248" s="24" t="s">
        <v>166</v>
      </c>
      <c r="F1248" s="19" t="s">
        <v>41</v>
      </c>
      <c r="H1248" s="35">
        <v>4.8356481481481479E-2</v>
      </c>
      <c r="I1248" t="s">
        <v>38</v>
      </c>
      <c r="J1248">
        <v>87.6</v>
      </c>
      <c r="K1248">
        <v>1673</v>
      </c>
      <c r="L1248">
        <v>13.82</v>
      </c>
      <c r="M1248">
        <v>1</v>
      </c>
    </row>
    <row r="1249" spans="1:13" x14ac:dyDescent="0.35">
      <c r="A1249" s="19">
        <v>2019</v>
      </c>
      <c r="B1249" s="29">
        <v>43569</v>
      </c>
      <c r="C1249" s="24">
        <v>11.0833333333333</v>
      </c>
      <c r="D1249" s="5" t="s">
        <v>211</v>
      </c>
      <c r="E1249" s="24" t="s">
        <v>166</v>
      </c>
      <c r="F1249" s="19" t="s">
        <v>41</v>
      </c>
      <c r="H1249" s="35" t="s">
        <v>40</v>
      </c>
    </row>
    <row r="1250" spans="1:13" x14ac:dyDescent="0.35">
      <c r="A1250" s="19">
        <v>2019</v>
      </c>
      <c r="B1250" s="29">
        <v>43569</v>
      </c>
      <c r="C1250" s="24">
        <v>11.125</v>
      </c>
      <c r="D1250" s="5" t="s">
        <v>211</v>
      </c>
      <c r="E1250" s="24" t="s">
        <v>166</v>
      </c>
      <c r="F1250" s="19" t="s">
        <v>41</v>
      </c>
      <c r="H1250" s="35" t="s">
        <v>40</v>
      </c>
    </row>
    <row r="1251" spans="1:13" x14ac:dyDescent="0.35">
      <c r="A1251" s="19">
        <v>2019</v>
      </c>
      <c r="B1251" s="29">
        <v>43569</v>
      </c>
      <c r="C1251" s="24">
        <v>11.1666666666667</v>
      </c>
      <c r="D1251" s="5" t="s">
        <v>211</v>
      </c>
      <c r="E1251" s="24" t="s">
        <v>166</v>
      </c>
      <c r="F1251" s="19" t="s">
        <v>41</v>
      </c>
      <c r="H1251" s="35" t="s">
        <v>40</v>
      </c>
    </row>
    <row r="1252" spans="1:13" x14ac:dyDescent="0.35">
      <c r="A1252" s="19">
        <v>2019</v>
      </c>
      <c r="B1252" s="29">
        <v>43569</v>
      </c>
      <c r="C1252" s="24">
        <v>11.2083333333333</v>
      </c>
      <c r="D1252" s="5" t="s">
        <v>211</v>
      </c>
      <c r="E1252" s="24" t="s">
        <v>166</v>
      </c>
      <c r="F1252" s="19" t="s">
        <v>41</v>
      </c>
      <c r="H1252" s="35" t="s">
        <v>40</v>
      </c>
    </row>
    <row r="1253" spans="1:13" x14ac:dyDescent="0.35">
      <c r="A1253" s="19">
        <v>2019</v>
      </c>
      <c r="B1253" s="29">
        <v>43569</v>
      </c>
      <c r="C1253" s="24">
        <v>11.25</v>
      </c>
      <c r="D1253" s="5" t="s">
        <v>211</v>
      </c>
      <c r="E1253" s="24" t="s">
        <v>166</v>
      </c>
      <c r="F1253" s="19" t="s">
        <v>41</v>
      </c>
      <c r="H1253" s="35">
        <v>0.25421296296296297</v>
      </c>
      <c r="I1253" t="s">
        <v>38</v>
      </c>
      <c r="J1253">
        <v>77</v>
      </c>
      <c r="K1253">
        <v>1148</v>
      </c>
      <c r="L1253">
        <v>7.44</v>
      </c>
      <c r="M1253">
        <v>1</v>
      </c>
    </row>
    <row r="1254" spans="1:13" x14ac:dyDescent="0.35">
      <c r="A1254" s="19">
        <v>2019</v>
      </c>
      <c r="B1254" s="29">
        <v>43569</v>
      </c>
      <c r="C1254" s="24">
        <v>11.2916666666667</v>
      </c>
      <c r="D1254" s="5" t="s">
        <v>211</v>
      </c>
      <c r="E1254" s="24" t="s">
        <v>166</v>
      </c>
      <c r="F1254" s="19" t="s">
        <v>41</v>
      </c>
      <c r="H1254" s="35" t="s">
        <v>40</v>
      </c>
    </row>
    <row r="1255" spans="1:13" x14ac:dyDescent="0.35">
      <c r="A1255" s="19">
        <v>2019</v>
      </c>
      <c r="B1255" s="29">
        <v>43569</v>
      </c>
      <c r="C1255" s="24">
        <v>11.3333333333333</v>
      </c>
      <c r="D1255" s="5" t="s">
        <v>211</v>
      </c>
      <c r="E1255" s="24" t="s">
        <v>166</v>
      </c>
      <c r="F1255" s="19" t="s">
        <v>41</v>
      </c>
      <c r="H1255" s="35" t="s">
        <v>40</v>
      </c>
    </row>
    <row r="1256" spans="1:13" x14ac:dyDescent="0.35">
      <c r="A1256" s="19">
        <v>2019</v>
      </c>
      <c r="B1256" s="29">
        <v>43569</v>
      </c>
      <c r="C1256" s="24">
        <v>11.375</v>
      </c>
      <c r="D1256" s="5" t="s">
        <v>211</v>
      </c>
      <c r="E1256" s="24" t="s">
        <v>166</v>
      </c>
      <c r="F1256" s="19" t="s">
        <v>41</v>
      </c>
      <c r="H1256" s="35" t="s">
        <v>40</v>
      </c>
    </row>
    <row r="1257" spans="1:13" x14ac:dyDescent="0.35">
      <c r="A1257" s="19">
        <v>2019</v>
      </c>
      <c r="B1257" s="29">
        <v>43569</v>
      </c>
      <c r="C1257" s="24">
        <v>11.4166666666667</v>
      </c>
      <c r="D1257" s="5" t="s">
        <v>211</v>
      </c>
      <c r="E1257" s="24" t="s">
        <v>166</v>
      </c>
      <c r="F1257" s="19" t="s">
        <v>41</v>
      </c>
      <c r="H1257" s="35" t="s">
        <v>40</v>
      </c>
    </row>
    <row r="1258" spans="1:13" x14ac:dyDescent="0.35">
      <c r="A1258" s="19">
        <v>2019</v>
      </c>
      <c r="B1258" s="29">
        <v>43569</v>
      </c>
      <c r="C1258" s="24">
        <v>11.4583333333333</v>
      </c>
      <c r="D1258" s="5" t="s">
        <v>211</v>
      </c>
      <c r="E1258" s="24" t="s">
        <v>166</v>
      </c>
      <c r="F1258" s="19" t="s">
        <v>41</v>
      </c>
      <c r="H1258" s="35">
        <v>0.45910879629629631</v>
      </c>
      <c r="I1258" t="s">
        <v>39</v>
      </c>
      <c r="J1258">
        <v>71.599999999999994</v>
      </c>
      <c r="K1258">
        <v>181</v>
      </c>
      <c r="L1258">
        <v>11.74</v>
      </c>
      <c r="M1258">
        <v>1</v>
      </c>
    </row>
    <row r="1259" spans="1:13" x14ac:dyDescent="0.35">
      <c r="A1259" s="19">
        <v>2019</v>
      </c>
      <c r="B1259" s="29">
        <v>43569</v>
      </c>
      <c r="C1259" s="24">
        <v>11.5</v>
      </c>
      <c r="D1259" s="5" t="s">
        <v>211</v>
      </c>
      <c r="E1259" s="24" t="s">
        <v>166</v>
      </c>
      <c r="F1259" s="19" t="s">
        <v>41</v>
      </c>
      <c r="H1259" s="35" t="s">
        <v>40</v>
      </c>
    </row>
    <row r="1260" spans="1:13" x14ac:dyDescent="0.35">
      <c r="A1260" s="19">
        <v>2019</v>
      </c>
      <c r="B1260" s="29">
        <v>43569</v>
      </c>
      <c r="C1260" s="24">
        <v>11.5416666666667</v>
      </c>
      <c r="D1260" s="5" t="s">
        <v>211</v>
      </c>
      <c r="E1260" s="24" t="s">
        <v>166</v>
      </c>
      <c r="F1260" s="19" t="s">
        <v>41</v>
      </c>
      <c r="H1260" s="35" t="s">
        <v>40</v>
      </c>
    </row>
    <row r="1261" spans="1:13" x14ac:dyDescent="0.35">
      <c r="A1261" s="19">
        <v>2019</v>
      </c>
      <c r="B1261" s="29">
        <v>43569</v>
      </c>
      <c r="C1261" s="24">
        <v>11.5833333333333</v>
      </c>
      <c r="D1261" s="5" t="s">
        <v>211</v>
      </c>
      <c r="E1261" s="24" t="s">
        <v>166</v>
      </c>
      <c r="F1261" s="19" t="s">
        <v>41</v>
      </c>
      <c r="H1261" s="35" t="s">
        <v>40</v>
      </c>
    </row>
    <row r="1262" spans="1:13" x14ac:dyDescent="0.35">
      <c r="A1262" s="19">
        <v>2019</v>
      </c>
      <c r="B1262" s="29">
        <v>43569</v>
      </c>
      <c r="C1262" s="24">
        <v>11.625</v>
      </c>
      <c r="D1262" s="5" t="s">
        <v>211</v>
      </c>
      <c r="E1262" s="24" t="s">
        <v>166</v>
      </c>
      <c r="F1262" s="19" t="s">
        <v>41</v>
      </c>
      <c r="H1262" s="35" t="s">
        <v>40</v>
      </c>
    </row>
    <row r="1263" spans="1:13" x14ac:dyDescent="0.35">
      <c r="A1263" s="19">
        <v>2019</v>
      </c>
      <c r="B1263" s="29">
        <v>43569</v>
      </c>
      <c r="C1263" s="24">
        <v>11.6666666666667</v>
      </c>
      <c r="D1263" s="5" t="s">
        <v>211</v>
      </c>
      <c r="E1263" s="24" t="s">
        <v>166</v>
      </c>
      <c r="F1263" s="19" t="s">
        <v>41</v>
      </c>
      <c r="H1263" s="35" t="s">
        <v>40</v>
      </c>
    </row>
    <row r="1264" spans="1:13" x14ac:dyDescent="0.35">
      <c r="A1264" s="19">
        <v>2019</v>
      </c>
      <c r="B1264" s="29">
        <v>43569</v>
      </c>
      <c r="C1264" s="24">
        <v>11.7083333333333</v>
      </c>
      <c r="D1264" s="5" t="s">
        <v>211</v>
      </c>
      <c r="E1264" s="24" t="s">
        <v>166</v>
      </c>
      <c r="F1264" s="19" t="s">
        <v>41</v>
      </c>
      <c r="H1264" s="35" t="s">
        <v>40</v>
      </c>
    </row>
    <row r="1265" spans="1:13" x14ac:dyDescent="0.35">
      <c r="A1265" s="19">
        <v>2019</v>
      </c>
      <c r="B1265" s="29">
        <v>43569</v>
      </c>
      <c r="C1265" s="24">
        <v>11.75</v>
      </c>
      <c r="D1265" s="5" t="s">
        <v>211</v>
      </c>
      <c r="E1265" s="24" t="s">
        <v>166</v>
      </c>
      <c r="F1265" s="19" t="s">
        <v>41</v>
      </c>
      <c r="H1265" s="35" t="s">
        <v>40</v>
      </c>
    </row>
    <row r="1266" spans="1:13" x14ac:dyDescent="0.35">
      <c r="A1266" s="19">
        <v>2019</v>
      </c>
      <c r="B1266" s="29">
        <v>43569</v>
      </c>
      <c r="C1266" s="24">
        <v>11.7916666666667</v>
      </c>
      <c r="D1266" s="5" t="s">
        <v>211</v>
      </c>
      <c r="E1266" s="24" t="s">
        <v>166</v>
      </c>
      <c r="F1266" s="19" t="s">
        <v>41</v>
      </c>
      <c r="H1266" s="35" t="s">
        <v>40</v>
      </c>
    </row>
    <row r="1267" spans="1:13" x14ac:dyDescent="0.35">
      <c r="A1267" s="19">
        <v>2019</v>
      </c>
      <c r="B1267" s="29">
        <v>43569</v>
      </c>
      <c r="C1267" s="24">
        <v>11.8333333333333</v>
      </c>
      <c r="D1267" s="5" t="s">
        <v>211</v>
      </c>
      <c r="E1267" s="24" t="s">
        <v>166</v>
      </c>
      <c r="F1267" s="19" t="s">
        <v>41</v>
      </c>
      <c r="H1267" s="35" t="s">
        <v>40</v>
      </c>
    </row>
    <row r="1268" spans="1:13" x14ac:dyDescent="0.35">
      <c r="A1268" s="19">
        <v>2019</v>
      </c>
      <c r="B1268" s="29">
        <v>43569</v>
      </c>
      <c r="C1268" s="24">
        <v>11.875</v>
      </c>
      <c r="D1268" s="5" t="s">
        <v>211</v>
      </c>
      <c r="E1268" s="24" t="s">
        <v>166</v>
      </c>
      <c r="F1268" s="19" t="s">
        <v>41</v>
      </c>
      <c r="H1268" s="35">
        <v>0.87912037037037039</v>
      </c>
      <c r="I1268" t="s">
        <v>39</v>
      </c>
      <c r="J1268">
        <v>84</v>
      </c>
      <c r="K1268">
        <v>1020</v>
      </c>
      <c r="L1268">
        <v>18.649999999999999</v>
      </c>
      <c r="M1268">
        <v>1</v>
      </c>
    </row>
    <row r="1269" spans="1:13" x14ac:dyDescent="0.35">
      <c r="A1269" s="19">
        <v>2019</v>
      </c>
      <c r="B1269" s="29">
        <v>43569</v>
      </c>
      <c r="C1269" s="24">
        <v>11.875</v>
      </c>
      <c r="D1269" s="5" t="s">
        <v>211</v>
      </c>
      <c r="E1269" s="24" t="s">
        <v>166</v>
      </c>
      <c r="F1269" s="19" t="s">
        <v>41</v>
      </c>
      <c r="H1269" s="35">
        <v>0.87956018518518519</v>
      </c>
      <c r="I1269" t="s">
        <v>39</v>
      </c>
      <c r="J1269">
        <v>65.900000000000006</v>
      </c>
      <c r="K1269">
        <v>1131</v>
      </c>
      <c r="L1269">
        <v>10.79</v>
      </c>
      <c r="M1269">
        <v>1</v>
      </c>
    </row>
    <row r="1270" spans="1:13" x14ac:dyDescent="0.35">
      <c r="A1270" s="19">
        <v>2019</v>
      </c>
      <c r="B1270" s="29">
        <v>43569</v>
      </c>
      <c r="C1270" s="24">
        <v>11.875</v>
      </c>
      <c r="D1270" s="5" t="s">
        <v>211</v>
      </c>
      <c r="E1270" s="24" t="s">
        <v>166</v>
      </c>
      <c r="F1270" s="19" t="s">
        <v>41</v>
      </c>
      <c r="H1270" s="35">
        <v>0.88075231481481486</v>
      </c>
      <c r="I1270" t="s">
        <v>39</v>
      </c>
      <c r="J1270">
        <v>68.599999999999994</v>
      </c>
      <c r="K1270">
        <v>1434</v>
      </c>
      <c r="L1270">
        <v>11.25</v>
      </c>
      <c r="M1270">
        <v>1</v>
      </c>
    </row>
    <row r="1271" spans="1:13" x14ac:dyDescent="0.35">
      <c r="A1271" s="19">
        <v>2019</v>
      </c>
      <c r="B1271" s="29">
        <v>43569</v>
      </c>
      <c r="C1271" s="24">
        <v>11.875</v>
      </c>
      <c r="D1271" s="5" t="s">
        <v>211</v>
      </c>
      <c r="E1271" s="24" t="s">
        <v>166</v>
      </c>
      <c r="F1271" s="19" t="s">
        <v>41</v>
      </c>
      <c r="H1271" s="35">
        <v>0.88075231481481486</v>
      </c>
      <c r="I1271" t="s">
        <v>39</v>
      </c>
      <c r="J1271">
        <v>88.4</v>
      </c>
      <c r="K1271">
        <v>1434</v>
      </c>
      <c r="L1271">
        <v>11.01</v>
      </c>
      <c r="M1271">
        <v>1</v>
      </c>
    </row>
    <row r="1272" spans="1:13" x14ac:dyDescent="0.35">
      <c r="A1272" s="19">
        <v>2019</v>
      </c>
      <c r="B1272" s="29">
        <v>43569</v>
      </c>
      <c r="C1272" s="24">
        <v>11.9166666666667</v>
      </c>
      <c r="D1272" s="5" t="s">
        <v>211</v>
      </c>
      <c r="E1272" s="24" t="s">
        <v>166</v>
      </c>
      <c r="F1272" s="19" t="s">
        <v>41</v>
      </c>
      <c r="H1272" s="35">
        <v>0.92238425925925915</v>
      </c>
      <c r="I1272" t="s">
        <v>39</v>
      </c>
      <c r="J1272">
        <v>74.099999999999994</v>
      </c>
      <c r="K1272">
        <v>1434</v>
      </c>
      <c r="L1272">
        <v>3.91</v>
      </c>
      <c r="M1272">
        <v>1</v>
      </c>
    </row>
    <row r="1273" spans="1:13" x14ac:dyDescent="0.35">
      <c r="A1273" s="19">
        <v>2019</v>
      </c>
      <c r="B1273" s="29">
        <v>43569</v>
      </c>
      <c r="C1273" s="24">
        <v>11.9166666666667</v>
      </c>
      <c r="D1273" s="5" t="s">
        <v>211</v>
      </c>
      <c r="E1273" s="24" t="s">
        <v>166</v>
      </c>
      <c r="F1273" s="19" t="s">
        <v>41</v>
      </c>
      <c r="H1273" s="35">
        <v>0.93038194444444444</v>
      </c>
      <c r="I1273" t="s">
        <v>39</v>
      </c>
      <c r="J1273">
        <v>75.599999999999994</v>
      </c>
      <c r="K1273">
        <v>3433</v>
      </c>
      <c r="L1273">
        <v>9.2899999999999991</v>
      </c>
      <c r="M1273">
        <v>1</v>
      </c>
    </row>
    <row r="1274" spans="1:13" x14ac:dyDescent="0.35">
      <c r="A1274" s="19">
        <v>2019</v>
      </c>
      <c r="B1274" s="29">
        <v>43569</v>
      </c>
      <c r="C1274" s="24">
        <v>11.9583333333333</v>
      </c>
      <c r="D1274" s="5" t="s">
        <v>211</v>
      </c>
      <c r="E1274" s="24" t="s">
        <v>166</v>
      </c>
      <c r="F1274" s="19" t="s">
        <v>41</v>
      </c>
      <c r="H1274" s="35">
        <v>0.96627314814814813</v>
      </c>
      <c r="I1274" t="s">
        <v>39</v>
      </c>
      <c r="J1274">
        <v>73.099999999999994</v>
      </c>
      <c r="K1274">
        <v>1981</v>
      </c>
      <c r="L1274">
        <v>9.8000000000000007</v>
      </c>
      <c r="M1274">
        <v>1</v>
      </c>
    </row>
    <row r="1275" spans="1:13" x14ac:dyDescent="0.35">
      <c r="A1275" s="19">
        <v>2019</v>
      </c>
      <c r="B1275" s="29">
        <v>43569</v>
      </c>
      <c r="C1275" s="24">
        <v>11.9583333333333</v>
      </c>
      <c r="D1275" s="5" t="s">
        <v>211</v>
      </c>
      <c r="E1275" s="24" t="s">
        <v>166</v>
      </c>
      <c r="F1275" s="19" t="s">
        <v>41</v>
      </c>
      <c r="H1275" s="35">
        <v>0.96769675925925924</v>
      </c>
      <c r="I1275" t="s">
        <v>39</v>
      </c>
      <c r="J1275">
        <v>99.1</v>
      </c>
      <c r="K1275">
        <v>2325</v>
      </c>
      <c r="L1275">
        <v>3.66</v>
      </c>
      <c r="M1275">
        <v>1</v>
      </c>
    </row>
    <row r="1276" spans="1:13" x14ac:dyDescent="0.35">
      <c r="A1276" s="19">
        <v>2019</v>
      </c>
      <c r="B1276" s="29">
        <v>43569</v>
      </c>
      <c r="C1276" s="24">
        <v>11.9583333333333</v>
      </c>
      <c r="D1276" s="5" t="s">
        <v>211</v>
      </c>
      <c r="E1276" s="24" t="s">
        <v>166</v>
      </c>
      <c r="F1276" s="19" t="s">
        <v>41</v>
      </c>
      <c r="H1276" s="35">
        <v>0.96769675925925924</v>
      </c>
      <c r="I1276" t="s">
        <v>39</v>
      </c>
      <c r="J1276">
        <v>92.1</v>
      </c>
      <c r="K1276">
        <v>2326</v>
      </c>
      <c r="L1276">
        <v>3.98</v>
      </c>
      <c r="M1276">
        <v>1</v>
      </c>
    </row>
    <row r="1277" spans="1:13" x14ac:dyDescent="0.35">
      <c r="A1277" s="19">
        <v>2019</v>
      </c>
      <c r="B1277" s="29">
        <v>43569</v>
      </c>
      <c r="C1277" s="24">
        <v>11.9583333333333</v>
      </c>
      <c r="D1277" s="5" t="s">
        <v>211</v>
      </c>
      <c r="E1277" s="24" t="s">
        <v>166</v>
      </c>
      <c r="F1277" s="19" t="s">
        <v>41</v>
      </c>
      <c r="H1277" s="35">
        <v>0.96774305555555562</v>
      </c>
      <c r="I1277" t="s">
        <v>39</v>
      </c>
      <c r="J1277">
        <v>89.3</v>
      </c>
      <c r="K1277">
        <v>2336</v>
      </c>
      <c r="L1277">
        <v>2.66</v>
      </c>
      <c r="M1277">
        <v>1</v>
      </c>
    </row>
    <row r="1278" spans="1:13" x14ac:dyDescent="0.35">
      <c r="A1278" s="19">
        <v>2019</v>
      </c>
      <c r="B1278" s="29">
        <v>43570</v>
      </c>
      <c r="C1278" s="24">
        <v>11</v>
      </c>
      <c r="D1278" s="5" t="s">
        <v>211</v>
      </c>
      <c r="E1278" s="24" t="s">
        <v>166</v>
      </c>
      <c r="F1278" s="19" t="s">
        <v>37</v>
      </c>
      <c r="H1278" s="35" t="s">
        <v>40</v>
      </c>
    </row>
    <row r="1279" spans="1:13" x14ac:dyDescent="0.35">
      <c r="A1279" s="19">
        <v>2019</v>
      </c>
      <c r="B1279" s="29">
        <v>43570</v>
      </c>
      <c r="C1279" s="24">
        <v>11.0416666666667</v>
      </c>
      <c r="D1279" s="5" t="s">
        <v>211</v>
      </c>
      <c r="E1279" s="24" t="s">
        <v>166</v>
      </c>
      <c r="F1279" s="19" t="s">
        <v>37</v>
      </c>
      <c r="H1279" s="35" t="s">
        <v>40</v>
      </c>
    </row>
    <row r="1280" spans="1:13" x14ac:dyDescent="0.35">
      <c r="A1280" s="19">
        <v>2019</v>
      </c>
      <c r="B1280" s="29">
        <v>43570</v>
      </c>
      <c r="C1280" s="24">
        <v>11.0833333333333</v>
      </c>
      <c r="D1280" s="5" t="s">
        <v>211</v>
      </c>
      <c r="E1280" s="24" t="s">
        <v>166</v>
      </c>
      <c r="F1280" s="19" t="s">
        <v>37</v>
      </c>
      <c r="H1280" s="35" t="s">
        <v>40</v>
      </c>
    </row>
    <row r="1281" spans="1:14" x14ac:dyDescent="0.35">
      <c r="A1281" s="19">
        <v>2019</v>
      </c>
      <c r="B1281" s="29">
        <v>43570</v>
      </c>
      <c r="C1281" s="24">
        <v>11.125</v>
      </c>
      <c r="D1281" s="5" t="s">
        <v>211</v>
      </c>
      <c r="E1281" s="24" t="s">
        <v>166</v>
      </c>
      <c r="F1281" s="19" t="s">
        <v>37</v>
      </c>
      <c r="H1281" s="35">
        <v>0.14027777777777778</v>
      </c>
      <c r="I1281" t="s">
        <v>39</v>
      </c>
      <c r="J1281">
        <v>64</v>
      </c>
      <c r="K1281">
        <v>3975</v>
      </c>
      <c r="L1281">
        <v>13.02</v>
      </c>
      <c r="M1281">
        <v>1</v>
      </c>
      <c r="N1281" t="s">
        <v>133</v>
      </c>
    </row>
    <row r="1282" spans="1:14" x14ac:dyDescent="0.35">
      <c r="A1282" s="19">
        <v>2019</v>
      </c>
      <c r="B1282" s="29">
        <v>43570</v>
      </c>
      <c r="C1282" s="24">
        <v>11.1666666666667</v>
      </c>
      <c r="D1282" s="5" t="s">
        <v>211</v>
      </c>
      <c r="E1282" s="24" t="s">
        <v>166</v>
      </c>
      <c r="F1282" s="19" t="s">
        <v>37</v>
      </c>
      <c r="H1282" s="35" t="s">
        <v>40</v>
      </c>
    </row>
    <row r="1283" spans="1:14" x14ac:dyDescent="0.35">
      <c r="A1283" s="19">
        <v>2019</v>
      </c>
      <c r="B1283" s="29">
        <v>43570</v>
      </c>
      <c r="C1283" s="24">
        <v>11.2083333333333</v>
      </c>
      <c r="D1283" s="5" t="s">
        <v>211</v>
      </c>
      <c r="E1283" s="24" t="s">
        <v>166</v>
      </c>
      <c r="F1283" s="19" t="s">
        <v>37</v>
      </c>
      <c r="H1283" s="35">
        <v>0.22708333333333333</v>
      </c>
      <c r="I1283" t="s">
        <v>39</v>
      </c>
      <c r="J1283">
        <v>73.3</v>
      </c>
      <c r="K1283">
        <v>4701</v>
      </c>
      <c r="L1283">
        <v>6.5</v>
      </c>
      <c r="M1283">
        <v>1</v>
      </c>
      <c r="N1283" t="s">
        <v>133</v>
      </c>
    </row>
    <row r="1284" spans="1:14" x14ac:dyDescent="0.35">
      <c r="A1284" s="19">
        <v>2019</v>
      </c>
      <c r="B1284" s="29">
        <v>43570</v>
      </c>
      <c r="C1284" s="24">
        <v>11.25</v>
      </c>
      <c r="D1284" s="5" t="s">
        <v>211</v>
      </c>
      <c r="E1284" s="24" t="s">
        <v>166</v>
      </c>
      <c r="F1284" s="19" t="s">
        <v>37</v>
      </c>
      <c r="H1284" s="35">
        <v>0.2638888888888889</v>
      </c>
      <c r="I1284" t="s">
        <v>39</v>
      </c>
      <c r="J1284">
        <v>71.099999999999994</v>
      </c>
      <c r="K1284">
        <v>3456</v>
      </c>
      <c r="L1284">
        <v>5.16</v>
      </c>
      <c r="M1284">
        <v>1</v>
      </c>
      <c r="N1284" t="s">
        <v>133</v>
      </c>
    </row>
    <row r="1285" spans="1:14" x14ac:dyDescent="0.35">
      <c r="A1285" s="19">
        <v>2019</v>
      </c>
      <c r="B1285" s="29">
        <v>43570</v>
      </c>
      <c r="C1285" s="24">
        <v>11.2916666666667</v>
      </c>
      <c r="D1285" s="5" t="s">
        <v>211</v>
      </c>
      <c r="E1285" s="24" t="s">
        <v>166</v>
      </c>
      <c r="F1285" s="19" t="s">
        <v>37</v>
      </c>
      <c r="H1285" s="35" t="s">
        <v>40</v>
      </c>
    </row>
    <row r="1286" spans="1:14" x14ac:dyDescent="0.35">
      <c r="A1286" s="19">
        <v>2019</v>
      </c>
      <c r="B1286" s="29">
        <v>43570</v>
      </c>
      <c r="C1286" s="24">
        <v>11.3333333333333</v>
      </c>
      <c r="D1286" s="5" t="s">
        <v>211</v>
      </c>
      <c r="E1286" s="24" t="s">
        <v>166</v>
      </c>
      <c r="F1286" s="19" t="s">
        <v>37</v>
      </c>
      <c r="H1286" s="35" t="s">
        <v>40</v>
      </c>
    </row>
    <row r="1287" spans="1:14" x14ac:dyDescent="0.35">
      <c r="A1287" s="19">
        <v>2019</v>
      </c>
      <c r="B1287" s="29">
        <v>43570</v>
      </c>
      <c r="C1287" s="24">
        <v>11.375</v>
      </c>
      <c r="D1287" s="5" t="s">
        <v>211</v>
      </c>
      <c r="E1287" s="24" t="s">
        <v>166</v>
      </c>
      <c r="F1287" s="19" t="s">
        <v>37</v>
      </c>
      <c r="H1287" s="35" t="s">
        <v>40</v>
      </c>
    </row>
    <row r="1288" spans="1:14" x14ac:dyDescent="0.35">
      <c r="A1288" s="19">
        <v>2019</v>
      </c>
      <c r="B1288" s="29">
        <v>43570</v>
      </c>
      <c r="C1288" s="24">
        <v>11.4166666666667</v>
      </c>
      <c r="D1288" s="5" t="s">
        <v>211</v>
      </c>
      <c r="E1288" s="24" t="s">
        <v>166</v>
      </c>
      <c r="F1288" s="19" t="s">
        <v>37</v>
      </c>
      <c r="H1288" s="35" t="s">
        <v>40</v>
      </c>
    </row>
    <row r="1289" spans="1:14" x14ac:dyDescent="0.35">
      <c r="A1289" s="19">
        <v>2019</v>
      </c>
      <c r="B1289" s="29">
        <v>43570</v>
      </c>
      <c r="C1289" s="24">
        <v>11.4583333333333</v>
      </c>
      <c r="D1289" s="5" t="s">
        <v>211</v>
      </c>
      <c r="E1289" s="24" t="s">
        <v>166</v>
      </c>
      <c r="F1289" s="19" t="s">
        <v>37</v>
      </c>
      <c r="H1289" s="35" t="s">
        <v>40</v>
      </c>
    </row>
    <row r="1290" spans="1:14" x14ac:dyDescent="0.35">
      <c r="A1290" s="19">
        <v>2019</v>
      </c>
      <c r="B1290" s="29">
        <v>43570</v>
      </c>
      <c r="C1290" s="24">
        <v>11.5</v>
      </c>
      <c r="D1290" s="5" t="s">
        <v>211</v>
      </c>
      <c r="E1290" s="24" t="s">
        <v>166</v>
      </c>
      <c r="F1290" s="19" t="s">
        <v>37</v>
      </c>
      <c r="H1290" s="35" t="s">
        <v>40</v>
      </c>
    </row>
    <row r="1291" spans="1:14" x14ac:dyDescent="0.35">
      <c r="A1291" s="19">
        <v>2019</v>
      </c>
      <c r="B1291" s="29">
        <v>43570</v>
      </c>
      <c r="C1291" s="24">
        <v>11.5416666666667</v>
      </c>
      <c r="D1291" s="5" t="s">
        <v>211</v>
      </c>
      <c r="E1291" s="24" t="s">
        <v>166</v>
      </c>
      <c r="F1291" s="19" t="s">
        <v>37</v>
      </c>
      <c r="H1291" s="35" t="s">
        <v>40</v>
      </c>
    </row>
    <row r="1292" spans="1:14" x14ac:dyDescent="0.35">
      <c r="A1292" s="19">
        <v>2019</v>
      </c>
      <c r="B1292" s="29">
        <v>43570</v>
      </c>
      <c r="C1292" s="24">
        <v>11.5833333333333</v>
      </c>
      <c r="D1292" s="5" t="s">
        <v>211</v>
      </c>
      <c r="E1292" s="24" t="s">
        <v>166</v>
      </c>
      <c r="F1292" s="19" t="s">
        <v>37</v>
      </c>
      <c r="H1292" s="35" t="s">
        <v>40</v>
      </c>
    </row>
    <row r="1293" spans="1:14" x14ac:dyDescent="0.35">
      <c r="A1293" s="19">
        <v>2019</v>
      </c>
      <c r="B1293" s="29">
        <v>43570</v>
      </c>
      <c r="C1293" s="24">
        <v>11.625</v>
      </c>
      <c r="D1293" s="5" t="s">
        <v>211</v>
      </c>
      <c r="E1293" s="24" t="s">
        <v>166</v>
      </c>
      <c r="F1293" s="19" t="s">
        <v>37</v>
      </c>
      <c r="H1293" s="35" t="s">
        <v>40</v>
      </c>
    </row>
    <row r="1294" spans="1:14" x14ac:dyDescent="0.35">
      <c r="A1294" s="19">
        <v>2019</v>
      </c>
      <c r="B1294" s="29">
        <v>43570</v>
      </c>
      <c r="C1294" s="24">
        <v>11.6666666666667</v>
      </c>
      <c r="D1294" s="5" t="s">
        <v>211</v>
      </c>
      <c r="E1294" s="24" t="s">
        <v>166</v>
      </c>
      <c r="F1294" s="19" t="s">
        <v>37</v>
      </c>
      <c r="H1294" s="35" t="s">
        <v>40</v>
      </c>
    </row>
    <row r="1295" spans="1:14" x14ac:dyDescent="0.35">
      <c r="A1295" s="19">
        <v>2019</v>
      </c>
      <c r="B1295" s="29">
        <v>43570</v>
      </c>
      <c r="C1295" s="24">
        <v>11.7083333333333</v>
      </c>
      <c r="D1295" s="5" t="s">
        <v>211</v>
      </c>
      <c r="E1295" s="24" t="s">
        <v>166</v>
      </c>
      <c r="F1295" s="19" t="s">
        <v>37</v>
      </c>
      <c r="H1295" s="35">
        <v>0.7284722222222223</v>
      </c>
      <c r="I1295" t="s">
        <v>39</v>
      </c>
      <c r="J1295">
        <v>80.5</v>
      </c>
      <c r="K1295">
        <v>5180</v>
      </c>
      <c r="L1295">
        <v>6.94</v>
      </c>
      <c r="M1295">
        <v>1</v>
      </c>
      <c r="N1295" t="s">
        <v>133</v>
      </c>
    </row>
    <row r="1296" spans="1:14" x14ac:dyDescent="0.35">
      <c r="A1296" s="19">
        <v>2019</v>
      </c>
      <c r="B1296" s="29">
        <v>43570</v>
      </c>
      <c r="C1296" s="24">
        <v>11.7083333333333</v>
      </c>
      <c r="D1296" s="5" t="s">
        <v>211</v>
      </c>
      <c r="E1296" s="24" t="s">
        <v>166</v>
      </c>
      <c r="F1296" s="19" t="s">
        <v>37</v>
      </c>
      <c r="H1296" s="35">
        <v>0.7284722222222223</v>
      </c>
      <c r="I1296" t="s">
        <v>39</v>
      </c>
      <c r="J1296">
        <v>55.3</v>
      </c>
      <c r="K1296">
        <v>5191</v>
      </c>
      <c r="L1296">
        <v>7.09</v>
      </c>
      <c r="M1296">
        <v>1</v>
      </c>
      <c r="N1296" t="s">
        <v>133</v>
      </c>
    </row>
    <row r="1297" spans="1:14" x14ac:dyDescent="0.35">
      <c r="A1297" s="19">
        <v>2019</v>
      </c>
      <c r="B1297" s="29">
        <v>43570</v>
      </c>
      <c r="C1297" s="24">
        <v>11.75</v>
      </c>
      <c r="D1297" s="5" t="s">
        <v>211</v>
      </c>
      <c r="E1297" s="24" t="s">
        <v>166</v>
      </c>
      <c r="F1297" s="19" t="s">
        <v>37</v>
      </c>
      <c r="H1297" s="35" t="s">
        <v>40</v>
      </c>
    </row>
    <row r="1298" spans="1:14" x14ac:dyDescent="0.35">
      <c r="A1298" s="19">
        <v>2019</v>
      </c>
      <c r="B1298" s="29">
        <v>43570</v>
      </c>
      <c r="C1298" s="24">
        <v>11.7916666666667</v>
      </c>
      <c r="D1298" s="5" t="s">
        <v>211</v>
      </c>
      <c r="E1298" s="24" t="s">
        <v>166</v>
      </c>
      <c r="F1298" s="19" t="s">
        <v>37</v>
      </c>
      <c r="H1298" s="35" t="s">
        <v>40</v>
      </c>
    </row>
    <row r="1299" spans="1:14" x14ac:dyDescent="0.35">
      <c r="A1299" s="19">
        <v>2019</v>
      </c>
      <c r="B1299" s="29">
        <v>43570</v>
      </c>
      <c r="C1299" s="24">
        <v>11.8333333333333</v>
      </c>
      <c r="D1299" s="5" t="s">
        <v>211</v>
      </c>
      <c r="E1299" s="24" t="s">
        <v>166</v>
      </c>
      <c r="F1299" s="19" t="s">
        <v>37</v>
      </c>
      <c r="H1299" s="35">
        <v>0.84375</v>
      </c>
      <c r="I1299" t="s">
        <v>39</v>
      </c>
      <c r="J1299">
        <v>59.9</v>
      </c>
      <c r="K1299">
        <v>2189</v>
      </c>
      <c r="L1299">
        <v>13.3</v>
      </c>
      <c r="M1299">
        <v>1</v>
      </c>
      <c r="N1299" t="s">
        <v>133</v>
      </c>
    </row>
    <row r="1300" spans="1:14" x14ac:dyDescent="0.35">
      <c r="A1300" s="19">
        <v>2019</v>
      </c>
      <c r="B1300" s="29">
        <v>43570</v>
      </c>
      <c r="C1300" s="24">
        <v>11.875</v>
      </c>
      <c r="D1300" s="5" t="s">
        <v>211</v>
      </c>
      <c r="E1300" s="24" t="s">
        <v>166</v>
      </c>
      <c r="F1300" s="19" t="s">
        <v>37</v>
      </c>
      <c r="H1300" s="35">
        <v>0.89027777777777783</v>
      </c>
      <c r="I1300" t="s">
        <v>39</v>
      </c>
      <c r="J1300">
        <v>63.7</v>
      </c>
      <c r="K1300">
        <v>3801</v>
      </c>
      <c r="L1300">
        <v>6.13</v>
      </c>
      <c r="M1300">
        <v>1</v>
      </c>
      <c r="N1300" t="s">
        <v>133</v>
      </c>
    </row>
    <row r="1301" spans="1:14" x14ac:dyDescent="0.35">
      <c r="A1301" s="19">
        <v>2019</v>
      </c>
      <c r="B1301" s="29">
        <v>43570</v>
      </c>
      <c r="C1301" s="24">
        <v>11.875</v>
      </c>
      <c r="D1301" s="5" t="s">
        <v>211</v>
      </c>
      <c r="E1301" s="24" t="s">
        <v>166</v>
      </c>
      <c r="F1301" s="19" t="s">
        <v>37</v>
      </c>
      <c r="H1301" s="35">
        <v>0.8930555555555556</v>
      </c>
      <c r="I1301" t="s">
        <v>39</v>
      </c>
      <c r="J1301">
        <v>71.599999999999994</v>
      </c>
      <c r="K1301">
        <v>4554</v>
      </c>
      <c r="L1301">
        <v>12.99</v>
      </c>
      <c r="M1301">
        <v>1</v>
      </c>
      <c r="N1301" t="s">
        <v>133</v>
      </c>
    </row>
    <row r="1302" spans="1:14" x14ac:dyDescent="0.35">
      <c r="A1302" s="19">
        <v>2019</v>
      </c>
      <c r="B1302" s="29">
        <v>43570</v>
      </c>
      <c r="C1302" s="24">
        <v>11.9166666666667</v>
      </c>
      <c r="D1302" s="5" t="s">
        <v>211</v>
      </c>
      <c r="E1302" s="24" t="s">
        <v>166</v>
      </c>
      <c r="F1302" s="19" t="s">
        <v>37</v>
      </c>
      <c r="H1302" s="35" t="s">
        <v>40</v>
      </c>
    </row>
    <row r="1303" spans="1:14" x14ac:dyDescent="0.35">
      <c r="A1303" s="19">
        <v>2019</v>
      </c>
      <c r="B1303" s="29">
        <v>43570</v>
      </c>
      <c r="C1303" s="24">
        <v>11.9583333333333</v>
      </c>
      <c r="D1303" s="5" t="s">
        <v>211</v>
      </c>
      <c r="E1303" s="24" t="s">
        <v>166</v>
      </c>
      <c r="F1303" s="19" t="s">
        <v>37</v>
      </c>
      <c r="H1303" s="35">
        <v>0.97361111111111109</v>
      </c>
      <c r="I1303" t="s">
        <v>39</v>
      </c>
      <c r="J1303">
        <v>66.900000000000006</v>
      </c>
      <c r="K1303">
        <v>3887</v>
      </c>
      <c r="L1303">
        <v>10.119999999999999</v>
      </c>
      <c r="M1303">
        <v>1</v>
      </c>
      <c r="N1303" t="s">
        <v>133</v>
      </c>
    </row>
    <row r="1304" spans="1:14" x14ac:dyDescent="0.35">
      <c r="A1304" s="19">
        <v>2019</v>
      </c>
      <c r="B1304" s="29">
        <v>43570</v>
      </c>
      <c r="C1304" s="24">
        <v>11.9583333333333</v>
      </c>
      <c r="D1304" s="5" t="s">
        <v>211</v>
      </c>
      <c r="E1304" s="24" t="s">
        <v>166</v>
      </c>
      <c r="F1304" s="19" t="s">
        <v>37</v>
      </c>
      <c r="H1304" s="35">
        <v>0.9770833333333333</v>
      </c>
      <c r="I1304" t="s">
        <v>38</v>
      </c>
      <c r="J1304">
        <v>74.5</v>
      </c>
      <c r="K1304">
        <v>4793</v>
      </c>
      <c r="L1304">
        <v>13.6</v>
      </c>
      <c r="M1304">
        <v>1</v>
      </c>
      <c r="N1304" t="s">
        <v>133</v>
      </c>
    </row>
    <row r="1305" spans="1:14" x14ac:dyDescent="0.35">
      <c r="A1305" s="19">
        <v>2019</v>
      </c>
      <c r="B1305" s="29">
        <v>43571</v>
      </c>
      <c r="C1305" s="24">
        <v>11</v>
      </c>
      <c r="D1305" s="5" t="s">
        <v>211</v>
      </c>
      <c r="E1305" s="24" t="s">
        <v>166</v>
      </c>
      <c r="F1305" s="19" t="s">
        <v>37</v>
      </c>
      <c r="H1305" s="35" t="s">
        <v>40</v>
      </c>
    </row>
    <row r="1306" spans="1:14" x14ac:dyDescent="0.35">
      <c r="A1306" s="19">
        <v>2019</v>
      </c>
      <c r="B1306" s="29">
        <v>43571</v>
      </c>
      <c r="C1306" s="24">
        <v>11.0416666666667</v>
      </c>
      <c r="D1306" s="5" t="s">
        <v>211</v>
      </c>
      <c r="E1306" s="24" t="s">
        <v>166</v>
      </c>
      <c r="F1306" s="19" t="s">
        <v>37</v>
      </c>
      <c r="H1306" s="35" t="s">
        <v>40</v>
      </c>
    </row>
    <row r="1307" spans="1:14" x14ac:dyDescent="0.35">
      <c r="A1307" s="19">
        <v>2019</v>
      </c>
      <c r="B1307" s="29">
        <v>43571</v>
      </c>
      <c r="C1307" s="24">
        <v>11.0833333333333</v>
      </c>
      <c r="D1307" s="5" t="s">
        <v>211</v>
      </c>
      <c r="E1307" s="24" t="s">
        <v>166</v>
      </c>
      <c r="F1307" s="19" t="s">
        <v>37</v>
      </c>
      <c r="H1307" s="35">
        <v>9.6527777777777768E-2</v>
      </c>
      <c r="I1307" t="s">
        <v>39</v>
      </c>
      <c r="J1307">
        <v>75.7</v>
      </c>
      <c r="K1307">
        <v>3266</v>
      </c>
      <c r="L1307">
        <v>12.7</v>
      </c>
      <c r="M1307">
        <v>1</v>
      </c>
      <c r="N1307" t="s">
        <v>133</v>
      </c>
    </row>
    <row r="1308" spans="1:14" x14ac:dyDescent="0.35">
      <c r="A1308" s="19">
        <v>2019</v>
      </c>
      <c r="B1308" s="29">
        <v>43571</v>
      </c>
      <c r="C1308" s="24">
        <v>11.125</v>
      </c>
      <c r="D1308" s="5" t="s">
        <v>211</v>
      </c>
      <c r="E1308" s="24" t="s">
        <v>166</v>
      </c>
      <c r="F1308" s="19" t="s">
        <v>37</v>
      </c>
      <c r="H1308" s="35" t="s">
        <v>40</v>
      </c>
    </row>
    <row r="1309" spans="1:14" x14ac:dyDescent="0.35">
      <c r="A1309" s="19">
        <v>2019</v>
      </c>
      <c r="B1309" s="29">
        <v>43571</v>
      </c>
      <c r="C1309" s="24">
        <v>11.1666666666667</v>
      </c>
      <c r="D1309" s="5" t="s">
        <v>211</v>
      </c>
      <c r="E1309" s="24" t="s">
        <v>166</v>
      </c>
      <c r="F1309" s="19" t="s">
        <v>37</v>
      </c>
      <c r="H1309" s="35" t="s">
        <v>40</v>
      </c>
    </row>
    <row r="1310" spans="1:14" x14ac:dyDescent="0.35">
      <c r="A1310" s="19">
        <v>2019</v>
      </c>
      <c r="B1310" s="29">
        <v>43571</v>
      </c>
      <c r="C1310" s="24">
        <v>11.2083333333333</v>
      </c>
      <c r="D1310" s="5" t="s">
        <v>211</v>
      </c>
      <c r="E1310" s="24" t="s">
        <v>166</v>
      </c>
      <c r="F1310" s="19" t="s">
        <v>37</v>
      </c>
      <c r="H1310" s="35" t="s">
        <v>40</v>
      </c>
    </row>
    <row r="1311" spans="1:14" x14ac:dyDescent="0.35">
      <c r="A1311" s="19">
        <v>2019</v>
      </c>
      <c r="B1311" s="29">
        <v>43571</v>
      </c>
      <c r="C1311" s="24">
        <v>11.25</v>
      </c>
      <c r="D1311" s="5" t="s">
        <v>211</v>
      </c>
      <c r="E1311" s="24" t="s">
        <v>166</v>
      </c>
      <c r="F1311" s="19" t="s">
        <v>37</v>
      </c>
      <c r="H1311" s="35">
        <v>0.26597222222222222</v>
      </c>
      <c r="I1311" t="s">
        <v>38</v>
      </c>
      <c r="J1311">
        <v>43.8</v>
      </c>
      <c r="K1311">
        <v>3989</v>
      </c>
      <c r="L1311">
        <v>9.57</v>
      </c>
      <c r="M1311">
        <v>1</v>
      </c>
      <c r="N1311" t="s">
        <v>133</v>
      </c>
    </row>
    <row r="1312" spans="1:14" x14ac:dyDescent="0.35">
      <c r="A1312" s="19">
        <v>2019</v>
      </c>
      <c r="B1312" s="29">
        <v>43571</v>
      </c>
      <c r="C1312" s="24">
        <v>11.2916666666667</v>
      </c>
      <c r="D1312" s="5" t="s">
        <v>211</v>
      </c>
      <c r="E1312" s="24" t="s">
        <v>166</v>
      </c>
      <c r="F1312" s="19" t="s">
        <v>37</v>
      </c>
      <c r="H1312" s="35" t="s">
        <v>40</v>
      </c>
    </row>
    <row r="1313" spans="1:14" x14ac:dyDescent="0.35">
      <c r="A1313" s="19">
        <v>2019</v>
      </c>
      <c r="B1313" s="29">
        <v>43571</v>
      </c>
      <c r="C1313" s="24">
        <v>11.3333333333333</v>
      </c>
      <c r="D1313" s="5" t="s">
        <v>211</v>
      </c>
      <c r="E1313" s="24" t="s">
        <v>166</v>
      </c>
      <c r="F1313" s="19" t="s">
        <v>37</v>
      </c>
      <c r="H1313" s="35" t="s">
        <v>40</v>
      </c>
    </row>
    <row r="1314" spans="1:14" x14ac:dyDescent="0.35">
      <c r="A1314" s="19">
        <v>2019</v>
      </c>
      <c r="B1314" s="29">
        <v>43571</v>
      </c>
      <c r="C1314" s="24">
        <v>11.375</v>
      </c>
      <c r="D1314" s="5" t="s">
        <v>211</v>
      </c>
      <c r="E1314" s="24" t="s">
        <v>166</v>
      </c>
      <c r="F1314" s="19" t="s">
        <v>37</v>
      </c>
      <c r="H1314" s="35" t="s">
        <v>40</v>
      </c>
    </row>
    <row r="1315" spans="1:14" x14ac:dyDescent="0.35">
      <c r="A1315" s="19">
        <v>2019</v>
      </c>
      <c r="B1315" s="29">
        <v>43571</v>
      </c>
      <c r="C1315" s="24">
        <v>11.4166666666667</v>
      </c>
      <c r="D1315" s="5" t="s">
        <v>211</v>
      </c>
      <c r="E1315" s="24" t="s">
        <v>166</v>
      </c>
      <c r="F1315" s="19" t="s">
        <v>37</v>
      </c>
      <c r="H1315" s="35" t="s">
        <v>40</v>
      </c>
    </row>
    <row r="1316" spans="1:14" x14ac:dyDescent="0.35">
      <c r="A1316" s="19">
        <v>2019</v>
      </c>
      <c r="B1316" s="29">
        <v>43571</v>
      </c>
      <c r="C1316" s="24">
        <v>11.4583333333333</v>
      </c>
      <c r="D1316" s="5" t="s">
        <v>211</v>
      </c>
      <c r="E1316" s="24" t="s">
        <v>166</v>
      </c>
      <c r="F1316" s="19" t="s">
        <v>37</v>
      </c>
      <c r="H1316" s="35" t="s">
        <v>40</v>
      </c>
    </row>
    <row r="1317" spans="1:14" x14ac:dyDescent="0.35">
      <c r="A1317" s="19">
        <v>2019</v>
      </c>
      <c r="B1317" s="29">
        <v>43571</v>
      </c>
      <c r="C1317" s="24">
        <v>11.5</v>
      </c>
      <c r="D1317" s="5" t="s">
        <v>211</v>
      </c>
      <c r="E1317" s="24" t="s">
        <v>166</v>
      </c>
      <c r="F1317" s="19" t="s">
        <v>37</v>
      </c>
      <c r="H1317" s="35" t="s">
        <v>40</v>
      </c>
    </row>
    <row r="1318" spans="1:14" x14ac:dyDescent="0.35">
      <c r="A1318" s="19">
        <v>2019</v>
      </c>
      <c r="B1318" s="29">
        <v>43571</v>
      </c>
      <c r="C1318" s="24">
        <v>11.5416666666667</v>
      </c>
      <c r="D1318" s="5" t="s">
        <v>211</v>
      </c>
      <c r="E1318" s="24" t="s">
        <v>166</v>
      </c>
      <c r="F1318" s="19" t="s">
        <v>37</v>
      </c>
      <c r="H1318" s="35" t="s">
        <v>40</v>
      </c>
    </row>
    <row r="1319" spans="1:14" x14ac:dyDescent="0.35">
      <c r="A1319" s="19">
        <v>2019</v>
      </c>
      <c r="B1319" s="29">
        <v>43571</v>
      </c>
      <c r="C1319" s="24">
        <v>11.5833333333333</v>
      </c>
      <c r="D1319" s="5" t="s">
        <v>211</v>
      </c>
      <c r="E1319" s="24" t="s">
        <v>166</v>
      </c>
      <c r="F1319" s="19" t="s">
        <v>37</v>
      </c>
      <c r="H1319" s="35" t="s">
        <v>40</v>
      </c>
    </row>
    <row r="1320" spans="1:14" x14ac:dyDescent="0.35">
      <c r="A1320" s="19">
        <v>2019</v>
      </c>
      <c r="B1320" s="29">
        <v>43571</v>
      </c>
      <c r="C1320" s="24">
        <v>11.625</v>
      </c>
      <c r="D1320" s="5" t="s">
        <v>211</v>
      </c>
      <c r="E1320" s="24" t="s">
        <v>166</v>
      </c>
      <c r="F1320" s="19" t="s">
        <v>37</v>
      </c>
      <c r="H1320" s="35" t="s">
        <v>40</v>
      </c>
    </row>
    <row r="1321" spans="1:14" x14ac:dyDescent="0.35">
      <c r="A1321" s="19">
        <v>2019</v>
      </c>
      <c r="B1321" s="29">
        <v>43571</v>
      </c>
      <c r="C1321" s="24">
        <v>11.6666666666667</v>
      </c>
      <c r="D1321" s="5" t="s">
        <v>211</v>
      </c>
      <c r="E1321" s="24" t="s">
        <v>166</v>
      </c>
      <c r="F1321" s="19" t="s">
        <v>37</v>
      </c>
      <c r="H1321" s="35">
        <v>0.68472222222222223</v>
      </c>
      <c r="I1321" t="s">
        <v>39</v>
      </c>
      <c r="J1321">
        <v>38.4</v>
      </c>
      <c r="K1321">
        <v>4681</v>
      </c>
      <c r="L1321">
        <v>9.51</v>
      </c>
      <c r="M1321">
        <v>1</v>
      </c>
      <c r="N1321" t="s">
        <v>133</v>
      </c>
    </row>
    <row r="1322" spans="1:14" x14ac:dyDescent="0.35">
      <c r="A1322" s="19">
        <v>2019</v>
      </c>
      <c r="B1322" s="29">
        <v>43571</v>
      </c>
      <c r="C1322" s="24">
        <v>11.7083333333333</v>
      </c>
      <c r="D1322" s="5" t="s">
        <v>211</v>
      </c>
      <c r="E1322" s="24" t="s">
        <v>166</v>
      </c>
      <c r="F1322" s="19" t="s">
        <v>37</v>
      </c>
      <c r="H1322" s="35" t="s">
        <v>40</v>
      </c>
    </row>
    <row r="1323" spans="1:14" x14ac:dyDescent="0.35">
      <c r="A1323" s="19">
        <v>2019</v>
      </c>
      <c r="B1323" s="29">
        <v>43571</v>
      </c>
      <c r="C1323" s="24">
        <v>11.75</v>
      </c>
      <c r="D1323" s="5" t="s">
        <v>211</v>
      </c>
      <c r="E1323" s="24" t="s">
        <v>166</v>
      </c>
      <c r="F1323" s="19" t="s">
        <v>37</v>
      </c>
      <c r="H1323" s="35" t="s">
        <v>40</v>
      </c>
    </row>
    <row r="1324" spans="1:14" x14ac:dyDescent="0.35">
      <c r="A1324" s="19">
        <v>2019</v>
      </c>
      <c r="B1324" s="29">
        <v>43571</v>
      </c>
      <c r="C1324" s="24">
        <v>11.7916666666667</v>
      </c>
      <c r="D1324" s="5" t="s">
        <v>211</v>
      </c>
      <c r="E1324" s="24" t="s">
        <v>166</v>
      </c>
      <c r="F1324" s="19" t="s">
        <v>37</v>
      </c>
      <c r="H1324" s="35" t="s">
        <v>40</v>
      </c>
    </row>
    <row r="1325" spans="1:14" x14ac:dyDescent="0.35">
      <c r="A1325" s="19">
        <v>2019</v>
      </c>
      <c r="B1325" s="29">
        <v>43571</v>
      </c>
      <c r="C1325" s="24">
        <v>11.8333333333333</v>
      </c>
      <c r="D1325" s="5" t="s">
        <v>211</v>
      </c>
      <c r="E1325" s="24" t="s">
        <v>166</v>
      </c>
      <c r="F1325" s="19" t="s">
        <v>37</v>
      </c>
      <c r="H1325" s="35">
        <v>0.85138888888888886</v>
      </c>
      <c r="I1325" t="s">
        <v>39</v>
      </c>
      <c r="J1325">
        <v>68.3</v>
      </c>
      <c r="K1325">
        <v>4667</v>
      </c>
      <c r="L1325">
        <v>12.25</v>
      </c>
      <c r="M1325">
        <v>1</v>
      </c>
      <c r="N1325" t="s">
        <v>133</v>
      </c>
    </row>
    <row r="1326" spans="1:14" x14ac:dyDescent="0.35">
      <c r="A1326" s="19">
        <v>2019</v>
      </c>
      <c r="B1326" s="29">
        <v>43571</v>
      </c>
      <c r="C1326" s="24">
        <v>11.875</v>
      </c>
      <c r="D1326" s="5" t="s">
        <v>211</v>
      </c>
      <c r="E1326" s="24" t="s">
        <v>166</v>
      </c>
      <c r="F1326" s="19" t="s">
        <v>37</v>
      </c>
      <c r="H1326" s="35">
        <v>0.88611111111111107</v>
      </c>
      <c r="I1326" t="s">
        <v>39</v>
      </c>
      <c r="J1326">
        <v>55.9</v>
      </c>
      <c r="K1326">
        <v>2818</v>
      </c>
      <c r="L1326">
        <v>5.78</v>
      </c>
      <c r="M1326">
        <v>1</v>
      </c>
      <c r="N1326" t="s">
        <v>133</v>
      </c>
    </row>
    <row r="1327" spans="1:14" x14ac:dyDescent="0.35">
      <c r="A1327" s="19">
        <v>2019</v>
      </c>
      <c r="B1327" s="29">
        <v>43571</v>
      </c>
      <c r="C1327" s="24">
        <v>11.875</v>
      </c>
      <c r="D1327" s="5" t="s">
        <v>211</v>
      </c>
      <c r="E1327" s="24" t="s">
        <v>166</v>
      </c>
      <c r="F1327" s="19" t="s">
        <v>37</v>
      </c>
      <c r="H1327" s="35">
        <v>0.89097222222222217</v>
      </c>
      <c r="I1327" t="s">
        <v>39</v>
      </c>
      <c r="J1327">
        <v>71.8</v>
      </c>
      <c r="K1327">
        <v>4058</v>
      </c>
      <c r="L1327">
        <v>17.239999999999998</v>
      </c>
      <c r="M1327">
        <v>1</v>
      </c>
      <c r="N1327" t="s">
        <v>133</v>
      </c>
    </row>
    <row r="1328" spans="1:14" x14ac:dyDescent="0.35">
      <c r="A1328" s="19">
        <v>2019</v>
      </c>
      <c r="B1328" s="29">
        <v>43571</v>
      </c>
      <c r="C1328" s="24">
        <v>11.9166666666667</v>
      </c>
      <c r="D1328" s="5" t="s">
        <v>211</v>
      </c>
      <c r="E1328" s="24" t="s">
        <v>166</v>
      </c>
      <c r="F1328" s="19" t="s">
        <v>37</v>
      </c>
      <c r="H1328" s="35" t="s">
        <v>40</v>
      </c>
    </row>
    <row r="1329" spans="1:14" x14ac:dyDescent="0.35">
      <c r="A1329" s="19">
        <v>2019</v>
      </c>
      <c r="B1329" s="29">
        <v>43571</v>
      </c>
      <c r="C1329" s="24">
        <v>11.9583333333333</v>
      </c>
      <c r="D1329" s="5" t="s">
        <v>211</v>
      </c>
      <c r="E1329" s="24" t="s">
        <v>166</v>
      </c>
      <c r="F1329" s="19" t="s">
        <v>37</v>
      </c>
      <c r="H1329" s="35" t="s">
        <v>40</v>
      </c>
    </row>
    <row r="1330" spans="1:14" x14ac:dyDescent="0.35">
      <c r="A1330" s="19">
        <v>2019</v>
      </c>
      <c r="B1330" s="29">
        <v>43572</v>
      </c>
      <c r="C1330" s="24">
        <v>11</v>
      </c>
      <c r="D1330" s="5" t="s">
        <v>211</v>
      </c>
      <c r="E1330" s="24" t="s">
        <v>166</v>
      </c>
      <c r="F1330" s="19" t="s">
        <v>37</v>
      </c>
      <c r="H1330" s="35" t="s">
        <v>40</v>
      </c>
    </row>
    <row r="1331" spans="1:14" x14ac:dyDescent="0.35">
      <c r="A1331" s="19">
        <v>2019</v>
      </c>
      <c r="B1331" s="29">
        <v>43572</v>
      </c>
      <c r="C1331" s="24">
        <v>11.0416666666667</v>
      </c>
      <c r="D1331" s="5" t="s">
        <v>211</v>
      </c>
      <c r="E1331" s="24" t="s">
        <v>166</v>
      </c>
      <c r="F1331" s="19" t="s">
        <v>37</v>
      </c>
      <c r="H1331" s="35">
        <v>5.6944444444444443E-2</v>
      </c>
      <c r="I1331" t="s">
        <v>39</v>
      </c>
      <c r="J1331">
        <v>74.599999999999994</v>
      </c>
      <c r="K1331">
        <v>3819</v>
      </c>
      <c r="L1331">
        <v>8.4600000000000009</v>
      </c>
      <c r="M1331">
        <v>1</v>
      </c>
      <c r="N1331" t="s">
        <v>133</v>
      </c>
    </row>
    <row r="1332" spans="1:14" x14ac:dyDescent="0.35">
      <c r="A1332" s="19">
        <v>2019</v>
      </c>
      <c r="B1332" s="29">
        <v>43572</v>
      </c>
      <c r="C1332" s="24">
        <v>11.0416666666667</v>
      </c>
      <c r="D1332" s="5" t="s">
        <v>211</v>
      </c>
      <c r="E1332" s="24" t="s">
        <v>166</v>
      </c>
      <c r="F1332" s="19" t="s">
        <v>37</v>
      </c>
      <c r="H1332" s="35">
        <v>5.9722222222222225E-2</v>
      </c>
      <c r="I1332" t="s">
        <v>39</v>
      </c>
      <c r="J1332">
        <v>79.3</v>
      </c>
      <c r="K1332">
        <v>4432</v>
      </c>
      <c r="L1332">
        <v>15.95</v>
      </c>
      <c r="M1332">
        <v>1</v>
      </c>
      <c r="N1332" t="s">
        <v>133</v>
      </c>
    </row>
    <row r="1333" spans="1:14" x14ac:dyDescent="0.35">
      <c r="A1333" s="19">
        <v>2019</v>
      </c>
      <c r="B1333" s="29">
        <v>43572</v>
      </c>
      <c r="C1333" s="24">
        <v>11.0833333333333</v>
      </c>
      <c r="D1333" s="5" t="s">
        <v>211</v>
      </c>
      <c r="E1333" s="24" t="s">
        <v>166</v>
      </c>
      <c r="F1333" s="19" t="s">
        <v>37</v>
      </c>
      <c r="H1333" s="35" t="s">
        <v>40</v>
      </c>
    </row>
    <row r="1334" spans="1:14" x14ac:dyDescent="0.35">
      <c r="A1334" s="19">
        <v>2019</v>
      </c>
      <c r="B1334" s="29">
        <v>43572</v>
      </c>
      <c r="C1334" s="24">
        <v>11.125</v>
      </c>
      <c r="D1334" s="5" t="s">
        <v>211</v>
      </c>
      <c r="E1334" s="24" t="s">
        <v>166</v>
      </c>
      <c r="F1334" s="19" t="s">
        <v>37</v>
      </c>
      <c r="H1334" s="35" t="s">
        <v>40</v>
      </c>
    </row>
    <row r="1335" spans="1:14" x14ac:dyDescent="0.35">
      <c r="A1335" s="19">
        <v>2019</v>
      </c>
      <c r="B1335" s="29">
        <v>43572</v>
      </c>
      <c r="C1335" s="24">
        <v>11.1666666666667</v>
      </c>
      <c r="D1335" s="5" t="s">
        <v>211</v>
      </c>
      <c r="E1335" s="24" t="s">
        <v>166</v>
      </c>
      <c r="F1335" s="19" t="s">
        <v>37</v>
      </c>
      <c r="H1335" s="35" t="s">
        <v>40</v>
      </c>
    </row>
    <row r="1336" spans="1:14" x14ac:dyDescent="0.35">
      <c r="A1336" s="19">
        <v>2019</v>
      </c>
      <c r="B1336" s="29">
        <v>43572</v>
      </c>
      <c r="C1336" s="24">
        <v>11.2083333333333</v>
      </c>
      <c r="D1336" s="5" t="s">
        <v>211</v>
      </c>
      <c r="E1336" s="24" t="s">
        <v>166</v>
      </c>
      <c r="F1336" s="19" t="s">
        <v>37</v>
      </c>
      <c r="H1336" s="35">
        <v>0.22847222222222222</v>
      </c>
      <c r="I1336" t="s">
        <v>39</v>
      </c>
      <c r="J1336">
        <v>74.099999999999994</v>
      </c>
      <c r="K1336">
        <v>4979</v>
      </c>
      <c r="L1336">
        <v>13.56</v>
      </c>
      <c r="M1336">
        <v>1</v>
      </c>
      <c r="N1336" t="s">
        <v>133</v>
      </c>
    </row>
    <row r="1337" spans="1:14" x14ac:dyDescent="0.35">
      <c r="A1337" s="19">
        <v>2019</v>
      </c>
      <c r="B1337" s="29">
        <v>43572</v>
      </c>
      <c r="C1337" s="24">
        <v>11.25</v>
      </c>
      <c r="D1337" s="5" t="s">
        <v>211</v>
      </c>
      <c r="E1337" s="24" t="s">
        <v>166</v>
      </c>
      <c r="F1337" s="19" t="s">
        <v>37</v>
      </c>
      <c r="H1337" s="35" t="s">
        <v>40</v>
      </c>
    </row>
    <row r="1338" spans="1:14" x14ac:dyDescent="0.35">
      <c r="A1338" s="19">
        <v>2019</v>
      </c>
      <c r="B1338" s="29">
        <v>43572</v>
      </c>
      <c r="C1338" s="24">
        <v>11.2916666666667</v>
      </c>
      <c r="D1338" s="5" t="s">
        <v>211</v>
      </c>
      <c r="E1338" s="24" t="s">
        <v>166</v>
      </c>
      <c r="F1338" s="19" t="s">
        <v>37</v>
      </c>
      <c r="H1338" s="35" t="s">
        <v>40</v>
      </c>
    </row>
    <row r="1339" spans="1:14" x14ac:dyDescent="0.35">
      <c r="A1339" s="19">
        <v>2019</v>
      </c>
      <c r="B1339" s="29">
        <v>43572</v>
      </c>
      <c r="C1339" s="24">
        <v>11.3333333333333</v>
      </c>
      <c r="D1339" s="5" t="s">
        <v>211</v>
      </c>
      <c r="E1339" s="24" t="s">
        <v>166</v>
      </c>
      <c r="F1339" s="19" t="s">
        <v>37</v>
      </c>
      <c r="H1339" s="35" t="s">
        <v>40</v>
      </c>
    </row>
    <row r="1340" spans="1:14" x14ac:dyDescent="0.35">
      <c r="A1340" s="19">
        <v>2019</v>
      </c>
      <c r="B1340" s="29">
        <v>43572</v>
      </c>
      <c r="C1340" s="24">
        <v>11.375</v>
      </c>
      <c r="D1340" s="5" t="s">
        <v>211</v>
      </c>
      <c r="E1340" s="24" t="s">
        <v>166</v>
      </c>
      <c r="F1340" s="19" t="s">
        <v>37</v>
      </c>
      <c r="H1340" s="35" t="s">
        <v>40</v>
      </c>
    </row>
    <row r="1341" spans="1:14" x14ac:dyDescent="0.35">
      <c r="A1341" s="19">
        <v>2019</v>
      </c>
      <c r="B1341" s="29">
        <v>43572</v>
      </c>
      <c r="C1341" s="24">
        <v>11.4166666666667</v>
      </c>
      <c r="D1341" s="5" t="s">
        <v>211</v>
      </c>
      <c r="E1341" s="24" t="s">
        <v>166</v>
      </c>
      <c r="F1341" s="19" t="s">
        <v>37</v>
      </c>
      <c r="H1341" s="35" t="s">
        <v>40</v>
      </c>
    </row>
    <row r="1342" spans="1:14" x14ac:dyDescent="0.35">
      <c r="A1342" s="19">
        <v>2019</v>
      </c>
      <c r="B1342" s="29">
        <v>43572</v>
      </c>
      <c r="C1342" s="24">
        <v>11.4583333333333</v>
      </c>
      <c r="D1342" s="5" t="s">
        <v>211</v>
      </c>
      <c r="E1342" s="24" t="s">
        <v>166</v>
      </c>
      <c r="F1342" s="19" t="s">
        <v>37</v>
      </c>
      <c r="H1342" s="35" t="s">
        <v>40</v>
      </c>
    </row>
    <row r="1343" spans="1:14" x14ac:dyDescent="0.35">
      <c r="A1343" s="19">
        <v>2019</v>
      </c>
      <c r="B1343" s="29">
        <v>43572</v>
      </c>
      <c r="C1343" s="24">
        <v>11.5</v>
      </c>
      <c r="D1343" s="5" t="s">
        <v>211</v>
      </c>
      <c r="E1343" s="24" t="s">
        <v>166</v>
      </c>
      <c r="F1343" s="19" t="s">
        <v>37</v>
      </c>
      <c r="H1343" s="35" t="s">
        <v>40</v>
      </c>
    </row>
    <row r="1344" spans="1:14" x14ac:dyDescent="0.35">
      <c r="A1344" s="19">
        <v>2019</v>
      </c>
      <c r="B1344" s="29">
        <v>43572</v>
      </c>
      <c r="C1344" s="24">
        <v>11.5416666666667</v>
      </c>
      <c r="D1344" s="5" t="s">
        <v>211</v>
      </c>
      <c r="E1344" s="24" t="s">
        <v>166</v>
      </c>
      <c r="F1344" s="19" t="s">
        <v>37</v>
      </c>
      <c r="H1344" s="35">
        <v>0.54999999999999993</v>
      </c>
      <c r="I1344" t="s">
        <v>39</v>
      </c>
      <c r="J1344">
        <v>90</v>
      </c>
      <c r="K1344">
        <v>2169</v>
      </c>
      <c r="L1344">
        <v>3.11</v>
      </c>
      <c r="M1344">
        <v>2</v>
      </c>
      <c r="N1344" t="s">
        <v>137</v>
      </c>
    </row>
    <row r="1345" spans="1:14" x14ac:dyDescent="0.35">
      <c r="A1345" s="19">
        <v>2019</v>
      </c>
      <c r="B1345" s="29">
        <v>43572</v>
      </c>
      <c r="C1345" s="24">
        <v>0.54166666666666663</v>
      </c>
      <c r="D1345" s="5" t="s">
        <v>211</v>
      </c>
      <c r="E1345" s="24" t="s">
        <v>166</v>
      </c>
      <c r="F1345" s="19" t="s">
        <v>37</v>
      </c>
      <c r="H1345" s="35">
        <v>0.54999999999999993</v>
      </c>
      <c r="I1345" t="s">
        <v>39</v>
      </c>
      <c r="J1345">
        <v>97.7</v>
      </c>
      <c r="K1345">
        <v>2176</v>
      </c>
      <c r="L1345">
        <v>4.51</v>
      </c>
      <c r="M1345">
        <v>1</v>
      </c>
      <c r="N1345" t="s">
        <v>133</v>
      </c>
    </row>
    <row r="1346" spans="1:14" x14ac:dyDescent="0.35">
      <c r="A1346" s="19">
        <v>2019</v>
      </c>
      <c r="B1346" s="29">
        <v>43572</v>
      </c>
      <c r="C1346" s="24">
        <v>0.54166666666666663</v>
      </c>
      <c r="D1346" s="5" t="s">
        <v>211</v>
      </c>
      <c r="E1346" s="24" t="s">
        <v>166</v>
      </c>
      <c r="F1346" s="19" t="s">
        <v>37</v>
      </c>
      <c r="H1346" s="35">
        <v>0.54999999999999993</v>
      </c>
      <c r="I1346" t="s">
        <v>39</v>
      </c>
      <c r="J1346">
        <v>100.8</v>
      </c>
      <c r="K1346">
        <v>2178</v>
      </c>
      <c r="L1346">
        <v>5.08</v>
      </c>
      <c r="M1346">
        <v>1</v>
      </c>
      <c r="N1346" t="s">
        <v>133</v>
      </c>
    </row>
    <row r="1347" spans="1:14" x14ac:dyDescent="0.35">
      <c r="A1347" s="19">
        <v>2019</v>
      </c>
      <c r="B1347" s="29">
        <v>43572</v>
      </c>
      <c r="C1347" s="24">
        <v>0.58333333333333304</v>
      </c>
      <c r="D1347" s="5" t="s">
        <v>211</v>
      </c>
      <c r="E1347" s="24" t="s">
        <v>166</v>
      </c>
      <c r="F1347" s="19" t="s">
        <v>37</v>
      </c>
      <c r="H1347" s="35" t="s">
        <v>40</v>
      </c>
    </row>
    <row r="1348" spans="1:14" x14ac:dyDescent="0.35">
      <c r="A1348" s="19">
        <v>2019</v>
      </c>
      <c r="B1348" s="29">
        <v>43572</v>
      </c>
      <c r="C1348" s="24">
        <v>0.625</v>
      </c>
      <c r="D1348" s="5" t="s">
        <v>211</v>
      </c>
      <c r="E1348" s="24" t="s">
        <v>166</v>
      </c>
      <c r="F1348" s="19" t="s">
        <v>37</v>
      </c>
      <c r="H1348" s="35" t="s">
        <v>40</v>
      </c>
    </row>
    <row r="1349" spans="1:14" x14ac:dyDescent="0.35">
      <c r="A1349" s="19">
        <v>2019</v>
      </c>
      <c r="B1349" s="29">
        <v>43572</v>
      </c>
      <c r="C1349" s="24">
        <v>11.6666666666667</v>
      </c>
      <c r="D1349" s="5" t="s">
        <v>211</v>
      </c>
      <c r="E1349" s="24" t="s">
        <v>166</v>
      </c>
      <c r="F1349" s="19" t="s">
        <v>37</v>
      </c>
      <c r="H1349" s="35">
        <v>0.67638888888888893</v>
      </c>
      <c r="I1349" t="s">
        <v>39</v>
      </c>
      <c r="J1349">
        <v>75.5</v>
      </c>
      <c r="K1349">
        <v>2477</v>
      </c>
      <c r="L1349">
        <v>6.89</v>
      </c>
      <c r="M1349">
        <v>1</v>
      </c>
      <c r="N1349" t="s">
        <v>133</v>
      </c>
    </row>
    <row r="1350" spans="1:14" x14ac:dyDescent="0.35">
      <c r="A1350" s="19">
        <v>2019</v>
      </c>
      <c r="B1350" s="29">
        <v>43572</v>
      </c>
      <c r="C1350" s="24">
        <v>11.7083333333334</v>
      </c>
      <c r="D1350" s="5" t="s">
        <v>211</v>
      </c>
      <c r="E1350" s="24" t="s">
        <v>166</v>
      </c>
      <c r="F1350" s="19" t="s">
        <v>37</v>
      </c>
      <c r="H1350" s="35">
        <v>0.67638888888888893</v>
      </c>
      <c r="I1350" t="s">
        <v>39</v>
      </c>
      <c r="J1350">
        <v>70.3</v>
      </c>
      <c r="K1350">
        <v>2479</v>
      </c>
      <c r="L1350">
        <v>7.34</v>
      </c>
      <c r="M1350">
        <v>1</v>
      </c>
      <c r="N1350" t="s">
        <v>133</v>
      </c>
    </row>
    <row r="1351" spans="1:14" x14ac:dyDescent="0.35">
      <c r="A1351" s="19">
        <v>2019</v>
      </c>
      <c r="B1351" s="29">
        <v>43572</v>
      </c>
      <c r="C1351" s="24">
        <v>11.7083333333333</v>
      </c>
      <c r="D1351" s="5" t="s">
        <v>211</v>
      </c>
      <c r="E1351" s="24" t="s">
        <v>166</v>
      </c>
      <c r="F1351" s="19" t="s">
        <v>37</v>
      </c>
      <c r="H1351" s="35" t="s">
        <v>40</v>
      </c>
    </row>
    <row r="1352" spans="1:14" x14ac:dyDescent="0.35">
      <c r="A1352" s="19">
        <v>2019</v>
      </c>
      <c r="B1352" s="29">
        <v>43572</v>
      </c>
      <c r="C1352" s="24">
        <v>11.75</v>
      </c>
      <c r="D1352" s="5" t="s">
        <v>211</v>
      </c>
      <c r="E1352" s="24" t="s">
        <v>166</v>
      </c>
      <c r="F1352" s="19" t="s">
        <v>37</v>
      </c>
      <c r="H1352" s="35" t="s">
        <v>40</v>
      </c>
    </row>
    <row r="1353" spans="1:14" x14ac:dyDescent="0.35">
      <c r="A1353" s="19">
        <v>2019</v>
      </c>
      <c r="B1353" s="29">
        <v>43572</v>
      </c>
      <c r="C1353" s="24">
        <v>11.7916666666667</v>
      </c>
      <c r="D1353" s="5" t="s">
        <v>211</v>
      </c>
      <c r="E1353" s="24" t="s">
        <v>166</v>
      </c>
      <c r="F1353" s="19" t="s">
        <v>37</v>
      </c>
      <c r="H1353" s="35" t="s">
        <v>40</v>
      </c>
    </row>
    <row r="1354" spans="1:14" x14ac:dyDescent="0.35">
      <c r="A1354" s="19">
        <v>2019</v>
      </c>
      <c r="B1354" s="29">
        <v>43572</v>
      </c>
      <c r="C1354" s="24">
        <v>11.8333333333333</v>
      </c>
      <c r="D1354" s="5" t="s">
        <v>211</v>
      </c>
      <c r="E1354" s="24" t="s">
        <v>166</v>
      </c>
      <c r="F1354" s="19" t="s">
        <v>37</v>
      </c>
      <c r="H1354" s="35">
        <v>0.84583333333333333</v>
      </c>
      <c r="I1354" t="s">
        <v>39</v>
      </c>
      <c r="J1354">
        <v>36.200000000000003</v>
      </c>
      <c r="K1354">
        <v>3232</v>
      </c>
      <c r="L1354">
        <v>11.69</v>
      </c>
      <c r="M1354">
        <v>1</v>
      </c>
      <c r="N1354" t="s">
        <v>133</v>
      </c>
    </row>
    <row r="1355" spans="1:14" x14ac:dyDescent="0.35">
      <c r="A1355" s="19">
        <v>2019</v>
      </c>
      <c r="B1355" s="29">
        <v>43572</v>
      </c>
      <c r="C1355" s="24">
        <v>11.875</v>
      </c>
      <c r="D1355" s="5" t="s">
        <v>211</v>
      </c>
      <c r="E1355" s="24" t="s">
        <v>166</v>
      </c>
      <c r="F1355" s="19" t="s">
        <v>37</v>
      </c>
      <c r="H1355" s="35">
        <v>0.88055555555555554</v>
      </c>
      <c r="I1355" t="s">
        <v>38</v>
      </c>
      <c r="J1355">
        <v>61.7</v>
      </c>
      <c r="K1355">
        <v>1408</v>
      </c>
      <c r="L1355">
        <v>13.05</v>
      </c>
      <c r="M1355">
        <v>1</v>
      </c>
      <c r="N1355" t="s">
        <v>133</v>
      </c>
    </row>
    <row r="1356" spans="1:14" x14ac:dyDescent="0.35">
      <c r="A1356" s="19">
        <v>2019</v>
      </c>
      <c r="B1356" s="29">
        <v>43572</v>
      </c>
      <c r="C1356" s="24">
        <v>11.875</v>
      </c>
      <c r="D1356" s="5" t="s">
        <v>211</v>
      </c>
      <c r="E1356" s="24" t="s">
        <v>166</v>
      </c>
      <c r="F1356" s="19" t="s">
        <v>37</v>
      </c>
      <c r="H1356" s="35">
        <v>0.88402777777777775</v>
      </c>
      <c r="I1356" t="s">
        <v>39</v>
      </c>
      <c r="J1356">
        <v>69.599999999999994</v>
      </c>
      <c r="K1356">
        <v>2308</v>
      </c>
      <c r="L1356">
        <v>11.49</v>
      </c>
      <c r="M1356">
        <v>1</v>
      </c>
      <c r="N1356" t="s">
        <v>133</v>
      </c>
    </row>
    <row r="1357" spans="1:14" x14ac:dyDescent="0.35">
      <c r="A1357" s="19">
        <v>2019</v>
      </c>
      <c r="B1357" s="29">
        <v>43572</v>
      </c>
      <c r="C1357" s="24">
        <v>11.875</v>
      </c>
      <c r="D1357" s="5" t="s">
        <v>211</v>
      </c>
      <c r="E1357" s="24" t="s">
        <v>166</v>
      </c>
      <c r="F1357" s="19" t="s">
        <v>37</v>
      </c>
      <c r="H1357" s="35">
        <v>0.89374999999999993</v>
      </c>
      <c r="I1357" t="s">
        <v>38</v>
      </c>
      <c r="J1357">
        <v>56.3</v>
      </c>
      <c r="K1357">
        <v>4689</v>
      </c>
      <c r="L1357">
        <v>15.12</v>
      </c>
      <c r="M1357">
        <v>1</v>
      </c>
      <c r="N1357" t="s">
        <v>133</v>
      </c>
    </row>
    <row r="1358" spans="1:14" x14ac:dyDescent="0.35">
      <c r="A1358" s="19">
        <v>2019</v>
      </c>
      <c r="B1358" s="29">
        <v>43572</v>
      </c>
      <c r="C1358" s="24">
        <v>11.9166666666667</v>
      </c>
      <c r="D1358" s="5" t="s">
        <v>211</v>
      </c>
      <c r="E1358" s="24" t="s">
        <v>166</v>
      </c>
      <c r="F1358" s="19" t="s">
        <v>37</v>
      </c>
      <c r="H1358" s="35" t="s">
        <v>40</v>
      </c>
    </row>
    <row r="1359" spans="1:14" x14ac:dyDescent="0.35">
      <c r="A1359" s="19">
        <v>2019</v>
      </c>
      <c r="B1359" s="29">
        <v>43572</v>
      </c>
      <c r="C1359" s="24">
        <v>11.9583333333333</v>
      </c>
      <c r="D1359" s="5" t="s">
        <v>211</v>
      </c>
      <c r="E1359" s="24" t="s">
        <v>166</v>
      </c>
      <c r="F1359" s="19" t="s">
        <v>37</v>
      </c>
      <c r="H1359" s="35" t="s">
        <v>40</v>
      </c>
    </row>
    <row r="1360" spans="1:14" x14ac:dyDescent="0.35">
      <c r="A1360" s="19">
        <v>2019</v>
      </c>
      <c r="B1360" s="29">
        <v>43573</v>
      </c>
      <c r="C1360" s="24">
        <v>11</v>
      </c>
      <c r="D1360" s="5" t="s">
        <v>211</v>
      </c>
      <c r="E1360" s="24" t="s">
        <v>166</v>
      </c>
      <c r="F1360" s="19" t="s">
        <v>94</v>
      </c>
    </row>
    <row r="1361" spans="1:6" x14ac:dyDescent="0.35">
      <c r="A1361" s="19">
        <v>2019</v>
      </c>
      <c r="B1361" s="29">
        <v>43573</v>
      </c>
      <c r="C1361" s="24">
        <v>11.0416666666667</v>
      </c>
      <c r="D1361" s="5" t="s">
        <v>211</v>
      </c>
      <c r="E1361" s="24" t="s">
        <v>166</v>
      </c>
      <c r="F1361" s="19" t="s">
        <v>94</v>
      </c>
    </row>
    <row r="1362" spans="1:6" x14ac:dyDescent="0.35">
      <c r="A1362" s="19">
        <v>2019</v>
      </c>
      <c r="B1362" s="29">
        <v>43573</v>
      </c>
      <c r="C1362" s="24">
        <v>11.0833333333334</v>
      </c>
      <c r="D1362" s="5" t="s">
        <v>211</v>
      </c>
      <c r="E1362" s="24" t="s">
        <v>166</v>
      </c>
      <c r="F1362" s="19" t="s">
        <v>94</v>
      </c>
    </row>
    <row r="1363" spans="1:6" x14ac:dyDescent="0.35">
      <c r="A1363" s="19">
        <v>2019</v>
      </c>
      <c r="B1363" s="29">
        <v>43573</v>
      </c>
      <c r="C1363" s="24">
        <v>11.125000000000099</v>
      </c>
      <c r="D1363" s="5" t="s">
        <v>211</v>
      </c>
      <c r="E1363" s="24" t="s">
        <v>166</v>
      </c>
      <c r="F1363" s="19" t="s">
        <v>94</v>
      </c>
    </row>
    <row r="1364" spans="1:6" x14ac:dyDescent="0.35">
      <c r="A1364" s="19">
        <v>2019</v>
      </c>
      <c r="B1364" s="29">
        <v>43573</v>
      </c>
      <c r="C1364" s="24">
        <v>11.166666666666799</v>
      </c>
      <c r="D1364" s="5" t="s">
        <v>211</v>
      </c>
      <c r="E1364" s="24" t="s">
        <v>166</v>
      </c>
      <c r="F1364" s="19" t="s">
        <v>94</v>
      </c>
    </row>
    <row r="1365" spans="1:6" x14ac:dyDescent="0.35">
      <c r="A1365" s="19">
        <v>2019</v>
      </c>
      <c r="B1365" s="29">
        <v>43573</v>
      </c>
      <c r="C1365" s="24">
        <v>11.208333333333499</v>
      </c>
      <c r="D1365" s="5" t="s">
        <v>211</v>
      </c>
      <c r="E1365" s="24" t="s">
        <v>166</v>
      </c>
      <c r="F1365" s="19" t="s">
        <v>94</v>
      </c>
    </row>
    <row r="1366" spans="1:6" x14ac:dyDescent="0.35">
      <c r="A1366" s="19">
        <v>2019</v>
      </c>
      <c r="B1366" s="29">
        <v>43573</v>
      </c>
      <c r="C1366" s="24">
        <v>11.250000000000201</v>
      </c>
      <c r="D1366" s="5" t="s">
        <v>211</v>
      </c>
      <c r="E1366" s="24" t="s">
        <v>166</v>
      </c>
      <c r="F1366" s="19" t="s">
        <v>94</v>
      </c>
    </row>
    <row r="1367" spans="1:6" x14ac:dyDescent="0.35">
      <c r="A1367" s="19">
        <v>2019</v>
      </c>
      <c r="B1367" s="29">
        <v>43573</v>
      </c>
      <c r="C1367" s="24">
        <v>11.291666666666901</v>
      </c>
      <c r="D1367" s="5" t="s">
        <v>211</v>
      </c>
      <c r="E1367" s="24" t="s">
        <v>166</v>
      </c>
      <c r="F1367" s="19" t="s">
        <v>94</v>
      </c>
    </row>
    <row r="1368" spans="1:6" x14ac:dyDescent="0.35">
      <c r="A1368" s="19">
        <v>2019</v>
      </c>
      <c r="B1368" s="29">
        <v>43573</v>
      </c>
      <c r="C1368" s="24">
        <v>11.3333333333336</v>
      </c>
      <c r="D1368" s="5" t="s">
        <v>211</v>
      </c>
      <c r="E1368" s="24" t="s">
        <v>166</v>
      </c>
      <c r="F1368" s="19" t="s">
        <v>94</v>
      </c>
    </row>
    <row r="1369" spans="1:6" x14ac:dyDescent="0.35">
      <c r="A1369" s="19">
        <v>2019</v>
      </c>
      <c r="B1369" s="29">
        <v>43573</v>
      </c>
      <c r="C1369" s="24">
        <v>11.3750000000003</v>
      </c>
      <c r="D1369" s="5" t="s">
        <v>211</v>
      </c>
      <c r="E1369" s="24" t="s">
        <v>166</v>
      </c>
      <c r="F1369" s="19" t="s">
        <v>94</v>
      </c>
    </row>
    <row r="1370" spans="1:6" x14ac:dyDescent="0.35">
      <c r="A1370" s="19">
        <v>2019</v>
      </c>
      <c r="B1370" s="29">
        <v>43573</v>
      </c>
      <c r="C1370" s="24">
        <v>11.416666666667</v>
      </c>
      <c r="D1370" s="5" t="s">
        <v>211</v>
      </c>
      <c r="E1370" s="24" t="s">
        <v>166</v>
      </c>
      <c r="F1370" s="19" t="s">
        <v>94</v>
      </c>
    </row>
    <row r="1371" spans="1:6" x14ac:dyDescent="0.35">
      <c r="A1371" s="19">
        <v>2019</v>
      </c>
      <c r="B1371" s="29">
        <v>43573</v>
      </c>
      <c r="C1371" s="24">
        <v>11.4583333333337</v>
      </c>
      <c r="D1371" s="5" t="s">
        <v>211</v>
      </c>
      <c r="E1371" s="24" t="s">
        <v>166</v>
      </c>
      <c r="F1371" s="19" t="s">
        <v>94</v>
      </c>
    </row>
    <row r="1372" spans="1:6" x14ac:dyDescent="0.35">
      <c r="A1372" s="19">
        <v>2019</v>
      </c>
      <c r="B1372" s="29">
        <v>43573</v>
      </c>
      <c r="C1372" s="24">
        <v>11.5000000000004</v>
      </c>
      <c r="D1372" s="5" t="s">
        <v>211</v>
      </c>
      <c r="E1372" s="24" t="s">
        <v>166</v>
      </c>
      <c r="F1372" s="19" t="s">
        <v>94</v>
      </c>
    </row>
    <row r="1373" spans="1:6" x14ac:dyDescent="0.35">
      <c r="A1373" s="19">
        <v>2019</v>
      </c>
      <c r="B1373" s="29">
        <v>43573</v>
      </c>
      <c r="C1373" s="24">
        <v>11.5416666666671</v>
      </c>
      <c r="D1373" s="5" t="s">
        <v>211</v>
      </c>
      <c r="E1373" s="24" t="s">
        <v>166</v>
      </c>
      <c r="F1373" s="19" t="s">
        <v>94</v>
      </c>
    </row>
    <row r="1374" spans="1:6" x14ac:dyDescent="0.35">
      <c r="A1374" s="19">
        <v>2019</v>
      </c>
      <c r="B1374" s="29">
        <v>43573</v>
      </c>
      <c r="C1374" s="24">
        <v>11.583333333333799</v>
      </c>
      <c r="D1374" s="5" t="s">
        <v>211</v>
      </c>
      <c r="E1374" s="24" t="s">
        <v>166</v>
      </c>
      <c r="F1374" s="19" t="s">
        <v>94</v>
      </c>
    </row>
    <row r="1375" spans="1:6" x14ac:dyDescent="0.35">
      <c r="A1375" s="19">
        <v>2019</v>
      </c>
      <c r="B1375" s="29">
        <v>43573</v>
      </c>
      <c r="C1375" s="24">
        <v>11.625000000000499</v>
      </c>
      <c r="D1375" s="5" t="s">
        <v>211</v>
      </c>
      <c r="E1375" s="24" t="s">
        <v>166</v>
      </c>
      <c r="F1375" s="19" t="s">
        <v>94</v>
      </c>
    </row>
    <row r="1376" spans="1:6" x14ac:dyDescent="0.35">
      <c r="A1376" s="19">
        <v>2019</v>
      </c>
      <c r="B1376" s="29">
        <v>43573</v>
      </c>
      <c r="C1376" s="24">
        <v>11.666666666667201</v>
      </c>
      <c r="D1376" s="5" t="s">
        <v>211</v>
      </c>
      <c r="E1376" s="24" t="s">
        <v>166</v>
      </c>
      <c r="F1376" s="19" t="s">
        <v>94</v>
      </c>
    </row>
    <row r="1377" spans="1:14" x14ac:dyDescent="0.35">
      <c r="A1377" s="19">
        <v>2019</v>
      </c>
      <c r="B1377" s="29">
        <v>43573</v>
      </c>
      <c r="C1377" s="24">
        <v>11.708333333333901</v>
      </c>
      <c r="D1377" s="5" t="s">
        <v>211</v>
      </c>
      <c r="E1377" s="24" t="s">
        <v>166</v>
      </c>
      <c r="F1377" s="19" t="s">
        <v>94</v>
      </c>
    </row>
    <row r="1378" spans="1:14" x14ac:dyDescent="0.35">
      <c r="A1378" s="19">
        <v>2019</v>
      </c>
      <c r="B1378" s="29">
        <v>43573</v>
      </c>
      <c r="C1378" s="24">
        <v>11.7500000000006</v>
      </c>
      <c r="D1378" s="5" t="s">
        <v>211</v>
      </c>
      <c r="E1378" s="24" t="s">
        <v>166</v>
      </c>
      <c r="F1378" s="19" t="s">
        <v>94</v>
      </c>
    </row>
    <row r="1379" spans="1:14" x14ac:dyDescent="0.35">
      <c r="A1379" s="19">
        <v>2019</v>
      </c>
      <c r="B1379" s="29">
        <v>43573</v>
      </c>
      <c r="C1379" s="24">
        <v>11.7916666666673</v>
      </c>
      <c r="D1379" s="5" t="s">
        <v>211</v>
      </c>
      <c r="E1379" s="24" t="s">
        <v>166</v>
      </c>
      <c r="F1379" s="19" t="s">
        <v>94</v>
      </c>
    </row>
    <row r="1380" spans="1:14" x14ac:dyDescent="0.35">
      <c r="A1380" s="19">
        <v>2019</v>
      </c>
      <c r="B1380" s="29">
        <v>43573</v>
      </c>
      <c r="C1380" s="24">
        <v>11.833333333334</v>
      </c>
      <c r="D1380" s="5" t="s">
        <v>211</v>
      </c>
      <c r="E1380" s="24" t="s">
        <v>166</v>
      </c>
      <c r="F1380" s="19" t="s">
        <v>94</v>
      </c>
    </row>
    <row r="1381" spans="1:14" x14ac:dyDescent="0.35">
      <c r="A1381" s="19">
        <v>2019</v>
      </c>
      <c r="B1381" s="29">
        <v>43573</v>
      </c>
      <c r="C1381" s="24">
        <v>11.8750000000007</v>
      </c>
      <c r="D1381" s="5" t="s">
        <v>211</v>
      </c>
      <c r="E1381" s="24" t="s">
        <v>166</v>
      </c>
      <c r="F1381" s="19" t="s">
        <v>94</v>
      </c>
    </row>
    <row r="1382" spans="1:14" x14ac:dyDescent="0.35">
      <c r="A1382" s="19">
        <v>2019</v>
      </c>
      <c r="B1382" s="29">
        <v>43573</v>
      </c>
      <c r="C1382" s="24">
        <v>11.9166666666674</v>
      </c>
      <c r="D1382" s="5" t="s">
        <v>211</v>
      </c>
      <c r="E1382" s="24" t="s">
        <v>166</v>
      </c>
      <c r="F1382" s="19" t="s">
        <v>94</v>
      </c>
    </row>
    <row r="1383" spans="1:14" x14ac:dyDescent="0.35">
      <c r="A1383" s="19">
        <v>2019</v>
      </c>
      <c r="B1383" s="29">
        <v>43573</v>
      </c>
      <c r="C1383" s="24">
        <v>11.9583333333341</v>
      </c>
      <c r="D1383" s="5" t="s">
        <v>211</v>
      </c>
      <c r="E1383" s="24" t="s">
        <v>166</v>
      </c>
      <c r="F1383" s="19" t="s">
        <v>94</v>
      </c>
    </row>
    <row r="1384" spans="1:14" x14ac:dyDescent="0.35">
      <c r="A1384" s="19">
        <v>2019</v>
      </c>
      <c r="B1384" s="29">
        <v>43574</v>
      </c>
      <c r="C1384" s="22">
        <v>0</v>
      </c>
      <c r="D1384" s="5" t="s">
        <v>211</v>
      </c>
      <c r="E1384" s="24" t="s">
        <v>166</v>
      </c>
      <c r="F1384" s="19" t="s">
        <v>41</v>
      </c>
      <c r="H1384" s="35">
        <v>3.0671296296296297E-3</v>
      </c>
      <c r="I1384" t="s">
        <v>76</v>
      </c>
      <c r="J1384">
        <v>32.5</v>
      </c>
      <c r="K1384">
        <v>783</v>
      </c>
      <c r="L1384">
        <v>18.38</v>
      </c>
      <c r="M1384">
        <v>1</v>
      </c>
      <c r="N1384" s="49" t="s">
        <v>235</v>
      </c>
    </row>
    <row r="1385" spans="1:14" x14ac:dyDescent="0.35">
      <c r="A1385" s="19">
        <v>2019</v>
      </c>
      <c r="B1385" s="29">
        <v>43574</v>
      </c>
      <c r="C1385" s="22">
        <v>4.1666666666666699E-2</v>
      </c>
      <c r="D1385" s="5" t="s">
        <v>211</v>
      </c>
      <c r="E1385" s="24" t="s">
        <v>166</v>
      </c>
      <c r="F1385" s="19" t="s">
        <v>41</v>
      </c>
      <c r="H1385" s="35">
        <v>5.7268518518518517E-2</v>
      </c>
      <c r="I1385" t="s">
        <v>38</v>
      </c>
      <c r="J1385">
        <v>76.2</v>
      </c>
      <c r="K1385">
        <v>3942</v>
      </c>
      <c r="L1385">
        <v>12.72</v>
      </c>
      <c r="M1385">
        <v>1</v>
      </c>
    </row>
    <row r="1386" spans="1:14" x14ac:dyDescent="0.35">
      <c r="A1386" s="19">
        <v>2019</v>
      </c>
      <c r="B1386" s="29">
        <v>43574</v>
      </c>
      <c r="C1386" s="22">
        <v>8.3333333333333301E-2</v>
      </c>
      <c r="D1386" s="5" t="s">
        <v>211</v>
      </c>
      <c r="E1386" s="24" t="s">
        <v>166</v>
      </c>
      <c r="F1386" s="19" t="s">
        <v>41</v>
      </c>
      <c r="H1386" s="35">
        <v>9.0092592592592599E-2</v>
      </c>
      <c r="I1386" t="s">
        <v>39</v>
      </c>
      <c r="J1386">
        <v>77.8</v>
      </c>
      <c r="K1386">
        <v>1720</v>
      </c>
      <c r="L1386">
        <v>4.32</v>
      </c>
      <c r="M1386">
        <v>1</v>
      </c>
    </row>
    <row r="1387" spans="1:14" x14ac:dyDescent="0.35">
      <c r="A1387" s="19">
        <v>2019</v>
      </c>
      <c r="B1387" s="29">
        <v>43574</v>
      </c>
      <c r="C1387" s="22">
        <v>8.3333333333333301E-2</v>
      </c>
      <c r="D1387" s="5" t="s">
        <v>211</v>
      </c>
      <c r="E1387" s="24" t="s">
        <v>166</v>
      </c>
      <c r="F1387" s="19" t="s">
        <v>41</v>
      </c>
      <c r="H1387" s="35">
        <v>9.3541666666666676E-2</v>
      </c>
      <c r="I1387" t="s">
        <v>39</v>
      </c>
      <c r="J1387">
        <v>85.7</v>
      </c>
      <c r="K1387">
        <v>2594</v>
      </c>
      <c r="L1387">
        <v>5</v>
      </c>
      <c r="M1387">
        <v>1</v>
      </c>
    </row>
    <row r="1388" spans="1:14" x14ac:dyDescent="0.35">
      <c r="A1388" s="19">
        <v>2019</v>
      </c>
      <c r="B1388" s="29">
        <v>43574</v>
      </c>
      <c r="C1388" s="22">
        <v>8.3333333333333301E-2</v>
      </c>
      <c r="D1388" s="5" t="s">
        <v>211</v>
      </c>
      <c r="E1388" s="24" t="s">
        <v>166</v>
      </c>
      <c r="F1388" s="19" t="s">
        <v>41</v>
      </c>
      <c r="H1388" s="35">
        <v>0.10226851851851852</v>
      </c>
      <c r="I1388" t="s">
        <v>38</v>
      </c>
      <c r="J1388">
        <v>89.4</v>
      </c>
      <c r="K1388">
        <v>4797</v>
      </c>
      <c r="L1388">
        <v>9.56</v>
      </c>
      <c r="M1388">
        <v>1</v>
      </c>
    </row>
    <row r="1389" spans="1:14" x14ac:dyDescent="0.35">
      <c r="A1389" s="19">
        <v>2019</v>
      </c>
      <c r="B1389" s="29">
        <v>43574</v>
      </c>
      <c r="C1389" s="22">
        <v>0.125</v>
      </c>
      <c r="D1389" s="5" t="s">
        <v>211</v>
      </c>
      <c r="E1389" s="24" t="s">
        <v>166</v>
      </c>
      <c r="F1389" s="19" t="s">
        <v>41</v>
      </c>
      <c r="H1389" s="35">
        <v>0.12658564814814816</v>
      </c>
      <c r="I1389" t="s">
        <v>76</v>
      </c>
      <c r="J1389">
        <v>29.2</v>
      </c>
      <c r="K1389">
        <v>407</v>
      </c>
      <c r="L1389">
        <v>15.64</v>
      </c>
      <c r="M1389">
        <v>1</v>
      </c>
      <c r="N1389" s="49" t="s">
        <v>235</v>
      </c>
    </row>
    <row r="1390" spans="1:14" x14ac:dyDescent="0.35">
      <c r="A1390" s="19">
        <v>2019</v>
      </c>
      <c r="B1390" s="29">
        <v>43574</v>
      </c>
      <c r="C1390" s="22">
        <v>0.125</v>
      </c>
      <c r="D1390" s="5" t="s">
        <v>211</v>
      </c>
      <c r="E1390" s="24" t="s">
        <v>166</v>
      </c>
      <c r="F1390" s="19" t="s">
        <v>41</v>
      </c>
      <c r="H1390" s="35">
        <v>0.14226851851851852</v>
      </c>
      <c r="I1390" t="s">
        <v>39</v>
      </c>
      <c r="J1390">
        <v>91.1</v>
      </c>
      <c r="K1390">
        <v>4370</v>
      </c>
      <c r="L1390">
        <v>15.01</v>
      </c>
      <c r="M1390">
        <v>1</v>
      </c>
    </row>
    <row r="1391" spans="1:14" x14ac:dyDescent="0.35">
      <c r="A1391" s="19">
        <v>2019</v>
      </c>
      <c r="B1391" s="29">
        <v>43574</v>
      </c>
      <c r="C1391" s="22">
        <v>0.16666666666666699</v>
      </c>
      <c r="D1391" s="5" t="s">
        <v>211</v>
      </c>
      <c r="E1391" s="24" t="s">
        <v>166</v>
      </c>
      <c r="F1391" s="19" t="s">
        <v>41</v>
      </c>
      <c r="H1391" s="35" t="s">
        <v>40</v>
      </c>
    </row>
    <row r="1392" spans="1:14" x14ac:dyDescent="0.35">
      <c r="A1392" s="19">
        <v>2019</v>
      </c>
      <c r="B1392" s="29">
        <v>43574</v>
      </c>
      <c r="C1392" s="22">
        <v>0.20833333333333301</v>
      </c>
      <c r="D1392" s="5" t="s">
        <v>211</v>
      </c>
      <c r="E1392" s="24" t="s">
        <v>166</v>
      </c>
      <c r="F1392" s="19" t="s">
        <v>41</v>
      </c>
      <c r="H1392" s="35">
        <v>0.21371527777777777</v>
      </c>
      <c r="I1392" t="s">
        <v>76</v>
      </c>
      <c r="J1392">
        <v>44.5</v>
      </c>
      <c r="K1392">
        <v>1366</v>
      </c>
      <c r="L1392">
        <v>15.13</v>
      </c>
      <c r="M1392">
        <v>1</v>
      </c>
      <c r="N1392" s="49" t="s">
        <v>235</v>
      </c>
    </row>
    <row r="1393" spans="1:15" x14ac:dyDescent="0.35">
      <c r="A1393" s="19">
        <v>2019</v>
      </c>
      <c r="B1393" s="29">
        <v>43574</v>
      </c>
      <c r="C1393" s="22">
        <v>0.20833333333333301</v>
      </c>
      <c r="D1393" s="5" t="s">
        <v>211</v>
      </c>
      <c r="E1393" s="24" t="s">
        <v>166</v>
      </c>
      <c r="F1393" s="19" t="s">
        <v>41</v>
      </c>
      <c r="H1393" s="35">
        <v>0.2245138888888889</v>
      </c>
      <c r="I1393" t="s">
        <v>38</v>
      </c>
      <c r="J1393">
        <v>73.099999999999994</v>
      </c>
      <c r="K1393">
        <v>4100</v>
      </c>
      <c r="L1393">
        <v>16.3</v>
      </c>
      <c r="M1393">
        <v>1</v>
      </c>
    </row>
    <row r="1394" spans="1:15" x14ac:dyDescent="0.35">
      <c r="A1394" s="19">
        <v>2019</v>
      </c>
      <c r="B1394" s="29">
        <v>43574</v>
      </c>
      <c r="C1394" s="22">
        <v>0.20833333333333301</v>
      </c>
      <c r="D1394" s="5" t="s">
        <v>211</v>
      </c>
      <c r="E1394" s="24" t="s">
        <v>166</v>
      </c>
      <c r="F1394" s="19" t="s">
        <v>41</v>
      </c>
      <c r="H1394" s="35">
        <v>0.22476851851851853</v>
      </c>
      <c r="I1394" t="s">
        <v>38</v>
      </c>
      <c r="J1394">
        <v>82.8</v>
      </c>
      <c r="K1394">
        <v>4169</v>
      </c>
      <c r="L1394">
        <v>10.210000000000001</v>
      </c>
      <c r="M1394">
        <v>1</v>
      </c>
    </row>
    <row r="1395" spans="1:15" x14ac:dyDescent="0.35">
      <c r="A1395" s="19">
        <v>2019</v>
      </c>
      <c r="B1395" s="29">
        <v>43574</v>
      </c>
      <c r="C1395" s="22">
        <v>0.20833333333333301</v>
      </c>
      <c r="D1395" s="5" t="s">
        <v>211</v>
      </c>
      <c r="E1395" s="24" t="s">
        <v>166</v>
      </c>
      <c r="F1395" s="19" t="s">
        <v>41</v>
      </c>
      <c r="H1395" s="35">
        <v>0.22765046296296296</v>
      </c>
      <c r="I1395" t="s">
        <v>39</v>
      </c>
      <c r="J1395">
        <v>72.5</v>
      </c>
      <c r="K1395">
        <v>4899</v>
      </c>
      <c r="L1395">
        <v>5.5</v>
      </c>
      <c r="M1395">
        <v>1</v>
      </c>
    </row>
    <row r="1396" spans="1:15" x14ac:dyDescent="0.35">
      <c r="A1396" s="19">
        <v>2019</v>
      </c>
      <c r="B1396" s="29">
        <v>43574</v>
      </c>
      <c r="C1396" s="22">
        <v>0.20833333333333301</v>
      </c>
      <c r="D1396" s="5" t="s">
        <v>211</v>
      </c>
      <c r="E1396" s="24" t="s">
        <v>166</v>
      </c>
      <c r="F1396" s="19" t="s">
        <v>41</v>
      </c>
      <c r="H1396" s="35">
        <v>0.22833333333333336</v>
      </c>
      <c r="I1396" t="s">
        <v>38</v>
      </c>
      <c r="J1396">
        <v>78.2</v>
      </c>
      <c r="K1396">
        <v>5069</v>
      </c>
      <c r="L1396">
        <v>16.48</v>
      </c>
      <c r="M1396">
        <v>1</v>
      </c>
    </row>
    <row r="1397" spans="1:15" x14ac:dyDescent="0.35">
      <c r="A1397" s="19">
        <v>2019</v>
      </c>
      <c r="B1397" s="29">
        <v>43574</v>
      </c>
      <c r="C1397" s="22">
        <v>0.25</v>
      </c>
      <c r="D1397" s="5" t="s">
        <v>211</v>
      </c>
      <c r="E1397" s="24" t="s">
        <v>166</v>
      </c>
      <c r="F1397" s="19" t="s">
        <v>41</v>
      </c>
      <c r="H1397" s="35" t="s">
        <v>40</v>
      </c>
    </row>
    <row r="1398" spans="1:15" x14ac:dyDescent="0.35">
      <c r="A1398" s="19">
        <v>2019</v>
      </c>
      <c r="B1398" s="29">
        <v>43574</v>
      </c>
      <c r="C1398" s="22">
        <v>0.29166666666666702</v>
      </c>
      <c r="D1398" s="5" t="s">
        <v>211</v>
      </c>
      <c r="E1398" s="24" t="s">
        <v>166</v>
      </c>
      <c r="F1398" s="19" t="s">
        <v>41</v>
      </c>
      <c r="H1398" s="35" t="s">
        <v>40</v>
      </c>
    </row>
    <row r="1399" spans="1:15" x14ac:dyDescent="0.35">
      <c r="A1399" s="19">
        <v>2019</v>
      </c>
      <c r="B1399" s="29">
        <v>43574</v>
      </c>
      <c r="C1399" s="22">
        <v>0.33333333333333298</v>
      </c>
      <c r="D1399" s="5" t="s">
        <v>211</v>
      </c>
      <c r="E1399" s="24" t="s">
        <v>166</v>
      </c>
      <c r="F1399" s="19" t="s">
        <v>41</v>
      </c>
      <c r="H1399" s="35" t="s">
        <v>40</v>
      </c>
    </row>
    <row r="1400" spans="1:15" x14ac:dyDescent="0.35">
      <c r="A1400" s="19">
        <v>2019</v>
      </c>
      <c r="B1400" s="29">
        <v>43574</v>
      </c>
      <c r="C1400" s="22">
        <v>0.375</v>
      </c>
      <c r="D1400" s="5" t="s">
        <v>211</v>
      </c>
      <c r="E1400" s="24" t="s">
        <v>166</v>
      </c>
      <c r="F1400" s="19" t="s">
        <v>41</v>
      </c>
      <c r="H1400" s="35" t="s">
        <v>40</v>
      </c>
    </row>
    <row r="1401" spans="1:15" x14ac:dyDescent="0.35">
      <c r="A1401" s="19">
        <v>2019</v>
      </c>
      <c r="B1401" s="29">
        <v>43574</v>
      </c>
      <c r="C1401" s="22">
        <v>0.41666666666666702</v>
      </c>
      <c r="D1401" s="5" t="s">
        <v>211</v>
      </c>
      <c r="E1401" s="24" t="s">
        <v>166</v>
      </c>
      <c r="F1401" s="19" t="s">
        <v>41</v>
      </c>
      <c r="H1401" s="35" t="s">
        <v>40</v>
      </c>
    </row>
    <row r="1402" spans="1:15" x14ac:dyDescent="0.35">
      <c r="A1402" s="19">
        <v>2019</v>
      </c>
      <c r="B1402" s="29">
        <v>43574</v>
      </c>
      <c r="C1402" s="22">
        <v>0.45833333333333298</v>
      </c>
      <c r="D1402" s="5" t="s">
        <v>211</v>
      </c>
      <c r="E1402" s="24" t="s">
        <v>166</v>
      </c>
      <c r="F1402" s="19" t="s">
        <v>41</v>
      </c>
      <c r="H1402" s="35">
        <v>0.46094907407407404</v>
      </c>
      <c r="I1402" t="s">
        <v>38</v>
      </c>
      <c r="J1402">
        <v>34.9</v>
      </c>
      <c r="K1402">
        <v>674</v>
      </c>
      <c r="L1402">
        <v>11.39</v>
      </c>
      <c r="M1402">
        <v>1</v>
      </c>
    </row>
    <row r="1403" spans="1:15" x14ac:dyDescent="0.35">
      <c r="A1403" s="19">
        <v>2019</v>
      </c>
      <c r="B1403" s="29">
        <v>43574</v>
      </c>
      <c r="C1403" s="22">
        <v>0.5</v>
      </c>
      <c r="D1403" s="5" t="s">
        <v>211</v>
      </c>
      <c r="E1403" s="24" t="s">
        <v>166</v>
      </c>
      <c r="F1403" s="19" t="s">
        <v>41</v>
      </c>
      <c r="H1403" s="35" t="s">
        <v>40</v>
      </c>
    </row>
    <row r="1404" spans="1:15" x14ac:dyDescent="0.35">
      <c r="A1404" s="19">
        <v>2019</v>
      </c>
      <c r="B1404" s="29">
        <v>43574</v>
      </c>
      <c r="C1404" s="22">
        <v>0.54166666666666696</v>
      </c>
      <c r="D1404" s="5" t="s">
        <v>211</v>
      </c>
      <c r="E1404" s="24" t="s">
        <v>166</v>
      </c>
      <c r="F1404" s="19" t="s">
        <v>41</v>
      </c>
      <c r="H1404" s="35" t="s">
        <v>40</v>
      </c>
    </row>
    <row r="1405" spans="1:15" x14ac:dyDescent="0.35">
      <c r="A1405" s="19">
        <v>2019</v>
      </c>
      <c r="B1405" s="29">
        <v>43574</v>
      </c>
      <c r="C1405" s="22">
        <v>0.58333333333333304</v>
      </c>
      <c r="D1405" s="5" t="s">
        <v>211</v>
      </c>
      <c r="E1405" s="24" t="s">
        <v>166</v>
      </c>
      <c r="F1405" s="19" t="s">
        <v>41</v>
      </c>
      <c r="H1405" s="35">
        <v>0.59995370370370371</v>
      </c>
      <c r="I1405" t="s">
        <v>38</v>
      </c>
      <c r="J1405">
        <v>56.8</v>
      </c>
      <c r="K1405">
        <v>4192</v>
      </c>
      <c r="L1405">
        <v>11.94</v>
      </c>
      <c r="M1405">
        <v>1</v>
      </c>
      <c r="N1405" s="10" t="s">
        <v>78</v>
      </c>
      <c r="O1405" s="10"/>
    </row>
    <row r="1406" spans="1:15" x14ac:dyDescent="0.35">
      <c r="A1406" s="19">
        <v>2019</v>
      </c>
      <c r="B1406" s="29">
        <v>43574</v>
      </c>
      <c r="C1406" s="22">
        <v>0.58333333333333304</v>
      </c>
      <c r="D1406" s="5" t="s">
        <v>211</v>
      </c>
      <c r="E1406" s="24" t="s">
        <v>166</v>
      </c>
      <c r="F1406" s="19" t="s">
        <v>41</v>
      </c>
      <c r="H1406" s="35">
        <v>0.59995370370370371</v>
      </c>
      <c r="I1406" t="s">
        <v>38</v>
      </c>
      <c r="J1406">
        <v>51.9</v>
      </c>
      <c r="K1406">
        <v>4192</v>
      </c>
      <c r="L1406">
        <v>11.83</v>
      </c>
      <c r="M1406">
        <v>1</v>
      </c>
      <c r="N1406" s="10" t="s">
        <v>78</v>
      </c>
      <c r="O1406" s="10"/>
    </row>
    <row r="1407" spans="1:15" x14ac:dyDescent="0.35">
      <c r="A1407" s="19">
        <v>2019</v>
      </c>
      <c r="B1407" s="29">
        <v>43574</v>
      </c>
      <c r="C1407" s="22">
        <v>0.58333333333333304</v>
      </c>
      <c r="D1407" s="5" t="s">
        <v>211</v>
      </c>
      <c r="E1407" s="24" t="s">
        <v>166</v>
      </c>
      <c r="F1407" s="19" t="s">
        <v>41</v>
      </c>
      <c r="H1407" s="35">
        <v>0.59995370370370371</v>
      </c>
      <c r="I1407" t="s">
        <v>38</v>
      </c>
      <c r="J1407">
        <v>35</v>
      </c>
      <c r="K1407">
        <v>4192</v>
      </c>
      <c r="L1407">
        <v>11.77</v>
      </c>
      <c r="M1407">
        <v>1</v>
      </c>
      <c r="N1407" s="10" t="s">
        <v>78</v>
      </c>
      <c r="O1407" s="10"/>
    </row>
    <row r="1408" spans="1:15" x14ac:dyDescent="0.35">
      <c r="A1408" s="19">
        <v>2019</v>
      </c>
      <c r="B1408" s="29">
        <v>43574</v>
      </c>
      <c r="C1408" s="22">
        <v>0.625</v>
      </c>
      <c r="D1408" s="5" t="s">
        <v>211</v>
      </c>
      <c r="E1408" s="24" t="s">
        <v>166</v>
      </c>
      <c r="F1408" s="19" t="s">
        <v>41</v>
      </c>
      <c r="H1408" s="35" t="s">
        <v>40</v>
      </c>
    </row>
    <row r="1409" spans="1:15" x14ac:dyDescent="0.35">
      <c r="A1409" s="19">
        <v>2019</v>
      </c>
      <c r="B1409" s="29">
        <v>43574</v>
      </c>
      <c r="C1409" s="22">
        <v>0.66666666666666696</v>
      </c>
      <c r="D1409" s="5" t="s">
        <v>211</v>
      </c>
      <c r="E1409" s="24" t="s">
        <v>166</v>
      </c>
      <c r="F1409" s="19" t="s">
        <v>41</v>
      </c>
      <c r="H1409" s="35">
        <v>0.67228009259259258</v>
      </c>
      <c r="I1409" t="s">
        <v>39</v>
      </c>
      <c r="J1409">
        <v>83.6</v>
      </c>
      <c r="K1409">
        <v>1411</v>
      </c>
      <c r="L1409">
        <v>10.38</v>
      </c>
      <c r="M1409">
        <v>1</v>
      </c>
    </row>
    <row r="1410" spans="1:15" x14ac:dyDescent="0.35">
      <c r="A1410" s="19">
        <v>2019</v>
      </c>
      <c r="B1410" s="29">
        <v>43574</v>
      </c>
      <c r="C1410" s="22">
        <v>0.66666666666666696</v>
      </c>
      <c r="D1410" s="5" t="s">
        <v>211</v>
      </c>
      <c r="E1410" s="24" t="s">
        <v>166</v>
      </c>
      <c r="F1410" s="19" t="s">
        <v>41</v>
      </c>
      <c r="H1410" s="35">
        <v>0.67258101851851848</v>
      </c>
      <c r="I1410" t="s">
        <v>39</v>
      </c>
      <c r="J1410">
        <v>87.4</v>
      </c>
      <c r="K1410">
        <v>1488</v>
      </c>
      <c r="L1410">
        <v>9.17</v>
      </c>
      <c r="M1410">
        <v>1</v>
      </c>
    </row>
    <row r="1411" spans="1:15" x14ac:dyDescent="0.35">
      <c r="A1411" s="19">
        <v>2019</v>
      </c>
      <c r="B1411" s="29">
        <v>43574</v>
      </c>
      <c r="C1411" s="22">
        <v>0.70833333333333304</v>
      </c>
      <c r="D1411" s="5" t="s">
        <v>211</v>
      </c>
      <c r="E1411" s="24" t="s">
        <v>166</v>
      </c>
      <c r="F1411" s="19" t="s">
        <v>41</v>
      </c>
      <c r="H1411" s="35">
        <v>0.72746527777777781</v>
      </c>
      <c r="I1411" t="s">
        <v>39</v>
      </c>
      <c r="J1411">
        <v>70.8</v>
      </c>
      <c r="K1411">
        <v>4838</v>
      </c>
      <c r="L1411">
        <v>11.77</v>
      </c>
      <c r="M1411">
        <v>1</v>
      </c>
    </row>
    <row r="1412" spans="1:15" x14ac:dyDescent="0.35">
      <c r="A1412" s="19">
        <v>2019</v>
      </c>
      <c r="B1412" s="29">
        <v>43574</v>
      </c>
      <c r="C1412" s="22">
        <v>0.70833333333333304</v>
      </c>
      <c r="D1412" s="5" t="s">
        <v>211</v>
      </c>
      <c r="E1412" s="24" t="s">
        <v>166</v>
      </c>
      <c r="F1412" s="19" t="s">
        <v>41</v>
      </c>
      <c r="H1412" s="35">
        <v>0.72743055555555547</v>
      </c>
      <c r="I1412" t="s">
        <v>39</v>
      </c>
      <c r="J1412">
        <v>70.400000000000006</v>
      </c>
      <c r="K1412">
        <v>4831</v>
      </c>
      <c r="L1412">
        <v>11.88</v>
      </c>
      <c r="M1412">
        <v>1</v>
      </c>
    </row>
    <row r="1413" spans="1:15" x14ac:dyDescent="0.35">
      <c r="A1413" s="19">
        <v>2019</v>
      </c>
      <c r="B1413" s="29">
        <v>43574</v>
      </c>
      <c r="C1413" s="22">
        <v>0.75</v>
      </c>
      <c r="D1413" s="5" t="s">
        <v>211</v>
      </c>
      <c r="E1413" s="24" t="s">
        <v>166</v>
      </c>
      <c r="F1413" s="19" t="s">
        <v>41</v>
      </c>
      <c r="H1413" s="35" t="s">
        <v>40</v>
      </c>
    </row>
    <row r="1414" spans="1:15" x14ac:dyDescent="0.35">
      <c r="A1414" s="19">
        <v>2019</v>
      </c>
      <c r="B1414" s="29">
        <v>43574</v>
      </c>
      <c r="C1414" s="22">
        <v>0.79166666666666696</v>
      </c>
      <c r="D1414" s="5" t="s">
        <v>211</v>
      </c>
      <c r="E1414" s="24" t="s">
        <v>166</v>
      </c>
      <c r="F1414" s="19" t="s">
        <v>41</v>
      </c>
      <c r="H1414" s="35">
        <v>0.79942129629629621</v>
      </c>
      <c r="I1414" t="s">
        <v>38</v>
      </c>
      <c r="J1414">
        <v>18.7</v>
      </c>
      <c r="N1414" s="10" t="s">
        <v>79</v>
      </c>
      <c r="O1414" s="10"/>
    </row>
    <row r="1415" spans="1:15" x14ac:dyDescent="0.35">
      <c r="A1415" s="19">
        <v>2019</v>
      </c>
      <c r="B1415" s="29">
        <v>43574</v>
      </c>
      <c r="C1415" s="22">
        <v>0.79166666666666696</v>
      </c>
      <c r="D1415" s="5" t="s">
        <v>211</v>
      </c>
      <c r="E1415" s="24" t="s">
        <v>166</v>
      </c>
      <c r="F1415" s="19" t="s">
        <v>41</v>
      </c>
      <c r="H1415" s="35">
        <v>0.80863425925925936</v>
      </c>
      <c r="I1415" t="s">
        <v>39</v>
      </c>
      <c r="J1415">
        <v>74.599999999999994</v>
      </c>
      <c r="K1415">
        <v>4279</v>
      </c>
      <c r="L1415">
        <v>9.2799999999999994</v>
      </c>
      <c r="M1415">
        <v>1</v>
      </c>
      <c r="N1415" s="13"/>
      <c r="O1415" s="13"/>
    </row>
    <row r="1416" spans="1:15" x14ac:dyDescent="0.35">
      <c r="A1416" s="19">
        <v>2019</v>
      </c>
      <c r="B1416" s="29">
        <v>43574</v>
      </c>
      <c r="C1416" s="22">
        <v>0.83333333333333304</v>
      </c>
      <c r="D1416" s="5" t="s">
        <v>211</v>
      </c>
      <c r="E1416" s="24" t="s">
        <v>166</v>
      </c>
      <c r="F1416" s="19" t="s">
        <v>41</v>
      </c>
      <c r="H1416" s="35">
        <v>0.83989583333333329</v>
      </c>
      <c r="I1416" t="s">
        <v>38</v>
      </c>
      <c r="J1416">
        <v>75.099999999999994</v>
      </c>
      <c r="K1416">
        <v>1649</v>
      </c>
      <c r="L1416">
        <v>11.56</v>
      </c>
      <c r="M1416">
        <v>1</v>
      </c>
    </row>
    <row r="1417" spans="1:15" x14ac:dyDescent="0.35">
      <c r="A1417" s="19">
        <v>2019</v>
      </c>
      <c r="B1417" s="29">
        <v>43574</v>
      </c>
      <c r="C1417" s="22">
        <v>0.83333333333333304</v>
      </c>
      <c r="D1417" s="5" t="s">
        <v>211</v>
      </c>
      <c r="E1417" s="24" t="s">
        <v>166</v>
      </c>
      <c r="F1417" s="19" t="s">
        <v>41</v>
      </c>
      <c r="H1417" s="35">
        <v>0.84609953703703711</v>
      </c>
      <c r="I1417" t="s">
        <v>76</v>
      </c>
      <c r="J1417">
        <v>37</v>
      </c>
      <c r="K1417">
        <v>3204</v>
      </c>
      <c r="L1417">
        <v>15.34</v>
      </c>
      <c r="M1417">
        <v>1</v>
      </c>
    </row>
    <row r="1418" spans="1:15" x14ac:dyDescent="0.35">
      <c r="A1418" s="19">
        <v>2019</v>
      </c>
      <c r="B1418" s="29">
        <v>43574</v>
      </c>
      <c r="C1418" s="22">
        <v>0.875</v>
      </c>
      <c r="D1418" s="5" t="s">
        <v>211</v>
      </c>
      <c r="E1418" s="24" t="s">
        <v>166</v>
      </c>
      <c r="F1418" s="19" t="s">
        <v>41</v>
      </c>
      <c r="H1418" s="35">
        <v>0.87706018518518514</v>
      </c>
      <c r="I1418" t="s">
        <v>39</v>
      </c>
      <c r="J1418">
        <v>70</v>
      </c>
      <c r="K1418">
        <v>505</v>
      </c>
      <c r="L1418">
        <v>8.92</v>
      </c>
      <c r="M1418">
        <v>1</v>
      </c>
    </row>
    <row r="1419" spans="1:15" x14ac:dyDescent="0.35">
      <c r="A1419" s="19">
        <v>2019</v>
      </c>
      <c r="B1419" s="29">
        <v>43574</v>
      </c>
      <c r="C1419" s="22">
        <v>0.875</v>
      </c>
      <c r="D1419" s="5" t="s">
        <v>211</v>
      </c>
      <c r="E1419" s="24" t="s">
        <v>166</v>
      </c>
      <c r="F1419" s="19" t="s">
        <v>41</v>
      </c>
      <c r="H1419" s="35">
        <v>0.87706018518518514</v>
      </c>
      <c r="I1419" t="s">
        <v>39</v>
      </c>
      <c r="J1419">
        <v>74.7</v>
      </c>
      <c r="K1419">
        <v>505</v>
      </c>
      <c r="L1419">
        <v>9.99</v>
      </c>
      <c r="M1419">
        <v>1</v>
      </c>
    </row>
    <row r="1420" spans="1:15" x14ac:dyDescent="0.35">
      <c r="A1420" s="19">
        <v>2019</v>
      </c>
      <c r="B1420" s="29">
        <v>43574</v>
      </c>
      <c r="C1420" s="22">
        <v>0.875</v>
      </c>
      <c r="D1420" s="5" t="s">
        <v>211</v>
      </c>
      <c r="E1420" s="24" t="s">
        <v>166</v>
      </c>
      <c r="F1420" s="19" t="s">
        <v>41</v>
      </c>
      <c r="H1420" s="35">
        <v>0.87797453703703709</v>
      </c>
      <c r="I1420" t="s">
        <v>39</v>
      </c>
      <c r="J1420">
        <v>71.3</v>
      </c>
      <c r="K1420">
        <v>741</v>
      </c>
      <c r="L1420">
        <v>11.73</v>
      </c>
      <c r="M1420">
        <v>1</v>
      </c>
    </row>
    <row r="1421" spans="1:15" x14ac:dyDescent="0.35">
      <c r="A1421" s="19">
        <v>2019</v>
      </c>
      <c r="B1421" s="29">
        <v>43574</v>
      </c>
      <c r="C1421" s="22">
        <v>0.91666666666666696</v>
      </c>
      <c r="D1421" s="5" t="s">
        <v>211</v>
      </c>
      <c r="E1421" s="24" t="s">
        <v>166</v>
      </c>
      <c r="F1421" s="19" t="s">
        <v>41</v>
      </c>
      <c r="H1421" s="35">
        <v>0.92260416666666656</v>
      </c>
      <c r="I1421" t="s">
        <v>39</v>
      </c>
      <c r="J1421">
        <v>64.400000000000006</v>
      </c>
      <c r="K1421">
        <v>1487</v>
      </c>
      <c r="L1421">
        <v>6.34</v>
      </c>
      <c r="M1421">
        <v>1</v>
      </c>
    </row>
    <row r="1422" spans="1:15" x14ac:dyDescent="0.35">
      <c r="A1422" s="19">
        <v>2019</v>
      </c>
      <c r="B1422" s="29">
        <v>43574</v>
      </c>
      <c r="C1422" s="22">
        <v>0.95833333333333304</v>
      </c>
      <c r="D1422" s="5" t="s">
        <v>211</v>
      </c>
      <c r="E1422" s="24" t="s">
        <v>166</v>
      </c>
      <c r="F1422" s="19" t="s">
        <v>41</v>
      </c>
      <c r="H1422" s="35">
        <v>0.97137731481481471</v>
      </c>
      <c r="I1422" t="s">
        <v>39</v>
      </c>
      <c r="J1422">
        <v>73</v>
      </c>
      <c r="K1422">
        <v>3290</v>
      </c>
      <c r="L1422">
        <v>5.87</v>
      </c>
      <c r="M1422">
        <v>1</v>
      </c>
    </row>
    <row r="1423" spans="1:15" x14ac:dyDescent="0.35">
      <c r="A1423" s="19">
        <v>2019</v>
      </c>
      <c r="B1423" s="29">
        <v>43574</v>
      </c>
      <c r="C1423" s="22">
        <v>0.95833333333333304</v>
      </c>
      <c r="D1423" s="5" t="s">
        <v>211</v>
      </c>
      <c r="E1423" s="24" t="s">
        <v>166</v>
      </c>
      <c r="F1423" s="19" t="s">
        <v>41</v>
      </c>
      <c r="H1423" s="35">
        <v>0.97831018518518509</v>
      </c>
      <c r="I1423" t="s">
        <v>39</v>
      </c>
      <c r="J1423">
        <v>73.599999999999994</v>
      </c>
      <c r="K1423">
        <v>5065</v>
      </c>
      <c r="L1423">
        <v>8.8000000000000007</v>
      </c>
      <c r="M1423">
        <v>1</v>
      </c>
    </row>
    <row r="1424" spans="1:15" x14ac:dyDescent="0.35">
      <c r="A1424" s="19">
        <v>2019</v>
      </c>
      <c r="B1424" s="42">
        <v>43575</v>
      </c>
      <c r="C1424" s="43">
        <v>1</v>
      </c>
      <c r="D1424" s="5" t="s">
        <v>211</v>
      </c>
      <c r="E1424" s="24" t="s">
        <v>166</v>
      </c>
      <c r="F1424" s="19" t="s">
        <v>41</v>
      </c>
      <c r="H1424" s="35" t="s">
        <v>40</v>
      </c>
    </row>
    <row r="1425" spans="1:13" x14ac:dyDescent="0.35">
      <c r="A1425" s="41">
        <v>2019</v>
      </c>
      <c r="B1425" s="42">
        <v>43575</v>
      </c>
      <c r="C1425" s="43">
        <v>2.0833333333333332E-2</v>
      </c>
      <c r="D1425" s="5" t="s">
        <v>211</v>
      </c>
      <c r="E1425" s="24" t="s">
        <v>166</v>
      </c>
      <c r="F1425" s="41" t="s">
        <v>41</v>
      </c>
      <c r="G1425" s="41"/>
      <c r="H1425" s="35">
        <v>2.1747685185185186E-2</v>
      </c>
      <c r="I1425" t="s">
        <v>38</v>
      </c>
      <c r="J1425">
        <v>59.1</v>
      </c>
      <c r="K1425">
        <v>233</v>
      </c>
      <c r="L1425">
        <v>8.48</v>
      </c>
      <c r="M1425">
        <v>1</v>
      </c>
    </row>
    <row r="1426" spans="1:13" x14ac:dyDescent="0.35">
      <c r="A1426" s="41">
        <v>2019</v>
      </c>
      <c r="B1426" s="42">
        <v>43575</v>
      </c>
      <c r="C1426" s="43">
        <v>2.0833333333333332E-2</v>
      </c>
      <c r="D1426" s="5" t="s">
        <v>211</v>
      </c>
      <c r="E1426" s="24" t="s">
        <v>166</v>
      </c>
      <c r="F1426" s="41" t="s">
        <v>41</v>
      </c>
      <c r="G1426" s="41"/>
      <c r="H1426" s="35">
        <v>2.9282407407407406E-2</v>
      </c>
      <c r="I1426" t="s">
        <v>39</v>
      </c>
      <c r="J1426">
        <v>59.3</v>
      </c>
      <c r="K1426">
        <v>2148</v>
      </c>
      <c r="L1426">
        <v>5.3</v>
      </c>
      <c r="M1426">
        <v>1</v>
      </c>
    </row>
    <row r="1427" spans="1:13" x14ac:dyDescent="0.35">
      <c r="A1427" s="41">
        <v>2019</v>
      </c>
      <c r="B1427" s="42">
        <v>43575</v>
      </c>
      <c r="C1427" s="43">
        <v>1.0416666666666701</v>
      </c>
      <c r="D1427" s="5" t="s">
        <v>211</v>
      </c>
      <c r="E1427" s="24" t="s">
        <v>166</v>
      </c>
      <c r="F1427" s="19" t="s">
        <v>41</v>
      </c>
      <c r="H1427" s="35">
        <v>5.5821759259259258E-2</v>
      </c>
      <c r="I1427" t="s">
        <v>39</v>
      </c>
      <c r="J1427">
        <v>79.8</v>
      </c>
      <c r="K1427">
        <v>3570</v>
      </c>
      <c r="L1427">
        <v>11.7</v>
      </c>
      <c r="M1427">
        <v>1</v>
      </c>
    </row>
    <row r="1428" spans="1:13" x14ac:dyDescent="0.35">
      <c r="A1428" s="41">
        <v>2019</v>
      </c>
      <c r="B1428" s="42">
        <v>43575</v>
      </c>
      <c r="C1428" s="43">
        <v>1.0416666666666701</v>
      </c>
      <c r="D1428" s="5" t="s">
        <v>211</v>
      </c>
      <c r="E1428" s="24" t="s">
        <v>166</v>
      </c>
      <c r="F1428" s="19" t="s">
        <v>41</v>
      </c>
      <c r="H1428" s="35">
        <v>6.0219907407407403E-2</v>
      </c>
      <c r="I1428" t="s">
        <v>39</v>
      </c>
      <c r="J1428">
        <v>86.3</v>
      </c>
      <c r="K1428">
        <v>4684</v>
      </c>
      <c r="L1428">
        <v>11.66</v>
      </c>
      <c r="M1428">
        <v>1</v>
      </c>
    </row>
    <row r="1429" spans="1:13" x14ac:dyDescent="0.35">
      <c r="A1429" s="41">
        <v>2019</v>
      </c>
      <c r="B1429" s="42">
        <v>43575</v>
      </c>
      <c r="C1429" s="43">
        <v>6.25E-2</v>
      </c>
      <c r="D1429" s="5" t="s">
        <v>211</v>
      </c>
      <c r="E1429" s="24" t="s">
        <v>166</v>
      </c>
      <c r="F1429" s="41" t="s">
        <v>41</v>
      </c>
      <c r="G1429" s="41"/>
      <c r="H1429" s="35">
        <v>6.4849537037037039E-2</v>
      </c>
      <c r="I1429" t="s">
        <v>38</v>
      </c>
      <c r="J1429">
        <v>79.900000000000006</v>
      </c>
      <c r="K1429">
        <v>599</v>
      </c>
      <c r="L1429">
        <v>16.920000000000002</v>
      </c>
      <c r="M1429">
        <v>1</v>
      </c>
    </row>
    <row r="1430" spans="1:13" x14ac:dyDescent="0.35">
      <c r="A1430" s="41">
        <v>2019</v>
      </c>
      <c r="B1430" s="42">
        <v>43575</v>
      </c>
      <c r="C1430" s="43">
        <v>1.0833333333333299</v>
      </c>
      <c r="D1430" s="5" t="s">
        <v>211</v>
      </c>
      <c r="E1430" s="24" t="s">
        <v>166</v>
      </c>
      <c r="F1430" s="41" t="s">
        <v>41</v>
      </c>
      <c r="H1430" s="35">
        <v>8.5636574074074087E-2</v>
      </c>
      <c r="I1430" t="s">
        <v>39</v>
      </c>
      <c r="J1430">
        <v>78.400000000000006</v>
      </c>
      <c r="K1430">
        <v>572</v>
      </c>
      <c r="L1430">
        <v>8.5500000000000007</v>
      </c>
      <c r="M1430">
        <v>1</v>
      </c>
    </row>
    <row r="1431" spans="1:13" x14ac:dyDescent="0.35">
      <c r="A1431" s="41">
        <v>2019</v>
      </c>
      <c r="B1431" s="42">
        <v>43575</v>
      </c>
      <c r="C1431" s="43">
        <v>1.0833333333333299</v>
      </c>
      <c r="D1431" s="5" t="s">
        <v>211</v>
      </c>
      <c r="E1431" s="24" t="s">
        <v>166</v>
      </c>
      <c r="F1431" s="41" t="s">
        <v>41</v>
      </c>
      <c r="H1431" s="35">
        <v>9.8472222222222225E-2</v>
      </c>
      <c r="I1431" t="s">
        <v>38</v>
      </c>
      <c r="J1431">
        <v>29</v>
      </c>
      <c r="K1431">
        <v>3826</v>
      </c>
      <c r="L1431">
        <v>10.06</v>
      </c>
      <c r="M1431">
        <v>1</v>
      </c>
    </row>
    <row r="1432" spans="1:13" x14ac:dyDescent="0.35">
      <c r="A1432" s="41">
        <v>2019</v>
      </c>
      <c r="B1432" s="42">
        <v>43575</v>
      </c>
      <c r="C1432" s="43">
        <v>0.10416666666666667</v>
      </c>
      <c r="D1432" s="5" t="s">
        <v>211</v>
      </c>
      <c r="E1432" s="24" t="s">
        <v>166</v>
      </c>
      <c r="F1432" s="41" t="s">
        <v>41</v>
      </c>
      <c r="G1432" s="41"/>
      <c r="H1432" s="35">
        <v>0.12018518518518519</v>
      </c>
      <c r="I1432" t="s">
        <v>39</v>
      </c>
      <c r="J1432">
        <v>68.3</v>
      </c>
      <c r="K1432">
        <v>4048</v>
      </c>
      <c r="L1432">
        <v>15.81</v>
      </c>
      <c r="M1432">
        <v>1</v>
      </c>
    </row>
    <row r="1433" spans="1:13" x14ac:dyDescent="0.35">
      <c r="A1433" s="41">
        <v>2019</v>
      </c>
      <c r="B1433" s="42">
        <v>43575</v>
      </c>
      <c r="C1433" s="43">
        <v>0.10416666666666667</v>
      </c>
      <c r="D1433" s="5" t="s">
        <v>211</v>
      </c>
      <c r="E1433" s="24" t="s">
        <v>166</v>
      </c>
      <c r="F1433" s="41" t="s">
        <v>41</v>
      </c>
      <c r="G1433" s="41"/>
      <c r="H1433" s="35">
        <v>0.12349537037037038</v>
      </c>
      <c r="I1433" t="s">
        <v>39</v>
      </c>
      <c r="J1433">
        <v>73.900000000000006</v>
      </c>
      <c r="K1433">
        <v>4884</v>
      </c>
      <c r="L1433">
        <v>9.59</v>
      </c>
      <c r="M1433">
        <v>1</v>
      </c>
    </row>
    <row r="1434" spans="1:13" x14ac:dyDescent="0.35">
      <c r="A1434" s="41">
        <v>2019</v>
      </c>
      <c r="B1434" s="42">
        <v>43575</v>
      </c>
      <c r="C1434" s="43">
        <v>1.125</v>
      </c>
      <c r="D1434" s="5" t="s">
        <v>211</v>
      </c>
      <c r="E1434" s="24" t="s">
        <v>166</v>
      </c>
      <c r="F1434" s="41" t="s">
        <v>41</v>
      </c>
      <c r="H1434" s="35" t="s">
        <v>40</v>
      </c>
    </row>
    <row r="1435" spans="1:13" x14ac:dyDescent="0.35">
      <c r="A1435" s="41">
        <v>2019</v>
      </c>
      <c r="B1435" s="42">
        <v>43575</v>
      </c>
      <c r="C1435" s="43">
        <v>0.14583333333333334</v>
      </c>
      <c r="D1435" s="5" t="s">
        <v>211</v>
      </c>
      <c r="E1435" s="24" t="s">
        <v>166</v>
      </c>
      <c r="F1435" s="41" t="s">
        <v>41</v>
      </c>
      <c r="G1435" s="41"/>
      <c r="H1435" s="35">
        <v>0.15276620370370372</v>
      </c>
      <c r="I1435" t="s">
        <v>39</v>
      </c>
      <c r="J1435">
        <v>66.3</v>
      </c>
      <c r="K1435">
        <v>1741</v>
      </c>
      <c r="L1435">
        <v>17.18</v>
      </c>
      <c r="M1435">
        <v>1</v>
      </c>
    </row>
    <row r="1436" spans="1:13" x14ac:dyDescent="0.35">
      <c r="A1436" s="41">
        <v>2019</v>
      </c>
      <c r="B1436" s="42">
        <v>43575</v>
      </c>
      <c r="C1436" s="43">
        <v>0.14583333333333334</v>
      </c>
      <c r="D1436" s="5" t="s">
        <v>211</v>
      </c>
      <c r="E1436" s="24" t="s">
        <v>166</v>
      </c>
      <c r="F1436" s="41" t="s">
        <v>41</v>
      </c>
      <c r="G1436" s="41"/>
      <c r="H1436" s="35">
        <v>0.1572337962962963</v>
      </c>
      <c r="I1436" t="s">
        <v>39</v>
      </c>
      <c r="J1436">
        <v>78.8</v>
      </c>
      <c r="K1436">
        <v>2872</v>
      </c>
      <c r="L1436">
        <v>16.73</v>
      </c>
      <c r="M1436">
        <v>1</v>
      </c>
    </row>
    <row r="1437" spans="1:13" x14ac:dyDescent="0.35">
      <c r="A1437" s="41">
        <v>2019</v>
      </c>
      <c r="B1437" s="42">
        <v>43575</v>
      </c>
      <c r="C1437" s="43">
        <v>1.1666666666666701</v>
      </c>
      <c r="D1437" s="5" t="s">
        <v>211</v>
      </c>
      <c r="E1437" s="24" t="s">
        <v>166</v>
      </c>
      <c r="F1437" s="41" t="s">
        <v>41</v>
      </c>
      <c r="H1437" s="35">
        <v>0.17606481481481481</v>
      </c>
      <c r="I1437" t="s">
        <v>38</v>
      </c>
      <c r="J1437">
        <v>80.599999999999994</v>
      </c>
      <c r="K1437">
        <v>2378</v>
      </c>
      <c r="L1437">
        <v>11.74</v>
      </c>
      <c r="M1437">
        <v>1</v>
      </c>
    </row>
    <row r="1438" spans="1:13" x14ac:dyDescent="0.35">
      <c r="A1438" s="41">
        <v>2019</v>
      </c>
      <c r="B1438" s="42">
        <v>43575</v>
      </c>
      <c r="C1438" s="43">
        <v>0.1875</v>
      </c>
      <c r="D1438" s="5" t="s">
        <v>211</v>
      </c>
      <c r="E1438" s="24" t="s">
        <v>166</v>
      </c>
      <c r="F1438" s="41" t="s">
        <v>41</v>
      </c>
      <c r="G1438" s="41"/>
      <c r="H1438" s="35">
        <v>0.19486111111111112</v>
      </c>
      <c r="I1438" t="s">
        <v>38</v>
      </c>
      <c r="J1438">
        <v>81.2</v>
      </c>
      <c r="K1438">
        <v>1857</v>
      </c>
      <c r="L1438">
        <v>17.97</v>
      </c>
      <c r="M1438">
        <v>1</v>
      </c>
    </row>
    <row r="1439" spans="1:13" x14ac:dyDescent="0.35">
      <c r="A1439" s="41">
        <v>2019</v>
      </c>
      <c r="B1439" s="42">
        <v>43575</v>
      </c>
      <c r="C1439" s="43">
        <v>1.2083333333333299</v>
      </c>
      <c r="D1439" s="5" t="s">
        <v>211</v>
      </c>
      <c r="E1439" s="24" t="s">
        <v>166</v>
      </c>
      <c r="F1439" s="41" t="s">
        <v>41</v>
      </c>
      <c r="H1439" s="35">
        <v>0.21895833333333334</v>
      </c>
      <c r="I1439" t="s">
        <v>39</v>
      </c>
      <c r="J1439">
        <v>83.4</v>
      </c>
      <c r="K1439">
        <v>2686</v>
      </c>
      <c r="L1439">
        <v>6.17</v>
      </c>
      <c r="M1439">
        <v>1</v>
      </c>
    </row>
    <row r="1440" spans="1:13" x14ac:dyDescent="0.35">
      <c r="A1440" s="41">
        <v>2019</v>
      </c>
      <c r="B1440" s="42">
        <v>43575</v>
      </c>
      <c r="C1440" s="43">
        <v>0.22916666666666666</v>
      </c>
      <c r="D1440" s="5" t="s">
        <v>211</v>
      </c>
      <c r="E1440" s="24" t="s">
        <v>166</v>
      </c>
      <c r="F1440" s="41" t="s">
        <v>41</v>
      </c>
      <c r="G1440" s="41"/>
      <c r="H1440" s="35">
        <v>0.23252314814814815</v>
      </c>
      <c r="I1440" t="s">
        <v>39</v>
      </c>
      <c r="J1440">
        <v>79.8</v>
      </c>
      <c r="K1440">
        <v>843</v>
      </c>
      <c r="L1440">
        <v>15.19</v>
      </c>
      <c r="M1440">
        <v>1</v>
      </c>
    </row>
    <row r="1441" spans="1:14" x14ac:dyDescent="0.35">
      <c r="A1441" s="41">
        <v>2019</v>
      </c>
      <c r="B1441" s="42">
        <v>43575</v>
      </c>
      <c r="C1441" s="43">
        <v>0.22916666666666666</v>
      </c>
      <c r="D1441" s="5" t="s">
        <v>211</v>
      </c>
      <c r="E1441" s="24" t="s">
        <v>166</v>
      </c>
      <c r="F1441" s="41" t="s">
        <v>41</v>
      </c>
      <c r="G1441" s="41"/>
      <c r="H1441" s="35">
        <v>0.23853009259259261</v>
      </c>
      <c r="I1441" t="s">
        <v>39</v>
      </c>
      <c r="J1441">
        <v>62.5</v>
      </c>
      <c r="K1441">
        <v>2377</v>
      </c>
      <c r="L1441">
        <v>9.83</v>
      </c>
      <c r="M1441">
        <v>1</v>
      </c>
    </row>
    <row r="1442" spans="1:14" x14ac:dyDescent="0.35">
      <c r="A1442" s="41">
        <v>2019</v>
      </c>
      <c r="B1442" s="42">
        <v>43575</v>
      </c>
      <c r="C1442" s="43">
        <v>1.25</v>
      </c>
      <c r="D1442" s="5" t="s">
        <v>211</v>
      </c>
      <c r="E1442" s="24" t="s">
        <v>166</v>
      </c>
      <c r="F1442" s="41" t="s">
        <v>41</v>
      </c>
      <c r="H1442" s="35">
        <v>0.26174768518518515</v>
      </c>
      <c r="I1442" t="s">
        <v>39</v>
      </c>
      <c r="J1442">
        <v>74.400000000000006</v>
      </c>
      <c r="K1442">
        <v>2972</v>
      </c>
      <c r="L1442">
        <v>11.63</v>
      </c>
      <c r="M1442">
        <v>1</v>
      </c>
    </row>
    <row r="1443" spans="1:14" x14ac:dyDescent="0.35">
      <c r="A1443" s="41">
        <v>2019</v>
      </c>
      <c r="B1443" s="42">
        <v>43575</v>
      </c>
      <c r="C1443" s="43">
        <v>1.25</v>
      </c>
      <c r="D1443" s="5" t="s">
        <v>211</v>
      </c>
      <c r="E1443" s="24" t="s">
        <v>166</v>
      </c>
      <c r="F1443" s="41" t="s">
        <v>41</v>
      </c>
      <c r="H1443" s="35">
        <v>0.26593749999999999</v>
      </c>
      <c r="I1443" t="s">
        <v>39</v>
      </c>
      <c r="J1443">
        <v>66.2</v>
      </c>
      <c r="K1443">
        <v>4032</v>
      </c>
      <c r="L1443">
        <v>4.03</v>
      </c>
      <c r="M1443">
        <v>2</v>
      </c>
      <c r="N1443" t="s">
        <v>77</v>
      </c>
    </row>
    <row r="1444" spans="1:14" x14ac:dyDescent="0.35">
      <c r="A1444" s="41">
        <v>2019</v>
      </c>
      <c r="B1444" s="42">
        <v>43575</v>
      </c>
      <c r="C1444" s="43">
        <v>0.27083333333333331</v>
      </c>
      <c r="D1444" s="5" t="s">
        <v>211</v>
      </c>
      <c r="E1444" s="24" t="s">
        <v>166</v>
      </c>
      <c r="F1444" s="41" t="s">
        <v>41</v>
      </c>
      <c r="G1444" s="41"/>
      <c r="H1444" s="35">
        <v>0.27208333333333334</v>
      </c>
      <c r="I1444" t="s">
        <v>38</v>
      </c>
      <c r="J1444">
        <v>71.2</v>
      </c>
      <c r="K1444">
        <v>318</v>
      </c>
      <c r="L1444">
        <v>12.5</v>
      </c>
      <c r="M1444">
        <v>1</v>
      </c>
    </row>
    <row r="1445" spans="1:14" x14ac:dyDescent="0.35">
      <c r="A1445" s="41">
        <v>2019</v>
      </c>
      <c r="B1445" s="42">
        <v>43575</v>
      </c>
      <c r="C1445" s="43">
        <v>1.2916666666666701</v>
      </c>
      <c r="D1445" s="5" t="s">
        <v>211</v>
      </c>
      <c r="E1445" s="24" t="s">
        <v>166</v>
      </c>
      <c r="F1445" s="41" t="s">
        <v>41</v>
      </c>
      <c r="H1445" s="35" t="s">
        <v>40</v>
      </c>
    </row>
    <row r="1446" spans="1:14" x14ac:dyDescent="0.35">
      <c r="A1446" s="41">
        <v>2019</v>
      </c>
      <c r="B1446" s="42">
        <v>43575</v>
      </c>
      <c r="C1446" s="43">
        <v>0.3125</v>
      </c>
      <c r="D1446" s="5" t="s">
        <v>211</v>
      </c>
      <c r="E1446" s="24" t="s">
        <v>166</v>
      </c>
      <c r="F1446" s="41" t="s">
        <v>41</v>
      </c>
      <c r="G1446" s="41"/>
      <c r="H1446" s="35">
        <v>0.32192129629629629</v>
      </c>
      <c r="I1446" t="s">
        <v>39</v>
      </c>
      <c r="J1446">
        <v>47.5</v>
      </c>
      <c r="K1446">
        <v>2390</v>
      </c>
      <c r="L1446">
        <v>10.48</v>
      </c>
      <c r="M1446">
        <v>1</v>
      </c>
    </row>
    <row r="1447" spans="1:14" x14ac:dyDescent="0.35">
      <c r="A1447" s="41">
        <v>2019</v>
      </c>
      <c r="B1447" s="42">
        <v>43575</v>
      </c>
      <c r="C1447" s="43">
        <v>1.3333333333333299</v>
      </c>
      <c r="D1447" s="5" t="s">
        <v>211</v>
      </c>
      <c r="E1447" s="24" t="s">
        <v>166</v>
      </c>
      <c r="F1447" s="41" t="s">
        <v>41</v>
      </c>
      <c r="H1447" s="35">
        <v>0.33497685185185189</v>
      </c>
      <c r="I1447" t="s">
        <v>38</v>
      </c>
      <c r="J1447">
        <v>36.200000000000003</v>
      </c>
      <c r="K1447">
        <v>420</v>
      </c>
      <c r="L1447">
        <v>9.18</v>
      </c>
      <c r="M1447">
        <v>1</v>
      </c>
    </row>
    <row r="1448" spans="1:14" x14ac:dyDescent="0.35">
      <c r="A1448" s="41">
        <v>2019</v>
      </c>
      <c r="B1448" s="42">
        <v>43575</v>
      </c>
      <c r="C1448" s="43">
        <v>1.3333333333333299</v>
      </c>
      <c r="D1448" s="5" t="s">
        <v>211</v>
      </c>
      <c r="E1448" s="24" t="s">
        <v>166</v>
      </c>
      <c r="F1448" s="41" t="s">
        <v>41</v>
      </c>
      <c r="H1448" s="35">
        <v>0.33956018518518521</v>
      </c>
      <c r="I1448" t="s">
        <v>38</v>
      </c>
      <c r="J1448">
        <v>84.9</v>
      </c>
      <c r="K1448">
        <v>1588</v>
      </c>
      <c r="L1448">
        <v>12.69</v>
      </c>
      <c r="M1448">
        <v>1</v>
      </c>
    </row>
    <row r="1449" spans="1:14" x14ac:dyDescent="0.35">
      <c r="A1449" s="41">
        <v>2019</v>
      </c>
      <c r="B1449" s="42">
        <v>43575</v>
      </c>
      <c r="C1449" s="43">
        <v>0.35416666666666669</v>
      </c>
      <c r="D1449" s="5" t="s">
        <v>211</v>
      </c>
      <c r="E1449" s="24" t="s">
        <v>166</v>
      </c>
      <c r="F1449" s="41" t="s">
        <v>41</v>
      </c>
      <c r="G1449" s="41"/>
      <c r="H1449" s="35" t="s">
        <v>40</v>
      </c>
    </row>
    <row r="1450" spans="1:14" x14ac:dyDescent="0.35">
      <c r="A1450" s="41">
        <v>2019</v>
      </c>
      <c r="B1450" s="42">
        <v>43575</v>
      </c>
      <c r="C1450" s="43">
        <v>1.375</v>
      </c>
      <c r="D1450" s="5" t="s">
        <v>211</v>
      </c>
      <c r="E1450" s="24" t="s">
        <v>166</v>
      </c>
      <c r="F1450" s="41" t="s">
        <v>41</v>
      </c>
      <c r="H1450" s="35" t="s">
        <v>40</v>
      </c>
    </row>
    <row r="1451" spans="1:14" x14ac:dyDescent="0.35">
      <c r="A1451" s="41">
        <v>2019</v>
      </c>
      <c r="B1451" s="42">
        <v>43575</v>
      </c>
      <c r="C1451" s="43">
        <v>0.39583333333333331</v>
      </c>
      <c r="D1451" s="5" t="s">
        <v>211</v>
      </c>
      <c r="E1451" s="24" t="s">
        <v>166</v>
      </c>
      <c r="F1451" s="41" t="s">
        <v>41</v>
      </c>
      <c r="G1451" s="41"/>
      <c r="H1451" s="35">
        <v>0.39938657407407407</v>
      </c>
      <c r="I1451" t="s">
        <v>38</v>
      </c>
      <c r="J1451">
        <v>86</v>
      </c>
      <c r="K1451">
        <v>894</v>
      </c>
      <c r="L1451">
        <v>8.17</v>
      </c>
      <c r="M1451">
        <v>1</v>
      </c>
    </row>
    <row r="1452" spans="1:14" x14ac:dyDescent="0.35">
      <c r="A1452" s="41">
        <v>2019</v>
      </c>
      <c r="B1452" s="42">
        <v>43575</v>
      </c>
      <c r="C1452" s="43">
        <v>1.4166666666666701</v>
      </c>
      <c r="D1452" s="5" t="s">
        <v>211</v>
      </c>
      <c r="E1452" s="24" t="s">
        <v>166</v>
      </c>
      <c r="F1452" s="41" t="s">
        <v>41</v>
      </c>
      <c r="H1452" s="35" t="s">
        <v>40</v>
      </c>
    </row>
    <row r="1453" spans="1:14" x14ac:dyDescent="0.35">
      <c r="A1453" s="41">
        <v>2019</v>
      </c>
      <c r="B1453" s="42">
        <v>43575</v>
      </c>
      <c r="C1453" s="43">
        <v>0.4375</v>
      </c>
      <c r="D1453" s="5" t="s">
        <v>211</v>
      </c>
      <c r="E1453" s="24" t="s">
        <v>166</v>
      </c>
      <c r="F1453" s="41" t="s">
        <v>41</v>
      </c>
      <c r="G1453" s="41"/>
      <c r="H1453" s="35" t="s">
        <v>40</v>
      </c>
    </row>
    <row r="1454" spans="1:14" x14ac:dyDescent="0.35">
      <c r="A1454" s="41">
        <v>2019</v>
      </c>
      <c r="B1454" s="42">
        <v>43575</v>
      </c>
      <c r="C1454" s="43">
        <v>1.4583333333333299</v>
      </c>
      <c r="D1454" s="5" t="s">
        <v>211</v>
      </c>
      <c r="E1454" s="24" t="s">
        <v>166</v>
      </c>
      <c r="F1454" s="41" t="s">
        <v>41</v>
      </c>
      <c r="H1454" s="35" t="s">
        <v>40</v>
      </c>
    </row>
    <row r="1455" spans="1:14" x14ac:dyDescent="0.35">
      <c r="A1455" s="41">
        <v>2019</v>
      </c>
      <c r="B1455" s="42">
        <v>43575</v>
      </c>
      <c r="C1455" s="43">
        <v>0.47916666666666669</v>
      </c>
      <c r="D1455" s="5" t="s">
        <v>211</v>
      </c>
      <c r="E1455" s="24" t="s">
        <v>166</v>
      </c>
      <c r="F1455" s="41" t="s">
        <v>41</v>
      </c>
      <c r="G1455" s="41"/>
      <c r="H1455" s="35" t="s">
        <v>40</v>
      </c>
    </row>
    <row r="1456" spans="1:14" x14ac:dyDescent="0.35">
      <c r="A1456" s="41">
        <v>2019</v>
      </c>
      <c r="B1456" s="42">
        <v>43575</v>
      </c>
      <c r="C1456" s="43">
        <v>1.5</v>
      </c>
      <c r="D1456" s="5" t="s">
        <v>211</v>
      </c>
      <c r="E1456" s="24" t="s">
        <v>166</v>
      </c>
      <c r="F1456" s="41" t="s">
        <v>41</v>
      </c>
      <c r="H1456" s="35" t="s">
        <v>40</v>
      </c>
    </row>
    <row r="1457" spans="1:13" x14ac:dyDescent="0.35">
      <c r="A1457" s="41">
        <v>2019</v>
      </c>
      <c r="B1457" s="42">
        <v>43575</v>
      </c>
      <c r="C1457" s="43">
        <v>0.52083333333333337</v>
      </c>
      <c r="D1457" s="5" t="s">
        <v>211</v>
      </c>
      <c r="E1457" s="24" t="s">
        <v>166</v>
      </c>
      <c r="F1457" s="41" t="s">
        <v>41</v>
      </c>
      <c r="G1457" s="41"/>
      <c r="H1457" s="35" t="s">
        <v>40</v>
      </c>
    </row>
    <row r="1458" spans="1:13" x14ac:dyDescent="0.35">
      <c r="A1458" s="41">
        <v>2019</v>
      </c>
      <c r="B1458" s="42">
        <v>43575</v>
      </c>
      <c r="C1458" s="43">
        <v>1.5416666666666701</v>
      </c>
      <c r="D1458" s="5" t="s">
        <v>211</v>
      </c>
      <c r="E1458" s="24" t="s">
        <v>166</v>
      </c>
      <c r="F1458" s="41" t="s">
        <v>41</v>
      </c>
      <c r="H1458" s="35" t="s">
        <v>40</v>
      </c>
    </row>
    <row r="1459" spans="1:13" x14ac:dyDescent="0.35">
      <c r="A1459" s="41">
        <v>2019</v>
      </c>
      <c r="B1459" s="42">
        <v>43575</v>
      </c>
      <c r="C1459" s="43">
        <v>0.5625</v>
      </c>
      <c r="D1459" s="5" t="s">
        <v>211</v>
      </c>
      <c r="E1459" s="24" t="s">
        <v>166</v>
      </c>
      <c r="F1459" s="41" t="s">
        <v>41</v>
      </c>
      <c r="G1459" s="41"/>
      <c r="H1459" s="35" t="s">
        <v>40</v>
      </c>
    </row>
    <row r="1460" spans="1:13" x14ac:dyDescent="0.35">
      <c r="A1460" s="41">
        <v>2019</v>
      </c>
      <c r="B1460" s="42">
        <v>43575</v>
      </c>
      <c r="C1460" s="43">
        <v>1.5833333333333299</v>
      </c>
      <c r="D1460" s="5" t="s">
        <v>211</v>
      </c>
      <c r="E1460" s="24" t="s">
        <v>166</v>
      </c>
      <c r="F1460" s="41" t="s">
        <v>41</v>
      </c>
      <c r="H1460" s="35" t="s">
        <v>40</v>
      </c>
    </row>
    <row r="1461" spans="1:13" x14ac:dyDescent="0.35">
      <c r="A1461" s="41">
        <v>2019</v>
      </c>
      <c r="B1461" s="42">
        <v>43575</v>
      </c>
      <c r="C1461" s="43">
        <v>0.60416666666666663</v>
      </c>
      <c r="D1461" s="5" t="s">
        <v>211</v>
      </c>
      <c r="E1461" s="24" t="s">
        <v>166</v>
      </c>
      <c r="F1461" s="41" t="s">
        <v>41</v>
      </c>
      <c r="G1461" s="41"/>
      <c r="H1461" s="35" t="s">
        <v>40</v>
      </c>
    </row>
    <row r="1462" spans="1:13" x14ac:dyDescent="0.35">
      <c r="A1462" s="41">
        <v>2019</v>
      </c>
      <c r="B1462" s="42">
        <v>43575</v>
      </c>
      <c r="C1462" s="43">
        <v>1.625</v>
      </c>
      <c r="D1462" s="5" t="s">
        <v>211</v>
      </c>
      <c r="E1462" s="24" t="s">
        <v>166</v>
      </c>
      <c r="F1462" s="41" t="s">
        <v>41</v>
      </c>
      <c r="H1462" s="35" t="s">
        <v>40</v>
      </c>
    </row>
    <row r="1463" spans="1:13" x14ac:dyDescent="0.35">
      <c r="A1463" s="41">
        <v>2019</v>
      </c>
      <c r="B1463" s="42">
        <v>43575</v>
      </c>
      <c r="C1463" s="43">
        <v>0.64583333333333337</v>
      </c>
      <c r="D1463" s="5" t="s">
        <v>211</v>
      </c>
      <c r="E1463" s="24" t="s">
        <v>166</v>
      </c>
      <c r="F1463" s="41" t="s">
        <v>41</v>
      </c>
      <c r="G1463" s="41"/>
      <c r="H1463" s="35" t="s">
        <v>40</v>
      </c>
    </row>
    <row r="1464" spans="1:13" x14ac:dyDescent="0.35">
      <c r="A1464" s="41">
        <v>2019</v>
      </c>
      <c r="B1464" s="42">
        <v>43575</v>
      </c>
      <c r="C1464" s="43">
        <v>1.6666666666666701</v>
      </c>
      <c r="D1464" s="5" t="s">
        <v>211</v>
      </c>
      <c r="E1464" s="24" t="s">
        <v>166</v>
      </c>
      <c r="F1464" s="41" t="s">
        <v>41</v>
      </c>
      <c r="H1464" s="35" t="s">
        <v>40</v>
      </c>
    </row>
    <row r="1465" spans="1:13" x14ac:dyDescent="0.35">
      <c r="A1465" s="41">
        <v>2019</v>
      </c>
      <c r="B1465" s="42">
        <v>43575</v>
      </c>
      <c r="C1465" s="43">
        <v>0.6875</v>
      </c>
      <c r="D1465" s="5" t="s">
        <v>211</v>
      </c>
      <c r="E1465" s="24" t="s">
        <v>166</v>
      </c>
      <c r="F1465" s="41" t="s">
        <v>41</v>
      </c>
      <c r="G1465" s="41"/>
      <c r="H1465" s="35" t="s">
        <v>40</v>
      </c>
    </row>
    <row r="1466" spans="1:13" x14ac:dyDescent="0.35">
      <c r="A1466" s="41">
        <v>2019</v>
      </c>
      <c r="B1466" s="42">
        <v>43575</v>
      </c>
      <c r="C1466" s="43">
        <v>1.7083333333333299</v>
      </c>
      <c r="D1466" s="5" t="s">
        <v>211</v>
      </c>
      <c r="E1466" s="24" t="s">
        <v>166</v>
      </c>
      <c r="F1466" s="41" t="s">
        <v>41</v>
      </c>
      <c r="H1466" s="35" t="s">
        <v>40</v>
      </c>
    </row>
    <row r="1467" spans="1:13" x14ac:dyDescent="0.35">
      <c r="A1467" s="41">
        <v>2019</v>
      </c>
      <c r="B1467" s="42">
        <v>43575</v>
      </c>
      <c r="C1467" s="43">
        <v>0.72916666666666663</v>
      </c>
      <c r="D1467" s="5" t="s">
        <v>211</v>
      </c>
      <c r="E1467" s="24" t="s">
        <v>166</v>
      </c>
      <c r="F1467" s="41" t="s">
        <v>41</v>
      </c>
      <c r="G1467" s="41"/>
      <c r="H1467" s="35">
        <v>0.72928240740740735</v>
      </c>
      <c r="I1467" t="s">
        <v>38</v>
      </c>
      <c r="J1467">
        <v>87.1</v>
      </c>
      <c r="K1467">
        <v>22</v>
      </c>
      <c r="L1467">
        <v>14.7</v>
      </c>
      <c r="M1467">
        <v>1</v>
      </c>
    </row>
    <row r="1468" spans="1:13" x14ac:dyDescent="0.35">
      <c r="A1468" s="41">
        <v>2019</v>
      </c>
      <c r="B1468" s="42">
        <v>43575</v>
      </c>
      <c r="C1468" s="43">
        <v>1.75</v>
      </c>
      <c r="D1468" s="5" t="s">
        <v>211</v>
      </c>
      <c r="E1468" s="24" t="s">
        <v>166</v>
      </c>
      <c r="F1468" s="41" t="s">
        <v>41</v>
      </c>
      <c r="H1468" s="35" t="s">
        <v>40</v>
      </c>
    </row>
    <row r="1469" spans="1:13" x14ac:dyDescent="0.35">
      <c r="A1469" s="41">
        <v>2019</v>
      </c>
      <c r="B1469" s="42">
        <v>43575</v>
      </c>
      <c r="C1469" s="43">
        <v>0.77083333333333337</v>
      </c>
      <c r="D1469" s="5" t="s">
        <v>211</v>
      </c>
      <c r="E1469" s="24" t="s">
        <v>166</v>
      </c>
      <c r="F1469" s="41" t="s">
        <v>41</v>
      </c>
      <c r="G1469" s="41"/>
      <c r="H1469" s="35" t="s">
        <v>40</v>
      </c>
    </row>
    <row r="1470" spans="1:13" x14ac:dyDescent="0.35">
      <c r="A1470" s="41">
        <v>2019</v>
      </c>
      <c r="B1470" s="42">
        <v>43575</v>
      </c>
      <c r="C1470" s="43">
        <v>1.7916666666666701</v>
      </c>
      <c r="D1470" s="5" t="s">
        <v>211</v>
      </c>
      <c r="E1470" s="24" t="s">
        <v>166</v>
      </c>
      <c r="F1470" s="41" t="s">
        <v>41</v>
      </c>
      <c r="H1470" s="35" t="s">
        <v>40</v>
      </c>
    </row>
    <row r="1471" spans="1:13" x14ac:dyDescent="0.35">
      <c r="A1471" s="41">
        <v>2019</v>
      </c>
      <c r="B1471" s="42">
        <v>43575</v>
      </c>
      <c r="C1471" s="43">
        <v>0.8125</v>
      </c>
      <c r="D1471" s="5" t="s">
        <v>211</v>
      </c>
      <c r="E1471" s="24" t="s">
        <v>166</v>
      </c>
      <c r="F1471" s="41" t="s">
        <v>41</v>
      </c>
      <c r="G1471" s="41"/>
      <c r="H1471" s="35" t="s">
        <v>40</v>
      </c>
    </row>
    <row r="1472" spans="1:13" x14ac:dyDescent="0.35">
      <c r="A1472" s="41">
        <v>2019</v>
      </c>
      <c r="B1472" s="42">
        <v>43575</v>
      </c>
      <c r="C1472" s="43">
        <v>1.8333333333333299</v>
      </c>
      <c r="D1472" s="5" t="s">
        <v>211</v>
      </c>
      <c r="E1472" s="24" t="s">
        <v>166</v>
      </c>
      <c r="F1472" s="41" t="s">
        <v>41</v>
      </c>
      <c r="H1472" s="35" t="s">
        <v>40</v>
      </c>
    </row>
    <row r="1473" spans="1:13" x14ac:dyDescent="0.35">
      <c r="A1473" s="41">
        <v>2019</v>
      </c>
      <c r="B1473" s="42">
        <v>43575</v>
      </c>
      <c r="C1473" s="43">
        <v>0.85416666666666663</v>
      </c>
      <c r="D1473" s="5" t="s">
        <v>211</v>
      </c>
      <c r="E1473" s="24" t="s">
        <v>166</v>
      </c>
      <c r="F1473" s="41" t="s">
        <v>41</v>
      </c>
      <c r="G1473" s="41"/>
      <c r="H1473" s="35">
        <v>0.86254629629629631</v>
      </c>
      <c r="I1473" t="s">
        <v>39</v>
      </c>
      <c r="J1473">
        <v>63.7</v>
      </c>
      <c r="K1473">
        <v>2076</v>
      </c>
      <c r="L1473">
        <v>6.86</v>
      </c>
      <c r="M1473">
        <v>1</v>
      </c>
    </row>
    <row r="1474" spans="1:13" x14ac:dyDescent="0.35">
      <c r="A1474" s="41">
        <v>2019</v>
      </c>
      <c r="B1474" s="42">
        <v>43575</v>
      </c>
      <c r="C1474" s="43">
        <v>0.85416666666666663</v>
      </c>
      <c r="D1474" s="5" t="s">
        <v>211</v>
      </c>
      <c r="E1474" s="24" t="s">
        <v>166</v>
      </c>
      <c r="F1474" s="41" t="s">
        <v>41</v>
      </c>
      <c r="G1474" s="41"/>
      <c r="H1474" s="35">
        <v>0.86254629629629631</v>
      </c>
      <c r="I1474" t="s">
        <v>39</v>
      </c>
      <c r="J1474">
        <v>61.5</v>
      </c>
      <c r="K1474">
        <v>2078</v>
      </c>
      <c r="L1474">
        <v>7.1</v>
      </c>
      <c r="M1474">
        <v>1</v>
      </c>
    </row>
    <row r="1475" spans="1:13" x14ac:dyDescent="0.35">
      <c r="A1475" s="41">
        <v>2019</v>
      </c>
      <c r="B1475" s="42">
        <v>43575</v>
      </c>
      <c r="C1475" s="43">
        <v>0.85416666666666696</v>
      </c>
      <c r="D1475" s="5" t="s">
        <v>211</v>
      </c>
      <c r="E1475" s="24" t="s">
        <v>166</v>
      </c>
      <c r="F1475" s="41" t="s">
        <v>41</v>
      </c>
      <c r="G1475" s="41"/>
      <c r="H1475" s="35">
        <v>0.86545138888888884</v>
      </c>
      <c r="I1475" t="s">
        <v>39</v>
      </c>
      <c r="J1475">
        <v>71.3</v>
      </c>
      <c r="K1475">
        <v>2801</v>
      </c>
      <c r="L1475">
        <v>14.8</v>
      </c>
      <c r="M1475">
        <v>1</v>
      </c>
    </row>
    <row r="1476" spans="1:13" x14ac:dyDescent="0.35">
      <c r="A1476" s="41">
        <v>2019</v>
      </c>
      <c r="B1476" s="42">
        <v>43575</v>
      </c>
      <c r="C1476" s="43">
        <v>0.85416666666666696</v>
      </c>
      <c r="D1476" s="5" t="s">
        <v>211</v>
      </c>
      <c r="E1476" s="24" t="s">
        <v>166</v>
      </c>
      <c r="F1476" s="41" t="s">
        <v>41</v>
      </c>
      <c r="G1476" s="41"/>
      <c r="H1476" s="35">
        <v>0.86586805555555557</v>
      </c>
      <c r="I1476" t="s">
        <v>39</v>
      </c>
      <c r="J1476">
        <v>77.3</v>
      </c>
      <c r="K1476">
        <v>2906</v>
      </c>
      <c r="L1476">
        <v>19.190000000000001</v>
      </c>
      <c r="M1476">
        <v>1</v>
      </c>
    </row>
    <row r="1477" spans="1:13" x14ac:dyDescent="0.35">
      <c r="A1477" s="41">
        <v>2019</v>
      </c>
      <c r="B1477" s="42">
        <v>43575</v>
      </c>
      <c r="C1477" s="43">
        <v>0.85416666666666696</v>
      </c>
      <c r="D1477" s="5" t="s">
        <v>211</v>
      </c>
      <c r="E1477" s="24" t="s">
        <v>166</v>
      </c>
      <c r="F1477" s="41" t="s">
        <v>41</v>
      </c>
      <c r="G1477" s="41"/>
      <c r="H1477" s="35">
        <v>0.87082175925925931</v>
      </c>
      <c r="I1477" t="s">
        <v>38</v>
      </c>
      <c r="J1477">
        <v>75.099999999999994</v>
      </c>
      <c r="K1477">
        <v>4148</v>
      </c>
      <c r="L1477">
        <v>12.22</v>
      </c>
      <c r="M1477">
        <v>1</v>
      </c>
    </row>
    <row r="1478" spans="1:13" x14ac:dyDescent="0.35">
      <c r="A1478" s="41">
        <v>2019</v>
      </c>
      <c r="B1478" s="42">
        <v>43575</v>
      </c>
      <c r="C1478" s="43">
        <v>1.875</v>
      </c>
      <c r="D1478" s="5" t="s">
        <v>211</v>
      </c>
      <c r="E1478" s="24" t="s">
        <v>166</v>
      </c>
      <c r="F1478" s="41" t="s">
        <v>41</v>
      </c>
      <c r="H1478" s="35">
        <v>0.87920138888888888</v>
      </c>
      <c r="I1478" t="s">
        <v>39</v>
      </c>
      <c r="J1478">
        <v>73.599999999999994</v>
      </c>
      <c r="K1478">
        <v>1045</v>
      </c>
      <c r="L1478">
        <v>13.67</v>
      </c>
      <c r="M1478">
        <v>1</v>
      </c>
    </row>
    <row r="1479" spans="1:13" x14ac:dyDescent="0.35">
      <c r="A1479" s="41">
        <v>2019</v>
      </c>
      <c r="B1479" s="42">
        <v>43575</v>
      </c>
      <c r="C1479" s="43">
        <v>1.875</v>
      </c>
      <c r="D1479" s="5" t="s">
        <v>211</v>
      </c>
      <c r="E1479" s="24" t="s">
        <v>166</v>
      </c>
      <c r="F1479" s="41" t="s">
        <v>41</v>
      </c>
      <c r="H1479" s="35">
        <v>0.8892592592592593</v>
      </c>
      <c r="I1479" t="s">
        <v>39</v>
      </c>
      <c r="J1479">
        <v>77.8</v>
      </c>
      <c r="K1479">
        <v>3564</v>
      </c>
      <c r="L1479">
        <v>8.75</v>
      </c>
      <c r="M1479">
        <v>1</v>
      </c>
    </row>
    <row r="1480" spans="1:13" x14ac:dyDescent="0.35">
      <c r="A1480" s="41">
        <v>2019</v>
      </c>
      <c r="B1480" s="42">
        <v>43575</v>
      </c>
      <c r="C1480" s="43">
        <v>0.89583333333333337</v>
      </c>
      <c r="D1480" s="5" t="s">
        <v>211</v>
      </c>
      <c r="E1480" s="24" t="s">
        <v>166</v>
      </c>
      <c r="F1480" s="41" t="s">
        <v>41</v>
      </c>
      <c r="G1480" s="41"/>
      <c r="H1480" s="35">
        <v>0.90437499999999993</v>
      </c>
      <c r="I1480" t="s">
        <v>39</v>
      </c>
      <c r="J1480">
        <v>83.7</v>
      </c>
      <c r="K1480">
        <v>2113</v>
      </c>
      <c r="L1480">
        <v>15.48</v>
      </c>
      <c r="M1480">
        <v>1</v>
      </c>
    </row>
    <row r="1481" spans="1:13" x14ac:dyDescent="0.35">
      <c r="A1481" s="41">
        <v>2019</v>
      </c>
      <c r="B1481" s="42">
        <v>43575</v>
      </c>
      <c r="C1481" s="43">
        <v>0.89583333333333337</v>
      </c>
      <c r="D1481" s="5" t="s">
        <v>211</v>
      </c>
      <c r="E1481" s="24" t="s">
        <v>166</v>
      </c>
      <c r="F1481" s="41" t="s">
        <v>41</v>
      </c>
      <c r="G1481" s="41"/>
      <c r="H1481" s="35">
        <v>0.90667824074074066</v>
      </c>
      <c r="I1481" t="s">
        <v>39</v>
      </c>
      <c r="J1481">
        <v>70.099999999999994</v>
      </c>
      <c r="K1481">
        <v>2696</v>
      </c>
      <c r="L1481">
        <v>17.41</v>
      </c>
      <c r="M1481">
        <v>1</v>
      </c>
    </row>
    <row r="1482" spans="1:13" x14ac:dyDescent="0.35">
      <c r="A1482" s="41">
        <v>2019</v>
      </c>
      <c r="B1482" s="42">
        <v>43575</v>
      </c>
      <c r="C1482" s="43">
        <v>0.89583333333333337</v>
      </c>
      <c r="D1482" s="5" t="s">
        <v>211</v>
      </c>
      <c r="E1482" s="24" t="s">
        <v>166</v>
      </c>
      <c r="F1482" s="41" t="s">
        <v>41</v>
      </c>
      <c r="G1482" s="41"/>
      <c r="H1482" s="35">
        <v>0.90922453703703709</v>
      </c>
      <c r="I1482" t="s">
        <v>39</v>
      </c>
      <c r="J1482">
        <v>74.8</v>
      </c>
      <c r="K1482">
        <v>3324</v>
      </c>
      <c r="L1482">
        <v>19.28</v>
      </c>
      <c r="M1482">
        <v>1</v>
      </c>
    </row>
    <row r="1483" spans="1:13" x14ac:dyDescent="0.35">
      <c r="A1483" s="41">
        <v>2019</v>
      </c>
      <c r="B1483" s="42">
        <v>43575</v>
      </c>
      <c r="C1483" s="43">
        <v>0.89583333333333337</v>
      </c>
      <c r="D1483" s="5" t="s">
        <v>211</v>
      </c>
      <c r="E1483" s="24" t="s">
        <v>166</v>
      </c>
      <c r="F1483" s="41" t="s">
        <v>41</v>
      </c>
      <c r="G1483" s="41"/>
      <c r="H1483" s="35">
        <v>0.91506944444444438</v>
      </c>
      <c r="I1483" t="s">
        <v>39</v>
      </c>
      <c r="J1483">
        <v>70.8</v>
      </c>
      <c r="K1483">
        <v>4791</v>
      </c>
      <c r="L1483">
        <v>6.43</v>
      </c>
      <c r="M1483">
        <v>1</v>
      </c>
    </row>
    <row r="1484" spans="1:13" x14ac:dyDescent="0.35">
      <c r="A1484" s="41">
        <v>2019</v>
      </c>
      <c r="B1484" s="42">
        <v>43575</v>
      </c>
      <c r="C1484" s="43">
        <v>1.9166666666666701</v>
      </c>
      <c r="D1484" s="5" t="s">
        <v>211</v>
      </c>
      <c r="E1484" s="24" t="s">
        <v>166</v>
      </c>
      <c r="F1484" s="41" t="s">
        <v>41</v>
      </c>
      <c r="H1484" s="35">
        <v>0.92005787037037035</v>
      </c>
      <c r="I1484" t="s">
        <v>39</v>
      </c>
      <c r="J1484">
        <v>68.3</v>
      </c>
      <c r="K1484">
        <v>835</v>
      </c>
      <c r="L1484">
        <v>7.65</v>
      </c>
      <c r="M1484">
        <v>1</v>
      </c>
    </row>
    <row r="1485" spans="1:13" x14ac:dyDescent="0.35">
      <c r="A1485" s="41">
        <v>2019</v>
      </c>
      <c r="B1485" s="42">
        <v>43575</v>
      </c>
      <c r="C1485" s="43">
        <v>1.9166666666666701</v>
      </c>
      <c r="D1485" s="5" t="s">
        <v>211</v>
      </c>
      <c r="E1485" s="24" t="s">
        <v>166</v>
      </c>
      <c r="F1485" s="41" t="s">
        <v>41</v>
      </c>
      <c r="H1485" s="35">
        <v>0.9243865740740741</v>
      </c>
      <c r="I1485" t="s">
        <v>39</v>
      </c>
      <c r="J1485">
        <v>67.900000000000006</v>
      </c>
      <c r="K1485">
        <v>1915</v>
      </c>
      <c r="L1485">
        <v>6.91</v>
      </c>
      <c r="M1485">
        <v>1</v>
      </c>
    </row>
    <row r="1486" spans="1:13" x14ac:dyDescent="0.35">
      <c r="A1486" s="41">
        <v>2019</v>
      </c>
      <c r="B1486" s="42">
        <v>43575</v>
      </c>
      <c r="C1486" s="43">
        <v>0.9375</v>
      </c>
      <c r="D1486" s="5" t="s">
        <v>211</v>
      </c>
      <c r="E1486" s="24" t="s">
        <v>166</v>
      </c>
      <c r="F1486" s="41" t="s">
        <v>41</v>
      </c>
      <c r="G1486" s="41"/>
      <c r="H1486" s="35">
        <v>0.95033564814814808</v>
      </c>
      <c r="I1486" t="s">
        <v>39</v>
      </c>
      <c r="J1486">
        <v>79.400000000000006</v>
      </c>
      <c r="K1486">
        <v>3191</v>
      </c>
      <c r="L1486">
        <v>12.38</v>
      </c>
      <c r="M1486">
        <v>1</v>
      </c>
    </row>
    <row r="1487" spans="1:13" x14ac:dyDescent="0.35">
      <c r="A1487" s="41">
        <v>2019</v>
      </c>
      <c r="B1487" s="42">
        <v>43575</v>
      </c>
      <c r="C1487" s="43">
        <v>0.9375</v>
      </c>
      <c r="D1487" s="5" t="s">
        <v>211</v>
      </c>
      <c r="E1487" s="24" t="s">
        <v>166</v>
      </c>
      <c r="F1487" s="41" t="s">
        <v>41</v>
      </c>
      <c r="G1487" s="41"/>
      <c r="H1487" s="35">
        <v>0.95429398148148137</v>
      </c>
      <c r="I1487" t="s">
        <v>39</v>
      </c>
      <c r="J1487">
        <v>74.3</v>
      </c>
      <c r="K1487">
        <v>4175</v>
      </c>
      <c r="L1487">
        <v>9.19</v>
      </c>
      <c r="M1487">
        <v>1</v>
      </c>
    </row>
    <row r="1488" spans="1:13" x14ac:dyDescent="0.35">
      <c r="A1488" s="41">
        <v>2019</v>
      </c>
      <c r="B1488" s="42">
        <v>43575</v>
      </c>
      <c r="C1488" s="43">
        <v>0.9375</v>
      </c>
      <c r="D1488" s="5" t="s">
        <v>211</v>
      </c>
      <c r="E1488" s="24" t="s">
        <v>166</v>
      </c>
      <c r="F1488" s="41" t="s">
        <v>41</v>
      </c>
      <c r="G1488" s="41"/>
      <c r="H1488" s="35">
        <v>0.95604166666666668</v>
      </c>
      <c r="I1488" t="s">
        <v>39</v>
      </c>
      <c r="J1488">
        <v>70.400000000000006</v>
      </c>
      <c r="K1488">
        <v>4619</v>
      </c>
      <c r="L1488">
        <v>8.39</v>
      </c>
      <c r="M1488">
        <v>1</v>
      </c>
    </row>
    <row r="1489" spans="1:13" x14ac:dyDescent="0.35">
      <c r="A1489" s="41">
        <v>2019</v>
      </c>
      <c r="B1489" s="42">
        <v>43575</v>
      </c>
      <c r="C1489" s="43">
        <v>0.9375</v>
      </c>
      <c r="D1489" s="5" t="s">
        <v>211</v>
      </c>
      <c r="E1489" s="24" t="s">
        <v>166</v>
      </c>
      <c r="F1489" s="41" t="s">
        <v>41</v>
      </c>
      <c r="G1489" s="41"/>
      <c r="H1489" s="35">
        <v>0.95609953703703709</v>
      </c>
      <c r="I1489" t="s">
        <v>39</v>
      </c>
      <c r="J1489">
        <v>66.8</v>
      </c>
      <c r="K1489">
        <v>4636</v>
      </c>
      <c r="L1489">
        <v>16.809999999999999</v>
      </c>
    </row>
    <row r="1490" spans="1:13" x14ac:dyDescent="0.35">
      <c r="A1490" s="41">
        <v>2019</v>
      </c>
      <c r="B1490" s="42">
        <v>43575</v>
      </c>
      <c r="C1490" s="43">
        <v>0.97916666666666663</v>
      </c>
      <c r="D1490" s="5" t="s">
        <v>211</v>
      </c>
      <c r="E1490" s="24" t="s">
        <v>166</v>
      </c>
      <c r="F1490" s="41" t="s">
        <v>41</v>
      </c>
      <c r="G1490" s="41"/>
      <c r="H1490" s="35" t="s">
        <v>40</v>
      </c>
    </row>
    <row r="1491" spans="1:13" x14ac:dyDescent="0.35">
      <c r="A1491" s="19">
        <v>2019</v>
      </c>
      <c r="B1491" s="29">
        <v>43576</v>
      </c>
      <c r="C1491" s="22">
        <v>2</v>
      </c>
      <c r="D1491" s="5" t="s">
        <v>211</v>
      </c>
      <c r="E1491" s="24" t="s">
        <v>166</v>
      </c>
      <c r="F1491" s="19" t="s">
        <v>37</v>
      </c>
      <c r="H1491" s="35">
        <v>4.8611111111111112E-3</v>
      </c>
      <c r="I1491" t="s">
        <v>39</v>
      </c>
      <c r="J1491">
        <v>59</v>
      </c>
      <c r="K1491">
        <v>1247</v>
      </c>
      <c r="L1491">
        <v>7.35</v>
      </c>
      <c r="M1491">
        <v>1</v>
      </c>
    </row>
    <row r="1492" spans="1:13" x14ac:dyDescent="0.35">
      <c r="A1492" s="19">
        <v>2019</v>
      </c>
      <c r="B1492" s="29">
        <v>43576</v>
      </c>
      <c r="C1492" s="22">
        <v>2.0416666666666701</v>
      </c>
      <c r="D1492" s="5" t="s">
        <v>211</v>
      </c>
      <c r="E1492" s="24" t="s">
        <v>166</v>
      </c>
      <c r="F1492" s="19" t="s">
        <v>37</v>
      </c>
      <c r="H1492" s="35">
        <v>4.9305555555555554E-2</v>
      </c>
      <c r="I1492" t="s">
        <v>39</v>
      </c>
      <c r="J1492">
        <v>77.7</v>
      </c>
      <c r="K1492">
        <v>2025</v>
      </c>
      <c r="L1492">
        <v>18.850000000000001</v>
      </c>
      <c r="M1492">
        <v>1</v>
      </c>
    </row>
    <row r="1493" spans="1:13" x14ac:dyDescent="0.35">
      <c r="A1493" s="19">
        <v>2019</v>
      </c>
      <c r="B1493" s="29">
        <v>43576</v>
      </c>
      <c r="C1493" s="22">
        <v>2.0833333333333299</v>
      </c>
      <c r="D1493" s="5" t="s">
        <v>211</v>
      </c>
      <c r="E1493" s="24" t="s">
        <v>166</v>
      </c>
      <c r="F1493" s="19" t="s">
        <v>37</v>
      </c>
      <c r="H1493" s="35">
        <v>9.5833333333333326E-2</v>
      </c>
      <c r="I1493" t="s">
        <v>39</v>
      </c>
      <c r="J1493">
        <v>78.2</v>
      </c>
      <c r="K1493">
        <v>3261</v>
      </c>
      <c r="L1493">
        <v>9.93</v>
      </c>
      <c r="M1493">
        <v>1</v>
      </c>
    </row>
    <row r="1494" spans="1:13" x14ac:dyDescent="0.35">
      <c r="A1494" s="19">
        <v>2019</v>
      </c>
      <c r="B1494" s="29">
        <v>43576</v>
      </c>
      <c r="C1494" s="22">
        <v>2.125</v>
      </c>
      <c r="D1494" s="5" t="s">
        <v>211</v>
      </c>
      <c r="E1494" s="24" t="s">
        <v>166</v>
      </c>
      <c r="F1494" s="19" t="s">
        <v>37</v>
      </c>
      <c r="H1494" s="35" t="s">
        <v>40</v>
      </c>
    </row>
    <row r="1495" spans="1:13" x14ac:dyDescent="0.35">
      <c r="A1495" s="19">
        <v>2019</v>
      </c>
      <c r="B1495" s="29">
        <v>43576</v>
      </c>
      <c r="C1495" s="22">
        <v>2.1666666666666701</v>
      </c>
      <c r="D1495" s="5" t="s">
        <v>211</v>
      </c>
      <c r="E1495" s="24" t="s">
        <v>166</v>
      </c>
      <c r="F1495" s="19" t="s">
        <v>37</v>
      </c>
      <c r="H1495" s="35">
        <v>0.16874999999999998</v>
      </c>
      <c r="I1495" t="s">
        <v>39</v>
      </c>
      <c r="J1495">
        <v>73.2</v>
      </c>
      <c r="K1495">
        <v>627</v>
      </c>
      <c r="L1495">
        <v>11.37</v>
      </c>
      <c r="M1495">
        <v>1</v>
      </c>
    </row>
    <row r="1496" spans="1:13" x14ac:dyDescent="0.35">
      <c r="A1496" s="19">
        <v>2019</v>
      </c>
      <c r="B1496" s="29">
        <v>43576</v>
      </c>
      <c r="C1496" s="22">
        <v>2.2083333333333299</v>
      </c>
      <c r="D1496" s="5" t="s">
        <v>211</v>
      </c>
      <c r="E1496" s="24" t="s">
        <v>166</v>
      </c>
      <c r="F1496" s="19" t="s">
        <v>37</v>
      </c>
      <c r="H1496" s="35" t="s">
        <v>40</v>
      </c>
    </row>
    <row r="1497" spans="1:13" x14ac:dyDescent="0.35">
      <c r="A1497" s="19">
        <v>2019</v>
      </c>
      <c r="B1497" s="29">
        <v>43576</v>
      </c>
      <c r="C1497" s="22">
        <v>2.25</v>
      </c>
      <c r="D1497" s="5" t="s">
        <v>211</v>
      </c>
      <c r="E1497" s="24" t="s">
        <v>166</v>
      </c>
      <c r="F1497" s="19" t="s">
        <v>37</v>
      </c>
      <c r="H1497" s="35" t="s">
        <v>40</v>
      </c>
    </row>
    <row r="1498" spans="1:13" x14ac:dyDescent="0.35">
      <c r="A1498" s="19">
        <v>2019</v>
      </c>
      <c r="B1498" s="29">
        <v>43576</v>
      </c>
      <c r="C1498" s="22">
        <v>2.2916666666666701</v>
      </c>
      <c r="D1498" s="5" t="s">
        <v>211</v>
      </c>
      <c r="E1498" s="24" t="s">
        <v>166</v>
      </c>
      <c r="F1498" s="19" t="s">
        <v>37</v>
      </c>
      <c r="H1498" s="35">
        <v>0.29791666666666666</v>
      </c>
      <c r="I1498" t="s">
        <v>39</v>
      </c>
      <c r="J1498">
        <v>72.400000000000006</v>
      </c>
      <c r="K1498">
        <v>1666</v>
      </c>
      <c r="L1498">
        <v>10.4</v>
      </c>
      <c r="M1498">
        <v>1</v>
      </c>
    </row>
    <row r="1499" spans="1:13" x14ac:dyDescent="0.35">
      <c r="A1499" s="19">
        <v>2019</v>
      </c>
      <c r="B1499" s="29">
        <v>43576</v>
      </c>
      <c r="C1499" s="22">
        <v>2.3333333333333299</v>
      </c>
      <c r="D1499" s="5" t="s">
        <v>211</v>
      </c>
      <c r="E1499" s="24" t="s">
        <v>166</v>
      </c>
      <c r="F1499" s="19" t="s">
        <v>37</v>
      </c>
      <c r="H1499" s="35" t="s">
        <v>40</v>
      </c>
    </row>
    <row r="1500" spans="1:13" x14ac:dyDescent="0.35">
      <c r="A1500" s="19">
        <v>2019</v>
      </c>
      <c r="B1500" s="29">
        <v>43576</v>
      </c>
      <c r="C1500" s="22">
        <v>2.375</v>
      </c>
      <c r="D1500" s="5" t="s">
        <v>211</v>
      </c>
      <c r="E1500" s="24" t="s">
        <v>166</v>
      </c>
      <c r="F1500" s="19" t="s">
        <v>37</v>
      </c>
      <c r="H1500" s="35">
        <v>0.38750000000000001</v>
      </c>
      <c r="I1500" t="s">
        <v>39</v>
      </c>
      <c r="J1500">
        <v>58.5</v>
      </c>
      <c r="K1500">
        <v>3179</v>
      </c>
      <c r="L1500">
        <v>11.23</v>
      </c>
      <c r="M1500">
        <v>1</v>
      </c>
    </row>
    <row r="1501" spans="1:13" x14ac:dyDescent="0.35">
      <c r="A1501" s="19">
        <v>2019</v>
      </c>
      <c r="B1501" s="29">
        <v>43576</v>
      </c>
      <c r="C1501" s="22">
        <v>2.4166666666666701</v>
      </c>
      <c r="D1501" s="5" t="s">
        <v>211</v>
      </c>
      <c r="E1501" s="24" t="s">
        <v>166</v>
      </c>
      <c r="F1501" s="19" t="s">
        <v>37</v>
      </c>
      <c r="H1501" s="35" t="s">
        <v>40</v>
      </c>
    </row>
    <row r="1502" spans="1:13" x14ac:dyDescent="0.35">
      <c r="A1502" s="19">
        <v>2019</v>
      </c>
      <c r="B1502" s="29">
        <v>43576</v>
      </c>
      <c r="C1502" s="22">
        <v>2.4583333333333299</v>
      </c>
      <c r="D1502" s="5" t="s">
        <v>211</v>
      </c>
      <c r="E1502" s="24" t="s">
        <v>166</v>
      </c>
      <c r="F1502" s="19" t="s">
        <v>37</v>
      </c>
      <c r="H1502" s="35" t="s">
        <v>40</v>
      </c>
    </row>
    <row r="1503" spans="1:13" x14ac:dyDescent="0.35">
      <c r="A1503" s="19">
        <v>2019</v>
      </c>
      <c r="B1503" s="29">
        <v>43576</v>
      </c>
      <c r="C1503" s="22">
        <v>2.5</v>
      </c>
      <c r="D1503" s="5" t="s">
        <v>211</v>
      </c>
      <c r="E1503" s="24" t="s">
        <v>166</v>
      </c>
      <c r="F1503" s="19" t="s">
        <v>37</v>
      </c>
      <c r="H1503" s="35" t="s">
        <v>40</v>
      </c>
    </row>
    <row r="1504" spans="1:13" x14ac:dyDescent="0.35">
      <c r="A1504" s="19">
        <v>2019</v>
      </c>
      <c r="B1504" s="29">
        <v>43576</v>
      </c>
      <c r="C1504" s="22">
        <v>2.5416666666666701</v>
      </c>
      <c r="D1504" s="5" t="s">
        <v>211</v>
      </c>
      <c r="E1504" s="24" t="s">
        <v>166</v>
      </c>
      <c r="F1504" s="19" t="s">
        <v>37</v>
      </c>
      <c r="H1504" s="35" t="s">
        <v>40</v>
      </c>
    </row>
    <row r="1505" spans="1:13" x14ac:dyDescent="0.35">
      <c r="A1505" s="19">
        <v>2019</v>
      </c>
      <c r="B1505" s="29">
        <v>43576</v>
      </c>
      <c r="C1505" s="22">
        <v>2.5833333333333299</v>
      </c>
      <c r="D1505" s="5" t="s">
        <v>211</v>
      </c>
      <c r="E1505" s="24" t="s">
        <v>166</v>
      </c>
      <c r="F1505" s="19" t="s">
        <v>37</v>
      </c>
      <c r="H1505" s="35" t="s">
        <v>40</v>
      </c>
    </row>
    <row r="1506" spans="1:13" x14ac:dyDescent="0.35">
      <c r="A1506" s="19">
        <v>2019</v>
      </c>
      <c r="B1506" s="29">
        <v>43576</v>
      </c>
      <c r="C1506" s="22">
        <v>2.625</v>
      </c>
      <c r="D1506" s="5" t="s">
        <v>211</v>
      </c>
      <c r="E1506" s="24" t="s">
        <v>166</v>
      </c>
      <c r="F1506" s="19" t="s">
        <v>37</v>
      </c>
      <c r="H1506" s="35" t="s">
        <v>40</v>
      </c>
    </row>
    <row r="1507" spans="1:13" x14ac:dyDescent="0.35">
      <c r="A1507" s="19">
        <v>2019</v>
      </c>
      <c r="B1507" s="29">
        <v>43576</v>
      </c>
      <c r="C1507" s="22">
        <v>2.6666666666666701</v>
      </c>
      <c r="D1507" s="5" t="s">
        <v>211</v>
      </c>
      <c r="E1507" s="24" t="s">
        <v>166</v>
      </c>
      <c r="F1507" s="19" t="s">
        <v>37</v>
      </c>
      <c r="H1507" s="35" t="s">
        <v>40</v>
      </c>
    </row>
    <row r="1508" spans="1:13" x14ac:dyDescent="0.35">
      <c r="A1508" s="19">
        <v>2019</v>
      </c>
      <c r="B1508" s="29">
        <v>43576</v>
      </c>
      <c r="C1508" s="22">
        <v>2.7083333333333299</v>
      </c>
      <c r="D1508" s="5" t="s">
        <v>211</v>
      </c>
      <c r="E1508" s="24" t="s">
        <v>166</v>
      </c>
      <c r="F1508" s="19" t="s">
        <v>37</v>
      </c>
      <c r="H1508" s="35" t="s">
        <v>40</v>
      </c>
    </row>
    <row r="1509" spans="1:13" x14ac:dyDescent="0.35">
      <c r="A1509" s="19">
        <v>2019</v>
      </c>
      <c r="B1509" s="29">
        <v>43576</v>
      </c>
      <c r="C1509" s="22">
        <v>2.75</v>
      </c>
      <c r="D1509" s="5" t="s">
        <v>211</v>
      </c>
      <c r="E1509" s="24" t="s">
        <v>166</v>
      </c>
      <c r="F1509" s="19" t="s">
        <v>37</v>
      </c>
      <c r="H1509" s="35">
        <v>0.76041666666666663</v>
      </c>
      <c r="I1509" t="s">
        <v>39</v>
      </c>
      <c r="J1509">
        <v>58.9</v>
      </c>
      <c r="K1509">
        <v>2717</v>
      </c>
      <c r="L1509">
        <v>18.22</v>
      </c>
      <c r="M1509">
        <v>1</v>
      </c>
    </row>
    <row r="1510" spans="1:13" x14ac:dyDescent="0.35">
      <c r="A1510" s="19">
        <v>2019</v>
      </c>
      <c r="B1510" s="29">
        <v>43576</v>
      </c>
      <c r="C1510" s="22">
        <v>2.75</v>
      </c>
      <c r="D1510" s="5" t="s">
        <v>211</v>
      </c>
      <c r="E1510" s="24" t="s">
        <v>166</v>
      </c>
      <c r="F1510" s="19" t="s">
        <v>37</v>
      </c>
      <c r="H1510" s="35">
        <v>0.76041666666666663</v>
      </c>
      <c r="I1510" t="s">
        <v>39</v>
      </c>
      <c r="J1510">
        <v>57</v>
      </c>
      <c r="K1510">
        <v>2717</v>
      </c>
      <c r="L1510">
        <v>18.190000000000001</v>
      </c>
      <c r="M1510">
        <v>1</v>
      </c>
    </row>
    <row r="1511" spans="1:13" x14ac:dyDescent="0.35">
      <c r="A1511" s="19">
        <v>2019</v>
      </c>
      <c r="B1511" s="29">
        <v>43576</v>
      </c>
      <c r="C1511" s="22">
        <v>2.7916666666666701</v>
      </c>
      <c r="D1511" s="5" t="s">
        <v>211</v>
      </c>
      <c r="E1511" s="24" t="s">
        <v>166</v>
      </c>
      <c r="F1511" s="19" t="s">
        <v>37</v>
      </c>
      <c r="H1511" s="35" t="s">
        <v>40</v>
      </c>
    </row>
    <row r="1512" spans="1:13" x14ac:dyDescent="0.35">
      <c r="A1512" s="19">
        <v>2019</v>
      </c>
      <c r="B1512" s="29">
        <v>43576</v>
      </c>
      <c r="C1512" s="22">
        <v>2.8333333333333299</v>
      </c>
      <c r="D1512" s="5" t="s">
        <v>211</v>
      </c>
      <c r="E1512" s="24" t="s">
        <v>166</v>
      </c>
      <c r="F1512" s="19" t="s">
        <v>37</v>
      </c>
      <c r="H1512" s="35">
        <v>0.85069444444444453</v>
      </c>
      <c r="I1512" t="s">
        <v>38</v>
      </c>
      <c r="J1512">
        <v>58.3</v>
      </c>
      <c r="K1512">
        <v>4514</v>
      </c>
      <c r="L1512">
        <v>13.06</v>
      </c>
      <c r="M1512">
        <v>1</v>
      </c>
    </row>
    <row r="1513" spans="1:13" x14ac:dyDescent="0.35">
      <c r="A1513" s="19">
        <v>2019</v>
      </c>
      <c r="B1513" s="29">
        <v>43576</v>
      </c>
      <c r="C1513" s="22">
        <v>2.875</v>
      </c>
      <c r="D1513" s="5" t="s">
        <v>211</v>
      </c>
      <c r="E1513" s="24" t="s">
        <v>166</v>
      </c>
      <c r="F1513" s="19" t="s">
        <v>37</v>
      </c>
      <c r="H1513" s="35">
        <v>0.87986111111111109</v>
      </c>
      <c r="I1513" t="s">
        <v>39</v>
      </c>
      <c r="J1513">
        <v>64.099999999999994</v>
      </c>
      <c r="K1513">
        <v>1254</v>
      </c>
      <c r="L1513">
        <v>17.309999999999999</v>
      </c>
      <c r="M1513">
        <v>1</v>
      </c>
    </row>
    <row r="1514" spans="1:13" x14ac:dyDescent="0.35">
      <c r="A1514" s="19">
        <v>2019</v>
      </c>
      <c r="B1514" s="29">
        <v>43576</v>
      </c>
      <c r="C1514" s="22">
        <v>2.875</v>
      </c>
      <c r="D1514" s="5" t="s">
        <v>211</v>
      </c>
      <c r="E1514" s="24" t="s">
        <v>166</v>
      </c>
      <c r="F1514" s="19" t="s">
        <v>37</v>
      </c>
      <c r="H1514" s="35">
        <v>0.87986111111111109</v>
      </c>
      <c r="I1514" t="s">
        <v>39</v>
      </c>
      <c r="J1514">
        <v>73.8</v>
      </c>
      <c r="K1514">
        <v>1334</v>
      </c>
      <c r="L1514">
        <v>16.66</v>
      </c>
      <c r="M1514">
        <v>1</v>
      </c>
    </row>
    <row r="1515" spans="1:13" x14ac:dyDescent="0.35">
      <c r="A1515" s="19">
        <v>2019</v>
      </c>
      <c r="B1515" s="29">
        <v>43576</v>
      </c>
      <c r="C1515" s="22">
        <v>2.875</v>
      </c>
      <c r="D1515" s="5" t="s">
        <v>211</v>
      </c>
      <c r="E1515" s="24" t="s">
        <v>166</v>
      </c>
      <c r="F1515" s="19" t="s">
        <v>37</v>
      </c>
      <c r="H1515" s="35">
        <v>0.89166666666666661</v>
      </c>
      <c r="I1515" t="s">
        <v>39</v>
      </c>
      <c r="J1515">
        <v>62.4</v>
      </c>
      <c r="K1515">
        <v>4373</v>
      </c>
      <c r="L1515">
        <v>11.64</v>
      </c>
      <c r="M1515">
        <v>1</v>
      </c>
    </row>
    <row r="1516" spans="1:13" x14ac:dyDescent="0.35">
      <c r="A1516" s="19">
        <v>2019</v>
      </c>
      <c r="B1516" s="29">
        <v>43576</v>
      </c>
      <c r="C1516" s="22">
        <v>2.875</v>
      </c>
      <c r="D1516" s="5" t="s">
        <v>211</v>
      </c>
      <c r="E1516" s="24" t="s">
        <v>166</v>
      </c>
      <c r="F1516" s="19" t="s">
        <v>37</v>
      </c>
      <c r="H1516" s="35">
        <v>0.89513888888888893</v>
      </c>
      <c r="I1516" t="s">
        <v>39</v>
      </c>
      <c r="J1516">
        <v>68.099999999999994</v>
      </c>
      <c r="K1516">
        <v>5273</v>
      </c>
      <c r="L1516">
        <v>10.53</v>
      </c>
      <c r="M1516">
        <v>1</v>
      </c>
    </row>
    <row r="1517" spans="1:13" x14ac:dyDescent="0.35">
      <c r="A1517" s="19">
        <v>2019</v>
      </c>
      <c r="B1517" s="29">
        <v>43576</v>
      </c>
      <c r="C1517" s="22">
        <v>2.9166666666666701</v>
      </c>
      <c r="D1517" s="5" t="s">
        <v>211</v>
      </c>
      <c r="E1517" s="24" t="s">
        <v>166</v>
      </c>
      <c r="F1517" s="19" t="s">
        <v>37</v>
      </c>
      <c r="H1517" s="35">
        <v>0.93055555555555547</v>
      </c>
      <c r="I1517" t="s">
        <v>39</v>
      </c>
      <c r="J1517">
        <v>82</v>
      </c>
      <c r="K1517">
        <v>3608</v>
      </c>
      <c r="L1517">
        <v>19.53</v>
      </c>
      <c r="M1517">
        <v>1</v>
      </c>
    </row>
    <row r="1518" spans="1:13" x14ac:dyDescent="0.35">
      <c r="A1518" s="19">
        <v>2019</v>
      </c>
      <c r="B1518" s="29">
        <v>43576</v>
      </c>
      <c r="C1518" s="22">
        <v>2.9583333333333299</v>
      </c>
      <c r="D1518" s="5" t="s">
        <v>211</v>
      </c>
      <c r="E1518" s="24" t="s">
        <v>166</v>
      </c>
      <c r="F1518" s="19" t="s">
        <v>37</v>
      </c>
      <c r="H1518" s="35" t="s">
        <v>40</v>
      </c>
    </row>
    <row r="1519" spans="1:13" x14ac:dyDescent="0.35">
      <c r="A1519" s="19">
        <v>2019</v>
      </c>
      <c r="B1519" s="29">
        <v>43577</v>
      </c>
      <c r="C1519" s="22">
        <v>3</v>
      </c>
      <c r="D1519" s="5" t="s">
        <v>211</v>
      </c>
      <c r="E1519" s="24" t="s">
        <v>166</v>
      </c>
      <c r="F1519" s="19" t="s">
        <v>37</v>
      </c>
      <c r="H1519" s="35">
        <v>6.2499999999999995E-3</v>
      </c>
      <c r="I1519" t="s">
        <v>39</v>
      </c>
      <c r="J1519">
        <v>74.7</v>
      </c>
      <c r="K1519">
        <v>1715</v>
      </c>
      <c r="L1519">
        <v>10.77</v>
      </c>
      <c r="M1519">
        <v>1</v>
      </c>
    </row>
    <row r="1520" spans="1:13" x14ac:dyDescent="0.35">
      <c r="A1520" s="19">
        <v>2019</v>
      </c>
      <c r="B1520" s="29">
        <v>43577</v>
      </c>
      <c r="C1520" s="22">
        <v>3.0416666666666701</v>
      </c>
      <c r="D1520" s="5" t="s">
        <v>211</v>
      </c>
      <c r="E1520" s="24" t="s">
        <v>166</v>
      </c>
      <c r="F1520" s="19" t="s">
        <v>37</v>
      </c>
      <c r="H1520" s="35" t="s">
        <v>40</v>
      </c>
    </row>
    <row r="1521" spans="1:13" x14ac:dyDescent="0.35">
      <c r="A1521" s="19">
        <v>2019</v>
      </c>
      <c r="B1521" s="29">
        <v>43577</v>
      </c>
      <c r="C1521" s="22">
        <v>3.0833333333333299</v>
      </c>
      <c r="D1521" s="5" t="s">
        <v>211</v>
      </c>
      <c r="E1521" s="24" t="s">
        <v>166</v>
      </c>
      <c r="F1521" s="19" t="s">
        <v>37</v>
      </c>
      <c r="H1521" s="35" t="s">
        <v>40</v>
      </c>
    </row>
    <row r="1522" spans="1:13" x14ac:dyDescent="0.35">
      <c r="A1522" s="19">
        <v>2019</v>
      </c>
      <c r="B1522" s="29">
        <v>43577</v>
      </c>
      <c r="C1522" s="22">
        <v>3.125</v>
      </c>
      <c r="D1522" s="5" t="s">
        <v>211</v>
      </c>
      <c r="E1522" s="24" t="s">
        <v>166</v>
      </c>
      <c r="F1522" s="19" t="s">
        <v>37</v>
      </c>
      <c r="H1522" s="35">
        <v>0.14375000000000002</v>
      </c>
      <c r="I1522" t="s">
        <v>39</v>
      </c>
      <c r="J1522">
        <v>62.5</v>
      </c>
      <c r="K1522">
        <v>4896</v>
      </c>
      <c r="L1522">
        <v>9.9499999999999993</v>
      </c>
      <c r="M1522">
        <v>1</v>
      </c>
    </row>
    <row r="1523" spans="1:13" x14ac:dyDescent="0.35">
      <c r="A1523" s="19">
        <v>2019</v>
      </c>
      <c r="B1523" s="29">
        <v>43577</v>
      </c>
      <c r="C1523" s="22">
        <v>3.1666666666666701</v>
      </c>
      <c r="D1523" s="5" t="s">
        <v>211</v>
      </c>
      <c r="E1523" s="24" t="s">
        <v>166</v>
      </c>
      <c r="F1523" s="19" t="s">
        <v>37</v>
      </c>
      <c r="H1523" s="35" t="s">
        <v>40</v>
      </c>
    </row>
    <row r="1524" spans="1:13" x14ac:dyDescent="0.35">
      <c r="A1524" s="19">
        <v>2019</v>
      </c>
      <c r="B1524" s="29">
        <v>43577</v>
      </c>
      <c r="C1524" s="22">
        <v>3.2083333333333299</v>
      </c>
      <c r="D1524" s="5" t="s">
        <v>211</v>
      </c>
      <c r="E1524" s="24" t="s">
        <v>166</v>
      </c>
      <c r="F1524" s="19" t="s">
        <v>37</v>
      </c>
      <c r="H1524" s="35">
        <v>0.21805555555555556</v>
      </c>
      <c r="I1524" t="s">
        <v>39</v>
      </c>
      <c r="J1524">
        <v>36.700000000000003</v>
      </c>
      <c r="K1524">
        <v>2561</v>
      </c>
      <c r="L1524">
        <v>12.41</v>
      </c>
      <c r="M1524">
        <v>1</v>
      </c>
    </row>
    <row r="1525" spans="1:13" x14ac:dyDescent="0.35">
      <c r="A1525" s="19">
        <v>2019</v>
      </c>
      <c r="B1525" s="29">
        <v>43577</v>
      </c>
      <c r="C1525" s="22">
        <v>3.25</v>
      </c>
      <c r="D1525" s="5" t="s">
        <v>211</v>
      </c>
      <c r="E1525" s="24" t="s">
        <v>166</v>
      </c>
      <c r="F1525" s="19" t="s">
        <v>37</v>
      </c>
      <c r="H1525" s="35">
        <v>0.25347222222222221</v>
      </c>
      <c r="I1525" t="s">
        <v>39</v>
      </c>
      <c r="J1525">
        <v>58.3</v>
      </c>
      <c r="K1525">
        <v>939</v>
      </c>
      <c r="L1525">
        <v>12.72</v>
      </c>
      <c r="M1525">
        <v>1</v>
      </c>
    </row>
    <row r="1526" spans="1:13" x14ac:dyDescent="0.35">
      <c r="A1526" s="19">
        <v>2019</v>
      </c>
      <c r="B1526" s="29">
        <v>43577</v>
      </c>
      <c r="C1526" s="22">
        <v>3.2916666666666701</v>
      </c>
      <c r="D1526" s="5" t="s">
        <v>211</v>
      </c>
      <c r="E1526" s="24" t="s">
        <v>166</v>
      </c>
      <c r="F1526" s="19" t="s">
        <v>37</v>
      </c>
      <c r="H1526" s="35" t="s">
        <v>40</v>
      </c>
    </row>
    <row r="1527" spans="1:13" x14ac:dyDescent="0.35">
      <c r="A1527" s="19">
        <v>2019</v>
      </c>
      <c r="B1527" s="29">
        <v>43577</v>
      </c>
      <c r="C1527" s="22">
        <v>3.3333333333333299</v>
      </c>
      <c r="D1527" s="5" t="s">
        <v>211</v>
      </c>
      <c r="E1527" s="24" t="s">
        <v>166</v>
      </c>
      <c r="F1527" s="19" t="s">
        <v>37</v>
      </c>
      <c r="H1527" s="35" t="s">
        <v>40</v>
      </c>
    </row>
    <row r="1528" spans="1:13" x14ac:dyDescent="0.35">
      <c r="A1528" s="19">
        <v>2019</v>
      </c>
      <c r="B1528" s="29">
        <v>43577</v>
      </c>
      <c r="C1528" s="22">
        <v>3.375</v>
      </c>
      <c r="D1528" s="5" t="s">
        <v>211</v>
      </c>
      <c r="E1528" s="24" t="s">
        <v>166</v>
      </c>
      <c r="F1528" s="19" t="s">
        <v>37</v>
      </c>
      <c r="H1528" s="35" t="s">
        <v>40</v>
      </c>
    </row>
    <row r="1529" spans="1:13" x14ac:dyDescent="0.35">
      <c r="A1529" s="19">
        <v>2019</v>
      </c>
      <c r="B1529" s="29">
        <v>43577</v>
      </c>
      <c r="C1529" s="22">
        <v>3.4166666666666701</v>
      </c>
      <c r="D1529" s="5" t="s">
        <v>211</v>
      </c>
      <c r="E1529" s="24" t="s">
        <v>166</v>
      </c>
      <c r="F1529" s="19" t="s">
        <v>37</v>
      </c>
      <c r="H1529" s="35" t="s">
        <v>40</v>
      </c>
    </row>
    <row r="1530" spans="1:13" x14ac:dyDescent="0.35">
      <c r="A1530" s="19">
        <v>2019</v>
      </c>
      <c r="B1530" s="29">
        <v>43577</v>
      </c>
      <c r="C1530" s="22">
        <v>3.4583333333333299</v>
      </c>
      <c r="D1530" s="5" t="s">
        <v>211</v>
      </c>
      <c r="E1530" s="24" t="s">
        <v>166</v>
      </c>
      <c r="F1530" s="19" t="s">
        <v>37</v>
      </c>
      <c r="H1530" s="35" t="s">
        <v>40</v>
      </c>
    </row>
    <row r="1531" spans="1:13" x14ac:dyDescent="0.35">
      <c r="A1531" s="19">
        <v>2019</v>
      </c>
      <c r="B1531" s="29">
        <v>43577</v>
      </c>
      <c r="C1531" s="22">
        <v>3.5</v>
      </c>
      <c r="D1531" s="5" t="s">
        <v>211</v>
      </c>
      <c r="E1531" s="24" t="s">
        <v>166</v>
      </c>
      <c r="F1531" s="19" t="s">
        <v>37</v>
      </c>
      <c r="H1531" s="35" t="s">
        <v>40</v>
      </c>
    </row>
    <row r="1532" spans="1:13" x14ac:dyDescent="0.35">
      <c r="A1532" s="19">
        <v>2019</v>
      </c>
      <c r="B1532" s="29">
        <v>43577</v>
      </c>
      <c r="C1532" s="22">
        <v>3.5416666666666701</v>
      </c>
      <c r="D1532" s="5" t="s">
        <v>211</v>
      </c>
      <c r="E1532" s="24" t="s">
        <v>166</v>
      </c>
      <c r="F1532" s="19" t="s">
        <v>37</v>
      </c>
      <c r="H1532" s="35" t="s">
        <v>40</v>
      </c>
    </row>
    <row r="1533" spans="1:13" x14ac:dyDescent="0.35">
      <c r="A1533" s="19">
        <v>2019</v>
      </c>
      <c r="B1533" s="29">
        <v>43577</v>
      </c>
      <c r="C1533" s="22">
        <v>3.5833333333333299</v>
      </c>
      <c r="D1533" s="5" t="s">
        <v>211</v>
      </c>
      <c r="E1533" s="24" t="s">
        <v>166</v>
      </c>
      <c r="F1533" s="19" t="s">
        <v>37</v>
      </c>
      <c r="H1533" s="35" t="s">
        <v>40</v>
      </c>
    </row>
    <row r="1534" spans="1:13" x14ac:dyDescent="0.35">
      <c r="A1534" s="19">
        <v>2019</v>
      </c>
      <c r="B1534" s="29">
        <v>43577</v>
      </c>
      <c r="C1534" s="22">
        <v>3.625</v>
      </c>
      <c r="D1534" s="5" t="s">
        <v>211</v>
      </c>
      <c r="E1534" s="24" t="s">
        <v>166</v>
      </c>
      <c r="F1534" s="19" t="s">
        <v>37</v>
      </c>
      <c r="H1534" s="35" t="s">
        <v>40</v>
      </c>
    </row>
    <row r="1535" spans="1:13" x14ac:dyDescent="0.35">
      <c r="A1535" s="19">
        <v>2019</v>
      </c>
      <c r="B1535" s="29">
        <v>43577</v>
      </c>
      <c r="C1535" s="22">
        <v>3.6666666666666701</v>
      </c>
      <c r="D1535" s="5" t="s">
        <v>211</v>
      </c>
      <c r="E1535" s="24" t="s">
        <v>166</v>
      </c>
      <c r="F1535" s="19" t="s">
        <v>37</v>
      </c>
      <c r="H1535" s="35" t="s">
        <v>40</v>
      </c>
    </row>
    <row r="1536" spans="1:13" x14ac:dyDescent="0.35">
      <c r="A1536" s="19">
        <v>2019</v>
      </c>
      <c r="B1536" s="29">
        <v>43577</v>
      </c>
      <c r="C1536" s="22">
        <v>3.7083333333333299</v>
      </c>
      <c r="D1536" s="5" t="s">
        <v>211</v>
      </c>
      <c r="E1536" s="24" t="s">
        <v>166</v>
      </c>
      <c r="F1536" s="19" t="s">
        <v>37</v>
      </c>
      <c r="H1536" s="35" t="s">
        <v>40</v>
      </c>
    </row>
    <row r="1537" spans="1:14" x14ac:dyDescent="0.35">
      <c r="A1537" s="19">
        <v>2019</v>
      </c>
      <c r="B1537" s="29">
        <v>43577</v>
      </c>
      <c r="C1537" s="22">
        <v>3.75</v>
      </c>
      <c r="D1537" s="5" t="s">
        <v>211</v>
      </c>
      <c r="E1537" s="24" t="s">
        <v>166</v>
      </c>
      <c r="F1537" s="19" t="s">
        <v>37</v>
      </c>
      <c r="H1537" s="35" t="s">
        <v>40</v>
      </c>
    </row>
    <row r="1538" spans="1:14" x14ac:dyDescent="0.35">
      <c r="A1538" s="19">
        <v>2019</v>
      </c>
      <c r="B1538" s="29">
        <v>43577</v>
      </c>
      <c r="C1538" s="22">
        <v>3.7916666666666701</v>
      </c>
      <c r="D1538" s="5" t="s">
        <v>211</v>
      </c>
      <c r="E1538" s="24" t="s">
        <v>166</v>
      </c>
      <c r="F1538" s="19" t="s">
        <v>37</v>
      </c>
      <c r="H1538" s="35" t="s">
        <v>40</v>
      </c>
    </row>
    <row r="1539" spans="1:14" x14ac:dyDescent="0.35">
      <c r="A1539" s="19">
        <v>2019</v>
      </c>
      <c r="B1539" s="29">
        <v>43577</v>
      </c>
      <c r="C1539" s="22">
        <v>3.8333333333333299</v>
      </c>
      <c r="D1539" s="5" t="s">
        <v>211</v>
      </c>
      <c r="E1539" s="24" t="s">
        <v>166</v>
      </c>
      <c r="F1539" s="19" t="s">
        <v>37</v>
      </c>
      <c r="H1539" s="35">
        <v>0.84861111111111109</v>
      </c>
      <c r="I1539" t="s">
        <v>39</v>
      </c>
      <c r="J1539">
        <v>54.4</v>
      </c>
      <c r="K1539">
        <v>3872</v>
      </c>
      <c r="L1539">
        <v>11.3</v>
      </c>
      <c r="M1539">
        <v>1</v>
      </c>
      <c r="N1539" t="s">
        <v>133</v>
      </c>
    </row>
    <row r="1540" spans="1:14" x14ac:dyDescent="0.35">
      <c r="A1540" s="19">
        <v>2019</v>
      </c>
      <c r="B1540" s="29">
        <v>43577</v>
      </c>
      <c r="C1540" s="22">
        <v>3.875</v>
      </c>
      <c r="D1540" s="5" t="s">
        <v>211</v>
      </c>
      <c r="E1540" s="24" t="s">
        <v>166</v>
      </c>
      <c r="F1540" s="19" t="s">
        <v>37</v>
      </c>
      <c r="H1540" s="35">
        <v>0.87708333333333333</v>
      </c>
      <c r="I1540" t="s">
        <v>39</v>
      </c>
      <c r="J1540">
        <v>79.2</v>
      </c>
      <c r="K1540">
        <v>644</v>
      </c>
      <c r="L1540">
        <v>15.77</v>
      </c>
      <c r="M1540">
        <v>1</v>
      </c>
      <c r="N1540" t="s">
        <v>133</v>
      </c>
    </row>
    <row r="1541" spans="1:14" x14ac:dyDescent="0.35">
      <c r="A1541" s="19">
        <v>2019</v>
      </c>
      <c r="B1541" s="29">
        <v>43577</v>
      </c>
      <c r="C1541" s="22">
        <v>3.875</v>
      </c>
      <c r="D1541" s="5" t="s">
        <v>211</v>
      </c>
      <c r="E1541" s="24" t="s">
        <v>166</v>
      </c>
      <c r="F1541" s="19" t="s">
        <v>37</v>
      </c>
      <c r="H1541" s="35">
        <v>0.87708333333333333</v>
      </c>
      <c r="I1541" t="s">
        <v>39</v>
      </c>
      <c r="J1541">
        <v>62.9</v>
      </c>
      <c r="K1541">
        <v>657</v>
      </c>
      <c r="L1541">
        <v>14.44</v>
      </c>
      <c r="M1541">
        <v>1</v>
      </c>
      <c r="N1541" t="s">
        <v>133</v>
      </c>
    </row>
    <row r="1542" spans="1:14" x14ac:dyDescent="0.35">
      <c r="A1542" s="19">
        <v>2019</v>
      </c>
      <c r="B1542" s="29">
        <v>43577</v>
      </c>
      <c r="C1542" s="22">
        <v>3.875</v>
      </c>
      <c r="D1542" s="5" t="s">
        <v>211</v>
      </c>
      <c r="E1542" s="24" t="s">
        <v>166</v>
      </c>
      <c r="F1542" s="19" t="s">
        <v>37</v>
      </c>
      <c r="H1542" s="35">
        <v>0.87777777777777777</v>
      </c>
      <c r="I1542" t="s">
        <v>39</v>
      </c>
      <c r="J1542">
        <v>46.4</v>
      </c>
      <c r="K1542">
        <v>807</v>
      </c>
      <c r="L1542">
        <v>13.83</v>
      </c>
      <c r="M1542">
        <v>1</v>
      </c>
      <c r="N1542" t="s">
        <v>133</v>
      </c>
    </row>
    <row r="1543" spans="1:14" x14ac:dyDescent="0.35">
      <c r="A1543" s="19">
        <v>2019</v>
      </c>
      <c r="B1543" s="29">
        <v>43577</v>
      </c>
      <c r="C1543" s="22">
        <v>3.875</v>
      </c>
      <c r="D1543" s="5" t="s">
        <v>211</v>
      </c>
      <c r="E1543" s="24" t="s">
        <v>166</v>
      </c>
      <c r="F1543" s="19" t="s">
        <v>37</v>
      </c>
      <c r="H1543" s="35">
        <v>0.87986111111111109</v>
      </c>
      <c r="I1543" t="s">
        <v>39</v>
      </c>
      <c r="J1543">
        <v>72.400000000000006</v>
      </c>
      <c r="K1543">
        <v>1370</v>
      </c>
      <c r="L1543">
        <v>12.15</v>
      </c>
      <c r="M1543">
        <v>1</v>
      </c>
      <c r="N1543" t="s">
        <v>133</v>
      </c>
    </row>
    <row r="1544" spans="1:14" x14ac:dyDescent="0.35">
      <c r="A1544" s="19">
        <v>2019</v>
      </c>
      <c r="B1544" s="29">
        <v>43577</v>
      </c>
      <c r="C1544" s="22">
        <v>3.875</v>
      </c>
      <c r="D1544" s="5" t="s">
        <v>211</v>
      </c>
      <c r="E1544" s="24" t="s">
        <v>166</v>
      </c>
      <c r="F1544" s="19" t="s">
        <v>37</v>
      </c>
      <c r="H1544" s="35">
        <v>0.88680555555555562</v>
      </c>
      <c r="I1544" t="s">
        <v>39</v>
      </c>
      <c r="J1544">
        <v>50.4</v>
      </c>
      <c r="K1544">
        <v>3070</v>
      </c>
      <c r="L1544">
        <v>10.039999999999999</v>
      </c>
      <c r="M1544">
        <v>1</v>
      </c>
      <c r="N1544" t="s">
        <v>133</v>
      </c>
    </row>
    <row r="1545" spans="1:14" x14ac:dyDescent="0.35">
      <c r="A1545" s="19">
        <v>2019</v>
      </c>
      <c r="B1545" s="29">
        <v>43577</v>
      </c>
      <c r="C1545" s="22">
        <v>3.875</v>
      </c>
      <c r="D1545" s="5" t="s">
        <v>211</v>
      </c>
      <c r="E1545" s="24" t="s">
        <v>166</v>
      </c>
      <c r="F1545" s="19" t="s">
        <v>37</v>
      </c>
      <c r="H1545" s="35">
        <v>0.89374999999999993</v>
      </c>
      <c r="I1545" t="s">
        <v>39</v>
      </c>
      <c r="J1545">
        <v>77.900000000000006</v>
      </c>
      <c r="K1545">
        <v>4785</v>
      </c>
      <c r="L1545">
        <v>14.05</v>
      </c>
      <c r="M1545">
        <v>1</v>
      </c>
      <c r="N1545" t="s">
        <v>133</v>
      </c>
    </row>
    <row r="1546" spans="1:14" x14ac:dyDescent="0.35">
      <c r="A1546" s="19">
        <v>2019</v>
      </c>
      <c r="B1546" s="29">
        <v>43577</v>
      </c>
      <c r="C1546" s="22">
        <v>3.9166666666666701</v>
      </c>
      <c r="D1546" s="5" t="s">
        <v>211</v>
      </c>
      <c r="E1546" s="24" t="s">
        <v>166</v>
      </c>
      <c r="F1546" s="19" t="s">
        <v>37</v>
      </c>
      <c r="H1546" s="35" t="s">
        <v>40</v>
      </c>
    </row>
    <row r="1547" spans="1:14" x14ac:dyDescent="0.35">
      <c r="A1547" s="19">
        <v>2019</v>
      </c>
      <c r="B1547" s="29">
        <v>43577</v>
      </c>
      <c r="C1547" s="22">
        <v>3.9583333333333299</v>
      </c>
      <c r="D1547" s="5" t="s">
        <v>211</v>
      </c>
      <c r="E1547" s="24" t="s">
        <v>166</v>
      </c>
      <c r="F1547" s="19" t="s">
        <v>37</v>
      </c>
      <c r="H1547" s="35" t="s">
        <v>40</v>
      </c>
    </row>
    <row r="1548" spans="1:14" x14ac:dyDescent="0.35">
      <c r="A1548" s="19">
        <v>2019</v>
      </c>
      <c r="B1548" s="29">
        <v>43578</v>
      </c>
      <c r="C1548" s="22">
        <v>4</v>
      </c>
      <c r="D1548" s="5" t="s">
        <v>211</v>
      </c>
      <c r="E1548" s="24" t="s">
        <v>166</v>
      </c>
      <c r="F1548" s="19" t="s">
        <v>37</v>
      </c>
      <c r="H1548" s="35">
        <v>1.1805555555555555E-2</v>
      </c>
      <c r="I1548" t="s">
        <v>39</v>
      </c>
      <c r="J1548">
        <v>81.5</v>
      </c>
      <c r="K1548">
        <v>2933</v>
      </c>
      <c r="L1548">
        <v>11.17</v>
      </c>
      <c r="M1548">
        <v>1</v>
      </c>
      <c r="N1548" t="s">
        <v>133</v>
      </c>
    </row>
    <row r="1549" spans="1:14" x14ac:dyDescent="0.35">
      <c r="A1549" s="19">
        <v>2019</v>
      </c>
      <c r="B1549" s="29">
        <v>43578</v>
      </c>
      <c r="C1549" s="22">
        <v>4.0416666666666696</v>
      </c>
      <c r="D1549" s="5" t="s">
        <v>211</v>
      </c>
      <c r="E1549" s="24" t="s">
        <v>166</v>
      </c>
      <c r="F1549" s="19" t="s">
        <v>37</v>
      </c>
      <c r="H1549" s="35" t="s">
        <v>40</v>
      </c>
    </row>
    <row r="1550" spans="1:14" x14ac:dyDescent="0.35">
      <c r="A1550" s="19">
        <v>2019</v>
      </c>
      <c r="B1550" s="29">
        <v>43578</v>
      </c>
      <c r="C1550" s="22">
        <v>4.0833333333333304</v>
      </c>
      <c r="D1550" s="5" t="s">
        <v>211</v>
      </c>
      <c r="E1550" s="24" t="s">
        <v>166</v>
      </c>
      <c r="F1550" s="19" t="s">
        <v>37</v>
      </c>
      <c r="H1550" s="35">
        <v>9.0277777777777776E-2</v>
      </c>
      <c r="I1550" t="s">
        <v>39</v>
      </c>
      <c r="J1550">
        <v>33.299999999999997</v>
      </c>
      <c r="K1550">
        <v>1743</v>
      </c>
      <c r="L1550">
        <v>18.57</v>
      </c>
      <c r="M1550">
        <v>2</v>
      </c>
      <c r="N1550" t="s">
        <v>138</v>
      </c>
    </row>
    <row r="1551" spans="1:14" x14ac:dyDescent="0.35">
      <c r="A1551" s="19">
        <v>2019</v>
      </c>
      <c r="B1551" s="29">
        <v>43578</v>
      </c>
      <c r="C1551" s="22">
        <v>4.125</v>
      </c>
      <c r="D1551" s="5" t="s">
        <v>211</v>
      </c>
      <c r="E1551" s="24" t="s">
        <v>166</v>
      </c>
      <c r="F1551" s="19" t="s">
        <v>37</v>
      </c>
      <c r="H1551" s="35" t="s">
        <v>40</v>
      </c>
    </row>
    <row r="1552" spans="1:14" x14ac:dyDescent="0.35">
      <c r="A1552" s="19">
        <v>2019</v>
      </c>
      <c r="B1552" s="29">
        <v>43578</v>
      </c>
      <c r="C1552" s="22">
        <v>4.1666666666666696</v>
      </c>
      <c r="D1552" s="5" t="s">
        <v>211</v>
      </c>
      <c r="E1552" s="24" t="s">
        <v>166</v>
      </c>
      <c r="F1552" s="19" t="s">
        <v>37</v>
      </c>
      <c r="H1552" s="35" t="s">
        <v>40</v>
      </c>
    </row>
    <row r="1553" spans="1:14" x14ac:dyDescent="0.35">
      <c r="A1553" s="19">
        <v>2019</v>
      </c>
      <c r="B1553" s="29">
        <v>43578</v>
      </c>
      <c r="C1553" s="22">
        <v>4.2083333333333304</v>
      </c>
      <c r="D1553" s="5" t="s">
        <v>211</v>
      </c>
      <c r="E1553" s="24" t="s">
        <v>166</v>
      </c>
      <c r="F1553" s="19" t="s">
        <v>37</v>
      </c>
      <c r="H1553" s="35" t="s">
        <v>40</v>
      </c>
    </row>
    <row r="1554" spans="1:14" x14ac:dyDescent="0.35">
      <c r="A1554" s="19">
        <v>2019</v>
      </c>
      <c r="B1554" s="29">
        <v>43578</v>
      </c>
      <c r="C1554" s="22">
        <v>4.25</v>
      </c>
      <c r="D1554" s="5" t="s">
        <v>211</v>
      </c>
      <c r="E1554" s="24" t="s">
        <v>166</v>
      </c>
      <c r="F1554" s="19" t="s">
        <v>37</v>
      </c>
      <c r="H1554" s="35" t="s">
        <v>40</v>
      </c>
    </row>
    <row r="1555" spans="1:14" x14ac:dyDescent="0.35">
      <c r="A1555" s="19">
        <v>2019</v>
      </c>
      <c r="B1555" s="29">
        <v>43578</v>
      </c>
      <c r="C1555" s="22">
        <v>4.2916666666666696</v>
      </c>
      <c r="D1555" s="5" t="s">
        <v>211</v>
      </c>
      <c r="E1555" s="24" t="s">
        <v>166</v>
      </c>
      <c r="F1555" s="19" t="s">
        <v>37</v>
      </c>
      <c r="H1555" s="35" t="s">
        <v>40</v>
      </c>
    </row>
    <row r="1556" spans="1:14" x14ac:dyDescent="0.35">
      <c r="A1556" s="19">
        <v>2019</v>
      </c>
      <c r="B1556" s="29">
        <v>43578</v>
      </c>
      <c r="C1556" s="22">
        <v>4.3333333333333304</v>
      </c>
      <c r="D1556" s="5" t="s">
        <v>211</v>
      </c>
      <c r="E1556" s="24" t="s">
        <v>166</v>
      </c>
      <c r="F1556" s="19" t="s">
        <v>37</v>
      </c>
      <c r="H1556" s="35" t="s">
        <v>40</v>
      </c>
    </row>
    <row r="1557" spans="1:14" x14ac:dyDescent="0.35">
      <c r="A1557" s="19">
        <v>2019</v>
      </c>
      <c r="B1557" s="29">
        <v>43578</v>
      </c>
      <c r="C1557" s="22">
        <v>4.375</v>
      </c>
      <c r="D1557" s="5" t="s">
        <v>211</v>
      </c>
      <c r="E1557" s="24" t="s">
        <v>166</v>
      </c>
      <c r="F1557" s="19" t="s">
        <v>37</v>
      </c>
      <c r="H1557" s="35" t="s">
        <v>40</v>
      </c>
    </row>
    <row r="1558" spans="1:14" x14ac:dyDescent="0.35">
      <c r="A1558" s="19">
        <v>2019</v>
      </c>
      <c r="B1558" s="29">
        <v>43578</v>
      </c>
      <c r="C1558" s="22">
        <v>4.4166666666666696</v>
      </c>
      <c r="D1558" s="5" t="s">
        <v>211</v>
      </c>
      <c r="E1558" s="24" t="s">
        <v>166</v>
      </c>
      <c r="F1558" s="19" t="s">
        <v>37</v>
      </c>
      <c r="H1558" s="35" t="s">
        <v>40</v>
      </c>
    </row>
    <row r="1559" spans="1:14" x14ac:dyDescent="0.35">
      <c r="A1559" s="19">
        <v>2019</v>
      </c>
      <c r="B1559" s="29">
        <v>43578</v>
      </c>
      <c r="C1559" s="22">
        <v>4.4583333333333304</v>
      </c>
      <c r="D1559" s="5" t="s">
        <v>211</v>
      </c>
      <c r="E1559" s="24" t="s">
        <v>166</v>
      </c>
      <c r="F1559" s="19" t="s">
        <v>37</v>
      </c>
      <c r="H1559" s="35" t="s">
        <v>40</v>
      </c>
    </row>
    <row r="1560" spans="1:14" x14ac:dyDescent="0.35">
      <c r="A1560" s="19">
        <v>2019</v>
      </c>
      <c r="B1560" s="29">
        <v>43578</v>
      </c>
      <c r="C1560" s="22">
        <v>4.5</v>
      </c>
      <c r="D1560" s="5" t="s">
        <v>211</v>
      </c>
      <c r="E1560" s="24" t="s">
        <v>166</v>
      </c>
      <c r="F1560" s="19" t="s">
        <v>37</v>
      </c>
      <c r="H1560" s="35" t="s">
        <v>40</v>
      </c>
    </row>
    <row r="1561" spans="1:14" x14ac:dyDescent="0.35">
      <c r="A1561" s="19">
        <v>2019</v>
      </c>
      <c r="B1561" s="29">
        <v>43578</v>
      </c>
      <c r="C1561" s="22">
        <v>4.5416666666666696</v>
      </c>
      <c r="D1561" s="5" t="s">
        <v>211</v>
      </c>
      <c r="E1561" s="24" t="s">
        <v>166</v>
      </c>
      <c r="F1561" s="19" t="s">
        <v>37</v>
      </c>
      <c r="H1561" s="35">
        <v>0.54236111111111118</v>
      </c>
      <c r="I1561" t="s">
        <v>39</v>
      </c>
      <c r="J1561">
        <v>73.7</v>
      </c>
      <c r="K1561">
        <v>228</v>
      </c>
      <c r="L1561">
        <v>9.66</v>
      </c>
      <c r="M1561">
        <v>1</v>
      </c>
      <c r="N1561" t="s">
        <v>133</v>
      </c>
    </row>
    <row r="1562" spans="1:14" x14ac:dyDescent="0.35">
      <c r="A1562" s="19">
        <v>2019</v>
      </c>
      <c r="B1562" s="29">
        <v>43578</v>
      </c>
      <c r="C1562" s="22">
        <v>4.5833333333333304</v>
      </c>
      <c r="D1562" s="5" t="s">
        <v>211</v>
      </c>
      <c r="E1562" s="24" t="s">
        <v>166</v>
      </c>
      <c r="F1562" s="19" t="s">
        <v>37</v>
      </c>
      <c r="H1562" s="35">
        <v>0.58750000000000002</v>
      </c>
      <c r="I1562" t="s">
        <v>39</v>
      </c>
      <c r="J1562">
        <v>86.8</v>
      </c>
      <c r="K1562">
        <v>1162</v>
      </c>
      <c r="L1562">
        <v>10.220000000000001</v>
      </c>
      <c r="M1562">
        <v>1</v>
      </c>
      <c r="N1562" t="s">
        <v>133</v>
      </c>
    </row>
    <row r="1563" spans="1:14" x14ac:dyDescent="0.35">
      <c r="A1563" s="19">
        <v>2019</v>
      </c>
      <c r="B1563" s="29">
        <v>43578</v>
      </c>
      <c r="C1563" s="22">
        <v>4.625</v>
      </c>
      <c r="D1563" s="5" t="s">
        <v>211</v>
      </c>
      <c r="E1563" s="24" t="s">
        <v>166</v>
      </c>
      <c r="F1563" s="19" t="s">
        <v>37</v>
      </c>
      <c r="H1563" s="35" t="s">
        <v>40</v>
      </c>
    </row>
    <row r="1564" spans="1:14" x14ac:dyDescent="0.35">
      <c r="A1564" s="19">
        <v>2019</v>
      </c>
      <c r="B1564" s="29">
        <v>43578</v>
      </c>
      <c r="C1564" s="22">
        <v>4.6666666666666696</v>
      </c>
      <c r="D1564" s="5" t="s">
        <v>211</v>
      </c>
      <c r="E1564" s="24" t="s">
        <v>166</v>
      </c>
      <c r="F1564" s="19" t="s">
        <v>37</v>
      </c>
      <c r="H1564" s="35" t="s">
        <v>40</v>
      </c>
    </row>
    <row r="1565" spans="1:14" x14ac:dyDescent="0.35">
      <c r="A1565" s="19">
        <v>2019</v>
      </c>
      <c r="B1565" s="29">
        <v>43578</v>
      </c>
      <c r="C1565" s="22">
        <v>4.7083333333333304</v>
      </c>
      <c r="D1565" s="5" t="s">
        <v>211</v>
      </c>
      <c r="E1565" s="24" t="s">
        <v>166</v>
      </c>
      <c r="F1565" s="19" t="s">
        <v>37</v>
      </c>
      <c r="H1565" s="35" t="s">
        <v>40</v>
      </c>
    </row>
    <row r="1566" spans="1:14" x14ac:dyDescent="0.35">
      <c r="A1566" s="19">
        <v>2019</v>
      </c>
      <c r="B1566" s="29">
        <v>43578</v>
      </c>
      <c r="C1566" s="22">
        <v>4.75</v>
      </c>
      <c r="D1566" s="5" t="s">
        <v>211</v>
      </c>
      <c r="E1566" s="24" t="s">
        <v>166</v>
      </c>
      <c r="F1566" s="19" t="s">
        <v>37</v>
      </c>
      <c r="H1566" s="35" t="s">
        <v>40</v>
      </c>
    </row>
    <row r="1567" spans="1:14" x14ac:dyDescent="0.35">
      <c r="A1567" s="19">
        <v>2019</v>
      </c>
      <c r="B1567" s="29">
        <v>43578</v>
      </c>
      <c r="C1567" s="22">
        <v>4.7916666666666696</v>
      </c>
      <c r="D1567" s="5" t="s">
        <v>211</v>
      </c>
      <c r="E1567" s="24" t="s">
        <v>166</v>
      </c>
      <c r="F1567" s="19" t="s">
        <v>37</v>
      </c>
      <c r="H1567" s="35" t="s">
        <v>40</v>
      </c>
    </row>
    <row r="1568" spans="1:14" x14ac:dyDescent="0.35">
      <c r="A1568" s="19">
        <v>2019</v>
      </c>
      <c r="B1568" s="29">
        <v>43578</v>
      </c>
      <c r="C1568" s="22">
        <v>4.8333333333333304</v>
      </c>
      <c r="D1568" s="5" t="s">
        <v>211</v>
      </c>
      <c r="E1568" s="24" t="s">
        <v>166</v>
      </c>
      <c r="F1568" s="19" t="s">
        <v>37</v>
      </c>
      <c r="H1568" s="35" t="s">
        <v>40</v>
      </c>
    </row>
    <row r="1569" spans="1:14" x14ac:dyDescent="0.35">
      <c r="A1569" s="19">
        <v>2019</v>
      </c>
      <c r="B1569" s="29">
        <v>43578</v>
      </c>
      <c r="C1569" s="22">
        <v>4.875</v>
      </c>
      <c r="D1569" s="5" t="s">
        <v>211</v>
      </c>
      <c r="E1569" s="24" t="s">
        <v>166</v>
      </c>
      <c r="F1569" s="19" t="s">
        <v>37</v>
      </c>
      <c r="H1569" s="35">
        <v>0.89236111111111116</v>
      </c>
      <c r="I1569" t="s">
        <v>39</v>
      </c>
      <c r="J1569">
        <v>74.3</v>
      </c>
      <c r="K1569">
        <v>4403</v>
      </c>
      <c r="L1569">
        <v>11.88</v>
      </c>
      <c r="M1569">
        <v>1</v>
      </c>
      <c r="N1569" t="s">
        <v>133</v>
      </c>
    </row>
    <row r="1570" spans="1:14" x14ac:dyDescent="0.35">
      <c r="A1570" s="19">
        <v>2019</v>
      </c>
      <c r="B1570" s="29">
        <v>43578</v>
      </c>
      <c r="C1570" s="22">
        <v>4.9166666666666696</v>
      </c>
      <c r="D1570" s="5" t="s">
        <v>211</v>
      </c>
      <c r="E1570" s="24" t="s">
        <v>166</v>
      </c>
      <c r="F1570" s="19" t="s">
        <v>37</v>
      </c>
      <c r="H1570" s="35">
        <v>0.93055555555555547</v>
      </c>
      <c r="I1570" t="s">
        <v>39</v>
      </c>
      <c r="J1570">
        <v>69.8</v>
      </c>
      <c r="K1570">
        <v>3618</v>
      </c>
      <c r="L1570">
        <v>18.48</v>
      </c>
      <c r="M1570">
        <v>1</v>
      </c>
      <c r="N1570" t="s">
        <v>133</v>
      </c>
    </row>
    <row r="1571" spans="1:14" x14ac:dyDescent="0.35">
      <c r="A1571" s="19">
        <v>2019</v>
      </c>
      <c r="B1571" s="29">
        <v>43578</v>
      </c>
      <c r="C1571" s="22">
        <v>4.9166666666666696</v>
      </c>
      <c r="D1571" s="5" t="s">
        <v>211</v>
      </c>
      <c r="E1571" s="24" t="s">
        <v>166</v>
      </c>
      <c r="F1571" s="19" t="s">
        <v>37</v>
      </c>
      <c r="H1571" s="35">
        <v>0.93611111111111101</v>
      </c>
      <c r="I1571" t="s">
        <v>38</v>
      </c>
      <c r="J1571">
        <v>92.8</v>
      </c>
      <c r="K1571">
        <v>4918</v>
      </c>
      <c r="L1571">
        <v>14.37</v>
      </c>
      <c r="M1571">
        <v>1</v>
      </c>
      <c r="N1571" t="s">
        <v>133</v>
      </c>
    </row>
    <row r="1572" spans="1:14" x14ac:dyDescent="0.35">
      <c r="A1572" s="19">
        <v>2019</v>
      </c>
      <c r="B1572" s="29">
        <v>43578</v>
      </c>
      <c r="C1572" s="22">
        <v>4.9583333333333304</v>
      </c>
      <c r="D1572" s="5" t="s">
        <v>211</v>
      </c>
      <c r="E1572" s="24" t="s">
        <v>166</v>
      </c>
      <c r="F1572" s="19" t="s">
        <v>37</v>
      </c>
      <c r="H1572" s="35">
        <v>0.96944444444444444</v>
      </c>
      <c r="I1572" t="s">
        <v>39</v>
      </c>
      <c r="J1572">
        <v>82.2</v>
      </c>
      <c r="K1572">
        <v>2811</v>
      </c>
      <c r="L1572">
        <v>10.92</v>
      </c>
      <c r="M1572">
        <v>1</v>
      </c>
      <c r="N1572" t="s">
        <v>133</v>
      </c>
    </row>
    <row r="1573" spans="1:14" x14ac:dyDescent="0.35">
      <c r="A1573" s="19">
        <v>2019</v>
      </c>
      <c r="B1573" s="29">
        <v>43579</v>
      </c>
      <c r="C1573" s="22">
        <v>5</v>
      </c>
      <c r="D1573" s="5" t="s">
        <v>211</v>
      </c>
      <c r="E1573" s="24" t="s">
        <v>166</v>
      </c>
      <c r="F1573" s="19" t="s">
        <v>41</v>
      </c>
      <c r="H1573" s="35" t="s">
        <v>40</v>
      </c>
    </row>
    <row r="1574" spans="1:14" x14ac:dyDescent="0.35">
      <c r="A1574" s="19">
        <v>2019</v>
      </c>
      <c r="B1574" s="29">
        <v>43579</v>
      </c>
      <c r="C1574" s="22">
        <v>5.0416666666666696</v>
      </c>
      <c r="D1574" s="5" t="s">
        <v>211</v>
      </c>
      <c r="E1574" s="24" t="s">
        <v>166</v>
      </c>
      <c r="F1574" s="19" t="s">
        <v>41</v>
      </c>
      <c r="H1574" s="35">
        <v>5.7511574074074069E-2</v>
      </c>
      <c r="I1574" t="s">
        <v>39</v>
      </c>
      <c r="J1574">
        <v>83.9</v>
      </c>
      <c r="K1574">
        <v>3966</v>
      </c>
      <c r="L1574">
        <v>14.71</v>
      </c>
      <c r="M1574">
        <v>1</v>
      </c>
    </row>
    <row r="1575" spans="1:14" x14ac:dyDescent="0.35">
      <c r="A1575" s="19">
        <v>2019</v>
      </c>
      <c r="B1575" s="29">
        <v>43579</v>
      </c>
      <c r="C1575" s="22">
        <v>5.0833333333333304</v>
      </c>
      <c r="D1575" s="5" t="s">
        <v>211</v>
      </c>
      <c r="E1575" s="24" t="s">
        <v>166</v>
      </c>
      <c r="F1575" s="19" t="s">
        <v>41</v>
      </c>
      <c r="H1575" s="35" t="s">
        <v>40</v>
      </c>
    </row>
    <row r="1576" spans="1:14" x14ac:dyDescent="0.35">
      <c r="A1576" s="19">
        <v>2019</v>
      </c>
      <c r="B1576" s="29">
        <v>43579</v>
      </c>
      <c r="C1576" s="22">
        <v>5.125</v>
      </c>
      <c r="D1576" s="5" t="s">
        <v>211</v>
      </c>
      <c r="E1576" s="24" t="s">
        <v>166</v>
      </c>
      <c r="F1576" s="19" t="s">
        <v>41</v>
      </c>
      <c r="H1576" s="35" t="s">
        <v>40</v>
      </c>
    </row>
    <row r="1577" spans="1:14" x14ac:dyDescent="0.35">
      <c r="A1577" s="19">
        <v>2019</v>
      </c>
      <c r="B1577" s="29">
        <v>43579</v>
      </c>
      <c r="C1577" s="22">
        <v>5.1666666666666696</v>
      </c>
      <c r="D1577" s="5" t="s">
        <v>211</v>
      </c>
      <c r="E1577" s="24" t="s">
        <v>166</v>
      </c>
      <c r="F1577" s="19" t="s">
        <v>41</v>
      </c>
      <c r="H1577" s="35" t="s">
        <v>40</v>
      </c>
    </row>
    <row r="1578" spans="1:14" x14ac:dyDescent="0.35">
      <c r="A1578" s="19">
        <v>2019</v>
      </c>
      <c r="B1578" s="29">
        <v>43579</v>
      </c>
      <c r="C1578" s="22">
        <v>5.2083333333333304</v>
      </c>
      <c r="D1578" s="5" t="s">
        <v>211</v>
      </c>
      <c r="E1578" s="24" t="s">
        <v>166</v>
      </c>
      <c r="F1578" s="19" t="s">
        <v>41</v>
      </c>
      <c r="H1578" s="35" t="s">
        <v>40</v>
      </c>
    </row>
    <row r="1579" spans="1:14" x14ac:dyDescent="0.35">
      <c r="A1579" s="19">
        <v>2019</v>
      </c>
      <c r="B1579" s="29">
        <v>43579</v>
      </c>
      <c r="C1579" s="22">
        <v>5.25</v>
      </c>
      <c r="D1579" s="5" t="s">
        <v>211</v>
      </c>
      <c r="E1579" s="24" t="s">
        <v>166</v>
      </c>
      <c r="F1579" s="19" t="s">
        <v>41</v>
      </c>
      <c r="H1579" s="35">
        <v>0.25085648148148149</v>
      </c>
      <c r="I1579" t="s">
        <v>38</v>
      </c>
      <c r="J1579">
        <v>57.2</v>
      </c>
      <c r="K1579">
        <v>215</v>
      </c>
      <c r="L1579">
        <v>11.5</v>
      </c>
      <c r="M1579">
        <v>1</v>
      </c>
    </row>
    <row r="1580" spans="1:14" x14ac:dyDescent="0.35">
      <c r="A1580" s="19">
        <v>2019</v>
      </c>
      <c r="B1580" s="29">
        <v>43579</v>
      </c>
      <c r="C1580" s="22">
        <v>5.25</v>
      </c>
      <c r="D1580" s="5" t="s">
        <v>211</v>
      </c>
      <c r="E1580" s="24" t="s">
        <v>166</v>
      </c>
      <c r="F1580" s="19" t="s">
        <v>41</v>
      </c>
      <c r="H1580" s="35">
        <v>0.25218750000000001</v>
      </c>
      <c r="I1580" t="s">
        <v>39</v>
      </c>
      <c r="J1580">
        <v>68.599999999999994</v>
      </c>
      <c r="K1580">
        <v>553</v>
      </c>
      <c r="L1580">
        <v>13.7</v>
      </c>
      <c r="M1580">
        <v>1</v>
      </c>
    </row>
    <row r="1581" spans="1:14" x14ac:dyDescent="0.35">
      <c r="A1581" s="19">
        <v>2019</v>
      </c>
      <c r="B1581" s="29">
        <v>43579</v>
      </c>
      <c r="C1581" s="22">
        <v>5.25</v>
      </c>
      <c r="D1581" s="5" t="s">
        <v>211</v>
      </c>
      <c r="E1581" s="24" t="s">
        <v>166</v>
      </c>
      <c r="F1581" s="19" t="s">
        <v>41</v>
      </c>
      <c r="H1581" s="35">
        <v>0.25853009259259258</v>
      </c>
      <c r="I1581" t="s">
        <v>39</v>
      </c>
      <c r="J1581">
        <v>49.2</v>
      </c>
      <c r="K1581">
        <v>2138</v>
      </c>
      <c r="L1581">
        <v>6.6</v>
      </c>
      <c r="M1581">
        <v>1</v>
      </c>
    </row>
    <row r="1582" spans="1:14" x14ac:dyDescent="0.35">
      <c r="A1582" s="19">
        <v>2019</v>
      </c>
      <c r="B1582" s="29">
        <v>43579</v>
      </c>
      <c r="C1582" s="22">
        <v>5.25</v>
      </c>
      <c r="D1582" s="5" t="s">
        <v>211</v>
      </c>
      <c r="E1582" s="24" t="s">
        <v>166</v>
      </c>
      <c r="F1582" s="19" t="s">
        <v>41</v>
      </c>
      <c r="H1582" s="35">
        <v>0.25969907407407405</v>
      </c>
      <c r="I1582" t="s">
        <v>38</v>
      </c>
      <c r="J1582">
        <v>61.6</v>
      </c>
      <c r="K1582">
        <v>2440</v>
      </c>
      <c r="L1582">
        <v>10.37</v>
      </c>
      <c r="M1582">
        <v>1</v>
      </c>
    </row>
    <row r="1583" spans="1:14" x14ac:dyDescent="0.35">
      <c r="A1583" s="19">
        <v>2019</v>
      </c>
      <c r="B1583" s="29">
        <v>43579</v>
      </c>
      <c r="C1583" s="22">
        <v>5.25</v>
      </c>
      <c r="D1583" s="5" t="s">
        <v>211</v>
      </c>
      <c r="E1583" s="24" t="s">
        <v>166</v>
      </c>
      <c r="F1583" s="19" t="s">
        <v>41</v>
      </c>
      <c r="H1583" s="35">
        <v>0.26034722222222223</v>
      </c>
      <c r="I1583" t="s">
        <v>39</v>
      </c>
      <c r="J1583">
        <v>80.400000000000006</v>
      </c>
      <c r="K1583">
        <v>2604</v>
      </c>
      <c r="L1583">
        <v>9.32</v>
      </c>
      <c r="M1583">
        <v>1</v>
      </c>
    </row>
    <row r="1584" spans="1:14" x14ac:dyDescent="0.35">
      <c r="A1584" s="19">
        <v>2019</v>
      </c>
      <c r="B1584" s="29">
        <v>43579</v>
      </c>
      <c r="C1584" s="22">
        <v>5.2916666666666696</v>
      </c>
      <c r="D1584" s="5" t="s">
        <v>211</v>
      </c>
      <c r="E1584" s="24" t="s">
        <v>166</v>
      </c>
      <c r="F1584" s="19" t="s">
        <v>41</v>
      </c>
      <c r="H1584" s="35" t="s">
        <v>40</v>
      </c>
    </row>
    <row r="1585" spans="1:14" x14ac:dyDescent="0.35">
      <c r="A1585" s="19">
        <v>2019</v>
      </c>
      <c r="B1585" s="29">
        <v>43579</v>
      </c>
      <c r="C1585" s="22">
        <v>5.3333333333333304</v>
      </c>
      <c r="D1585" s="5" t="s">
        <v>211</v>
      </c>
      <c r="E1585" s="24" t="s">
        <v>166</v>
      </c>
      <c r="F1585" s="19" t="s">
        <v>41</v>
      </c>
      <c r="H1585" s="35" t="s">
        <v>40</v>
      </c>
    </row>
    <row r="1586" spans="1:14" x14ac:dyDescent="0.35">
      <c r="A1586" s="19">
        <v>2019</v>
      </c>
      <c r="B1586" s="29">
        <v>43579</v>
      </c>
      <c r="C1586" s="22">
        <v>5.375</v>
      </c>
      <c r="D1586" s="5" t="s">
        <v>211</v>
      </c>
      <c r="E1586" s="24" t="s">
        <v>166</v>
      </c>
      <c r="F1586" s="19" t="s">
        <v>41</v>
      </c>
      <c r="H1586" s="35" t="s">
        <v>40</v>
      </c>
    </row>
    <row r="1587" spans="1:14" x14ac:dyDescent="0.35">
      <c r="A1587" s="19">
        <v>2019</v>
      </c>
      <c r="B1587" s="29">
        <v>43579</v>
      </c>
      <c r="C1587" s="22">
        <v>5.4166666666666696</v>
      </c>
      <c r="D1587" s="5" t="s">
        <v>211</v>
      </c>
      <c r="E1587" s="24" t="s">
        <v>166</v>
      </c>
      <c r="F1587" s="19" t="s">
        <v>41</v>
      </c>
      <c r="H1587" s="35" t="s">
        <v>40</v>
      </c>
    </row>
    <row r="1588" spans="1:14" x14ac:dyDescent="0.35">
      <c r="A1588" s="19">
        <v>2019</v>
      </c>
      <c r="B1588" s="29">
        <v>43579</v>
      </c>
      <c r="C1588" s="22">
        <v>5.4583333333333304</v>
      </c>
      <c r="D1588" s="5" t="s">
        <v>211</v>
      </c>
      <c r="E1588" s="24" t="s">
        <v>166</v>
      </c>
      <c r="F1588" s="19" t="s">
        <v>41</v>
      </c>
      <c r="H1588" s="35" t="s">
        <v>40</v>
      </c>
    </row>
    <row r="1589" spans="1:14" x14ac:dyDescent="0.35">
      <c r="A1589" s="19">
        <v>2019</v>
      </c>
      <c r="B1589" s="29">
        <v>43579</v>
      </c>
      <c r="C1589" s="22">
        <v>5.5</v>
      </c>
      <c r="D1589" s="5" t="s">
        <v>211</v>
      </c>
      <c r="E1589" s="24" t="s">
        <v>166</v>
      </c>
      <c r="F1589" s="19" t="s">
        <v>41</v>
      </c>
      <c r="H1589" s="35" t="s">
        <v>40</v>
      </c>
    </row>
    <row r="1590" spans="1:14" x14ac:dyDescent="0.35">
      <c r="A1590" s="19">
        <v>2019</v>
      </c>
      <c r="B1590" s="29">
        <v>43579</v>
      </c>
      <c r="C1590" s="22">
        <v>5.5416666666666696</v>
      </c>
      <c r="D1590" s="5" t="s">
        <v>211</v>
      </c>
      <c r="E1590" s="24" t="s">
        <v>166</v>
      </c>
      <c r="F1590" s="19" t="s">
        <v>41</v>
      </c>
      <c r="H1590" s="35" t="s">
        <v>40</v>
      </c>
    </row>
    <row r="1591" spans="1:14" x14ac:dyDescent="0.35">
      <c r="A1591" s="19">
        <v>2019</v>
      </c>
      <c r="B1591" s="29">
        <v>43579</v>
      </c>
      <c r="C1591" s="22">
        <v>5.5833333333333304</v>
      </c>
      <c r="D1591" s="5" t="s">
        <v>211</v>
      </c>
      <c r="E1591" s="24" t="s">
        <v>166</v>
      </c>
      <c r="F1591" s="19" t="s">
        <v>41</v>
      </c>
      <c r="H1591" s="35" t="s">
        <v>40</v>
      </c>
    </row>
    <row r="1592" spans="1:14" x14ac:dyDescent="0.35">
      <c r="A1592" s="19">
        <v>2019</v>
      </c>
      <c r="B1592" s="29">
        <v>43579</v>
      </c>
      <c r="C1592" s="22">
        <v>5.625</v>
      </c>
      <c r="D1592" s="5" t="s">
        <v>211</v>
      </c>
      <c r="E1592" s="24" t="s">
        <v>166</v>
      </c>
      <c r="F1592" s="19" t="s">
        <v>41</v>
      </c>
      <c r="H1592" s="35" t="s">
        <v>40</v>
      </c>
    </row>
    <row r="1593" spans="1:14" x14ac:dyDescent="0.35">
      <c r="A1593" s="19">
        <v>2019</v>
      </c>
      <c r="B1593" s="29">
        <v>43579</v>
      </c>
      <c r="C1593" s="22">
        <v>5.6666666666666696</v>
      </c>
      <c r="D1593" s="5" t="s">
        <v>211</v>
      </c>
      <c r="E1593" s="24" t="s">
        <v>166</v>
      </c>
      <c r="F1593" s="19" t="s">
        <v>41</v>
      </c>
      <c r="H1593" s="35" t="s">
        <v>40</v>
      </c>
    </row>
    <row r="1594" spans="1:14" x14ac:dyDescent="0.35">
      <c r="A1594" s="19">
        <v>2019</v>
      </c>
      <c r="B1594" s="29">
        <v>43579</v>
      </c>
      <c r="C1594" s="22">
        <v>5.7083333333333304</v>
      </c>
      <c r="D1594" s="5" t="s">
        <v>211</v>
      </c>
      <c r="E1594" s="24" t="s">
        <v>166</v>
      </c>
      <c r="F1594" s="19" t="s">
        <v>41</v>
      </c>
      <c r="H1594" s="35" t="s">
        <v>40</v>
      </c>
    </row>
    <row r="1595" spans="1:14" x14ac:dyDescent="0.35">
      <c r="A1595" s="19">
        <v>2019</v>
      </c>
      <c r="B1595" s="29">
        <v>43579</v>
      </c>
      <c r="C1595" s="22">
        <v>5.75</v>
      </c>
      <c r="D1595" s="5" t="s">
        <v>211</v>
      </c>
      <c r="E1595" s="24" t="s">
        <v>166</v>
      </c>
      <c r="F1595" s="19" t="s">
        <v>41</v>
      </c>
      <c r="H1595" s="35" t="s">
        <v>40</v>
      </c>
    </row>
    <row r="1596" spans="1:14" x14ac:dyDescent="0.35">
      <c r="A1596" s="19">
        <v>2019</v>
      </c>
      <c r="B1596" s="29">
        <v>43579</v>
      </c>
      <c r="C1596" s="22">
        <v>5.7916666666666696</v>
      </c>
      <c r="D1596" s="5" t="s">
        <v>211</v>
      </c>
      <c r="E1596" s="24" t="s">
        <v>166</v>
      </c>
      <c r="F1596" s="19" t="s">
        <v>41</v>
      </c>
      <c r="H1596" s="35" t="s">
        <v>40</v>
      </c>
    </row>
    <row r="1597" spans="1:14" x14ac:dyDescent="0.35">
      <c r="A1597" s="19">
        <v>2019</v>
      </c>
      <c r="B1597" s="29">
        <v>43579</v>
      </c>
      <c r="C1597" s="22">
        <v>5.8333333333333304</v>
      </c>
      <c r="D1597" s="5" t="s">
        <v>211</v>
      </c>
      <c r="E1597" s="24" t="s">
        <v>166</v>
      </c>
      <c r="F1597" s="19" t="s">
        <v>41</v>
      </c>
      <c r="H1597" s="35">
        <v>0.83798611111111121</v>
      </c>
      <c r="I1597" t="s">
        <v>76</v>
      </c>
      <c r="J1597">
        <v>35.299999999999997</v>
      </c>
      <c r="K1597">
        <v>166</v>
      </c>
      <c r="L1597">
        <v>11.28</v>
      </c>
      <c r="M1597">
        <v>1</v>
      </c>
      <c r="N1597" s="49" t="s">
        <v>235</v>
      </c>
    </row>
    <row r="1598" spans="1:14" x14ac:dyDescent="0.35">
      <c r="A1598" s="19">
        <v>2019</v>
      </c>
      <c r="B1598" s="29">
        <v>43579</v>
      </c>
      <c r="C1598" s="22">
        <v>5.8333333333333304</v>
      </c>
      <c r="D1598" s="5" t="s">
        <v>211</v>
      </c>
      <c r="E1598" s="24" t="s">
        <v>166</v>
      </c>
      <c r="F1598" s="19" t="s">
        <v>41</v>
      </c>
      <c r="H1598" s="35">
        <v>0.84085648148148151</v>
      </c>
      <c r="I1598" t="s">
        <v>76</v>
      </c>
      <c r="J1598">
        <v>44.3</v>
      </c>
      <c r="K1598">
        <v>1884</v>
      </c>
      <c r="L1598">
        <v>12.89</v>
      </c>
      <c r="M1598" s="12">
        <v>1</v>
      </c>
      <c r="N1598" s="12" t="s">
        <v>84</v>
      </c>
    </row>
    <row r="1599" spans="1:14" x14ac:dyDescent="0.35">
      <c r="A1599" s="19">
        <v>2019</v>
      </c>
      <c r="B1599" s="29">
        <v>43579</v>
      </c>
      <c r="C1599" s="22">
        <v>5.8333333333333304</v>
      </c>
      <c r="D1599" s="5" t="s">
        <v>211</v>
      </c>
      <c r="E1599" s="24" t="s">
        <v>166</v>
      </c>
      <c r="F1599" s="19" t="s">
        <v>41</v>
      </c>
      <c r="H1599" s="35">
        <v>0.84526620370370376</v>
      </c>
      <c r="I1599" t="s">
        <v>76</v>
      </c>
      <c r="J1599">
        <v>45.9</v>
      </c>
      <c r="K1599">
        <v>2988</v>
      </c>
      <c r="L1599">
        <v>12.66</v>
      </c>
      <c r="M1599" s="12">
        <v>1</v>
      </c>
      <c r="N1599" s="49" t="s">
        <v>235</v>
      </c>
    </row>
    <row r="1600" spans="1:14" x14ac:dyDescent="0.35">
      <c r="A1600" s="19">
        <v>2019</v>
      </c>
      <c r="B1600" s="29">
        <v>43579</v>
      </c>
      <c r="C1600" s="22">
        <v>5.8333333333333304</v>
      </c>
      <c r="D1600" s="5" t="s">
        <v>211</v>
      </c>
      <c r="E1600" s="24" t="s">
        <v>166</v>
      </c>
      <c r="F1600" s="19" t="s">
        <v>41</v>
      </c>
      <c r="H1600" s="35">
        <v>0.85130787037037037</v>
      </c>
      <c r="I1600" t="s">
        <v>39</v>
      </c>
      <c r="J1600">
        <v>37.700000000000003</v>
      </c>
      <c r="K1600">
        <v>4489</v>
      </c>
      <c r="L1600">
        <v>13.69</v>
      </c>
      <c r="M1600" s="13">
        <v>1</v>
      </c>
      <c r="N1600" s="13"/>
    </row>
    <row r="1601" spans="1:14" x14ac:dyDescent="0.35">
      <c r="A1601" s="19">
        <v>2019</v>
      </c>
      <c r="B1601" s="29">
        <v>43579</v>
      </c>
      <c r="C1601" s="22">
        <v>5.875</v>
      </c>
      <c r="D1601" s="5" t="s">
        <v>211</v>
      </c>
      <c r="E1601" s="24" t="s">
        <v>166</v>
      </c>
      <c r="F1601" s="19" t="s">
        <v>41</v>
      </c>
      <c r="H1601" s="35">
        <v>0.8861458333333333</v>
      </c>
      <c r="I1601" t="s">
        <v>39</v>
      </c>
      <c r="J1601">
        <v>83.6</v>
      </c>
      <c r="K1601">
        <v>2793</v>
      </c>
      <c r="L1601">
        <v>9.56</v>
      </c>
      <c r="M1601" s="13">
        <v>1</v>
      </c>
      <c r="N1601" s="13"/>
    </row>
    <row r="1602" spans="1:14" x14ac:dyDescent="0.35">
      <c r="A1602" s="19">
        <v>2019</v>
      </c>
      <c r="B1602" s="29">
        <v>43579</v>
      </c>
      <c r="C1602" s="22">
        <v>5.9166666666666696</v>
      </c>
      <c r="D1602" s="5" t="s">
        <v>211</v>
      </c>
      <c r="E1602" s="24" t="s">
        <v>166</v>
      </c>
      <c r="F1602" s="19" t="s">
        <v>41</v>
      </c>
      <c r="H1602" s="35">
        <v>0.93094907407407401</v>
      </c>
      <c r="I1602" t="s">
        <v>38</v>
      </c>
      <c r="J1602">
        <v>78.900000000000006</v>
      </c>
      <c r="K1602">
        <v>3564</v>
      </c>
      <c r="L1602">
        <v>11.56</v>
      </c>
      <c r="M1602" s="13">
        <v>1</v>
      </c>
    </row>
    <row r="1603" spans="1:14" x14ac:dyDescent="0.35">
      <c r="A1603" s="19">
        <v>2019</v>
      </c>
      <c r="B1603" s="29">
        <v>43579</v>
      </c>
      <c r="C1603" s="22">
        <v>5.9166666666666696</v>
      </c>
      <c r="D1603" s="5" t="s">
        <v>211</v>
      </c>
      <c r="E1603" s="24" t="s">
        <v>166</v>
      </c>
      <c r="F1603" s="19" t="s">
        <v>41</v>
      </c>
      <c r="H1603" s="35">
        <v>0.93121527777777768</v>
      </c>
      <c r="I1603" t="s">
        <v>39</v>
      </c>
      <c r="J1603">
        <v>35.5</v>
      </c>
      <c r="K1603">
        <v>3630</v>
      </c>
      <c r="L1603">
        <v>18.97</v>
      </c>
      <c r="M1603" s="13"/>
    </row>
    <row r="1604" spans="1:14" x14ac:dyDescent="0.35">
      <c r="A1604" s="19">
        <v>2019</v>
      </c>
      <c r="B1604" s="29">
        <v>43579</v>
      </c>
      <c r="C1604" s="22">
        <v>5.9583333333333304</v>
      </c>
      <c r="D1604" s="5" t="s">
        <v>211</v>
      </c>
      <c r="E1604" s="24" t="s">
        <v>166</v>
      </c>
      <c r="F1604" s="19" t="s">
        <v>41</v>
      </c>
      <c r="H1604" s="35" t="s">
        <v>40</v>
      </c>
    </row>
    <row r="1605" spans="1:14" x14ac:dyDescent="0.35">
      <c r="A1605" s="19">
        <v>2019</v>
      </c>
      <c r="B1605" s="29">
        <v>43580</v>
      </c>
      <c r="C1605" s="22">
        <v>5</v>
      </c>
      <c r="D1605" s="5" t="s">
        <v>211</v>
      </c>
      <c r="E1605" s="24" t="s">
        <v>166</v>
      </c>
      <c r="F1605" s="19" t="s">
        <v>41</v>
      </c>
      <c r="H1605" s="35">
        <v>6.0069444444444441E-3</v>
      </c>
      <c r="I1605" t="s">
        <v>38</v>
      </c>
      <c r="J1605">
        <v>78.7</v>
      </c>
      <c r="K1605">
        <v>1488</v>
      </c>
      <c r="L1605">
        <v>17.239999999999998</v>
      </c>
      <c r="M1605">
        <v>1</v>
      </c>
    </row>
    <row r="1606" spans="1:14" x14ac:dyDescent="0.35">
      <c r="A1606" s="19">
        <v>2019</v>
      </c>
      <c r="B1606" s="29">
        <v>43580</v>
      </c>
      <c r="C1606" s="22">
        <v>5</v>
      </c>
      <c r="D1606" s="5" t="s">
        <v>211</v>
      </c>
      <c r="E1606" s="24" t="s">
        <v>166</v>
      </c>
      <c r="F1606" s="19" t="s">
        <v>41</v>
      </c>
      <c r="H1606" s="35">
        <v>1.2268518518518519E-2</v>
      </c>
      <c r="I1606" t="s">
        <v>39</v>
      </c>
      <c r="J1606">
        <v>88.4</v>
      </c>
      <c r="K1606">
        <v>3080</v>
      </c>
      <c r="L1606">
        <v>14.28</v>
      </c>
      <c r="M1606">
        <v>1</v>
      </c>
    </row>
    <row r="1607" spans="1:14" x14ac:dyDescent="0.35">
      <c r="A1607" s="19">
        <v>2019</v>
      </c>
      <c r="B1607" s="29">
        <v>43580</v>
      </c>
      <c r="C1607" s="22">
        <v>5</v>
      </c>
      <c r="D1607" s="5" t="s">
        <v>211</v>
      </c>
      <c r="E1607" s="24" t="s">
        <v>166</v>
      </c>
      <c r="F1607" s="19" t="s">
        <v>41</v>
      </c>
      <c r="H1607" s="35">
        <v>1.5231481481481483E-2</v>
      </c>
      <c r="I1607" t="s">
        <v>38</v>
      </c>
      <c r="J1607">
        <v>66.7</v>
      </c>
      <c r="K1607">
        <v>3820</v>
      </c>
      <c r="L1607">
        <v>19.579999999999998</v>
      </c>
      <c r="M1607">
        <v>1</v>
      </c>
    </row>
    <row r="1608" spans="1:14" x14ac:dyDescent="0.35">
      <c r="A1608" s="19">
        <v>2019</v>
      </c>
      <c r="B1608" s="29">
        <v>43580</v>
      </c>
      <c r="C1608" s="22">
        <v>5</v>
      </c>
      <c r="D1608" s="5" t="s">
        <v>211</v>
      </c>
      <c r="E1608" s="24" t="s">
        <v>166</v>
      </c>
      <c r="F1608" s="19" t="s">
        <v>41</v>
      </c>
      <c r="H1608" s="35">
        <v>1.6111111111111111E-2</v>
      </c>
      <c r="I1608" t="s">
        <v>39</v>
      </c>
      <c r="J1608">
        <v>87.8</v>
      </c>
      <c r="K1608">
        <v>4046</v>
      </c>
      <c r="L1608">
        <v>9.31</v>
      </c>
      <c r="M1608">
        <v>1</v>
      </c>
    </row>
    <row r="1609" spans="1:14" x14ac:dyDescent="0.35">
      <c r="A1609" s="19">
        <v>2019</v>
      </c>
      <c r="B1609" s="29">
        <v>43580</v>
      </c>
      <c r="C1609" s="22">
        <v>5.0416666666666696</v>
      </c>
      <c r="D1609" s="5" t="s">
        <v>211</v>
      </c>
      <c r="E1609" s="24" t="s">
        <v>166</v>
      </c>
      <c r="F1609" s="19" t="s">
        <v>41</v>
      </c>
      <c r="H1609" s="35" t="s">
        <v>40</v>
      </c>
    </row>
    <row r="1610" spans="1:14" x14ac:dyDescent="0.35">
      <c r="A1610" s="19">
        <v>2019</v>
      </c>
      <c r="B1610" s="29">
        <v>43580</v>
      </c>
      <c r="C1610" s="22">
        <v>5.0833333333333304</v>
      </c>
      <c r="D1610" s="5" t="s">
        <v>211</v>
      </c>
      <c r="E1610" s="24" t="s">
        <v>166</v>
      </c>
      <c r="F1610" s="19" t="s">
        <v>41</v>
      </c>
      <c r="H1610" s="35" t="s">
        <v>40</v>
      </c>
    </row>
    <row r="1611" spans="1:14" x14ac:dyDescent="0.35">
      <c r="A1611" s="19">
        <v>2019</v>
      </c>
      <c r="B1611" s="29">
        <v>43580</v>
      </c>
      <c r="C1611" s="22">
        <v>5.125</v>
      </c>
      <c r="D1611" s="5" t="s">
        <v>211</v>
      </c>
      <c r="E1611" s="24" t="s">
        <v>166</v>
      </c>
      <c r="F1611" s="19" t="s">
        <v>41</v>
      </c>
      <c r="H1611" s="35" t="s">
        <v>40</v>
      </c>
    </row>
    <row r="1612" spans="1:14" x14ac:dyDescent="0.35">
      <c r="A1612" s="19">
        <v>2019</v>
      </c>
      <c r="B1612" s="29">
        <v>43580</v>
      </c>
      <c r="C1612" s="22">
        <v>5.1666666666666696</v>
      </c>
      <c r="D1612" s="5" t="s">
        <v>211</v>
      </c>
      <c r="E1612" s="24" t="s">
        <v>166</v>
      </c>
      <c r="F1612" s="19" t="s">
        <v>41</v>
      </c>
      <c r="H1612" s="35" t="s">
        <v>40</v>
      </c>
    </row>
    <row r="1613" spans="1:14" x14ac:dyDescent="0.35">
      <c r="A1613" s="19">
        <v>2019</v>
      </c>
      <c r="B1613" s="29">
        <v>43580</v>
      </c>
      <c r="C1613" s="22">
        <v>5.2083333333333304</v>
      </c>
      <c r="D1613" s="5" t="s">
        <v>211</v>
      </c>
      <c r="E1613" s="24" t="s">
        <v>166</v>
      </c>
      <c r="F1613" s="19" t="s">
        <v>41</v>
      </c>
      <c r="H1613" s="35" t="s">
        <v>40</v>
      </c>
    </row>
    <row r="1614" spans="1:14" x14ac:dyDescent="0.35">
      <c r="A1614" s="19">
        <v>2019</v>
      </c>
      <c r="B1614" s="29">
        <v>43580</v>
      </c>
      <c r="C1614" s="22">
        <v>5.25</v>
      </c>
      <c r="D1614" s="5" t="s">
        <v>211</v>
      </c>
      <c r="E1614" s="24" t="s">
        <v>166</v>
      </c>
      <c r="F1614" s="19" t="s">
        <v>41</v>
      </c>
      <c r="H1614" s="35" t="s">
        <v>40</v>
      </c>
    </row>
    <row r="1615" spans="1:14" x14ac:dyDescent="0.35">
      <c r="A1615" s="19">
        <v>2019</v>
      </c>
      <c r="B1615" s="29">
        <v>43580</v>
      </c>
      <c r="C1615" s="22">
        <v>5.2916666666666696</v>
      </c>
      <c r="D1615" s="5" t="s">
        <v>211</v>
      </c>
      <c r="E1615" s="24" t="s">
        <v>166</v>
      </c>
      <c r="F1615" s="19" t="s">
        <v>41</v>
      </c>
      <c r="H1615" s="35" t="s">
        <v>40</v>
      </c>
    </row>
    <row r="1616" spans="1:14" x14ac:dyDescent="0.35">
      <c r="A1616" s="19">
        <v>2019</v>
      </c>
      <c r="B1616" s="29">
        <v>43580</v>
      </c>
      <c r="C1616" s="22">
        <v>5.3333333333333304</v>
      </c>
      <c r="D1616" s="5" t="s">
        <v>211</v>
      </c>
      <c r="E1616" s="24" t="s">
        <v>166</v>
      </c>
      <c r="F1616" s="19" t="s">
        <v>41</v>
      </c>
      <c r="H1616" s="35" t="s">
        <v>40</v>
      </c>
    </row>
    <row r="1617" spans="1:14" x14ac:dyDescent="0.35">
      <c r="A1617" s="19">
        <v>2019</v>
      </c>
      <c r="B1617" s="29">
        <v>43580</v>
      </c>
      <c r="C1617" s="22">
        <v>5.375</v>
      </c>
      <c r="D1617" s="5" t="s">
        <v>211</v>
      </c>
      <c r="E1617" s="24" t="s">
        <v>166</v>
      </c>
      <c r="F1617" s="19" t="s">
        <v>41</v>
      </c>
      <c r="H1617" s="35" t="s">
        <v>40</v>
      </c>
    </row>
    <row r="1618" spans="1:14" x14ac:dyDescent="0.35">
      <c r="A1618" s="19">
        <v>2019</v>
      </c>
      <c r="B1618" s="29">
        <v>43580</v>
      </c>
      <c r="C1618" s="22">
        <v>5.4166666666666696</v>
      </c>
      <c r="D1618" s="5" t="s">
        <v>211</v>
      </c>
      <c r="E1618" s="24" t="s">
        <v>166</v>
      </c>
      <c r="F1618" s="19" t="s">
        <v>41</v>
      </c>
      <c r="H1618" s="35" t="s">
        <v>40</v>
      </c>
    </row>
    <row r="1619" spans="1:14" x14ac:dyDescent="0.35">
      <c r="A1619" s="19">
        <v>2019</v>
      </c>
      <c r="B1619" s="29">
        <v>43580</v>
      </c>
      <c r="C1619" s="22">
        <v>5.4583333333333304</v>
      </c>
      <c r="D1619" s="5" t="s">
        <v>211</v>
      </c>
      <c r="E1619" s="24" t="s">
        <v>166</v>
      </c>
      <c r="F1619" s="19" t="s">
        <v>41</v>
      </c>
      <c r="H1619" s="35" t="s">
        <v>40</v>
      </c>
    </row>
    <row r="1620" spans="1:14" x14ac:dyDescent="0.35">
      <c r="A1620" s="19">
        <v>2019</v>
      </c>
      <c r="B1620" s="29">
        <v>43580</v>
      </c>
      <c r="C1620" s="22">
        <v>5.5</v>
      </c>
      <c r="D1620" s="5" t="s">
        <v>211</v>
      </c>
      <c r="E1620" s="24" t="s">
        <v>166</v>
      </c>
      <c r="F1620" s="19" t="s">
        <v>41</v>
      </c>
      <c r="H1620" s="35" t="s">
        <v>40</v>
      </c>
    </row>
    <row r="1621" spans="1:14" x14ac:dyDescent="0.35">
      <c r="A1621" s="19">
        <v>2019</v>
      </c>
      <c r="B1621" s="29">
        <v>43580</v>
      </c>
      <c r="C1621" s="22">
        <v>5.5416666666666696</v>
      </c>
      <c r="D1621" s="5" t="s">
        <v>211</v>
      </c>
      <c r="E1621" s="24" t="s">
        <v>166</v>
      </c>
      <c r="F1621" s="19" t="s">
        <v>41</v>
      </c>
      <c r="H1621" s="35" t="s">
        <v>40</v>
      </c>
    </row>
    <row r="1622" spans="1:14" x14ac:dyDescent="0.35">
      <c r="A1622" s="19">
        <v>2019</v>
      </c>
      <c r="B1622" s="29">
        <v>43580</v>
      </c>
      <c r="C1622" s="22">
        <v>5.5833333333333304</v>
      </c>
      <c r="D1622" s="5" t="s">
        <v>211</v>
      </c>
      <c r="E1622" s="24" t="s">
        <v>166</v>
      </c>
      <c r="F1622" s="19" t="s">
        <v>41</v>
      </c>
      <c r="H1622" s="35" t="s">
        <v>40</v>
      </c>
    </row>
    <row r="1623" spans="1:14" x14ac:dyDescent="0.35">
      <c r="A1623" s="19">
        <v>2019</v>
      </c>
      <c r="B1623" s="29">
        <v>43580</v>
      </c>
      <c r="C1623" s="22">
        <v>5.625</v>
      </c>
      <c r="D1623" s="5" t="s">
        <v>211</v>
      </c>
      <c r="E1623" s="24" t="s">
        <v>166</v>
      </c>
      <c r="F1623" s="19" t="s">
        <v>41</v>
      </c>
      <c r="H1623" s="35" t="s">
        <v>40</v>
      </c>
    </row>
    <row r="1624" spans="1:14" x14ac:dyDescent="0.35">
      <c r="A1624" s="19">
        <v>2019</v>
      </c>
      <c r="B1624" s="29">
        <v>43580</v>
      </c>
      <c r="C1624" s="22">
        <v>5.6666666666666696</v>
      </c>
      <c r="D1624" s="5" t="s">
        <v>211</v>
      </c>
      <c r="E1624" s="24" t="s">
        <v>166</v>
      </c>
      <c r="F1624" s="19" t="s">
        <v>41</v>
      </c>
      <c r="H1624" s="35" t="s">
        <v>40</v>
      </c>
    </row>
    <row r="1625" spans="1:14" x14ac:dyDescent="0.35">
      <c r="A1625" s="19">
        <v>2019</v>
      </c>
      <c r="B1625" s="29">
        <v>43580</v>
      </c>
      <c r="C1625" s="22">
        <v>5.7083333333333304</v>
      </c>
      <c r="D1625" s="5" t="s">
        <v>211</v>
      </c>
      <c r="E1625" s="24" t="s">
        <v>166</v>
      </c>
      <c r="F1625" s="19" t="s">
        <v>41</v>
      </c>
      <c r="H1625" s="35" t="s">
        <v>40</v>
      </c>
    </row>
    <row r="1626" spans="1:14" x14ac:dyDescent="0.35">
      <c r="A1626" s="19">
        <v>2019</v>
      </c>
      <c r="B1626" s="29">
        <v>43580</v>
      </c>
      <c r="C1626" s="22">
        <v>5.75</v>
      </c>
      <c r="D1626" s="5" t="s">
        <v>211</v>
      </c>
      <c r="E1626" s="24" t="s">
        <v>166</v>
      </c>
      <c r="F1626" s="19" t="s">
        <v>41</v>
      </c>
      <c r="H1626" s="35" t="s">
        <v>40</v>
      </c>
    </row>
    <row r="1627" spans="1:14" x14ac:dyDescent="0.35">
      <c r="A1627" s="19">
        <v>2019</v>
      </c>
      <c r="B1627" s="29">
        <v>43580</v>
      </c>
      <c r="C1627" s="22">
        <v>5.7916666666666696</v>
      </c>
      <c r="D1627" s="5" t="s">
        <v>211</v>
      </c>
      <c r="E1627" s="24" t="s">
        <v>166</v>
      </c>
      <c r="F1627" s="19" t="s">
        <v>41</v>
      </c>
      <c r="H1627" s="35" t="s">
        <v>40</v>
      </c>
    </row>
    <row r="1628" spans="1:14" x14ac:dyDescent="0.35">
      <c r="A1628" s="19">
        <v>2019</v>
      </c>
      <c r="B1628" s="29">
        <v>43580</v>
      </c>
      <c r="C1628" s="22">
        <v>5.8333333333333304</v>
      </c>
      <c r="D1628" s="5" t="s">
        <v>211</v>
      </c>
      <c r="E1628" s="24" t="s">
        <v>166</v>
      </c>
      <c r="F1628" s="19" t="s">
        <v>41</v>
      </c>
      <c r="H1628" s="35" t="s">
        <v>40</v>
      </c>
    </row>
    <row r="1629" spans="1:14" x14ac:dyDescent="0.35">
      <c r="A1629" s="19">
        <v>2019</v>
      </c>
      <c r="B1629" s="29">
        <v>43580</v>
      </c>
      <c r="C1629" s="22">
        <v>5.875</v>
      </c>
      <c r="D1629" s="5" t="s">
        <v>211</v>
      </c>
      <c r="E1629" s="24" t="s">
        <v>166</v>
      </c>
      <c r="F1629" s="19" t="s">
        <v>41</v>
      </c>
      <c r="H1629" s="35">
        <v>0.88918981481481485</v>
      </c>
      <c r="I1629" t="s">
        <v>38</v>
      </c>
      <c r="J1629">
        <v>90</v>
      </c>
      <c r="K1629">
        <v>3525</v>
      </c>
      <c r="L1629">
        <v>15.14</v>
      </c>
      <c r="M1629">
        <v>1</v>
      </c>
    </row>
    <row r="1630" spans="1:14" x14ac:dyDescent="0.35">
      <c r="A1630" s="19">
        <v>2019</v>
      </c>
      <c r="B1630" s="29">
        <v>43580</v>
      </c>
      <c r="C1630" s="22">
        <v>5.875</v>
      </c>
      <c r="D1630" s="5" t="s">
        <v>211</v>
      </c>
      <c r="E1630" s="24" t="s">
        <v>166</v>
      </c>
      <c r="F1630" s="19" t="s">
        <v>41</v>
      </c>
      <c r="H1630" s="35">
        <v>0.88976851851851846</v>
      </c>
      <c r="I1630" t="s">
        <v>38</v>
      </c>
      <c r="J1630">
        <v>78.7</v>
      </c>
      <c r="K1630">
        <v>3674</v>
      </c>
      <c r="L1630">
        <v>12.24</v>
      </c>
      <c r="M1630">
        <v>2</v>
      </c>
      <c r="N1630" t="s">
        <v>60</v>
      </c>
    </row>
    <row r="1631" spans="1:14" x14ac:dyDescent="0.35">
      <c r="A1631" s="19">
        <v>2019</v>
      </c>
      <c r="B1631" s="29">
        <v>43580</v>
      </c>
      <c r="C1631" s="22">
        <v>5.9166666666666696</v>
      </c>
      <c r="D1631" s="5" t="s">
        <v>211</v>
      </c>
      <c r="E1631" s="24" t="s">
        <v>166</v>
      </c>
      <c r="F1631" s="19" t="s">
        <v>41</v>
      </c>
      <c r="H1631" s="35">
        <v>0.92881944444444453</v>
      </c>
      <c r="I1631" t="s">
        <v>39</v>
      </c>
      <c r="J1631">
        <v>78.599999999999994</v>
      </c>
      <c r="K1631">
        <v>3032</v>
      </c>
      <c r="L1631">
        <v>17.5</v>
      </c>
      <c r="M1631">
        <v>1</v>
      </c>
    </row>
    <row r="1632" spans="1:14" x14ac:dyDescent="0.35">
      <c r="A1632" s="19">
        <v>2019</v>
      </c>
      <c r="B1632" s="29">
        <v>43580</v>
      </c>
      <c r="C1632" s="22">
        <v>5.9583333333333304</v>
      </c>
      <c r="D1632" s="5" t="s">
        <v>211</v>
      </c>
      <c r="E1632" s="24" t="s">
        <v>166</v>
      </c>
      <c r="F1632" s="19" t="s">
        <v>41</v>
      </c>
      <c r="H1632" s="35" t="s">
        <v>40</v>
      </c>
    </row>
    <row r="1633" spans="1:13" x14ac:dyDescent="0.35">
      <c r="A1633" s="19">
        <v>2019</v>
      </c>
      <c r="B1633" s="29">
        <v>43581</v>
      </c>
      <c r="C1633" s="22">
        <v>5</v>
      </c>
      <c r="D1633" s="5" t="s">
        <v>211</v>
      </c>
      <c r="E1633" s="24" t="s">
        <v>166</v>
      </c>
      <c r="F1633" s="19" t="s">
        <v>41</v>
      </c>
      <c r="H1633" s="35">
        <v>3.2291666666666666E-3</v>
      </c>
      <c r="I1633" t="s">
        <v>76</v>
      </c>
      <c r="J1633">
        <v>37.799999999999997</v>
      </c>
      <c r="K1633">
        <v>803</v>
      </c>
      <c r="L1633">
        <v>18.5</v>
      </c>
      <c r="M1633">
        <v>1</v>
      </c>
    </row>
    <row r="1634" spans="1:13" x14ac:dyDescent="0.35">
      <c r="A1634" s="19">
        <v>2019</v>
      </c>
      <c r="B1634" s="29">
        <v>43581</v>
      </c>
      <c r="C1634" s="22">
        <v>5</v>
      </c>
      <c r="D1634" s="5" t="s">
        <v>211</v>
      </c>
      <c r="E1634" s="24" t="s">
        <v>166</v>
      </c>
      <c r="F1634" s="19" t="s">
        <v>41</v>
      </c>
      <c r="H1634" s="35">
        <v>1.1331018518518518E-2</v>
      </c>
      <c r="I1634" t="s">
        <v>76</v>
      </c>
      <c r="J1634">
        <v>32.9</v>
      </c>
      <c r="K1634">
        <v>2832</v>
      </c>
      <c r="L1634">
        <v>16.809999999999999</v>
      </c>
      <c r="M1634">
        <v>1</v>
      </c>
    </row>
    <row r="1635" spans="1:13" x14ac:dyDescent="0.35">
      <c r="A1635" s="19">
        <v>2019</v>
      </c>
      <c r="B1635" s="29">
        <v>43581</v>
      </c>
      <c r="C1635" s="22">
        <v>5.0416666666666696</v>
      </c>
      <c r="D1635" s="5" t="s">
        <v>211</v>
      </c>
      <c r="E1635" s="24" t="s">
        <v>166</v>
      </c>
      <c r="F1635" s="19" t="s">
        <v>41</v>
      </c>
      <c r="H1635" s="35" t="s">
        <v>40</v>
      </c>
    </row>
    <row r="1636" spans="1:13" x14ac:dyDescent="0.35">
      <c r="A1636" s="19">
        <v>2019</v>
      </c>
      <c r="B1636" s="29">
        <v>43581</v>
      </c>
      <c r="C1636" s="22">
        <v>5.0833333333333304</v>
      </c>
      <c r="D1636" s="5" t="s">
        <v>211</v>
      </c>
      <c r="E1636" s="24" t="s">
        <v>166</v>
      </c>
      <c r="F1636" s="19" t="s">
        <v>41</v>
      </c>
      <c r="H1636" s="35">
        <v>9.3356481481481471E-2</v>
      </c>
      <c r="I1636" t="s">
        <v>39</v>
      </c>
      <c r="J1636">
        <v>77.099999999999994</v>
      </c>
      <c r="K1636">
        <v>2483</v>
      </c>
      <c r="L1636">
        <v>15.65</v>
      </c>
      <c r="M1636">
        <v>1</v>
      </c>
    </row>
    <row r="1637" spans="1:13" x14ac:dyDescent="0.35">
      <c r="A1637" s="19">
        <v>2019</v>
      </c>
      <c r="B1637" s="29">
        <v>43581</v>
      </c>
      <c r="C1637" s="22">
        <v>5.0833333333333304</v>
      </c>
      <c r="D1637" s="5" t="s">
        <v>211</v>
      </c>
      <c r="E1637" s="24" t="s">
        <v>166</v>
      </c>
      <c r="F1637" s="19" t="s">
        <v>41</v>
      </c>
      <c r="H1637" s="35">
        <v>9.824074074074074E-2</v>
      </c>
      <c r="I1637" t="s">
        <v>39</v>
      </c>
      <c r="J1637">
        <v>89.7</v>
      </c>
      <c r="K1637">
        <v>3711</v>
      </c>
      <c r="L1637">
        <v>12.86</v>
      </c>
      <c r="M1637">
        <v>1</v>
      </c>
    </row>
    <row r="1638" spans="1:13" x14ac:dyDescent="0.35">
      <c r="A1638" s="19">
        <v>2019</v>
      </c>
      <c r="B1638" s="29">
        <v>43581</v>
      </c>
      <c r="C1638" s="22">
        <v>5.125</v>
      </c>
      <c r="D1638" s="5" t="s">
        <v>211</v>
      </c>
      <c r="E1638" s="24" t="s">
        <v>166</v>
      </c>
      <c r="F1638" s="19" t="s">
        <v>41</v>
      </c>
      <c r="H1638" s="35">
        <v>0.14358796296296297</v>
      </c>
      <c r="I1638" t="s">
        <v>38</v>
      </c>
      <c r="J1638">
        <v>46.6</v>
      </c>
      <c r="K1638">
        <v>4659</v>
      </c>
      <c r="L1638">
        <v>6.17</v>
      </c>
      <c r="M1638">
        <v>1</v>
      </c>
    </row>
    <row r="1639" spans="1:13" x14ac:dyDescent="0.35">
      <c r="A1639" s="19">
        <v>2019</v>
      </c>
      <c r="B1639" s="29">
        <v>43581</v>
      </c>
      <c r="C1639" s="22">
        <v>5.1666666666666696</v>
      </c>
      <c r="D1639" s="5" t="s">
        <v>211</v>
      </c>
      <c r="E1639" s="24" t="s">
        <v>166</v>
      </c>
      <c r="F1639" s="19" t="s">
        <v>41</v>
      </c>
      <c r="H1639" s="35" t="s">
        <v>40</v>
      </c>
    </row>
    <row r="1640" spans="1:13" x14ac:dyDescent="0.35">
      <c r="A1640" s="19">
        <v>2019</v>
      </c>
      <c r="B1640" s="29">
        <v>43581</v>
      </c>
      <c r="C1640" s="22">
        <v>5.2083333333333304</v>
      </c>
      <c r="D1640" s="5" t="s">
        <v>211</v>
      </c>
      <c r="E1640" s="24" t="s">
        <v>166</v>
      </c>
      <c r="F1640" s="19" t="s">
        <v>41</v>
      </c>
      <c r="H1640" s="35">
        <v>0.21667824074074074</v>
      </c>
      <c r="I1640" t="s">
        <v>39</v>
      </c>
      <c r="J1640">
        <v>81.400000000000006</v>
      </c>
      <c r="K1640">
        <v>2085</v>
      </c>
      <c r="L1640">
        <v>15.82</v>
      </c>
      <c r="M1640">
        <v>1</v>
      </c>
    </row>
    <row r="1641" spans="1:13" x14ac:dyDescent="0.35">
      <c r="A1641" s="19">
        <v>2019</v>
      </c>
      <c r="B1641" s="29">
        <v>43581</v>
      </c>
      <c r="C1641" s="22">
        <v>5.2083333333333304</v>
      </c>
      <c r="D1641" s="5" t="s">
        <v>211</v>
      </c>
      <c r="E1641" s="24" t="s">
        <v>166</v>
      </c>
      <c r="F1641" s="19" t="s">
        <v>41</v>
      </c>
      <c r="H1641" s="35">
        <v>0.22541666666666668</v>
      </c>
      <c r="I1641" t="s">
        <v>39</v>
      </c>
      <c r="J1641">
        <v>79.8</v>
      </c>
      <c r="K1641">
        <v>4254</v>
      </c>
      <c r="L1641">
        <v>9.23</v>
      </c>
      <c r="M1641">
        <v>1</v>
      </c>
    </row>
    <row r="1642" spans="1:13" x14ac:dyDescent="0.35">
      <c r="A1642" s="19">
        <v>2019</v>
      </c>
      <c r="B1642" s="29">
        <v>43581</v>
      </c>
      <c r="C1642" s="22">
        <v>5.25</v>
      </c>
      <c r="D1642" s="5" t="s">
        <v>211</v>
      </c>
      <c r="E1642" s="24" t="s">
        <v>166</v>
      </c>
      <c r="F1642" s="19" t="s">
        <v>41</v>
      </c>
      <c r="H1642" s="35" t="s">
        <v>40</v>
      </c>
    </row>
    <row r="1643" spans="1:13" x14ac:dyDescent="0.35">
      <c r="A1643" s="19">
        <v>2019</v>
      </c>
      <c r="B1643" s="29">
        <v>43581</v>
      </c>
      <c r="C1643" s="22">
        <v>5.2916666666666696</v>
      </c>
      <c r="D1643" s="5" t="s">
        <v>211</v>
      </c>
      <c r="E1643" s="24" t="s">
        <v>166</v>
      </c>
      <c r="F1643" s="19" t="s">
        <v>41</v>
      </c>
      <c r="H1643" s="35" t="s">
        <v>40</v>
      </c>
    </row>
    <row r="1644" spans="1:13" x14ac:dyDescent="0.35">
      <c r="A1644" s="19">
        <v>2019</v>
      </c>
      <c r="B1644" s="29">
        <v>43581</v>
      </c>
      <c r="C1644" s="22">
        <v>5.3333333333333304</v>
      </c>
      <c r="D1644" s="5" t="s">
        <v>211</v>
      </c>
      <c r="E1644" s="24" t="s">
        <v>166</v>
      </c>
      <c r="F1644" s="19" t="s">
        <v>41</v>
      </c>
      <c r="H1644" s="35" t="s">
        <v>40</v>
      </c>
    </row>
    <row r="1645" spans="1:13" x14ac:dyDescent="0.35">
      <c r="A1645" s="19">
        <v>2019</v>
      </c>
      <c r="B1645" s="29">
        <v>43581</v>
      </c>
      <c r="C1645" s="22">
        <v>5.375</v>
      </c>
      <c r="D1645" s="5" t="s">
        <v>211</v>
      </c>
      <c r="E1645" s="24" t="s">
        <v>166</v>
      </c>
      <c r="F1645" s="19" t="s">
        <v>41</v>
      </c>
      <c r="H1645" s="35" t="s">
        <v>40</v>
      </c>
    </row>
    <row r="1646" spans="1:13" x14ac:dyDescent="0.35">
      <c r="A1646" s="19">
        <v>2019</v>
      </c>
      <c r="B1646" s="29">
        <v>43581</v>
      </c>
      <c r="C1646" s="22">
        <v>5.4166666666666696</v>
      </c>
      <c r="D1646" s="5" t="s">
        <v>211</v>
      </c>
      <c r="E1646" s="24" t="s">
        <v>166</v>
      </c>
      <c r="F1646" s="19" t="s">
        <v>41</v>
      </c>
      <c r="H1646" s="35" t="s">
        <v>40</v>
      </c>
    </row>
    <row r="1647" spans="1:13" x14ac:dyDescent="0.35">
      <c r="A1647" s="19">
        <v>2019</v>
      </c>
      <c r="B1647" s="29">
        <v>43581</v>
      </c>
      <c r="C1647" s="22">
        <v>5.4583333333333304</v>
      </c>
      <c r="D1647" s="5" t="s">
        <v>211</v>
      </c>
      <c r="E1647" s="24" t="s">
        <v>166</v>
      </c>
      <c r="F1647" s="19" t="s">
        <v>41</v>
      </c>
      <c r="H1647" s="35" t="s">
        <v>40</v>
      </c>
    </row>
    <row r="1648" spans="1:13" x14ac:dyDescent="0.35">
      <c r="A1648" s="19">
        <v>2019</v>
      </c>
      <c r="B1648" s="29">
        <v>43581</v>
      </c>
      <c r="C1648" s="22">
        <v>5.5</v>
      </c>
      <c r="D1648" s="5" t="s">
        <v>211</v>
      </c>
      <c r="E1648" s="24" t="s">
        <v>166</v>
      </c>
      <c r="F1648" s="19" t="s">
        <v>41</v>
      </c>
      <c r="H1648" s="35" t="s">
        <v>40</v>
      </c>
    </row>
    <row r="1649" spans="1:14" x14ac:dyDescent="0.35">
      <c r="A1649" s="19">
        <v>2019</v>
      </c>
      <c r="B1649" s="29">
        <v>43581</v>
      </c>
      <c r="C1649" s="22">
        <v>5.5416666666666696</v>
      </c>
      <c r="D1649" s="5" t="s">
        <v>211</v>
      </c>
      <c r="E1649" s="24" t="s">
        <v>166</v>
      </c>
      <c r="F1649" s="19" t="s">
        <v>41</v>
      </c>
      <c r="H1649" s="35">
        <v>0.54622685185185182</v>
      </c>
      <c r="I1649" t="s">
        <v>38</v>
      </c>
      <c r="J1649">
        <v>81.599999999999994</v>
      </c>
      <c r="K1649">
        <v>1158</v>
      </c>
      <c r="L1649">
        <v>6.09</v>
      </c>
      <c r="M1649">
        <v>2</v>
      </c>
      <c r="N1649" t="s">
        <v>60</v>
      </c>
    </row>
    <row r="1650" spans="1:14" x14ac:dyDescent="0.35">
      <c r="A1650" s="19">
        <v>2019</v>
      </c>
      <c r="B1650" s="29">
        <v>43581</v>
      </c>
      <c r="C1650" s="22">
        <v>5.5833333333333304</v>
      </c>
      <c r="D1650" s="5" t="s">
        <v>211</v>
      </c>
      <c r="E1650" s="24" t="s">
        <v>166</v>
      </c>
      <c r="F1650" s="19" t="s">
        <v>41</v>
      </c>
      <c r="H1650" s="35" t="s">
        <v>40</v>
      </c>
    </row>
    <row r="1651" spans="1:14" x14ac:dyDescent="0.35">
      <c r="A1651" s="19">
        <v>2019</v>
      </c>
      <c r="B1651" s="29">
        <v>43581</v>
      </c>
      <c r="C1651" s="22">
        <v>5.625</v>
      </c>
      <c r="D1651" s="5" t="s">
        <v>211</v>
      </c>
      <c r="E1651" s="24" t="s">
        <v>166</v>
      </c>
      <c r="F1651" s="19" t="s">
        <v>41</v>
      </c>
      <c r="H1651" s="35" t="s">
        <v>40</v>
      </c>
    </row>
    <row r="1652" spans="1:14" x14ac:dyDescent="0.35">
      <c r="A1652" s="19">
        <v>2019</v>
      </c>
      <c r="B1652" s="29">
        <v>43581</v>
      </c>
      <c r="C1652" s="22">
        <v>5.6666666666666696</v>
      </c>
      <c r="D1652" s="5" t="s">
        <v>211</v>
      </c>
      <c r="E1652" s="24" t="s">
        <v>166</v>
      </c>
      <c r="F1652" s="19" t="s">
        <v>41</v>
      </c>
      <c r="H1652" s="35" t="s">
        <v>40</v>
      </c>
    </row>
    <row r="1653" spans="1:14" x14ac:dyDescent="0.35">
      <c r="A1653" s="19">
        <v>2019</v>
      </c>
      <c r="B1653" s="29">
        <v>43581</v>
      </c>
      <c r="C1653" s="22">
        <v>5.7083333333333304</v>
      </c>
      <c r="D1653" s="5" t="s">
        <v>211</v>
      </c>
      <c r="E1653" s="24" t="s">
        <v>166</v>
      </c>
      <c r="F1653" s="19" t="s">
        <v>41</v>
      </c>
      <c r="H1653" s="35" t="s">
        <v>40</v>
      </c>
    </row>
    <row r="1654" spans="1:14" x14ac:dyDescent="0.35">
      <c r="A1654" s="19">
        <v>2019</v>
      </c>
      <c r="B1654" s="29">
        <v>43581</v>
      </c>
      <c r="C1654" s="22">
        <v>5.75</v>
      </c>
      <c r="D1654" s="5" t="s">
        <v>211</v>
      </c>
      <c r="E1654" s="24" t="s">
        <v>166</v>
      </c>
      <c r="F1654" s="19" t="s">
        <v>41</v>
      </c>
      <c r="H1654" s="35" t="s">
        <v>40</v>
      </c>
    </row>
    <row r="1655" spans="1:14" x14ac:dyDescent="0.35">
      <c r="A1655" s="19">
        <v>2019</v>
      </c>
      <c r="B1655" s="29">
        <v>43581</v>
      </c>
      <c r="C1655" s="22">
        <v>5.7916666666666696</v>
      </c>
      <c r="D1655" s="5" t="s">
        <v>211</v>
      </c>
      <c r="E1655" s="24" t="s">
        <v>166</v>
      </c>
      <c r="F1655" s="19" t="s">
        <v>41</v>
      </c>
      <c r="H1655" s="35" t="s">
        <v>40</v>
      </c>
    </row>
    <row r="1656" spans="1:14" x14ac:dyDescent="0.35">
      <c r="A1656" s="19">
        <v>2019</v>
      </c>
      <c r="B1656" s="29">
        <v>43581</v>
      </c>
      <c r="C1656" s="22">
        <v>5.8333333333333304</v>
      </c>
      <c r="D1656" s="5" t="s">
        <v>211</v>
      </c>
      <c r="E1656" s="24" t="s">
        <v>166</v>
      </c>
      <c r="F1656" s="19" t="s">
        <v>41</v>
      </c>
      <c r="H1656" s="35">
        <v>0.83475694444444448</v>
      </c>
      <c r="I1656" t="s">
        <v>38</v>
      </c>
      <c r="J1656">
        <v>29.5</v>
      </c>
      <c r="K1656">
        <v>365</v>
      </c>
      <c r="L1656">
        <v>17.670000000000002</v>
      </c>
      <c r="M1656">
        <v>1</v>
      </c>
    </row>
    <row r="1657" spans="1:14" x14ac:dyDescent="0.35">
      <c r="A1657" s="19">
        <v>2019</v>
      </c>
      <c r="B1657" s="29">
        <v>43581</v>
      </c>
      <c r="C1657" s="22">
        <v>5.875</v>
      </c>
      <c r="D1657" s="5" t="s">
        <v>211</v>
      </c>
      <c r="E1657" s="24" t="s">
        <v>166</v>
      </c>
      <c r="F1657" s="19" t="s">
        <v>41</v>
      </c>
      <c r="H1657" s="35">
        <v>0.88583333333333336</v>
      </c>
      <c r="I1657" t="s">
        <v>38</v>
      </c>
      <c r="J1657">
        <v>92.4</v>
      </c>
      <c r="K1657">
        <v>2763</v>
      </c>
      <c r="L1657">
        <v>14.36</v>
      </c>
      <c r="M1657">
        <v>1</v>
      </c>
    </row>
    <row r="1658" spans="1:14" x14ac:dyDescent="0.35">
      <c r="A1658" s="19">
        <v>2019</v>
      </c>
      <c r="B1658" s="29">
        <v>43581</v>
      </c>
      <c r="C1658" s="22">
        <v>5.9166666666666696</v>
      </c>
      <c r="D1658" s="5" t="s">
        <v>211</v>
      </c>
      <c r="E1658" s="24" t="s">
        <v>166</v>
      </c>
      <c r="F1658" s="19" t="s">
        <v>41</v>
      </c>
      <c r="H1658" s="35">
        <v>0.93200231481481488</v>
      </c>
      <c r="I1658" t="s">
        <v>39</v>
      </c>
      <c r="J1658">
        <v>73.099999999999994</v>
      </c>
      <c r="K1658">
        <v>3908</v>
      </c>
      <c r="L1658">
        <v>6.59</v>
      </c>
      <c r="M1658">
        <v>1</v>
      </c>
    </row>
    <row r="1659" spans="1:14" x14ac:dyDescent="0.35">
      <c r="A1659" s="19">
        <v>2019</v>
      </c>
      <c r="B1659" s="29">
        <v>43581</v>
      </c>
      <c r="C1659" s="22">
        <v>5.9166666666666696</v>
      </c>
      <c r="D1659" s="5" t="s">
        <v>211</v>
      </c>
      <c r="E1659" s="24" t="s">
        <v>166</v>
      </c>
      <c r="F1659" s="19" t="s">
        <v>41</v>
      </c>
      <c r="H1659" s="35">
        <v>0.96936342592592595</v>
      </c>
      <c r="I1659" t="s">
        <v>39</v>
      </c>
      <c r="J1659">
        <v>99.8</v>
      </c>
      <c r="K1659">
        <v>3256</v>
      </c>
      <c r="L1659">
        <v>4.62</v>
      </c>
      <c r="M1659">
        <v>2</v>
      </c>
      <c r="N1659" t="s">
        <v>60</v>
      </c>
    </row>
    <row r="1660" spans="1:14" x14ac:dyDescent="0.35">
      <c r="A1660" s="19">
        <v>2019</v>
      </c>
      <c r="B1660" s="29">
        <v>43581</v>
      </c>
      <c r="C1660" s="22">
        <v>5.9583333333333304</v>
      </c>
      <c r="D1660" s="5" t="s">
        <v>211</v>
      </c>
      <c r="E1660" s="24" t="s">
        <v>166</v>
      </c>
      <c r="F1660" s="19" t="s">
        <v>41</v>
      </c>
      <c r="H1660" s="35">
        <v>0.9743518518518518</v>
      </c>
      <c r="I1660" t="s">
        <v>38</v>
      </c>
      <c r="J1660">
        <v>73.7</v>
      </c>
      <c r="K1660">
        <v>4072</v>
      </c>
      <c r="L1660">
        <v>5.9</v>
      </c>
      <c r="M1660">
        <v>1</v>
      </c>
    </row>
    <row r="1661" spans="1:14" x14ac:dyDescent="0.35">
      <c r="A1661" s="19">
        <v>2019</v>
      </c>
      <c r="B1661" s="29">
        <v>43582</v>
      </c>
      <c r="C1661" s="22">
        <v>5</v>
      </c>
      <c r="D1661" s="5" t="s">
        <v>211</v>
      </c>
      <c r="E1661" s="24" t="s">
        <v>166</v>
      </c>
      <c r="F1661" s="19" t="s">
        <v>37</v>
      </c>
      <c r="H1661" s="35" t="s">
        <v>40</v>
      </c>
    </row>
    <row r="1662" spans="1:14" x14ac:dyDescent="0.35">
      <c r="A1662" s="19">
        <v>2019</v>
      </c>
      <c r="B1662" s="29">
        <v>43582</v>
      </c>
      <c r="C1662" s="22">
        <v>5.0416666666666696</v>
      </c>
      <c r="D1662" s="5" t="s">
        <v>211</v>
      </c>
      <c r="E1662" s="24" t="s">
        <v>166</v>
      </c>
      <c r="F1662" s="19" t="s">
        <v>37</v>
      </c>
      <c r="H1662" s="35" t="s">
        <v>40</v>
      </c>
    </row>
    <row r="1663" spans="1:14" x14ac:dyDescent="0.35">
      <c r="A1663" s="19">
        <v>2019</v>
      </c>
      <c r="B1663" s="29">
        <v>43582</v>
      </c>
      <c r="C1663" s="22">
        <v>5.0833333333333304</v>
      </c>
      <c r="D1663" s="5" t="s">
        <v>211</v>
      </c>
      <c r="E1663" s="24" t="s">
        <v>166</v>
      </c>
      <c r="F1663" s="19" t="s">
        <v>37</v>
      </c>
      <c r="H1663" s="35" t="s">
        <v>40</v>
      </c>
    </row>
    <row r="1664" spans="1:14" x14ac:dyDescent="0.35">
      <c r="A1664" s="19">
        <v>2019</v>
      </c>
      <c r="B1664" s="29">
        <v>43582</v>
      </c>
      <c r="C1664" s="22">
        <v>5.125</v>
      </c>
      <c r="D1664" s="5" t="s">
        <v>211</v>
      </c>
      <c r="E1664" s="24" t="s">
        <v>166</v>
      </c>
      <c r="F1664" s="19" t="s">
        <v>37</v>
      </c>
      <c r="H1664" s="35" t="s">
        <v>40</v>
      </c>
    </row>
    <row r="1665" spans="1:14" x14ac:dyDescent="0.35">
      <c r="A1665" s="19">
        <v>2019</v>
      </c>
      <c r="B1665" s="29">
        <v>43582</v>
      </c>
      <c r="C1665" s="22">
        <v>5.1666666666666696</v>
      </c>
      <c r="D1665" s="5" t="s">
        <v>211</v>
      </c>
      <c r="E1665" s="24" t="s">
        <v>166</v>
      </c>
      <c r="F1665" s="19" t="s">
        <v>37</v>
      </c>
      <c r="H1665" s="35" t="s">
        <v>40</v>
      </c>
    </row>
    <row r="1666" spans="1:14" x14ac:dyDescent="0.35">
      <c r="A1666" s="19">
        <v>2019</v>
      </c>
      <c r="B1666" s="29">
        <v>43582</v>
      </c>
      <c r="C1666" s="22">
        <v>5.2083333333333304</v>
      </c>
      <c r="D1666" s="5" t="s">
        <v>211</v>
      </c>
      <c r="E1666" s="24" t="s">
        <v>166</v>
      </c>
      <c r="F1666" s="19" t="s">
        <v>37</v>
      </c>
      <c r="H1666" s="35" t="s">
        <v>40</v>
      </c>
    </row>
    <row r="1667" spans="1:14" x14ac:dyDescent="0.35">
      <c r="A1667" s="19">
        <v>2019</v>
      </c>
      <c r="B1667" s="29">
        <v>43582</v>
      </c>
      <c r="C1667" s="22">
        <v>5.25</v>
      </c>
      <c r="D1667" s="5" t="s">
        <v>211</v>
      </c>
      <c r="E1667" s="24" t="s">
        <v>166</v>
      </c>
      <c r="F1667" s="19" t="s">
        <v>37</v>
      </c>
      <c r="H1667" s="35" t="s">
        <v>40</v>
      </c>
    </row>
    <row r="1668" spans="1:14" x14ac:dyDescent="0.35">
      <c r="A1668" s="19">
        <v>2019</v>
      </c>
      <c r="B1668" s="29">
        <v>43582</v>
      </c>
      <c r="C1668" s="22">
        <v>5.2916666666666696</v>
      </c>
      <c r="D1668" s="5" t="s">
        <v>211</v>
      </c>
      <c r="E1668" s="24" t="s">
        <v>166</v>
      </c>
      <c r="F1668" s="19" t="s">
        <v>37</v>
      </c>
      <c r="H1668" s="35" t="s">
        <v>40</v>
      </c>
    </row>
    <row r="1669" spans="1:14" x14ac:dyDescent="0.35">
      <c r="A1669" s="19">
        <v>2019</v>
      </c>
      <c r="B1669" s="29">
        <v>43582</v>
      </c>
      <c r="C1669" s="22">
        <v>5.3333333333333304</v>
      </c>
      <c r="D1669" s="5" t="s">
        <v>211</v>
      </c>
      <c r="E1669" s="24" t="s">
        <v>166</v>
      </c>
      <c r="F1669" s="19" t="s">
        <v>37</v>
      </c>
      <c r="H1669" s="35" t="s">
        <v>40</v>
      </c>
    </row>
    <row r="1670" spans="1:14" x14ac:dyDescent="0.35">
      <c r="A1670" s="19">
        <v>2019</v>
      </c>
      <c r="B1670" s="29">
        <v>43582</v>
      </c>
      <c r="C1670" s="22">
        <v>5.375</v>
      </c>
      <c r="D1670" s="5" t="s">
        <v>211</v>
      </c>
      <c r="E1670" s="24" t="s">
        <v>166</v>
      </c>
      <c r="F1670" s="19" t="s">
        <v>37</v>
      </c>
      <c r="H1670" s="35" t="s">
        <v>40</v>
      </c>
    </row>
    <row r="1671" spans="1:14" x14ac:dyDescent="0.35">
      <c r="A1671" s="19">
        <v>2019</v>
      </c>
      <c r="B1671" s="29">
        <v>43582</v>
      </c>
      <c r="C1671" s="22">
        <v>5.4166666666666696</v>
      </c>
      <c r="D1671" s="5" t="s">
        <v>211</v>
      </c>
      <c r="E1671" s="24" t="s">
        <v>166</v>
      </c>
      <c r="F1671" s="19" t="s">
        <v>37</v>
      </c>
      <c r="H1671" s="35" t="s">
        <v>40</v>
      </c>
    </row>
    <row r="1672" spans="1:14" x14ac:dyDescent="0.35">
      <c r="A1672" s="19">
        <v>2019</v>
      </c>
      <c r="B1672" s="29">
        <v>43582</v>
      </c>
      <c r="C1672" s="22">
        <v>5.4583333333333304</v>
      </c>
      <c r="D1672" s="5" t="s">
        <v>211</v>
      </c>
      <c r="E1672" s="24" t="s">
        <v>166</v>
      </c>
      <c r="F1672" s="19" t="s">
        <v>37</v>
      </c>
      <c r="H1672" s="35">
        <v>0.47291666666666665</v>
      </c>
      <c r="I1672" t="s">
        <v>38</v>
      </c>
      <c r="J1672" t="s">
        <v>139</v>
      </c>
      <c r="K1672">
        <v>3747</v>
      </c>
      <c r="L1672">
        <v>9.77</v>
      </c>
      <c r="M1672">
        <v>1</v>
      </c>
      <c r="N1672" t="s">
        <v>133</v>
      </c>
    </row>
    <row r="1673" spans="1:14" x14ac:dyDescent="0.35">
      <c r="A1673" s="19">
        <v>2019</v>
      </c>
      <c r="B1673" s="29">
        <v>43582</v>
      </c>
      <c r="C1673" s="22">
        <v>5.5</v>
      </c>
      <c r="D1673" s="5" t="s">
        <v>211</v>
      </c>
      <c r="E1673" s="24" t="s">
        <v>166</v>
      </c>
      <c r="F1673" s="19" t="s">
        <v>37</v>
      </c>
      <c r="H1673" s="35" t="s">
        <v>40</v>
      </c>
    </row>
    <row r="1674" spans="1:14" x14ac:dyDescent="0.35">
      <c r="A1674" s="19">
        <v>2019</v>
      </c>
      <c r="B1674" s="29">
        <v>43582</v>
      </c>
      <c r="C1674" s="22">
        <v>5.5416666666666696</v>
      </c>
      <c r="D1674" s="5" t="s">
        <v>211</v>
      </c>
      <c r="E1674" s="24" t="s">
        <v>166</v>
      </c>
      <c r="F1674" s="19" t="s">
        <v>37</v>
      </c>
      <c r="H1674" s="35">
        <v>0.54791666666666672</v>
      </c>
      <c r="I1674" t="s">
        <v>38</v>
      </c>
      <c r="J1674">
        <v>80.599999999999994</v>
      </c>
      <c r="K1674">
        <v>1723</v>
      </c>
      <c r="L1674">
        <v>9.0299999999999994</v>
      </c>
      <c r="M1674">
        <v>1</v>
      </c>
      <c r="N1674" t="s">
        <v>133</v>
      </c>
    </row>
    <row r="1675" spans="1:14" x14ac:dyDescent="0.35">
      <c r="A1675" s="19">
        <v>2019</v>
      </c>
      <c r="B1675" s="29">
        <v>43582</v>
      </c>
      <c r="C1675" s="22">
        <v>5.5833333333333304</v>
      </c>
      <c r="D1675" s="5" t="s">
        <v>211</v>
      </c>
      <c r="E1675" s="24" t="s">
        <v>166</v>
      </c>
      <c r="F1675" s="19" t="s">
        <v>37</v>
      </c>
      <c r="H1675" s="35" t="s">
        <v>40</v>
      </c>
    </row>
    <row r="1676" spans="1:14" x14ac:dyDescent="0.35">
      <c r="A1676" s="19">
        <v>2019</v>
      </c>
      <c r="B1676" s="29">
        <v>43582</v>
      </c>
      <c r="C1676" s="22">
        <v>5.625</v>
      </c>
      <c r="D1676" s="5" t="s">
        <v>211</v>
      </c>
      <c r="E1676" s="24" t="s">
        <v>166</v>
      </c>
      <c r="F1676" s="19" t="s">
        <v>37</v>
      </c>
      <c r="H1676" s="35" t="s">
        <v>40</v>
      </c>
    </row>
    <row r="1677" spans="1:14" x14ac:dyDescent="0.35">
      <c r="A1677" s="19">
        <v>2019</v>
      </c>
      <c r="B1677" s="29">
        <v>43582</v>
      </c>
      <c r="C1677" s="22">
        <v>5.6666666666666696</v>
      </c>
      <c r="D1677" s="5" t="s">
        <v>211</v>
      </c>
      <c r="E1677" s="24" t="s">
        <v>166</v>
      </c>
      <c r="F1677" s="19" t="s">
        <v>37</v>
      </c>
      <c r="H1677" s="35" t="s">
        <v>40</v>
      </c>
    </row>
    <row r="1678" spans="1:14" x14ac:dyDescent="0.35">
      <c r="A1678" s="19">
        <v>2019</v>
      </c>
      <c r="B1678" s="29">
        <v>43582</v>
      </c>
      <c r="C1678" s="22">
        <v>5.7083333333333304</v>
      </c>
      <c r="D1678" s="5" t="s">
        <v>211</v>
      </c>
      <c r="E1678" s="24" t="s">
        <v>166</v>
      </c>
      <c r="F1678" s="19" t="s">
        <v>37</v>
      </c>
      <c r="H1678" s="35">
        <v>0.7270833333333333</v>
      </c>
      <c r="I1678" t="s">
        <v>39</v>
      </c>
      <c r="J1678">
        <v>53.3</v>
      </c>
      <c r="K1678">
        <v>4805</v>
      </c>
      <c r="L1678">
        <v>10.71</v>
      </c>
      <c r="M1678">
        <v>1</v>
      </c>
      <c r="N1678" t="s">
        <v>133</v>
      </c>
    </row>
    <row r="1679" spans="1:14" x14ac:dyDescent="0.35">
      <c r="A1679" s="19">
        <v>2019</v>
      </c>
      <c r="B1679" s="29">
        <v>43582</v>
      </c>
      <c r="C1679" s="22">
        <v>5.75</v>
      </c>
      <c r="D1679" s="5" t="s">
        <v>211</v>
      </c>
      <c r="E1679" s="24" t="s">
        <v>166</v>
      </c>
      <c r="F1679" s="19" t="s">
        <v>37</v>
      </c>
      <c r="H1679" s="35" t="s">
        <v>40</v>
      </c>
    </row>
    <row r="1680" spans="1:14" x14ac:dyDescent="0.35">
      <c r="A1680" s="19">
        <v>2019</v>
      </c>
      <c r="B1680" s="29">
        <v>43582</v>
      </c>
      <c r="C1680" s="22">
        <v>5.7916666666666696</v>
      </c>
      <c r="D1680" s="5" t="s">
        <v>211</v>
      </c>
      <c r="E1680" s="24" t="s">
        <v>166</v>
      </c>
      <c r="F1680" s="19" t="s">
        <v>37</v>
      </c>
      <c r="H1680" s="35" t="s">
        <v>40</v>
      </c>
    </row>
    <row r="1681" spans="1:14" x14ac:dyDescent="0.35">
      <c r="A1681" s="19">
        <v>2019</v>
      </c>
      <c r="B1681" s="29">
        <v>43582</v>
      </c>
      <c r="C1681" s="22">
        <v>5.8333333333333304</v>
      </c>
      <c r="D1681" s="5" t="s">
        <v>211</v>
      </c>
      <c r="E1681" s="24" t="s">
        <v>166</v>
      </c>
      <c r="F1681" s="19" t="s">
        <v>37</v>
      </c>
      <c r="H1681" s="35">
        <v>0.84652777777777777</v>
      </c>
      <c r="I1681" t="s">
        <v>39</v>
      </c>
      <c r="J1681">
        <v>42.3</v>
      </c>
      <c r="K1681">
        <v>3491</v>
      </c>
      <c r="L1681">
        <v>11.19</v>
      </c>
      <c r="M1681">
        <v>1</v>
      </c>
      <c r="N1681" t="s">
        <v>133</v>
      </c>
    </row>
    <row r="1682" spans="1:14" x14ac:dyDescent="0.35">
      <c r="A1682" s="19">
        <v>2019</v>
      </c>
      <c r="B1682" s="29">
        <v>43582</v>
      </c>
      <c r="C1682" s="22">
        <v>5.8333333333333304</v>
      </c>
      <c r="D1682" s="5" t="s">
        <v>211</v>
      </c>
      <c r="E1682" s="24" t="s">
        <v>166</v>
      </c>
      <c r="F1682" s="19" t="s">
        <v>37</v>
      </c>
      <c r="H1682" s="35">
        <v>0.85</v>
      </c>
      <c r="I1682" t="s">
        <v>39</v>
      </c>
      <c r="J1682">
        <v>83</v>
      </c>
      <c r="K1682">
        <v>4386</v>
      </c>
      <c r="L1682">
        <v>12.94</v>
      </c>
      <c r="M1682">
        <v>1</v>
      </c>
      <c r="N1682" t="s">
        <v>133</v>
      </c>
    </row>
    <row r="1683" spans="1:14" x14ac:dyDescent="0.35">
      <c r="A1683" s="19">
        <v>2019</v>
      </c>
      <c r="B1683" s="29">
        <v>43582</v>
      </c>
      <c r="C1683" s="22">
        <v>5.8333333333333304</v>
      </c>
      <c r="D1683" s="5" t="s">
        <v>211</v>
      </c>
      <c r="E1683" s="24" t="s">
        <v>166</v>
      </c>
      <c r="F1683" s="19" t="s">
        <v>37</v>
      </c>
      <c r="H1683" s="35">
        <v>0.8520833333333333</v>
      </c>
      <c r="I1683" t="s">
        <v>39</v>
      </c>
      <c r="J1683">
        <v>72.8</v>
      </c>
      <c r="K1683">
        <v>4880</v>
      </c>
      <c r="L1683">
        <v>14.17</v>
      </c>
      <c r="M1683">
        <v>1</v>
      </c>
      <c r="N1683" t="s">
        <v>133</v>
      </c>
    </row>
    <row r="1684" spans="1:14" x14ac:dyDescent="0.35">
      <c r="A1684" s="19">
        <v>2019</v>
      </c>
      <c r="B1684" s="29">
        <v>43582</v>
      </c>
      <c r="C1684" s="22">
        <v>5.875</v>
      </c>
      <c r="D1684" s="5" t="s">
        <v>211</v>
      </c>
      <c r="E1684" s="24" t="s">
        <v>166</v>
      </c>
      <c r="F1684" s="19" t="s">
        <v>37</v>
      </c>
      <c r="H1684" s="35" t="s">
        <v>40</v>
      </c>
    </row>
    <row r="1685" spans="1:14" x14ac:dyDescent="0.35">
      <c r="A1685" s="19">
        <v>2019</v>
      </c>
      <c r="B1685" s="29">
        <v>43582</v>
      </c>
      <c r="C1685" s="22">
        <v>5.9166666666666696</v>
      </c>
      <c r="D1685" s="5" t="s">
        <v>211</v>
      </c>
      <c r="E1685" s="24" t="s">
        <v>166</v>
      </c>
      <c r="F1685" s="19" t="s">
        <v>37</v>
      </c>
      <c r="H1685" s="35">
        <v>0.92361111111111116</v>
      </c>
      <c r="I1685" t="s">
        <v>39</v>
      </c>
      <c r="J1685">
        <v>71.400000000000006</v>
      </c>
      <c r="K1685">
        <v>1890</v>
      </c>
      <c r="L1685">
        <v>8.58</v>
      </c>
      <c r="M1685">
        <v>1</v>
      </c>
      <c r="N1685" t="s">
        <v>133</v>
      </c>
    </row>
    <row r="1686" spans="1:14" x14ac:dyDescent="0.35">
      <c r="A1686" s="19">
        <v>2019</v>
      </c>
      <c r="B1686" s="29">
        <v>43582</v>
      </c>
      <c r="C1686" s="22">
        <v>5.9166666666666696</v>
      </c>
      <c r="D1686" s="5" t="s">
        <v>211</v>
      </c>
      <c r="E1686" s="24" t="s">
        <v>166</v>
      </c>
      <c r="F1686" s="19" t="s">
        <v>37</v>
      </c>
      <c r="H1686" s="35">
        <v>0.93125000000000002</v>
      </c>
      <c r="I1686" t="s">
        <v>39</v>
      </c>
      <c r="J1686">
        <v>51.4</v>
      </c>
      <c r="K1686">
        <v>3762</v>
      </c>
      <c r="L1686">
        <v>11.13</v>
      </c>
      <c r="M1686">
        <v>1</v>
      </c>
      <c r="N1686" t="s">
        <v>133</v>
      </c>
    </row>
    <row r="1687" spans="1:14" x14ac:dyDescent="0.35">
      <c r="A1687" s="19">
        <v>2019</v>
      </c>
      <c r="B1687" s="29">
        <v>43582</v>
      </c>
      <c r="C1687" s="22">
        <v>5.9583333333333304</v>
      </c>
      <c r="D1687" s="5" t="s">
        <v>211</v>
      </c>
      <c r="E1687" s="24" t="s">
        <v>166</v>
      </c>
      <c r="F1687" s="19" t="s">
        <v>37</v>
      </c>
      <c r="H1687" s="35">
        <v>0.96805555555555556</v>
      </c>
      <c r="I1687" t="s">
        <v>39</v>
      </c>
      <c r="J1687">
        <v>40.6</v>
      </c>
      <c r="K1687">
        <v>2589</v>
      </c>
      <c r="L1687">
        <v>16.45</v>
      </c>
      <c r="M1687">
        <v>1</v>
      </c>
      <c r="N1687" t="s">
        <v>133</v>
      </c>
    </row>
    <row r="1688" spans="1:14" x14ac:dyDescent="0.35">
      <c r="A1688" s="19">
        <v>2019</v>
      </c>
      <c r="B1688" s="29">
        <v>43583</v>
      </c>
      <c r="C1688" s="22">
        <v>5</v>
      </c>
      <c r="D1688" s="5" t="s">
        <v>211</v>
      </c>
      <c r="E1688" s="24" t="s">
        <v>166</v>
      </c>
      <c r="F1688" s="19" t="s">
        <v>37</v>
      </c>
      <c r="H1688" s="35" t="s">
        <v>40</v>
      </c>
    </row>
    <row r="1689" spans="1:14" x14ac:dyDescent="0.35">
      <c r="A1689" s="19">
        <v>2019</v>
      </c>
      <c r="B1689" s="29">
        <v>43583</v>
      </c>
      <c r="C1689" s="22">
        <v>5.0416666666666696</v>
      </c>
      <c r="D1689" s="5" t="s">
        <v>211</v>
      </c>
      <c r="E1689" s="24" t="s">
        <v>166</v>
      </c>
      <c r="F1689" s="19" t="s">
        <v>37</v>
      </c>
      <c r="H1689" s="35" t="s">
        <v>40</v>
      </c>
    </row>
    <row r="1690" spans="1:14" x14ac:dyDescent="0.35">
      <c r="A1690" s="19">
        <v>2019</v>
      </c>
      <c r="B1690" s="29">
        <v>43583</v>
      </c>
      <c r="C1690" s="22">
        <v>5.0833333333333304</v>
      </c>
      <c r="D1690" s="5" t="s">
        <v>211</v>
      </c>
      <c r="E1690" s="24" t="s">
        <v>166</v>
      </c>
      <c r="F1690" s="19" t="s">
        <v>37</v>
      </c>
      <c r="H1690" s="35">
        <v>9.0277777777777776E-2</v>
      </c>
      <c r="I1690" t="s">
        <v>39</v>
      </c>
      <c r="J1690">
        <v>62.5</v>
      </c>
      <c r="K1690">
        <v>1807</v>
      </c>
      <c r="L1690">
        <v>12.46</v>
      </c>
      <c r="M1690">
        <v>1</v>
      </c>
      <c r="N1690" t="s">
        <v>133</v>
      </c>
    </row>
    <row r="1691" spans="1:14" x14ac:dyDescent="0.35">
      <c r="A1691" s="19">
        <v>2019</v>
      </c>
      <c r="B1691" s="29">
        <v>43583</v>
      </c>
      <c r="C1691" s="22">
        <v>5.125</v>
      </c>
      <c r="D1691" s="5" t="s">
        <v>211</v>
      </c>
      <c r="E1691" s="24" t="s">
        <v>166</v>
      </c>
      <c r="F1691" s="19" t="s">
        <v>37</v>
      </c>
      <c r="H1691" s="35" t="s">
        <v>40</v>
      </c>
    </row>
    <row r="1692" spans="1:14" x14ac:dyDescent="0.35">
      <c r="A1692" s="19">
        <v>2019</v>
      </c>
      <c r="B1692" s="29">
        <v>43583</v>
      </c>
      <c r="C1692" s="22">
        <v>5.1666666666666696</v>
      </c>
      <c r="D1692" s="5" t="s">
        <v>211</v>
      </c>
      <c r="E1692" s="24" t="s">
        <v>166</v>
      </c>
      <c r="F1692" s="19" t="s">
        <v>37</v>
      </c>
      <c r="H1692" s="35" t="s">
        <v>40</v>
      </c>
    </row>
    <row r="1693" spans="1:14" x14ac:dyDescent="0.35">
      <c r="A1693" s="19">
        <v>2019</v>
      </c>
      <c r="B1693" s="29">
        <v>43583</v>
      </c>
      <c r="C1693" s="22">
        <v>5.2083333333333304</v>
      </c>
      <c r="D1693" s="5" t="s">
        <v>211</v>
      </c>
      <c r="E1693" s="24" t="s">
        <v>166</v>
      </c>
      <c r="F1693" s="19" t="s">
        <v>37</v>
      </c>
      <c r="H1693" s="35">
        <v>0.21111111111111111</v>
      </c>
      <c r="I1693" t="s">
        <v>39</v>
      </c>
      <c r="J1693">
        <v>74.8</v>
      </c>
      <c r="K1693">
        <v>821</v>
      </c>
      <c r="L1693">
        <v>11.72</v>
      </c>
      <c r="M1693">
        <v>1</v>
      </c>
      <c r="N1693" t="s">
        <v>133</v>
      </c>
    </row>
    <row r="1694" spans="1:14" x14ac:dyDescent="0.35">
      <c r="A1694" s="19">
        <v>2019</v>
      </c>
      <c r="B1694" s="29">
        <v>43583</v>
      </c>
      <c r="C1694" s="22">
        <v>5.2083333333333304</v>
      </c>
      <c r="D1694" s="5" t="s">
        <v>211</v>
      </c>
      <c r="E1694" s="24" t="s">
        <v>166</v>
      </c>
      <c r="F1694" s="19" t="s">
        <v>37</v>
      </c>
      <c r="H1694" s="35">
        <v>0.22847222222222222</v>
      </c>
      <c r="I1694" t="s">
        <v>39</v>
      </c>
      <c r="J1694">
        <v>65.900000000000006</v>
      </c>
      <c r="K1694">
        <v>5227</v>
      </c>
      <c r="L1694">
        <v>7.39</v>
      </c>
      <c r="M1694">
        <v>1</v>
      </c>
      <c r="N1694" t="s">
        <v>133</v>
      </c>
    </row>
    <row r="1695" spans="1:14" x14ac:dyDescent="0.35">
      <c r="A1695" s="19">
        <v>2019</v>
      </c>
      <c r="B1695" s="29">
        <v>43583</v>
      </c>
      <c r="C1695" s="22">
        <v>5.25</v>
      </c>
      <c r="D1695" s="5" t="s">
        <v>211</v>
      </c>
      <c r="E1695" s="24" t="s">
        <v>166</v>
      </c>
      <c r="F1695" s="19" t="s">
        <v>37</v>
      </c>
      <c r="H1695" s="35" t="s">
        <v>40</v>
      </c>
    </row>
    <row r="1696" spans="1:14" x14ac:dyDescent="0.35">
      <c r="A1696" s="19">
        <v>2019</v>
      </c>
      <c r="B1696" s="29">
        <v>43583</v>
      </c>
      <c r="C1696" s="22">
        <v>5.2916666666666696</v>
      </c>
      <c r="D1696" s="5" t="s">
        <v>211</v>
      </c>
      <c r="E1696" s="24" t="s">
        <v>166</v>
      </c>
      <c r="F1696" s="19" t="s">
        <v>37</v>
      </c>
      <c r="H1696" s="35" t="s">
        <v>40</v>
      </c>
    </row>
    <row r="1697" spans="1:14" x14ac:dyDescent="0.35">
      <c r="A1697" s="19">
        <v>2019</v>
      </c>
      <c r="B1697" s="29">
        <v>43583</v>
      </c>
      <c r="C1697" s="22">
        <v>5.3333333333333304</v>
      </c>
      <c r="D1697" s="5" t="s">
        <v>211</v>
      </c>
      <c r="E1697" s="24" t="s">
        <v>166</v>
      </c>
      <c r="F1697" s="19" t="s">
        <v>37</v>
      </c>
      <c r="H1697" s="35" t="s">
        <v>40</v>
      </c>
    </row>
    <row r="1698" spans="1:14" x14ac:dyDescent="0.35">
      <c r="A1698" s="19">
        <v>2019</v>
      </c>
      <c r="B1698" s="29">
        <v>43583</v>
      </c>
      <c r="C1698" s="22">
        <v>5.375</v>
      </c>
      <c r="D1698" s="5" t="s">
        <v>211</v>
      </c>
      <c r="E1698" s="24" t="s">
        <v>166</v>
      </c>
      <c r="F1698" s="19" t="s">
        <v>37</v>
      </c>
      <c r="H1698" s="35" t="s">
        <v>40</v>
      </c>
    </row>
    <row r="1699" spans="1:14" x14ac:dyDescent="0.35">
      <c r="A1699" s="19">
        <v>2019</v>
      </c>
      <c r="B1699" s="29">
        <v>43583</v>
      </c>
      <c r="C1699" s="22">
        <v>5.4166666666666696</v>
      </c>
      <c r="D1699" s="5" t="s">
        <v>211</v>
      </c>
      <c r="E1699" s="24" t="s">
        <v>166</v>
      </c>
      <c r="F1699" s="19" t="s">
        <v>37</v>
      </c>
      <c r="H1699" s="35" t="s">
        <v>40</v>
      </c>
    </row>
    <row r="1700" spans="1:14" x14ac:dyDescent="0.35">
      <c r="A1700" s="19">
        <v>2019</v>
      </c>
      <c r="B1700" s="29">
        <v>43583</v>
      </c>
      <c r="C1700" s="22">
        <v>5.4583333333333304</v>
      </c>
      <c r="D1700" s="5" t="s">
        <v>211</v>
      </c>
      <c r="E1700" s="24" t="s">
        <v>166</v>
      </c>
      <c r="F1700" s="19" t="s">
        <v>37</v>
      </c>
      <c r="H1700" s="35" t="s">
        <v>40</v>
      </c>
    </row>
    <row r="1701" spans="1:14" x14ac:dyDescent="0.35">
      <c r="A1701" s="19">
        <v>2019</v>
      </c>
      <c r="B1701" s="29">
        <v>43583</v>
      </c>
      <c r="C1701" s="22">
        <v>5.5</v>
      </c>
      <c r="D1701" s="5" t="s">
        <v>211</v>
      </c>
      <c r="E1701" s="24" t="s">
        <v>166</v>
      </c>
      <c r="F1701" s="19" t="s">
        <v>37</v>
      </c>
      <c r="H1701" s="35" t="s">
        <v>40</v>
      </c>
    </row>
    <row r="1702" spans="1:14" x14ac:dyDescent="0.35">
      <c r="A1702" s="19">
        <v>2019</v>
      </c>
      <c r="B1702" s="29">
        <v>43583</v>
      </c>
      <c r="C1702" s="22">
        <v>5.5416666666666696</v>
      </c>
      <c r="D1702" s="5" t="s">
        <v>211</v>
      </c>
      <c r="E1702" s="24" t="s">
        <v>166</v>
      </c>
      <c r="F1702" s="19" t="s">
        <v>37</v>
      </c>
      <c r="H1702" s="35" t="s">
        <v>40</v>
      </c>
    </row>
    <row r="1703" spans="1:14" x14ac:dyDescent="0.35">
      <c r="A1703" s="19">
        <v>2019</v>
      </c>
      <c r="B1703" s="29">
        <v>43583</v>
      </c>
      <c r="C1703" s="22">
        <v>5.5833333333333304</v>
      </c>
      <c r="D1703" s="5" t="s">
        <v>211</v>
      </c>
      <c r="E1703" s="24" t="s">
        <v>166</v>
      </c>
      <c r="F1703" s="19" t="s">
        <v>37</v>
      </c>
      <c r="H1703" s="35" t="s">
        <v>40</v>
      </c>
    </row>
    <row r="1704" spans="1:14" x14ac:dyDescent="0.35">
      <c r="A1704" s="19">
        <v>2019</v>
      </c>
      <c r="B1704" s="29">
        <v>43583</v>
      </c>
      <c r="C1704" s="22">
        <v>5.625</v>
      </c>
      <c r="D1704" s="5" t="s">
        <v>211</v>
      </c>
      <c r="E1704" s="24" t="s">
        <v>166</v>
      </c>
      <c r="F1704" s="19" t="s">
        <v>37</v>
      </c>
      <c r="H1704" s="35" t="s">
        <v>40</v>
      </c>
    </row>
    <row r="1705" spans="1:14" x14ac:dyDescent="0.35">
      <c r="A1705" s="19">
        <v>2019</v>
      </c>
      <c r="B1705" s="29">
        <v>43583</v>
      </c>
      <c r="C1705" s="22">
        <v>5.6666666666666696</v>
      </c>
      <c r="D1705" s="5" t="s">
        <v>211</v>
      </c>
      <c r="E1705" s="24" t="s">
        <v>166</v>
      </c>
      <c r="F1705" s="19" t="s">
        <v>37</v>
      </c>
      <c r="H1705" s="35" t="s">
        <v>40</v>
      </c>
    </row>
    <row r="1706" spans="1:14" x14ac:dyDescent="0.35">
      <c r="A1706" s="19">
        <v>2019</v>
      </c>
      <c r="B1706" s="29">
        <v>43583</v>
      </c>
      <c r="C1706" s="22">
        <v>5.7083333333333304</v>
      </c>
      <c r="D1706" s="5" t="s">
        <v>211</v>
      </c>
      <c r="E1706" s="24" t="s">
        <v>166</v>
      </c>
      <c r="F1706" s="19" t="s">
        <v>37</v>
      </c>
      <c r="H1706" s="35">
        <v>0.71666666666666667</v>
      </c>
      <c r="I1706" t="s">
        <v>39</v>
      </c>
      <c r="J1706">
        <v>23.2</v>
      </c>
      <c r="K1706">
        <v>2181</v>
      </c>
      <c r="L1706">
        <v>11.82</v>
      </c>
      <c r="M1706">
        <v>1</v>
      </c>
      <c r="N1706" t="s">
        <v>133</v>
      </c>
    </row>
    <row r="1707" spans="1:14" x14ac:dyDescent="0.35">
      <c r="A1707" s="19">
        <v>2019</v>
      </c>
      <c r="B1707" s="29">
        <v>43583</v>
      </c>
      <c r="C1707" s="22">
        <v>5.7083333333333304</v>
      </c>
      <c r="D1707" s="5" t="s">
        <v>211</v>
      </c>
      <c r="E1707" s="24" t="s">
        <v>166</v>
      </c>
      <c r="F1707" s="19" t="s">
        <v>37</v>
      </c>
      <c r="H1707" s="35">
        <v>0.72083333333333333</v>
      </c>
      <c r="I1707" t="s">
        <v>39</v>
      </c>
      <c r="J1707">
        <v>77.8</v>
      </c>
      <c r="K1707">
        <v>3186</v>
      </c>
      <c r="L1707">
        <v>11.94</v>
      </c>
      <c r="M1707">
        <v>1</v>
      </c>
      <c r="N1707" t="s">
        <v>133</v>
      </c>
    </row>
    <row r="1708" spans="1:14" x14ac:dyDescent="0.35">
      <c r="A1708" s="19">
        <v>2019</v>
      </c>
      <c r="B1708" s="29">
        <v>43583</v>
      </c>
      <c r="C1708" s="22">
        <v>5.75</v>
      </c>
      <c r="D1708" s="5" t="s">
        <v>211</v>
      </c>
      <c r="E1708" s="24" t="s">
        <v>166</v>
      </c>
      <c r="F1708" s="19" t="s">
        <v>37</v>
      </c>
      <c r="H1708" s="35" t="s">
        <v>40</v>
      </c>
    </row>
    <row r="1709" spans="1:14" x14ac:dyDescent="0.35">
      <c r="A1709" s="19">
        <v>2019</v>
      </c>
      <c r="B1709" s="29">
        <v>43583</v>
      </c>
      <c r="C1709" s="22">
        <v>5.7916666666666696</v>
      </c>
      <c r="D1709" s="5" t="s">
        <v>211</v>
      </c>
      <c r="E1709" s="24" t="s">
        <v>166</v>
      </c>
      <c r="F1709" s="19" t="s">
        <v>37</v>
      </c>
      <c r="H1709" s="35" t="s">
        <v>40</v>
      </c>
    </row>
    <row r="1710" spans="1:14" x14ac:dyDescent="0.35">
      <c r="A1710" s="19">
        <v>2019</v>
      </c>
      <c r="B1710" s="29">
        <v>43583</v>
      </c>
      <c r="C1710" s="22">
        <v>5.8333333333333304</v>
      </c>
      <c r="D1710" s="5" t="s">
        <v>211</v>
      </c>
      <c r="E1710" s="24" t="s">
        <v>166</v>
      </c>
      <c r="F1710" s="19" t="s">
        <v>37</v>
      </c>
      <c r="H1710" s="35" t="s">
        <v>40</v>
      </c>
    </row>
    <row r="1711" spans="1:14" x14ac:dyDescent="0.35">
      <c r="A1711" s="19">
        <v>2019</v>
      </c>
      <c r="B1711" s="29">
        <v>43583</v>
      </c>
      <c r="C1711" s="22">
        <v>5.875</v>
      </c>
      <c r="D1711" s="5" t="s">
        <v>211</v>
      </c>
      <c r="E1711" s="24" t="s">
        <v>166</v>
      </c>
      <c r="F1711" s="19" t="s">
        <v>37</v>
      </c>
      <c r="H1711" s="35">
        <v>0.87916666666666676</v>
      </c>
      <c r="I1711" t="s">
        <v>39</v>
      </c>
      <c r="J1711">
        <v>39.200000000000003</v>
      </c>
      <c r="K1711">
        <v>1179</v>
      </c>
      <c r="L1711">
        <v>14.89</v>
      </c>
      <c r="M1711">
        <v>1</v>
      </c>
      <c r="N1711" t="s">
        <v>133</v>
      </c>
    </row>
    <row r="1712" spans="1:14" x14ac:dyDescent="0.35">
      <c r="A1712" s="19">
        <v>2019</v>
      </c>
      <c r="B1712" s="29">
        <v>43583</v>
      </c>
      <c r="C1712" s="22">
        <v>5.875</v>
      </c>
      <c r="D1712" s="5" t="s">
        <v>211</v>
      </c>
      <c r="E1712" s="24" t="s">
        <v>166</v>
      </c>
      <c r="F1712" s="19" t="s">
        <v>37</v>
      </c>
      <c r="H1712" s="35">
        <v>0.88055555555555554</v>
      </c>
      <c r="I1712" t="s">
        <v>39</v>
      </c>
      <c r="J1712">
        <v>72.900000000000006</v>
      </c>
      <c r="K1712">
        <v>1460</v>
      </c>
      <c r="L1712">
        <v>16.23</v>
      </c>
      <c r="M1712">
        <v>1</v>
      </c>
      <c r="N1712" t="s">
        <v>133</v>
      </c>
    </row>
    <row r="1713" spans="1:14" x14ac:dyDescent="0.35">
      <c r="A1713" s="19">
        <v>2019</v>
      </c>
      <c r="B1713" s="29">
        <v>43583</v>
      </c>
      <c r="C1713" s="22">
        <v>5.9166666666666696</v>
      </c>
      <c r="D1713" s="5" t="s">
        <v>211</v>
      </c>
      <c r="E1713" s="24" t="s">
        <v>166</v>
      </c>
      <c r="F1713" s="19" t="s">
        <v>37</v>
      </c>
      <c r="H1713" s="35">
        <v>0.93333333333333324</v>
      </c>
      <c r="I1713" t="s">
        <v>38</v>
      </c>
      <c r="J1713">
        <v>75.900000000000006</v>
      </c>
      <c r="K1713">
        <v>4209</v>
      </c>
      <c r="L1713">
        <v>19.27</v>
      </c>
      <c r="M1713">
        <v>1</v>
      </c>
      <c r="N1713" t="s">
        <v>133</v>
      </c>
    </row>
    <row r="1714" spans="1:14" x14ac:dyDescent="0.35">
      <c r="A1714" s="19">
        <v>2019</v>
      </c>
      <c r="B1714" s="29">
        <v>43583</v>
      </c>
      <c r="C1714" s="22">
        <v>5.9583333333333304</v>
      </c>
      <c r="D1714" s="5" t="s">
        <v>211</v>
      </c>
      <c r="E1714" s="24" t="s">
        <v>166</v>
      </c>
      <c r="F1714" s="19" t="s">
        <v>37</v>
      </c>
      <c r="H1714" s="35">
        <v>0.95833333333333337</v>
      </c>
      <c r="I1714" t="s">
        <v>39</v>
      </c>
      <c r="J1714">
        <v>68.8</v>
      </c>
      <c r="K1714">
        <v>47</v>
      </c>
      <c r="L1714">
        <v>19.5</v>
      </c>
      <c r="M1714">
        <v>1</v>
      </c>
      <c r="N1714" t="s">
        <v>133</v>
      </c>
    </row>
    <row r="1715" spans="1:14" x14ac:dyDescent="0.35">
      <c r="A1715" s="19">
        <v>2019</v>
      </c>
      <c r="B1715" s="29">
        <v>43583</v>
      </c>
      <c r="C1715" s="22">
        <v>5.9583333333333304</v>
      </c>
      <c r="D1715" s="5" t="s">
        <v>211</v>
      </c>
      <c r="E1715" s="24" t="s">
        <v>166</v>
      </c>
      <c r="F1715" s="19" t="s">
        <v>37</v>
      </c>
      <c r="H1715" s="35">
        <v>0.96666666666666667</v>
      </c>
      <c r="I1715" t="s">
        <v>39</v>
      </c>
      <c r="J1715">
        <v>77.3</v>
      </c>
      <c r="K1715">
        <v>2203</v>
      </c>
      <c r="L1715">
        <v>11.4</v>
      </c>
      <c r="M1715">
        <v>1</v>
      </c>
      <c r="N1715" t="s">
        <v>133</v>
      </c>
    </row>
    <row r="1716" spans="1:14" x14ac:dyDescent="0.35">
      <c r="A1716" s="19">
        <v>2019</v>
      </c>
      <c r="B1716" s="29">
        <v>43584</v>
      </c>
      <c r="C1716" s="22">
        <v>5</v>
      </c>
      <c r="D1716" s="5" t="s">
        <v>211</v>
      </c>
      <c r="E1716" s="24" t="s">
        <v>166</v>
      </c>
      <c r="F1716" s="19" t="s">
        <v>37</v>
      </c>
      <c r="H1716" s="35" t="s">
        <v>40</v>
      </c>
    </row>
    <row r="1717" spans="1:14" x14ac:dyDescent="0.35">
      <c r="A1717" s="19">
        <v>2019</v>
      </c>
      <c r="B1717" s="29">
        <v>43584</v>
      </c>
      <c r="C1717" s="22">
        <v>5.0416666666666696</v>
      </c>
      <c r="D1717" s="5" t="s">
        <v>211</v>
      </c>
      <c r="E1717" s="24" t="s">
        <v>166</v>
      </c>
      <c r="F1717" s="19" t="s">
        <v>37</v>
      </c>
      <c r="H1717" s="35" t="s">
        <v>40</v>
      </c>
    </row>
    <row r="1718" spans="1:14" x14ac:dyDescent="0.35">
      <c r="A1718" s="19">
        <v>2019</v>
      </c>
      <c r="B1718" s="29">
        <v>43584</v>
      </c>
      <c r="C1718" s="22">
        <v>5.0833333333333304</v>
      </c>
      <c r="D1718" s="5" t="s">
        <v>211</v>
      </c>
      <c r="E1718" s="24" t="s">
        <v>166</v>
      </c>
      <c r="F1718" s="19" t="s">
        <v>37</v>
      </c>
      <c r="H1718" s="35" t="s">
        <v>40</v>
      </c>
    </row>
    <row r="1719" spans="1:14" x14ac:dyDescent="0.35">
      <c r="A1719" s="19">
        <v>2019</v>
      </c>
      <c r="B1719" s="29">
        <v>43584</v>
      </c>
      <c r="C1719" s="22">
        <v>5.125</v>
      </c>
      <c r="D1719" s="5" t="s">
        <v>211</v>
      </c>
      <c r="E1719" s="24" t="s">
        <v>166</v>
      </c>
      <c r="F1719" s="19" t="s">
        <v>37</v>
      </c>
      <c r="H1719" s="35">
        <v>0.13263888888888889</v>
      </c>
      <c r="I1719" t="s">
        <v>38</v>
      </c>
      <c r="J1719">
        <v>56.1</v>
      </c>
      <c r="K1719">
        <v>2037</v>
      </c>
      <c r="L1719">
        <v>15.03</v>
      </c>
      <c r="M1719">
        <v>1</v>
      </c>
      <c r="N1719" t="s">
        <v>133</v>
      </c>
    </row>
    <row r="1720" spans="1:14" x14ac:dyDescent="0.35">
      <c r="A1720" s="19">
        <v>2019</v>
      </c>
      <c r="B1720" s="29">
        <v>43584</v>
      </c>
      <c r="C1720" s="22">
        <v>5.1666666666666696</v>
      </c>
      <c r="D1720" s="5" t="s">
        <v>211</v>
      </c>
      <c r="E1720" s="24" t="s">
        <v>166</v>
      </c>
      <c r="F1720" s="19" t="s">
        <v>37</v>
      </c>
      <c r="H1720" s="35">
        <v>0.18472222222222223</v>
      </c>
      <c r="I1720" t="s">
        <v>39</v>
      </c>
      <c r="J1720">
        <v>40.200000000000003</v>
      </c>
      <c r="K1720">
        <v>4551</v>
      </c>
      <c r="L1720">
        <v>19.59</v>
      </c>
      <c r="M1720">
        <v>2</v>
      </c>
      <c r="N1720" t="s">
        <v>133</v>
      </c>
    </row>
    <row r="1721" spans="1:14" x14ac:dyDescent="0.35">
      <c r="A1721" s="19">
        <v>2019</v>
      </c>
      <c r="B1721" s="29">
        <v>43584</v>
      </c>
      <c r="C1721" s="22">
        <v>5.2083333333333304</v>
      </c>
      <c r="D1721" s="5" t="s">
        <v>211</v>
      </c>
      <c r="E1721" s="24" t="s">
        <v>166</v>
      </c>
      <c r="F1721" s="19" t="s">
        <v>37</v>
      </c>
      <c r="H1721" s="35" t="s">
        <v>40</v>
      </c>
    </row>
    <row r="1722" spans="1:14" x14ac:dyDescent="0.35">
      <c r="A1722" s="19">
        <v>2019</v>
      </c>
      <c r="B1722" s="29">
        <v>43584</v>
      </c>
      <c r="C1722" s="22">
        <v>5.25</v>
      </c>
      <c r="D1722" s="5" t="s">
        <v>211</v>
      </c>
      <c r="E1722" s="24" t="s">
        <v>166</v>
      </c>
      <c r="F1722" s="19" t="s">
        <v>37</v>
      </c>
      <c r="H1722" s="35" t="s">
        <v>40</v>
      </c>
    </row>
    <row r="1723" spans="1:14" x14ac:dyDescent="0.35">
      <c r="A1723" s="19">
        <v>2019</v>
      </c>
      <c r="B1723" s="29">
        <v>43584</v>
      </c>
      <c r="C1723" s="22">
        <v>5.2916666666666696</v>
      </c>
      <c r="D1723" s="5" t="s">
        <v>211</v>
      </c>
      <c r="E1723" s="24" t="s">
        <v>166</v>
      </c>
      <c r="F1723" s="19" t="s">
        <v>37</v>
      </c>
      <c r="H1723" s="35" t="s">
        <v>40</v>
      </c>
    </row>
    <row r="1724" spans="1:14" x14ac:dyDescent="0.35">
      <c r="A1724" s="19">
        <v>2019</v>
      </c>
      <c r="B1724" s="29">
        <v>43584</v>
      </c>
      <c r="C1724" s="22">
        <v>5.3333333333333304</v>
      </c>
      <c r="D1724" s="5" t="s">
        <v>211</v>
      </c>
      <c r="E1724" s="24" t="s">
        <v>166</v>
      </c>
      <c r="F1724" s="19" t="s">
        <v>37</v>
      </c>
      <c r="H1724" s="35" t="s">
        <v>40</v>
      </c>
    </row>
    <row r="1725" spans="1:14" x14ac:dyDescent="0.35">
      <c r="A1725" s="19">
        <v>2019</v>
      </c>
      <c r="B1725" s="29">
        <v>43584</v>
      </c>
      <c r="C1725" s="22">
        <v>5.375</v>
      </c>
      <c r="D1725" s="5" t="s">
        <v>211</v>
      </c>
      <c r="E1725" s="24" t="s">
        <v>166</v>
      </c>
      <c r="F1725" s="19" t="s">
        <v>37</v>
      </c>
      <c r="H1725" s="35" t="s">
        <v>40</v>
      </c>
    </row>
    <row r="1726" spans="1:14" x14ac:dyDescent="0.35">
      <c r="A1726" s="19">
        <v>2019</v>
      </c>
      <c r="B1726" s="29">
        <v>43584</v>
      </c>
      <c r="C1726" s="22">
        <v>5.4166666666666696</v>
      </c>
      <c r="D1726" s="5" t="s">
        <v>211</v>
      </c>
      <c r="E1726" s="24" t="s">
        <v>166</v>
      </c>
      <c r="F1726" s="19" t="s">
        <v>37</v>
      </c>
      <c r="H1726" s="35" t="s">
        <v>40</v>
      </c>
    </row>
    <row r="1727" spans="1:14" x14ac:dyDescent="0.35">
      <c r="A1727" s="19">
        <v>2019</v>
      </c>
      <c r="B1727" s="29">
        <v>43584</v>
      </c>
      <c r="C1727" s="22">
        <v>5.4583333333333304</v>
      </c>
      <c r="D1727" s="5" t="s">
        <v>211</v>
      </c>
      <c r="E1727" s="24" t="s">
        <v>166</v>
      </c>
      <c r="F1727" s="19" t="s">
        <v>37</v>
      </c>
      <c r="H1727" s="35" t="s">
        <v>40</v>
      </c>
    </row>
    <row r="1728" spans="1:14" x14ac:dyDescent="0.35">
      <c r="A1728" s="19">
        <v>2019</v>
      </c>
      <c r="B1728" s="29">
        <v>43584</v>
      </c>
      <c r="C1728" s="22">
        <v>5.5</v>
      </c>
      <c r="D1728" s="5" t="s">
        <v>211</v>
      </c>
      <c r="E1728" s="24" t="s">
        <v>166</v>
      </c>
      <c r="F1728" s="19" t="s">
        <v>37</v>
      </c>
      <c r="H1728" s="35" t="s">
        <v>40</v>
      </c>
    </row>
    <row r="1729" spans="1:14" x14ac:dyDescent="0.35">
      <c r="A1729" s="19">
        <v>2019</v>
      </c>
      <c r="B1729" s="29">
        <v>43584</v>
      </c>
      <c r="C1729" s="22">
        <v>5.5416666666666696</v>
      </c>
      <c r="D1729" s="5" t="s">
        <v>211</v>
      </c>
      <c r="E1729" s="24" t="s">
        <v>166</v>
      </c>
      <c r="F1729" s="19" t="s">
        <v>37</v>
      </c>
      <c r="H1729" s="35" t="s">
        <v>40</v>
      </c>
    </row>
    <row r="1730" spans="1:14" x14ac:dyDescent="0.35">
      <c r="A1730" s="19">
        <v>2019</v>
      </c>
      <c r="B1730" s="29">
        <v>43584</v>
      </c>
      <c r="C1730" s="22">
        <v>5.5833333333333304</v>
      </c>
      <c r="D1730" s="5" t="s">
        <v>211</v>
      </c>
      <c r="E1730" s="24" t="s">
        <v>166</v>
      </c>
      <c r="F1730" s="19" t="s">
        <v>37</v>
      </c>
      <c r="H1730" s="35">
        <v>0.59583333333333333</v>
      </c>
      <c r="I1730" t="s">
        <v>39</v>
      </c>
      <c r="J1730">
        <v>30</v>
      </c>
      <c r="K1730">
        <v>3269</v>
      </c>
      <c r="L1730">
        <v>9.0500000000000007</v>
      </c>
      <c r="M1730">
        <v>1</v>
      </c>
      <c r="N1730" t="s">
        <v>133</v>
      </c>
    </row>
    <row r="1731" spans="1:14" x14ac:dyDescent="0.35">
      <c r="A1731" s="19">
        <v>2019</v>
      </c>
      <c r="B1731" s="29">
        <v>43584</v>
      </c>
      <c r="C1731" s="22">
        <v>5.625</v>
      </c>
      <c r="D1731" s="5" t="s">
        <v>211</v>
      </c>
      <c r="E1731" s="24" t="s">
        <v>166</v>
      </c>
      <c r="F1731" s="19" t="s">
        <v>37</v>
      </c>
      <c r="H1731" s="35" t="s">
        <v>40</v>
      </c>
    </row>
    <row r="1732" spans="1:14" x14ac:dyDescent="0.35">
      <c r="A1732" s="19">
        <v>2019</v>
      </c>
      <c r="B1732" s="29">
        <v>43584</v>
      </c>
      <c r="C1732" s="22">
        <v>5.6666666666666696</v>
      </c>
      <c r="D1732" s="5" t="s">
        <v>211</v>
      </c>
      <c r="E1732" s="24" t="s">
        <v>166</v>
      </c>
      <c r="F1732" s="19" t="s">
        <v>37</v>
      </c>
      <c r="H1732" s="35" t="s">
        <v>40</v>
      </c>
    </row>
    <row r="1733" spans="1:14" x14ac:dyDescent="0.35">
      <c r="A1733" s="19">
        <v>2019</v>
      </c>
      <c r="B1733" s="29">
        <v>43584</v>
      </c>
      <c r="C1733" s="22">
        <v>5.7083333333333304</v>
      </c>
      <c r="D1733" s="5" t="s">
        <v>211</v>
      </c>
      <c r="E1733" s="24" t="s">
        <v>166</v>
      </c>
      <c r="F1733" s="19" t="s">
        <v>37</v>
      </c>
      <c r="H1733" s="35">
        <v>0.71944444444444444</v>
      </c>
      <c r="I1733" t="s">
        <v>39</v>
      </c>
      <c r="J1733">
        <v>36.200000000000003</v>
      </c>
      <c r="K1733">
        <v>2892</v>
      </c>
      <c r="L1733">
        <v>4.0599999999999996</v>
      </c>
      <c r="M1733">
        <v>1</v>
      </c>
      <c r="N1733" t="s">
        <v>133</v>
      </c>
    </row>
    <row r="1734" spans="1:14" x14ac:dyDescent="0.35">
      <c r="A1734" s="19">
        <v>2019</v>
      </c>
      <c r="B1734" s="29">
        <v>43584</v>
      </c>
      <c r="C1734" s="22">
        <v>5.75</v>
      </c>
      <c r="D1734" s="5" t="s">
        <v>211</v>
      </c>
      <c r="E1734" s="24" t="s">
        <v>166</v>
      </c>
      <c r="F1734" s="19" t="s">
        <v>37</v>
      </c>
      <c r="H1734" s="35" t="s">
        <v>40</v>
      </c>
    </row>
    <row r="1735" spans="1:14" x14ac:dyDescent="0.35">
      <c r="A1735" s="19">
        <v>2019</v>
      </c>
      <c r="B1735" s="29">
        <v>43584</v>
      </c>
      <c r="C1735" s="22">
        <v>5.7916666666666696</v>
      </c>
      <c r="D1735" s="5" t="s">
        <v>211</v>
      </c>
      <c r="E1735" s="24" t="s">
        <v>166</v>
      </c>
      <c r="F1735" s="19" t="s">
        <v>37</v>
      </c>
      <c r="H1735" s="35" t="s">
        <v>40</v>
      </c>
    </row>
    <row r="1736" spans="1:14" x14ac:dyDescent="0.35">
      <c r="A1736" s="19">
        <v>2019</v>
      </c>
      <c r="B1736" s="29">
        <v>43584</v>
      </c>
      <c r="C1736" s="22">
        <v>5.8333333333333304</v>
      </c>
      <c r="D1736" s="5" t="s">
        <v>211</v>
      </c>
      <c r="E1736" s="24" t="s">
        <v>166</v>
      </c>
      <c r="F1736" s="19" t="s">
        <v>37</v>
      </c>
      <c r="H1736" s="35">
        <v>0.84930555555555554</v>
      </c>
      <c r="I1736" t="s">
        <v>39</v>
      </c>
      <c r="J1736">
        <v>43.9</v>
      </c>
      <c r="K1736">
        <v>4071</v>
      </c>
      <c r="L1736">
        <v>16.489999999999998</v>
      </c>
      <c r="M1736">
        <v>1</v>
      </c>
      <c r="N1736" t="s">
        <v>133</v>
      </c>
    </row>
    <row r="1737" spans="1:14" x14ac:dyDescent="0.35">
      <c r="A1737" s="19">
        <v>2019</v>
      </c>
      <c r="B1737" s="29">
        <v>43584</v>
      </c>
      <c r="C1737" s="22">
        <v>5.875</v>
      </c>
      <c r="D1737" s="5" t="s">
        <v>211</v>
      </c>
      <c r="E1737" s="24" t="s">
        <v>166</v>
      </c>
      <c r="F1737" s="19" t="s">
        <v>37</v>
      </c>
      <c r="H1737" s="35">
        <v>0.875</v>
      </c>
      <c r="I1737" t="s">
        <v>39</v>
      </c>
      <c r="J1737">
        <v>83.8</v>
      </c>
      <c r="K1737">
        <v>11</v>
      </c>
      <c r="L1737">
        <v>18.82</v>
      </c>
      <c r="M1737">
        <v>1</v>
      </c>
      <c r="N1737" t="s">
        <v>133</v>
      </c>
    </row>
    <row r="1738" spans="1:14" x14ac:dyDescent="0.35">
      <c r="A1738" s="19">
        <v>2019</v>
      </c>
      <c r="B1738" s="29">
        <v>43584</v>
      </c>
      <c r="C1738" s="22">
        <v>5.875</v>
      </c>
      <c r="D1738" s="5" t="s">
        <v>211</v>
      </c>
      <c r="E1738" s="24" t="s">
        <v>166</v>
      </c>
      <c r="F1738" s="19" t="s">
        <v>37</v>
      </c>
      <c r="H1738" s="35">
        <v>0.8833333333333333</v>
      </c>
      <c r="I1738" t="s">
        <v>39</v>
      </c>
      <c r="J1738">
        <v>28.5</v>
      </c>
      <c r="K1738">
        <v>2208</v>
      </c>
      <c r="L1738">
        <v>15.06</v>
      </c>
      <c r="M1738">
        <v>1</v>
      </c>
      <c r="N1738" t="s">
        <v>133</v>
      </c>
    </row>
    <row r="1739" spans="1:14" x14ac:dyDescent="0.35">
      <c r="A1739" s="19">
        <v>2019</v>
      </c>
      <c r="B1739" s="29">
        <v>43584</v>
      </c>
      <c r="C1739" s="22">
        <v>5.875</v>
      </c>
      <c r="D1739" s="5" t="s">
        <v>211</v>
      </c>
      <c r="E1739" s="24" t="s">
        <v>166</v>
      </c>
      <c r="F1739" s="19" t="s">
        <v>37</v>
      </c>
      <c r="H1739" s="35">
        <v>0.8833333333333333</v>
      </c>
      <c r="I1739" t="s">
        <v>39</v>
      </c>
      <c r="J1739">
        <v>23.1</v>
      </c>
      <c r="K1739">
        <v>2186</v>
      </c>
      <c r="L1739">
        <v>15.92</v>
      </c>
      <c r="M1739">
        <v>1</v>
      </c>
      <c r="N1739" t="s">
        <v>133</v>
      </c>
    </row>
    <row r="1740" spans="1:14" x14ac:dyDescent="0.35">
      <c r="A1740" s="19">
        <v>2019</v>
      </c>
      <c r="B1740" s="29">
        <v>43584</v>
      </c>
      <c r="C1740" s="22">
        <v>5.9166666666666696</v>
      </c>
      <c r="D1740" s="5" t="s">
        <v>211</v>
      </c>
      <c r="E1740" s="24" t="s">
        <v>166</v>
      </c>
      <c r="F1740" s="19" t="s">
        <v>37</v>
      </c>
      <c r="H1740" s="35">
        <v>0.92569444444444438</v>
      </c>
      <c r="I1740" t="s">
        <v>39</v>
      </c>
      <c r="J1740">
        <v>77.900000000000006</v>
      </c>
      <c r="K1740">
        <v>2287</v>
      </c>
      <c r="L1740">
        <v>12.19</v>
      </c>
      <c r="M1740">
        <v>1</v>
      </c>
      <c r="N1740" t="s">
        <v>133</v>
      </c>
    </row>
    <row r="1741" spans="1:14" x14ac:dyDescent="0.35">
      <c r="A1741" s="19">
        <v>2019</v>
      </c>
      <c r="B1741" s="29">
        <v>43584</v>
      </c>
      <c r="C1741" s="22">
        <v>5.9583333333333304</v>
      </c>
      <c r="D1741" s="5" t="s">
        <v>211</v>
      </c>
      <c r="E1741" s="24" t="s">
        <v>166</v>
      </c>
      <c r="F1741" s="19" t="s">
        <v>37</v>
      </c>
      <c r="H1741" s="35" t="s">
        <v>40</v>
      </c>
    </row>
    <row r="1742" spans="1:14" x14ac:dyDescent="0.35">
      <c r="A1742" s="19">
        <v>2019</v>
      </c>
      <c r="B1742" s="42">
        <v>43585</v>
      </c>
      <c r="C1742" s="43">
        <v>0</v>
      </c>
      <c r="D1742" s="5" t="s">
        <v>211</v>
      </c>
      <c r="E1742" s="24" t="s">
        <v>166</v>
      </c>
      <c r="F1742" s="19" t="s">
        <v>41</v>
      </c>
      <c r="H1742" s="35">
        <v>1.300925925925926E-2</v>
      </c>
      <c r="I1742" t="s">
        <v>76</v>
      </c>
      <c r="J1742">
        <v>43.7</v>
      </c>
      <c r="K1742">
        <v>3257</v>
      </c>
      <c r="L1742">
        <v>14.46</v>
      </c>
      <c r="M1742">
        <v>1</v>
      </c>
    </row>
    <row r="1743" spans="1:14" x14ac:dyDescent="0.35">
      <c r="A1743" s="19">
        <v>2019</v>
      </c>
      <c r="B1743" s="42">
        <v>43585</v>
      </c>
      <c r="C1743" s="43">
        <v>0</v>
      </c>
      <c r="D1743" s="5" t="s">
        <v>211</v>
      </c>
      <c r="E1743" s="24" t="s">
        <v>166</v>
      </c>
      <c r="F1743" s="19" t="s">
        <v>41</v>
      </c>
      <c r="H1743" s="35">
        <v>1.7812499999999998E-2</v>
      </c>
      <c r="I1743" t="s">
        <v>76</v>
      </c>
      <c r="J1743">
        <v>45.3</v>
      </c>
      <c r="K1743">
        <v>4456</v>
      </c>
      <c r="L1743">
        <v>17.54</v>
      </c>
      <c r="M1743">
        <v>1</v>
      </c>
    </row>
    <row r="1744" spans="1:14" x14ac:dyDescent="0.35">
      <c r="A1744" s="41">
        <v>2019</v>
      </c>
      <c r="B1744" s="42">
        <v>43585</v>
      </c>
      <c r="C1744" s="43">
        <v>2.0833333333333332E-2</v>
      </c>
      <c r="D1744" s="5" t="s">
        <v>211</v>
      </c>
      <c r="E1744" s="24" t="s">
        <v>166</v>
      </c>
      <c r="F1744" s="41" t="s">
        <v>41</v>
      </c>
      <c r="G1744" s="41"/>
      <c r="H1744" s="35">
        <v>2.1157407407407406E-2</v>
      </c>
      <c r="I1744" t="s">
        <v>38</v>
      </c>
      <c r="J1744">
        <v>87.6</v>
      </c>
      <c r="K1744">
        <v>76</v>
      </c>
      <c r="L1744">
        <v>9.42</v>
      </c>
      <c r="M1744">
        <v>2</v>
      </c>
      <c r="N1744" t="s">
        <v>217</v>
      </c>
    </row>
    <row r="1745" spans="1:14" x14ac:dyDescent="0.35">
      <c r="A1745" s="41">
        <v>2019</v>
      </c>
      <c r="B1745" s="42">
        <v>43585</v>
      </c>
      <c r="C1745" s="43">
        <v>4.1666666666666664E-2</v>
      </c>
      <c r="D1745" s="5" t="s">
        <v>211</v>
      </c>
      <c r="E1745" s="24" t="s">
        <v>166</v>
      </c>
      <c r="F1745" s="41" t="s">
        <v>41</v>
      </c>
      <c r="H1745" s="35" t="s">
        <v>40</v>
      </c>
    </row>
    <row r="1746" spans="1:14" x14ac:dyDescent="0.35">
      <c r="A1746" s="41">
        <v>2019</v>
      </c>
      <c r="B1746" s="42">
        <v>43585</v>
      </c>
      <c r="C1746" s="43">
        <v>6.25E-2</v>
      </c>
      <c r="D1746" s="5" t="s">
        <v>211</v>
      </c>
      <c r="E1746" s="24" t="s">
        <v>166</v>
      </c>
      <c r="F1746" s="41" t="s">
        <v>41</v>
      </c>
      <c r="G1746" s="41"/>
      <c r="H1746" s="35" t="s">
        <v>40</v>
      </c>
    </row>
    <row r="1747" spans="1:14" x14ac:dyDescent="0.35">
      <c r="A1747" s="41">
        <v>2019</v>
      </c>
      <c r="B1747" s="42">
        <v>43585</v>
      </c>
      <c r="C1747" s="43">
        <v>8.3333333333333329E-2</v>
      </c>
      <c r="D1747" s="5" t="s">
        <v>211</v>
      </c>
      <c r="E1747" s="24" t="s">
        <v>166</v>
      </c>
      <c r="F1747" s="41" t="s">
        <v>41</v>
      </c>
      <c r="H1747" s="35" t="s">
        <v>40</v>
      </c>
    </row>
    <row r="1748" spans="1:14" x14ac:dyDescent="0.35">
      <c r="A1748" s="41">
        <v>2019</v>
      </c>
      <c r="B1748" s="42">
        <v>43585</v>
      </c>
      <c r="C1748" s="43">
        <v>0.10416666666666667</v>
      </c>
      <c r="D1748" s="5" t="s">
        <v>211</v>
      </c>
      <c r="E1748" s="24" t="s">
        <v>166</v>
      </c>
      <c r="F1748" s="41" t="s">
        <v>41</v>
      </c>
      <c r="G1748" s="41"/>
      <c r="H1748" s="35" t="s">
        <v>40</v>
      </c>
      <c r="N1748" t="s">
        <v>103</v>
      </c>
    </row>
    <row r="1749" spans="1:14" x14ac:dyDescent="0.35">
      <c r="A1749" s="41">
        <v>2019</v>
      </c>
      <c r="B1749" s="42">
        <v>43585</v>
      </c>
      <c r="C1749" s="43">
        <v>0.125</v>
      </c>
      <c r="D1749" s="5" t="s">
        <v>211</v>
      </c>
      <c r="E1749" s="24" t="s">
        <v>166</v>
      </c>
      <c r="F1749" s="41" t="s">
        <v>41</v>
      </c>
      <c r="H1749" s="35" t="s">
        <v>40</v>
      </c>
    </row>
    <row r="1750" spans="1:14" x14ac:dyDescent="0.35">
      <c r="A1750" s="41">
        <v>2019</v>
      </c>
      <c r="B1750" s="42">
        <v>43585</v>
      </c>
      <c r="C1750" s="43">
        <v>0.14583333333333334</v>
      </c>
      <c r="D1750" s="5" t="s">
        <v>211</v>
      </c>
      <c r="E1750" s="24" t="s">
        <v>166</v>
      </c>
      <c r="F1750" s="41" t="s">
        <v>41</v>
      </c>
      <c r="G1750" s="41"/>
      <c r="H1750" s="35">
        <v>0.15262731481481481</v>
      </c>
      <c r="I1750" t="s">
        <v>38</v>
      </c>
      <c r="J1750">
        <v>53.9</v>
      </c>
      <c r="K1750">
        <v>1704</v>
      </c>
      <c r="L1750">
        <v>17.88</v>
      </c>
      <c r="M1750">
        <v>1</v>
      </c>
    </row>
    <row r="1751" spans="1:14" x14ac:dyDescent="0.35">
      <c r="A1751" s="41">
        <v>2019</v>
      </c>
      <c r="B1751" s="42">
        <v>43585</v>
      </c>
      <c r="C1751" s="43">
        <v>0.16666666666666699</v>
      </c>
      <c r="D1751" s="5" t="s">
        <v>211</v>
      </c>
      <c r="E1751" s="24" t="s">
        <v>166</v>
      </c>
      <c r="F1751" s="41" t="s">
        <v>41</v>
      </c>
      <c r="H1751" s="35">
        <v>0.18418981481481481</v>
      </c>
      <c r="I1751" t="s">
        <v>39</v>
      </c>
      <c r="J1751">
        <v>65.7</v>
      </c>
      <c r="K1751">
        <v>4387</v>
      </c>
      <c r="L1751">
        <v>19.61</v>
      </c>
      <c r="M1751">
        <v>1</v>
      </c>
    </row>
    <row r="1752" spans="1:14" x14ac:dyDescent="0.35">
      <c r="A1752" s="41">
        <v>2019</v>
      </c>
      <c r="B1752" s="42">
        <v>43585</v>
      </c>
      <c r="C1752" s="43">
        <v>0.1875</v>
      </c>
      <c r="D1752" s="5" t="s">
        <v>211</v>
      </c>
      <c r="E1752" s="24" t="s">
        <v>166</v>
      </c>
      <c r="F1752" s="41" t="s">
        <v>41</v>
      </c>
      <c r="G1752" s="41"/>
      <c r="H1752" s="35" t="s">
        <v>40</v>
      </c>
      <c r="N1752" t="s">
        <v>103</v>
      </c>
    </row>
    <row r="1753" spans="1:14" x14ac:dyDescent="0.35">
      <c r="A1753" s="41">
        <v>2019</v>
      </c>
      <c r="B1753" s="42">
        <v>43585</v>
      </c>
      <c r="C1753" s="43">
        <v>0.20833333333333301</v>
      </c>
      <c r="D1753" s="5" t="s">
        <v>211</v>
      </c>
      <c r="E1753" s="24" t="s">
        <v>166</v>
      </c>
      <c r="F1753" s="41" t="s">
        <v>41</v>
      </c>
      <c r="H1753" s="35">
        <v>0.21046296296296296</v>
      </c>
      <c r="J1753">
        <v>43.8</v>
      </c>
      <c r="K1753">
        <v>519</v>
      </c>
      <c r="L1753">
        <v>16.059999999999999</v>
      </c>
      <c r="M1753">
        <v>1</v>
      </c>
    </row>
    <row r="1754" spans="1:14" x14ac:dyDescent="0.35">
      <c r="A1754" s="41">
        <v>2019</v>
      </c>
      <c r="B1754" s="42">
        <v>43585</v>
      </c>
      <c r="C1754" s="43">
        <v>0.22916666666666666</v>
      </c>
      <c r="D1754" s="5" t="s">
        <v>211</v>
      </c>
      <c r="E1754" s="24" t="s">
        <v>166</v>
      </c>
      <c r="F1754" s="41" t="s">
        <v>41</v>
      </c>
      <c r="G1754" s="41"/>
      <c r="H1754" s="35" t="s">
        <v>40</v>
      </c>
    </row>
    <row r="1755" spans="1:14" x14ac:dyDescent="0.35">
      <c r="A1755" s="41">
        <v>2019</v>
      </c>
      <c r="B1755" s="42">
        <v>43585</v>
      </c>
      <c r="C1755" s="43">
        <v>0.25</v>
      </c>
      <c r="D1755" s="5" t="s">
        <v>211</v>
      </c>
      <c r="E1755" s="24" t="s">
        <v>166</v>
      </c>
      <c r="F1755" s="41" t="s">
        <v>41</v>
      </c>
      <c r="H1755" s="35" t="s">
        <v>40</v>
      </c>
    </row>
    <row r="1756" spans="1:14" x14ac:dyDescent="0.35">
      <c r="A1756" s="41">
        <v>2019</v>
      </c>
      <c r="B1756" s="42">
        <v>43585</v>
      </c>
      <c r="C1756" s="43">
        <v>0.27083333333333331</v>
      </c>
      <c r="D1756" s="5" t="s">
        <v>211</v>
      </c>
      <c r="E1756" s="24" t="s">
        <v>166</v>
      </c>
      <c r="F1756" s="41" t="s">
        <v>41</v>
      </c>
      <c r="G1756" s="41"/>
      <c r="H1756" s="35" t="s">
        <v>40</v>
      </c>
    </row>
    <row r="1757" spans="1:14" x14ac:dyDescent="0.35">
      <c r="A1757" s="41">
        <v>2019</v>
      </c>
      <c r="B1757" s="42">
        <v>43585</v>
      </c>
      <c r="C1757" s="43">
        <v>0.29166666666666602</v>
      </c>
      <c r="D1757" s="5" t="s">
        <v>211</v>
      </c>
      <c r="E1757" s="24" t="s">
        <v>166</v>
      </c>
      <c r="F1757" s="41" t="s">
        <v>41</v>
      </c>
      <c r="H1757" s="35" t="s">
        <v>40</v>
      </c>
    </row>
    <row r="1758" spans="1:14" x14ac:dyDescent="0.35">
      <c r="A1758" s="41">
        <v>2019</v>
      </c>
      <c r="B1758" s="42">
        <v>43585</v>
      </c>
      <c r="C1758" s="43">
        <v>0.3125</v>
      </c>
      <c r="D1758" s="5" t="s">
        <v>211</v>
      </c>
      <c r="E1758" s="24" t="s">
        <v>166</v>
      </c>
      <c r="F1758" s="41" t="s">
        <v>41</v>
      </c>
      <c r="G1758" s="41"/>
      <c r="H1758" s="35" t="s">
        <v>40</v>
      </c>
    </row>
    <row r="1759" spans="1:14" x14ac:dyDescent="0.35">
      <c r="A1759" s="41">
        <v>2019</v>
      </c>
      <c r="B1759" s="42">
        <v>43585</v>
      </c>
      <c r="C1759" s="43">
        <v>0.33333333333333298</v>
      </c>
      <c r="D1759" s="5" t="s">
        <v>211</v>
      </c>
      <c r="E1759" s="24" t="s">
        <v>166</v>
      </c>
      <c r="F1759" s="41" t="s">
        <v>41</v>
      </c>
      <c r="H1759" s="35">
        <v>0.34640046296296295</v>
      </c>
      <c r="I1759" t="s">
        <v>39</v>
      </c>
      <c r="J1759">
        <v>98.2</v>
      </c>
      <c r="K1759">
        <v>3264</v>
      </c>
      <c r="L1759">
        <v>5.03</v>
      </c>
      <c r="M1759">
        <v>2</v>
      </c>
      <c r="N1759" t="s">
        <v>60</v>
      </c>
    </row>
    <row r="1760" spans="1:14" x14ac:dyDescent="0.35">
      <c r="A1760" s="41">
        <v>2019</v>
      </c>
      <c r="B1760" s="42">
        <v>43585</v>
      </c>
      <c r="C1760" s="43">
        <v>0.35416666666666669</v>
      </c>
      <c r="D1760" s="5" t="s">
        <v>211</v>
      </c>
      <c r="E1760" s="24" t="s">
        <v>166</v>
      </c>
      <c r="F1760" s="41" t="s">
        <v>41</v>
      </c>
      <c r="G1760" s="41"/>
      <c r="H1760" s="35" t="s">
        <v>40</v>
      </c>
    </row>
    <row r="1761" spans="1:14" x14ac:dyDescent="0.35">
      <c r="A1761" s="41">
        <v>2019</v>
      </c>
      <c r="B1761" s="42">
        <v>43585</v>
      </c>
      <c r="C1761" s="43">
        <v>0.375</v>
      </c>
      <c r="D1761" s="5" t="s">
        <v>211</v>
      </c>
      <c r="E1761" s="24" t="s">
        <v>166</v>
      </c>
      <c r="F1761" s="41" t="s">
        <v>41</v>
      </c>
      <c r="H1761" s="35" t="s">
        <v>40</v>
      </c>
    </row>
    <row r="1762" spans="1:14" x14ac:dyDescent="0.35">
      <c r="A1762" s="41">
        <v>2019</v>
      </c>
      <c r="B1762" s="42">
        <v>43585</v>
      </c>
      <c r="C1762" s="43">
        <v>0.39583333333333331</v>
      </c>
      <c r="D1762" s="5" t="s">
        <v>211</v>
      </c>
      <c r="E1762" s="24" t="s">
        <v>166</v>
      </c>
      <c r="F1762" s="41" t="s">
        <v>41</v>
      </c>
      <c r="G1762" s="41"/>
      <c r="H1762" s="35" t="s">
        <v>40</v>
      </c>
    </row>
    <row r="1763" spans="1:14" x14ac:dyDescent="0.35">
      <c r="A1763" s="41">
        <v>2019</v>
      </c>
      <c r="B1763" s="42">
        <v>43585</v>
      </c>
      <c r="C1763" s="43">
        <v>0.41666666666666602</v>
      </c>
      <c r="D1763" s="5" t="s">
        <v>211</v>
      </c>
      <c r="E1763" s="24" t="s">
        <v>166</v>
      </c>
      <c r="F1763" s="41" t="s">
        <v>41</v>
      </c>
      <c r="H1763" s="35" t="s">
        <v>40</v>
      </c>
    </row>
    <row r="1764" spans="1:14" x14ac:dyDescent="0.35">
      <c r="A1764" s="41">
        <v>2019</v>
      </c>
      <c r="B1764" s="42">
        <v>43585</v>
      </c>
      <c r="C1764" s="43">
        <v>0.4375</v>
      </c>
      <c r="D1764" s="5" t="s">
        <v>211</v>
      </c>
      <c r="E1764" s="24" t="s">
        <v>166</v>
      </c>
      <c r="F1764" s="41" t="s">
        <v>41</v>
      </c>
      <c r="G1764" s="41"/>
      <c r="H1764" s="35" t="s">
        <v>40</v>
      </c>
    </row>
    <row r="1765" spans="1:14" x14ac:dyDescent="0.35">
      <c r="A1765" s="41">
        <v>2019</v>
      </c>
      <c r="B1765" s="42">
        <v>43585</v>
      </c>
      <c r="C1765" s="43">
        <v>0.45833333333333298</v>
      </c>
      <c r="D1765" s="5" t="s">
        <v>211</v>
      </c>
      <c r="E1765" s="24" t="s">
        <v>166</v>
      </c>
      <c r="F1765" s="41" t="s">
        <v>41</v>
      </c>
      <c r="H1765" s="35" t="s">
        <v>40</v>
      </c>
    </row>
    <row r="1766" spans="1:14" x14ac:dyDescent="0.35">
      <c r="A1766" s="41">
        <v>2019</v>
      </c>
      <c r="B1766" s="42">
        <v>43585</v>
      </c>
      <c r="C1766" s="43">
        <v>0.47916666666666669</v>
      </c>
      <c r="D1766" s="5" t="s">
        <v>211</v>
      </c>
      <c r="E1766" s="24" t="s">
        <v>166</v>
      </c>
      <c r="F1766" s="41" t="s">
        <v>41</v>
      </c>
      <c r="G1766" s="41"/>
      <c r="H1766" s="35" t="s">
        <v>40</v>
      </c>
    </row>
    <row r="1767" spans="1:14" x14ac:dyDescent="0.35">
      <c r="A1767" s="41">
        <v>2019</v>
      </c>
      <c r="B1767" s="42">
        <v>43585</v>
      </c>
      <c r="C1767" s="43">
        <v>0.5</v>
      </c>
      <c r="D1767" s="5" t="s">
        <v>211</v>
      </c>
      <c r="E1767" s="24" t="s">
        <v>166</v>
      </c>
      <c r="F1767" s="41" t="s">
        <v>41</v>
      </c>
      <c r="H1767" s="35" t="s">
        <v>40</v>
      </c>
    </row>
    <row r="1768" spans="1:14" x14ac:dyDescent="0.35">
      <c r="A1768" s="41">
        <v>2019</v>
      </c>
      <c r="B1768" s="42">
        <v>43585</v>
      </c>
      <c r="C1768" s="43">
        <v>0.52083333333333337</v>
      </c>
      <c r="D1768" s="5" t="s">
        <v>211</v>
      </c>
      <c r="E1768" s="24" t="s">
        <v>166</v>
      </c>
      <c r="F1768" s="41" t="s">
        <v>41</v>
      </c>
      <c r="G1768" s="41"/>
      <c r="H1768" s="35" t="s">
        <v>40</v>
      </c>
    </row>
    <row r="1769" spans="1:14" x14ac:dyDescent="0.35">
      <c r="A1769" s="41">
        <v>2019</v>
      </c>
      <c r="B1769" s="42">
        <v>43585</v>
      </c>
      <c r="C1769" s="43">
        <v>0.54166666666666596</v>
      </c>
      <c r="D1769" s="5" t="s">
        <v>211</v>
      </c>
      <c r="E1769" s="24" t="s">
        <v>166</v>
      </c>
      <c r="F1769" s="41" t="s">
        <v>41</v>
      </c>
      <c r="H1769" s="35" t="s">
        <v>40</v>
      </c>
    </row>
    <row r="1770" spans="1:14" x14ac:dyDescent="0.35">
      <c r="A1770" s="41">
        <v>2019</v>
      </c>
      <c r="B1770" s="42">
        <v>43585</v>
      </c>
      <c r="C1770" s="43">
        <v>0.5625</v>
      </c>
      <c r="D1770" s="5" t="s">
        <v>211</v>
      </c>
      <c r="E1770" s="24" t="s">
        <v>166</v>
      </c>
      <c r="F1770" s="41" t="s">
        <v>41</v>
      </c>
      <c r="G1770" s="41"/>
      <c r="H1770" s="35" t="s">
        <v>40</v>
      </c>
    </row>
    <row r="1771" spans="1:14" x14ac:dyDescent="0.35">
      <c r="A1771" s="41">
        <v>2019</v>
      </c>
      <c r="B1771" s="42">
        <v>43585</v>
      </c>
      <c r="C1771" s="43">
        <v>0.58333333333333304</v>
      </c>
      <c r="D1771" s="5" t="s">
        <v>211</v>
      </c>
      <c r="E1771" s="24" t="s">
        <v>166</v>
      </c>
      <c r="F1771" s="41" t="s">
        <v>41</v>
      </c>
      <c r="H1771" s="35">
        <v>0.58788194444444442</v>
      </c>
      <c r="I1771" t="s">
        <v>39</v>
      </c>
      <c r="J1771">
        <v>81.599999999999994</v>
      </c>
      <c r="K1771">
        <v>1140</v>
      </c>
      <c r="L1771">
        <v>10.44</v>
      </c>
      <c r="M1771">
        <v>1</v>
      </c>
    </row>
    <row r="1772" spans="1:14" x14ac:dyDescent="0.35">
      <c r="A1772" s="41">
        <v>2019</v>
      </c>
      <c r="B1772" s="42">
        <v>43585</v>
      </c>
      <c r="C1772" s="43">
        <v>0.58333333333333304</v>
      </c>
      <c r="D1772" s="5" t="s">
        <v>211</v>
      </c>
      <c r="E1772" s="24" t="s">
        <v>166</v>
      </c>
      <c r="F1772" s="41" t="s">
        <v>41</v>
      </c>
      <c r="H1772" s="35">
        <v>0.59606481481481477</v>
      </c>
      <c r="I1772" t="s">
        <v>38</v>
      </c>
      <c r="J1772">
        <v>76.8</v>
      </c>
      <c r="K1772">
        <v>3186</v>
      </c>
      <c r="L1772">
        <v>8.6999999999999993</v>
      </c>
      <c r="M1772">
        <v>2</v>
      </c>
      <c r="N1772" t="s">
        <v>85</v>
      </c>
    </row>
    <row r="1773" spans="1:14" x14ac:dyDescent="0.35">
      <c r="A1773" s="41">
        <v>2019</v>
      </c>
      <c r="B1773" s="42">
        <v>43585</v>
      </c>
      <c r="C1773" s="43">
        <v>0.60416666666666663</v>
      </c>
      <c r="D1773" s="5" t="s">
        <v>211</v>
      </c>
      <c r="E1773" s="24" t="s">
        <v>166</v>
      </c>
      <c r="F1773" s="41" t="s">
        <v>41</v>
      </c>
      <c r="G1773" s="41"/>
      <c r="H1773" s="35" t="s">
        <v>40</v>
      </c>
    </row>
    <row r="1774" spans="1:14" x14ac:dyDescent="0.35">
      <c r="A1774" s="41">
        <v>2019</v>
      </c>
      <c r="B1774" s="42">
        <v>43585</v>
      </c>
      <c r="C1774" s="43">
        <v>0.625</v>
      </c>
      <c r="D1774" s="5" t="s">
        <v>211</v>
      </c>
      <c r="E1774" s="24" t="s">
        <v>166</v>
      </c>
      <c r="F1774" s="41" t="s">
        <v>41</v>
      </c>
      <c r="H1774" s="35" t="s">
        <v>40</v>
      </c>
    </row>
    <row r="1775" spans="1:14" x14ac:dyDescent="0.35">
      <c r="A1775" s="41">
        <v>2019</v>
      </c>
      <c r="B1775" s="42">
        <v>43585</v>
      </c>
      <c r="C1775" s="43">
        <v>0.64583333333333337</v>
      </c>
      <c r="D1775" s="5" t="s">
        <v>211</v>
      </c>
      <c r="E1775" s="24" t="s">
        <v>166</v>
      </c>
      <c r="F1775" s="41" t="s">
        <v>41</v>
      </c>
      <c r="G1775" s="41"/>
      <c r="H1775" s="35" t="s">
        <v>40</v>
      </c>
    </row>
    <row r="1776" spans="1:14" x14ac:dyDescent="0.35">
      <c r="A1776" s="41">
        <v>2019</v>
      </c>
      <c r="B1776" s="42">
        <v>43585</v>
      </c>
      <c r="C1776" s="43">
        <v>0.66666666666666596</v>
      </c>
      <c r="D1776" s="5" t="s">
        <v>211</v>
      </c>
      <c r="E1776" s="24" t="s">
        <v>166</v>
      </c>
      <c r="F1776" s="41" t="s">
        <v>41</v>
      </c>
      <c r="H1776" s="35" t="s">
        <v>40</v>
      </c>
    </row>
    <row r="1777" spans="1:13" x14ac:dyDescent="0.35">
      <c r="A1777" s="41">
        <v>2019</v>
      </c>
      <c r="B1777" s="42">
        <v>43585</v>
      </c>
      <c r="C1777" s="43">
        <v>0.6875</v>
      </c>
      <c r="D1777" s="5" t="s">
        <v>211</v>
      </c>
      <c r="E1777" s="24" t="s">
        <v>166</v>
      </c>
      <c r="F1777" s="41" t="s">
        <v>41</v>
      </c>
      <c r="G1777" s="41"/>
      <c r="H1777" s="35" t="s">
        <v>40</v>
      </c>
    </row>
    <row r="1778" spans="1:13" x14ac:dyDescent="0.35">
      <c r="A1778" s="41">
        <v>2019</v>
      </c>
      <c r="B1778" s="42">
        <v>43585</v>
      </c>
      <c r="C1778" s="43">
        <v>0.70833333333333304</v>
      </c>
      <c r="D1778" s="5" t="s">
        <v>211</v>
      </c>
      <c r="E1778" s="24" t="s">
        <v>166</v>
      </c>
      <c r="F1778" s="41" t="s">
        <v>41</v>
      </c>
      <c r="H1778" s="35" t="s">
        <v>40</v>
      </c>
    </row>
    <row r="1779" spans="1:13" x14ac:dyDescent="0.35">
      <c r="A1779" s="41">
        <v>2019</v>
      </c>
      <c r="B1779" s="42">
        <v>43585</v>
      </c>
      <c r="C1779" s="43">
        <v>0.72916666666666663</v>
      </c>
      <c r="D1779" s="5" t="s">
        <v>211</v>
      </c>
      <c r="E1779" s="24" t="s">
        <v>166</v>
      </c>
      <c r="F1779" s="41" t="s">
        <v>41</v>
      </c>
      <c r="G1779" s="41"/>
      <c r="H1779" s="35" t="s">
        <v>40</v>
      </c>
    </row>
    <row r="1780" spans="1:13" x14ac:dyDescent="0.35">
      <c r="A1780" s="41">
        <v>2019</v>
      </c>
      <c r="B1780" s="42">
        <v>43585</v>
      </c>
      <c r="C1780" s="43">
        <v>0.75</v>
      </c>
      <c r="D1780" s="5" t="s">
        <v>211</v>
      </c>
      <c r="E1780" s="24" t="s">
        <v>166</v>
      </c>
      <c r="F1780" s="41" t="s">
        <v>41</v>
      </c>
      <c r="H1780" s="35" t="s">
        <v>40</v>
      </c>
    </row>
    <row r="1781" spans="1:13" x14ac:dyDescent="0.35">
      <c r="A1781" s="41">
        <v>2019</v>
      </c>
      <c r="B1781" s="42">
        <v>43585</v>
      </c>
      <c r="C1781" s="43">
        <v>0.77083333333333337</v>
      </c>
      <c r="D1781" s="5" t="s">
        <v>211</v>
      </c>
      <c r="E1781" s="24" t="s">
        <v>166</v>
      </c>
      <c r="F1781" s="41" t="s">
        <v>41</v>
      </c>
      <c r="G1781" s="41"/>
      <c r="H1781" s="35" t="s">
        <v>40</v>
      </c>
    </row>
    <row r="1782" spans="1:13" x14ac:dyDescent="0.35">
      <c r="A1782" s="41">
        <v>2019</v>
      </c>
      <c r="B1782" s="42">
        <v>43585</v>
      </c>
      <c r="C1782" s="43">
        <v>0.79166666666666596</v>
      </c>
      <c r="D1782" s="5" t="s">
        <v>211</v>
      </c>
      <c r="E1782" s="24" t="s">
        <v>166</v>
      </c>
      <c r="F1782" s="41" t="s">
        <v>41</v>
      </c>
      <c r="H1782" s="35" t="s">
        <v>40</v>
      </c>
    </row>
    <row r="1783" spans="1:13" x14ac:dyDescent="0.35">
      <c r="A1783" s="41">
        <v>2019</v>
      </c>
      <c r="B1783" s="42">
        <v>43585</v>
      </c>
      <c r="C1783" s="43">
        <v>0.8125</v>
      </c>
      <c r="D1783" s="5" t="s">
        <v>211</v>
      </c>
      <c r="E1783" s="24" t="s">
        <v>166</v>
      </c>
      <c r="F1783" s="41" t="s">
        <v>41</v>
      </c>
      <c r="G1783" s="41"/>
      <c r="H1783" s="35" t="s">
        <v>40</v>
      </c>
    </row>
    <row r="1784" spans="1:13" x14ac:dyDescent="0.35">
      <c r="A1784" s="41">
        <v>2019</v>
      </c>
      <c r="B1784" s="42">
        <v>43585</v>
      </c>
      <c r="C1784" s="43">
        <v>0.83333333333333304</v>
      </c>
      <c r="D1784" s="5" t="s">
        <v>211</v>
      </c>
      <c r="E1784" s="24" t="s">
        <v>166</v>
      </c>
      <c r="F1784" s="41" t="s">
        <v>41</v>
      </c>
      <c r="H1784" s="35" t="s">
        <v>40</v>
      </c>
    </row>
    <row r="1785" spans="1:13" x14ac:dyDescent="0.35">
      <c r="A1785" s="41">
        <v>2019</v>
      </c>
      <c r="B1785" s="42">
        <v>43585</v>
      </c>
      <c r="C1785" s="43">
        <v>0.85416666666666663</v>
      </c>
      <c r="D1785" s="5" t="s">
        <v>211</v>
      </c>
      <c r="E1785" s="24" t="s">
        <v>166</v>
      </c>
      <c r="F1785" s="41" t="s">
        <v>41</v>
      </c>
      <c r="G1785" s="41"/>
      <c r="H1785" s="35">
        <v>0.85760416666666661</v>
      </c>
      <c r="I1785" t="s">
        <v>38</v>
      </c>
      <c r="J1785">
        <v>83</v>
      </c>
      <c r="K1785">
        <v>859</v>
      </c>
      <c r="L1785">
        <v>7.61</v>
      </c>
      <c r="M1785">
        <v>1</v>
      </c>
    </row>
    <row r="1786" spans="1:13" x14ac:dyDescent="0.35">
      <c r="A1786" s="41">
        <v>2019</v>
      </c>
      <c r="B1786" s="42">
        <v>43585</v>
      </c>
      <c r="C1786" s="43">
        <v>0.85416666666666663</v>
      </c>
      <c r="D1786" s="5" t="s">
        <v>211</v>
      </c>
      <c r="E1786" s="24" t="s">
        <v>166</v>
      </c>
      <c r="F1786" s="41" t="s">
        <v>41</v>
      </c>
      <c r="G1786" s="41"/>
      <c r="H1786" s="35">
        <v>0.86998842592592596</v>
      </c>
      <c r="I1786" t="s">
        <v>38</v>
      </c>
      <c r="J1786">
        <v>82.4</v>
      </c>
      <c r="K1786">
        <v>3965</v>
      </c>
      <c r="L1786">
        <v>6.21</v>
      </c>
      <c r="M1786">
        <v>1</v>
      </c>
    </row>
    <row r="1787" spans="1:13" x14ac:dyDescent="0.35">
      <c r="A1787" s="41">
        <v>2019</v>
      </c>
      <c r="B1787" s="42">
        <v>43585</v>
      </c>
      <c r="C1787" s="43">
        <v>0.875</v>
      </c>
      <c r="D1787" s="5" t="s">
        <v>211</v>
      </c>
      <c r="E1787" s="24" t="s">
        <v>166</v>
      </c>
      <c r="F1787" s="41" t="s">
        <v>41</v>
      </c>
      <c r="H1787" s="35">
        <v>0.88228009259259255</v>
      </c>
      <c r="I1787" t="s">
        <v>38</v>
      </c>
      <c r="J1787">
        <v>86.7</v>
      </c>
      <c r="K1787">
        <v>1818</v>
      </c>
      <c r="L1787">
        <v>15.4</v>
      </c>
      <c r="M1787">
        <v>1</v>
      </c>
    </row>
    <row r="1788" spans="1:13" x14ac:dyDescent="0.35">
      <c r="A1788" s="41">
        <v>2019</v>
      </c>
      <c r="B1788" s="42">
        <v>43585</v>
      </c>
      <c r="C1788" s="43">
        <v>0.875</v>
      </c>
      <c r="D1788" s="5" t="s">
        <v>211</v>
      </c>
      <c r="E1788" s="24" t="s">
        <v>166</v>
      </c>
      <c r="F1788" s="41" t="s">
        <v>41</v>
      </c>
      <c r="H1788" s="35">
        <v>0.89145833333333335</v>
      </c>
      <c r="I1788" t="s">
        <v>38</v>
      </c>
      <c r="J1788">
        <v>71.7</v>
      </c>
      <c r="K1788">
        <v>4134</v>
      </c>
      <c r="L1788">
        <v>12.9</v>
      </c>
      <c r="M1788">
        <v>1</v>
      </c>
    </row>
    <row r="1789" spans="1:13" x14ac:dyDescent="0.35">
      <c r="A1789" s="41">
        <v>2019</v>
      </c>
      <c r="B1789" s="42">
        <v>43585</v>
      </c>
      <c r="C1789" s="43">
        <v>0.875</v>
      </c>
      <c r="D1789" s="5" t="s">
        <v>211</v>
      </c>
      <c r="E1789" s="24" t="s">
        <v>166</v>
      </c>
      <c r="F1789" s="41" t="s">
        <v>41</v>
      </c>
      <c r="H1789" s="35">
        <v>0.8948842592592593</v>
      </c>
      <c r="I1789" t="s">
        <v>38</v>
      </c>
      <c r="J1789">
        <v>79.8</v>
      </c>
      <c r="K1789">
        <v>4993</v>
      </c>
      <c r="L1789">
        <v>16.440000000000001</v>
      </c>
      <c r="M1789">
        <v>1</v>
      </c>
    </row>
    <row r="1790" spans="1:13" x14ac:dyDescent="0.35">
      <c r="A1790" s="41">
        <v>2019</v>
      </c>
      <c r="B1790" s="42">
        <v>43585</v>
      </c>
      <c r="C1790" s="43">
        <v>0.89583333333333337</v>
      </c>
      <c r="D1790" s="5" t="s">
        <v>211</v>
      </c>
      <c r="E1790" s="24" t="s">
        <v>166</v>
      </c>
      <c r="F1790" s="41" t="s">
        <v>41</v>
      </c>
      <c r="G1790" s="41"/>
      <c r="H1790" s="35">
        <v>0.89748842592592604</v>
      </c>
      <c r="I1790" t="s">
        <v>39</v>
      </c>
      <c r="J1790">
        <v>76.8</v>
      </c>
      <c r="K1790">
        <v>412</v>
      </c>
      <c r="L1790">
        <v>18.309999999999999</v>
      </c>
      <c r="M1790">
        <v>1</v>
      </c>
    </row>
    <row r="1791" spans="1:13" x14ac:dyDescent="0.35">
      <c r="A1791" s="41">
        <v>2019</v>
      </c>
      <c r="B1791" s="42">
        <v>43585</v>
      </c>
      <c r="C1791" s="43">
        <v>0.89583333333333337</v>
      </c>
      <c r="D1791" s="5" t="s">
        <v>211</v>
      </c>
      <c r="E1791" s="24" t="s">
        <v>166</v>
      </c>
      <c r="F1791" s="41" t="s">
        <v>41</v>
      </c>
      <c r="G1791" s="41"/>
      <c r="H1791" s="35">
        <v>0.89776620370370364</v>
      </c>
      <c r="I1791" t="s">
        <v>38</v>
      </c>
      <c r="J1791">
        <v>80.7</v>
      </c>
      <c r="K1791">
        <v>483</v>
      </c>
      <c r="L1791">
        <v>7.53</v>
      </c>
      <c r="M1791">
        <v>1</v>
      </c>
    </row>
    <row r="1792" spans="1:13" x14ac:dyDescent="0.35">
      <c r="A1792" s="41">
        <v>2019</v>
      </c>
      <c r="B1792" s="42">
        <v>43585</v>
      </c>
      <c r="C1792" s="43">
        <v>0.89583333333333304</v>
      </c>
      <c r="D1792" s="5" t="s">
        <v>211</v>
      </c>
      <c r="E1792" s="24" t="s">
        <v>166</v>
      </c>
      <c r="F1792" s="41" t="s">
        <v>41</v>
      </c>
      <c r="G1792" s="41"/>
      <c r="H1792" s="35">
        <v>0.89822916666666675</v>
      </c>
      <c r="I1792" t="s">
        <v>38</v>
      </c>
      <c r="J1792">
        <v>69.5</v>
      </c>
      <c r="K1792">
        <v>601</v>
      </c>
      <c r="L1792">
        <v>10.68</v>
      </c>
      <c r="M1792">
        <v>1</v>
      </c>
    </row>
    <row r="1793" spans="1:13" x14ac:dyDescent="0.35">
      <c r="A1793" s="41">
        <v>2019</v>
      </c>
      <c r="B1793" s="42">
        <v>43585</v>
      </c>
      <c r="C1793" s="43">
        <v>0.89583333333333304</v>
      </c>
      <c r="D1793" s="5" t="s">
        <v>211</v>
      </c>
      <c r="E1793" s="24" t="s">
        <v>166</v>
      </c>
      <c r="F1793" s="41" t="s">
        <v>41</v>
      </c>
      <c r="G1793" s="41"/>
      <c r="H1793" s="35">
        <v>0.89932870370370377</v>
      </c>
      <c r="I1793" t="s">
        <v>39</v>
      </c>
      <c r="J1793">
        <v>80.8</v>
      </c>
      <c r="K1793">
        <v>866</v>
      </c>
      <c r="L1793">
        <v>10.63</v>
      </c>
      <c r="M1793">
        <v>1</v>
      </c>
    </row>
    <row r="1794" spans="1:13" x14ac:dyDescent="0.35">
      <c r="A1794" s="41">
        <v>2019</v>
      </c>
      <c r="B1794" s="42">
        <v>43585</v>
      </c>
      <c r="C1794" s="43">
        <v>0.89583333333333304</v>
      </c>
      <c r="D1794" s="5" t="s">
        <v>211</v>
      </c>
      <c r="E1794" s="24" t="s">
        <v>166</v>
      </c>
      <c r="F1794" s="41" t="s">
        <v>41</v>
      </c>
      <c r="G1794" s="41"/>
      <c r="H1794" s="35">
        <v>0.90782407407407406</v>
      </c>
      <c r="I1794" t="s">
        <v>38</v>
      </c>
      <c r="J1794">
        <v>81.900000000000006</v>
      </c>
      <c r="K1794">
        <v>2997</v>
      </c>
      <c r="L1794">
        <v>12.9</v>
      </c>
      <c r="M1794">
        <v>1</v>
      </c>
    </row>
    <row r="1795" spans="1:13" x14ac:dyDescent="0.35">
      <c r="A1795" s="41">
        <v>2019</v>
      </c>
      <c r="B1795" s="42">
        <v>43585</v>
      </c>
      <c r="C1795" s="43">
        <v>0.91666666666666596</v>
      </c>
      <c r="D1795" s="5" t="s">
        <v>211</v>
      </c>
      <c r="E1795" s="24" t="s">
        <v>166</v>
      </c>
      <c r="F1795" s="41" t="s">
        <v>41</v>
      </c>
      <c r="H1795" s="35">
        <v>0.91984953703703709</v>
      </c>
      <c r="I1795" t="s">
        <v>39</v>
      </c>
      <c r="J1795">
        <v>81</v>
      </c>
      <c r="K1795">
        <v>790</v>
      </c>
      <c r="L1795">
        <v>17.91</v>
      </c>
      <c r="M1795">
        <v>1</v>
      </c>
    </row>
    <row r="1796" spans="1:13" x14ac:dyDescent="0.35">
      <c r="A1796" s="41">
        <v>2019</v>
      </c>
      <c r="B1796" s="42">
        <v>43585</v>
      </c>
      <c r="C1796" s="43">
        <v>0.91666666666666596</v>
      </c>
      <c r="D1796" s="5" t="s">
        <v>211</v>
      </c>
      <c r="E1796" s="24" t="s">
        <v>166</v>
      </c>
      <c r="F1796" s="41" t="s">
        <v>41</v>
      </c>
      <c r="H1796" s="35">
        <v>0.92131944444444447</v>
      </c>
      <c r="I1796" t="s">
        <v>38</v>
      </c>
      <c r="J1796">
        <v>71.3</v>
      </c>
      <c r="K1796">
        <v>1166</v>
      </c>
      <c r="L1796">
        <v>11.08</v>
      </c>
      <c r="M1796">
        <v>1</v>
      </c>
    </row>
    <row r="1797" spans="1:13" x14ac:dyDescent="0.35">
      <c r="A1797" s="41">
        <v>2019</v>
      </c>
      <c r="B1797" s="42">
        <v>43585</v>
      </c>
      <c r="C1797" s="43">
        <v>0.91666666666666596</v>
      </c>
      <c r="D1797" s="5" t="s">
        <v>211</v>
      </c>
      <c r="E1797" s="24" t="s">
        <v>166</v>
      </c>
      <c r="F1797" s="41" t="s">
        <v>41</v>
      </c>
      <c r="H1797" s="35">
        <v>0.92681712962962959</v>
      </c>
      <c r="I1797" t="s">
        <v>39</v>
      </c>
      <c r="J1797">
        <v>66.2</v>
      </c>
      <c r="K1797">
        <v>2526</v>
      </c>
      <c r="L1797">
        <v>11.22</v>
      </c>
      <c r="M1797">
        <v>1</v>
      </c>
    </row>
    <row r="1798" spans="1:13" x14ac:dyDescent="0.35">
      <c r="A1798" s="41">
        <v>2019</v>
      </c>
      <c r="B1798" s="42">
        <v>43585</v>
      </c>
      <c r="C1798" s="43">
        <v>0.91666666666666596</v>
      </c>
      <c r="D1798" s="5" t="s">
        <v>211</v>
      </c>
      <c r="E1798" s="24" t="s">
        <v>166</v>
      </c>
      <c r="F1798" s="41" t="s">
        <v>41</v>
      </c>
      <c r="H1798" s="35">
        <v>0.92806712962962967</v>
      </c>
      <c r="I1798" t="s">
        <v>39</v>
      </c>
      <c r="J1798">
        <v>75</v>
      </c>
      <c r="K1798">
        <v>2843</v>
      </c>
      <c r="L1798">
        <v>9.8699999999999992</v>
      </c>
      <c r="M1798">
        <v>1</v>
      </c>
    </row>
    <row r="1799" spans="1:13" x14ac:dyDescent="0.35">
      <c r="A1799" s="41">
        <v>2019</v>
      </c>
      <c r="B1799" s="42">
        <v>43585</v>
      </c>
      <c r="C1799" s="43">
        <v>0.9375</v>
      </c>
      <c r="D1799" s="5" t="s">
        <v>211</v>
      </c>
      <c r="E1799" s="24" t="s">
        <v>166</v>
      </c>
      <c r="F1799" s="41" t="s">
        <v>41</v>
      </c>
      <c r="G1799" s="41"/>
      <c r="H1799" s="35">
        <v>0.94638888888888895</v>
      </c>
      <c r="I1799" t="s">
        <v>39</v>
      </c>
      <c r="J1799">
        <v>84.4</v>
      </c>
      <c r="K1799">
        <v>2224</v>
      </c>
      <c r="L1799">
        <v>13.71</v>
      </c>
      <c r="M1799">
        <v>1</v>
      </c>
    </row>
    <row r="1800" spans="1:13" x14ac:dyDescent="0.35">
      <c r="A1800" s="41">
        <v>2019</v>
      </c>
      <c r="B1800" s="42">
        <v>43585</v>
      </c>
      <c r="C1800" s="43">
        <v>0.95833333333333304</v>
      </c>
      <c r="D1800" s="5" t="s">
        <v>211</v>
      </c>
      <c r="E1800" s="24" t="s">
        <v>166</v>
      </c>
      <c r="F1800" s="41" t="s">
        <v>41</v>
      </c>
      <c r="H1800" s="35">
        <v>0.96121527777777782</v>
      </c>
      <c r="I1800" t="s">
        <v>38</v>
      </c>
      <c r="J1800">
        <v>73.7</v>
      </c>
      <c r="K1800">
        <v>709</v>
      </c>
      <c r="L1800">
        <v>5.39</v>
      </c>
      <c r="M1800">
        <v>1</v>
      </c>
    </row>
    <row r="1801" spans="1:13" x14ac:dyDescent="0.35">
      <c r="A1801" s="41">
        <v>2019</v>
      </c>
      <c r="B1801" s="42">
        <v>43585</v>
      </c>
      <c r="C1801" s="43">
        <v>0.97916666666666663</v>
      </c>
      <c r="D1801" s="5" t="s">
        <v>211</v>
      </c>
      <c r="E1801" s="24" t="s">
        <v>166</v>
      </c>
      <c r="F1801" s="41" t="s">
        <v>41</v>
      </c>
      <c r="G1801" s="41"/>
      <c r="H1801" s="35">
        <v>0.98328703703703713</v>
      </c>
      <c r="I1801" t="s">
        <v>39</v>
      </c>
      <c r="J1801">
        <v>45.6</v>
      </c>
      <c r="K1801">
        <v>1027</v>
      </c>
      <c r="L1801">
        <v>5.12</v>
      </c>
      <c r="M1801">
        <v>1</v>
      </c>
    </row>
    <row r="1802" spans="1:13" x14ac:dyDescent="0.35">
      <c r="A1802" s="41">
        <v>2019</v>
      </c>
      <c r="B1802" s="42">
        <v>43585</v>
      </c>
      <c r="C1802" s="43">
        <v>0.97916666666666663</v>
      </c>
      <c r="D1802" s="5" t="s">
        <v>211</v>
      </c>
      <c r="E1802" s="24" t="s">
        <v>166</v>
      </c>
      <c r="F1802" s="41" t="s">
        <v>41</v>
      </c>
      <c r="G1802" s="41"/>
      <c r="H1802" s="35">
        <v>0.99627314814814805</v>
      </c>
      <c r="I1802" t="s">
        <v>39</v>
      </c>
      <c r="J1802">
        <v>75.3</v>
      </c>
      <c r="K1802">
        <v>4302</v>
      </c>
      <c r="L1802">
        <v>13.05</v>
      </c>
      <c r="M1802">
        <v>1</v>
      </c>
    </row>
    <row r="1803" spans="1:13" x14ac:dyDescent="0.35">
      <c r="A1803" s="19">
        <v>2019</v>
      </c>
      <c r="B1803" s="42">
        <v>43586</v>
      </c>
      <c r="C1803" s="43">
        <v>0</v>
      </c>
      <c r="D1803" s="5" t="s">
        <v>211</v>
      </c>
      <c r="E1803" s="24" t="s">
        <v>166</v>
      </c>
      <c r="F1803" s="19" t="s">
        <v>41</v>
      </c>
      <c r="H1803" s="35">
        <v>9.4212962962962957E-3</v>
      </c>
      <c r="I1803" t="s">
        <v>38</v>
      </c>
      <c r="J1803">
        <v>78.3</v>
      </c>
      <c r="K1803">
        <v>2334</v>
      </c>
      <c r="L1803">
        <v>12.04</v>
      </c>
      <c r="M1803">
        <v>1</v>
      </c>
    </row>
    <row r="1804" spans="1:13" x14ac:dyDescent="0.35">
      <c r="A1804" s="41">
        <v>2019</v>
      </c>
      <c r="B1804" s="42">
        <v>43586</v>
      </c>
      <c r="C1804" s="43">
        <v>2.0833333333333332E-2</v>
      </c>
      <c r="D1804" s="5" t="s">
        <v>211</v>
      </c>
      <c r="E1804" s="24" t="s">
        <v>166</v>
      </c>
      <c r="F1804" s="41" t="s">
        <v>41</v>
      </c>
      <c r="G1804" s="41"/>
      <c r="H1804" s="35" t="s">
        <v>40</v>
      </c>
    </row>
    <row r="1805" spans="1:13" x14ac:dyDescent="0.35">
      <c r="A1805" s="41">
        <v>2019</v>
      </c>
      <c r="B1805" s="42">
        <v>43586</v>
      </c>
      <c r="C1805" s="43">
        <v>4.1666666666666664E-2</v>
      </c>
      <c r="D1805" s="5" t="s">
        <v>211</v>
      </c>
      <c r="E1805" s="24" t="s">
        <v>166</v>
      </c>
      <c r="F1805" s="41" t="s">
        <v>41</v>
      </c>
      <c r="H1805" s="35" t="s">
        <v>40</v>
      </c>
    </row>
    <row r="1806" spans="1:13" x14ac:dyDescent="0.35">
      <c r="A1806" s="41">
        <v>2019</v>
      </c>
      <c r="B1806" s="42">
        <v>43586</v>
      </c>
      <c r="C1806" s="43">
        <v>6.25E-2</v>
      </c>
      <c r="D1806" s="5" t="s">
        <v>211</v>
      </c>
      <c r="E1806" s="24" t="s">
        <v>166</v>
      </c>
      <c r="F1806" s="41" t="s">
        <v>41</v>
      </c>
      <c r="G1806" s="41"/>
      <c r="H1806" s="35">
        <v>6.2534722222222228E-2</v>
      </c>
      <c r="I1806" t="s">
        <v>38</v>
      </c>
      <c r="J1806">
        <v>75.5</v>
      </c>
      <c r="K1806">
        <v>7</v>
      </c>
      <c r="L1806">
        <v>4.18</v>
      </c>
      <c r="M1806">
        <v>1</v>
      </c>
    </row>
    <row r="1807" spans="1:13" x14ac:dyDescent="0.35">
      <c r="A1807" s="41">
        <v>2019</v>
      </c>
      <c r="B1807" s="42">
        <v>43586</v>
      </c>
      <c r="C1807" s="43">
        <v>8.3333333333333329E-2</v>
      </c>
      <c r="D1807" s="5" t="s">
        <v>211</v>
      </c>
      <c r="E1807" s="24" t="s">
        <v>166</v>
      </c>
      <c r="F1807" s="41" t="s">
        <v>41</v>
      </c>
      <c r="H1807" s="35" t="s">
        <v>40</v>
      </c>
    </row>
    <row r="1808" spans="1:13" x14ac:dyDescent="0.35">
      <c r="A1808" s="41">
        <v>2019</v>
      </c>
      <c r="B1808" s="42">
        <v>43586</v>
      </c>
      <c r="C1808" s="43">
        <v>0.10416666666666667</v>
      </c>
      <c r="D1808" s="5" t="s">
        <v>211</v>
      </c>
      <c r="E1808" s="24" t="s">
        <v>166</v>
      </c>
      <c r="F1808" s="41" t="s">
        <v>41</v>
      </c>
      <c r="G1808" s="41"/>
      <c r="H1808" s="35" t="s">
        <v>40</v>
      </c>
    </row>
    <row r="1809" spans="1:13" x14ac:dyDescent="0.35">
      <c r="A1809" s="41">
        <v>2019</v>
      </c>
      <c r="B1809" s="42">
        <v>43586</v>
      </c>
      <c r="C1809" s="43">
        <v>0.125</v>
      </c>
      <c r="D1809" s="5" t="s">
        <v>211</v>
      </c>
      <c r="E1809" s="24" t="s">
        <v>166</v>
      </c>
      <c r="F1809" s="41" t="s">
        <v>41</v>
      </c>
      <c r="H1809" s="35" t="s">
        <v>40</v>
      </c>
    </row>
    <row r="1810" spans="1:13" x14ac:dyDescent="0.35">
      <c r="A1810" s="41">
        <v>2019</v>
      </c>
      <c r="B1810" s="42">
        <v>43586</v>
      </c>
      <c r="C1810" s="43">
        <v>0.14583333333333334</v>
      </c>
      <c r="D1810" s="5" t="s">
        <v>211</v>
      </c>
      <c r="E1810" s="24" t="s">
        <v>166</v>
      </c>
      <c r="F1810" s="41" t="s">
        <v>41</v>
      </c>
      <c r="G1810" s="41"/>
      <c r="H1810" s="35" t="s">
        <v>40</v>
      </c>
    </row>
    <row r="1811" spans="1:13" x14ac:dyDescent="0.35">
      <c r="A1811" s="41">
        <v>2019</v>
      </c>
      <c r="B1811" s="42">
        <v>43586</v>
      </c>
      <c r="C1811" s="43">
        <v>0.16666666666666699</v>
      </c>
      <c r="D1811" s="5" t="s">
        <v>211</v>
      </c>
      <c r="E1811" s="24" t="s">
        <v>166</v>
      </c>
      <c r="F1811" s="41" t="s">
        <v>41</v>
      </c>
      <c r="H1811" s="35">
        <v>0.18302083333333333</v>
      </c>
      <c r="I1811" t="s">
        <v>38</v>
      </c>
      <c r="J1811">
        <v>80.3</v>
      </c>
      <c r="K1811">
        <v>4088</v>
      </c>
      <c r="L1811">
        <v>13.19</v>
      </c>
      <c r="M1811">
        <v>1</v>
      </c>
    </row>
    <row r="1812" spans="1:13" x14ac:dyDescent="0.35">
      <c r="A1812" s="41">
        <v>2019</v>
      </c>
      <c r="B1812" s="42">
        <v>43586</v>
      </c>
      <c r="C1812" s="43">
        <v>0.1875</v>
      </c>
      <c r="D1812" s="5" t="s">
        <v>211</v>
      </c>
      <c r="E1812" s="24" t="s">
        <v>166</v>
      </c>
      <c r="F1812" s="41" t="s">
        <v>41</v>
      </c>
      <c r="G1812" s="41"/>
      <c r="H1812" s="35" t="s">
        <v>40</v>
      </c>
    </row>
    <row r="1813" spans="1:13" x14ac:dyDescent="0.35">
      <c r="A1813" s="41">
        <v>2019</v>
      </c>
      <c r="B1813" s="42">
        <v>43586</v>
      </c>
      <c r="C1813" s="43">
        <v>0.20833333333333301</v>
      </c>
      <c r="D1813" s="5" t="s">
        <v>211</v>
      </c>
      <c r="E1813" s="24" t="s">
        <v>166</v>
      </c>
      <c r="F1813" s="41" t="s">
        <v>41</v>
      </c>
      <c r="H1813" s="35">
        <v>0.2099074074074074</v>
      </c>
      <c r="I1813" t="s">
        <v>39</v>
      </c>
      <c r="J1813">
        <v>80.2</v>
      </c>
      <c r="K1813">
        <v>378</v>
      </c>
      <c r="L1813">
        <v>9.69</v>
      </c>
    </row>
    <row r="1814" spans="1:13" x14ac:dyDescent="0.35">
      <c r="A1814" s="41">
        <v>2019</v>
      </c>
      <c r="B1814" s="42">
        <v>43586</v>
      </c>
      <c r="C1814" s="43">
        <v>0.22916666666666666</v>
      </c>
      <c r="D1814" s="5" t="s">
        <v>211</v>
      </c>
      <c r="E1814" s="24" t="s">
        <v>166</v>
      </c>
      <c r="F1814" s="41" t="s">
        <v>41</v>
      </c>
      <c r="G1814" s="41"/>
      <c r="H1814" s="35" t="s">
        <v>40</v>
      </c>
    </row>
    <row r="1815" spans="1:13" x14ac:dyDescent="0.35">
      <c r="A1815" s="41">
        <v>2019</v>
      </c>
      <c r="B1815" s="42">
        <v>43586</v>
      </c>
      <c r="C1815" s="43">
        <v>0.25</v>
      </c>
      <c r="D1815" s="5" t="s">
        <v>211</v>
      </c>
      <c r="E1815" s="24" t="s">
        <v>166</v>
      </c>
      <c r="F1815" s="41" t="s">
        <v>41</v>
      </c>
      <c r="H1815" s="35" t="s">
        <v>40</v>
      </c>
    </row>
    <row r="1816" spans="1:13" x14ac:dyDescent="0.35">
      <c r="A1816" s="41">
        <v>2019</v>
      </c>
      <c r="B1816" s="42">
        <v>43586</v>
      </c>
      <c r="C1816" s="43">
        <v>0.27083333333333331</v>
      </c>
      <c r="D1816" s="5" t="s">
        <v>211</v>
      </c>
      <c r="E1816" s="24" t="s">
        <v>166</v>
      </c>
      <c r="F1816" s="41" t="s">
        <v>41</v>
      </c>
      <c r="G1816" s="41"/>
      <c r="H1816" s="35" t="s">
        <v>40</v>
      </c>
    </row>
    <row r="1817" spans="1:13" x14ac:dyDescent="0.35">
      <c r="A1817" s="41">
        <v>2019</v>
      </c>
      <c r="B1817" s="42">
        <v>43586</v>
      </c>
      <c r="C1817" s="43">
        <v>0.29166666666666602</v>
      </c>
      <c r="D1817" s="5" t="s">
        <v>211</v>
      </c>
      <c r="E1817" s="24" t="s">
        <v>166</v>
      </c>
      <c r="F1817" s="41" t="s">
        <v>41</v>
      </c>
      <c r="H1817" s="35" t="s">
        <v>40</v>
      </c>
    </row>
    <row r="1818" spans="1:13" x14ac:dyDescent="0.35">
      <c r="A1818" s="41">
        <v>2019</v>
      </c>
      <c r="B1818" s="42">
        <v>43586</v>
      </c>
      <c r="C1818" s="43">
        <v>0.3125</v>
      </c>
      <c r="D1818" s="5" t="s">
        <v>211</v>
      </c>
      <c r="E1818" s="24" t="s">
        <v>166</v>
      </c>
      <c r="F1818" s="41" t="s">
        <v>41</v>
      </c>
      <c r="G1818" s="41"/>
      <c r="H1818" s="35" t="s">
        <v>40</v>
      </c>
    </row>
    <row r="1819" spans="1:13" x14ac:dyDescent="0.35">
      <c r="A1819" s="41">
        <v>2019</v>
      </c>
      <c r="B1819" s="42">
        <v>43586</v>
      </c>
      <c r="C1819" s="43">
        <v>0.33333333333333298</v>
      </c>
      <c r="D1819" s="5" t="s">
        <v>211</v>
      </c>
      <c r="E1819" s="24" t="s">
        <v>166</v>
      </c>
      <c r="F1819" s="41" t="s">
        <v>41</v>
      </c>
      <c r="H1819" s="35" t="s">
        <v>40</v>
      </c>
    </row>
    <row r="1820" spans="1:13" x14ac:dyDescent="0.35">
      <c r="A1820" s="41">
        <v>2019</v>
      </c>
      <c r="B1820" s="42">
        <v>43586</v>
      </c>
      <c r="C1820" s="43">
        <v>0.35416666666666669</v>
      </c>
      <c r="D1820" s="5" t="s">
        <v>211</v>
      </c>
      <c r="E1820" s="24" t="s">
        <v>166</v>
      </c>
      <c r="F1820" s="41" t="s">
        <v>41</v>
      </c>
      <c r="G1820" s="41"/>
      <c r="H1820" s="35" t="s">
        <v>40</v>
      </c>
    </row>
    <row r="1821" spans="1:13" x14ac:dyDescent="0.35">
      <c r="A1821" s="41">
        <v>2019</v>
      </c>
      <c r="B1821" s="42">
        <v>43586</v>
      </c>
      <c r="C1821" s="43">
        <v>0.375</v>
      </c>
      <c r="D1821" s="5" t="s">
        <v>211</v>
      </c>
      <c r="E1821" s="24" t="s">
        <v>166</v>
      </c>
      <c r="F1821" s="41" t="s">
        <v>41</v>
      </c>
      <c r="H1821" s="35" t="s">
        <v>40</v>
      </c>
    </row>
    <row r="1822" spans="1:13" x14ac:dyDescent="0.35">
      <c r="A1822" s="41">
        <v>2019</v>
      </c>
      <c r="B1822" s="42">
        <v>43586</v>
      </c>
      <c r="C1822" s="43">
        <v>0.39583333333333331</v>
      </c>
      <c r="D1822" s="5" t="s">
        <v>211</v>
      </c>
      <c r="E1822" s="24" t="s">
        <v>166</v>
      </c>
      <c r="F1822" s="41" t="s">
        <v>41</v>
      </c>
      <c r="G1822" s="41"/>
      <c r="H1822" s="35" t="s">
        <v>40</v>
      </c>
    </row>
    <row r="1823" spans="1:13" x14ac:dyDescent="0.35">
      <c r="A1823" s="41">
        <v>2019</v>
      </c>
      <c r="B1823" s="42">
        <v>43586</v>
      </c>
      <c r="C1823" s="43">
        <v>0.41666666666666602</v>
      </c>
      <c r="D1823" s="5" t="s">
        <v>211</v>
      </c>
      <c r="E1823" s="24" t="s">
        <v>166</v>
      </c>
      <c r="F1823" s="41" t="s">
        <v>41</v>
      </c>
      <c r="H1823" s="35" t="s">
        <v>40</v>
      </c>
    </row>
    <row r="1824" spans="1:13" x14ac:dyDescent="0.35">
      <c r="A1824" s="41">
        <v>2019</v>
      </c>
      <c r="B1824" s="42">
        <v>43586</v>
      </c>
      <c r="C1824" s="43">
        <v>0.4375</v>
      </c>
      <c r="D1824" s="5" t="s">
        <v>211</v>
      </c>
      <c r="E1824" s="24" t="s">
        <v>166</v>
      </c>
      <c r="F1824" s="41" t="s">
        <v>41</v>
      </c>
      <c r="G1824" s="41"/>
      <c r="H1824" s="35" t="s">
        <v>40</v>
      </c>
    </row>
    <row r="1825" spans="1:14" x14ac:dyDescent="0.35">
      <c r="A1825" s="41">
        <v>2019</v>
      </c>
      <c r="B1825" s="42">
        <v>43586</v>
      </c>
      <c r="C1825" s="43">
        <v>0.45833333333333298</v>
      </c>
      <c r="D1825" s="5" t="s">
        <v>211</v>
      </c>
      <c r="E1825" s="24" t="s">
        <v>166</v>
      </c>
      <c r="F1825" s="41" t="s">
        <v>41</v>
      </c>
      <c r="H1825" s="35" t="s">
        <v>40</v>
      </c>
    </row>
    <row r="1826" spans="1:14" x14ac:dyDescent="0.35">
      <c r="A1826" s="41">
        <v>2019</v>
      </c>
      <c r="B1826" s="42">
        <v>43586</v>
      </c>
      <c r="C1826" s="43">
        <v>0.47916666666666669</v>
      </c>
      <c r="D1826" s="5" t="s">
        <v>211</v>
      </c>
      <c r="E1826" s="24" t="s">
        <v>166</v>
      </c>
      <c r="F1826" s="41" t="s">
        <v>41</v>
      </c>
      <c r="G1826" s="41"/>
      <c r="H1826" s="35" t="s">
        <v>40</v>
      </c>
    </row>
    <row r="1827" spans="1:14" x14ac:dyDescent="0.35">
      <c r="A1827" s="41">
        <v>2019</v>
      </c>
      <c r="B1827" s="42">
        <v>43586</v>
      </c>
      <c r="C1827" s="43">
        <v>0.5</v>
      </c>
      <c r="D1827" s="5" t="s">
        <v>211</v>
      </c>
      <c r="E1827" s="24" t="s">
        <v>166</v>
      </c>
      <c r="F1827" s="41" t="s">
        <v>41</v>
      </c>
      <c r="H1827" s="35">
        <v>0.5191203703703704</v>
      </c>
      <c r="I1827" t="s">
        <v>38</v>
      </c>
      <c r="J1827">
        <v>188.8</v>
      </c>
      <c r="K1827">
        <v>4873</v>
      </c>
      <c r="L1827">
        <v>7.29</v>
      </c>
      <c r="M1827">
        <v>3</v>
      </c>
      <c r="N1827" t="s">
        <v>86</v>
      </c>
    </row>
    <row r="1828" spans="1:14" x14ac:dyDescent="0.35">
      <c r="A1828" s="41">
        <v>2019</v>
      </c>
      <c r="B1828" s="42">
        <v>43586</v>
      </c>
      <c r="C1828" s="43">
        <v>0.52083333333333337</v>
      </c>
      <c r="D1828" s="5" t="s">
        <v>211</v>
      </c>
      <c r="E1828" s="24" t="s">
        <v>166</v>
      </c>
      <c r="F1828" s="41" t="s">
        <v>41</v>
      </c>
      <c r="G1828" s="41"/>
      <c r="H1828" s="35">
        <v>0.53857638888888892</v>
      </c>
      <c r="I1828" t="s">
        <v>38</v>
      </c>
      <c r="J1828">
        <v>42.5</v>
      </c>
      <c r="K1828">
        <v>4523</v>
      </c>
      <c r="L1828">
        <v>4.97</v>
      </c>
      <c r="M1828">
        <v>1</v>
      </c>
    </row>
    <row r="1829" spans="1:14" x14ac:dyDescent="0.35">
      <c r="A1829" s="41">
        <v>2019</v>
      </c>
      <c r="B1829" s="42">
        <v>43586</v>
      </c>
      <c r="C1829" s="43">
        <v>0.54166666666666596</v>
      </c>
      <c r="D1829" s="5" t="s">
        <v>211</v>
      </c>
      <c r="E1829" s="24" t="s">
        <v>166</v>
      </c>
      <c r="F1829" s="41" t="s">
        <v>41</v>
      </c>
      <c r="H1829" s="35">
        <v>0.55532407407407403</v>
      </c>
      <c r="I1829" t="s">
        <v>38</v>
      </c>
      <c r="J1829">
        <v>29.1</v>
      </c>
      <c r="K1829">
        <v>3481</v>
      </c>
      <c r="L1829">
        <v>8.0399999999999991</v>
      </c>
      <c r="M1829">
        <v>1</v>
      </c>
    </row>
    <row r="1830" spans="1:14" x14ac:dyDescent="0.35">
      <c r="A1830" s="41">
        <v>2019</v>
      </c>
      <c r="B1830" s="42">
        <v>43586</v>
      </c>
      <c r="C1830" s="43">
        <v>0.5625</v>
      </c>
      <c r="D1830" s="5" t="s">
        <v>211</v>
      </c>
      <c r="E1830" s="24" t="s">
        <v>166</v>
      </c>
      <c r="F1830" s="41" t="s">
        <v>41</v>
      </c>
      <c r="G1830" s="41"/>
      <c r="H1830" s="35">
        <v>0.5655324074074074</v>
      </c>
      <c r="I1830" t="s">
        <v>38</v>
      </c>
      <c r="J1830">
        <v>47.2</v>
      </c>
      <c r="K1830">
        <v>767</v>
      </c>
      <c r="L1830">
        <v>7.42</v>
      </c>
      <c r="M1830">
        <v>2</v>
      </c>
      <c r="N1830" t="s">
        <v>218</v>
      </c>
    </row>
    <row r="1831" spans="1:14" x14ac:dyDescent="0.35">
      <c r="A1831" s="41">
        <v>2019</v>
      </c>
      <c r="B1831" s="42">
        <v>43586</v>
      </c>
      <c r="C1831" s="43">
        <v>0.58333333333333304</v>
      </c>
      <c r="D1831" s="5" t="s">
        <v>211</v>
      </c>
      <c r="E1831" s="24" t="s">
        <v>166</v>
      </c>
      <c r="F1831" s="41" t="s">
        <v>41</v>
      </c>
      <c r="H1831" s="35" t="s">
        <v>40</v>
      </c>
    </row>
    <row r="1832" spans="1:14" x14ac:dyDescent="0.35">
      <c r="A1832" s="41">
        <v>2019</v>
      </c>
      <c r="B1832" s="42">
        <v>43586</v>
      </c>
      <c r="C1832" s="43">
        <v>0.60416666666666663</v>
      </c>
      <c r="D1832" s="5" t="s">
        <v>211</v>
      </c>
      <c r="E1832" s="24" t="s">
        <v>166</v>
      </c>
      <c r="F1832" s="41" t="s">
        <v>41</v>
      </c>
      <c r="G1832" s="41"/>
      <c r="H1832" s="35" t="s">
        <v>40</v>
      </c>
    </row>
    <row r="1833" spans="1:14" x14ac:dyDescent="0.35">
      <c r="A1833" s="41">
        <v>2019</v>
      </c>
      <c r="B1833" s="42">
        <v>43586</v>
      </c>
      <c r="C1833" s="43">
        <v>0.625</v>
      </c>
      <c r="D1833" s="5" t="s">
        <v>211</v>
      </c>
      <c r="E1833" s="24" t="s">
        <v>166</v>
      </c>
      <c r="F1833" s="41" t="s">
        <v>41</v>
      </c>
      <c r="H1833" s="35">
        <v>0.62719907407407405</v>
      </c>
      <c r="I1833" t="s">
        <v>38</v>
      </c>
      <c r="J1833">
        <v>28.7</v>
      </c>
      <c r="K1833">
        <v>548</v>
      </c>
      <c r="L1833">
        <v>8.44</v>
      </c>
      <c r="M1833">
        <v>1</v>
      </c>
    </row>
    <row r="1834" spans="1:14" x14ac:dyDescent="0.35">
      <c r="A1834" s="41">
        <v>2019</v>
      </c>
      <c r="B1834" s="42">
        <v>43586</v>
      </c>
      <c r="C1834" s="43">
        <v>0.625</v>
      </c>
      <c r="D1834" s="5" t="s">
        <v>211</v>
      </c>
      <c r="E1834" s="24" t="s">
        <v>166</v>
      </c>
      <c r="F1834" s="41" t="s">
        <v>41</v>
      </c>
      <c r="H1834" s="35">
        <v>0.63547453703703705</v>
      </c>
      <c r="I1834" t="s">
        <v>38</v>
      </c>
      <c r="J1834">
        <v>46.4</v>
      </c>
      <c r="K1834">
        <v>2656</v>
      </c>
      <c r="L1834">
        <v>7.21</v>
      </c>
      <c r="M1834">
        <v>1</v>
      </c>
    </row>
    <row r="1835" spans="1:14" x14ac:dyDescent="0.35">
      <c r="A1835" s="41">
        <v>2019</v>
      </c>
      <c r="B1835" s="42">
        <v>43586</v>
      </c>
      <c r="C1835" s="43">
        <v>0.64583333333333337</v>
      </c>
      <c r="D1835" s="5" t="s">
        <v>211</v>
      </c>
      <c r="E1835" s="24" t="s">
        <v>166</v>
      </c>
      <c r="F1835" s="41" t="s">
        <v>41</v>
      </c>
      <c r="G1835" s="41"/>
      <c r="H1835" s="35" t="s">
        <v>40</v>
      </c>
    </row>
    <row r="1836" spans="1:14" x14ac:dyDescent="0.35">
      <c r="A1836" s="41">
        <v>2019</v>
      </c>
      <c r="B1836" s="42">
        <v>43586</v>
      </c>
      <c r="C1836" s="43">
        <v>0.66666666666666596</v>
      </c>
      <c r="D1836" s="5" t="s">
        <v>211</v>
      </c>
      <c r="E1836" s="24" t="s">
        <v>166</v>
      </c>
      <c r="F1836" s="41" t="s">
        <v>41</v>
      </c>
      <c r="H1836" s="35" t="s">
        <v>40</v>
      </c>
    </row>
    <row r="1837" spans="1:14" x14ac:dyDescent="0.35">
      <c r="A1837" s="41">
        <v>2019</v>
      </c>
      <c r="B1837" s="42">
        <v>43586</v>
      </c>
      <c r="C1837" s="43">
        <v>0.6875</v>
      </c>
      <c r="D1837" s="5" t="s">
        <v>211</v>
      </c>
      <c r="E1837" s="24" t="s">
        <v>166</v>
      </c>
      <c r="F1837" s="41" t="s">
        <v>41</v>
      </c>
      <c r="G1837" s="41"/>
      <c r="H1837" s="35" t="s">
        <v>40</v>
      </c>
    </row>
    <row r="1838" spans="1:14" x14ac:dyDescent="0.35">
      <c r="A1838" s="41">
        <v>2019</v>
      </c>
      <c r="B1838" s="42">
        <v>43586</v>
      </c>
      <c r="C1838" s="43">
        <v>0.70833333333333304</v>
      </c>
      <c r="D1838" s="5" t="s">
        <v>211</v>
      </c>
      <c r="E1838" s="24" t="s">
        <v>166</v>
      </c>
      <c r="F1838" s="41" t="s">
        <v>41</v>
      </c>
      <c r="H1838" s="35" t="s">
        <v>40</v>
      </c>
    </row>
    <row r="1839" spans="1:14" x14ac:dyDescent="0.35">
      <c r="A1839" s="41">
        <v>2019</v>
      </c>
      <c r="B1839" s="42">
        <v>43586</v>
      </c>
      <c r="C1839" s="43">
        <v>0.72916666666666663</v>
      </c>
      <c r="D1839" s="5" t="s">
        <v>211</v>
      </c>
      <c r="E1839" s="24" t="s">
        <v>166</v>
      </c>
      <c r="F1839" s="41" t="s">
        <v>41</v>
      </c>
      <c r="G1839" s="41"/>
      <c r="H1839" s="35" t="s">
        <v>40</v>
      </c>
    </row>
    <row r="1840" spans="1:14" x14ac:dyDescent="0.35">
      <c r="A1840" s="41">
        <v>2019</v>
      </c>
      <c r="B1840" s="42">
        <v>43586</v>
      </c>
      <c r="C1840" s="43">
        <v>0.75</v>
      </c>
      <c r="D1840" s="5" t="s">
        <v>211</v>
      </c>
      <c r="E1840" s="24" t="s">
        <v>166</v>
      </c>
      <c r="F1840" s="41" t="s">
        <v>41</v>
      </c>
      <c r="H1840" s="35" t="s">
        <v>40</v>
      </c>
    </row>
    <row r="1841" spans="1:13" x14ac:dyDescent="0.35">
      <c r="A1841" s="41">
        <v>2019</v>
      </c>
      <c r="B1841" s="42">
        <v>43586</v>
      </c>
      <c r="C1841" s="43">
        <v>0.77083333333333337</v>
      </c>
      <c r="D1841" s="5" t="s">
        <v>211</v>
      </c>
      <c r="E1841" s="24" t="s">
        <v>166</v>
      </c>
      <c r="F1841" s="41" t="s">
        <v>41</v>
      </c>
      <c r="G1841" s="41"/>
      <c r="H1841" s="35" t="s">
        <v>40</v>
      </c>
    </row>
    <row r="1842" spans="1:13" x14ac:dyDescent="0.35">
      <c r="A1842" s="41">
        <v>2019</v>
      </c>
      <c r="B1842" s="42">
        <v>43586</v>
      </c>
      <c r="C1842" s="43">
        <v>0.79166666666666596</v>
      </c>
      <c r="D1842" s="5" t="s">
        <v>211</v>
      </c>
      <c r="E1842" s="24" t="s">
        <v>166</v>
      </c>
      <c r="F1842" s="41" t="s">
        <v>41</v>
      </c>
      <c r="H1842" s="35" t="s">
        <v>40</v>
      </c>
    </row>
    <row r="1843" spans="1:13" x14ac:dyDescent="0.35">
      <c r="A1843" s="41">
        <v>2019</v>
      </c>
      <c r="B1843" s="42">
        <v>43586</v>
      </c>
      <c r="C1843" s="43">
        <v>0.8125</v>
      </c>
      <c r="D1843" s="5" t="s">
        <v>211</v>
      </c>
      <c r="E1843" s="24" t="s">
        <v>166</v>
      </c>
      <c r="F1843" s="41" t="s">
        <v>41</v>
      </c>
      <c r="G1843" s="41"/>
      <c r="H1843" s="35" t="s">
        <v>40</v>
      </c>
    </row>
    <row r="1844" spans="1:13" x14ac:dyDescent="0.35">
      <c r="A1844" s="41">
        <v>2019</v>
      </c>
      <c r="B1844" s="42">
        <v>43586</v>
      </c>
      <c r="C1844" s="43">
        <v>0.83333333333333304</v>
      </c>
      <c r="D1844" s="5" t="s">
        <v>211</v>
      </c>
      <c r="E1844" s="24" t="s">
        <v>166</v>
      </c>
      <c r="F1844" s="41" t="s">
        <v>41</v>
      </c>
      <c r="H1844" s="35">
        <v>0.85081018518518514</v>
      </c>
      <c r="I1844" t="s">
        <v>39</v>
      </c>
      <c r="J1844">
        <v>43.3</v>
      </c>
      <c r="K1844">
        <v>4444</v>
      </c>
      <c r="L1844">
        <v>12.65</v>
      </c>
      <c r="M1844">
        <v>1</v>
      </c>
    </row>
    <row r="1845" spans="1:13" x14ac:dyDescent="0.35">
      <c r="A1845" s="41">
        <v>2019</v>
      </c>
      <c r="B1845" s="42">
        <v>43586</v>
      </c>
      <c r="C1845" s="43">
        <v>0.85416666666666663</v>
      </c>
      <c r="D1845" s="5" t="s">
        <v>211</v>
      </c>
      <c r="E1845" s="24" t="s">
        <v>166</v>
      </c>
      <c r="F1845" s="41" t="s">
        <v>41</v>
      </c>
      <c r="G1845" s="41"/>
      <c r="H1845" s="35" t="s">
        <v>40</v>
      </c>
    </row>
    <row r="1846" spans="1:13" x14ac:dyDescent="0.35">
      <c r="A1846" s="41">
        <v>2019</v>
      </c>
      <c r="B1846" s="42">
        <v>43586</v>
      </c>
      <c r="C1846" s="43">
        <v>0.875</v>
      </c>
      <c r="D1846" s="5" t="s">
        <v>211</v>
      </c>
      <c r="E1846" s="24" t="s">
        <v>166</v>
      </c>
      <c r="F1846" s="41" t="s">
        <v>41</v>
      </c>
      <c r="H1846" s="35">
        <v>0.88173611111111105</v>
      </c>
      <c r="I1846" t="s">
        <v>38</v>
      </c>
      <c r="J1846">
        <v>30</v>
      </c>
      <c r="K1846">
        <v>1718</v>
      </c>
      <c r="L1846">
        <v>8.9700000000000006</v>
      </c>
      <c r="M1846">
        <v>1</v>
      </c>
    </row>
    <row r="1847" spans="1:13" x14ac:dyDescent="0.35">
      <c r="A1847" s="41">
        <v>2019</v>
      </c>
      <c r="B1847" s="42">
        <v>43586</v>
      </c>
      <c r="C1847" s="43">
        <v>0.89583333333333337</v>
      </c>
      <c r="D1847" s="5" t="s">
        <v>211</v>
      </c>
      <c r="E1847" s="24" t="s">
        <v>166</v>
      </c>
      <c r="F1847" s="41" t="s">
        <v>41</v>
      </c>
      <c r="G1847" s="41"/>
      <c r="H1847" s="35">
        <v>0.90521990740740732</v>
      </c>
      <c r="I1847" t="s">
        <v>39</v>
      </c>
      <c r="J1847">
        <v>70.3</v>
      </c>
      <c r="K1847">
        <v>2389</v>
      </c>
      <c r="L1847">
        <v>6.06</v>
      </c>
    </row>
    <row r="1848" spans="1:13" x14ac:dyDescent="0.35">
      <c r="A1848" s="41">
        <v>2019</v>
      </c>
      <c r="B1848" s="42">
        <v>43586</v>
      </c>
      <c r="C1848" s="43">
        <v>0.89583333333333337</v>
      </c>
      <c r="D1848" s="5" t="s">
        <v>211</v>
      </c>
      <c r="E1848" s="24" t="s">
        <v>166</v>
      </c>
      <c r="F1848" s="41" t="s">
        <v>41</v>
      </c>
      <c r="G1848" s="41"/>
      <c r="H1848" s="35">
        <v>0.90658564814814813</v>
      </c>
      <c r="I1848" t="s">
        <v>39</v>
      </c>
      <c r="J1848">
        <v>52.3</v>
      </c>
      <c r="K1848">
        <v>2725</v>
      </c>
      <c r="L1848">
        <v>16.73</v>
      </c>
      <c r="M1848">
        <v>1</v>
      </c>
    </row>
    <row r="1849" spans="1:13" x14ac:dyDescent="0.35">
      <c r="A1849" s="41">
        <v>2019</v>
      </c>
      <c r="B1849" s="42">
        <v>43586</v>
      </c>
      <c r="C1849" s="43">
        <v>0.89583333333333337</v>
      </c>
      <c r="D1849" s="5" t="s">
        <v>211</v>
      </c>
      <c r="E1849" s="24" t="s">
        <v>166</v>
      </c>
      <c r="F1849" s="41" t="s">
        <v>41</v>
      </c>
      <c r="G1849" s="41"/>
      <c r="H1849" s="35">
        <v>0.9069328703703704</v>
      </c>
      <c r="I1849" t="s">
        <v>38</v>
      </c>
      <c r="J1849">
        <v>69.8</v>
      </c>
      <c r="K1849">
        <v>2815</v>
      </c>
      <c r="L1849">
        <v>12.92</v>
      </c>
      <c r="M1849">
        <v>1</v>
      </c>
    </row>
    <row r="1850" spans="1:13" x14ac:dyDescent="0.35">
      <c r="A1850" s="41">
        <v>2019</v>
      </c>
      <c r="B1850" s="42">
        <v>43586</v>
      </c>
      <c r="C1850" s="43">
        <v>0.89583333333333337</v>
      </c>
      <c r="D1850" s="5" t="s">
        <v>211</v>
      </c>
      <c r="E1850" s="24" t="s">
        <v>166</v>
      </c>
      <c r="F1850" s="41" t="s">
        <v>41</v>
      </c>
      <c r="G1850" s="41"/>
      <c r="H1850" s="35">
        <v>0.91425925925925933</v>
      </c>
      <c r="I1850" t="s">
        <v>38</v>
      </c>
      <c r="J1850">
        <v>72.8</v>
      </c>
      <c r="K1850">
        <v>4682</v>
      </c>
      <c r="L1850">
        <v>13.01</v>
      </c>
      <c r="M1850">
        <v>1</v>
      </c>
    </row>
    <row r="1851" spans="1:13" x14ac:dyDescent="0.35">
      <c r="A1851" s="41">
        <v>2019</v>
      </c>
      <c r="B1851" s="42">
        <v>43586</v>
      </c>
      <c r="C1851" s="43">
        <v>0.91666666666666596</v>
      </c>
      <c r="D1851" s="5" t="s">
        <v>211</v>
      </c>
      <c r="E1851" s="24" t="s">
        <v>166</v>
      </c>
      <c r="F1851" s="41" t="s">
        <v>41</v>
      </c>
      <c r="H1851" s="35">
        <v>0.92890046296296302</v>
      </c>
      <c r="I1851" t="s">
        <v>39</v>
      </c>
      <c r="J1851">
        <v>56.7</v>
      </c>
      <c r="K1851">
        <v>3102</v>
      </c>
      <c r="L1851">
        <v>19.09</v>
      </c>
      <c r="M1851">
        <v>1</v>
      </c>
    </row>
    <row r="1852" spans="1:13" x14ac:dyDescent="0.35">
      <c r="A1852" s="41">
        <v>2019</v>
      </c>
      <c r="B1852" s="42">
        <v>43586</v>
      </c>
      <c r="C1852" s="43">
        <v>0.91666666666666596</v>
      </c>
      <c r="D1852" s="5" t="s">
        <v>211</v>
      </c>
      <c r="E1852" s="24" t="s">
        <v>166</v>
      </c>
      <c r="F1852" s="41" t="s">
        <v>41</v>
      </c>
      <c r="H1852" s="35">
        <v>0.93244212962962969</v>
      </c>
      <c r="I1852" t="s">
        <v>39</v>
      </c>
      <c r="J1852">
        <v>60.3</v>
      </c>
      <c r="K1852">
        <v>4012</v>
      </c>
      <c r="L1852">
        <v>15.29</v>
      </c>
      <c r="M1852">
        <v>1</v>
      </c>
    </row>
    <row r="1853" spans="1:13" x14ac:dyDescent="0.35">
      <c r="A1853" s="41">
        <v>2019</v>
      </c>
      <c r="B1853" s="42">
        <v>43586</v>
      </c>
      <c r="C1853" s="43">
        <v>0.91666666666666596</v>
      </c>
      <c r="D1853" s="5" t="s">
        <v>211</v>
      </c>
      <c r="E1853" s="24" t="s">
        <v>166</v>
      </c>
      <c r="F1853" s="41" t="s">
        <v>41</v>
      </c>
      <c r="H1853" s="35">
        <v>0.93471064814814808</v>
      </c>
      <c r="I1853" t="s">
        <v>39</v>
      </c>
      <c r="J1853">
        <v>35.1</v>
      </c>
      <c r="K1853">
        <v>4584</v>
      </c>
      <c r="L1853">
        <v>18.62</v>
      </c>
      <c r="M1853">
        <v>1</v>
      </c>
    </row>
    <row r="1854" spans="1:13" x14ac:dyDescent="0.35">
      <c r="A1854" s="41">
        <v>2019</v>
      </c>
      <c r="B1854" s="42">
        <v>43586</v>
      </c>
      <c r="C1854" s="43">
        <v>0.91666666666666596</v>
      </c>
      <c r="D1854" s="5" t="s">
        <v>211</v>
      </c>
      <c r="E1854" s="24" t="s">
        <v>166</v>
      </c>
      <c r="F1854" s="41" t="s">
        <v>41</v>
      </c>
      <c r="H1854" s="35">
        <v>0.93658564814814815</v>
      </c>
      <c r="I1854" t="s">
        <v>39</v>
      </c>
      <c r="J1854">
        <v>70.2</v>
      </c>
      <c r="K1854">
        <v>5069</v>
      </c>
      <c r="L1854">
        <v>9.4700000000000006</v>
      </c>
      <c r="M1854">
        <v>1</v>
      </c>
    </row>
    <row r="1855" spans="1:13" x14ac:dyDescent="0.35">
      <c r="A1855" s="41">
        <v>2019</v>
      </c>
      <c r="B1855" s="42">
        <v>43586</v>
      </c>
      <c r="C1855" s="43">
        <v>0.9375</v>
      </c>
      <c r="D1855" s="5" t="s">
        <v>211</v>
      </c>
      <c r="E1855" s="24" t="s">
        <v>166</v>
      </c>
      <c r="F1855" s="41" t="s">
        <v>41</v>
      </c>
      <c r="G1855" s="41"/>
      <c r="H1855" s="35">
        <v>0.93777777777777782</v>
      </c>
      <c r="I1855" t="s">
        <v>39</v>
      </c>
      <c r="J1855">
        <v>67.400000000000006</v>
      </c>
      <c r="K1855">
        <v>65</v>
      </c>
      <c r="L1855">
        <v>11.07</v>
      </c>
      <c r="M1855">
        <v>1</v>
      </c>
    </row>
    <row r="1856" spans="1:13" x14ac:dyDescent="0.35">
      <c r="A1856" s="41">
        <v>2019</v>
      </c>
      <c r="B1856" s="42">
        <v>43586</v>
      </c>
      <c r="C1856" s="43">
        <v>0.9375</v>
      </c>
      <c r="D1856" s="5" t="s">
        <v>211</v>
      </c>
      <c r="E1856" s="24" t="s">
        <v>166</v>
      </c>
      <c r="F1856" s="41" t="s">
        <v>41</v>
      </c>
      <c r="G1856" s="41"/>
      <c r="H1856" s="35">
        <v>0.94576388888888896</v>
      </c>
      <c r="I1856" t="s">
        <v>38</v>
      </c>
      <c r="J1856">
        <v>69.3</v>
      </c>
      <c r="K1856">
        <v>2103</v>
      </c>
      <c r="L1856">
        <v>10.31</v>
      </c>
      <c r="M1856">
        <v>1</v>
      </c>
    </row>
    <row r="1857" spans="1:14" x14ac:dyDescent="0.35">
      <c r="A1857" s="41">
        <v>2019</v>
      </c>
      <c r="B1857" s="42">
        <v>43586</v>
      </c>
      <c r="C1857" s="43">
        <v>0.9375</v>
      </c>
      <c r="D1857" s="5" t="s">
        <v>211</v>
      </c>
      <c r="E1857" s="24" t="s">
        <v>166</v>
      </c>
      <c r="F1857" s="41" t="s">
        <v>41</v>
      </c>
      <c r="G1857" s="41"/>
      <c r="H1857" s="35">
        <v>0.94825231481481476</v>
      </c>
      <c r="I1857" t="s">
        <v>38</v>
      </c>
      <c r="J1857">
        <v>80.900000000000006</v>
      </c>
      <c r="K1857">
        <v>2733</v>
      </c>
      <c r="L1857">
        <v>12.72</v>
      </c>
      <c r="M1857">
        <v>1</v>
      </c>
    </row>
    <row r="1858" spans="1:14" x14ac:dyDescent="0.35">
      <c r="A1858" s="41">
        <v>2019</v>
      </c>
      <c r="B1858" s="42">
        <v>43586</v>
      </c>
      <c r="C1858" s="43">
        <v>0.95833333333333304</v>
      </c>
      <c r="D1858" s="5" t="s">
        <v>211</v>
      </c>
      <c r="E1858" s="24" t="s">
        <v>166</v>
      </c>
      <c r="F1858" s="41" t="s">
        <v>41</v>
      </c>
      <c r="H1858" s="35">
        <v>0.96456018518518516</v>
      </c>
      <c r="I1858" t="s">
        <v>38</v>
      </c>
      <c r="J1858">
        <v>71.400000000000006</v>
      </c>
      <c r="K1858">
        <v>1575</v>
      </c>
      <c r="L1858">
        <v>9.9499999999999993</v>
      </c>
      <c r="M1858">
        <v>1</v>
      </c>
    </row>
    <row r="1859" spans="1:14" x14ac:dyDescent="0.35">
      <c r="A1859" s="41">
        <v>2019</v>
      </c>
      <c r="B1859" s="42">
        <v>43586</v>
      </c>
      <c r="C1859" s="43">
        <v>0.97916666666666663</v>
      </c>
      <c r="D1859" s="5" t="s">
        <v>211</v>
      </c>
      <c r="E1859" s="24" t="s">
        <v>166</v>
      </c>
      <c r="F1859" s="41" t="s">
        <v>41</v>
      </c>
      <c r="G1859" s="41"/>
      <c r="H1859" s="35" t="s">
        <v>40</v>
      </c>
    </row>
    <row r="1860" spans="1:14" x14ac:dyDescent="0.35">
      <c r="A1860" s="19">
        <v>2019</v>
      </c>
      <c r="B1860" s="29">
        <v>43587</v>
      </c>
      <c r="C1860" s="24">
        <v>0</v>
      </c>
      <c r="D1860" s="5" t="s">
        <v>211</v>
      </c>
      <c r="E1860" s="24" t="s">
        <v>166</v>
      </c>
      <c r="F1860" s="19" t="s">
        <v>41</v>
      </c>
      <c r="H1860" s="35">
        <v>2.4027777777777776E-2</v>
      </c>
      <c r="I1860" t="s">
        <v>76</v>
      </c>
      <c r="J1860">
        <v>50.7</v>
      </c>
      <c r="K1860">
        <v>810</v>
      </c>
      <c r="L1860">
        <v>18.22</v>
      </c>
      <c r="M1860">
        <v>1</v>
      </c>
    </row>
    <row r="1861" spans="1:14" x14ac:dyDescent="0.35">
      <c r="A1861" s="19">
        <v>2019</v>
      </c>
      <c r="B1861" s="29">
        <v>43587</v>
      </c>
      <c r="C1861" s="24">
        <v>0</v>
      </c>
      <c r="D1861" s="5" t="s">
        <v>211</v>
      </c>
      <c r="E1861" s="24" t="s">
        <v>166</v>
      </c>
      <c r="F1861" s="19" t="s">
        <v>41</v>
      </c>
      <c r="H1861" s="35">
        <v>1.9699074074074074E-2</v>
      </c>
      <c r="I1861" t="s">
        <v>39</v>
      </c>
      <c r="J1861">
        <v>84.3</v>
      </c>
      <c r="K1861">
        <v>5025</v>
      </c>
      <c r="L1861">
        <v>10.84</v>
      </c>
      <c r="M1861">
        <v>1</v>
      </c>
    </row>
    <row r="1862" spans="1:14" x14ac:dyDescent="0.35">
      <c r="A1862" s="19">
        <v>2019</v>
      </c>
      <c r="B1862" s="29">
        <v>43587</v>
      </c>
      <c r="C1862" s="24">
        <v>4.1666666666666664E-2</v>
      </c>
      <c r="D1862" s="5" t="s">
        <v>211</v>
      </c>
      <c r="E1862" s="24" t="s">
        <v>166</v>
      </c>
      <c r="F1862" s="19" t="s">
        <v>41</v>
      </c>
      <c r="H1862" s="35">
        <v>4.4548611111111108E-2</v>
      </c>
      <c r="I1862" t="s">
        <v>38</v>
      </c>
      <c r="J1862">
        <v>80.900000000000006</v>
      </c>
      <c r="K1862">
        <v>737</v>
      </c>
      <c r="L1862">
        <v>8</v>
      </c>
      <c r="M1862">
        <v>1</v>
      </c>
    </row>
    <row r="1863" spans="1:14" x14ac:dyDescent="0.35">
      <c r="A1863" s="19">
        <v>2019</v>
      </c>
      <c r="B1863" s="29">
        <v>43587</v>
      </c>
      <c r="C1863" s="24">
        <v>4.1666666666666664E-2</v>
      </c>
      <c r="D1863" s="5" t="s">
        <v>211</v>
      </c>
      <c r="E1863" s="24" t="s">
        <v>166</v>
      </c>
      <c r="F1863" s="19" t="s">
        <v>41</v>
      </c>
      <c r="H1863" s="35">
        <v>5.3738425925925926E-2</v>
      </c>
      <c r="I1863" t="s">
        <v>39</v>
      </c>
      <c r="J1863">
        <v>80.900000000000006</v>
      </c>
      <c r="K1863">
        <v>3078</v>
      </c>
      <c r="L1863">
        <v>9.93</v>
      </c>
      <c r="M1863">
        <v>1</v>
      </c>
    </row>
    <row r="1864" spans="1:14" x14ac:dyDescent="0.35">
      <c r="A1864" s="19">
        <v>2019</v>
      </c>
      <c r="B1864" s="29">
        <v>43587</v>
      </c>
      <c r="C1864" s="24">
        <v>4.1666666666666664E-2</v>
      </c>
      <c r="D1864" s="5" t="s">
        <v>211</v>
      </c>
      <c r="E1864" s="24" t="s">
        <v>166</v>
      </c>
      <c r="F1864" s="19" t="s">
        <v>41</v>
      </c>
      <c r="H1864" s="35">
        <v>6.1585648148148153E-2</v>
      </c>
      <c r="I1864" t="s">
        <v>39</v>
      </c>
      <c r="J1864">
        <v>78.400000000000006</v>
      </c>
      <c r="K1864">
        <v>5075</v>
      </c>
      <c r="L1864">
        <v>15.33</v>
      </c>
      <c r="M1864">
        <v>1</v>
      </c>
    </row>
    <row r="1865" spans="1:14" x14ac:dyDescent="0.35">
      <c r="A1865" s="19">
        <v>2019</v>
      </c>
      <c r="B1865" s="29">
        <v>43587</v>
      </c>
      <c r="C1865" s="24">
        <v>8.3333333333333329E-2</v>
      </c>
      <c r="D1865" s="5" t="s">
        <v>211</v>
      </c>
      <c r="E1865" s="24" t="s">
        <v>166</v>
      </c>
      <c r="F1865" s="19" t="s">
        <v>41</v>
      </c>
      <c r="H1865" s="35">
        <v>8.7708333333333333E-2</v>
      </c>
      <c r="I1865" t="s">
        <v>38</v>
      </c>
      <c r="J1865">
        <v>68.3</v>
      </c>
      <c r="K1865">
        <v>1102</v>
      </c>
      <c r="L1865">
        <v>18.2</v>
      </c>
      <c r="M1865">
        <v>1</v>
      </c>
    </row>
    <row r="1866" spans="1:14" x14ac:dyDescent="0.35">
      <c r="A1866" s="19">
        <v>2019</v>
      </c>
      <c r="B1866" s="29">
        <v>43587</v>
      </c>
      <c r="C1866" s="24">
        <v>0.125</v>
      </c>
      <c r="D1866" s="5" t="s">
        <v>211</v>
      </c>
      <c r="E1866" s="24" t="s">
        <v>166</v>
      </c>
      <c r="F1866" s="19" t="s">
        <v>41</v>
      </c>
      <c r="H1866" s="35">
        <v>0.13340277777777779</v>
      </c>
      <c r="I1866" t="s">
        <v>39</v>
      </c>
      <c r="J1866">
        <v>66</v>
      </c>
      <c r="K1866">
        <v>2133</v>
      </c>
      <c r="L1866">
        <v>18.27</v>
      </c>
      <c r="M1866">
        <v>1</v>
      </c>
    </row>
    <row r="1867" spans="1:14" x14ac:dyDescent="0.35">
      <c r="A1867" s="19">
        <v>2019</v>
      </c>
      <c r="B1867" s="29">
        <v>43587</v>
      </c>
      <c r="C1867" s="24">
        <v>0.125</v>
      </c>
      <c r="D1867" s="5" t="s">
        <v>211</v>
      </c>
      <c r="E1867" s="24" t="s">
        <v>166</v>
      </c>
      <c r="F1867" s="19" t="s">
        <v>41</v>
      </c>
      <c r="H1867" s="35">
        <v>0.13864583333333333</v>
      </c>
      <c r="I1867" t="s">
        <v>39</v>
      </c>
      <c r="J1867">
        <v>82.8</v>
      </c>
      <c r="K1867">
        <v>3473</v>
      </c>
      <c r="L1867">
        <v>14.26</v>
      </c>
      <c r="M1867">
        <v>1</v>
      </c>
    </row>
    <row r="1868" spans="1:14" x14ac:dyDescent="0.35">
      <c r="A1868" s="19">
        <v>2019</v>
      </c>
      <c r="B1868" s="29">
        <v>43587</v>
      </c>
      <c r="C1868" s="24">
        <v>0.125</v>
      </c>
      <c r="D1868" s="5" t="s">
        <v>211</v>
      </c>
      <c r="E1868" s="24" t="s">
        <v>166</v>
      </c>
      <c r="F1868" s="19" t="s">
        <v>41</v>
      </c>
      <c r="H1868" s="35">
        <v>0.1414236111111111</v>
      </c>
      <c r="I1868" t="s">
        <v>38</v>
      </c>
      <c r="J1868">
        <v>82.4</v>
      </c>
      <c r="K1868">
        <v>4176</v>
      </c>
      <c r="L1868">
        <v>7.99</v>
      </c>
      <c r="M1868">
        <v>1</v>
      </c>
    </row>
    <row r="1869" spans="1:14" x14ac:dyDescent="0.35">
      <c r="A1869" s="19">
        <v>2019</v>
      </c>
      <c r="B1869" s="29">
        <v>43587</v>
      </c>
      <c r="C1869" s="24">
        <v>0.16666666666666699</v>
      </c>
      <c r="D1869" s="5" t="s">
        <v>211</v>
      </c>
      <c r="E1869" s="24" t="s">
        <v>166</v>
      </c>
      <c r="F1869" s="19" t="s">
        <v>41</v>
      </c>
      <c r="H1869" s="35">
        <v>0.16702546296296295</v>
      </c>
      <c r="I1869" t="s">
        <v>38</v>
      </c>
      <c r="J1869">
        <v>77.7</v>
      </c>
      <c r="K1869">
        <v>74</v>
      </c>
      <c r="L1869">
        <v>10.53</v>
      </c>
      <c r="M1869">
        <v>1</v>
      </c>
    </row>
    <row r="1870" spans="1:14" x14ac:dyDescent="0.35">
      <c r="A1870" s="19">
        <v>2019</v>
      </c>
      <c r="B1870" s="29">
        <v>43587</v>
      </c>
      <c r="C1870" s="24">
        <v>0.20833333333333301</v>
      </c>
      <c r="D1870" s="5" t="s">
        <v>211</v>
      </c>
      <c r="E1870" s="24" t="s">
        <v>166</v>
      </c>
      <c r="F1870" s="19" t="s">
        <v>41</v>
      </c>
      <c r="H1870" s="35">
        <v>0.22601851851851851</v>
      </c>
      <c r="I1870" t="s">
        <v>38</v>
      </c>
      <c r="J1870">
        <v>37.200000000000003</v>
      </c>
      <c r="K1870">
        <v>4502</v>
      </c>
      <c r="L1870">
        <v>9.5</v>
      </c>
      <c r="M1870">
        <v>2</v>
      </c>
      <c r="N1870" t="s">
        <v>88</v>
      </c>
    </row>
    <row r="1871" spans="1:14" x14ac:dyDescent="0.35">
      <c r="A1871" s="19">
        <v>2019</v>
      </c>
      <c r="B1871" s="29">
        <v>43587</v>
      </c>
      <c r="C1871" s="24">
        <v>0.25</v>
      </c>
      <c r="D1871" s="5" t="s">
        <v>211</v>
      </c>
      <c r="E1871" s="24" t="s">
        <v>166</v>
      </c>
      <c r="F1871" s="19" t="s">
        <v>41</v>
      </c>
      <c r="H1871" s="35" t="s">
        <v>40</v>
      </c>
    </row>
    <row r="1872" spans="1:14" x14ac:dyDescent="0.35">
      <c r="A1872" s="19">
        <v>2019</v>
      </c>
      <c r="B1872" s="29">
        <v>43587</v>
      </c>
      <c r="C1872" s="24">
        <v>0.29166666666666602</v>
      </c>
      <c r="D1872" s="5" t="s">
        <v>211</v>
      </c>
      <c r="E1872" s="24" t="s">
        <v>166</v>
      </c>
      <c r="F1872" s="19" t="s">
        <v>41</v>
      </c>
      <c r="H1872" s="35" t="s">
        <v>40</v>
      </c>
    </row>
    <row r="1873" spans="1:14" x14ac:dyDescent="0.35">
      <c r="A1873" s="19">
        <v>2019</v>
      </c>
      <c r="B1873" s="29">
        <v>43587</v>
      </c>
      <c r="C1873" s="24">
        <v>0.33333333333333298</v>
      </c>
      <c r="D1873" s="5" t="s">
        <v>211</v>
      </c>
      <c r="E1873" s="24" t="s">
        <v>166</v>
      </c>
      <c r="F1873" s="19" t="s">
        <v>41</v>
      </c>
      <c r="H1873" s="35" t="s">
        <v>40</v>
      </c>
    </row>
    <row r="1874" spans="1:14" x14ac:dyDescent="0.35">
      <c r="A1874" s="19">
        <v>2019</v>
      </c>
      <c r="B1874" s="29">
        <v>43587</v>
      </c>
      <c r="C1874" s="24">
        <v>0.375</v>
      </c>
      <c r="D1874" s="5" t="s">
        <v>211</v>
      </c>
      <c r="E1874" s="24" t="s">
        <v>166</v>
      </c>
      <c r="F1874" s="19" t="s">
        <v>41</v>
      </c>
      <c r="H1874" s="35" t="s">
        <v>40</v>
      </c>
    </row>
    <row r="1875" spans="1:14" x14ac:dyDescent="0.35">
      <c r="A1875" s="19">
        <v>2019</v>
      </c>
      <c r="B1875" s="29">
        <v>43587</v>
      </c>
      <c r="C1875" s="24">
        <v>0.41666666666666602</v>
      </c>
      <c r="D1875" s="5" t="s">
        <v>211</v>
      </c>
      <c r="E1875" s="24" t="s">
        <v>166</v>
      </c>
      <c r="F1875" s="19" t="s">
        <v>41</v>
      </c>
      <c r="H1875" s="35" t="s">
        <v>40</v>
      </c>
    </row>
    <row r="1876" spans="1:14" x14ac:dyDescent="0.35">
      <c r="A1876" s="19">
        <v>2019</v>
      </c>
      <c r="B1876" s="29">
        <v>43587</v>
      </c>
      <c r="C1876" s="24">
        <v>0.45833333333333298</v>
      </c>
      <c r="D1876" s="5" t="s">
        <v>211</v>
      </c>
      <c r="E1876" s="24" t="s">
        <v>166</v>
      </c>
      <c r="F1876" s="19" t="s">
        <v>41</v>
      </c>
      <c r="H1876" s="35">
        <v>0.46436342592592594</v>
      </c>
      <c r="I1876" t="s">
        <v>38</v>
      </c>
      <c r="J1876">
        <v>35.5</v>
      </c>
      <c r="K1876">
        <v>1496</v>
      </c>
      <c r="L1876">
        <v>6.07</v>
      </c>
      <c r="M1876">
        <v>2</v>
      </c>
      <c r="N1876" t="s">
        <v>88</v>
      </c>
    </row>
    <row r="1877" spans="1:14" x14ac:dyDescent="0.35">
      <c r="A1877" s="19">
        <v>2019</v>
      </c>
      <c r="B1877" s="29">
        <v>43587</v>
      </c>
      <c r="C1877" s="24">
        <v>0.5</v>
      </c>
      <c r="D1877" s="5" t="s">
        <v>211</v>
      </c>
      <c r="E1877" s="24" t="s">
        <v>166</v>
      </c>
      <c r="F1877" s="19" t="s">
        <v>41</v>
      </c>
      <c r="H1877" s="35" t="s">
        <v>40</v>
      </c>
    </row>
    <row r="1878" spans="1:14" x14ac:dyDescent="0.35">
      <c r="A1878" s="19">
        <v>2019</v>
      </c>
      <c r="B1878" s="29">
        <v>43587</v>
      </c>
      <c r="C1878" s="24">
        <v>0.54166666666666596</v>
      </c>
      <c r="D1878" s="5" t="s">
        <v>211</v>
      </c>
      <c r="E1878" s="24" t="s">
        <v>166</v>
      </c>
      <c r="F1878" s="19" t="s">
        <v>41</v>
      </c>
      <c r="H1878" s="35" t="s">
        <v>40</v>
      </c>
    </row>
    <row r="1879" spans="1:14" x14ac:dyDescent="0.35">
      <c r="A1879" s="19">
        <v>2019</v>
      </c>
      <c r="B1879" s="29">
        <v>43587</v>
      </c>
      <c r="C1879" s="24">
        <v>0.58333333333333304</v>
      </c>
      <c r="D1879" s="5" t="s">
        <v>211</v>
      </c>
      <c r="E1879" s="24" t="s">
        <v>166</v>
      </c>
      <c r="F1879" s="19" t="s">
        <v>41</v>
      </c>
      <c r="H1879" s="35">
        <v>0.58851851851851855</v>
      </c>
      <c r="I1879" t="s">
        <v>38</v>
      </c>
      <c r="J1879">
        <v>39.700000000000003</v>
      </c>
      <c r="K1879">
        <v>1306</v>
      </c>
      <c r="L1879">
        <v>6.39</v>
      </c>
      <c r="M1879">
        <v>2</v>
      </c>
      <c r="N1879" t="s">
        <v>88</v>
      </c>
    </row>
    <row r="1880" spans="1:14" x14ac:dyDescent="0.35">
      <c r="A1880" s="19">
        <v>2019</v>
      </c>
      <c r="B1880" s="29">
        <v>43587</v>
      </c>
      <c r="C1880" s="24">
        <v>0.625</v>
      </c>
      <c r="D1880" s="5" t="s">
        <v>211</v>
      </c>
      <c r="E1880" s="24" t="s">
        <v>166</v>
      </c>
      <c r="F1880" s="19" t="s">
        <v>41</v>
      </c>
      <c r="H1880" s="35" t="s">
        <v>40</v>
      </c>
    </row>
    <row r="1881" spans="1:14" x14ac:dyDescent="0.35">
      <c r="A1881" s="19">
        <v>2019</v>
      </c>
      <c r="B1881" s="29">
        <v>43587</v>
      </c>
      <c r="C1881" s="24">
        <v>0.66666666666666596</v>
      </c>
      <c r="D1881" s="5" t="s">
        <v>211</v>
      </c>
      <c r="E1881" s="24" t="s">
        <v>166</v>
      </c>
      <c r="F1881" s="19" t="s">
        <v>41</v>
      </c>
      <c r="H1881" s="35" t="s">
        <v>40</v>
      </c>
    </row>
    <row r="1882" spans="1:14" x14ac:dyDescent="0.35">
      <c r="A1882" s="19">
        <v>2019</v>
      </c>
      <c r="B1882" s="29">
        <v>43587</v>
      </c>
      <c r="C1882" s="24">
        <v>0.70833333333333304</v>
      </c>
      <c r="D1882" s="5" t="s">
        <v>211</v>
      </c>
      <c r="E1882" s="24" t="s">
        <v>166</v>
      </c>
      <c r="F1882" s="19" t="s">
        <v>41</v>
      </c>
      <c r="H1882" s="35" t="s">
        <v>40</v>
      </c>
    </row>
    <row r="1883" spans="1:14" x14ac:dyDescent="0.35">
      <c r="A1883" s="19">
        <v>2019</v>
      </c>
      <c r="B1883" s="29">
        <v>43587</v>
      </c>
      <c r="C1883" s="24">
        <v>0.75</v>
      </c>
      <c r="D1883" s="5" t="s">
        <v>211</v>
      </c>
      <c r="E1883" s="24" t="s">
        <v>166</v>
      </c>
      <c r="F1883" s="19" t="s">
        <v>41</v>
      </c>
      <c r="H1883" s="35" t="s">
        <v>40</v>
      </c>
    </row>
    <row r="1884" spans="1:14" x14ac:dyDescent="0.35">
      <c r="A1884" s="19">
        <v>2019</v>
      </c>
      <c r="B1884" s="29">
        <v>43587</v>
      </c>
      <c r="C1884" s="24">
        <v>0.79166666666666596</v>
      </c>
      <c r="D1884" s="5" t="s">
        <v>211</v>
      </c>
      <c r="E1884" s="24" t="s">
        <v>166</v>
      </c>
      <c r="F1884" s="19" t="s">
        <v>41</v>
      </c>
      <c r="H1884" s="35">
        <v>0.80185185185185182</v>
      </c>
      <c r="I1884" t="s">
        <v>38</v>
      </c>
      <c r="J1884">
        <v>79.7</v>
      </c>
      <c r="K1884">
        <v>2543</v>
      </c>
      <c r="L1884">
        <v>12.32</v>
      </c>
      <c r="M1884">
        <v>1</v>
      </c>
    </row>
    <row r="1885" spans="1:14" x14ac:dyDescent="0.35">
      <c r="A1885" s="19">
        <v>2019</v>
      </c>
      <c r="B1885" s="29">
        <v>43587</v>
      </c>
      <c r="C1885" s="24">
        <v>0.83333333333333304</v>
      </c>
      <c r="D1885" s="5" t="s">
        <v>211</v>
      </c>
      <c r="E1885" s="24" t="s">
        <v>166</v>
      </c>
      <c r="F1885" s="19" t="s">
        <v>41</v>
      </c>
      <c r="H1885" s="35" t="s">
        <v>40</v>
      </c>
    </row>
    <row r="1886" spans="1:14" x14ac:dyDescent="0.35">
      <c r="A1886" s="19">
        <v>2019</v>
      </c>
      <c r="B1886" s="29">
        <v>43587</v>
      </c>
      <c r="C1886" s="24">
        <v>0.875</v>
      </c>
      <c r="D1886" s="5" t="s">
        <v>211</v>
      </c>
      <c r="E1886" s="24" t="s">
        <v>166</v>
      </c>
      <c r="F1886" s="19" t="s">
        <v>41</v>
      </c>
      <c r="H1886" s="35">
        <v>0.88148148148148142</v>
      </c>
      <c r="I1886" t="s">
        <v>38</v>
      </c>
      <c r="J1886">
        <v>68.900000000000006</v>
      </c>
      <c r="K1886">
        <v>1630</v>
      </c>
      <c r="L1886">
        <v>8.9700000000000006</v>
      </c>
      <c r="M1886">
        <v>1</v>
      </c>
    </row>
    <row r="1887" spans="1:14" x14ac:dyDescent="0.35">
      <c r="A1887" s="19">
        <v>2019</v>
      </c>
      <c r="B1887" s="29">
        <v>43587</v>
      </c>
      <c r="C1887" s="24">
        <v>0.875</v>
      </c>
      <c r="D1887" s="5" t="s">
        <v>211</v>
      </c>
      <c r="E1887" s="24" t="s">
        <v>166</v>
      </c>
      <c r="F1887" s="19" t="s">
        <v>41</v>
      </c>
      <c r="H1887" s="35">
        <v>0.89149305555555547</v>
      </c>
      <c r="I1887" t="s">
        <v>38</v>
      </c>
      <c r="J1887">
        <v>72.599999999999994</v>
      </c>
      <c r="K1887">
        <v>4114</v>
      </c>
      <c r="L1887">
        <v>3.83</v>
      </c>
      <c r="M1887">
        <v>2</v>
      </c>
    </row>
    <row r="1888" spans="1:14" x14ac:dyDescent="0.35">
      <c r="A1888" s="19">
        <v>2019</v>
      </c>
      <c r="B1888" s="29">
        <v>43587</v>
      </c>
      <c r="C1888" s="24">
        <v>0.875</v>
      </c>
      <c r="D1888" s="5" t="s">
        <v>211</v>
      </c>
      <c r="E1888" s="24" t="s">
        <v>166</v>
      </c>
      <c r="F1888" s="19" t="s">
        <v>41</v>
      </c>
      <c r="H1888" s="35">
        <v>0.89453703703703702</v>
      </c>
      <c r="I1888" t="s">
        <v>39</v>
      </c>
      <c r="J1888">
        <v>74.3</v>
      </c>
      <c r="K1888">
        <v>4881</v>
      </c>
      <c r="L1888">
        <v>15.7</v>
      </c>
      <c r="M1888">
        <v>1</v>
      </c>
    </row>
    <row r="1889" spans="1:14" x14ac:dyDescent="0.35">
      <c r="A1889" s="19">
        <v>2019</v>
      </c>
      <c r="B1889" s="29">
        <v>43587</v>
      </c>
      <c r="C1889" s="24">
        <v>0.91666666666666596</v>
      </c>
      <c r="D1889" s="5" t="s">
        <v>211</v>
      </c>
      <c r="E1889" s="24" t="s">
        <v>166</v>
      </c>
      <c r="F1889" s="19" t="s">
        <v>41</v>
      </c>
      <c r="H1889" s="35">
        <v>0.9277777777777777</v>
      </c>
      <c r="I1889" t="s">
        <v>39</v>
      </c>
      <c r="J1889">
        <v>94.7</v>
      </c>
      <c r="K1889">
        <v>2757</v>
      </c>
      <c r="L1889">
        <v>12.81</v>
      </c>
      <c r="M1889">
        <v>1</v>
      </c>
    </row>
    <row r="1890" spans="1:14" x14ac:dyDescent="0.35">
      <c r="A1890" s="19">
        <v>2019</v>
      </c>
      <c r="B1890" s="29">
        <v>43587</v>
      </c>
      <c r="C1890" s="24">
        <v>0.91666666666666596</v>
      </c>
      <c r="D1890" s="5" t="s">
        <v>211</v>
      </c>
      <c r="E1890" s="24" t="s">
        <v>166</v>
      </c>
      <c r="F1890" s="19" t="s">
        <v>41</v>
      </c>
      <c r="H1890" s="35">
        <v>0.92906250000000001</v>
      </c>
      <c r="I1890" t="s">
        <v>39</v>
      </c>
      <c r="J1890">
        <v>67.099999999999994</v>
      </c>
      <c r="K1890">
        <v>3083</v>
      </c>
      <c r="L1890">
        <v>10.65</v>
      </c>
      <c r="M1890">
        <v>1</v>
      </c>
    </row>
    <row r="1891" spans="1:14" x14ac:dyDescent="0.35">
      <c r="A1891" s="19">
        <v>2019</v>
      </c>
      <c r="B1891" s="29">
        <v>43587</v>
      </c>
      <c r="C1891" s="24">
        <v>0.95833333333333304</v>
      </c>
      <c r="D1891" s="5" t="s">
        <v>211</v>
      </c>
      <c r="E1891" s="24" t="s">
        <v>166</v>
      </c>
      <c r="F1891" s="19" t="s">
        <v>41</v>
      </c>
      <c r="H1891" s="35">
        <v>0.96168981481481486</v>
      </c>
      <c r="I1891" t="s">
        <v>39</v>
      </c>
      <c r="J1891">
        <v>74.099999999999994</v>
      </c>
      <c r="K1891">
        <v>830</v>
      </c>
      <c r="L1891">
        <v>16.29</v>
      </c>
      <c r="M1891">
        <v>1</v>
      </c>
    </row>
    <row r="1892" spans="1:14" x14ac:dyDescent="0.35">
      <c r="A1892" s="19">
        <v>2019</v>
      </c>
      <c r="B1892" s="29">
        <v>43587</v>
      </c>
      <c r="C1892" s="24">
        <v>0.95833333333333304</v>
      </c>
      <c r="D1892" s="5" t="s">
        <v>211</v>
      </c>
      <c r="E1892" s="24" t="s">
        <v>166</v>
      </c>
      <c r="F1892" s="19" t="s">
        <v>41</v>
      </c>
      <c r="H1892" s="35">
        <v>0.9628472222222223</v>
      </c>
      <c r="I1892" t="s">
        <v>38</v>
      </c>
      <c r="J1892">
        <v>86.2</v>
      </c>
      <c r="K1892">
        <v>1127</v>
      </c>
      <c r="L1892">
        <v>6.94</v>
      </c>
      <c r="M1892">
        <v>1</v>
      </c>
    </row>
    <row r="1893" spans="1:14" x14ac:dyDescent="0.35">
      <c r="A1893" s="19">
        <v>2019</v>
      </c>
      <c r="B1893" s="29">
        <v>43587</v>
      </c>
      <c r="C1893" s="24">
        <v>0.95833333333333304</v>
      </c>
      <c r="D1893" s="5" t="s">
        <v>211</v>
      </c>
      <c r="E1893" s="24" t="s">
        <v>166</v>
      </c>
      <c r="F1893" s="19" t="s">
        <v>41</v>
      </c>
      <c r="H1893" s="35">
        <v>0.96431712962962957</v>
      </c>
      <c r="I1893" t="s">
        <v>38</v>
      </c>
      <c r="J1893">
        <v>89.8</v>
      </c>
      <c r="K1893">
        <v>1500</v>
      </c>
      <c r="L1893">
        <v>16.32</v>
      </c>
      <c r="M1893">
        <v>1</v>
      </c>
    </row>
    <row r="1894" spans="1:14" x14ac:dyDescent="0.35">
      <c r="A1894" s="19">
        <v>2019</v>
      </c>
      <c r="B1894" s="29">
        <v>43587</v>
      </c>
      <c r="C1894" s="24">
        <v>0.95833333333333304</v>
      </c>
      <c r="D1894" s="5" t="s">
        <v>211</v>
      </c>
      <c r="E1894" s="24" t="s">
        <v>166</v>
      </c>
      <c r="F1894" s="19" t="s">
        <v>41</v>
      </c>
      <c r="H1894" s="35">
        <v>0.96881944444444434</v>
      </c>
      <c r="I1894" t="s">
        <v>39</v>
      </c>
      <c r="J1894">
        <v>86.9</v>
      </c>
      <c r="K1894">
        <v>2627</v>
      </c>
      <c r="L1894">
        <v>14.08</v>
      </c>
      <c r="M1894">
        <v>1</v>
      </c>
    </row>
    <row r="1895" spans="1:14" x14ac:dyDescent="0.35">
      <c r="A1895" s="19">
        <v>2019</v>
      </c>
      <c r="B1895" s="29">
        <v>43588</v>
      </c>
      <c r="C1895" s="24">
        <v>0</v>
      </c>
      <c r="D1895" s="5" t="s">
        <v>211</v>
      </c>
      <c r="E1895" s="24" t="s">
        <v>166</v>
      </c>
      <c r="F1895" s="19" t="s">
        <v>37</v>
      </c>
      <c r="H1895" s="35" t="s">
        <v>40</v>
      </c>
    </row>
    <row r="1896" spans="1:14" x14ac:dyDescent="0.35">
      <c r="A1896" s="19">
        <v>2019</v>
      </c>
      <c r="B1896" s="29">
        <v>43588</v>
      </c>
      <c r="C1896" s="24">
        <v>4.1666666666666664E-2</v>
      </c>
      <c r="D1896" s="5" t="s">
        <v>211</v>
      </c>
      <c r="E1896" s="24" t="s">
        <v>166</v>
      </c>
      <c r="F1896" s="19" t="s">
        <v>37</v>
      </c>
      <c r="H1896" s="35">
        <v>4.7916666666666663E-2</v>
      </c>
      <c r="I1896" t="s">
        <v>39</v>
      </c>
      <c r="J1896">
        <v>71.900000000000006</v>
      </c>
      <c r="K1896">
        <v>1578</v>
      </c>
      <c r="L1896">
        <v>3.22</v>
      </c>
      <c r="M1896">
        <v>2</v>
      </c>
      <c r="N1896" t="s">
        <v>140</v>
      </c>
    </row>
    <row r="1897" spans="1:14" x14ac:dyDescent="0.35">
      <c r="A1897" s="19">
        <v>2019</v>
      </c>
      <c r="B1897" s="29">
        <v>43588</v>
      </c>
      <c r="C1897" s="24">
        <v>8.3333333333333329E-2</v>
      </c>
      <c r="D1897" s="5" t="s">
        <v>211</v>
      </c>
      <c r="E1897" s="24" t="s">
        <v>166</v>
      </c>
      <c r="F1897" s="19" t="s">
        <v>37</v>
      </c>
      <c r="H1897" s="35" t="s">
        <v>40</v>
      </c>
    </row>
    <row r="1898" spans="1:14" x14ac:dyDescent="0.35">
      <c r="A1898" s="19">
        <v>2019</v>
      </c>
      <c r="B1898" s="29">
        <v>43588</v>
      </c>
      <c r="C1898" s="24">
        <v>0.125</v>
      </c>
      <c r="D1898" s="5" t="s">
        <v>211</v>
      </c>
      <c r="E1898" s="24" t="s">
        <v>166</v>
      </c>
      <c r="F1898" s="19" t="s">
        <v>37</v>
      </c>
      <c r="H1898" s="35" t="s">
        <v>40</v>
      </c>
    </row>
    <row r="1899" spans="1:14" x14ac:dyDescent="0.35">
      <c r="A1899" s="19">
        <v>2019</v>
      </c>
      <c r="B1899" s="29">
        <v>43588</v>
      </c>
      <c r="C1899" s="24">
        <v>0.16666666666666699</v>
      </c>
      <c r="D1899" s="5" t="s">
        <v>211</v>
      </c>
      <c r="E1899" s="24" t="s">
        <v>166</v>
      </c>
      <c r="F1899" s="19" t="s">
        <v>37</v>
      </c>
      <c r="H1899" s="35" t="s">
        <v>40</v>
      </c>
    </row>
    <row r="1900" spans="1:14" x14ac:dyDescent="0.35">
      <c r="A1900" s="19">
        <v>2019</v>
      </c>
      <c r="B1900" s="29">
        <v>43588</v>
      </c>
      <c r="C1900" s="24">
        <v>0.20833333333333301</v>
      </c>
      <c r="D1900" s="5" t="s">
        <v>211</v>
      </c>
      <c r="E1900" s="24" t="s">
        <v>166</v>
      </c>
      <c r="F1900" s="19" t="s">
        <v>37</v>
      </c>
      <c r="H1900" s="35" t="s">
        <v>40</v>
      </c>
      <c r="N1900" t="s">
        <v>81</v>
      </c>
    </row>
    <row r="1901" spans="1:14" x14ac:dyDescent="0.35">
      <c r="A1901" s="19">
        <v>2019</v>
      </c>
      <c r="B1901" s="29">
        <v>43588</v>
      </c>
      <c r="C1901" s="24">
        <v>0.25</v>
      </c>
      <c r="D1901" s="5" t="s">
        <v>211</v>
      </c>
      <c r="E1901" s="24" t="s">
        <v>166</v>
      </c>
      <c r="F1901" s="19" t="s">
        <v>37</v>
      </c>
      <c r="H1901" s="35" t="s">
        <v>40</v>
      </c>
    </row>
    <row r="1902" spans="1:14" x14ac:dyDescent="0.35">
      <c r="A1902" s="19">
        <v>2019</v>
      </c>
      <c r="B1902" s="29">
        <v>43588</v>
      </c>
      <c r="C1902" s="24">
        <v>0.29166666666666602</v>
      </c>
      <c r="D1902" s="5" t="s">
        <v>211</v>
      </c>
      <c r="E1902" s="24" t="s">
        <v>166</v>
      </c>
      <c r="F1902" s="19" t="s">
        <v>37</v>
      </c>
      <c r="H1902" s="35" t="s">
        <v>40</v>
      </c>
    </row>
    <row r="1903" spans="1:14" x14ac:dyDescent="0.35">
      <c r="A1903" s="19">
        <v>2019</v>
      </c>
      <c r="B1903" s="29">
        <v>43588</v>
      </c>
      <c r="C1903" s="24">
        <v>0.33333333333333298</v>
      </c>
      <c r="D1903" s="5" t="s">
        <v>211</v>
      </c>
      <c r="E1903" s="24" t="s">
        <v>166</v>
      </c>
      <c r="F1903" s="19" t="s">
        <v>37</v>
      </c>
      <c r="H1903" s="35" t="s">
        <v>40</v>
      </c>
    </row>
    <row r="1904" spans="1:14" x14ac:dyDescent="0.35">
      <c r="A1904" s="19">
        <v>2019</v>
      </c>
      <c r="B1904" s="29">
        <v>43588</v>
      </c>
      <c r="C1904" s="24">
        <v>0.375</v>
      </c>
      <c r="D1904" s="5" t="s">
        <v>211</v>
      </c>
      <c r="E1904" s="24" t="s">
        <v>166</v>
      </c>
      <c r="F1904" s="19" t="s">
        <v>37</v>
      </c>
      <c r="H1904" s="35" t="s">
        <v>40</v>
      </c>
    </row>
    <row r="1905" spans="1:14" x14ac:dyDescent="0.35">
      <c r="A1905" s="19">
        <v>2019</v>
      </c>
      <c r="B1905" s="29">
        <v>43588</v>
      </c>
      <c r="C1905" s="24">
        <v>0.41666666666666602</v>
      </c>
      <c r="D1905" s="5" t="s">
        <v>211</v>
      </c>
      <c r="E1905" s="24" t="s">
        <v>166</v>
      </c>
      <c r="F1905" s="19" t="s">
        <v>37</v>
      </c>
      <c r="H1905" s="35" t="s">
        <v>40</v>
      </c>
    </row>
    <row r="1906" spans="1:14" x14ac:dyDescent="0.35">
      <c r="A1906" s="19">
        <v>2019</v>
      </c>
      <c r="B1906" s="29">
        <v>43588</v>
      </c>
      <c r="C1906" s="24">
        <v>0.45833333333333298</v>
      </c>
      <c r="D1906" s="5" t="s">
        <v>211</v>
      </c>
      <c r="E1906" s="24" t="s">
        <v>166</v>
      </c>
      <c r="F1906" s="19" t="s">
        <v>37</v>
      </c>
      <c r="H1906" s="35" t="s">
        <v>40</v>
      </c>
      <c r="N1906" t="s">
        <v>82</v>
      </c>
    </row>
    <row r="1907" spans="1:14" x14ac:dyDescent="0.35">
      <c r="A1907" s="19">
        <v>2019</v>
      </c>
      <c r="B1907" s="29">
        <v>43588</v>
      </c>
      <c r="C1907" s="24">
        <v>0.5</v>
      </c>
      <c r="D1907" s="5" t="s">
        <v>211</v>
      </c>
      <c r="E1907" s="24" t="s">
        <v>166</v>
      </c>
      <c r="F1907" s="19" t="s">
        <v>37</v>
      </c>
      <c r="H1907" s="35" t="s">
        <v>40</v>
      </c>
    </row>
    <row r="1908" spans="1:14" x14ac:dyDescent="0.35">
      <c r="A1908" s="19">
        <v>2019</v>
      </c>
      <c r="B1908" s="29">
        <v>43588</v>
      </c>
      <c r="C1908" s="24">
        <v>0.54166666666666596</v>
      </c>
      <c r="D1908" s="5" t="s">
        <v>211</v>
      </c>
      <c r="E1908" s="24" t="s">
        <v>166</v>
      </c>
      <c r="F1908" s="19" t="s">
        <v>37</v>
      </c>
      <c r="H1908" s="35" t="s">
        <v>40</v>
      </c>
    </row>
    <row r="1909" spans="1:14" x14ac:dyDescent="0.35">
      <c r="A1909" s="19">
        <v>2019</v>
      </c>
      <c r="B1909" s="29">
        <v>43588</v>
      </c>
      <c r="C1909" s="24">
        <v>0.58333333333333304</v>
      </c>
      <c r="D1909" s="5" t="s">
        <v>211</v>
      </c>
      <c r="E1909" s="24" t="s">
        <v>166</v>
      </c>
      <c r="F1909" s="19" t="s">
        <v>37</v>
      </c>
      <c r="H1909" s="35" t="s">
        <v>40</v>
      </c>
    </row>
    <row r="1910" spans="1:14" x14ac:dyDescent="0.35">
      <c r="A1910" s="19">
        <v>2019</v>
      </c>
      <c r="B1910" s="29">
        <v>43588</v>
      </c>
      <c r="C1910" s="24">
        <v>0.625</v>
      </c>
      <c r="D1910" s="5" t="s">
        <v>211</v>
      </c>
      <c r="E1910" s="24" t="s">
        <v>166</v>
      </c>
      <c r="F1910" s="19" t="s">
        <v>37</v>
      </c>
      <c r="H1910" s="35">
        <v>0.63750000000000007</v>
      </c>
      <c r="I1910" t="s">
        <v>39</v>
      </c>
      <c r="J1910">
        <v>34.299999999999997</v>
      </c>
      <c r="K1910">
        <v>3252</v>
      </c>
      <c r="L1910">
        <v>10.039999999999999</v>
      </c>
      <c r="M1910">
        <v>1</v>
      </c>
      <c r="N1910" t="s">
        <v>133</v>
      </c>
    </row>
    <row r="1911" spans="1:14" x14ac:dyDescent="0.35">
      <c r="A1911" s="19">
        <v>2019</v>
      </c>
      <c r="B1911" s="29">
        <v>43588</v>
      </c>
      <c r="C1911" s="24">
        <v>0.66666666666666596</v>
      </c>
      <c r="D1911" s="5" t="s">
        <v>211</v>
      </c>
      <c r="E1911" s="24" t="s">
        <v>166</v>
      </c>
      <c r="F1911" s="19" t="s">
        <v>37</v>
      </c>
      <c r="H1911" s="35" t="s">
        <v>40</v>
      </c>
    </row>
    <row r="1912" spans="1:14" x14ac:dyDescent="0.35">
      <c r="A1912" s="19">
        <v>2019</v>
      </c>
      <c r="B1912" s="29">
        <v>43588</v>
      </c>
      <c r="C1912" s="24">
        <v>0.70833333333333304</v>
      </c>
      <c r="D1912" s="5" t="s">
        <v>211</v>
      </c>
      <c r="E1912" s="24" t="s">
        <v>166</v>
      </c>
      <c r="F1912" s="19" t="s">
        <v>37</v>
      </c>
      <c r="H1912" s="35" t="s">
        <v>40</v>
      </c>
      <c r="N1912" t="s">
        <v>83</v>
      </c>
    </row>
    <row r="1913" spans="1:14" x14ac:dyDescent="0.35">
      <c r="A1913" s="19">
        <v>2019</v>
      </c>
      <c r="B1913" s="29">
        <v>43588</v>
      </c>
      <c r="C1913" s="24">
        <v>0.75</v>
      </c>
      <c r="D1913" s="5" t="s">
        <v>211</v>
      </c>
      <c r="E1913" s="24" t="s">
        <v>166</v>
      </c>
      <c r="F1913" s="19" t="s">
        <v>37</v>
      </c>
      <c r="H1913" s="35" t="s">
        <v>40</v>
      </c>
    </row>
    <row r="1914" spans="1:14" x14ac:dyDescent="0.35">
      <c r="A1914" s="19">
        <v>2019</v>
      </c>
      <c r="B1914" s="29">
        <v>43588</v>
      </c>
      <c r="C1914" s="24">
        <v>0.79166666666666596</v>
      </c>
      <c r="D1914" s="5" t="s">
        <v>211</v>
      </c>
      <c r="E1914" s="24" t="s">
        <v>166</v>
      </c>
      <c r="F1914" s="19" t="s">
        <v>37</v>
      </c>
      <c r="H1914" s="35" t="s">
        <v>40</v>
      </c>
    </row>
    <row r="1915" spans="1:14" x14ac:dyDescent="0.35">
      <c r="A1915" s="19">
        <v>2019</v>
      </c>
      <c r="B1915" s="29">
        <v>43588</v>
      </c>
      <c r="C1915" s="24">
        <v>0.83333333333333304</v>
      </c>
      <c r="D1915" s="5" t="s">
        <v>211</v>
      </c>
      <c r="E1915" s="24" t="s">
        <v>166</v>
      </c>
      <c r="F1915" s="19" t="s">
        <v>37</v>
      </c>
      <c r="H1915" s="35" t="s">
        <v>40</v>
      </c>
    </row>
    <row r="1916" spans="1:14" x14ac:dyDescent="0.35">
      <c r="A1916" s="19">
        <v>2019</v>
      </c>
      <c r="B1916" s="29">
        <v>43588</v>
      </c>
      <c r="C1916" s="24">
        <v>0.875</v>
      </c>
      <c r="D1916" s="5" t="s">
        <v>211</v>
      </c>
      <c r="E1916" s="24" t="s">
        <v>166</v>
      </c>
      <c r="F1916" s="19" t="s">
        <v>37</v>
      </c>
      <c r="H1916" s="35" t="s">
        <v>40</v>
      </c>
    </row>
    <row r="1917" spans="1:14" x14ac:dyDescent="0.35">
      <c r="A1917" s="19">
        <v>2019</v>
      </c>
      <c r="B1917" s="29">
        <v>43588</v>
      </c>
      <c r="C1917" s="24">
        <v>0.91666666666666596</v>
      </c>
      <c r="D1917" s="5" t="s">
        <v>211</v>
      </c>
      <c r="E1917" s="24" t="s">
        <v>166</v>
      </c>
      <c r="F1917" s="19" t="s">
        <v>37</v>
      </c>
      <c r="H1917" s="35">
        <v>0.91666666666666663</v>
      </c>
      <c r="I1917" t="s">
        <v>39</v>
      </c>
      <c r="J1917">
        <v>86</v>
      </c>
      <c r="K1917">
        <v>153</v>
      </c>
      <c r="L1917">
        <v>15.93</v>
      </c>
      <c r="M1917">
        <v>1</v>
      </c>
      <c r="N1917" t="s">
        <v>133</v>
      </c>
    </row>
    <row r="1918" spans="1:14" x14ac:dyDescent="0.35">
      <c r="A1918" s="19">
        <v>2019</v>
      </c>
      <c r="B1918" s="29">
        <v>43588</v>
      </c>
      <c r="C1918" s="24">
        <v>0.91666666666666596</v>
      </c>
      <c r="D1918" s="5" t="s">
        <v>211</v>
      </c>
      <c r="E1918" s="24" t="s">
        <v>166</v>
      </c>
      <c r="F1918" s="19" t="s">
        <v>37</v>
      </c>
      <c r="H1918" s="35">
        <v>0.91736111111111107</v>
      </c>
      <c r="I1918" t="s">
        <v>38</v>
      </c>
      <c r="J1918">
        <v>77.8</v>
      </c>
      <c r="K1918">
        <v>183</v>
      </c>
      <c r="L1918">
        <v>12.21</v>
      </c>
      <c r="M1918">
        <v>1</v>
      </c>
      <c r="N1918" t="s">
        <v>133</v>
      </c>
    </row>
    <row r="1919" spans="1:14" x14ac:dyDescent="0.35">
      <c r="A1919" s="19">
        <v>2019</v>
      </c>
      <c r="B1919" s="29">
        <v>43588</v>
      </c>
      <c r="C1919" s="24">
        <v>0.91666666666666596</v>
      </c>
      <c r="D1919" s="5" t="s">
        <v>211</v>
      </c>
      <c r="E1919" s="24" t="s">
        <v>166</v>
      </c>
      <c r="F1919" s="19" t="s">
        <v>37</v>
      </c>
      <c r="H1919" s="35">
        <v>0.91875000000000007</v>
      </c>
      <c r="I1919" t="s">
        <v>39</v>
      </c>
      <c r="J1919">
        <v>69.8</v>
      </c>
      <c r="K1919">
        <v>580</v>
      </c>
      <c r="L1919">
        <v>10.99</v>
      </c>
      <c r="M1919">
        <v>1</v>
      </c>
      <c r="N1919" t="s">
        <v>133</v>
      </c>
    </row>
    <row r="1920" spans="1:14" x14ac:dyDescent="0.35">
      <c r="A1920" s="19">
        <v>2019</v>
      </c>
      <c r="B1920" s="29">
        <v>43588</v>
      </c>
      <c r="C1920" s="24">
        <v>0.91666666666666596</v>
      </c>
      <c r="D1920" s="5" t="s">
        <v>211</v>
      </c>
      <c r="E1920" s="24" t="s">
        <v>166</v>
      </c>
      <c r="F1920" s="19" t="s">
        <v>37</v>
      </c>
      <c r="H1920" s="35">
        <v>0.92083333333333339</v>
      </c>
      <c r="I1920" t="s">
        <v>39</v>
      </c>
      <c r="J1920">
        <v>76.2</v>
      </c>
      <c r="K1920">
        <v>1189</v>
      </c>
      <c r="L1920">
        <v>19.66</v>
      </c>
      <c r="M1920">
        <v>1</v>
      </c>
      <c r="N1920" t="s">
        <v>133</v>
      </c>
    </row>
    <row r="1921" spans="1:14" x14ac:dyDescent="0.35">
      <c r="A1921" s="19">
        <v>2019</v>
      </c>
      <c r="B1921" s="29">
        <v>43588</v>
      </c>
      <c r="C1921" s="24">
        <v>0.91666666666666596</v>
      </c>
      <c r="D1921" s="5" t="s">
        <v>211</v>
      </c>
      <c r="E1921" s="24" t="s">
        <v>166</v>
      </c>
      <c r="F1921" s="19" t="s">
        <v>37</v>
      </c>
      <c r="H1921" s="35">
        <v>0.92986111111111114</v>
      </c>
      <c r="I1921" t="s">
        <v>39</v>
      </c>
      <c r="J1921">
        <v>68</v>
      </c>
      <c r="K1921">
        <v>3437</v>
      </c>
      <c r="L1921">
        <v>11.5</v>
      </c>
      <c r="M1921">
        <v>1</v>
      </c>
      <c r="N1921" t="s">
        <v>133</v>
      </c>
    </row>
    <row r="1922" spans="1:14" x14ac:dyDescent="0.35">
      <c r="A1922" s="19">
        <v>2019</v>
      </c>
      <c r="B1922" s="29">
        <v>43588</v>
      </c>
      <c r="C1922" s="24">
        <v>0.95833333333333304</v>
      </c>
      <c r="D1922" s="5" t="s">
        <v>211</v>
      </c>
      <c r="E1922" s="24" t="s">
        <v>166</v>
      </c>
      <c r="F1922" s="19" t="s">
        <v>37</v>
      </c>
      <c r="H1922" s="35">
        <v>0.95972222222222225</v>
      </c>
      <c r="I1922" t="s">
        <v>39</v>
      </c>
      <c r="J1922">
        <v>80</v>
      </c>
      <c r="K1922">
        <v>403</v>
      </c>
      <c r="L1922">
        <v>11.53</v>
      </c>
      <c r="M1922">
        <v>1</v>
      </c>
      <c r="N1922" t="s">
        <v>133</v>
      </c>
    </row>
    <row r="1923" spans="1:14" x14ac:dyDescent="0.35">
      <c r="A1923" s="19">
        <v>2019</v>
      </c>
      <c r="B1923" s="29">
        <v>43588</v>
      </c>
      <c r="C1923" s="24">
        <v>0.95833333333333304</v>
      </c>
      <c r="D1923" s="5" t="s">
        <v>211</v>
      </c>
      <c r="E1923" s="24" t="s">
        <v>166</v>
      </c>
      <c r="F1923" s="19" t="s">
        <v>37</v>
      </c>
      <c r="H1923" s="35">
        <v>0.96805555555555556</v>
      </c>
      <c r="I1923" t="s">
        <v>39</v>
      </c>
      <c r="J1923">
        <v>54.6</v>
      </c>
      <c r="K1923">
        <v>2519</v>
      </c>
      <c r="L1923">
        <v>15.24</v>
      </c>
      <c r="M1923">
        <v>1</v>
      </c>
      <c r="N1923" t="s">
        <v>133</v>
      </c>
    </row>
    <row r="1924" spans="1:14" x14ac:dyDescent="0.35">
      <c r="A1924" s="19">
        <v>2019</v>
      </c>
      <c r="B1924" s="29">
        <v>43588</v>
      </c>
      <c r="C1924" s="24">
        <v>0.95833333333333304</v>
      </c>
      <c r="D1924" s="5" t="s">
        <v>211</v>
      </c>
      <c r="E1924" s="24" t="s">
        <v>166</v>
      </c>
      <c r="F1924" s="19" t="s">
        <v>37</v>
      </c>
      <c r="H1924" s="35">
        <v>0.96944444444444444</v>
      </c>
      <c r="I1924" t="s">
        <v>39</v>
      </c>
      <c r="J1924">
        <v>69.900000000000006</v>
      </c>
      <c r="K1924">
        <v>2885</v>
      </c>
      <c r="L1924">
        <v>12.12</v>
      </c>
      <c r="M1924">
        <v>1</v>
      </c>
      <c r="N1924" t="s">
        <v>133</v>
      </c>
    </row>
    <row r="1925" spans="1:14" x14ac:dyDescent="0.35">
      <c r="A1925" s="19">
        <v>2019</v>
      </c>
      <c r="B1925" s="29">
        <v>43588</v>
      </c>
      <c r="C1925" s="24">
        <v>0.95833333333333304</v>
      </c>
      <c r="D1925" s="5" t="s">
        <v>211</v>
      </c>
      <c r="E1925" s="24" t="s">
        <v>166</v>
      </c>
      <c r="F1925" s="19" t="s">
        <v>37</v>
      </c>
      <c r="H1925" s="35">
        <v>0.97013888888888899</v>
      </c>
      <c r="I1925" t="s">
        <v>39</v>
      </c>
      <c r="J1925">
        <v>79.400000000000006</v>
      </c>
      <c r="K1925">
        <v>2970</v>
      </c>
      <c r="L1925">
        <v>10.28</v>
      </c>
      <c r="M1925">
        <v>1</v>
      </c>
      <c r="N1925" t="s">
        <v>133</v>
      </c>
    </row>
    <row r="1926" spans="1:14" x14ac:dyDescent="0.35">
      <c r="A1926" s="19">
        <v>2019</v>
      </c>
      <c r="B1926" s="29">
        <v>43589</v>
      </c>
      <c r="C1926" s="24">
        <v>0</v>
      </c>
      <c r="D1926" s="5" t="s">
        <v>211</v>
      </c>
      <c r="E1926" s="24" t="s">
        <v>166</v>
      </c>
      <c r="F1926" s="19" t="s">
        <v>37</v>
      </c>
      <c r="H1926" s="35">
        <v>6.9444444444444447E-4</v>
      </c>
      <c r="I1926" t="s">
        <v>39</v>
      </c>
      <c r="J1926">
        <v>83.3</v>
      </c>
      <c r="K1926">
        <v>163</v>
      </c>
      <c r="L1926">
        <v>18.28</v>
      </c>
      <c r="M1926">
        <v>1</v>
      </c>
      <c r="N1926" t="s">
        <v>133</v>
      </c>
    </row>
    <row r="1927" spans="1:14" x14ac:dyDescent="0.35">
      <c r="A1927" s="19">
        <v>2019</v>
      </c>
      <c r="B1927" s="29">
        <v>43589</v>
      </c>
      <c r="C1927" s="24">
        <v>0</v>
      </c>
      <c r="D1927" s="5" t="s">
        <v>211</v>
      </c>
      <c r="E1927" s="24" t="s">
        <v>166</v>
      </c>
      <c r="F1927" s="19" t="s">
        <v>37</v>
      </c>
      <c r="H1927" s="35">
        <v>0</v>
      </c>
      <c r="I1927" t="s">
        <v>39</v>
      </c>
      <c r="J1927">
        <v>86.9</v>
      </c>
      <c r="K1927">
        <v>272</v>
      </c>
      <c r="L1927">
        <v>17.59</v>
      </c>
      <c r="M1927">
        <v>1</v>
      </c>
      <c r="N1927" t="s">
        <v>133</v>
      </c>
    </row>
    <row r="1928" spans="1:14" x14ac:dyDescent="0.35">
      <c r="A1928" s="19">
        <v>2019</v>
      </c>
      <c r="B1928" s="29">
        <v>43589</v>
      </c>
      <c r="C1928" s="24">
        <v>0</v>
      </c>
      <c r="D1928" s="5" t="s">
        <v>211</v>
      </c>
      <c r="E1928" s="24" t="s">
        <v>166</v>
      </c>
      <c r="F1928" s="19" t="s">
        <v>37</v>
      </c>
      <c r="H1928" s="35">
        <v>7.6388888888888886E-3</v>
      </c>
      <c r="I1928" t="s">
        <v>38</v>
      </c>
      <c r="J1928">
        <v>42.2</v>
      </c>
      <c r="K1928">
        <v>1938</v>
      </c>
      <c r="L1928">
        <v>19.61</v>
      </c>
      <c r="M1928">
        <v>1</v>
      </c>
      <c r="N1928" t="s">
        <v>133</v>
      </c>
    </row>
    <row r="1929" spans="1:14" x14ac:dyDescent="0.35">
      <c r="A1929" s="19">
        <v>2019</v>
      </c>
      <c r="B1929" s="29">
        <v>43589</v>
      </c>
      <c r="C1929" s="24">
        <v>0</v>
      </c>
      <c r="D1929" s="5" t="s">
        <v>211</v>
      </c>
      <c r="E1929" s="24" t="s">
        <v>166</v>
      </c>
      <c r="F1929" s="19" t="s">
        <v>37</v>
      </c>
      <c r="H1929" s="35">
        <v>9.0277777777777787E-3</v>
      </c>
      <c r="I1929" t="s">
        <v>39</v>
      </c>
      <c r="J1929">
        <v>47.7</v>
      </c>
      <c r="K1929">
        <v>2275</v>
      </c>
      <c r="L1929">
        <v>18.149999999999999</v>
      </c>
      <c r="M1929">
        <v>1</v>
      </c>
      <c r="N1929" t="s">
        <v>133</v>
      </c>
    </row>
    <row r="1930" spans="1:14" x14ac:dyDescent="0.35">
      <c r="A1930" s="19">
        <v>2019</v>
      </c>
      <c r="B1930" s="29">
        <v>43589</v>
      </c>
      <c r="C1930" s="24">
        <v>0</v>
      </c>
      <c r="D1930" s="5" t="s">
        <v>211</v>
      </c>
      <c r="E1930" s="24" t="s">
        <v>166</v>
      </c>
      <c r="F1930" s="19" t="s">
        <v>37</v>
      </c>
      <c r="H1930" s="35">
        <v>1.7361111111111112E-2</v>
      </c>
      <c r="I1930" t="s">
        <v>39</v>
      </c>
      <c r="J1930">
        <v>84</v>
      </c>
      <c r="K1930">
        <v>4335</v>
      </c>
      <c r="L1930">
        <v>17.079999999999998</v>
      </c>
      <c r="M1930">
        <v>1</v>
      </c>
      <c r="N1930" t="s">
        <v>133</v>
      </c>
    </row>
    <row r="1931" spans="1:14" x14ac:dyDescent="0.35">
      <c r="A1931" s="19">
        <v>2019</v>
      </c>
      <c r="B1931" s="29">
        <v>43589</v>
      </c>
      <c r="C1931" s="24">
        <v>4.1666666666666699E-2</v>
      </c>
      <c r="D1931" s="5" t="s">
        <v>211</v>
      </c>
      <c r="E1931" s="24" t="s">
        <v>166</v>
      </c>
      <c r="F1931" s="19" t="s">
        <v>37</v>
      </c>
      <c r="H1931" s="35" t="s">
        <v>40</v>
      </c>
    </row>
    <row r="1932" spans="1:14" x14ac:dyDescent="0.35">
      <c r="A1932" s="19">
        <v>2019</v>
      </c>
      <c r="B1932" s="29">
        <v>43589</v>
      </c>
      <c r="C1932" s="24">
        <v>8.3333333333333329E-2</v>
      </c>
      <c r="D1932" s="5" t="s">
        <v>211</v>
      </c>
      <c r="E1932" s="24" t="s">
        <v>166</v>
      </c>
      <c r="F1932" s="19" t="s">
        <v>37</v>
      </c>
      <c r="H1932" s="35" t="s">
        <v>40</v>
      </c>
    </row>
    <row r="1933" spans="1:14" x14ac:dyDescent="0.35">
      <c r="A1933" s="19">
        <v>2019</v>
      </c>
      <c r="B1933" s="29">
        <v>43589</v>
      </c>
      <c r="C1933" s="24">
        <v>0.125</v>
      </c>
      <c r="D1933" s="5" t="s">
        <v>211</v>
      </c>
      <c r="E1933" s="24" t="s">
        <v>166</v>
      </c>
      <c r="F1933" s="19" t="s">
        <v>37</v>
      </c>
      <c r="H1933" s="35">
        <v>0.12638888888888888</v>
      </c>
      <c r="I1933" t="s">
        <v>38</v>
      </c>
      <c r="J1933">
        <v>92.6</v>
      </c>
      <c r="K1933">
        <v>492</v>
      </c>
      <c r="L1933">
        <v>15.39</v>
      </c>
      <c r="M1933">
        <v>1</v>
      </c>
      <c r="N1933" t="s">
        <v>133</v>
      </c>
    </row>
    <row r="1934" spans="1:14" x14ac:dyDescent="0.35">
      <c r="A1934" s="19">
        <v>2019</v>
      </c>
      <c r="B1934" s="29">
        <v>43589</v>
      </c>
      <c r="C1934" s="24">
        <v>0.125</v>
      </c>
      <c r="D1934" s="5" t="s">
        <v>211</v>
      </c>
      <c r="E1934" s="24" t="s">
        <v>166</v>
      </c>
      <c r="F1934" s="19" t="s">
        <v>37</v>
      </c>
      <c r="H1934" s="35">
        <v>0.14166666666666666</v>
      </c>
      <c r="I1934" t="s">
        <v>39</v>
      </c>
      <c r="J1934">
        <v>67.5</v>
      </c>
      <c r="K1934">
        <v>4168</v>
      </c>
      <c r="L1934">
        <v>13.4</v>
      </c>
      <c r="M1934">
        <v>1</v>
      </c>
      <c r="N1934" t="s">
        <v>141</v>
      </c>
    </row>
    <row r="1935" spans="1:14" x14ac:dyDescent="0.35">
      <c r="A1935" s="19">
        <v>2019</v>
      </c>
      <c r="B1935" s="29">
        <v>43589</v>
      </c>
      <c r="C1935" s="24">
        <v>0.125</v>
      </c>
      <c r="D1935" s="5" t="s">
        <v>211</v>
      </c>
      <c r="E1935" s="24" t="s">
        <v>166</v>
      </c>
      <c r="F1935" s="19" t="s">
        <v>37</v>
      </c>
      <c r="H1935" s="35">
        <v>0.14305555555555557</v>
      </c>
      <c r="I1935" t="s">
        <v>38</v>
      </c>
      <c r="J1935">
        <v>65.5</v>
      </c>
      <c r="K1935">
        <v>4594</v>
      </c>
      <c r="L1935">
        <v>15.18</v>
      </c>
      <c r="M1935">
        <v>1</v>
      </c>
      <c r="N1935" t="s">
        <v>141</v>
      </c>
    </row>
    <row r="1936" spans="1:14" x14ac:dyDescent="0.35">
      <c r="A1936" s="19">
        <v>2019</v>
      </c>
      <c r="B1936" s="29">
        <v>43589</v>
      </c>
      <c r="C1936" s="24">
        <v>0.16666666666666699</v>
      </c>
      <c r="D1936" s="5" t="s">
        <v>211</v>
      </c>
      <c r="E1936" s="24" t="s">
        <v>166</v>
      </c>
      <c r="F1936" s="19" t="s">
        <v>37</v>
      </c>
      <c r="H1936" s="35">
        <v>0.17291666666666669</v>
      </c>
      <c r="I1936" t="s">
        <v>39</v>
      </c>
      <c r="J1936">
        <v>73.599999999999994</v>
      </c>
      <c r="K1936">
        <v>1652</v>
      </c>
      <c r="L1936">
        <v>14.67</v>
      </c>
      <c r="M1936">
        <v>1</v>
      </c>
      <c r="N1936" t="s">
        <v>133</v>
      </c>
    </row>
    <row r="1937" spans="1:14" x14ac:dyDescent="0.35">
      <c r="A1937" s="19">
        <v>2019</v>
      </c>
      <c r="B1937" s="29">
        <v>43589</v>
      </c>
      <c r="C1937" s="24">
        <v>0.20833333333333301</v>
      </c>
      <c r="D1937" s="5" t="s">
        <v>211</v>
      </c>
      <c r="E1937" s="24" t="s">
        <v>166</v>
      </c>
      <c r="F1937" s="19" t="s">
        <v>37</v>
      </c>
      <c r="H1937" s="35">
        <v>0.21527777777777779</v>
      </c>
      <c r="I1937" t="s">
        <v>39</v>
      </c>
      <c r="J1937">
        <v>41.4</v>
      </c>
      <c r="K1937">
        <v>1827</v>
      </c>
      <c r="L1937">
        <v>16.579999999999998</v>
      </c>
      <c r="M1937">
        <v>2</v>
      </c>
      <c r="N1937" t="s">
        <v>142</v>
      </c>
    </row>
    <row r="1938" spans="1:14" x14ac:dyDescent="0.35">
      <c r="A1938" s="19">
        <v>2019</v>
      </c>
      <c r="B1938" s="29">
        <v>43589</v>
      </c>
      <c r="C1938" s="24">
        <v>0.20833333333333301</v>
      </c>
      <c r="D1938" s="5" t="s">
        <v>211</v>
      </c>
      <c r="E1938" s="24" t="s">
        <v>166</v>
      </c>
      <c r="F1938" s="19" t="s">
        <v>37</v>
      </c>
      <c r="H1938" s="35">
        <v>0.22083333333333333</v>
      </c>
      <c r="I1938" t="s">
        <v>39</v>
      </c>
      <c r="J1938">
        <v>77.5</v>
      </c>
      <c r="K1938">
        <v>3111</v>
      </c>
      <c r="L1938">
        <v>14.23</v>
      </c>
      <c r="M1938">
        <v>1</v>
      </c>
      <c r="N1938" t="s">
        <v>133</v>
      </c>
    </row>
    <row r="1939" spans="1:14" x14ac:dyDescent="0.35">
      <c r="A1939" s="19">
        <v>2019</v>
      </c>
      <c r="B1939" s="29">
        <v>43589</v>
      </c>
      <c r="C1939" s="24">
        <v>0.20833333333333301</v>
      </c>
      <c r="D1939" s="5" t="s">
        <v>211</v>
      </c>
      <c r="E1939" s="24" t="s">
        <v>166</v>
      </c>
      <c r="F1939" s="19" t="s">
        <v>37</v>
      </c>
      <c r="H1939" s="35">
        <v>0.22083333333333333</v>
      </c>
      <c r="I1939" t="s">
        <v>39</v>
      </c>
      <c r="J1939">
        <v>92.2</v>
      </c>
      <c r="K1939">
        <v>3121</v>
      </c>
      <c r="L1939">
        <v>13.07</v>
      </c>
      <c r="M1939">
        <v>1</v>
      </c>
      <c r="N1939" t="s">
        <v>133</v>
      </c>
    </row>
    <row r="1940" spans="1:14" x14ac:dyDescent="0.35">
      <c r="A1940" s="19">
        <v>2019</v>
      </c>
      <c r="B1940" s="29">
        <v>43589</v>
      </c>
      <c r="C1940" s="24">
        <v>0.25</v>
      </c>
      <c r="D1940" s="5" t="s">
        <v>211</v>
      </c>
      <c r="E1940" s="24" t="s">
        <v>166</v>
      </c>
      <c r="F1940" s="19" t="s">
        <v>37</v>
      </c>
      <c r="H1940" s="35" t="s">
        <v>40</v>
      </c>
    </row>
    <row r="1941" spans="1:14" x14ac:dyDescent="0.35">
      <c r="A1941" s="19">
        <v>2019</v>
      </c>
      <c r="B1941" s="29">
        <v>43589</v>
      </c>
      <c r="C1941" s="24">
        <v>0.29166666666666602</v>
      </c>
      <c r="D1941" s="5" t="s">
        <v>211</v>
      </c>
      <c r="E1941" s="24" t="s">
        <v>166</v>
      </c>
      <c r="F1941" s="19" t="s">
        <v>37</v>
      </c>
      <c r="H1941" s="35" t="s">
        <v>40</v>
      </c>
    </row>
    <row r="1942" spans="1:14" x14ac:dyDescent="0.35">
      <c r="A1942" s="19">
        <v>2019</v>
      </c>
      <c r="B1942" s="29">
        <v>43589</v>
      </c>
      <c r="C1942" s="24">
        <v>0.33333333333333298</v>
      </c>
      <c r="D1942" s="5" t="s">
        <v>211</v>
      </c>
      <c r="E1942" s="24" t="s">
        <v>166</v>
      </c>
      <c r="F1942" s="19" t="s">
        <v>37</v>
      </c>
      <c r="H1942" s="35">
        <v>0.33680555555555558</v>
      </c>
      <c r="I1942" t="s">
        <v>38</v>
      </c>
      <c r="J1942">
        <v>36.299999999999997</v>
      </c>
      <c r="K1942">
        <v>951</v>
      </c>
      <c r="L1942">
        <v>9.3000000000000007</v>
      </c>
      <c r="M1942">
        <v>1</v>
      </c>
      <c r="N1942" t="s">
        <v>133</v>
      </c>
    </row>
    <row r="1943" spans="1:14" x14ac:dyDescent="0.35">
      <c r="A1943" s="19">
        <v>2019</v>
      </c>
      <c r="B1943" s="29">
        <v>43589</v>
      </c>
      <c r="C1943" s="24">
        <v>0.375</v>
      </c>
      <c r="D1943" s="5" t="s">
        <v>211</v>
      </c>
      <c r="E1943" s="24" t="s">
        <v>166</v>
      </c>
      <c r="F1943" s="19" t="s">
        <v>37</v>
      </c>
      <c r="H1943" s="35" t="s">
        <v>40</v>
      </c>
    </row>
    <row r="1944" spans="1:14" x14ac:dyDescent="0.35">
      <c r="A1944" s="19">
        <v>2019</v>
      </c>
      <c r="B1944" s="29">
        <v>43589</v>
      </c>
      <c r="C1944" s="24">
        <v>0.41666666666666602</v>
      </c>
      <c r="D1944" s="5" t="s">
        <v>211</v>
      </c>
      <c r="E1944" s="24" t="s">
        <v>166</v>
      </c>
      <c r="F1944" s="19" t="s">
        <v>37</v>
      </c>
      <c r="H1944" s="35" t="s">
        <v>40</v>
      </c>
    </row>
    <row r="1945" spans="1:14" x14ac:dyDescent="0.35">
      <c r="A1945" s="19">
        <v>2019</v>
      </c>
      <c r="B1945" s="29">
        <v>43589</v>
      </c>
      <c r="C1945" s="24">
        <v>0.45833333333333298</v>
      </c>
      <c r="D1945" s="5" t="s">
        <v>211</v>
      </c>
      <c r="E1945" s="24" t="s">
        <v>166</v>
      </c>
      <c r="F1945" s="19" t="s">
        <v>37</v>
      </c>
      <c r="H1945" s="35" t="s">
        <v>40</v>
      </c>
    </row>
    <row r="1946" spans="1:14" x14ac:dyDescent="0.35">
      <c r="A1946" s="19">
        <v>2019</v>
      </c>
      <c r="B1946" s="29">
        <v>43589</v>
      </c>
      <c r="C1946" s="24">
        <v>0.5</v>
      </c>
      <c r="D1946" s="5" t="s">
        <v>211</v>
      </c>
      <c r="E1946" s="24" t="s">
        <v>166</v>
      </c>
      <c r="F1946" s="19" t="s">
        <v>37</v>
      </c>
      <c r="H1946" s="35" t="s">
        <v>40</v>
      </c>
    </row>
    <row r="1947" spans="1:14" x14ac:dyDescent="0.35">
      <c r="A1947" s="19">
        <v>2019</v>
      </c>
      <c r="B1947" s="29">
        <v>43589</v>
      </c>
      <c r="C1947" s="24">
        <v>0.54166666666666596</v>
      </c>
      <c r="D1947" s="5" t="s">
        <v>211</v>
      </c>
      <c r="E1947" s="24" t="s">
        <v>166</v>
      </c>
      <c r="F1947" s="19" t="s">
        <v>37</v>
      </c>
      <c r="H1947" s="35" t="s">
        <v>40</v>
      </c>
    </row>
    <row r="1948" spans="1:14" x14ac:dyDescent="0.35">
      <c r="A1948" s="19">
        <v>2019</v>
      </c>
      <c r="B1948" s="29">
        <v>43589</v>
      </c>
      <c r="C1948" s="24">
        <v>0.58333333333333304</v>
      </c>
      <c r="D1948" s="5" t="s">
        <v>211</v>
      </c>
      <c r="E1948" s="24" t="s">
        <v>166</v>
      </c>
      <c r="F1948" s="19" t="s">
        <v>37</v>
      </c>
      <c r="H1948" s="35" t="s">
        <v>40</v>
      </c>
    </row>
    <row r="1949" spans="1:14" x14ac:dyDescent="0.35">
      <c r="A1949" s="19">
        <v>2019</v>
      </c>
      <c r="B1949" s="29">
        <v>43589</v>
      </c>
      <c r="C1949" s="24">
        <v>0.625</v>
      </c>
      <c r="D1949" s="5" t="s">
        <v>211</v>
      </c>
      <c r="E1949" s="24" t="s">
        <v>166</v>
      </c>
      <c r="F1949" s="19" t="s">
        <v>37</v>
      </c>
      <c r="H1949" s="35">
        <v>0.63263888888888886</v>
      </c>
      <c r="I1949" t="s">
        <v>39</v>
      </c>
      <c r="J1949">
        <v>42.1</v>
      </c>
      <c r="K1949">
        <v>1938</v>
      </c>
      <c r="L1949">
        <v>10.01</v>
      </c>
      <c r="M1949">
        <v>1</v>
      </c>
      <c r="N1949" t="s">
        <v>133</v>
      </c>
    </row>
    <row r="1950" spans="1:14" x14ac:dyDescent="0.35">
      <c r="A1950" s="19">
        <v>2019</v>
      </c>
      <c r="B1950" s="29">
        <v>43589</v>
      </c>
      <c r="C1950" s="24">
        <v>0.66666666666666596</v>
      </c>
      <c r="D1950" s="5" t="s">
        <v>211</v>
      </c>
      <c r="E1950" s="24" t="s">
        <v>166</v>
      </c>
      <c r="F1950" s="19" t="s">
        <v>37</v>
      </c>
      <c r="H1950" s="35" t="s">
        <v>40</v>
      </c>
    </row>
    <row r="1951" spans="1:14" x14ac:dyDescent="0.35">
      <c r="A1951" s="19">
        <v>2019</v>
      </c>
      <c r="B1951" s="29">
        <v>43589</v>
      </c>
      <c r="C1951" s="24">
        <v>0.70833333333333304</v>
      </c>
      <c r="D1951" s="5" t="s">
        <v>211</v>
      </c>
      <c r="E1951" s="24" t="s">
        <v>166</v>
      </c>
      <c r="F1951" s="19" t="s">
        <v>37</v>
      </c>
      <c r="H1951" s="35" t="s">
        <v>40</v>
      </c>
    </row>
    <row r="1952" spans="1:14" x14ac:dyDescent="0.35">
      <c r="A1952" s="19">
        <v>2019</v>
      </c>
      <c r="B1952" s="29">
        <v>43589</v>
      </c>
      <c r="C1952" s="24">
        <v>0.75</v>
      </c>
      <c r="D1952" s="5" t="s">
        <v>211</v>
      </c>
      <c r="E1952" s="24" t="s">
        <v>166</v>
      </c>
      <c r="F1952" s="19" t="s">
        <v>37</v>
      </c>
      <c r="H1952" s="35">
        <v>0.76944444444444438</v>
      </c>
      <c r="I1952" t="s">
        <v>39</v>
      </c>
      <c r="J1952">
        <v>32.200000000000003</v>
      </c>
      <c r="K1952">
        <v>4220</v>
      </c>
      <c r="L1952">
        <v>11.72</v>
      </c>
      <c r="M1952">
        <v>1</v>
      </c>
      <c r="N1952" t="s">
        <v>133</v>
      </c>
    </row>
    <row r="1953" spans="1:14" x14ac:dyDescent="0.35">
      <c r="A1953" s="19">
        <v>2019</v>
      </c>
      <c r="B1953" s="29">
        <v>43589</v>
      </c>
      <c r="C1953" s="24">
        <v>0.79166666666666596</v>
      </c>
      <c r="D1953" s="5" t="s">
        <v>211</v>
      </c>
      <c r="E1953" s="24" t="s">
        <v>166</v>
      </c>
      <c r="F1953" s="19" t="s">
        <v>37</v>
      </c>
      <c r="H1953" s="35" t="s">
        <v>40</v>
      </c>
    </row>
    <row r="1954" spans="1:14" x14ac:dyDescent="0.35">
      <c r="A1954" s="19">
        <v>2019</v>
      </c>
      <c r="B1954" s="29">
        <v>43589</v>
      </c>
      <c r="C1954" s="24">
        <v>0.83333333333333304</v>
      </c>
      <c r="D1954" s="5" t="s">
        <v>211</v>
      </c>
      <c r="E1954" s="24" t="s">
        <v>166</v>
      </c>
      <c r="F1954" s="19" t="s">
        <v>37</v>
      </c>
      <c r="H1954" s="35" t="s">
        <v>40</v>
      </c>
    </row>
    <row r="1955" spans="1:14" x14ac:dyDescent="0.35">
      <c r="A1955" s="19">
        <v>2019</v>
      </c>
      <c r="B1955" s="29">
        <v>43589</v>
      </c>
      <c r="C1955" s="24">
        <v>0.875</v>
      </c>
      <c r="D1955" s="5" t="s">
        <v>211</v>
      </c>
      <c r="E1955" s="24" t="s">
        <v>166</v>
      </c>
      <c r="F1955" s="19" t="s">
        <v>37</v>
      </c>
      <c r="H1955" s="35">
        <v>0.8930555555555556</v>
      </c>
      <c r="I1955" t="s">
        <v>39</v>
      </c>
      <c r="J1955">
        <v>54.5</v>
      </c>
      <c r="K1955">
        <v>4599</v>
      </c>
      <c r="L1955">
        <v>9.56</v>
      </c>
      <c r="M1955">
        <v>1</v>
      </c>
      <c r="N1955" t="s">
        <v>133</v>
      </c>
    </row>
    <row r="1956" spans="1:14" x14ac:dyDescent="0.35">
      <c r="A1956" s="19">
        <v>2019</v>
      </c>
      <c r="B1956" s="29">
        <v>43589</v>
      </c>
      <c r="C1956" s="24">
        <v>0.91666666666666596</v>
      </c>
      <c r="D1956" s="5" t="s">
        <v>211</v>
      </c>
      <c r="E1956" s="24" t="s">
        <v>166</v>
      </c>
      <c r="F1956" s="19" t="s">
        <v>37</v>
      </c>
      <c r="H1956" s="35">
        <v>0.93333333333333324</v>
      </c>
      <c r="I1956" t="s">
        <v>38</v>
      </c>
      <c r="J1956">
        <v>68.400000000000006</v>
      </c>
      <c r="K1956">
        <v>4256</v>
      </c>
      <c r="L1956">
        <v>16.420000000000002</v>
      </c>
      <c r="M1956">
        <v>1</v>
      </c>
      <c r="N1956" t="s">
        <v>133</v>
      </c>
    </row>
    <row r="1957" spans="1:14" x14ac:dyDescent="0.35">
      <c r="A1957" s="19">
        <v>2019</v>
      </c>
      <c r="B1957" s="29">
        <v>43589</v>
      </c>
      <c r="C1957" s="24">
        <v>0.95833333333333304</v>
      </c>
      <c r="D1957" s="5" t="s">
        <v>211</v>
      </c>
      <c r="E1957" s="24" t="s">
        <v>166</v>
      </c>
      <c r="F1957" s="19" t="s">
        <v>37</v>
      </c>
      <c r="H1957" s="35">
        <v>0.96527777777777779</v>
      </c>
      <c r="I1957" t="s">
        <v>39</v>
      </c>
      <c r="J1957">
        <v>28.2</v>
      </c>
      <c r="K1957">
        <v>17.63</v>
      </c>
      <c r="L1957">
        <v>19.350000000000001</v>
      </c>
      <c r="M1957">
        <v>1</v>
      </c>
      <c r="N1957" t="s">
        <v>133</v>
      </c>
    </row>
    <row r="1958" spans="1:14" x14ac:dyDescent="0.35">
      <c r="A1958" s="19">
        <v>2019</v>
      </c>
      <c r="B1958" s="29">
        <v>43589</v>
      </c>
      <c r="C1958" s="24">
        <v>0.95833333333333304</v>
      </c>
      <c r="D1958" s="5" t="s">
        <v>211</v>
      </c>
      <c r="E1958" s="24" t="s">
        <v>166</v>
      </c>
      <c r="F1958" s="19" t="s">
        <v>37</v>
      </c>
      <c r="H1958" s="35">
        <v>0.97013888888888899</v>
      </c>
      <c r="I1958" t="s">
        <v>39</v>
      </c>
      <c r="J1958">
        <v>68.3</v>
      </c>
      <c r="K1958">
        <v>3078</v>
      </c>
      <c r="L1958">
        <v>9.48</v>
      </c>
      <c r="M1958">
        <v>1</v>
      </c>
      <c r="N1958" t="s">
        <v>133</v>
      </c>
    </row>
    <row r="1959" spans="1:14" x14ac:dyDescent="0.35">
      <c r="A1959" s="19">
        <v>2019</v>
      </c>
      <c r="B1959" s="29">
        <v>43589</v>
      </c>
      <c r="C1959" s="24">
        <v>0.95833333333333304</v>
      </c>
      <c r="D1959" s="5" t="s">
        <v>211</v>
      </c>
      <c r="E1959" s="24" t="s">
        <v>166</v>
      </c>
      <c r="F1959" s="19" t="s">
        <v>37</v>
      </c>
      <c r="H1959" s="35">
        <v>0.9784722222222223</v>
      </c>
      <c r="I1959" t="s">
        <v>39</v>
      </c>
      <c r="J1959">
        <v>43.1</v>
      </c>
      <c r="K1959">
        <v>5158</v>
      </c>
      <c r="L1959">
        <v>18.46</v>
      </c>
      <c r="M1959">
        <v>1</v>
      </c>
      <c r="N1959" t="s">
        <v>133</v>
      </c>
    </row>
    <row r="1960" spans="1:14" x14ac:dyDescent="0.35">
      <c r="A1960" s="19">
        <v>2019</v>
      </c>
      <c r="B1960" s="29">
        <v>43590</v>
      </c>
      <c r="C1960" s="24">
        <v>0</v>
      </c>
      <c r="D1960" s="5" t="s">
        <v>211</v>
      </c>
      <c r="E1960" s="24" t="s">
        <v>166</v>
      </c>
      <c r="F1960" s="19" t="s">
        <v>37</v>
      </c>
      <c r="H1960" s="35">
        <v>6.9444444444444441E-3</v>
      </c>
      <c r="I1960" t="s">
        <v>39</v>
      </c>
      <c r="J1960">
        <v>68.2</v>
      </c>
      <c r="K1960">
        <v>1727</v>
      </c>
      <c r="L1960">
        <v>8.18</v>
      </c>
      <c r="M1960">
        <v>1</v>
      </c>
      <c r="N1960" t="s">
        <v>133</v>
      </c>
    </row>
    <row r="1961" spans="1:14" x14ac:dyDescent="0.35">
      <c r="A1961" s="19">
        <v>2019</v>
      </c>
      <c r="B1961" s="29">
        <v>43590</v>
      </c>
      <c r="C1961" s="24">
        <v>0</v>
      </c>
      <c r="D1961" s="5" t="s">
        <v>211</v>
      </c>
      <c r="E1961" s="24" t="s">
        <v>166</v>
      </c>
      <c r="F1961" s="19" t="s">
        <v>37</v>
      </c>
      <c r="H1961" s="35">
        <v>1.3194444444444444E-2</v>
      </c>
      <c r="I1961" t="s">
        <v>39</v>
      </c>
      <c r="J1961">
        <v>78.400000000000006</v>
      </c>
      <c r="K1961">
        <v>3422</v>
      </c>
      <c r="L1961">
        <v>8.76</v>
      </c>
      <c r="M1961">
        <v>1</v>
      </c>
      <c r="N1961" t="s">
        <v>133</v>
      </c>
    </row>
    <row r="1962" spans="1:14" x14ac:dyDescent="0.35">
      <c r="A1962" s="19">
        <v>2019</v>
      </c>
      <c r="B1962" s="29">
        <v>43590</v>
      </c>
      <c r="C1962" s="24">
        <v>4.1666666666666664E-2</v>
      </c>
      <c r="D1962" s="5" t="s">
        <v>211</v>
      </c>
      <c r="E1962" s="24" t="s">
        <v>166</v>
      </c>
      <c r="F1962" s="19" t="s">
        <v>37</v>
      </c>
      <c r="H1962" s="35">
        <v>4.7222222222222221E-2</v>
      </c>
      <c r="I1962" t="s">
        <v>38</v>
      </c>
      <c r="J1962">
        <v>59.7</v>
      </c>
      <c r="K1962">
        <v>1360</v>
      </c>
      <c r="L1962">
        <v>19.46</v>
      </c>
      <c r="M1962">
        <v>1</v>
      </c>
      <c r="N1962" t="s">
        <v>133</v>
      </c>
    </row>
    <row r="1963" spans="1:14" x14ac:dyDescent="0.35">
      <c r="A1963" s="19">
        <v>2019</v>
      </c>
      <c r="B1963" s="29">
        <v>43590</v>
      </c>
      <c r="C1963" s="24">
        <v>4.1666666666666664E-2</v>
      </c>
      <c r="D1963" s="5" t="s">
        <v>211</v>
      </c>
      <c r="E1963" s="24" t="s">
        <v>166</v>
      </c>
      <c r="F1963" s="19" t="s">
        <v>37</v>
      </c>
      <c r="H1963" s="35">
        <v>4.7916666666666663E-2</v>
      </c>
      <c r="I1963" t="s">
        <v>39</v>
      </c>
      <c r="J1963">
        <v>51.8</v>
      </c>
      <c r="K1963">
        <v>1619</v>
      </c>
      <c r="L1963">
        <v>17.07</v>
      </c>
      <c r="M1963">
        <v>1</v>
      </c>
      <c r="N1963" t="s">
        <v>133</v>
      </c>
    </row>
    <row r="1964" spans="1:14" x14ac:dyDescent="0.35">
      <c r="A1964" s="19">
        <v>2019</v>
      </c>
      <c r="B1964" s="29">
        <v>43590</v>
      </c>
      <c r="C1964" s="24">
        <v>4.1666666666666664E-2</v>
      </c>
      <c r="D1964" s="5" t="s">
        <v>211</v>
      </c>
      <c r="E1964" s="24" t="s">
        <v>166</v>
      </c>
      <c r="F1964" s="19" t="s">
        <v>37</v>
      </c>
      <c r="H1964" s="35">
        <v>5.2083333333333336E-2</v>
      </c>
      <c r="I1964" t="s">
        <v>39</v>
      </c>
      <c r="J1964">
        <v>70</v>
      </c>
      <c r="K1964">
        <v>2708</v>
      </c>
      <c r="L1964">
        <v>13.75</v>
      </c>
      <c r="M1964">
        <v>1</v>
      </c>
      <c r="N1964" t="s">
        <v>133</v>
      </c>
    </row>
    <row r="1965" spans="1:14" x14ac:dyDescent="0.35">
      <c r="A1965" s="19">
        <v>2019</v>
      </c>
      <c r="B1965" s="29">
        <v>43590</v>
      </c>
      <c r="C1965" s="24">
        <v>4.1666666666666664E-2</v>
      </c>
      <c r="D1965" s="5" t="s">
        <v>211</v>
      </c>
      <c r="E1965" s="24" t="s">
        <v>166</v>
      </c>
      <c r="F1965" s="19" t="s">
        <v>37</v>
      </c>
      <c r="H1965" s="35">
        <v>5.6250000000000001E-2</v>
      </c>
      <c r="I1965" t="s">
        <v>38</v>
      </c>
      <c r="J1965">
        <v>83.9</v>
      </c>
      <c r="K1965">
        <v>3780</v>
      </c>
      <c r="L1965">
        <v>12.05</v>
      </c>
      <c r="M1965">
        <v>1</v>
      </c>
      <c r="N1965" t="s">
        <v>133</v>
      </c>
    </row>
    <row r="1966" spans="1:14" x14ac:dyDescent="0.35">
      <c r="A1966" s="19">
        <v>2019</v>
      </c>
      <c r="B1966" s="29">
        <v>43590</v>
      </c>
      <c r="C1966" s="24">
        <v>4.1666666666666664E-2</v>
      </c>
      <c r="D1966" s="5" t="s">
        <v>211</v>
      </c>
      <c r="E1966" s="24" t="s">
        <v>166</v>
      </c>
      <c r="F1966" s="19" t="s">
        <v>37</v>
      </c>
      <c r="H1966" s="35">
        <v>5.8333333333333327E-2</v>
      </c>
      <c r="I1966" t="s">
        <v>38</v>
      </c>
      <c r="J1966">
        <v>73.900000000000006</v>
      </c>
      <c r="K1966">
        <v>4190</v>
      </c>
      <c r="L1966">
        <v>7.1</v>
      </c>
      <c r="M1966">
        <v>1</v>
      </c>
      <c r="N1966" t="s">
        <v>133</v>
      </c>
    </row>
    <row r="1967" spans="1:14" x14ac:dyDescent="0.35">
      <c r="A1967" s="19">
        <v>2019</v>
      </c>
      <c r="B1967" s="29">
        <v>43590</v>
      </c>
      <c r="C1967" s="24">
        <v>4.1666666666666664E-2</v>
      </c>
      <c r="D1967" s="5" t="s">
        <v>211</v>
      </c>
      <c r="E1967" s="24" t="s">
        <v>166</v>
      </c>
      <c r="F1967" s="19" t="s">
        <v>37</v>
      </c>
      <c r="H1967" s="35">
        <v>5.8333333333333327E-2</v>
      </c>
      <c r="I1967" t="s">
        <v>38</v>
      </c>
      <c r="J1967">
        <v>92.4</v>
      </c>
      <c r="K1967">
        <v>4262</v>
      </c>
      <c r="L1967">
        <v>8.92</v>
      </c>
      <c r="M1967">
        <v>1</v>
      </c>
      <c r="N1967" t="s">
        <v>133</v>
      </c>
    </row>
    <row r="1968" spans="1:14" x14ac:dyDescent="0.35">
      <c r="A1968" s="19">
        <v>2019</v>
      </c>
      <c r="B1968" s="29">
        <v>43590</v>
      </c>
      <c r="C1968" s="24">
        <v>4.1666666666666664E-2</v>
      </c>
      <c r="D1968" s="5" t="s">
        <v>211</v>
      </c>
      <c r="E1968" s="24" t="s">
        <v>166</v>
      </c>
      <c r="F1968" s="19" t="s">
        <v>37</v>
      </c>
      <c r="H1968" s="35">
        <v>6.1111111111111116E-2</v>
      </c>
      <c r="I1968" t="s">
        <v>39</v>
      </c>
      <c r="J1968">
        <v>86.9</v>
      </c>
      <c r="K1968">
        <v>4998</v>
      </c>
      <c r="L1968">
        <v>19.12</v>
      </c>
      <c r="M1968">
        <v>1</v>
      </c>
      <c r="N1968" t="s">
        <v>133</v>
      </c>
    </row>
    <row r="1969" spans="1:14" x14ac:dyDescent="0.35">
      <c r="A1969" s="19">
        <v>2019</v>
      </c>
      <c r="B1969" s="29">
        <v>43590</v>
      </c>
      <c r="C1969" s="24">
        <v>8.3333333333333329E-2</v>
      </c>
      <c r="D1969" s="5" t="s">
        <v>211</v>
      </c>
      <c r="E1969" s="24" t="s">
        <v>166</v>
      </c>
      <c r="F1969" s="19" t="s">
        <v>37</v>
      </c>
      <c r="H1969" s="35">
        <v>8.9583333333333334E-2</v>
      </c>
      <c r="I1969" t="s">
        <v>39</v>
      </c>
      <c r="J1969">
        <v>74.599999999999994</v>
      </c>
      <c r="K1969">
        <v>1667</v>
      </c>
      <c r="L1969">
        <v>11.66</v>
      </c>
      <c r="M1969">
        <v>1</v>
      </c>
      <c r="N1969" t="s">
        <v>133</v>
      </c>
    </row>
    <row r="1970" spans="1:14" x14ac:dyDescent="0.35">
      <c r="A1970" s="19">
        <v>2019</v>
      </c>
      <c r="B1970" s="29">
        <v>43590</v>
      </c>
      <c r="C1970" s="24">
        <v>0.125</v>
      </c>
      <c r="D1970" s="5" t="s">
        <v>211</v>
      </c>
      <c r="E1970" s="24" t="s">
        <v>166</v>
      </c>
      <c r="F1970" s="19" t="s">
        <v>37</v>
      </c>
      <c r="H1970" s="35" t="s">
        <v>40</v>
      </c>
    </row>
    <row r="1971" spans="1:14" x14ac:dyDescent="0.35">
      <c r="A1971" s="19">
        <v>2019</v>
      </c>
      <c r="B1971" s="29">
        <v>43590</v>
      </c>
      <c r="C1971" s="24">
        <v>0.16666666666666699</v>
      </c>
      <c r="D1971" s="5" t="s">
        <v>211</v>
      </c>
      <c r="E1971" s="24" t="s">
        <v>166</v>
      </c>
      <c r="F1971" s="19" t="s">
        <v>37</v>
      </c>
      <c r="H1971" s="35">
        <v>0.17083333333333331</v>
      </c>
      <c r="I1971" t="s">
        <v>39</v>
      </c>
      <c r="J1971">
        <v>76.099999999999994</v>
      </c>
      <c r="K1971">
        <v>1196</v>
      </c>
      <c r="L1971">
        <v>12.55</v>
      </c>
      <c r="M1971">
        <v>1</v>
      </c>
      <c r="N1971" t="s">
        <v>133</v>
      </c>
    </row>
    <row r="1972" spans="1:14" x14ac:dyDescent="0.35">
      <c r="A1972" s="19">
        <v>2019</v>
      </c>
      <c r="B1972" s="29">
        <v>43590</v>
      </c>
      <c r="C1972" s="24">
        <v>0.16666666666666699</v>
      </c>
      <c r="D1972" s="5" t="s">
        <v>211</v>
      </c>
      <c r="E1972" s="24" t="s">
        <v>166</v>
      </c>
      <c r="F1972" s="19" t="s">
        <v>37</v>
      </c>
      <c r="H1972" s="35">
        <v>0.18124999999999999</v>
      </c>
      <c r="I1972" t="s">
        <v>39</v>
      </c>
      <c r="J1972">
        <v>79</v>
      </c>
      <c r="K1972">
        <v>3749</v>
      </c>
      <c r="L1972">
        <v>10.36</v>
      </c>
      <c r="M1972">
        <v>1</v>
      </c>
      <c r="N1972" t="s">
        <v>133</v>
      </c>
    </row>
    <row r="1973" spans="1:14" x14ac:dyDescent="0.35">
      <c r="A1973" s="19">
        <v>2019</v>
      </c>
      <c r="B1973" s="29">
        <v>43590</v>
      </c>
      <c r="C1973" s="24">
        <v>0.20833333333333301</v>
      </c>
      <c r="D1973" s="5" t="s">
        <v>211</v>
      </c>
      <c r="E1973" s="24" t="s">
        <v>166</v>
      </c>
      <c r="F1973" s="19" t="s">
        <v>37</v>
      </c>
      <c r="H1973" s="35" t="s">
        <v>40</v>
      </c>
    </row>
    <row r="1974" spans="1:14" x14ac:dyDescent="0.35">
      <c r="A1974" s="19">
        <v>2019</v>
      </c>
      <c r="B1974" s="29">
        <v>43590</v>
      </c>
      <c r="C1974" s="24">
        <v>0.25</v>
      </c>
      <c r="D1974" s="5" t="s">
        <v>211</v>
      </c>
      <c r="E1974" s="24" t="s">
        <v>166</v>
      </c>
      <c r="F1974" s="19" t="s">
        <v>37</v>
      </c>
      <c r="H1974" s="35" t="s">
        <v>40</v>
      </c>
    </row>
    <row r="1975" spans="1:14" x14ac:dyDescent="0.35">
      <c r="A1975" s="19">
        <v>2019</v>
      </c>
      <c r="B1975" s="29">
        <v>43590</v>
      </c>
      <c r="C1975" s="24">
        <v>0.29166666666666602</v>
      </c>
      <c r="D1975" s="5" t="s">
        <v>211</v>
      </c>
      <c r="E1975" s="24" t="s">
        <v>166</v>
      </c>
      <c r="F1975" s="19" t="s">
        <v>37</v>
      </c>
      <c r="H1975" s="35" t="s">
        <v>40</v>
      </c>
    </row>
    <row r="1976" spans="1:14" x14ac:dyDescent="0.35">
      <c r="A1976" s="19">
        <v>2019</v>
      </c>
      <c r="B1976" s="29">
        <v>43590</v>
      </c>
      <c r="C1976" s="24">
        <v>0.33333333333333298</v>
      </c>
      <c r="D1976" s="5" t="s">
        <v>211</v>
      </c>
      <c r="E1976" s="24" t="s">
        <v>166</v>
      </c>
      <c r="F1976" s="19" t="s">
        <v>37</v>
      </c>
      <c r="H1976" s="35" t="s">
        <v>40</v>
      </c>
    </row>
    <row r="1977" spans="1:14" x14ac:dyDescent="0.35">
      <c r="A1977" s="19">
        <v>2019</v>
      </c>
      <c r="B1977" s="29">
        <v>43590</v>
      </c>
      <c r="C1977" s="24">
        <v>0.375</v>
      </c>
      <c r="D1977" s="5" t="s">
        <v>211</v>
      </c>
      <c r="E1977" s="24" t="s">
        <v>166</v>
      </c>
      <c r="F1977" s="19" t="s">
        <v>37</v>
      </c>
      <c r="H1977" s="35" t="s">
        <v>40</v>
      </c>
    </row>
    <row r="1978" spans="1:14" x14ac:dyDescent="0.35">
      <c r="A1978" s="19">
        <v>2019</v>
      </c>
      <c r="B1978" s="29">
        <v>43590</v>
      </c>
      <c r="C1978" s="24">
        <v>0.41666666666666602</v>
      </c>
      <c r="D1978" s="5" t="s">
        <v>211</v>
      </c>
      <c r="E1978" s="24" t="s">
        <v>166</v>
      </c>
      <c r="F1978" s="19" t="s">
        <v>37</v>
      </c>
      <c r="H1978" s="35" t="s">
        <v>40</v>
      </c>
    </row>
    <row r="1979" spans="1:14" x14ac:dyDescent="0.35">
      <c r="A1979" s="19">
        <v>2019</v>
      </c>
      <c r="B1979" s="29">
        <v>43590</v>
      </c>
      <c r="C1979" s="24">
        <v>0.45833333333333298</v>
      </c>
      <c r="D1979" s="5" t="s">
        <v>211</v>
      </c>
      <c r="E1979" s="24" t="s">
        <v>166</v>
      </c>
      <c r="F1979" s="19" t="s">
        <v>37</v>
      </c>
      <c r="H1979" s="35" t="s">
        <v>40</v>
      </c>
    </row>
    <row r="1980" spans="1:14" x14ac:dyDescent="0.35">
      <c r="A1980" s="19">
        <v>2019</v>
      </c>
      <c r="B1980" s="29">
        <v>43590</v>
      </c>
      <c r="C1980" s="24">
        <v>0.5</v>
      </c>
      <c r="D1980" s="5" t="s">
        <v>211</v>
      </c>
      <c r="E1980" s="24" t="s">
        <v>166</v>
      </c>
      <c r="F1980" s="19" t="s">
        <v>37</v>
      </c>
      <c r="H1980" s="35" t="s">
        <v>40</v>
      </c>
    </row>
    <row r="1981" spans="1:14" x14ac:dyDescent="0.35">
      <c r="A1981" s="19">
        <v>2019</v>
      </c>
      <c r="B1981" s="29">
        <v>43590</v>
      </c>
      <c r="C1981" s="24">
        <v>0.54166666666666596</v>
      </c>
      <c r="D1981" s="5" t="s">
        <v>211</v>
      </c>
      <c r="E1981" s="24" t="s">
        <v>166</v>
      </c>
      <c r="F1981" s="19" t="s">
        <v>37</v>
      </c>
      <c r="H1981" s="35" t="s">
        <v>40</v>
      </c>
    </row>
    <row r="1982" spans="1:14" x14ac:dyDescent="0.35">
      <c r="A1982" s="19">
        <v>2019</v>
      </c>
      <c r="B1982" s="29">
        <v>43590</v>
      </c>
      <c r="C1982" s="24">
        <v>0.58333333333333304</v>
      </c>
      <c r="D1982" s="5" t="s">
        <v>211</v>
      </c>
      <c r="E1982" s="24" t="s">
        <v>166</v>
      </c>
      <c r="F1982" s="19" t="s">
        <v>37</v>
      </c>
      <c r="H1982" s="35" t="s">
        <v>40</v>
      </c>
    </row>
    <row r="1983" spans="1:14" x14ac:dyDescent="0.35">
      <c r="A1983" s="19">
        <v>2019</v>
      </c>
      <c r="B1983" s="29">
        <v>43590</v>
      </c>
      <c r="C1983" s="24">
        <v>0.625</v>
      </c>
      <c r="D1983" s="5" t="s">
        <v>211</v>
      </c>
      <c r="E1983" s="24" t="s">
        <v>166</v>
      </c>
      <c r="F1983" s="19" t="s">
        <v>37</v>
      </c>
      <c r="H1983" s="35" t="s">
        <v>40</v>
      </c>
    </row>
    <row r="1984" spans="1:14" x14ac:dyDescent="0.35">
      <c r="A1984" s="19">
        <v>2019</v>
      </c>
      <c r="B1984" s="29">
        <v>43590</v>
      </c>
      <c r="C1984" s="24">
        <v>0.66666666666666596</v>
      </c>
      <c r="D1984" s="5" t="s">
        <v>211</v>
      </c>
      <c r="E1984" s="24" t="s">
        <v>166</v>
      </c>
      <c r="F1984" s="19" t="s">
        <v>37</v>
      </c>
      <c r="H1984" s="35" t="s">
        <v>40</v>
      </c>
    </row>
    <row r="1985" spans="1:14" x14ac:dyDescent="0.35">
      <c r="A1985" s="19">
        <v>2019</v>
      </c>
      <c r="B1985" s="29">
        <v>43590</v>
      </c>
      <c r="C1985" s="24">
        <v>0.70833333333333304</v>
      </c>
      <c r="D1985" s="5" t="s">
        <v>211</v>
      </c>
      <c r="E1985" s="24" t="s">
        <v>166</v>
      </c>
      <c r="F1985" s="19" t="s">
        <v>37</v>
      </c>
      <c r="H1985" s="35" t="s">
        <v>40</v>
      </c>
    </row>
    <row r="1986" spans="1:14" x14ac:dyDescent="0.35">
      <c r="A1986" s="19">
        <v>2019</v>
      </c>
      <c r="B1986" s="29">
        <v>43590</v>
      </c>
      <c r="C1986" s="24">
        <v>0.75</v>
      </c>
      <c r="D1986" s="5" t="s">
        <v>211</v>
      </c>
      <c r="E1986" s="24" t="s">
        <v>166</v>
      </c>
      <c r="F1986" s="19" t="s">
        <v>37</v>
      </c>
      <c r="H1986" s="35" t="s">
        <v>40</v>
      </c>
    </row>
    <row r="1987" spans="1:14" x14ac:dyDescent="0.35">
      <c r="A1987" s="19">
        <v>2019</v>
      </c>
      <c r="B1987" s="29">
        <v>43590</v>
      </c>
      <c r="C1987" s="24">
        <v>0.79166666666666596</v>
      </c>
      <c r="D1987" s="5" t="s">
        <v>211</v>
      </c>
      <c r="E1987" s="24" t="s">
        <v>166</v>
      </c>
      <c r="F1987" s="19" t="s">
        <v>37</v>
      </c>
      <c r="H1987" s="35" t="s">
        <v>40</v>
      </c>
    </row>
    <row r="1988" spans="1:14" x14ac:dyDescent="0.35">
      <c r="A1988" s="19">
        <v>2019</v>
      </c>
      <c r="B1988" s="29">
        <v>43590</v>
      </c>
      <c r="C1988" s="24">
        <v>0.83333333333333304</v>
      </c>
      <c r="D1988" s="5" t="s">
        <v>211</v>
      </c>
      <c r="E1988" s="24" t="s">
        <v>166</v>
      </c>
      <c r="F1988" s="19" t="s">
        <v>37</v>
      </c>
      <c r="H1988" s="35">
        <v>0.8520833333333333</v>
      </c>
      <c r="I1988" t="s">
        <v>39</v>
      </c>
      <c r="J1988">
        <v>72.599999999999994</v>
      </c>
      <c r="K1988">
        <v>4769</v>
      </c>
      <c r="L1988">
        <v>10.59</v>
      </c>
      <c r="M1988">
        <v>1</v>
      </c>
      <c r="N1988" t="s">
        <v>133</v>
      </c>
    </row>
    <row r="1989" spans="1:14" x14ac:dyDescent="0.35">
      <c r="A1989" s="19">
        <v>2019</v>
      </c>
      <c r="B1989" s="29">
        <v>43590</v>
      </c>
      <c r="C1989" s="24">
        <v>0.875</v>
      </c>
      <c r="D1989" s="5" t="s">
        <v>211</v>
      </c>
      <c r="E1989" s="24" t="s">
        <v>166</v>
      </c>
      <c r="F1989" s="19" t="s">
        <v>37</v>
      </c>
      <c r="H1989" s="35" t="s">
        <v>40</v>
      </c>
    </row>
    <row r="1990" spans="1:14" x14ac:dyDescent="0.35">
      <c r="A1990" s="19">
        <v>2019</v>
      </c>
      <c r="B1990" s="29">
        <v>43590</v>
      </c>
      <c r="C1990" s="24">
        <v>0.91666666666666596</v>
      </c>
      <c r="D1990" s="5" t="s">
        <v>211</v>
      </c>
      <c r="E1990" s="24" t="s">
        <v>166</v>
      </c>
      <c r="F1990" s="19" t="s">
        <v>37</v>
      </c>
      <c r="H1990" s="35">
        <v>0.91875000000000007</v>
      </c>
      <c r="I1990" t="s">
        <v>39</v>
      </c>
      <c r="J1990">
        <v>70.8</v>
      </c>
      <c r="K1990">
        <v>533</v>
      </c>
      <c r="L1990">
        <v>13.92</v>
      </c>
      <c r="M1990">
        <v>1</v>
      </c>
      <c r="N1990" t="s">
        <v>133</v>
      </c>
    </row>
    <row r="1991" spans="1:14" x14ac:dyDescent="0.35">
      <c r="A1991" s="19">
        <v>2019</v>
      </c>
      <c r="B1991" s="29">
        <v>43590</v>
      </c>
      <c r="C1991" s="24">
        <v>0.91666666666666596</v>
      </c>
      <c r="D1991" s="5" t="s">
        <v>211</v>
      </c>
      <c r="E1991" s="24" t="s">
        <v>166</v>
      </c>
      <c r="F1991" s="19" t="s">
        <v>37</v>
      </c>
      <c r="H1991" s="35">
        <v>0.92152777777777783</v>
      </c>
      <c r="I1991" t="s">
        <v>38</v>
      </c>
      <c r="J1991">
        <v>68</v>
      </c>
      <c r="K1991">
        <v>1215</v>
      </c>
      <c r="L1991">
        <v>17.46</v>
      </c>
      <c r="M1991">
        <v>1</v>
      </c>
      <c r="N1991" t="s">
        <v>133</v>
      </c>
    </row>
    <row r="1992" spans="1:14" x14ac:dyDescent="0.35">
      <c r="A1992" s="19">
        <v>2019</v>
      </c>
      <c r="B1992" s="29">
        <v>43590</v>
      </c>
      <c r="C1992" s="24">
        <v>0.91666666666666596</v>
      </c>
      <c r="D1992" s="5" t="s">
        <v>211</v>
      </c>
      <c r="E1992" s="24" t="s">
        <v>166</v>
      </c>
      <c r="F1992" s="19" t="s">
        <v>37</v>
      </c>
      <c r="H1992" s="35">
        <v>0.92152777777777783</v>
      </c>
      <c r="I1992" t="s">
        <v>38</v>
      </c>
      <c r="J1992">
        <v>68.7</v>
      </c>
      <c r="K1992">
        <v>1213</v>
      </c>
      <c r="L1992">
        <v>17.239999999999998</v>
      </c>
      <c r="M1992">
        <v>1</v>
      </c>
      <c r="N1992" t="s">
        <v>133</v>
      </c>
    </row>
    <row r="1993" spans="1:14" x14ac:dyDescent="0.35">
      <c r="A1993" s="19">
        <v>2019</v>
      </c>
      <c r="B1993" s="29">
        <v>43590</v>
      </c>
      <c r="C1993" s="24">
        <v>0.95833333333333304</v>
      </c>
      <c r="D1993" s="5" t="s">
        <v>211</v>
      </c>
      <c r="E1993" s="24" t="s">
        <v>166</v>
      </c>
      <c r="F1993" s="19" t="s">
        <v>37</v>
      </c>
      <c r="H1993" s="35">
        <v>0.96597222222222223</v>
      </c>
      <c r="I1993" t="s">
        <v>39</v>
      </c>
      <c r="J1993">
        <v>67.400000000000006</v>
      </c>
      <c r="K1993">
        <v>1901</v>
      </c>
      <c r="L1993">
        <v>5.54</v>
      </c>
      <c r="M1993">
        <v>1</v>
      </c>
      <c r="N1993" t="s">
        <v>133</v>
      </c>
    </row>
    <row r="1994" spans="1:14" x14ac:dyDescent="0.35">
      <c r="A1994" s="19">
        <v>2019</v>
      </c>
      <c r="B1994" s="29">
        <v>43591</v>
      </c>
      <c r="C1994" s="22">
        <v>0</v>
      </c>
      <c r="D1994" s="5" t="s">
        <v>211</v>
      </c>
      <c r="E1994" s="24" t="s">
        <v>166</v>
      </c>
      <c r="F1994" s="19" t="s">
        <v>41</v>
      </c>
      <c r="H1994" s="35">
        <v>5.0000000000000001E-3</v>
      </c>
      <c r="I1994" t="s">
        <v>39</v>
      </c>
      <c r="J1994">
        <v>37.700000000000003</v>
      </c>
      <c r="K1994">
        <v>1246</v>
      </c>
      <c r="L1994">
        <v>15.81</v>
      </c>
      <c r="M1994">
        <v>1</v>
      </c>
    </row>
    <row r="1995" spans="1:14" x14ac:dyDescent="0.35">
      <c r="A1995" s="19">
        <v>2019</v>
      </c>
      <c r="B1995" s="29">
        <v>43591</v>
      </c>
      <c r="C1995" s="22">
        <v>0</v>
      </c>
      <c r="D1995" s="5" t="s">
        <v>211</v>
      </c>
      <c r="E1995" s="24" t="s">
        <v>166</v>
      </c>
      <c r="F1995" s="19" t="s">
        <v>41</v>
      </c>
      <c r="H1995" s="35">
        <v>4.9305555555555552E-3</v>
      </c>
      <c r="I1995" t="s">
        <v>38</v>
      </c>
      <c r="J1995">
        <v>17.600000000000001</v>
      </c>
      <c r="K1995">
        <v>1228</v>
      </c>
      <c r="L1995">
        <v>5.78</v>
      </c>
      <c r="M1995">
        <v>3</v>
      </c>
      <c r="N1995" t="s">
        <v>89</v>
      </c>
    </row>
    <row r="1996" spans="1:14" x14ac:dyDescent="0.35">
      <c r="A1996" s="19">
        <v>2019</v>
      </c>
      <c r="B1996" s="29">
        <v>43591</v>
      </c>
      <c r="C1996" s="22">
        <v>0</v>
      </c>
      <c r="D1996" s="5" t="s">
        <v>211</v>
      </c>
      <c r="E1996" s="24" t="s">
        <v>166</v>
      </c>
      <c r="F1996" s="19" t="s">
        <v>41</v>
      </c>
      <c r="H1996" s="35">
        <v>6.4351851851851861E-3</v>
      </c>
      <c r="I1996" t="s">
        <v>39</v>
      </c>
      <c r="J1996">
        <v>69.5</v>
      </c>
      <c r="K1996">
        <v>1592</v>
      </c>
      <c r="L1996">
        <v>12.99</v>
      </c>
      <c r="M1996">
        <v>1</v>
      </c>
    </row>
    <row r="1997" spans="1:14" x14ac:dyDescent="0.35">
      <c r="A1997" s="19">
        <v>2019</v>
      </c>
      <c r="B1997" s="29">
        <v>43591</v>
      </c>
      <c r="C1997" s="22">
        <v>0</v>
      </c>
      <c r="D1997" s="5" t="s">
        <v>211</v>
      </c>
      <c r="E1997" s="24" t="s">
        <v>166</v>
      </c>
      <c r="F1997" s="19" t="s">
        <v>41</v>
      </c>
      <c r="H1997" s="35">
        <v>1.3645833333333331E-2</v>
      </c>
      <c r="I1997" t="s">
        <v>38</v>
      </c>
      <c r="J1997">
        <v>71.599999999999994</v>
      </c>
      <c r="K1997">
        <v>3393</v>
      </c>
      <c r="L1997">
        <v>13.87</v>
      </c>
      <c r="M1997">
        <v>1</v>
      </c>
    </row>
    <row r="1998" spans="1:14" x14ac:dyDescent="0.35">
      <c r="A1998" s="19">
        <v>2019</v>
      </c>
      <c r="B1998" s="29">
        <v>43591</v>
      </c>
      <c r="C1998" s="22">
        <v>4.1666666666666664E-2</v>
      </c>
      <c r="D1998" s="5" t="s">
        <v>211</v>
      </c>
      <c r="E1998" s="24" t="s">
        <v>166</v>
      </c>
      <c r="F1998" s="19" t="s">
        <v>41</v>
      </c>
      <c r="H1998" s="35">
        <v>5.5601851851851847E-2</v>
      </c>
      <c r="I1998" t="s">
        <v>38</v>
      </c>
      <c r="J1998">
        <v>37.200000000000003</v>
      </c>
      <c r="K1998">
        <v>3460</v>
      </c>
      <c r="L1998">
        <v>7.3</v>
      </c>
      <c r="M1998">
        <v>1</v>
      </c>
    </row>
    <row r="1999" spans="1:14" x14ac:dyDescent="0.35">
      <c r="A1999" s="19">
        <v>2019</v>
      </c>
      <c r="B1999" s="29">
        <v>43591</v>
      </c>
      <c r="C1999" s="22">
        <v>8.3333333333333329E-2</v>
      </c>
      <c r="D1999" s="5" t="s">
        <v>211</v>
      </c>
      <c r="E1999" s="24" t="s">
        <v>166</v>
      </c>
      <c r="F1999" s="19" t="s">
        <v>41</v>
      </c>
      <c r="H1999" s="35" t="s">
        <v>40</v>
      </c>
    </row>
    <row r="2000" spans="1:14" x14ac:dyDescent="0.35">
      <c r="A2000" s="19">
        <v>2019</v>
      </c>
      <c r="B2000" s="29">
        <v>43591</v>
      </c>
      <c r="C2000" s="22">
        <v>0.125</v>
      </c>
      <c r="D2000" s="5" t="s">
        <v>211</v>
      </c>
      <c r="E2000" s="24" t="s">
        <v>166</v>
      </c>
      <c r="F2000" s="19" t="s">
        <v>41</v>
      </c>
      <c r="H2000" s="35" t="s">
        <v>40</v>
      </c>
    </row>
    <row r="2001" spans="1:13" x14ac:dyDescent="0.35">
      <c r="A2001" s="19">
        <v>2019</v>
      </c>
      <c r="B2001" s="29">
        <v>43591</v>
      </c>
      <c r="C2001" s="22">
        <v>0.16666666666666699</v>
      </c>
      <c r="D2001" s="5" t="s">
        <v>211</v>
      </c>
      <c r="E2001" s="24" t="s">
        <v>166</v>
      </c>
      <c r="F2001" s="19" t="s">
        <v>41</v>
      </c>
      <c r="H2001" s="35">
        <v>0.18696759259259257</v>
      </c>
      <c r="I2001" t="s">
        <v>38</v>
      </c>
      <c r="J2001">
        <v>89.4</v>
      </c>
      <c r="K2001">
        <v>5042</v>
      </c>
      <c r="L2001">
        <v>8.48</v>
      </c>
      <c r="M2001">
        <v>1</v>
      </c>
    </row>
    <row r="2002" spans="1:13" x14ac:dyDescent="0.35">
      <c r="A2002" s="19">
        <v>2019</v>
      </c>
      <c r="B2002" s="29">
        <v>43591</v>
      </c>
      <c r="C2002" s="22">
        <v>0.20833333333333301</v>
      </c>
      <c r="D2002" s="5" t="s">
        <v>211</v>
      </c>
      <c r="E2002" s="24" t="s">
        <v>166</v>
      </c>
      <c r="F2002" s="19" t="s">
        <v>41</v>
      </c>
      <c r="H2002" s="35">
        <v>0.21531250000000002</v>
      </c>
      <c r="I2002" t="s">
        <v>38</v>
      </c>
      <c r="J2002">
        <v>89.3</v>
      </c>
      <c r="K2002">
        <v>1730</v>
      </c>
      <c r="L2002">
        <v>7.43</v>
      </c>
      <c r="M2002">
        <v>1</v>
      </c>
    </row>
    <row r="2003" spans="1:13" x14ac:dyDescent="0.35">
      <c r="A2003" s="19">
        <v>2019</v>
      </c>
      <c r="B2003" s="29">
        <v>43591</v>
      </c>
      <c r="C2003" s="22">
        <v>0.20833333333333301</v>
      </c>
      <c r="D2003" s="5" t="s">
        <v>211</v>
      </c>
      <c r="E2003" s="24" t="s">
        <v>166</v>
      </c>
      <c r="F2003" s="19" t="s">
        <v>41</v>
      </c>
      <c r="H2003" s="35">
        <v>0.21531250000000002</v>
      </c>
      <c r="I2003" t="s">
        <v>38</v>
      </c>
      <c r="J2003">
        <v>82.7</v>
      </c>
      <c r="K2003">
        <v>1730</v>
      </c>
      <c r="L2003">
        <v>7.89</v>
      </c>
      <c r="M2003">
        <v>1</v>
      </c>
    </row>
    <row r="2004" spans="1:13" x14ac:dyDescent="0.35">
      <c r="A2004" s="19">
        <v>2019</v>
      </c>
      <c r="B2004" s="29">
        <v>43591</v>
      </c>
      <c r="C2004" s="22">
        <v>0.20833333333333301</v>
      </c>
      <c r="D2004" s="5" t="s">
        <v>211</v>
      </c>
      <c r="E2004" s="24" t="s">
        <v>166</v>
      </c>
      <c r="F2004" s="19" t="s">
        <v>41</v>
      </c>
      <c r="H2004" s="35">
        <v>0.22005787037037036</v>
      </c>
      <c r="I2004" t="s">
        <v>39</v>
      </c>
      <c r="J2004">
        <v>42.6</v>
      </c>
      <c r="K2004">
        <v>2913</v>
      </c>
      <c r="L2004">
        <v>15.35</v>
      </c>
      <c r="M2004">
        <v>1</v>
      </c>
    </row>
    <row r="2005" spans="1:13" x14ac:dyDescent="0.35">
      <c r="A2005" s="19">
        <v>2019</v>
      </c>
      <c r="B2005" s="29">
        <v>43591</v>
      </c>
      <c r="C2005" s="22">
        <v>0.25</v>
      </c>
      <c r="D2005" s="5" t="s">
        <v>211</v>
      </c>
      <c r="E2005" s="24" t="s">
        <v>166</v>
      </c>
      <c r="F2005" s="19" t="s">
        <v>41</v>
      </c>
      <c r="H2005" s="35" t="s">
        <v>40</v>
      </c>
    </row>
    <row r="2006" spans="1:13" x14ac:dyDescent="0.35">
      <c r="A2006" s="19">
        <v>2019</v>
      </c>
      <c r="B2006" s="29">
        <v>43591</v>
      </c>
      <c r="C2006" s="22">
        <v>0.29166666666666702</v>
      </c>
      <c r="D2006" s="5" t="s">
        <v>211</v>
      </c>
      <c r="E2006" s="24" t="s">
        <v>166</v>
      </c>
      <c r="F2006" s="19" t="s">
        <v>41</v>
      </c>
      <c r="H2006" s="35" t="s">
        <v>40</v>
      </c>
    </row>
    <row r="2007" spans="1:13" x14ac:dyDescent="0.35">
      <c r="A2007" s="19">
        <v>2019</v>
      </c>
      <c r="B2007" s="29">
        <v>43591</v>
      </c>
      <c r="C2007" s="22">
        <v>0.33333333333333298</v>
      </c>
      <c r="D2007" s="5" t="s">
        <v>211</v>
      </c>
      <c r="E2007" s="24" t="s">
        <v>166</v>
      </c>
      <c r="F2007" s="19" t="s">
        <v>41</v>
      </c>
      <c r="H2007" s="35">
        <v>0.34113425925925928</v>
      </c>
      <c r="I2007" t="s">
        <v>38</v>
      </c>
      <c r="J2007">
        <v>83.3</v>
      </c>
      <c r="K2007">
        <v>1937</v>
      </c>
      <c r="L2007">
        <v>13.44</v>
      </c>
      <c r="M2007">
        <v>1</v>
      </c>
    </row>
    <row r="2008" spans="1:13" x14ac:dyDescent="0.35">
      <c r="A2008" s="19">
        <v>2019</v>
      </c>
      <c r="B2008" s="29">
        <v>43591</v>
      </c>
      <c r="C2008" s="22">
        <v>0.33333333333333298</v>
      </c>
      <c r="D2008" s="5" t="s">
        <v>211</v>
      </c>
      <c r="E2008" s="24" t="s">
        <v>166</v>
      </c>
      <c r="F2008" s="19" t="s">
        <v>41</v>
      </c>
      <c r="H2008" s="35">
        <v>0.35070601851851851</v>
      </c>
      <c r="I2008" t="s">
        <v>38</v>
      </c>
      <c r="J2008">
        <v>88.4</v>
      </c>
      <c r="K2008">
        <v>4341</v>
      </c>
      <c r="L2008">
        <v>17.52</v>
      </c>
      <c r="M2008">
        <v>1</v>
      </c>
    </row>
    <row r="2009" spans="1:13" x14ac:dyDescent="0.35">
      <c r="A2009" s="19">
        <v>2019</v>
      </c>
      <c r="B2009" s="29">
        <v>43591</v>
      </c>
      <c r="C2009" s="22">
        <v>0.375</v>
      </c>
      <c r="D2009" s="5" t="s">
        <v>211</v>
      </c>
      <c r="E2009" s="24" t="s">
        <v>166</v>
      </c>
      <c r="F2009" s="19" t="s">
        <v>41</v>
      </c>
      <c r="H2009" s="35" t="s">
        <v>40</v>
      </c>
    </row>
    <row r="2010" spans="1:13" x14ac:dyDescent="0.35">
      <c r="A2010" s="19">
        <v>2019</v>
      </c>
      <c r="B2010" s="29">
        <v>43591</v>
      </c>
      <c r="C2010" s="22">
        <v>0.41666666666666702</v>
      </c>
      <c r="D2010" s="5" t="s">
        <v>211</v>
      </c>
      <c r="E2010" s="24" t="s">
        <v>166</v>
      </c>
      <c r="F2010" s="19" t="s">
        <v>41</v>
      </c>
      <c r="H2010" s="35" t="s">
        <v>40</v>
      </c>
    </row>
    <row r="2011" spans="1:13" x14ac:dyDescent="0.35">
      <c r="A2011" s="19">
        <v>2019</v>
      </c>
      <c r="B2011" s="29">
        <v>43591</v>
      </c>
      <c r="C2011" s="22">
        <v>0.45833333333333298</v>
      </c>
      <c r="D2011" s="5" t="s">
        <v>211</v>
      </c>
      <c r="E2011" s="24" t="s">
        <v>166</v>
      </c>
      <c r="F2011" s="19" t="s">
        <v>41</v>
      </c>
      <c r="H2011" s="35" t="s">
        <v>40</v>
      </c>
    </row>
    <row r="2012" spans="1:13" x14ac:dyDescent="0.35">
      <c r="A2012" s="19">
        <v>2019</v>
      </c>
      <c r="B2012" s="29">
        <v>43591</v>
      </c>
      <c r="C2012" s="22">
        <v>0.5</v>
      </c>
      <c r="D2012" s="5" t="s">
        <v>211</v>
      </c>
      <c r="E2012" s="24" t="s">
        <v>166</v>
      </c>
      <c r="F2012" s="19" t="s">
        <v>41</v>
      </c>
      <c r="H2012" s="35" t="s">
        <v>40</v>
      </c>
    </row>
    <row r="2013" spans="1:13" x14ac:dyDescent="0.35">
      <c r="A2013" s="19">
        <v>2019</v>
      </c>
      <c r="B2013" s="29">
        <v>43591</v>
      </c>
      <c r="C2013" s="22">
        <v>0.54166666666666696</v>
      </c>
      <c r="D2013" s="5" t="s">
        <v>211</v>
      </c>
      <c r="E2013" s="24" t="s">
        <v>166</v>
      </c>
      <c r="F2013" s="19" t="s">
        <v>41</v>
      </c>
      <c r="H2013" s="35" t="s">
        <v>40</v>
      </c>
    </row>
    <row r="2014" spans="1:13" x14ac:dyDescent="0.35">
      <c r="A2014" s="19">
        <v>2019</v>
      </c>
      <c r="B2014" s="29">
        <v>43591</v>
      </c>
      <c r="C2014" s="22">
        <v>0.58333333333333304</v>
      </c>
      <c r="D2014" s="5" t="s">
        <v>211</v>
      </c>
      <c r="E2014" s="24" t="s">
        <v>166</v>
      </c>
      <c r="F2014" s="19" t="s">
        <v>41</v>
      </c>
      <c r="H2014" s="35" t="s">
        <v>40</v>
      </c>
    </row>
    <row r="2015" spans="1:13" x14ac:dyDescent="0.35">
      <c r="A2015" s="19">
        <v>2019</v>
      </c>
      <c r="B2015" s="29">
        <v>43591</v>
      </c>
      <c r="C2015" s="22">
        <v>0.625</v>
      </c>
      <c r="D2015" s="5" t="s">
        <v>211</v>
      </c>
      <c r="E2015" s="24" t="s">
        <v>166</v>
      </c>
      <c r="F2015" s="19" t="s">
        <v>41</v>
      </c>
      <c r="H2015" s="35" t="s">
        <v>40</v>
      </c>
    </row>
    <row r="2016" spans="1:13" x14ac:dyDescent="0.35">
      <c r="A2016" s="19">
        <v>2019</v>
      </c>
      <c r="B2016" s="29">
        <v>43591</v>
      </c>
      <c r="C2016" s="22">
        <v>0.66666666666666696</v>
      </c>
      <c r="D2016" s="5" t="s">
        <v>211</v>
      </c>
      <c r="E2016" s="24" t="s">
        <v>166</v>
      </c>
      <c r="F2016" s="19" t="s">
        <v>41</v>
      </c>
      <c r="H2016" s="35" t="s">
        <v>40</v>
      </c>
    </row>
    <row r="2017" spans="1:14" x14ac:dyDescent="0.35">
      <c r="A2017" s="19">
        <v>2019</v>
      </c>
      <c r="B2017" s="29">
        <v>43591</v>
      </c>
      <c r="C2017" s="22">
        <v>0.70833333333333304</v>
      </c>
      <c r="D2017" s="5" t="s">
        <v>211</v>
      </c>
      <c r="E2017" s="24" t="s">
        <v>166</v>
      </c>
      <c r="F2017" s="19" t="s">
        <v>41</v>
      </c>
      <c r="H2017" s="35" t="s">
        <v>40</v>
      </c>
    </row>
    <row r="2018" spans="1:14" x14ac:dyDescent="0.35">
      <c r="A2018" s="19">
        <v>2019</v>
      </c>
      <c r="B2018" s="29">
        <v>43591</v>
      </c>
      <c r="C2018" s="22">
        <v>0.75</v>
      </c>
      <c r="D2018" s="5" t="s">
        <v>211</v>
      </c>
      <c r="E2018" s="24" t="s">
        <v>166</v>
      </c>
      <c r="F2018" s="19" t="s">
        <v>41</v>
      </c>
      <c r="H2018" s="35" t="s">
        <v>40</v>
      </c>
    </row>
    <row r="2019" spans="1:14" x14ac:dyDescent="0.35">
      <c r="A2019" s="19">
        <v>2019</v>
      </c>
      <c r="B2019" s="29">
        <v>43591</v>
      </c>
      <c r="C2019" s="22">
        <v>0.79166666666666696</v>
      </c>
      <c r="D2019" s="5" t="s">
        <v>211</v>
      </c>
      <c r="E2019" s="24" t="s">
        <v>166</v>
      </c>
      <c r="F2019" s="19" t="s">
        <v>41</v>
      </c>
      <c r="H2019" s="35" t="s">
        <v>40</v>
      </c>
    </row>
    <row r="2020" spans="1:14" x14ac:dyDescent="0.35">
      <c r="A2020" s="19">
        <v>2019</v>
      </c>
      <c r="B2020" s="29">
        <v>43591</v>
      </c>
      <c r="C2020" s="22">
        <v>0.83333333333333304</v>
      </c>
      <c r="D2020" s="5" t="s">
        <v>211</v>
      </c>
      <c r="E2020" s="24" t="s">
        <v>166</v>
      </c>
      <c r="F2020" s="19" t="s">
        <v>41</v>
      </c>
      <c r="H2020" s="35" t="s">
        <v>40</v>
      </c>
    </row>
    <row r="2021" spans="1:14" x14ac:dyDescent="0.35">
      <c r="A2021" s="19">
        <v>2019</v>
      </c>
      <c r="B2021" s="29">
        <v>43591</v>
      </c>
      <c r="C2021" s="22">
        <v>0.875</v>
      </c>
      <c r="D2021" s="5" t="s">
        <v>211</v>
      </c>
      <c r="E2021" s="24" t="s">
        <v>166</v>
      </c>
      <c r="F2021" s="19" t="s">
        <v>41</v>
      </c>
      <c r="H2021" s="35" t="s">
        <v>40</v>
      </c>
    </row>
    <row r="2022" spans="1:14" x14ac:dyDescent="0.35">
      <c r="A2022" s="19">
        <v>2019</v>
      </c>
      <c r="B2022" s="29">
        <v>43591</v>
      </c>
      <c r="C2022" s="22">
        <v>0.91666666666666696</v>
      </c>
      <c r="D2022" s="5" t="s">
        <v>211</v>
      </c>
      <c r="E2022" s="24" t="s">
        <v>166</v>
      </c>
      <c r="F2022" s="19" t="s">
        <v>41</v>
      </c>
      <c r="H2022" s="35">
        <v>0.9302083333333333</v>
      </c>
      <c r="I2022" t="s">
        <v>38</v>
      </c>
      <c r="J2022">
        <v>75.099999999999994</v>
      </c>
      <c r="K2022">
        <v>3368</v>
      </c>
      <c r="L2022">
        <v>11.91</v>
      </c>
      <c r="M2022">
        <v>1</v>
      </c>
    </row>
    <row r="2023" spans="1:14" x14ac:dyDescent="0.35">
      <c r="A2023" s="19">
        <v>2019</v>
      </c>
      <c r="B2023" s="29">
        <v>43591</v>
      </c>
      <c r="C2023" s="22">
        <v>0.95833333333333304</v>
      </c>
      <c r="D2023" s="5" t="s">
        <v>211</v>
      </c>
      <c r="E2023" s="24" t="s">
        <v>166</v>
      </c>
      <c r="F2023" s="19" t="s">
        <v>41</v>
      </c>
      <c r="H2023" s="35">
        <v>0.96517361111111111</v>
      </c>
      <c r="I2023" t="s">
        <v>39</v>
      </c>
      <c r="J2023">
        <v>44.2</v>
      </c>
      <c r="K2023">
        <v>1708</v>
      </c>
      <c r="L2023">
        <v>15.92</v>
      </c>
      <c r="M2023">
        <v>1</v>
      </c>
    </row>
    <row r="2024" spans="1:14" x14ac:dyDescent="0.35">
      <c r="A2024" s="19">
        <v>2019</v>
      </c>
      <c r="B2024" s="29">
        <v>43591</v>
      </c>
      <c r="C2024" s="22">
        <v>0.95833333333333304</v>
      </c>
      <c r="D2024" s="5" t="s">
        <v>211</v>
      </c>
      <c r="E2024" s="24" t="s">
        <v>166</v>
      </c>
      <c r="F2024" s="19" t="s">
        <v>41</v>
      </c>
      <c r="H2024" s="35">
        <v>0.97370370370370374</v>
      </c>
      <c r="I2024" t="s">
        <v>38</v>
      </c>
      <c r="J2024">
        <v>79.3</v>
      </c>
      <c r="K2024">
        <v>3826</v>
      </c>
      <c r="L2024">
        <v>18.29</v>
      </c>
      <c r="M2024">
        <v>1</v>
      </c>
    </row>
    <row r="2025" spans="1:14" x14ac:dyDescent="0.35">
      <c r="A2025" s="19">
        <v>2019</v>
      </c>
      <c r="B2025" s="29">
        <v>43591</v>
      </c>
      <c r="C2025" s="22">
        <v>0.95833333333333304</v>
      </c>
      <c r="D2025" s="5" t="s">
        <v>211</v>
      </c>
      <c r="E2025" s="24" t="s">
        <v>166</v>
      </c>
      <c r="F2025" s="19" t="s">
        <v>41</v>
      </c>
      <c r="H2025" s="35">
        <v>0.9767824074074074</v>
      </c>
      <c r="I2025" t="s">
        <v>39</v>
      </c>
      <c r="J2025">
        <v>79.3</v>
      </c>
      <c r="K2025">
        <v>4596</v>
      </c>
      <c r="L2025">
        <v>15.29</v>
      </c>
      <c r="M2025">
        <v>1</v>
      </c>
    </row>
    <row r="2026" spans="1:14" x14ac:dyDescent="0.35">
      <c r="A2026" s="19">
        <v>2019</v>
      </c>
      <c r="B2026" s="29">
        <v>43592</v>
      </c>
      <c r="C2026" s="22">
        <v>1</v>
      </c>
      <c r="D2026" s="5" t="s">
        <v>211</v>
      </c>
      <c r="E2026" s="24" t="s">
        <v>166</v>
      </c>
      <c r="F2026" s="19" t="s">
        <v>41</v>
      </c>
      <c r="H2026" s="35">
        <v>1.4444444444444446E-2</v>
      </c>
      <c r="I2026" t="s">
        <v>38</v>
      </c>
      <c r="J2026">
        <v>75.900000000000006</v>
      </c>
      <c r="K2026">
        <v>3622</v>
      </c>
      <c r="L2026">
        <v>11.96</v>
      </c>
      <c r="M2026">
        <v>1</v>
      </c>
    </row>
    <row r="2027" spans="1:14" x14ac:dyDescent="0.35">
      <c r="A2027" s="19">
        <v>2019</v>
      </c>
      <c r="B2027" s="29">
        <v>43592</v>
      </c>
      <c r="C2027" s="22">
        <v>1</v>
      </c>
      <c r="D2027" s="5" t="s">
        <v>211</v>
      </c>
      <c r="E2027" s="24" t="s">
        <v>166</v>
      </c>
      <c r="F2027" s="19" t="s">
        <v>41</v>
      </c>
      <c r="H2027" s="35">
        <v>1.5740740740740743E-2</v>
      </c>
      <c r="I2027" t="s">
        <v>38</v>
      </c>
      <c r="J2027">
        <v>77.599999999999994</v>
      </c>
      <c r="K2027">
        <v>3937</v>
      </c>
      <c r="L2027">
        <v>7.38</v>
      </c>
      <c r="M2027">
        <v>2</v>
      </c>
      <c r="N2027" t="s">
        <v>90</v>
      </c>
    </row>
    <row r="2028" spans="1:14" x14ac:dyDescent="0.35">
      <c r="A2028" s="19">
        <v>2019</v>
      </c>
      <c r="B2028" s="29">
        <v>43592</v>
      </c>
      <c r="C2028" s="22">
        <v>1.0416666666666701</v>
      </c>
      <c r="D2028" s="5" t="s">
        <v>211</v>
      </c>
      <c r="E2028" s="24" t="s">
        <v>166</v>
      </c>
      <c r="F2028" s="19" t="s">
        <v>41</v>
      </c>
      <c r="H2028" s="35">
        <v>4.4618055555555557E-2</v>
      </c>
      <c r="I2028" t="s">
        <v>38</v>
      </c>
      <c r="J2028">
        <v>77.599999999999994</v>
      </c>
      <c r="K2028">
        <v>750</v>
      </c>
      <c r="L2028">
        <v>12.8</v>
      </c>
      <c r="M2028">
        <v>1</v>
      </c>
    </row>
    <row r="2029" spans="1:14" x14ac:dyDescent="0.35">
      <c r="A2029" s="19">
        <v>2019</v>
      </c>
      <c r="B2029" s="29">
        <v>43592</v>
      </c>
      <c r="C2029" s="22">
        <v>1.0416666666666701</v>
      </c>
      <c r="D2029" s="5" t="s">
        <v>211</v>
      </c>
      <c r="E2029" s="24" t="s">
        <v>166</v>
      </c>
      <c r="F2029" s="19" t="s">
        <v>41</v>
      </c>
      <c r="H2029" s="35">
        <v>5.7199074074074076E-2</v>
      </c>
      <c r="I2029" t="s">
        <v>38</v>
      </c>
      <c r="J2029">
        <v>31.3</v>
      </c>
      <c r="K2029">
        <v>3872</v>
      </c>
      <c r="L2029">
        <v>8.07</v>
      </c>
      <c r="M2029">
        <v>2</v>
      </c>
      <c r="N2029" t="s">
        <v>91</v>
      </c>
    </row>
    <row r="2030" spans="1:14" x14ac:dyDescent="0.35">
      <c r="A2030" s="19">
        <v>2019</v>
      </c>
      <c r="B2030" s="29">
        <v>43592</v>
      </c>
      <c r="C2030" s="22">
        <v>1.0833333333333299</v>
      </c>
      <c r="D2030" s="5" t="s">
        <v>211</v>
      </c>
      <c r="E2030" s="24" t="s">
        <v>166</v>
      </c>
      <c r="F2030" s="19" t="s">
        <v>41</v>
      </c>
      <c r="H2030" s="35">
        <v>9.0081018518518519E-2</v>
      </c>
      <c r="I2030" t="s">
        <v>39</v>
      </c>
      <c r="J2030">
        <v>83.7</v>
      </c>
      <c r="K2030">
        <v>1691</v>
      </c>
      <c r="L2030">
        <v>15.16</v>
      </c>
      <c r="M2030">
        <v>1</v>
      </c>
    </row>
    <row r="2031" spans="1:14" x14ac:dyDescent="0.35">
      <c r="A2031" s="19">
        <v>2019</v>
      </c>
      <c r="B2031" s="29">
        <v>43592</v>
      </c>
      <c r="C2031" s="22">
        <v>1.0833333333333299</v>
      </c>
      <c r="D2031" s="5" t="s">
        <v>211</v>
      </c>
      <c r="E2031" s="24" t="s">
        <v>166</v>
      </c>
      <c r="F2031" s="19" t="s">
        <v>41</v>
      </c>
      <c r="H2031" s="35">
        <v>9.3703703703703692E-2</v>
      </c>
      <c r="I2031" t="s">
        <v>38</v>
      </c>
      <c r="J2031">
        <v>54.1</v>
      </c>
      <c r="K2031">
        <v>2594</v>
      </c>
      <c r="L2031">
        <v>9.19</v>
      </c>
      <c r="M2031">
        <v>1</v>
      </c>
    </row>
    <row r="2032" spans="1:14" x14ac:dyDescent="0.35">
      <c r="A2032" s="19">
        <v>2019</v>
      </c>
      <c r="B2032" s="29">
        <v>43592</v>
      </c>
      <c r="C2032" s="22">
        <v>1.0833333333333299</v>
      </c>
      <c r="D2032" s="5" t="s">
        <v>211</v>
      </c>
      <c r="E2032" s="24" t="s">
        <v>166</v>
      </c>
      <c r="F2032" s="19" t="s">
        <v>41</v>
      </c>
      <c r="H2032" s="35">
        <v>9.408564814814814E-2</v>
      </c>
      <c r="I2032" t="s">
        <v>38</v>
      </c>
      <c r="J2032">
        <v>47</v>
      </c>
      <c r="K2032">
        <v>2688</v>
      </c>
      <c r="L2032">
        <v>8.67</v>
      </c>
      <c r="M2032">
        <v>1</v>
      </c>
    </row>
    <row r="2033" spans="1:13" x14ac:dyDescent="0.35">
      <c r="A2033" s="19">
        <v>2019</v>
      </c>
      <c r="B2033" s="29">
        <v>43592</v>
      </c>
      <c r="C2033" s="22">
        <v>1.125</v>
      </c>
      <c r="D2033" s="5" t="s">
        <v>211</v>
      </c>
      <c r="E2033" s="24" t="s">
        <v>166</v>
      </c>
      <c r="F2033" s="19" t="s">
        <v>41</v>
      </c>
      <c r="H2033" s="35">
        <v>0.12785879629629629</v>
      </c>
      <c r="I2033" t="s">
        <v>39</v>
      </c>
      <c r="J2033">
        <v>38.4</v>
      </c>
      <c r="K2033">
        <v>723</v>
      </c>
      <c r="L2033">
        <v>18.91</v>
      </c>
      <c r="M2033">
        <v>1</v>
      </c>
    </row>
    <row r="2034" spans="1:13" x14ac:dyDescent="0.35">
      <c r="A2034" s="19">
        <v>2019</v>
      </c>
      <c r="B2034" s="29">
        <v>43592</v>
      </c>
      <c r="C2034" s="22">
        <v>1.1666666666666701</v>
      </c>
      <c r="D2034" s="5" t="s">
        <v>211</v>
      </c>
      <c r="E2034" s="24" t="s">
        <v>166</v>
      </c>
      <c r="F2034" s="19" t="s">
        <v>41</v>
      </c>
      <c r="H2034" s="35">
        <v>0.1694097222222222</v>
      </c>
      <c r="I2034" t="s">
        <v>38</v>
      </c>
      <c r="J2034">
        <v>78.2</v>
      </c>
      <c r="K2034">
        <v>692</v>
      </c>
      <c r="L2034">
        <v>12.57</v>
      </c>
      <c r="M2034">
        <v>1</v>
      </c>
    </row>
    <row r="2035" spans="1:13" x14ac:dyDescent="0.35">
      <c r="A2035" s="19">
        <v>2019</v>
      </c>
      <c r="B2035" s="29">
        <v>43592</v>
      </c>
      <c r="C2035" s="22">
        <v>1.1666666666666701</v>
      </c>
      <c r="D2035" s="5" t="s">
        <v>211</v>
      </c>
      <c r="E2035" s="24" t="s">
        <v>166</v>
      </c>
      <c r="F2035" s="19" t="s">
        <v>41</v>
      </c>
      <c r="H2035" s="35">
        <v>0.17079861111111114</v>
      </c>
      <c r="I2035" t="s">
        <v>39</v>
      </c>
      <c r="J2035">
        <v>75.900000000000006</v>
      </c>
      <c r="K2035">
        <v>1024</v>
      </c>
      <c r="L2035">
        <v>13.43</v>
      </c>
      <c r="M2035">
        <v>1</v>
      </c>
    </row>
    <row r="2036" spans="1:13" x14ac:dyDescent="0.35">
      <c r="A2036" s="19">
        <v>2019</v>
      </c>
      <c r="B2036" s="29">
        <v>43592</v>
      </c>
      <c r="C2036" s="22">
        <v>1.2083333333333299</v>
      </c>
      <c r="D2036" s="5" t="s">
        <v>211</v>
      </c>
      <c r="E2036" s="24" t="s">
        <v>166</v>
      </c>
      <c r="F2036" s="19" t="s">
        <v>41</v>
      </c>
      <c r="H2036" s="35">
        <v>0.21490740740740741</v>
      </c>
      <c r="I2036" t="s">
        <v>39</v>
      </c>
      <c r="J2036">
        <v>74.599999999999994</v>
      </c>
      <c r="K2036">
        <v>1647</v>
      </c>
      <c r="L2036">
        <v>6.36</v>
      </c>
      <c r="M2036">
        <v>1</v>
      </c>
    </row>
    <row r="2037" spans="1:13" x14ac:dyDescent="0.35">
      <c r="A2037" s="19">
        <v>2019</v>
      </c>
      <c r="B2037" s="29">
        <v>43592</v>
      </c>
      <c r="C2037" s="22">
        <v>1.2083333333333299</v>
      </c>
      <c r="D2037" s="5" t="s">
        <v>211</v>
      </c>
      <c r="E2037" s="24" t="s">
        <v>166</v>
      </c>
      <c r="F2037" s="19" t="s">
        <v>41</v>
      </c>
      <c r="H2037" s="35">
        <v>0.21967592592592591</v>
      </c>
      <c r="I2037" t="s">
        <v>39</v>
      </c>
      <c r="J2037">
        <v>77.599999999999994</v>
      </c>
      <c r="K2037">
        <v>2831</v>
      </c>
      <c r="L2037">
        <v>10.98</v>
      </c>
      <c r="M2037">
        <v>1</v>
      </c>
    </row>
    <row r="2038" spans="1:13" x14ac:dyDescent="0.35">
      <c r="A2038" s="19">
        <v>2019</v>
      </c>
      <c r="B2038" s="29">
        <v>43592</v>
      </c>
      <c r="C2038" s="22">
        <v>1.25</v>
      </c>
      <c r="D2038" s="5" t="s">
        <v>211</v>
      </c>
      <c r="E2038" s="24" t="s">
        <v>166</v>
      </c>
      <c r="F2038" s="19" t="s">
        <v>41</v>
      </c>
      <c r="H2038" s="35">
        <v>0.2597800925925926</v>
      </c>
      <c r="I2038" t="s">
        <v>39</v>
      </c>
      <c r="J2038">
        <v>85.4</v>
      </c>
      <c r="K2038">
        <v>2442</v>
      </c>
      <c r="L2038">
        <v>9.9</v>
      </c>
      <c r="M2038">
        <v>1</v>
      </c>
    </row>
    <row r="2039" spans="1:13" x14ac:dyDescent="0.35">
      <c r="A2039" s="19">
        <v>2019</v>
      </c>
      <c r="B2039" s="29">
        <v>43592</v>
      </c>
      <c r="C2039" s="22">
        <v>1.25</v>
      </c>
      <c r="D2039" s="5" t="s">
        <v>211</v>
      </c>
      <c r="E2039" s="24" t="s">
        <v>166</v>
      </c>
      <c r="F2039" s="19" t="s">
        <v>41</v>
      </c>
      <c r="H2039" s="35">
        <v>0.25983796296296297</v>
      </c>
      <c r="I2039" t="s">
        <v>39</v>
      </c>
      <c r="J2039">
        <v>81.400000000000006</v>
      </c>
      <c r="K2039">
        <v>2455</v>
      </c>
      <c r="L2039">
        <v>9.6199999999999992</v>
      </c>
      <c r="M2039">
        <v>1</v>
      </c>
    </row>
    <row r="2040" spans="1:13" x14ac:dyDescent="0.35">
      <c r="A2040" s="19">
        <v>2019</v>
      </c>
      <c r="B2040" s="29">
        <v>43592</v>
      </c>
      <c r="C2040" s="22">
        <v>1.2916666666666701</v>
      </c>
      <c r="D2040" s="5" t="s">
        <v>211</v>
      </c>
      <c r="E2040" s="24" t="s">
        <v>166</v>
      </c>
      <c r="F2040" s="19" t="s">
        <v>41</v>
      </c>
      <c r="H2040" s="35" t="s">
        <v>40</v>
      </c>
    </row>
    <row r="2041" spans="1:13" x14ac:dyDescent="0.35">
      <c r="A2041" s="19">
        <v>2019</v>
      </c>
      <c r="B2041" s="29">
        <v>43592</v>
      </c>
      <c r="C2041" s="22">
        <v>1.3333333333333299</v>
      </c>
      <c r="D2041" s="5" t="s">
        <v>211</v>
      </c>
      <c r="E2041" s="24" t="s">
        <v>166</v>
      </c>
      <c r="F2041" s="19" t="s">
        <v>41</v>
      </c>
      <c r="H2041" s="35">
        <v>0.33949074074074076</v>
      </c>
      <c r="I2041" t="s">
        <v>39</v>
      </c>
      <c r="J2041">
        <v>41.4</v>
      </c>
      <c r="K2041">
        <v>1542</v>
      </c>
      <c r="L2041">
        <v>9.68</v>
      </c>
      <c r="M2041">
        <v>1</v>
      </c>
    </row>
    <row r="2042" spans="1:13" x14ac:dyDescent="0.35">
      <c r="A2042" s="19">
        <v>2019</v>
      </c>
      <c r="B2042" s="29">
        <v>43592</v>
      </c>
      <c r="C2042" s="22">
        <v>1.375</v>
      </c>
      <c r="D2042" s="5" t="s">
        <v>211</v>
      </c>
      <c r="E2042" s="24" t="s">
        <v>166</v>
      </c>
      <c r="F2042" s="19" t="s">
        <v>41</v>
      </c>
      <c r="H2042" s="35" t="s">
        <v>40</v>
      </c>
    </row>
    <row r="2043" spans="1:13" x14ac:dyDescent="0.35">
      <c r="A2043" s="19">
        <v>2019</v>
      </c>
      <c r="B2043" s="29">
        <v>43592</v>
      </c>
      <c r="C2043" s="22">
        <v>1.4166666666666701</v>
      </c>
      <c r="D2043" s="5" t="s">
        <v>211</v>
      </c>
      <c r="E2043" s="24" t="s">
        <v>166</v>
      </c>
      <c r="F2043" s="19" t="s">
        <v>41</v>
      </c>
      <c r="H2043" s="35" t="s">
        <v>40</v>
      </c>
    </row>
    <row r="2044" spans="1:13" x14ac:dyDescent="0.35">
      <c r="A2044" s="19">
        <v>2019</v>
      </c>
      <c r="B2044" s="29">
        <v>43592</v>
      </c>
      <c r="C2044" s="22">
        <v>1.4583333333333299</v>
      </c>
      <c r="D2044" s="5" t="s">
        <v>211</v>
      </c>
      <c r="E2044" s="24" t="s">
        <v>166</v>
      </c>
      <c r="F2044" s="19" t="s">
        <v>41</v>
      </c>
      <c r="H2044" s="35" t="s">
        <v>40</v>
      </c>
    </row>
    <row r="2045" spans="1:13" x14ac:dyDescent="0.35">
      <c r="A2045" s="19">
        <v>2019</v>
      </c>
      <c r="B2045" s="29">
        <v>43592</v>
      </c>
      <c r="C2045" s="22">
        <v>1.5</v>
      </c>
      <c r="D2045" s="5" t="s">
        <v>211</v>
      </c>
      <c r="E2045" s="24" t="s">
        <v>166</v>
      </c>
      <c r="F2045" s="19" t="s">
        <v>41</v>
      </c>
      <c r="H2045" s="35" t="s">
        <v>40</v>
      </c>
    </row>
    <row r="2046" spans="1:13" x14ac:dyDescent="0.35">
      <c r="A2046" s="19">
        <v>2019</v>
      </c>
      <c r="B2046" s="29">
        <v>43592</v>
      </c>
      <c r="C2046" s="22">
        <v>1.5416666666666701</v>
      </c>
      <c r="D2046" s="5" t="s">
        <v>211</v>
      </c>
      <c r="E2046" s="24" t="s">
        <v>166</v>
      </c>
      <c r="F2046" s="19" t="s">
        <v>41</v>
      </c>
      <c r="H2046" s="35" t="s">
        <v>40</v>
      </c>
    </row>
    <row r="2047" spans="1:13" x14ac:dyDescent="0.35">
      <c r="A2047" s="19">
        <v>2019</v>
      </c>
      <c r="B2047" s="29">
        <v>43592</v>
      </c>
      <c r="C2047" s="22">
        <v>1.5833333333333299</v>
      </c>
      <c r="D2047" s="5" t="s">
        <v>211</v>
      </c>
      <c r="E2047" s="24" t="s">
        <v>166</v>
      </c>
      <c r="F2047" s="19" t="s">
        <v>41</v>
      </c>
      <c r="H2047" s="35" t="s">
        <v>40</v>
      </c>
    </row>
    <row r="2048" spans="1:13" x14ac:dyDescent="0.35">
      <c r="A2048" s="19">
        <v>2019</v>
      </c>
      <c r="B2048" s="29">
        <v>43592</v>
      </c>
      <c r="C2048" s="22">
        <v>1.625</v>
      </c>
      <c r="D2048" s="5" t="s">
        <v>211</v>
      </c>
      <c r="E2048" s="24" t="s">
        <v>166</v>
      </c>
      <c r="F2048" s="19" t="s">
        <v>41</v>
      </c>
      <c r="H2048" s="35" t="s">
        <v>40</v>
      </c>
    </row>
    <row r="2049" spans="1:13" x14ac:dyDescent="0.35">
      <c r="A2049" s="19">
        <v>2019</v>
      </c>
      <c r="B2049" s="29">
        <v>43592</v>
      </c>
      <c r="C2049" s="22">
        <v>1.6666666666666701</v>
      </c>
      <c r="D2049" s="5" t="s">
        <v>211</v>
      </c>
      <c r="E2049" s="24" t="s">
        <v>166</v>
      </c>
      <c r="F2049" s="19" t="s">
        <v>41</v>
      </c>
      <c r="H2049" s="35" t="s">
        <v>40</v>
      </c>
    </row>
    <row r="2050" spans="1:13" x14ac:dyDescent="0.35">
      <c r="A2050" s="19">
        <v>2019</v>
      </c>
      <c r="B2050" s="29">
        <v>43592</v>
      </c>
      <c r="C2050" s="22">
        <v>1.7083333333333299</v>
      </c>
      <c r="D2050" s="5" t="s">
        <v>211</v>
      </c>
      <c r="E2050" s="24" t="s">
        <v>166</v>
      </c>
      <c r="F2050" s="19" t="s">
        <v>41</v>
      </c>
      <c r="H2050" s="35" t="s">
        <v>40</v>
      </c>
    </row>
    <row r="2051" spans="1:13" x14ac:dyDescent="0.35">
      <c r="A2051" s="19">
        <v>2019</v>
      </c>
      <c r="B2051" s="29">
        <v>43592</v>
      </c>
      <c r="C2051" s="22">
        <v>1.75</v>
      </c>
      <c r="D2051" s="5" t="s">
        <v>211</v>
      </c>
      <c r="E2051" s="24" t="s">
        <v>166</v>
      </c>
      <c r="F2051" s="19" t="s">
        <v>41</v>
      </c>
      <c r="H2051" s="35" t="s">
        <v>40</v>
      </c>
    </row>
    <row r="2052" spans="1:13" x14ac:dyDescent="0.35">
      <c r="A2052" s="19">
        <v>2019</v>
      </c>
      <c r="B2052" s="29">
        <v>43592</v>
      </c>
      <c r="C2052" s="22">
        <v>1.7916666666666701</v>
      </c>
      <c r="D2052" s="5" t="s">
        <v>211</v>
      </c>
      <c r="E2052" s="24" t="s">
        <v>166</v>
      </c>
      <c r="F2052" s="19" t="s">
        <v>41</v>
      </c>
      <c r="H2052" s="35" t="s">
        <v>40</v>
      </c>
    </row>
    <row r="2053" spans="1:13" x14ac:dyDescent="0.35">
      <c r="A2053" s="19">
        <v>2019</v>
      </c>
      <c r="B2053" s="29">
        <v>43592</v>
      </c>
      <c r="C2053" s="22">
        <v>1.8333333333333299</v>
      </c>
      <c r="D2053" s="5" t="s">
        <v>211</v>
      </c>
      <c r="E2053" s="24" t="s">
        <v>166</v>
      </c>
      <c r="F2053" s="19" t="s">
        <v>41</v>
      </c>
      <c r="H2053" s="35" t="s">
        <v>40</v>
      </c>
    </row>
    <row r="2054" spans="1:13" x14ac:dyDescent="0.35">
      <c r="A2054" s="19">
        <v>2019</v>
      </c>
      <c r="B2054" s="29">
        <v>43592</v>
      </c>
      <c r="C2054" s="22">
        <v>1.875</v>
      </c>
      <c r="D2054" s="5" t="s">
        <v>211</v>
      </c>
      <c r="E2054" s="24" t="s">
        <v>166</v>
      </c>
      <c r="F2054" s="19" t="s">
        <v>41</v>
      </c>
      <c r="H2054" s="35">
        <v>0.87905092592592593</v>
      </c>
      <c r="I2054" t="s">
        <v>39</v>
      </c>
      <c r="J2054">
        <v>85.7</v>
      </c>
      <c r="K2054">
        <v>1026</v>
      </c>
      <c r="L2054">
        <v>12.65</v>
      </c>
      <c r="M2054">
        <v>1</v>
      </c>
    </row>
    <row r="2055" spans="1:13" x14ac:dyDescent="0.35">
      <c r="A2055" s="19">
        <v>2019</v>
      </c>
      <c r="B2055" s="29">
        <v>43592</v>
      </c>
      <c r="C2055" s="22">
        <v>1.9166666666666701</v>
      </c>
      <c r="D2055" s="5" t="s">
        <v>211</v>
      </c>
      <c r="E2055" s="24" t="s">
        <v>166</v>
      </c>
      <c r="F2055" s="19" t="s">
        <v>41</v>
      </c>
      <c r="H2055" s="35">
        <v>0.92429398148148145</v>
      </c>
      <c r="I2055" t="s">
        <v>38</v>
      </c>
      <c r="J2055">
        <v>49.6</v>
      </c>
      <c r="K2055">
        <v>1928</v>
      </c>
      <c r="L2055">
        <v>6.65</v>
      </c>
      <c r="M2055">
        <v>2</v>
      </c>
    </row>
    <row r="2056" spans="1:13" x14ac:dyDescent="0.35">
      <c r="A2056" s="19">
        <v>2019</v>
      </c>
      <c r="B2056" s="29">
        <v>43592</v>
      </c>
      <c r="C2056" s="22">
        <v>1.9166666666666701</v>
      </c>
      <c r="D2056" s="5" t="s">
        <v>211</v>
      </c>
      <c r="E2056" s="24" t="s">
        <v>166</v>
      </c>
      <c r="F2056" s="19" t="s">
        <v>41</v>
      </c>
      <c r="H2056" s="35">
        <v>0.92653935185185177</v>
      </c>
      <c r="I2056" t="s">
        <v>39</v>
      </c>
      <c r="J2056">
        <v>79.3</v>
      </c>
      <c r="K2056">
        <v>2489</v>
      </c>
      <c r="L2056">
        <v>11.77</v>
      </c>
      <c r="M2056">
        <v>1</v>
      </c>
    </row>
    <row r="2057" spans="1:13" x14ac:dyDescent="0.35">
      <c r="A2057" s="19">
        <v>2019</v>
      </c>
      <c r="B2057" s="29">
        <v>43592</v>
      </c>
      <c r="C2057" s="22">
        <v>1.9166666666666701</v>
      </c>
      <c r="D2057" s="5" t="s">
        <v>211</v>
      </c>
      <c r="E2057" s="24" t="s">
        <v>166</v>
      </c>
      <c r="F2057" s="19" t="s">
        <v>41</v>
      </c>
      <c r="H2057" s="35">
        <v>0.92874999999999996</v>
      </c>
      <c r="I2057" t="s">
        <v>39</v>
      </c>
      <c r="J2057">
        <v>76.2</v>
      </c>
      <c r="K2057">
        <v>3052</v>
      </c>
      <c r="L2057">
        <v>8.99</v>
      </c>
      <c r="M2057">
        <v>1</v>
      </c>
    </row>
    <row r="2058" spans="1:13" x14ac:dyDescent="0.35">
      <c r="A2058" s="19">
        <v>2019</v>
      </c>
      <c r="B2058" s="29">
        <v>43592</v>
      </c>
      <c r="C2058" s="22">
        <v>1.9166666666666701</v>
      </c>
      <c r="D2058" s="5" t="s">
        <v>211</v>
      </c>
      <c r="E2058" s="24" t="s">
        <v>166</v>
      </c>
      <c r="F2058" s="19" t="s">
        <v>41</v>
      </c>
      <c r="H2058" s="35">
        <v>0.93474537037037031</v>
      </c>
      <c r="I2058" t="s">
        <v>38</v>
      </c>
      <c r="J2058">
        <v>78.400000000000006</v>
      </c>
      <c r="K2058">
        <v>4561</v>
      </c>
      <c r="L2058">
        <v>14.07</v>
      </c>
      <c r="M2058">
        <v>1</v>
      </c>
    </row>
    <row r="2059" spans="1:13" x14ac:dyDescent="0.35">
      <c r="A2059" s="19">
        <v>2019</v>
      </c>
      <c r="B2059" s="29">
        <v>43592</v>
      </c>
      <c r="C2059" s="22">
        <v>1.9583333333333299</v>
      </c>
      <c r="D2059" s="5" t="s">
        <v>211</v>
      </c>
      <c r="E2059" s="24" t="s">
        <v>166</v>
      </c>
      <c r="F2059" s="19" t="s">
        <v>41</v>
      </c>
      <c r="H2059" s="35">
        <v>0.96611111111111114</v>
      </c>
      <c r="I2059" t="s">
        <v>38</v>
      </c>
      <c r="J2059">
        <v>84.7</v>
      </c>
      <c r="K2059">
        <v>1968</v>
      </c>
      <c r="L2059">
        <v>10.61</v>
      </c>
      <c r="M2059">
        <v>1</v>
      </c>
    </row>
    <row r="2060" spans="1:13" x14ac:dyDescent="0.35">
      <c r="A2060" s="19">
        <v>2019</v>
      </c>
      <c r="B2060" s="29">
        <v>43592</v>
      </c>
      <c r="C2060" s="22">
        <v>1.9583333333333299</v>
      </c>
      <c r="D2060" s="5" t="s">
        <v>211</v>
      </c>
      <c r="E2060" s="24" t="s">
        <v>166</v>
      </c>
      <c r="F2060" s="19" t="s">
        <v>41</v>
      </c>
      <c r="H2060" s="35">
        <v>0.96818287037037043</v>
      </c>
      <c r="I2060" t="s">
        <v>38</v>
      </c>
      <c r="J2060">
        <v>89.5</v>
      </c>
      <c r="K2060">
        <v>2485</v>
      </c>
      <c r="L2060">
        <v>15.57</v>
      </c>
      <c r="M2060">
        <v>1</v>
      </c>
    </row>
    <row r="2061" spans="1:13" x14ac:dyDescent="0.35">
      <c r="A2061" s="19">
        <v>2019</v>
      </c>
      <c r="B2061" s="29">
        <v>43593</v>
      </c>
      <c r="C2061" s="22">
        <v>2</v>
      </c>
      <c r="D2061" s="5" t="s">
        <v>211</v>
      </c>
      <c r="E2061" s="24" t="s">
        <v>166</v>
      </c>
      <c r="F2061" s="19" t="s">
        <v>41</v>
      </c>
      <c r="H2061" s="35">
        <v>3.7962962962962963E-3</v>
      </c>
      <c r="I2061" t="s">
        <v>38</v>
      </c>
      <c r="J2061">
        <v>86.3</v>
      </c>
      <c r="K2061">
        <v>955</v>
      </c>
      <c r="L2061">
        <v>17</v>
      </c>
      <c r="M2061">
        <v>1</v>
      </c>
    </row>
    <row r="2062" spans="1:13" x14ac:dyDescent="0.35">
      <c r="A2062" s="19">
        <v>2019</v>
      </c>
      <c r="B2062" s="29">
        <v>43593</v>
      </c>
      <c r="C2062" s="22">
        <v>2</v>
      </c>
      <c r="D2062" s="5" t="s">
        <v>211</v>
      </c>
      <c r="E2062" s="24" t="s">
        <v>166</v>
      </c>
      <c r="F2062" s="19" t="s">
        <v>41</v>
      </c>
      <c r="H2062" s="35">
        <v>1.951388888888889E-2</v>
      </c>
      <c r="I2062" t="s">
        <v>38</v>
      </c>
      <c r="J2062">
        <v>79.5</v>
      </c>
      <c r="K2062">
        <v>4933</v>
      </c>
      <c r="L2062">
        <v>8.07</v>
      </c>
      <c r="M2062">
        <v>1</v>
      </c>
    </row>
    <row r="2063" spans="1:13" x14ac:dyDescent="0.35">
      <c r="A2063" s="19">
        <v>2019</v>
      </c>
      <c r="B2063" s="29">
        <v>43593</v>
      </c>
      <c r="C2063" s="22">
        <v>2.0416666666666701</v>
      </c>
      <c r="D2063" s="5" t="s">
        <v>211</v>
      </c>
      <c r="E2063" s="24" t="s">
        <v>166</v>
      </c>
      <c r="F2063" s="19" t="s">
        <v>41</v>
      </c>
      <c r="H2063" s="35" t="s">
        <v>40</v>
      </c>
    </row>
    <row r="2064" spans="1:13" x14ac:dyDescent="0.35">
      <c r="A2064" s="19">
        <v>2019</v>
      </c>
      <c r="B2064" s="29">
        <v>43593</v>
      </c>
      <c r="C2064" s="22">
        <v>2.0833333333333299</v>
      </c>
      <c r="D2064" s="5" t="s">
        <v>211</v>
      </c>
      <c r="E2064" s="24" t="s">
        <v>166</v>
      </c>
      <c r="F2064" s="19" t="s">
        <v>41</v>
      </c>
      <c r="H2064" s="35">
        <v>8.5439814814814816E-2</v>
      </c>
      <c r="I2064" t="s">
        <v>38</v>
      </c>
      <c r="J2064">
        <v>51</v>
      </c>
      <c r="K2064">
        <v>525</v>
      </c>
      <c r="L2064">
        <v>9.34</v>
      </c>
      <c r="M2064">
        <v>1</v>
      </c>
    </row>
    <row r="2065" spans="1:13" x14ac:dyDescent="0.35">
      <c r="A2065" s="19">
        <v>2019</v>
      </c>
      <c r="B2065" s="29">
        <v>43593</v>
      </c>
      <c r="C2065" s="22">
        <v>2.125</v>
      </c>
      <c r="D2065" s="5" t="s">
        <v>211</v>
      </c>
      <c r="E2065" s="24" t="s">
        <v>166</v>
      </c>
      <c r="F2065" s="19" t="s">
        <v>41</v>
      </c>
      <c r="H2065" s="35" t="s">
        <v>40</v>
      </c>
    </row>
    <row r="2066" spans="1:13" x14ac:dyDescent="0.35">
      <c r="A2066" s="19">
        <v>2019</v>
      </c>
      <c r="B2066" s="29">
        <v>43593</v>
      </c>
      <c r="C2066" s="22">
        <v>2.1666666666666701</v>
      </c>
      <c r="D2066" s="5" t="s">
        <v>211</v>
      </c>
      <c r="E2066" s="24" t="s">
        <v>166</v>
      </c>
      <c r="F2066" s="19" t="s">
        <v>41</v>
      </c>
      <c r="H2066" s="35">
        <v>0.16773148148148151</v>
      </c>
      <c r="I2066" t="s">
        <v>39</v>
      </c>
      <c r="J2066">
        <v>86</v>
      </c>
      <c r="K2066">
        <v>252</v>
      </c>
      <c r="L2066">
        <v>9.5399999999999991</v>
      </c>
      <c r="M2066">
        <v>1</v>
      </c>
    </row>
    <row r="2067" spans="1:13" x14ac:dyDescent="0.35">
      <c r="A2067" s="19">
        <v>2019</v>
      </c>
      <c r="B2067" s="29">
        <v>43593</v>
      </c>
      <c r="C2067" s="22">
        <v>2.2083333333333299</v>
      </c>
      <c r="D2067" s="5" t="s">
        <v>211</v>
      </c>
      <c r="E2067" s="24" t="s">
        <v>166</v>
      </c>
      <c r="F2067" s="19" t="s">
        <v>41</v>
      </c>
      <c r="H2067" s="35">
        <v>0.21156249999999999</v>
      </c>
      <c r="I2067" t="s">
        <v>38</v>
      </c>
      <c r="J2067">
        <v>78.8</v>
      </c>
      <c r="K2067">
        <v>814</v>
      </c>
      <c r="L2067">
        <v>18.14</v>
      </c>
      <c r="M2067">
        <v>1</v>
      </c>
    </row>
    <row r="2068" spans="1:13" x14ac:dyDescent="0.35">
      <c r="A2068" s="19">
        <v>2019</v>
      </c>
      <c r="B2068" s="29">
        <v>43593</v>
      </c>
      <c r="C2068" s="22">
        <v>2.2083333333333299</v>
      </c>
      <c r="D2068" s="5" t="s">
        <v>211</v>
      </c>
      <c r="E2068" s="24" t="s">
        <v>166</v>
      </c>
      <c r="F2068" s="19" t="s">
        <v>41</v>
      </c>
      <c r="H2068" s="35">
        <v>0.21153935185185183</v>
      </c>
      <c r="I2068" t="s">
        <v>38</v>
      </c>
      <c r="J2068">
        <v>79.3</v>
      </c>
      <c r="K2068">
        <v>809</v>
      </c>
      <c r="L2068">
        <v>17.77</v>
      </c>
      <c r="M2068">
        <v>1</v>
      </c>
    </row>
    <row r="2069" spans="1:13" x14ac:dyDescent="0.35">
      <c r="A2069" s="19">
        <v>2019</v>
      </c>
      <c r="B2069" s="29">
        <v>43593</v>
      </c>
      <c r="C2069" s="22">
        <v>2.2083333333333299</v>
      </c>
      <c r="D2069" s="5" t="s">
        <v>211</v>
      </c>
      <c r="E2069" s="24" t="s">
        <v>166</v>
      </c>
      <c r="F2069" s="19" t="s">
        <v>41</v>
      </c>
      <c r="H2069" s="35">
        <v>0.21721064814814817</v>
      </c>
      <c r="I2069" t="s">
        <v>39</v>
      </c>
      <c r="J2069">
        <v>76.2</v>
      </c>
      <c r="K2069">
        <v>2235</v>
      </c>
      <c r="L2069">
        <v>15.21</v>
      </c>
      <c r="M2069">
        <v>1</v>
      </c>
    </row>
    <row r="2070" spans="1:13" x14ac:dyDescent="0.35">
      <c r="A2070" s="19">
        <v>2019</v>
      </c>
      <c r="B2070" s="29">
        <v>43593</v>
      </c>
      <c r="C2070" s="22">
        <v>2.2083333333333299</v>
      </c>
      <c r="D2070" s="5" t="s">
        <v>211</v>
      </c>
      <c r="E2070" s="24" t="s">
        <v>166</v>
      </c>
      <c r="F2070" s="19" t="s">
        <v>41</v>
      </c>
      <c r="H2070" s="35">
        <v>0.22015046296296295</v>
      </c>
      <c r="I2070" t="s">
        <v>39</v>
      </c>
      <c r="J2070">
        <v>83.8</v>
      </c>
      <c r="K2070">
        <v>2994</v>
      </c>
      <c r="L2070">
        <v>9.26</v>
      </c>
      <c r="M2070">
        <v>1</v>
      </c>
    </row>
    <row r="2071" spans="1:13" x14ac:dyDescent="0.35">
      <c r="A2071" s="19">
        <v>2019</v>
      </c>
      <c r="B2071" s="29">
        <v>43593</v>
      </c>
      <c r="C2071" s="22">
        <v>2.2083333333333299</v>
      </c>
      <c r="D2071" s="5" t="s">
        <v>211</v>
      </c>
      <c r="E2071" s="24" t="s">
        <v>166</v>
      </c>
      <c r="F2071" s="19" t="s">
        <v>41</v>
      </c>
      <c r="H2071" s="35">
        <v>0.22122685185185187</v>
      </c>
      <c r="I2071" t="s">
        <v>39</v>
      </c>
      <c r="J2071">
        <v>94.2</v>
      </c>
      <c r="K2071">
        <v>3254</v>
      </c>
      <c r="L2071">
        <v>12.87</v>
      </c>
      <c r="M2071">
        <v>1</v>
      </c>
    </row>
    <row r="2072" spans="1:13" x14ac:dyDescent="0.35">
      <c r="A2072" s="19">
        <v>2019</v>
      </c>
      <c r="B2072" s="29">
        <v>43593</v>
      </c>
      <c r="C2072" s="22">
        <v>2.2083333333333299</v>
      </c>
      <c r="D2072" s="5" t="s">
        <v>211</v>
      </c>
      <c r="E2072" s="24" t="s">
        <v>166</v>
      </c>
      <c r="F2072" s="19" t="s">
        <v>41</v>
      </c>
      <c r="H2072" s="35">
        <v>0.22124999999999997</v>
      </c>
      <c r="I2072" t="s">
        <v>39</v>
      </c>
      <c r="J2072">
        <v>81.3</v>
      </c>
      <c r="K2072">
        <v>3259</v>
      </c>
      <c r="L2072">
        <v>12.11</v>
      </c>
      <c r="M2072">
        <v>1</v>
      </c>
    </row>
    <row r="2073" spans="1:13" x14ac:dyDescent="0.35">
      <c r="A2073" s="19">
        <v>2019</v>
      </c>
      <c r="B2073" s="29">
        <v>43593</v>
      </c>
      <c r="C2073" s="22">
        <v>2.25</v>
      </c>
      <c r="D2073" s="5" t="s">
        <v>211</v>
      </c>
      <c r="E2073" s="24" t="s">
        <v>166</v>
      </c>
      <c r="F2073" s="19" t="s">
        <v>41</v>
      </c>
      <c r="H2073" s="35">
        <v>0.26526620370370374</v>
      </c>
      <c r="I2073" t="s">
        <v>39</v>
      </c>
      <c r="J2073">
        <v>48.2</v>
      </c>
      <c r="K2073">
        <v>3869</v>
      </c>
      <c r="L2073">
        <v>10.3</v>
      </c>
      <c r="M2073">
        <v>1</v>
      </c>
    </row>
    <row r="2074" spans="1:13" x14ac:dyDescent="0.35">
      <c r="A2074" s="19">
        <v>2019</v>
      </c>
      <c r="B2074" s="29">
        <v>43593</v>
      </c>
      <c r="C2074" s="22">
        <v>2.2916666666666701</v>
      </c>
      <c r="D2074" s="5" t="s">
        <v>211</v>
      </c>
      <c r="E2074" s="24" t="s">
        <v>166</v>
      </c>
      <c r="F2074" s="19" t="s">
        <v>41</v>
      </c>
      <c r="H2074" s="35">
        <v>0.30098379629629629</v>
      </c>
      <c r="I2074" t="s">
        <v>39</v>
      </c>
      <c r="J2074">
        <v>55.6</v>
      </c>
      <c r="K2074">
        <v>2344</v>
      </c>
      <c r="L2074">
        <v>12.35</v>
      </c>
      <c r="M2074">
        <v>1</v>
      </c>
    </row>
    <row r="2075" spans="1:13" x14ac:dyDescent="0.35">
      <c r="A2075" s="19">
        <v>2019</v>
      </c>
      <c r="B2075" s="29">
        <v>43593</v>
      </c>
      <c r="C2075" s="22">
        <v>2.2916666666666701</v>
      </c>
      <c r="D2075" s="5" t="s">
        <v>211</v>
      </c>
      <c r="E2075" s="24" t="s">
        <v>166</v>
      </c>
      <c r="F2075" s="19" t="s">
        <v>41</v>
      </c>
      <c r="H2075" s="35">
        <v>0.31108796296296298</v>
      </c>
      <c r="I2075" t="s">
        <v>38</v>
      </c>
      <c r="J2075">
        <v>88.5</v>
      </c>
      <c r="K2075">
        <v>4911</v>
      </c>
      <c r="L2075">
        <v>10.85</v>
      </c>
      <c r="M2075">
        <v>1</v>
      </c>
    </row>
    <row r="2076" spans="1:13" x14ac:dyDescent="0.35">
      <c r="A2076" s="19">
        <v>2019</v>
      </c>
      <c r="B2076" s="29">
        <v>43593</v>
      </c>
      <c r="C2076" s="22">
        <v>2.3333333333333299</v>
      </c>
      <c r="D2076" s="5" t="s">
        <v>211</v>
      </c>
      <c r="E2076" s="24" t="s">
        <v>166</v>
      </c>
      <c r="F2076" s="19" t="s">
        <v>41</v>
      </c>
      <c r="H2076" s="35" t="s">
        <v>40</v>
      </c>
    </row>
    <row r="2077" spans="1:13" x14ac:dyDescent="0.35">
      <c r="A2077" s="19">
        <v>2019</v>
      </c>
      <c r="B2077" s="29">
        <v>43593</v>
      </c>
      <c r="C2077" s="22">
        <v>2.375</v>
      </c>
      <c r="D2077" s="5" t="s">
        <v>211</v>
      </c>
      <c r="E2077" s="24" t="s">
        <v>166</v>
      </c>
      <c r="F2077" s="19" t="s">
        <v>41</v>
      </c>
      <c r="H2077" s="35" t="s">
        <v>40</v>
      </c>
    </row>
    <row r="2078" spans="1:13" x14ac:dyDescent="0.35">
      <c r="A2078" s="19">
        <v>2019</v>
      </c>
      <c r="B2078" s="29">
        <v>43593</v>
      </c>
      <c r="C2078" s="22">
        <v>2.4166666666666701</v>
      </c>
      <c r="D2078" s="5" t="s">
        <v>211</v>
      </c>
      <c r="E2078" s="24" t="s">
        <v>166</v>
      </c>
      <c r="F2078" s="19" t="s">
        <v>41</v>
      </c>
      <c r="H2078" s="35" t="s">
        <v>40</v>
      </c>
    </row>
    <row r="2079" spans="1:13" x14ac:dyDescent="0.35">
      <c r="A2079" s="19">
        <v>2019</v>
      </c>
      <c r="B2079" s="29">
        <v>43593</v>
      </c>
      <c r="C2079" s="22">
        <v>2.4583333333333299</v>
      </c>
      <c r="D2079" s="5" t="s">
        <v>211</v>
      </c>
      <c r="E2079" s="24" t="s">
        <v>166</v>
      </c>
      <c r="F2079" s="19" t="s">
        <v>41</v>
      </c>
      <c r="H2079" s="35" t="s">
        <v>40</v>
      </c>
    </row>
    <row r="2080" spans="1:13" x14ac:dyDescent="0.35">
      <c r="A2080" s="19">
        <v>2019</v>
      </c>
      <c r="B2080" s="29">
        <v>43593</v>
      </c>
      <c r="C2080" s="22">
        <v>2.5</v>
      </c>
      <c r="D2080" s="5" t="s">
        <v>211</v>
      </c>
      <c r="E2080" s="24" t="s">
        <v>166</v>
      </c>
      <c r="F2080" s="19" t="s">
        <v>41</v>
      </c>
      <c r="H2080" s="35" t="s">
        <v>40</v>
      </c>
    </row>
    <row r="2081" spans="1:13" x14ac:dyDescent="0.35">
      <c r="A2081" s="19">
        <v>2019</v>
      </c>
      <c r="B2081" s="29">
        <v>43593</v>
      </c>
      <c r="C2081" s="22">
        <v>2.5416666666666701</v>
      </c>
      <c r="D2081" s="5" t="s">
        <v>211</v>
      </c>
      <c r="E2081" s="24" t="s">
        <v>166</v>
      </c>
      <c r="F2081" s="19" t="s">
        <v>41</v>
      </c>
      <c r="H2081" s="35" t="s">
        <v>40</v>
      </c>
    </row>
    <row r="2082" spans="1:13" x14ac:dyDescent="0.35">
      <c r="A2082" s="19">
        <v>2019</v>
      </c>
      <c r="B2082" s="29">
        <v>43593</v>
      </c>
      <c r="C2082" s="22">
        <v>2.5833333333333299</v>
      </c>
      <c r="D2082" s="5" t="s">
        <v>211</v>
      </c>
      <c r="E2082" s="24" t="s">
        <v>166</v>
      </c>
      <c r="F2082" s="19" t="s">
        <v>41</v>
      </c>
      <c r="H2082" s="35" t="s">
        <v>40</v>
      </c>
    </row>
    <row r="2083" spans="1:13" x14ac:dyDescent="0.35">
      <c r="A2083" s="19">
        <v>2019</v>
      </c>
      <c r="B2083" s="29">
        <v>43593</v>
      </c>
      <c r="C2083" s="22">
        <v>2.625</v>
      </c>
      <c r="D2083" s="5" t="s">
        <v>211</v>
      </c>
      <c r="E2083" s="24" t="s">
        <v>166</v>
      </c>
      <c r="F2083" s="19" t="s">
        <v>41</v>
      </c>
      <c r="H2083" s="35" t="s">
        <v>40</v>
      </c>
    </row>
    <row r="2084" spans="1:13" x14ac:dyDescent="0.35">
      <c r="A2084" s="19">
        <v>2019</v>
      </c>
      <c r="B2084" s="29">
        <v>43593</v>
      </c>
      <c r="C2084" s="22">
        <v>2.6666666666666701</v>
      </c>
      <c r="D2084" s="5" t="s">
        <v>211</v>
      </c>
      <c r="E2084" s="24" t="s">
        <v>166</v>
      </c>
      <c r="F2084" s="19" t="s">
        <v>41</v>
      </c>
      <c r="H2084" s="35" t="s">
        <v>40</v>
      </c>
    </row>
    <row r="2085" spans="1:13" x14ac:dyDescent="0.35">
      <c r="A2085" s="19">
        <v>2019</v>
      </c>
      <c r="B2085" s="29">
        <v>43593</v>
      </c>
      <c r="C2085" s="22">
        <v>2.7083333333333299</v>
      </c>
      <c r="D2085" s="5" t="s">
        <v>211</v>
      </c>
      <c r="E2085" s="24" t="s">
        <v>166</v>
      </c>
      <c r="F2085" s="19" t="s">
        <v>41</v>
      </c>
      <c r="H2085" s="35" t="s">
        <v>40</v>
      </c>
    </row>
    <row r="2086" spans="1:13" x14ac:dyDescent="0.35">
      <c r="A2086" s="19">
        <v>2019</v>
      </c>
      <c r="B2086" s="29">
        <v>43593</v>
      </c>
      <c r="C2086" s="22">
        <v>2.75</v>
      </c>
      <c r="D2086" s="5" t="s">
        <v>211</v>
      </c>
      <c r="E2086" s="24" t="s">
        <v>166</v>
      </c>
      <c r="F2086" s="19" t="s">
        <v>41</v>
      </c>
      <c r="H2086" s="35" t="s">
        <v>40</v>
      </c>
    </row>
    <row r="2087" spans="1:13" x14ac:dyDescent="0.35">
      <c r="A2087" s="19">
        <v>2019</v>
      </c>
      <c r="B2087" s="29">
        <v>43593</v>
      </c>
      <c r="C2087" s="22">
        <v>2.7916666666666701</v>
      </c>
      <c r="D2087" s="5" t="s">
        <v>211</v>
      </c>
      <c r="E2087" s="24" t="s">
        <v>166</v>
      </c>
      <c r="F2087" s="19" t="s">
        <v>41</v>
      </c>
      <c r="H2087" s="35" t="s">
        <v>40</v>
      </c>
    </row>
    <row r="2088" spans="1:13" x14ac:dyDescent="0.35">
      <c r="A2088" s="19">
        <v>2019</v>
      </c>
      <c r="B2088" s="29">
        <v>43593</v>
      </c>
      <c r="C2088" s="22">
        <v>2.8333333333333299</v>
      </c>
      <c r="D2088" s="5" t="s">
        <v>211</v>
      </c>
      <c r="E2088" s="24" t="s">
        <v>166</v>
      </c>
      <c r="F2088" s="19" t="s">
        <v>41</v>
      </c>
      <c r="H2088" s="35" t="s">
        <v>40</v>
      </c>
    </row>
    <row r="2089" spans="1:13" x14ac:dyDescent="0.35">
      <c r="A2089" s="19">
        <v>2019</v>
      </c>
      <c r="B2089" s="29">
        <v>43593</v>
      </c>
      <c r="C2089" s="22">
        <v>2.875</v>
      </c>
      <c r="D2089" s="5" t="s">
        <v>211</v>
      </c>
      <c r="E2089" s="24" t="s">
        <v>166</v>
      </c>
      <c r="F2089" s="19" t="s">
        <v>41</v>
      </c>
      <c r="H2089" s="35" t="s">
        <v>40</v>
      </c>
    </row>
    <row r="2090" spans="1:13" x14ac:dyDescent="0.35">
      <c r="A2090" s="19">
        <v>2019</v>
      </c>
      <c r="B2090" s="29">
        <v>43593</v>
      </c>
      <c r="C2090" s="22">
        <v>2.9166666666666701</v>
      </c>
      <c r="D2090" s="5" t="s">
        <v>211</v>
      </c>
      <c r="E2090" s="24" t="s">
        <v>166</v>
      </c>
      <c r="F2090" s="19" t="s">
        <v>41</v>
      </c>
      <c r="H2090" s="35">
        <v>0.92150462962962953</v>
      </c>
      <c r="I2090" t="s">
        <v>38</v>
      </c>
      <c r="J2090">
        <v>85.5</v>
      </c>
      <c r="K2090">
        <v>1221</v>
      </c>
      <c r="L2090">
        <v>18.440000000000001</v>
      </c>
      <c r="M2090">
        <v>1</v>
      </c>
    </row>
    <row r="2091" spans="1:13" x14ac:dyDescent="0.35">
      <c r="A2091" s="19">
        <v>2019</v>
      </c>
      <c r="B2091" s="29">
        <v>43593</v>
      </c>
      <c r="C2091" s="22">
        <v>2.9166666666666701</v>
      </c>
      <c r="D2091" s="5" t="s">
        <v>211</v>
      </c>
      <c r="E2091" s="24" t="s">
        <v>166</v>
      </c>
      <c r="F2091" s="19" t="s">
        <v>41</v>
      </c>
      <c r="H2091" s="35">
        <v>0.93635416666666671</v>
      </c>
      <c r="I2091" t="s">
        <v>39</v>
      </c>
      <c r="J2091">
        <v>66.3</v>
      </c>
      <c r="K2091">
        <v>4988</v>
      </c>
      <c r="L2091">
        <v>6.63</v>
      </c>
      <c r="M2091">
        <v>1</v>
      </c>
    </row>
    <row r="2092" spans="1:13" x14ac:dyDescent="0.35">
      <c r="A2092" s="19">
        <v>2019</v>
      </c>
      <c r="B2092" s="29">
        <v>43593</v>
      </c>
      <c r="C2092" s="22">
        <v>2.9583333333333299</v>
      </c>
      <c r="D2092" s="5" t="s">
        <v>211</v>
      </c>
      <c r="E2092" s="24" t="s">
        <v>166</v>
      </c>
      <c r="F2092" s="19" t="s">
        <v>41</v>
      </c>
      <c r="H2092" s="35">
        <v>0.9765625</v>
      </c>
      <c r="I2092" t="s">
        <v>38</v>
      </c>
      <c r="J2092">
        <v>94.6</v>
      </c>
      <c r="K2092">
        <v>4607</v>
      </c>
      <c r="L2092">
        <v>17.75</v>
      </c>
      <c r="M2092">
        <v>1</v>
      </c>
    </row>
    <row r="2093" spans="1:13" x14ac:dyDescent="0.35">
      <c r="A2093" s="19">
        <v>2019</v>
      </c>
      <c r="B2093" s="29">
        <v>43594</v>
      </c>
      <c r="C2093" s="22">
        <v>3</v>
      </c>
      <c r="D2093" s="5" t="s">
        <v>211</v>
      </c>
      <c r="E2093" s="24" t="s">
        <v>166</v>
      </c>
      <c r="F2093" s="19" t="s">
        <v>87</v>
      </c>
    </row>
    <row r="2094" spans="1:13" x14ac:dyDescent="0.35">
      <c r="A2094" s="19">
        <v>2019</v>
      </c>
      <c r="B2094" s="29">
        <v>43594</v>
      </c>
      <c r="C2094" s="22">
        <v>3.0416666666666701</v>
      </c>
      <c r="D2094" s="5" t="s">
        <v>211</v>
      </c>
      <c r="E2094" s="24" t="s">
        <v>166</v>
      </c>
      <c r="F2094" s="19" t="s">
        <v>87</v>
      </c>
    </row>
    <row r="2095" spans="1:13" x14ac:dyDescent="0.35">
      <c r="A2095" s="19">
        <v>2019</v>
      </c>
      <c r="B2095" s="29">
        <v>43594</v>
      </c>
      <c r="C2095" s="22">
        <v>3.0833333333333299</v>
      </c>
      <c r="D2095" s="5" t="s">
        <v>211</v>
      </c>
      <c r="E2095" s="24" t="s">
        <v>166</v>
      </c>
      <c r="F2095" s="19" t="s">
        <v>87</v>
      </c>
    </row>
    <row r="2096" spans="1:13" x14ac:dyDescent="0.35">
      <c r="A2096" s="19">
        <v>2019</v>
      </c>
      <c r="B2096" s="29">
        <v>43594</v>
      </c>
      <c r="C2096" s="22">
        <v>3.125</v>
      </c>
      <c r="D2096" s="5" t="s">
        <v>211</v>
      </c>
      <c r="E2096" s="24" t="s">
        <v>166</v>
      </c>
      <c r="F2096" s="19" t="s">
        <v>87</v>
      </c>
    </row>
    <row r="2097" spans="1:6" x14ac:dyDescent="0.35">
      <c r="A2097" s="19">
        <v>2019</v>
      </c>
      <c r="B2097" s="29">
        <v>43594</v>
      </c>
      <c r="C2097" s="22">
        <v>3.1666666666666701</v>
      </c>
      <c r="D2097" s="5" t="s">
        <v>211</v>
      </c>
      <c r="E2097" s="24" t="s">
        <v>166</v>
      </c>
      <c r="F2097" s="19" t="s">
        <v>87</v>
      </c>
    </row>
    <row r="2098" spans="1:6" x14ac:dyDescent="0.35">
      <c r="A2098" s="19">
        <v>2019</v>
      </c>
      <c r="B2098" s="29">
        <v>43594</v>
      </c>
      <c r="C2098" s="22">
        <v>3.2083333333333299</v>
      </c>
      <c r="D2098" s="5" t="s">
        <v>211</v>
      </c>
      <c r="E2098" s="24" t="s">
        <v>166</v>
      </c>
      <c r="F2098" s="19" t="s">
        <v>87</v>
      </c>
    </row>
    <row r="2099" spans="1:6" x14ac:dyDescent="0.35">
      <c r="A2099" s="19">
        <v>2019</v>
      </c>
      <c r="B2099" s="29">
        <v>43594</v>
      </c>
      <c r="C2099" s="22">
        <v>3.25</v>
      </c>
      <c r="D2099" s="5" t="s">
        <v>211</v>
      </c>
      <c r="E2099" s="24" t="s">
        <v>166</v>
      </c>
      <c r="F2099" s="19" t="s">
        <v>87</v>
      </c>
    </row>
    <row r="2100" spans="1:6" x14ac:dyDescent="0.35">
      <c r="A2100" s="19">
        <v>2019</v>
      </c>
      <c r="B2100" s="29">
        <v>43594</v>
      </c>
      <c r="C2100" s="22">
        <v>3.2916666666666701</v>
      </c>
      <c r="D2100" s="5" t="s">
        <v>211</v>
      </c>
      <c r="E2100" s="24" t="s">
        <v>166</v>
      </c>
      <c r="F2100" s="19" t="s">
        <v>87</v>
      </c>
    </row>
    <row r="2101" spans="1:6" x14ac:dyDescent="0.35">
      <c r="A2101" s="19">
        <v>2019</v>
      </c>
      <c r="B2101" s="29">
        <v>43594</v>
      </c>
      <c r="C2101" s="22">
        <v>3.3333333333333299</v>
      </c>
      <c r="D2101" s="5" t="s">
        <v>211</v>
      </c>
      <c r="E2101" s="24" t="s">
        <v>166</v>
      </c>
      <c r="F2101" s="19" t="s">
        <v>87</v>
      </c>
    </row>
    <row r="2102" spans="1:6" x14ac:dyDescent="0.35">
      <c r="A2102" s="19">
        <v>2019</v>
      </c>
      <c r="B2102" s="29">
        <v>43594</v>
      </c>
      <c r="C2102" s="22">
        <v>3.375</v>
      </c>
      <c r="D2102" s="5" t="s">
        <v>211</v>
      </c>
      <c r="E2102" s="24" t="s">
        <v>166</v>
      </c>
      <c r="F2102" s="19" t="s">
        <v>87</v>
      </c>
    </row>
    <row r="2103" spans="1:6" x14ac:dyDescent="0.35">
      <c r="A2103" s="19">
        <v>2019</v>
      </c>
      <c r="B2103" s="29">
        <v>43594</v>
      </c>
      <c r="C2103" s="22">
        <v>3.4166666666666701</v>
      </c>
      <c r="D2103" s="5" t="s">
        <v>211</v>
      </c>
      <c r="E2103" s="24" t="s">
        <v>166</v>
      </c>
      <c r="F2103" s="19" t="s">
        <v>87</v>
      </c>
    </row>
    <row r="2104" spans="1:6" x14ac:dyDescent="0.35">
      <c r="A2104" s="19">
        <v>2019</v>
      </c>
      <c r="B2104" s="29">
        <v>43594</v>
      </c>
      <c r="C2104" s="22">
        <v>3.4583333333333299</v>
      </c>
      <c r="D2104" s="5" t="s">
        <v>211</v>
      </c>
      <c r="E2104" s="24" t="s">
        <v>166</v>
      </c>
      <c r="F2104" s="19" t="s">
        <v>87</v>
      </c>
    </row>
    <row r="2105" spans="1:6" x14ac:dyDescent="0.35">
      <c r="A2105" s="19">
        <v>2019</v>
      </c>
      <c r="B2105" s="29">
        <v>43594</v>
      </c>
      <c r="C2105" s="22">
        <v>3.5</v>
      </c>
      <c r="D2105" s="5" t="s">
        <v>211</v>
      </c>
      <c r="E2105" s="24" t="s">
        <v>166</v>
      </c>
      <c r="F2105" s="19" t="s">
        <v>87</v>
      </c>
    </row>
    <row r="2106" spans="1:6" x14ac:dyDescent="0.35">
      <c r="A2106" s="19">
        <v>2019</v>
      </c>
      <c r="B2106" s="29">
        <v>43594</v>
      </c>
      <c r="C2106" s="22">
        <v>3.5416666666666701</v>
      </c>
      <c r="D2106" s="5" t="s">
        <v>211</v>
      </c>
      <c r="E2106" s="24" t="s">
        <v>166</v>
      </c>
      <c r="F2106" s="19" t="s">
        <v>87</v>
      </c>
    </row>
    <row r="2107" spans="1:6" x14ac:dyDescent="0.35">
      <c r="A2107" s="19">
        <v>2019</v>
      </c>
      <c r="B2107" s="29">
        <v>43594</v>
      </c>
      <c r="C2107" s="22">
        <v>3.5833333333333299</v>
      </c>
      <c r="D2107" s="5" t="s">
        <v>211</v>
      </c>
      <c r="E2107" s="24" t="s">
        <v>166</v>
      </c>
      <c r="F2107" s="19" t="s">
        <v>87</v>
      </c>
    </row>
    <row r="2108" spans="1:6" x14ac:dyDescent="0.35">
      <c r="A2108" s="19">
        <v>2019</v>
      </c>
      <c r="B2108" s="29">
        <v>43594</v>
      </c>
      <c r="C2108" s="22">
        <v>3.625</v>
      </c>
      <c r="D2108" s="5" t="s">
        <v>211</v>
      </c>
      <c r="E2108" s="24" t="s">
        <v>166</v>
      </c>
      <c r="F2108" s="19" t="s">
        <v>87</v>
      </c>
    </row>
    <row r="2109" spans="1:6" x14ac:dyDescent="0.35">
      <c r="A2109" s="19">
        <v>2019</v>
      </c>
      <c r="B2109" s="29">
        <v>43594</v>
      </c>
      <c r="C2109" s="22">
        <v>3.6666666666666701</v>
      </c>
      <c r="D2109" s="5" t="s">
        <v>211</v>
      </c>
      <c r="E2109" s="24" t="s">
        <v>166</v>
      </c>
      <c r="F2109" s="19" t="s">
        <v>87</v>
      </c>
    </row>
    <row r="2110" spans="1:6" x14ac:dyDescent="0.35">
      <c r="A2110" s="19">
        <v>2019</v>
      </c>
      <c r="B2110" s="29">
        <v>43594</v>
      </c>
      <c r="C2110" s="22">
        <v>3.7083333333333299</v>
      </c>
      <c r="D2110" s="5" t="s">
        <v>211</v>
      </c>
      <c r="E2110" s="24" t="s">
        <v>166</v>
      </c>
      <c r="F2110" s="19" t="s">
        <v>87</v>
      </c>
    </row>
    <row r="2111" spans="1:6" x14ac:dyDescent="0.35">
      <c r="A2111" s="19">
        <v>2019</v>
      </c>
      <c r="B2111" s="29">
        <v>43594</v>
      </c>
      <c r="C2111" s="22">
        <v>3.75</v>
      </c>
      <c r="D2111" s="5" t="s">
        <v>211</v>
      </c>
      <c r="E2111" s="24" t="s">
        <v>166</v>
      </c>
      <c r="F2111" s="19" t="s">
        <v>87</v>
      </c>
    </row>
    <row r="2112" spans="1:6" x14ac:dyDescent="0.35">
      <c r="A2112" s="19">
        <v>2019</v>
      </c>
      <c r="B2112" s="29">
        <v>43594</v>
      </c>
      <c r="C2112" s="22">
        <v>3.7916666666666701</v>
      </c>
      <c r="D2112" s="5" t="s">
        <v>211</v>
      </c>
      <c r="E2112" s="24" t="s">
        <v>166</v>
      </c>
      <c r="F2112" s="19" t="s">
        <v>87</v>
      </c>
    </row>
    <row r="2113" spans="1:14" x14ac:dyDescent="0.35">
      <c r="A2113" s="19">
        <v>2019</v>
      </c>
      <c r="B2113" s="29">
        <v>43594</v>
      </c>
      <c r="C2113" s="22">
        <v>3.8333333333333299</v>
      </c>
      <c r="D2113" s="5" t="s">
        <v>211</v>
      </c>
      <c r="E2113" s="24" t="s">
        <v>166</v>
      </c>
      <c r="F2113" s="19" t="s">
        <v>87</v>
      </c>
    </row>
    <row r="2114" spans="1:14" x14ac:dyDescent="0.35">
      <c r="A2114" s="19">
        <v>2019</v>
      </c>
      <c r="B2114" s="29">
        <v>43594</v>
      </c>
      <c r="C2114" s="22">
        <v>3.875</v>
      </c>
      <c r="D2114" s="5" t="s">
        <v>211</v>
      </c>
      <c r="E2114" s="24" t="s">
        <v>166</v>
      </c>
      <c r="F2114" s="19" t="s">
        <v>87</v>
      </c>
    </row>
    <row r="2115" spans="1:14" x14ac:dyDescent="0.35">
      <c r="A2115" s="19">
        <v>2019</v>
      </c>
      <c r="B2115" s="29">
        <v>43594</v>
      </c>
      <c r="C2115" s="22">
        <v>3.9166666666666701</v>
      </c>
      <c r="D2115" s="5" t="s">
        <v>211</v>
      </c>
      <c r="E2115" s="24" t="s">
        <v>166</v>
      </c>
      <c r="F2115" s="19" t="s">
        <v>87</v>
      </c>
    </row>
    <row r="2116" spans="1:14" x14ac:dyDescent="0.35">
      <c r="A2116" s="19">
        <v>2019</v>
      </c>
      <c r="B2116" s="29">
        <v>43594</v>
      </c>
      <c r="C2116" s="22">
        <v>3.9583333333333299</v>
      </c>
      <c r="D2116" s="5" t="s">
        <v>211</v>
      </c>
      <c r="E2116" s="24" t="s">
        <v>166</v>
      </c>
      <c r="F2116" s="19" t="s">
        <v>87</v>
      </c>
    </row>
    <row r="2117" spans="1:14" x14ac:dyDescent="0.35">
      <c r="A2117" s="19">
        <v>2019</v>
      </c>
      <c r="B2117" s="42">
        <v>43595</v>
      </c>
      <c r="C2117" s="43">
        <v>5.0000000000000702</v>
      </c>
      <c r="D2117" s="5" t="s">
        <v>211</v>
      </c>
      <c r="E2117" s="24" t="s">
        <v>166</v>
      </c>
      <c r="F2117" s="19" t="s">
        <v>37</v>
      </c>
      <c r="H2117" s="35" t="s">
        <v>40</v>
      </c>
    </row>
    <row r="2118" spans="1:14" x14ac:dyDescent="0.35">
      <c r="A2118" s="41">
        <v>2019</v>
      </c>
      <c r="B2118" s="42">
        <v>43595</v>
      </c>
      <c r="C2118" s="43">
        <v>2.0833333333333332E-2</v>
      </c>
      <c r="D2118" s="5" t="s">
        <v>211</v>
      </c>
      <c r="E2118" s="24" t="s">
        <v>166</v>
      </c>
      <c r="F2118" s="41" t="s">
        <v>41</v>
      </c>
      <c r="G2118" s="41"/>
      <c r="H2118" s="35">
        <v>3.2060185185185185E-2</v>
      </c>
      <c r="I2118" t="s">
        <v>38</v>
      </c>
      <c r="J2118">
        <v>84.3</v>
      </c>
      <c r="K2118">
        <v>2791</v>
      </c>
      <c r="L2118">
        <v>15.46</v>
      </c>
      <c r="M2118">
        <v>1</v>
      </c>
    </row>
    <row r="2119" spans="1:14" x14ac:dyDescent="0.35">
      <c r="A2119" s="41">
        <v>2019</v>
      </c>
      <c r="B2119" s="42">
        <v>43595</v>
      </c>
      <c r="C2119" s="43">
        <v>2.0833333333333332E-2</v>
      </c>
      <c r="D2119" s="5" t="s">
        <v>211</v>
      </c>
      <c r="E2119" s="24" t="s">
        <v>166</v>
      </c>
      <c r="F2119" s="41" t="s">
        <v>41</v>
      </c>
      <c r="G2119" s="41"/>
      <c r="H2119" s="35">
        <v>3.9143518518518515E-2</v>
      </c>
      <c r="I2119" t="s">
        <v>38</v>
      </c>
      <c r="J2119">
        <v>71.900000000000006</v>
      </c>
      <c r="K2119">
        <v>4561</v>
      </c>
      <c r="L2119">
        <v>9.6199999999999992</v>
      </c>
      <c r="M2119">
        <v>1</v>
      </c>
    </row>
    <row r="2120" spans="1:14" x14ac:dyDescent="0.35">
      <c r="A2120" s="41">
        <v>2019</v>
      </c>
      <c r="B2120" s="42">
        <v>43595</v>
      </c>
      <c r="C2120" s="43">
        <v>5.0416666666667398</v>
      </c>
      <c r="D2120" s="5" t="s">
        <v>211</v>
      </c>
      <c r="E2120" s="24" t="s">
        <v>166</v>
      </c>
      <c r="F2120" s="19" t="s">
        <v>37</v>
      </c>
      <c r="H2120" s="35" t="s">
        <v>40</v>
      </c>
    </row>
    <row r="2121" spans="1:14" x14ac:dyDescent="0.35">
      <c r="A2121" s="41">
        <v>2019</v>
      </c>
      <c r="B2121" s="42">
        <v>43595</v>
      </c>
      <c r="C2121" s="43">
        <v>6.25E-2</v>
      </c>
      <c r="D2121" s="5" t="s">
        <v>211</v>
      </c>
      <c r="E2121" s="24" t="s">
        <v>166</v>
      </c>
      <c r="F2121" s="41" t="s">
        <v>41</v>
      </c>
      <c r="G2121" s="41"/>
      <c r="H2121" s="35">
        <v>6.7233796296296292E-2</v>
      </c>
      <c r="I2121" t="s">
        <v>38</v>
      </c>
      <c r="J2121">
        <v>95.6</v>
      </c>
      <c r="K2121">
        <v>1182</v>
      </c>
      <c r="L2121">
        <v>1920</v>
      </c>
      <c r="M2121">
        <v>1</v>
      </c>
    </row>
    <row r="2122" spans="1:14" x14ac:dyDescent="0.35">
      <c r="A2122" s="41">
        <v>2019</v>
      </c>
      <c r="B2122" s="42">
        <v>43595</v>
      </c>
      <c r="C2122" s="43">
        <v>5.0833333333333997</v>
      </c>
      <c r="D2122" s="5" t="s">
        <v>211</v>
      </c>
      <c r="E2122" s="24" t="s">
        <v>166</v>
      </c>
      <c r="F2122" s="19" t="s">
        <v>37</v>
      </c>
      <c r="H2122" s="35" t="s">
        <v>40</v>
      </c>
    </row>
    <row r="2123" spans="1:14" x14ac:dyDescent="0.35">
      <c r="A2123" s="41">
        <v>2019</v>
      </c>
      <c r="B2123" s="42">
        <v>43595</v>
      </c>
      <c r="C2123" s="43">
        <v>0.10416666666666667</v>
      </c>
      <c r="D2123" s="5" t="s">
        <v>211</v>
      </c>
      <c r="E2123" s="24" t="s">
        <v>166</v>
      </c>
      <c r="F2123" s="41" t="s">
        <v>41</v>
      </c>
      <c r="G2123" s="41"/>
      <c r="H2123" s="35" t="s">
        <v>40</v>
      </c>
    </row>
    <row r="2124" spans="1:14" x14ac:dyDescent="0.35">
      <c r="A2124" s="41">
        <v>2019</v>
      </c>
      <c r="B2124" s="42">
        <v>43595</v>
      </c>
      <c r="C2124" s="43">
        <v>5.1250000000000702</v>
      </c>
      <c r="D2124" s="5" t="s">
        <v>211</v>
      </c>
      <c r="E2124" s="24" t="s">
        <v>166</v>
      </c>
      <c r="F2124" s="19" t="s">
        <v>37</v>
      </c>
      <c r="H2124" s="35">
        <v>0.1388888888888889</v>
      </c>
      <c r="I2124" t="s">
        <v>38</v>
      </c>
      <c r="J2124">
        <v>60.9</v>
      </c>
      <c r="K2124">
        <v>3504</v>
      </c>
      <c r="L2124">
        <v>16.52</v>
      </c>
      <c r="M2124">
        <v>1</v>
      </c>
      <c r="N2124" t="s">
        <v>133</v>
      </c>
    </row>
    <row r="2125" spans="1:14" x14ac:dyDescent="0.35">
      <c r="A2125" s="41">
        <v>2019</v>
      </c>
      <c r="B2125" s="42">
        <v>43595</v>
      </c>
      <c r="C2125" s="43">
        <v>0.14583333333333334</v>
      </c>
      <c r="D2125" s="5" t="s">
        <v>211</v>
      </c>
      <c r="E2125" s="24" t="s">
        <v>166</v>
      </c>
      <c r="F2125" s="41" t="s">
        <v>41</v>
      </c>
      <c r="G2125" s="41"/>
      <c r="H2125" s="35" t="s">
        <v>40</v>
      </c>
    </row>
    <row r="2126" spans="1:14" x14ac:dyDescent="0.35">
      <c r="A2126" s="41">
        <v>2019</v>
      </c>
      <c r="B2126" s="42">
        <v>43595</v>
      </c>
      <c r="C2126" s="43">
        <v>5.1666666666667398</v>
      </c>
      <c r="D2126" s="5" t="s">
        <v>211</v>
      </c>
      <c r="E2126" s="24" t="s">
        <v>166</v>
      </c>
      <c r="F2126" s="19" t="s">
        <v>37</v>
      </c>
      <c r="H2126" s="35" t="s">
        <v>40</v>
      </c>
    </row>
    <row r="2127" spans="1:14" x14ac:dyDescent="0.35">
      <c r="A2127" s="41">
        <v>2019</v>
      </c>
      <c r="B2127" s="42">
        <v>43595</v>
      </c>
      <c r="C2127" s="43">
        <v>0.1875</v>
      </c>
      <c r="D2127" s="5" t="s">
        <v>211</v>
      </c>
      <c r="E2127" s="24" t="s">
        <v>166</v>
      </c>
      <c r="F2127" s="41" t="s">
        <v>41</v>
      </c>
      <c r="G2127" s="41"/>
      <c r="H2127" s="35" t="s">
        <v>40</v>
      </c>
    </row>
    <row r="2128" spans="1:14" x14ac:dyDescent="0.35">
      <c r="A2128" s="41">
        <v>2019</v>
      </c>
      <c r="B2128" s="42">
        <v>43595</v>
      </c>
      <c r="C2128" s="43">
        <v>5.2083333333333997</v>
      </c>
      <c r="D2128" s="5" t="s">
        <v>211</v>
      </c>
      <c r="E2128" s="24" t="s">
        <v>166</v>
      </c>
      <c r="F2128" s="19" t="s">
        <v>37</v>
      </c>
      <c r="H2128" s="35">
        <v>0.20833333333333334</v>
      </c>
      <c r="I2128" t="s">
        <v>39</v>
      </c>
      <c r="J2128">
        <v>65.7</v>
      </c>
      <c r="K2128">
        <v>132</v>
      </c>
      <c r="L2128">
        <v>15.79</v>
      </c>
      <c r="M2128">
        <v>1</v>
      </c>
      <c r="N2128" t="s">
        <v>133</v>
      </c>
    </row>
    <row r="2129" spans="1:14" x14ac:dyDescent="0.35">
      <c r="A2129" s="41">
        <v>2019</v>
      </c>
      <c r="B2129" s="42">
        <v>43595</v>
      </c>
      <c r="C2129" s="43">
        <v>5.2083333333333997</v>
      </c>
      <c r="D2129" s="5" t="s">
        <v>211</v>
      </c>
      <c r="E2129" s="24" t="s">
        <v>166</v>
      </c>
      <c r="F2129" s="19" t="s">
        <v>37</v>
      </c>
      <c r="H2129" s="35">
        <v>0.22291666666666665</v>
      </c>
      <c r="I2129" t="s">
        <v>39</v>
      </c>
      <c r="J2129">
        <v>52.4</v>
      </c>
      <c r="K2129">
        <v>3792</v>
      </c>
      <c r="L2129">
        <v>19.62</v>
      </c>
      <c r="M2129">
        <v>1</v>
      </c>
      <c r="N2129" t="s">
        <v>133</v>
      </c>
    </row>
    <row r="2130" spans="1:14" x14ac:dyDescent="0.35">
      <c r="A2130" s="41">
        <v>2019</v>
      </c>
      <c r="B2130" s="42">
        <v>43595</v>
      </c>
      <c r="C2130" s="43">
        <v>0.22916666666666666</v>
      </c>
      <c r="D2130" s="5" t="s">
        <v>211</v>
      </c>
      <c r="E2130" s="24" t="s">
        <v>166</v>
      </c>
      <c r="F2130" s="41" t="s">
        <v>41</v>
      </c>
      <c r="G2130" s="41"/>
      <c r="H2130" s="35">
        <v>0.23960648148148148</v>
      </c>
      <c r="I2130" t="s">
        <v>39</v>
      </c>
      <c r="J2130">
        <v>71.8</v>
      </c>
      <c r="K2130">
        <v>2593</v>
      </c>
      <c r="L2130">
        <v>11.74</v>
      </c>
      <c r="M2130">
        <v>1</v>
      </c>
    </row>
    <row r="2131" spans="1:14" x14ac:dyDescent="0.35">
      <c r="A2131" s="41">
        <v>2019</v>
      </c>
      <c r="B2131" s="42">
        <v>43595</v>
      </c>
      <c r="C2131" s="43">
        <v>5.2500000000000702</v>
      </c>
      <c r="D2131" s="5" t="s">
        <v>211</v>
      </c>
      <c r="E2131" s="24" t="s">
        <v>166</v>
      </c>
      <c r="F2131" s="19" t="s">
        <v>37</v>
      </c>
      <c r="H2131" s="35">
        <v>0.25555555555555559</v>
      </c>
      <c r="I2131" t="s">
        <v>39</v>
      </c>
      <c r="J2131">
        <v>71.099999999999994</v>
      </c>
      <c r="K2131">
        <v>1533</v>
      </c>
      <c r="L2131">
        <v>11.54</v>
      </c>
      <c r="M2131">
        <v>1</v>
      </c>
      <c r="N2131" t="s">
        <v>133</v>
      </c>
    </row>
    <row r="2132" spans="1:14" x14ac:dyDescent="0.35">
      <c r="A2132" s="41">
        <v>2019</v>
      </c>
      <c r="B2132" s="42">
        <v>43595</v>
      </c>
      <c r="C2132" s="43">
        <v>0.27083333333333331</v>
      </c>
      <c r="D2132" s="5" t="s">
        <v>211</v>
      </c>
      <c r="E2132" s="24" t="s">
        <v>166</v>
      </c>
      <c r="F2132" s="41" t="s">
        <v>41</v>
      </c>
      <c r="G2132" s="41"/>
      <c r="H2132" s="35" t="s">
        <v>40</v>
      </c>
    </row>
    <row r="2133" spans="1:14" x14ac:dyDescent="0.35">
      <c r="A2133" s="41">
        <v>2019</v>
      </c>
      <c r="B2133" s="42">
        <v>43595</v>
      </c>
      <c r="C2133" s="43">
        <v>5.2916666666667398</v>
      </c>
      <c r="D2133" s="5" t="s">
        <v>211</v>
      </c>
      <c r="E2133" s="24" t="s">
        <v>166</v>
      </c>
      <c r="F2133" s="19" t="s">
        <v>37</v>
      </c>
      <c r="H2133" s="35">
        <v>0.30069444444444443</v>
      </c>
      <c r="I2133" t="s">
        <v>39</v>
      </c>
      <c r="J2133">
        <v>72.900000000000006</v>
      </c>
      <c r="K2133">
        <v>2297</v>
      </c>
      <c r="L2133">
        <v>16.64</v>
      </c>
      <c r="M2133">
        <v>1</v>
      </c>
      <c r="N2133" t="s">
        <v>133</v>
      </c>
    </row>
    <row r="2134" spans="1:14" x14ac:dyDescent="0.35">
      <c r="A2134" s="41">
        <v>2019</v>
      </c>
      <c r="B2134" s="42">
        <v>43595</v>
      </c>
      <c r="C2134" s="43">
        <v>5.2916666666667398</v>
      </c>
      <c r="D2134" s="5" t="s">
        <v>211</v>
      </c>
      <c r="E2134" s="24" t="s">
        <v>166</v>
      </c>
      <c r="F2134" s="19" t="s">
        <v>37</v>
      </c>
      <c r="H2134" s="35">
        <v>0.30694444444444441</v>
      </c>
      <c r="I2134" t="s">
        <v>38</v>
      </c>
      <c r="J2134">
        <v>70.900000000000006</v>
      </c>
      <c r="K2134">
        <v>3917</v>
      </c>
      <c r="L2134">
        <v>11.42</v>
      </c>
      <c r="M2134">
        <v>1</v>
      </c>
      <c r="N2134" t="s">
        <v>133</v>
      </c>
    </row>
    <row r="2135" spans="1:14" x14ac:dyDescent="0.35">
      <c r="A2135" s="41">
        <v>2019</v>
      </c>
      <c r="B2135" s="42">
        <v>43595</v>
      </c>
      <c r="C2135" s="43">
        <v>0.3125</v>
      </c>
      <c r="D2135" s="5" t="s">
        <v>211</v>
      </c>
      <c r="E2135" s="24" t="s">
        <v>166</v>
      </c>
      <c r="F2135" s="41" t="s">
        <v>41</v>
      </c>
      <c r="G2135" s="41"/>
      <c r="H2135" s="35" t="s">
        <v>40</v>
      </c>
    </row>
    <row r="2136" spans="1:14" x14ac:dyDescent="0.35">
      <c r="A2136" s="41">
        <v>2019</v>
      </c>
      <c r="B2136" s="42">
        <v>43595</v>
      </c>
      <c r="C2136" s="43">
        <v>5.3333333333333997</v>
      </c>
      <c r="D2136" s="5" t="s">
        <v>211</v>
      </c>
      <c r="E2136" s="24" t="s">
        <v>166</v>
      </c>
      <c r="F2136" s="19" t="s">
        <v>37</v>
      </c>
      <c r="H2136" s="35" t="s">
        <v>40</v>
      </c>
    </row>
    <row r="2137" spans="1:14" x14ac:dyDescent="0.35">
      <c r="A2137" s="41">
        <v>2019</v>
      </c>
      <c r="B2137" s="42">
        <v>43595</v>
      </c>
      <c r="C2137" s="43">
        <v>0.35416666666666669</v>
      </c>
      <c r="D2137" s="5" t="s">
        <v>211</v>
      </c>
      <c r="E2137" s="24" t="s">
        <v>166</v>
      </c>
      <c r="F2137" s="41" t="s">
        <v>41</v>
      </c>
      <c r="G2137" s="41"/>
      <c r="H2137" s="35">
        <v>0.35425925925925927</v>
      </c>
      <c r="I2137" t="s">
        <v>39</v>
      </c>
      <c r="J2137">
        <v>71</v>
      </c>
      <c r="K2137">
        <v>17</v>
      </c>
      <c r="L2137">
        <v>14.98</v>
      </c>
      <c r="M2137">
        <v>1</v>
      </c>
    </row>
    <row r="2138" spans="1:14" x14ac:dyDescent="0.35">
      <c r="A2138" s="41">
        <v>2019</v>
      </c>
      <c r="B2138" s="42">
        <v>43595</v>
      </c>
      <c r="C2138" s="43">
        <v>5.3750000000000702</v>
      </c>
      <c r="D2138" s="5" t="s">
        <v>211</v>
      </c>
      <c r="E2138" s="24" t="s">
        <v>166</v>
      </c>
      <c r="F2138" s="19" t="s">
        <v>37</v>
      </c>
      <c r="H2138" s="35" t="s">
        <v>40</v>
      </c>
    </row>
    <row r="2139" spans="1:14" x14ac:dyDescent="0.35">
      <c r="A2139" s="41">
        <v>2019</v>
      </c>
      <c r="B2139" s="42">
        <v>43595</v>
      </c>
      <c r="C2139" s="43">
        <v>0.39583333333333331</v>
      </c>
      <c r="D2139" s="5" t="s">
        <v>211</v>
      </c>
      <c r="E2139" s="24" t="s">
        <v>166</v>
      </c>
      <c r="F2139" s="41" t="s">
        <v>41</v>
      </c>
      <c r="G2139" s="41"/>
      <c r="H2139" s="35" t="s">
        <v>40</v>
      </c>
    </row>
    <row r="2140" spans="1:14" x14ac:dyDescent="0.35">
      <c r="A2140" s="41">
        <v>2019</v>
      </c>
      <c r="B2140" s="42">
        <v>43595</v>
      </c>
      <c r="C2140" s="43">
        <v>5.4166666666667398</v>
      </c>
      <c r="D2140" s="5" t="s">
        <v>211</v>
      </c>
      <c r="E2140" s="24" t="s">
        <v>166</v>
      </c>
      <c r="F2140" s="19" t="s">
        <v>37</v>
      </c>
      <c r="H2140" s="35" t="s">
        <v>40</v>
      </c>
    </row>
    <row r="2141" spans="1:14" x14ac:dyDescent="0.35">
      <c r="A2141" s="41">
        <v>2019</v>
      </c>
      <c r="B2141" s="42">
        <v>43595</v>
      </c>
      <c r="C2141" s="43">
        <v>0.4375</v>
      </c>
      <c r="D2141" s="5" t="s">
        <v>211</v>
      </c>
      <c r="E2141" s="24" t="s">
        <v>166</v>
      </c>
      <c r="F2141" s="41" t="s">
        <v>41</v>
      </c>
      <c r="G2141" s="41"/>
      <c r="H2141" s="35">
        <v>0.45634259259259258</v>
      </c>
      <c r="I2141" t="s">
        <v>38</v>
      </c>
      <c r="J2141">
        <v>69.5</v>
      </c>
      <c r="K2141">
        <v>4753</v>
      </c>
      <c r="L2141">
        <v>16.27</v>
      </c>
      <c r="M2141">
        <v>1</v>
      </c>
    </row>
    <row r="2142" spans="1:14" x14ac:dyDescent="0.35">
      <c r="A2142" s="41">
        <v>2019</v>
      </c>
      <c r="B2142" s="42">
        <v>43595</v>
      </c>
      <c r="C2142" s="43">
        <v>5.4583333333333997</v>
      </c>
      <c r="D2142" s="5" t="s">
        <v>211</v>
      </c>
      <c r="E2142" s="24" t="s">
        <v>166</v>
      </c>
      <c r="F2142" s="19" t="s">
        <v>37</v>
      </c>
      <c r="H2142" s="35" t="s">
        <v>40</v>
      </c>
    </row>
    <row r="2143" spans="1:14" x14ac:dyDescent="0.35">
      <c r="A2143" s="41">
        <v>2019</v>
      </c>
      <c r="B2143" s="42">
        <v>43595</v>
      </c>
      <c r="C2143" s="43">
        <v>0.47916666666666669</v>
      </c>
      <c r="D2143" s="5" t="s">
        <v>211</v>
      </c>
      <c r="E2143" s="24" t="s">
        <v>166</v>
      </c>
      <c r="F2143" s="41" t="s">
        <v>41</v>
      </c>
      <c r="G2143" s="41"/>
      <c r="H2143" s="35" t="s">
        <v>40</v>
      </c>
    </row>
    <row r="2144" spans="1:14" x14ac:dyDescent="0.35">
      <c r="A2144" s="41">
        <v>2019</v>
      </c>
      <c r="B2144" s="42">
        <v>43595</v>
      </c>
      <c r="C2144" s="43">
        <v>5.5000000000000702</v>
      </c>
      <c r="D2144" s="5" t="s">
        <v>211</v>
      </c>
      <c r="E2144" s="24" t="s">
        <v>166</v>
      </c>
      <c r="F2144" s="19" t="s">
        <v>37</v>
      </c>
      <c r="H2144" s="35">
        <v>0.50138888888888888</v>
      </c>
      <c r="I2144" t="s">
        <v>39</v>
      </c>
      <c r="J2144">
        <v>51.4</v>
      </c>
      <c r="K2144">
        <v>498</v>
      </c>
      <c r="L2144">
        <v>14.3</v>
      </c>
      <c r="M2144">
        <v>1</v>
      </c>
      <c r="N2144" t="s">
        <v>133</v>
      </c>
    </row>
    <row r="2145" spans="1:14" x14ac:dyDescent="0.35">
      <c r="A2145" s="41">
        <v>2019</v>
      </c>
      <c r="B2145" s="42">
        <v>43595</v>
      </c>
      <c r="C2145" s="43">
        <v>5.5000000000000702</v>
      </c>
      <c r="D2145" s="5" t="s">
        <v>211</v>
      </c>
      <c r="E2145" s="24" t="s">
        <v>166</v>
      </c>
      <c r="F2145" s="19" t="s">
        <v>37</v>
      </c>
      <c r="H2145" s="35">
        <v>0.51944444444444449</v>
      </c>
      <c r="I2145" t="s">
        <v>39</v>
      </c>
      <c r="J2145">
        <v>67.8</v>
      </c>
      <c r="K2145">
        <v>4995</v>
      </c>
      <c r="L2145">
        <v>14.63</v>
      </c>
      <c r="M2145">
        <v>1</v>
      </c>
      <c r="N2145" t="s">
        <v>133</v>
      </c>
    </row>
    <row r="2146" spans="1:14" x14ac:dyDescent="0.35">
      <c r="A2146" s="41">
        <v>2019</v>
      </c>
      <c r="B2146" s="42">
        <v>43595</v>
      </c>
      <c r="C2146" s="43">
        <v>0.52083333333333337</v>
      </c>
      <c r="D2146" s="5" t="s">
        <v>211</v>
      </c>
      <c r="E2146" s="24" t="s">
        <v>166</v>
      </c>
      <c r="F2146" s="41" t="s">
        <v>41</v>
      </c>
      <c r="G2146" s="41"/>
      <c r="H2146" s="35" t="s">
        <v>40</v>
      </c>
    </row>
    <row r="2147" spans="1:14" x14ac:dyDescent="0.35">
      <c r="A2147" s="41">
        <v>2019</v>
      </c>
      <c r="B2147" s="42">
        <v>43595</v>
      </c>
      <c r="C2147" s="43">
        <v>5.5416666666667398</v>
      </c>
      <c r="D2147" s="5" t="s">
        <v>211</v>
      </c>
      <c r="E2147" s="24" t="s">
        <v>166</v>
      </c>
      <c r="F2147" s="19" t="s">
        <v>37</v>
      </c>
      <c r="H2147" s="35" t="s">
        <v>40</v>
      </c>
    </row>
    <row r="2148" spans="1:14" x14ac:dyDescent="0.35">
      <c r="A2148" s="41">
        <v>2019</v>
      </c>
      <c r="B2148" s="42">
        <v>43595</v>
      </c>
      <c r="C2148" s="43">
        <v>0.5625</v>
      </c>
      <c r="D2148" s="5" t="s">
        <v>211</v>
      </c>
      <c r="E2148" s="24" t="s">
        <v>166</v>
      </c>
      <c r="F2148" s="41" t="s">
        <v>41</v>
      </c>
      <c r="G2148" s="41"/>
      <c r="H2148" s="35">
        <v>0.56538194444444445</v>
      </c>
      <c r="I2148" t="s">
        <v>39</v>
      </c>
      <c r="J2148">
        <v>71.099999999999994</v>
      </c>
      <c r="K2148">
        <v>708</v>
      </c>
      <c r="L2148">
        <v>9.43</v>
      </c>
      <c r="M2148">
        <v>1</v>
      </c>
    </row>
    <row r="2149" spans="1:14" x14ac:dyDescent="0.35">
      <c r="A2149" s="41">
        <v>2019</v>
      </c>
      <c r="B2149" s="42">
        <v>43595</v>
      </c>
      <c r="C2149" s="43">
        <v>5.5833333333333997</v>
      </c>
      <c r="D2149" s="5" t="s">
        <v>211</v>
      </c>
      <c r="E2149" s="24" t="s">
        <v>166</v>
      </c>
      <c r="F2149" s="19" t="s">
        <v>37</v>
      </c>
      <c r="H2149" s="35" t="s">
        <v>40</v>
      </c>
    </row>
    <row r="2150" spans="1:14" x14ac:dyDescent="0.35">
      <c r="A2150" s="41">
        <v>2019</v>
      </c>
      <c r="B2150" s="42">
        <v>43595</v>
      </c>
      <c r="C2150" s="43">
        <v>0.60416666666666663</v>
      </c>
      <c r="D2150" s="5" t="s">
        <v>211</v>
      </c>
      <c r="E2150" s="24" t="s">
        <v>166</v>
      </c>
      <c r="F2150" s="41" t="s">
        <v>41</v>
      </c>
      <c r="G2150" s="41"/>
      <c r="H2150" s="35">
        <v>0.60881944444444447</v>
      </c>
      <c r="I2150" t="s">
        <v>39</v>
      </c>
      <c r="J2150">
        <v>65.099999999999994</v>
      </c>
      <c r="K2150">
        <v>1167</v>
      </c>
      <c r="L2150">
        <v>12.2</v>
      </c>
      <c r="M2150">
        <v>1</v>
      </c>
    </row>
    <row r="2151" spans="1:14" x14ac:dyDescent="0.35">
      <c r="A2151" s="41">
        <v>2019</v>
      </c>
      <c r="B2151" s="42">
        <v>43595</v>
      </c>
      <c r="C2151" s="43">
        <v>5.6250000000000702</v>
      </c>
      <c r="D2151" s="5" t="s">
        <v>211</v>
      </c>
      <c r="E2151" s="24" t="s">
        <v>166</v>
      </c>
      <c r="F2151" s="19" t="s">
        <v>37</v>
      </c>
      <c r="H2151" s="35">
        <v>0.62777777777777777</v>
      </c>
      <c r="I2151" t="s">
        <v>38</v>
      </c>
      <c r="J2151">
        <v>73.2</v>
      </c>
      <c r="K2151">
        <v>748</v>
      </c>
      <c r="L2151">
        <v>11.96</v>
      </c>
      <c r="M2151">
        <v>1</v>
      </c>
      <c r="N2151" t="s">
        <v>143</v>
      </c>
    </row>
    <row r="2152" spans="1:14" x14ac:dyDescent="0.35">
      <c r="A2152" s="41">
        <v>2019</v>
      </c>
      <c r="B2152" s="42">
        <v>43595</v>
      </c>
      <c r="C2152" s="43">
        <v>5.6250000000000702</v>
      </c>
      <c r="D2152" s="5" t="s">
        <v>211</v>
      </c>
      <c r="E2152" s="24" t="s">
        <v>166</v>
      </c>
      <c r="F2152" s="19" t="s">
        <v>37</v>
      </c>
      <c r="H2152" s="35">
        <v>0.63888888888888895</v>
      </c>
      <c r="I2152" t="s">
        <v>39</v>
      </c>
      <c r="J2152">
        <v>58.4</v>
      </c>
      <c r="K2152">
        <v>3476</v>
      </c>
      <c r="L2152">
        <v>9.24</v>
      </c>
      <c r="M2152">
        <v>1</v>
      </c>
      <c r="N2152" t="s">
        <v>133</v>
      </c>
    </row>
    <row r="2153" spans="1:14" x14ac:dyDescent="0.35">
      <c r="A2153" s="41">
        <v>2019</v>
      </c>
      <c r="B2153" s="42">
        <v>43595</v>
      </c>
      <c r="C2153" s="43">
        <v>0.64583333333333337</v>
      </c>
      <c r="D2153" s="5" t="s">
        <v>211</v>
      </c>
      <c r="E2153" s="24" t="s">
        <v>166</v>
      </c>
      <c r="F2153" s="41" t="s">
        <v>41</v>
      </c>
      <c r="G2153" s="41"/>
      <c r="H2153" s="35" t="s">
        <v>40</v>
      </c>
    </row>
    <row r="2154" spans="1:14" x14ac:dyDescent="0.35">
      <c r="A2154" s="41">
        <v>2019</v>
      </c>
      <c r="B2154" s="42">
        <v>43595</v>
      </c>
      <c r="C2154" s="43">
        <v>5.6666666666667398</v>
      </c>
      <c r="D2154" s="5" t="s">
        <v>211</v>
      </c>
      <c r="E2154" s="24" t="s">
        <v>166</v>
      </c>
      <c r="F2154" s="19" t="s">
        <v>37</v>
      </c>
      <c r="H2154" s="35" t="s">
        <v>40</v>
      </c>
    </row>
    <row r="2155" spans="1:14" x14ac:dyDescent="0.35">
      <c r="A2155" s="41">
        <v>2019</v>
      </c>
      <c r="B2155" s="42">
        <v>43595</v>
      </c>
      <c r="C2155" s="43">
        <v>0.6875</v>
      </c>
      <c r="D2155" s="5" t="s">
        <v>211</v>
      </c>
      <c r="E2155" s="24" t="s">
        <v>166</v>
      </c>
      <c r="F2155" s="41" t="s">
        <v>41</v>
      </c>
      <c r="G2155" s="41"/>
      <c r="H2155" s="35">
        <v>0.69616898148148154</v>
      </c>
      <c r="I2155" t="s">
        <v>38</v>
      </c>
      <c r="J2155">
        <v>50.1</v>
      </c>
      <c r="K2155">
        <v>2166</v>
      </c>
      <c r="L2155">
        <v>9.51</v>
      </c>
      <c r="M2155">
        <v>1</v>
      </c>
    </row>
    <row r="2156" spans="1:14" x14ac:dyDescent="0.35">
      <c r="A2156" s="41">
        <v>2019</v>
      </c>
      <c r="B2156" s="42">
        <v>43595</v>
      </c>
      <c r="C2156" s="43">
        <v>5.7083333333333997</v>
      </c>
      <c r="D2156" s="5" t="s">
        <v>211</v>
      </c>
      <c r="E2156" s="24" t="s">
        <v>166</v>
      </c>
      <c r="F2156" s="19" t="s">
        <v>37</v>
      </c>
      <c r="H2156" s="35" t="s">
        <v>40</v>
      </c>
    </row>
    <row r="2157" spans="1:14" x14ac:dyDescent="0.35">
      <c r="A2157" s="41">
        <v>2019</v>
      </c>
      <c r="B2157" s="42">
        <v>43595</v>
      </c>
      <c r="C2157" s="43">
        <v>0.72916666666666663</v>
      </c>
      <c r="D2157" s="5" t="s">
        <v>211</v>
      </c>
      <c r="E2157" s="24" t="s">
        <v>166</v>
      </c>
      <c r="F2157" s="41" t="s">
        <v>41</v>
      </c>
      <c r="G2157" s="41"/>
      <c r="H2157" s="35" t="s">
        <v>40</v>
      </c>
    </row>
    <row r="2158" spans="1:14" x14ac:dyDescent="0.35">
      <c r="A2158" s="41">
        <v>2019</v>
      </c>
      <c r="B2158" s="42">
        <v>43595</v>
      </c>
      <c r="C2158" s="43">
        <v>5.7500000000000702</v>
      </c>
      <c r="D2158" s="5" t="s">
        <v>211</v>
      </c>
      <c r="E2158" s="24" t="s">
        <v>166</v>
      </c>
      <c r="F2158" s="19" t="s">
        <v>37</v>
      </c>
      <c r="H2158" s="35" t="s">
        <v>40</v>
      </c>
    </row>
    <row r="2159" spans="1:14" x14ac:dyDescent="0.35">
      <c r="A2159" s="41">
        <v>2019</v>
      </c>
      <c r="B2159" s="42">
        <v>43595</v>
      </c>
      <c r="C2159" s="43">
        <v>0.77083333333333337</v>
      </c>
      <c r="D2159" s="5" t="s">
        <v>211</v>
      </c>
      <c r="E2159" s="24" t="s">
        <v>166</v>
      </c>
      <c r="F2159" s="41" t="s">
        <v>41</v>
      </c>
      <c r="G2159" s="41"/>
      <c r="H2159" s="35" t="s">
        <v>40</v>
      </c>
    </row>
    <row r="2160" spans="1:14" x14ac:dyDescent="0.35">
      <c r="A2160" s="41">
        <v>2019</v>
      </c>
      <c r="B2160" s="42">
        <v>43595</v>
      </c>
      <c r="C2160" s="43">
        <v>5.7916666666667398</v>
      </c>
      <c r="D2160" s="5" t="s">
        <v>211</v>
      </c>
      <c r="E2160" s="24" t="s">
        <v>166</v>
      </c>
      <c r="F2160" s="19" t="s">
        <v>37</v>
      </c>
      <c r="H2160" s="35" t="s">
        <v>40</v>
      </c>
    </row>
    <row r="2161" spans="1:14" x14ac:dyDescent="0.35">
      <c r="A2161" s="41">
        <v>2019</v>
      </c>
      <c r="B2161" s="42">
        <v>43595</v>
      </c>
      <c r="C2161" s="43">
        <v>0.8125</v>
      </c>
      <c r="D2161" s="5" t="s">
        <v>211</v>
      </c>
      <c r="E2161" s="24" t="s">
        <v>166</v>
      </c>
      <c r="F2161" s="41" t="s">
        <v>41</v>
      </c>
      <c r="G2161" s="41"/>
      <c r="H2161" s="35" t="s">
        <v>40</v>
      </c>
    </row>
    <row r="2162" spans="1:14" x14ac:dyDescent="0.35">
      <c r="A2162" s="41">
        <v>2019</v>
      </c>
      <c r="B2162" s="42">
        <v>43595</v>
      </c>
      <c r="C2162" s="43">
        <v>5.8333333333333997</v>
      </c>
      <c r="D2162" s="5" t="s">
        <v>211</v>
      </c>
      <c r="E2162" s="24" t="s">
        <v>166</v>
      </c>
      <c r="F2162" s="19" t="s">
        <v>37</v>
      </c>
      <c r="H2162" s="35" t="s">
        <v>40</v>
      </c>
    </row>
    <row r="2163" spans="1:14" x14ac:dyDescent="0.35">
      <c r="A2163" s="41">
        <v>2019</v>
      </c>
      <c r="B2163" s="42">
        <v>43595</v>
      </c>
      <c r="C2163" s="43">
        <v>0.85416666666666663</v>
      </c>
      <c r="D2163" s="5" t="s">
        <v>211</v>
      </c>
      <c r="E2163" s="24" t="s">
        <v>166</v>
      </c>
      <c r="F2163" s="41" t="s">
        <v>41</v>
      </c>
      <c r="G2163" s="41"/>
      <c r="H2163" s="35" t="s">
        <v>40</v>
      </c>
    </row>
    <row r="2164" spans="1:14" x14ac:dyDescent="0.35">
      <c r="A2164" s="41">
        <v>2019</v>
      </c>
      <c r="B2164" s="42">
        <v>43595</v>
      </c>
      <c r="C2164" s="43">
        <v>5.8750000000000702</v>
      </c>
      <c r="D2164" s="5" t="s">
        <v>211</v>
      </c>
      <c r="E2164" s="24" t="s">
        <v>166</v>
      </c>
      <c r="F2164" s="19" t="s">
        <v>37</v>
      </c>
      <c r="H2164" s="35" t="s">
        <v>40</v>
      </c>
    </row>
    <row r="2165" spans="1:14" x14ac:dyDescent="0.35">
      <c r="A2165" s="41">
        <v>2019</v>
      </c>
      <c r="B2165" s="42">
        <v>43595</v>
      </c>
      <c r="C2165" s="43">
        <v>0.89583333333333337</v>
      </c>
      <c r="D2165" s="5" t="s">
        <v>211</v>
      </c>
      <c r="E2165" s="24" t="s">
        <v>166</v>
      </c>
      <c r="F2165" s="41" t="s">
        <v>41</v>
      </c>
      <c r="G2165" s="41"/>
      <c r="H2165" s="35" t="s">
        <v>40</v>
      </c>
    </row>
    <row r="2166" spans="1:14" x14ac:dyDescent="0.35">
      <c r="A2166" s="41">
        <v>2019</v>
      </c>
      <c r="B2166" s="42">
        <v>43595</v>
      </c>
      <c r="C2166" s="43">
        <v>5.9166666666667398</v>
      </c>
      <c r="D2166" s="5" t="s">
        <v>211</v>
      </c>
      <c r="E2166" s="24" t="s">
        <v>166</v>
      </c>
      <c r="F2166" s="19" t="s">
        <v>37</v>
      </c>
      <c r="H2166" s="35">
        <v>0.91666666666666663</v>
      </c>
      <c r="I2166" t="s">
        <v>39</v>
      </c>
      <c r="J2166">
        <v>111.2</v>
      </c>
      <c r="K2166">
        <v>29</v>
      </c>
      <c r="L2166">
        <v>6.11</v>
      </c>
      <c r="M2166">
        <v>3</v>
      </c>
      <c r="N2166" t="s">
        <v>144</v>
      </c>
    </row>
    <row r="2167" spans="1:14" x14ac:dyDescent="0.35">
      <c r="A2167" s="41">
        <v>2019</v>
      </c>
      <c r="B2167" s="42">
        <v>43595</v>
      </c>
      <c r="C2167" s="43">
        <v>5.9166666666667398</v>
      </c>
      <c r="D2167" s="5" t="s">
        <v>211</v>
      </c>
      <c r="E2167" s="24" t="s">
        <v>166</v>
      </c>
      <c r="F2167" s="19" t="s">
        <v>37</v>
      </c>
      <c r="H2167" s="35">
        <v>0.92291666666666661</v>
      </c>
      <c r="I2167" t="s">
        <v>39</v>
      </c>
      <c r="J2167">
        <v>66.900000000000006</v>
      </c>
      <c r="K2167">
        <v>1586</v>
      </c>
      <c r="L2167">
        <v>13.53</v>
      </c>
      <c r="M2167">
        <v>1</v>
      </c>
      <c r="N2167" t="s">
        <v>133</v>
      </c>
    </row>
    <row r="2168" spans="1:14" x14ac:dyDescent="0.35">
      <c r="A2168" s="41">
        <v>2019</v>
      </c>
      <c r="B2168" s="42">
        <v>43595</v>
      </c>
      <c r="C2168" s="43">
        <v>5.9166666666667398</v>
      </c>
      <c r="D2168" s="5" t="s">
        <v>211</v>
      </c>
      <c r="E2168" s="24" t="s">
        <v>166</v>
      </c>
      <c r="F2168" s="19" t="s">
        <v>37</v>
      </c>
      <c r="H2168" s="35">
        <v>0.93194444444444446</v>
      </c>
      <c r="I2168" t="s">
        <v>39</v>
      </c>
      <c r="J2168">
        <v>73.3</v>
      </c>
      <c r="K2168">
        <v>3818</v>
      </c>
      <c r="L2168">
        <v>10.58</v>
      </c>
      <c r="M2168">
        <v>1</v>
      </c>
      <c r="N2168" t="s">
        <v>133</v>
      </c>
    </row>
    <row r="2169" spans="1:14" x14ac:dyDescent="0.35">
      <c r="A2169" s="41">
        <v>2019</v>
      </c>
      <c r="B2169" s="42">
        <v>43595</v>
      </c>
      <c r="C2169" s="43">
        <v>0.9375</v>
      </c>
      <c r="D2169" s="5" t="s">
        <v>211</v>
      </c>
      <c r="E2169" s="24" t="s">
        <v>166</v>
      </c>
      <c r="F2169" s="41" t="s">
        <v>41</v>
      </c>
      <c r="G2169" s="41"/>
      <c r="H2169" s="35">
        <v>0.94233796296296291</v>
      </c>
      <c r="I2169" t="s">
        <v>38</v>
      </c>
      <c r="J2169">
        <v>66.7</v>
      </c>
      <c r="K2169">
        <v>1213</v>
      </c>
      <c r="L2169">
        <v>15.63</v>
      </c>
      <c r="M2169">
        <v>1</v>
      </c>
    </row>
    <row r="2170" spans="1:14" x14ac:dyDescent="0.35">
      <c r="A2170" s="41">
        <v>2019</v>
      </c>
      <c r="B2170" s="42">
        <v>43595</v>
      </c>
      <c r="C2170" s="43">
        <v>5.9583333333333997</v>
      </c>
      <c r="D2170" s="5" t="s">
        <v>211</v>
      </c>
      <c r="E2170" s="24" t="s">
        <v>166</v>
      </c>
      <c r="F2170" s="19" t="s">
        <v>37</v>
      </c>
      <c r="H2170" s="35" t="s">
        <v>40</v>
      </c>
    </row>
    <row r="2171" spans="1:14" x14ac:dyDescent="0.35">
      <c r="A2171" s="41">
        <v>2019</v>
      </c>
      <c r="B2171" s="42">
        <v>43595</v>
      </c>
      <c r="C2171" s="43">
        <v>0.97916666666666663</v>
      </c>
      <c r="D2171" s="5" t="s">
        <v>211</v>
      </c>
      <c r="E2171" s="24" t="s">
        <v>166</v>
      </c>
      <c r="F2171" s="41" t="s">
        <v>41</v>
      </c>
      <c r="G2171" s="41"/>
    </row>
    <row r="2172" spans="1:14" x14ac:dyDescent="0.35">
      <c r="A2172" s="19">
        <v>2019</v>
      </c>
      <c r="B2172" s="29">
        <v>43596</v>
      </c>
      <c r="C2172" s="22">
        <v>6.0000000000001403</v>
      </c>
      <c r="D2172" s="5" t="s">
        <v>211</v>
      </c>
      <c r="E2172" s="24" t="s">
        <v>166</v>
      </c>
      <c r="F2172" s="19" t="s">
        <v>37</v>
      </c>
      <c r="H2172" s="35" t="s">
        <v>40</v>
      </c>
    </row>
    <row r="2173" spans="1:14" x14ac:dyDescent="0.35">
      <c r="A2173" s="19">
        <v>2019</v>
      </c>
      <c r="B2173" s="29">
        <v>43596</v>
      </c>
      <c r="C2173" s="22">
        <v>6.04166666666681</v>
      </c>
      <c r="D2173" s="5" t="s">
        <v>211</v>
      </c>
      <c r="E2173" s="24" t="s">
        <v>166</v>
      </c>
      <c r="F2173" s="19" t="s">
        <v>37</v>
      </c>
      <c r="H2173" s="35">
        <v>5.347222222222222E-2</v>
      </c>
      <c r="I2173" t="s">
        <v>39</v>
      </c>
      <c r="J2173">
        <v>59.7</v>
      </c>
      <c r="K2173">
        <v>3062</v>
      </c>
      <c r="L2173">
        <v>19.89</v>
      </c>
      <c r="M2173">
        <v>1</v>
      </c>
      <c r="N2173" t="s">
        <v>133</v>
      </c>
    </row>
    <row r="2174" spans="1:14" x14ac:dyDescent="0.35">
      <c r="A2174" s="19">
        <v>2019</v>
      </c>
      <c r="B2174" s="29">
        <v>43596</v>
      </c>
      <c r="C2174" s="22">
        <v>6.0833333333334796</v>
      </c>
      <c r="D2174" s="5" t="s">
        <v>211</v>
      </c>
      <c r="E2174" s="24" t="s">
        <v>166</v>
      </c>
      <c r="F2174" s="19" t="s">
        <v>37</v>
      </c>
      <c r="H2174" s="35" t="s">
        <v>40</v>
      </c>
    </row>
    <row r="2175" spans="1:14" x14ac:dyDescent="0.35">
      <c r="A2175" s="19">
        <v>2019</v>
      </c>
      <c r="B2175" s="29">
        <v>43596</v>
      </c>
      <c r="C2175" s="22">
        <v>6.1250000000001501</v>
      </c>
      <c r="D2175" s="5" t="s">
        <v>211</v>
      </c>
      <c r="E2175" s="24" t="s">
        <v>166</v>
      </c>
      <c r="F2175" s="19" t="s">
        <v>37</v>
      </c>
      <c r="H2175" s="35" t="s">
        <v>40</v>
      </c>
    </row>
    <row r="2176" spans="1:14" x14ac:dyDescent="0.35">
      <c r="A2176" s="19">
        <v>2019</v>
      </c>
      <c r="B2176" s="29">
        <v>43596</v>
      </c>
      <c r="C2176" s="22">
        <v>6.1666666666668197</v>
      </c>
      <c r="D2176" s="5" t="s">
        <v>211</v>
      </c>
      <c r="E2176" s="24" t="s">
        <v>166</v>
      </c>
      <c r="F2176" s="19" t="s">
        <v>37</v>
      </c>
      <c r="H2176" s="35">
        <v>0.17291666666666669</v>
      </c>
      <c r="I2176" t="s">
        <v>39</v>
      </c>
      <c r="J2176">
        <v>70.5</v>
      </c>
      <c r="K2176">
        <v>1526</v>
      </c>
      <c r="L2176">
        <v>13.16</v>
      </c>
      <c r="M2176">
        <v>1</v>
      </c>
      <c r="N2176" t="s">
        <v>133</v>
      </c>
    </row>
    <row r="2177" spans="1:14" x14ac:dyDescent="0.35">
      <c r="A2177" s="19">
        <v>2019</v>
      </c>
      <c r="B2177" s="29">
        <v>43596</v>
      </c>
      <c r="C2177" s="22">
        <v>6.1666666666668197</v>
      </c>
      <c r="D2177" s="5" t="s">
        <v>211</v>
      </c>
      <c r="E2177" s="24" t="s">
        <v>166</v>
      </c>
      <c r="F2177" s="19" t="s">
        <v>37</v>
      </c>
      <c r="H2177" s="35">
        <v>0.18055555555555555</v>
      </c>
      <c r="I2177" t="s">
        <v>38</v>
      </c>
      <c r="J2177">
        <v>69.400000000000006</v>
      </c>
      <c r="K2177">
        <v>3613</v>
      </c>
      <c r="L2177">
        <v>13.94</v>
      </c>
      <c r="M2177">
        <v>1</v>
      </c>
      <c r="N2177" t="s">
        <v>143</v>
      </c>
    </row>
    <row r="2178" spans="1:14" x14ac:dyDescent="0.35">
      <c r="A2178" s="19">
        <v>2019</v>
      </c>
      <c r="B2178" s="29">
        <v>43596</v>
      </c>
      <c r="C2178" s="22">
        <v>6.1666666666668197</v>
      </c>
      <c r="D2178" s="5" t="s">
        <v>211</v>
      </c>
      <c r="E2178" s="24" t="s">
        <v>166</v>
      </c>
      <c r="F2178" s="19" t="s">
        <v>37</v>
      </c>
      <c r="H2178" s="35">
        <v>0.18472222222222223</v>
      </c>
      <c r="I2178" t="s">
        <v>39</v>
      </c>
      <c r="J2178">
        <v>62.2</v>
      </c>
      <c r="K2178">
        <v>4471</v>
      </c>
      <c r="L2178">
        <v>11.7</v>
      </c>
      <c r="M2178">
        <v>1</v>
      </c>
      <c r="N2178" t="s">
        <v>133</v>
      </c>
    </row>
    <row r="2179" spans="1:14" x14ac:dyDescent="0.35">
      <c r="A2179" s="19">
        <v>2019</v>
      </c>
      <c r="B2179" s="29">
        <v>43596</v>
      </c>
      <c r="C2179" s="22">
        <v>6.1666666666668197</v>
      </c>
      <c r="D2179" s="5" t="s">
        <v>211</v>
      </c>
      <c r="E2179" s="24" t="s">
        <v>166</v>
      </c>
      <c r="F2179" s="19" t="s">
        <v>37</v>
      </c>
      <c r="H2179" s="35">
        <v>0.18541666666666667</v>
      </c>
      <c r="I2179" t="s">
        <v>39</v>
      </c>
      <c r="J2179">
        <v>64.3</v>
      </c>
      <c r="K2179">
        <v>4644</v>
      </c>
      <c r="L2179">
        <v>19.309999999999999</v>
      </c>
      <c r="M2179">
        <v>1</v>
      </c>
      <c r="N2179" t="s">
        <v>133</v>
      </c>
    </row>
    <row r="2180" spans="1:14" x14ac:dyDescent="0.35">
      <c r="A2180" s="19">
        <v>2019</v>
      </c>
      <c r="B2180" s="29">
        <v>43596</v>
      </c>
      <c r="C2180" s="22">
        <v>6.1666666666668197</v>
      </c>
      <c r="D2180" s="5" t="s">
        <v>211</v>
      </c>
      <c r="E2180" s="24" t="s">
        <v>166</v>
      </c>
      <c r="F2180" s="19" t="s">
        <v>37</v>
      </c>
      <c r="H2180" s="35">
        <v>0.18541666666666667</v>
      </c>
      <c r="I2180" t="s">
        <v>39</v>
      </c>
      <c r="J2180">
        <v>58.3</v>
      </c>
      <c r="K2180">
        <v>4787</v>
      </c>
      <c r="L2180">
        <v>17.64</v>
      </c>
      <c r="M2180">
        <v>1</v>
      </c>
      <c r="N2180" t="s">
        <v>133</v>
      </c>
    </row>
    <row r="2181" spans="1:14" x14ac:dyDescent="0.35">
      <c r="A2181" s="19">
        <v>2019</v>
      </c>
      <c r="B2181" s="29">
        <v>43596</v>
      </c>
      <c r="C2181" s="22">
        <v>6.2083333333334902</v>
      </c>
      <c r="D2181" s="5" t="s">
        <v>211</v>
      </c>
      <c r="E2181" s="24" t="s">
        <v>166</v>
      </c>
      <c r="F2181" s="19" t="s">
        <v>37</v>
      </c>
      <c r="H2181" s="35">
        <v>0.20833333333333334</v>
      </c>
      <c r="I2181" t="s">
        <v>39</v>
      </c>
      <c r="J2181">
        <v>88.4</v>
      </c>
      <c r="K2181">
        <v>64</v>
      </c>
      <c r="L2181">
        <v>17.32</v>
      </c>
      <c r="M2181">
        <v>1</v>
      </c>
      <c r="N2181" t="s">
        <v>133</v>
      </c>
    </row>
    <row r="2182" spans="1:14" x14ac:dyDescent="0.35">
      <c r="A2182" s="19">
        <v>2019</v>
      </c>
      <c r="B2182" s="29">
        <v>43596</v>
      </c>
      <c r="C2182" s="22">
        <v>6.2083333333334902</v>
      </c>
      <c r="D2182" s="5" t="s">
        <v>211</v>
      </c>
      <c r="E2182" s="24" t="s">
        <v>166</v>
      </c>
      <c r="F2182" s="19" t="s">
        <v>37</v>
      </c>
      <c r="H2182" s="35">
        <v>0.20902777777777778</v>
      </c>
      <c r="I2182" t="s">
        <v>38</v>
      </c>
      <c r="J2182">
        <v>59.7</v>
      </c>
      <c r="K2182">
        <v>258</v>
      </c>
      <c r="L2182">
        <v>9.4700000000000006</v>
      </c>
      <c r="M2182">
        <v>1</v>
      </c>
      <c r="N2182" t="s">
        <v>133</v>
      </c>
    </row>
    <row r="2183" spans="1:14" x14ac:dyDescent="0.35">
      <c r="A2183" s="19">
        <v>2019</v>
      </c>
      <c r="B2183" s="29">
        <v>43596</v>
      </c>
      <c r="C2183" s="22">
        <v>6.2083333333334902</v>
      </c>
      <c r="D2183" s="5" t="s">
        <v>211</v>
      </c>
      <c r="E2183" s="24" t="s">
        <v>166</v>
      </c>
      <c r="F2183" s="19" t="s">
        <v>37</v>
      </c>
      <c r="H2183" s="35">
        <v>0.21319444444444444</v>
      </c>
      <c r="I2183" t="s">
        <v>38</v>
      </c>
      <c r="J2183">
        <v>73.400000000000006</v>
      </c>
      <c r="K2183">
        <v>1291</v>
      </c>
      <c r="L2183">
        <v>10.79</v>
      </c>
      <c r="M2183">
        <v>1</v>
      </c>
      <c r="N2183" t="s">
        <v>143</v>
      </c>
    </row>
    <row r="2184" spans="1:14" x14ac:dyDescent="0.35">
      <c r="A2184" s="19">
        <v>2019</v>
      </c>
      <c r="B2184" s="29">
        <v>43596</v>
      </c>
      <c r="C2184" s="22">
        <v>6.2500000000001599</v>
      </c>
      <c r="D2184" s="5" t="s">
        <v>211</v>
      </c>
      <c r="E2184" s="24" t="s">
        <v>166</v>
      </c>
      <c r="F2184" s="19" t="s">
        <v>37</v>
      </c>
      <c r="H2184" s="35" t="s">
        <v>40</v>
      </c>
    </row>
    <row r="2185" spans="1:14" x14ac:dyDescent="0.35">
      <c r="A2185" s="19">
        <v>2019</v>
      </c>
      <c r="B2185" s="29">
        <v>43596</v>
      </c>
      <c r="C2185" s="22">
        <v>6.2916666666668304</v>
      </c>
      <c r="D2185" s="5" t="s">
        <v>211</v>
      </c>
      <c r="E2185" s="24" t="s">
        <v>166</v>
      </c>
      <c r="F2185" s="19" t="s">
        <v>37</v>
      </c>
      <c r="H2185" s="35">
        <v>0.30486111111111108</v>
      </c>
      <c r="I2185" t="s">
        <v>38</v>
      </c>
      <c r="J2185">
        <v>77.2</v>
      </c>
      <c r="K2185">
        <v>3373</v>
      </c>
      <c r="L2185">
        <v>15.07</v>
      </c>
      <c r="M2185">
        <v>1</v>
      </c>
      <c r="N2185" t="s">
        <v>143</v>
      </c>
    </row>
    <row r="2186" spans="1:14" x14ac:dyDescent="0.35">
      <c r="A2186" s="19">
        <v>2019</v>
      </c>
      <c r="B2186" s="29">
        <v>43596</v>
      </c>
      <c r="C2186" s="22">
        <v>6.3333333333335</v>
      </c>
      <c r="D2186" s="5" t="s">
        <v>211</v>
      </c>
      <c r="E2186" s="24" t="s">
        <v>166</v>
      </c>
      <c r="F2186" s="19" t="s">
        <v>37</v>
      </c>
      <c r="H2186" s="35" t="s">
        <v>40</v>
      </c>
    </row>
    <row r="2187" spans="1:14" x14ac:dyDescent="0.35">
      <c r="A2187" s="19">
        <v>2019</v>
      </c>
      <c r="B2187" s="29">
        <v>43596</v>
      </c>
      <c r="C2187" s="22">
        <v>6.3750000000001696</v>
      </c>
      <c r="D2187" s="5" t="s">
        <v>211</v>
      </c>
      <c r="E2187" s="24" t="s">
        <v>166</v>
      </c>
      <c r="F2187" s="19" t="s">
        <v>37</v>
      </c>
      <c r="H2187" s="35" t="s">
        <v>40</v>
      </c>
    </row>
    <row r="2188" spans="1:14" x14ac:dyDescent="0.35">
      <c r="A2188" s="19">
        <v>2019</v>
      </c>
      <c r="B2188" s="29">
        <v>43596</v>
      </c>
      <c r="C2188" s="22">
        <v>6.4166666666668402</v>
      </c>
      <c r="D2188" s="5" t="s">
        <v>211</v>
      </c>
      <c r="E2188" s="24" t="s">
        <v>166</v>
      </c>
      <c r="F2188" s="19" t="s">
        <v>37</v>
      </c>
      <c r="H2188" s="35" t="s">
        <v>40</v>
      </c>
    </row>
    <row r="2189" spans="1:14" x14ac:dyDescent="0.35">
      <c r="A2189" s="19">
        <v>2019</v>
      </c>
      <c r="B2189" s="29">
        <v>43596</v>
      </c>
      <c r="C2189" s="22">
        <v>6.4583333333335098</v>
      </c>
      <c r="D2189" s="5" t="s">
        <v>211</v>
      </c>
      <c r="E2189" s="24" t="s">
        <v>166</v>
      </c>
      <c r="F2189" s="19" t="s">
        <v>37</v>
      </c>
      <c r="H2189" s="35" t="s">
        <v>40</v>
      </c>
    </row>
    <row r="2190" spans="1:14" x14ac:dyDescent="0.35">
      <c r="A2190" s="19">
        <v>2019</v>
      </c>
      <c r="B2190" s="29">
        <v>43596</v>
      </c>
      <c r="C2190" s="22">
        <v>6.5000000000001803</v>
      </c>
      <c r="D2190" s="5" t="s">
        <v>211</v>
      </c>
      <c r="E2190" s="24" t="s">
        <v>166</v>
      </c>
      <c r="F2190" s="19" t="s">
        <v>37</v>
      </c>
      <c r="H2190" s="35">
        <v>0.50555555555555554</v>
      </c>
      <c r="I2190" t="s">
        <v>39</v>
      </c>
      <c r="J2190">
        <v>72.900000000000006</v>
      </c>
      <c r="K2190">
        <v>1417</v>
      </c>
      <c r="L2190">
        <v>14.79</v>
      </c>
      <c r="M2190">
        <v>1</v>
      </c>
      <c r="N2190" t="s">
        <v>133</v>
      </c>
    </row>
    <row r="2191" spans="1:14" x14ac:dyDescent="0.35">
      <c r="A2191" s="19">
        <v>2019</v>
      </c>
      <c r="B2191" s="29">
        <v>43596</v>
      </c>
      <c r="C2191" s="22">
        <v>6.5000000000001803</v>
      </c>
      <c r="D2191" s="5" t="s">
        <v>211</v>
      </c>
      <c r="E2191" s="24" t="s">
        <v>166</v>
      </c>
      <c r="F2191" s="19" t="s">
        <v>37</v>
      </c>
      <c r="H2191" s="35">
        <v>0.50624999999999998</v>
      </c>
      <c r="I2191" t="s">
        <v>39</v>
      </c>
      <c r="J2191">
        <v>54.3</v>
      </c>
      <c r="K2191">
        <v>1770</v>
      </c>
      <c r="L2191">
        <v>14.93</v>
      </c>
      <c r="M2191">
        <v>1</v>
      </c>
      <c r="N2191" t="s">
        <v>133</v>
      </c>
    </row>
    <row r="2192" spans="1:14" x14ac:dyDescent="0.35">
      <c r="A2192" s="19">
        <v>2019</v>
      </c>
      <c r="B2192" s="29">
        <v>43596</v>
      </c>
      <c r="C2192" s="22">
        <v>6.5000000000001803</v>
      </c>
      <c r="D2192" s="5" t="s">
        <v>211</v>
      </c>
      <c r="E2192" s="24" t="s">
        <v>166</v>
      </c>
      <c r="F2192" s="19" t="s">
        <v>37</v>
      </c>
      <c r="H2192" s="35">
        <v>0.5180555555555556</v>
      </c>
      <c r="I2192" t="s">
        <v>39</v>
      </c>
      <c r="J2192">
        <v>72</v>
      </c>
      <c r="K2192">
        <v>4513</v>
      </c>
      <c r="L2192">
        <v>14.92</v>
      </c>
      <c r="M2192">
        <v>1</v>
      </c>
      <c r="N2192" t="s">
        <v>133</v>
      </c>
    </row>
    <row r="2193" spans="1:14" x14ac:dyDescent="0.35">
      <c r="A2193" s="19">
        <v>2019</v>
      </c>
      <c r="B2193" s="29">
        <v>43596</v>
      </c>
      <c r="C2193" s="22">
        <v>6.5416666666668499</v>
      </c>
      <c r="D2193" s="5" t="s">
        <v>211</v>
      </c>
      <c r="E2193" s="24" t="s">
        <v>166</v>
      </c>
      <c r="F2193" s="19" t="s">
        <v>37</v>
      </c>
      <c r="H2193" s="35" t="s">
        <v>40</v>
      </c>
    </row>
    <row r="2194" spans="1:14" x14ac:dyDescent="0.35">
      <c r="A2194" s="19">
        <v>2019</v>
      </c>
      <c r="B2194" s="29">
        <v>43596</v>
      </c>
      <c r="C2194" s="22">
        <v>6.5833333333335204</v>
      </c>
      <c r="D2194" s="5" t="s">
        <v>211</v>
      </c>
      <c r="E2194" s="24" t="s">
        <v>166</v>
      </c>
      <c r="F2194" s="19" t="s">
        <v>37</v>
      </c>
      <c r="H2194" s="35" t="s">
        <v>40</v>
      </c>
    </row>
    <row r="2195" spans="1:14" x14ac:dyDescent="0.35">
      <c r="A2195" s="19">
        <v>2019</v>
      </c>
      <c r="B2195" s="29">
        <v>43596</v>
      </c>
      <c r="C2195" s="22">
        <v>6.6250000000001901</v>
      </c>
      <c r="D2195" s="5" t="s">
        <v>211</v>
      </c>
      <c r="E2195" s="24" t="s">
        <v>166</v>
      </c>
      <c r="F2195" s="19" t="s">
        <v>37</v>
      </c>
      <c r="H2195" s="35" t="s">
        <v>40</v>
      </c>
    </row>
    <row r="2196" spans="1:14" x14ac:dyDescent="0.35">
      <c r="A2196" s="19">
        <v>2019</v>
      </c>
      <c r="B2196" s="29">
        <v>43596</v>
      </c>
      <c r="C2196" s="22">
        <v>6.6666666666668597</v>
      </c>
      <c r="D2196" s="5" t="s">
        <v>211</v>
      </c>
      <c r="E2196" s="24" t="s">
        <v>166</v>
      </c>
      <c r="F2196" s="19" t="s">
        <v>37</v>
      </c>
      <c r="H2196" s="35" t="s">
        <v>40</v>
      </c>
    </row>
    <row r="2197" spans="1:14" x14ac:dyDescent="0.35">
      <c r="A2197" s="19">
        <v>2019</v>
      </c>
      <c r="B2197" s="29">
        <v>43596</v>
      </c>
      <c r="C2197" s="22">
        <v>6.7083333333335204</v>
      </c>
      <c r="D2197" s="5" t="s">
        <v>211</v>
      </c>
      <c r="E2197" s="24" t="s">
        <v>166</v>
      </c>
      <c r="F2197" s="19" t="s">
        <v>37</v>
      </c>
      <c r="H2197" s="35" t="s">
        <v>40</v>
      </c>
    </row>
    <row r="2198" spans="1:14" x14ac:dyDescent="0.35">
      <c r="A2198" s="19">
        <v>2019</v>
      </c>
      <c r="B2198" s="29">
        <v>43596</v>
      </c>
      <c r="C2198" s="22">
        <v>6.7500000000001901</v>
      </c>
      <c r="D2198" s="5" t="s">
        <v>211</v>
      </c>
      <c r="E2198" s="24" t="s">
        <v>166</v>
      </c>
      <c r="F2198" s="19" t="s">
        <v>37</v>
      </c>
      <c r="H2198" s="35" t="s">
        <v>40</v>
      </c>
    </row>
    <row r="2199" spans="1:14" x14ac:dyDescent="0.35">
      <c r="A2199" s="19">
        <v>2019</v>
      </c>
      <c r="B2199" s="29">
        <v>43596</v>
      </c>
      <c r="C2199" s="22">
        <v>6.7916666666668597</v>
      </c>
      <c r="D2199" s="5" t="s">
        <v>211</v>
      </c>
      <c r="E2199" s="24" t="s">
        <v>166</v>
      </c>
      <c r="F2199" s="19" t="s">
        <v>37</v>
      </c>
      <c r="H2199" s="35" t="s">
        <v>40</v>
      </c>
    </row>
    <row r="2200" spans="1:14" x14ac:dyDescent="0.35">
      <c r="A2200" s="19">
        <v>2019</v>
      </c>
      <c r="B2200" s="29">
        <v>43596</v>
      </c>
      <c r="C2200" s="22">
        <v>6.8333333333335302</v>
      </c>
      <c r="D2200" s="5" t="s">
        <v>211</v>
      </c>
      <c r="E2200" s="24" t="s">
        <v>166</v>
      </c>
      <c r="F2200" s="19" t="s">
        <v>37</v>
      </c>
      <c r="H2200" s="35" t="s">
        <v>40</v>
      </c>
    </row>
    <row r="2201" spans="1:14" x14ac:dyDescent="0.35">
      <c r="A2201" s="19">
        <v>2019</v>
      </c>
      <c r="B2201" s="29">
        <v>43596</v>
      </c>
      <c r="C2201" s="22">
        <v>6.8750000000001998</v>
      </c>
      <c r="D2201" s="5" t="s">
        <v>211</v>
      </c>
      <c r="E2201" s="24" t="s">
        <v>166</v>
      </c>
      <c r="F2201" s="19" t="s">
        <v>37</v>
      </c>
      <c r="H2201" s="35">
        <v>0.88888888888888884</v>
      </c>
      <c r="I2201" t="s">
        <v>38</v>
      </c>
      <c r="J2201">
        <v>78.2</v>
      </c>
      <c r="K2201">
        <v>3557</v>
      </c>
      <c r="L2201">
        <v>18.29</v>
      </c>
      <c r="M2201">
        <v>1</v>
      </c>
      <c r="N2201" t="s">
        <v>145</v>
      </c>
    </row>
    <row r="2202" spans="1:14" x14ac:dyDescent="0.35">
      <c r="A2202" s="19">
        <v>2019</v>
      </c>
      <c r="B2202" s="29">
        <v>43596</v>
      </c>
      <c r="C2202" s="22">
        <v>6.8750000000001998</v>
      </c>
      <c r="D2202" s="5" t="s">
        <v>211</v>
      </c>
      <c r="E2202" s="24" t="s">
        <v>166</v>
      </c>
      <c r="F2202" s="19" t="s">
        <v>37</v>
      </c>
      <c r="H2202" s="35">
        <v>0.89097222222222217</v>
      </c>
      <c r="I2202" t="s">
        <v>39</v>
      </c>
      <c r="J2202">
        <v>83.4</v>
      </c>
      <c r="K2202">
        <v>4052</v>
      </c>
      <c r="L2202">
        <v>18.11</v>
      </c>
      <c r="M2202">
        <v>1</v>
      </c>
      <c r="N2202" t="s">
        <v>133</v>
      </c>
    </row>
    <row r="2203" spans="1:14" x14ac:dyDescent="0.35">
      <c r="A2203" s="19">
        <v>2019</v>
      </c>
      <c r="B2203" s="29">
        <v>43596</v>
      </c>
      <c r="C2203" s="22">
        <v>6.9166666666668704</v>
      </c>
      <c r="D2203" s="5" t="s">
        <v>211</v>
      </c>
      <c r="E2203" s="24" t="s">
        <v>166</v>
      </c>
      <c r="F2203" s="19" t="s">
        <v>37</v>
      </c>
      <c r="H2203" s="35">
        <v>0.91805555555555562</v>
      </c>
      <c r="I2203" t="s">
        <v>39</v>
      </c>
      <c r="J2203">
        <v>61.6</v>
      </c>
      <c r="K2203">
        <v>396</v>
      </c>
      <c r="L2203">
        <v>9.36</v>
      </c>
      <c r="M2203">
        <v>1</v>
      </c>
      <c r="N2203" t="s">
        <v>133</v>
      </c>
    </row>
    <row r="2204" spans="1:14" x14ac:dyDescent="0.35">
      <c r="A2204" s="19">
        <v>2019</v>
      </c>
      <c r="B2204" s="29">
        <v>43596</v>
      </c>
      <c r="C2204" s="22">
        <v>6.9166666666668704</v>
      </c>
      <c r="D2204" s="5" t="s">
        <v>211</v>
      </c>
      <c r="E2204" s="24" t="s">
        <v>166</v>
      </c>
      <c r="F2204" s="19" t="s">
        <v>37</v>
      </c>
      <c r="H2204" s="35">
        <v>0.92083333333333339</v>
      </c>
      <c r="I2204" t="s">
        <v>39</v>
      </c>
      <c r="J2204">
        <v>67.7</v>
      </c>
      <c r="K2204">
        <v>1181</v>
      </c>
      <c r="L2204">
        <v>13.04</v>
      </c>
      <c r="M2204">
        <v>1</v>
      </c>
      <c r="N2204" t="s">
        <v>133</v>
      </c>
    </row>
    <row r="2205" spans="1:14" x14ac:dyDescent="0.35">
      <c r="A2205" s="19">
        <v>2019</v>
      </c>
      <c r="B2205" s="29">
        <v>43596</v>
      </c>
      <c r="C2205" s="22">
        <v>6.9166666666668704</v>
      </c>
      <c r="D2205" s="5" t="s">
        <v>211</v>
      </c>
      <c r="E2205" s="24" t="s">
        <v>166</v>
      </c>
      <c r="F2205" s="19" t="s">
        <v>37</v>
      </c>
      <c r="H2205" s="35">
        <v>0.93402777777777779</v>
      </c>
      <c r="I2205" t="s">
        <v>39</v>
      </c>
      <c r="J2205">
        <v>64.900000000000006</v>
      </c>
      <c r="K2205">
        <v>4330</v>
      </c>
      <c r="L2205">
        <v>19.61</v>
      </c>
      <c r="M2205">
        <v>1</v>
      </c>
      <c r="N2205" t="s">
        <v>133</v>
      </c>
    </row>
    <row r="2206" spans="1:14" x14ac:dyDescent="0.35">
      <c r="A2206" s="19">
        <v>2019</v>
      </c>
      <c r="B2206" s="29">
        <v>43596</v>
      </c>
      <c r="C2206" s="22">
        <v>6.9166666666668704</v>
      </c>
      <c r="D2206" s="5" t="s">
        <v>211</v>
      </c>
      <c r="E2206" s="24" t="s">
        <v>166</v>
      </c>
      <c r="F2206" s="19" t="s">
        <v>37</v>
      </c>
      <c r="H2206" s="35">
        <v>0.93472222222222223</v>
      </c>
      <c r="I2206" t="s">
        <v>39</v>
      </c>
      <c r="J2206">
        <v>116.1</v>
      </c>
      <c r="K2206">
        <v>4672</v>
      </c>
      <c r="L2206">
        <v>11.38</v>
      </c>
      <c r="M2206">
        <v>3</v>
      </c>
      <c r="N2206" t="s">
        <v>92</v>
      </c>
    </row>
    <row r="2207" spans="1:14" x14ac:dyDescent="0.35">
      <c r="A2207" s="19">
        <v>2019</v>
      </c>
      <c r="B2207" s="29">
        <v>43596</v>
      </c>
      <c r="C2207" s="22">
        <v>6.95833333333354</v>
      </c>
      <c r="D2207" s="5" t="s">
        <v>211</v>
      </c>
      <c r="E2207" s="24" t="s">
        <v>166</v>
      </c>
      <c r="F2207" s="19" t="s">
        <v>37</v>
      </c>
      <c r="H2207" s="35" t="s">
        <v>40</v>
      </c>
    </row>
    <row r="2208" spans="1:14" x14ac:dyDescent="0.35">
      <c r="A2208" s="19">
        <v>2019</v>
      </c>
      <c r="B2208" s="29">
        <v>43597</v>
      </c>
      <c r="C2208" s="24">
        <v>0</v>
      </c>
      <c r="D2208" s="5" t="s">
        <v>211</v>
      </c>
      <c r="E2208" s="24" t="s">
        <v>166</v>
      </c>
      <c r="F2208" s="19" t="s">
        <v>41</v>
      </c>
      <c r="H2208" s="35" t="s">
        <v>40</v>
      </c>
    </row>
    <row r="2209" spans="1:13" x14ac:dyDescent="0.35">
      <c r="A2209" s="19">
        <v>2019</v>
      </c>
      <c r="B2209" s="29">
        <v>43597</v>
      </c>
      <c r="C2209" s="24">
        <v>4.1666666666666664E-2</v>
      </c>
      <c r="D2209" s="5" t="s">
        <v>211</v>
      </c>
      <c r="E2209" s="24" t="s">
        <v>166</v>
      </c>
      <c r="F2209" s="19" t="s">
        <v>41</v>
      </c>
      <c r="H2209" s="35">
        <v>4.2511574074074077E-2</v>
      </c>
      <c r="I2209" t="s">
        <v>38</v>
      </c>
      <c r="J2209">
        <v>83.2</v>
      </c>
      <c r="K2209">
        <v>201</v>
      </c>
      <c r="L2209">
        <v>18.09</v>
      </c>
      <c r="M2209">
        <v>1</v>
      </c>
    </row>
    <row r="2210" spans="1:13" x14ac:dyDescent="0.35">
      <c r="A2210" s="19">
        <v>2019</v>
      </c>
      <c r="B2210" s="29">
        <v>43597</v>
      </c>
      <c r="C2210" s="24">
        <v>8.3333333333333329E-2</v>
      </c>
      <c r="D2210" s="5" t="s">
        <v>211</v>
      </c>
      <c r="E2210" s="24" t="s">
        <v>166</v>
      </c>
      <c r="F2210" s="19" t="s">
        <v>41</v>
      </c>
      <c r="H2210" s="35" t="s">
        <v>40</v>
      </c>
    </row>
    <row r="2211" spans="1:13" x14ac:dyDescent="0.35">
      <c r="A2211" s="19">
        <v>2019</v>
      </c>
      <c r="B2211" s="29">
        <v>43597</v>
      </c>
      <c r="C2211" s="24">
        <v>0.125</v>
      </c>
      <c r="D2211" s="5" t="s">
        <v>211</v>
      </c>
      <c r="E2211" s="24" t="s">
        <v>166</v>
      </c>
      <c r="F2211" s="19" t="s">
        <v>41</v>
      </c>
      <c r="H2211" s="35">
        <v>0.12819444444444444</v>
      </c>
      <c r="I2211" t="s">
        <v>38</v>
      </c>
      <c r="J2211">
        <v>74.599999999999994</v>
      </c>
      <c r="K2211">
        <v>796</v>
      </c>
      <c r="L2211">
        <v>14.46</v>
      </c>
      <c r="M2211">
        <v>1</v>
      </c>
    </row>
    <row r="2212" spans="1:13" x14ac:dyDescent="0.35">
      <c r="A2212" s="19">
        <v>2019</v>
      </c>
      <c r="B2212" s="29">
        <v>43597</v>
      </c>
      <c r="C2212" s="24">
        <v>0.16666666666666699</v>
      </c>
      <c r="D2212" s="5" t="s">
        <v>211</v>
      </c>
      <c r="E2212" s="24" t="s">
        <v>166</v>
      </c>
      <c r="F2212" s="19" t="s">
        <v>41</v>
      </c>
      <c r="H2212" s="35" t="s">
        <v>40</v>
      </c>
    </row>
    <row r="2213" spans="1:13" x14ac:dyDescent="0.35">
      <c r="A2213" s="19">
        <v>2019</v>
      </c>
      <c r="B2213" s="29">
        <v>43597</v>
      </c>
      <c r="C2213" s="24">
        <v>0.20833333333333301</v>
      </c>
      <c r="D2213" s="5" t="s">
        <v>211</v>
      </c>
      <c r="E2213" s="24" t="s">
        <v>166</v>
      </c>
      <c r="F2213" s="19" t="s">
        <v>41</v>
      </c>
      <c r="H2213" s="35" t="s">
        <v>40</v>
      </c>
    </row>
    <row r="2214" spans="1:13" x14ac:dyDescent="0.35">
      <c r="A2214" s="19">
        <v>2019</v>
      </c>
      <c r="B2214" s="29">
        <v>43597</v>
      </c>
      <c r="C2214" s="24">
        <v>0.25</v>
      </c>
      <c r="D2214" s="5" t="s">
        <v>211</v>
      </c>
      <c r="E2214" s="24" t="s">
        <v>166</v>
      </c>
      <c r="F2214" s="19" t="s">
        <v>41</v>
      </c>
      <c r="H2214" s="35" t="s">
        <v>40</v>
      </c>
    </row>
    <row r="2215" spans="1:13" x14ac:dyDescent="0.35">
      <c r="A2215" s="19">
        <v>2019</v>
      </c>
      <c r="B2215" s="29">
        <v>43597</v>
      </c>
      <c r="C2215" s="24">
        <v>0.29166666666666602</v>
      </c>
      <c r="D2215" s="5" t="s">
        <v>211</v>
      </c>
      <c r="E2215" s="24" t="s">
        <v>166</v>
      </c>
      <c r="F2215" s="19" t="s">
        <v>41</v>
      </c>
      <c r="H2215" s="35" t="s">
        <v>40</v>
      </c>
    </row>
    <row r="2216" spans="1:13" x14ac:dyDescent="0.35">
      <c r="A2216" s="19">
        <v>2019</v>
      </c>
      <c r="B2216" s="29">
        <v>43597</v>
      </c>
      <c r="C2216" s="24">
        <v>0.33333333333333298</v>
      </c>
      <c r="D2216" s="5" t="s">
        <v>211</v>
      </c>
      <c r="E2216" s="24" t="s">
        <v>166</v>
      </c>
      <c r="F2216" s="19" t="s">
        <v>41</v>
      </c>
      <c r="H2216" s="35" t="s">
        <v>40</v>
      </c>
    </row>
    <row r="2217" spans="1:13" x14ac:dyDescent="0.35">
      <c r="A2217" s="19">
        <v>2019</v>
      </c>
      <c r="B2217" s="29">
        <v>43597</v>
      </c>
      <c r="C2217" s="24">
        <v>0.375</v>
      </c>
      <c r="D2217" s="5" t="s">
        <v>211</v>
      </c>
      <c r="E2217" s="24" t="s">
        <v>166</v>
      </c>
      <c r="F2217" s="19" t="s">
        <v>41</v>
      </c>
      <c r="H2217" s="35" t="s">
        <v>40</v>
      </c>
    </row>
    <row r="2218" spans="1:13" x14ac:dyDescent="0.35">
      <c r="A2218" s="19">
        <v>2019</v>
      </c>
      <c r="B2218" s="29">
        <v>43597</v>
      </c>
      <c r="C2218" s="24">
        <v>0.41666666666666602</v>
      </c>
      <c r="D2218" s="5" t="s">
        <v>211</v>
      </c>
      <c r="E2218" s="24" t="s">
        <v>166</v>
      </c>
      <c r="F2218" s="19" t="s">
        <v>41</v>
      </c>
      <c r="H2218" s="35">
        <v>0.41724537037037041</v>
      </c>
      <c r="I2218" t="s">
        <v>39</v>
      </c>
      <c r="J2218">
        <v>68.2</v>
      </c>
      <c r="K2218">
        <v>137</v>
      </c>
      <c r="L2218">
        <v>16.5</v>
      </c>
      <c r="M2218">
        <v>1</v>
      </c>
    </row>
    <row r="2219" spans="1:13" x14ac:dyDescent="0.35">
      <c r="A2219" s="19">
        <v>2019</v>
      </c>
      <c r="B2219" s="29">
        <v>43597</v>
      </c>
      <c r="C2219" s="24">
        <v>0.45833333333333298</v>
      </c>
      <c r="D2219" s="5" t="s">
        <v>211</v>
      </c>
      <c r="E2219" s="24" t="s">
        <v>166</v>
      </c>
      <c r="F2219" s="19" t="s">
        <v>41</v>
      </c>
      <c r="H2219" s="35" t="s">
        <v>40</v>
      </c>
    </row>
    <row r="2220" spans="1:13" x14ac:dyDescent="0.35">
      <c r="A2220" s="19">
        <v>2019</v>
      </c>
      <c r="B2220" s="29">
        <v>43597</v>
      </c>
      <c r="C2220" s="24">
        <v>0.5</v>
      </c>
      <c r="D2220" s="5" t="s">
        <v>211</v>
      </c>
      <c r="E2220" s="24" t="s">
        <v>166</v>
      </c>
      <c r="F2220" s="19" t="s">
        <v>41</v>
      </c>
      <c r="H2220" s="35" t="s">
        <v>40</v>
      </c>
    </row>
    <row r="2221" spans="1:13" x14ac:dyDescent="0.35">
      <c r="A2221" s="19">
        <v>2019</v>
      </c>
      <c r="B2221" s="29">
        <v>43597</v>
      </c>
      <c r="C2221" s="24">
        <v>0.54166666666666596</v>
      </c>
      <c r="D2221" s="5" t="s">
        <v>211</v>
      </c>
      <c r="E2221" s="24" t="s">
        <v>166</v>
      </c>
      <c r="F2221" s="19" t="s">
        <v>41</v>
      </c>
      <c r="H2221" s="35" t="s">
        <v>40</v>
      </c>
    </row>
    <row r="2222" spans="1:13" x14ac:dyDescent="0.35">
      <c r="A2222" s="19">
        <v>2019</v>
      </c>
      <c r="B2222" s="29">
        <v>43597</v>
      </c>
      <c r="C2222" s="24">
        <v>0.58333333333333304</v>
      </c>
      <c r="D2222" s="5" t="s">
        <v>211</v>
      </c>
      <c r="E2222" s="24" t="s">
        <v>166</v>
      </c>
      <c r="F2222" s="19" t="s">
        <v>41</v>
      </c>
      <c r="H2222" s="35" t="s">
        <v>40</v>
      </c>
    </row>
    <row r="2223" spans="1:13" x14ac:dyDescent="0.35">
      <c r="A2223" s="19">
        <v>2019</v>
      </c>
      <c r="B2223" s="29">
        <v>43597</v>
      </c>
      <c r="C2223" s="24">
        <v>0.625</v>
      </c>
      <c r="D2223" s="5" t="s">
        <v>211</v>
      </c>
      <c r="E2223" s="24" t="s">
        <v>166</v>
      </c>
      <c r="F2223" s="19" t="s">
        <v>41</v>
      </c>
      <c r="H2223" s="35" t="s">
        <v>40</v>
      </c>
    </row>
    <row r="2224" spans="1:13" x14ac:dyDescent="0.35">
      <c r="A2224" s="19">
        <v>2019</v>
      </c>
      <c r="B2224" s="29">
        <v>43597</v>
      </c>
      <c r="C2224" s="24">
        <v>0.66666666666666596</v>
      </c>
      <c r="D2224" s="5" t="s">
        <v>211</v>
      </c>
      <c r="E2224" s="24" t="s">
        <v>166</v>
      </c>
      <c r="F2224" s="19" t="s">
        <v>41</v>
      </c>
      <c r="H2224" s="35" t="s">
        <v>40</v>
      </c>
    </row>
    <row r="2225" spans="1:13" x14ac:dyDescent="0.35">
      <c r="A2225" s="19">
        <v>2019</v>
      </c>
      <c r="B2225" s="29">
        <v>43597</v>
      </c>
      <c r="C2225" s="24">
        <v>0.70833333333333304</v>
      </c>
      <c r="D2225" s="5" t="s">
        <v>211</v>
      </c>
      <c r="E2225" s="24" t="s">
        <v>166</v>
      </c>
      <c r="F2225" s="19" t="s">
        <v>41</v>
      </c>
      <c r="H2225" s="35" t="s">
        <v>40</v>
      </c>
    </row>
    <row r="2226" spans="1:13" x14ac:dyDescent="0.35">
      <c r="A2226" s="19">
        <v>2019</v>
      </c>
      <c r="B2226" s="29">
        <v>43597</v>
      </c>
      <c r="C2226" s="24">
        <v>0.75</v>
      </c>
      <c r="D2226" s="5" t="s">
        <v>211</v>
      </c>
      <c r="E2226" s="24" t="s">
        <v>166</v>
      </c>
      <c r="F2226" s="19" t="s">
        <v>41</v>
      </c>
      <c r="H2226" s="35" t="s">
        <v>40</v>
      </c>
    </row>
    <row r="2227" spans="1:13" x14ac:dyDescent="0.35">
      <c r="A2227" s="19">
        <v>2019</v>
      </c>
      <c r="B2227" s="29">
        <v>43597</v>
      </c>
      <c r="C2227" s="24">
        <v>0.79166666666666596</v>
      </c>
      <c r="D2227" s="5" t="s">
        <v>211</v>
      </c>
      <c r="E2227" s="24" t="s">
        <v>166</v>
      </c>
      <c r="F2227" s="19" t="s">
        <v>41</v>
      </c>
      <c r="H2227" s="35" t="s">
        <v>40</v>
      </c>
    </row>
    <row r="2228" spans="1:13" x14ac:dyDescent="0.35">
      <c r="A2228" s="19">
        <v>2019</v>
      </c>
      <c r="B2228" s="29">
        <v>43597</v>
      </c>
      <c r="C2228" s="24">
        <v>0.83333333333333304</v>
      </c>
      <c r="D2228" s="5" t="s">
        <v>211</v>
      </c>
      <c r="E2228" s="24" t="s">
        <v>166</v>
      </c>
      <c r="F2228" s="19" t="s">
        <v>41</v>
      </c>
      <c r="H2228" s="35" t="s">
        <v>40</v>
      </c>
    </row>
    <row r="2229" spans="1:13" x14ac:dyDescent="0.35">
      <c r="A2229" s="19">
        <v>2019</v>
      </c>
      <c r="B2229" s="29">
        <v>43597</v>
      </c>
      <c r="C2229" s="24">
        <v>0.875</v>
      </c>
      <c r="D2229" s="5" t="s">
        <v>211</v>
      </c>
      <c r="E2229" s="24" t="s">
        <v>166</v>
      </c>
      <c r="F2229" s="19" t="s">
        <v>41</v>
      </c>
      <c r="H2229" s="35" t="s">
        <v>40</v>
      </c>
    </row>
    <row r="2230" spans="1:13" x14ac:dyDescent="0.35">
      <c r="A2230" s="19">
        <v>2019</v>
      </c>
      <c r="B2230" s="29">
        <v>43597</v>
      </c>
      <c r="C2230" s="24">
        <v>0.91666666666666596</v>
      </c>
      <c r="D2230" s="5" t="s">
        <v>211</v>
      </c>
      <c r="E2230" s="24" t="s">
        <v>166</v>
      </c>
      <c r="F2230" s="19" t="s">
        <v>41</v>
      </c>
      <c r="H2230" s="35">
        <v>0.92841435185185184</v>
      </c>
      <c r="I2230">
        <v>68.400000000000006</v>
      </c>
      <c r="J2230">
        <v>2930</v>
      </c>
      <c r="K2230">
        <v>18.05</v>
      </c>
      <c r="L2230">
        <v>1</v>
      </c>
    </row>
    <row r="2231" spans="1:13" x14ac:dyDescent="0.35">
      <c r="A2231" s="19">
        <v>2019</v>
      </c>
      <c r="B2231" s="29">
        <v>43597</v>
      </c>
      <c r="C2231" s="24">
        <v>0.95833333333333304</v>
      </c>
      <c r="D2231" s="5" t="s">
        <v>211</v>
      </c>
      <c r="E2231" s="24" t="s">
        <v>166</v>
      </c>
      <c r="F2231" s="19" t="s">
        <v>41</v>
      </c>
      <c r="H2231" s="35">
        <v>0.9752777777777778</v>
      </c>
      <c r="I2231">
        <v>83.6</v>
      </c>
      <c r="J2231">
        <v>4212</v>
      </c>
      <c r="K2231">
        <v>16.72</v>
      </c>
      <c r="L2231">
        <v>1</v>
      </c>
    </row>
    <row r="2232" spans="1:13" x14ac:dyDescent="0.35">
      <c r="A2232" s="19">
        <v>2019</v>
      </c>
      <c r="B2232" s="29">
        <v>43598</v>
      </c>
      <c r="C2232" s="24">
        <v>0</v>
      </c>
      <c r="D2232" s="5" t="s">
        <v>211</v>
      </c>
      <c r="E2232" s="24" t="s">
        <v>166</v>
      </c>
      <c r="F2232" s="19" t="s">
        <v>41</v>
      </c>
      <c r="H2232" s="35" t="s">
        <v>40</v>
      </c>
    </row>
    <row r="2233" spans="1:13" x14ac:dyDescent="0.35">
      <c r="A2233" s="19">
        <v>2019</v>
      </c>
      <c r="B2233" s="29">
        <v>43598</v>
      </c>
      <c r="C2233" s="24">
        <v>4.1666666666666664E-2</v>
      </c>
      <c r="D2233" s="5" t="s">
        <v>211</v>
      </c>
      <c r="E2233" s="24" t="s">
        <v>166</v>
      </c>
      <c r="F2233" s="19" t="s">
        <v>41</v>
      </c>
      <c r="H2233" s="35" t="s">
        <v>40</v>
      </c>
    </row>
    <row r="2234" spans="1:13" x14ac:dyDescent="0.35">
      <c r="A2234" s="19">
        <v>2019</v>
      </c>
      <c r="B2234" s="29">
        <v>43598</v>
      </c>
      <c r="C2234" s="24">
        <v>8.3333333333333329E-2</v>
      </c>
      <c r="D2234" s="5" t="s">
        <v>211</v>
      </c>
      <c r="E2234" s="24" t="s">
        <v>166</v>
      </c>
      <c r="F2234" s="19" t="s">
        <v>41</v>
      </c>
      <c r="H2234" s="35" t="s">
        <v>40</v>
      </c>
    </row>
    <row r="2235" spans="1:13" x14ac:dyDescent="0.35">
      <c r="A2235" s="19">
        <v>2019</v>
      </c>
      <c r="B2235" s="29">
        <v>43598</v>
      </c>
      <c r="C2235" s="24">
        <v>0.125</v>
      </c>
      <c r="D2235" s="5" t="s">
        <v>211</v>
      </c>
      <c r="E2235" s="24" t="s">
        <v>166</v>
      </c>
      <c r="F2235" s="19" t="s">
        <v>41</v>
      </c>
      <c r="H2235" s="35" t="s">
        <v>40</v>
      </c>
    </row>
    <row r="2236" spans="1:13" x14ac:dyDescent="0.35">
      <c r="A2236" s="19">
        <v>2019</v>
      </c>
      <c r="B2236" s="29">
        <v>43598</v>
      </c>
      <c r="C2236" s="24">
        <v>0.16666666666666699</v>
      </c>
      <c r="D2236" s="5" t="s">
        <v>211</v>
      </c>
      <c r="E2236" s="24" t="s">
        <v>166</v>
      </c>
      <c r="F2236" s="19" t="s">
        <v>41</v>
      </c>
      <c r="H2236" s="35" t="s">
        <v>40</v>
      </c>
    </row>
    <row r="2237" spans="1:13" x14ac:dyDescent="0.35">
      <c r="A2237" s="19">
        <v>2019</v>
      </c>
      <c r="B2237" s="29">
        <v>43598</v>
      </c>
      <c r="C2237" s="24">
        <v>0.20833333333333301</v>
      </c>
      <c r="D2237" s="5" t="s">
        <v>211</v>
      </c>
      <c r="E2237" s="24" t="s">
        <v>166</v>
      </c>
      <c r="F2237" s="19" t="s">
        <v>41</v>
      </c>
      <c r="H2237" s="35" t="s">
        <v>40</v>
      </c>
    </row>
    <row r="2238" spans="1:13" x14ac:dyDescent="0.35">
      <c r="A2238" s="19">
        <v>2019</v>
      </c>
      <c r="B2238" s="29">
        <v>43598</v>
      </c>
      <c r="C2238" s="24">
        <v>0.25</v>
      </c>
      <c r="D2238" s="5" t="s">
        <v>211</v>
      </c>
      <c r="E2238" s="24" t="s">
        <v>166</v>
      </c>
      <c r="F2238" s="19" t="s">
        <v>41</v>
      </c>
      <c r="H2238" s="35" t="s">
        <v>40</v>
      </c>
    </row>
    <row r="2239" spans="1:13" x14ac:dyDescent="0.35">
      <c r="A2239" s="19">
        <v>2019</v>
      </c>
      <c r="B2239" s="29">
        <v>43598</v>
      </c>
      <c r="C2239" s="24">
        <v>0.29166666666666602</v>
      </c>
      <c r="D2239" s="5" t="s">
        <v>211</v>
      </c>
      <c r="E2239" s="24" t="s">
        <v>166</v>
      </c>
      <c r="F2239" s="19" t="s">
        <v>41</v>
      </c>
      <c r="H2239" s="35">
        <v>0.30034722222222221</v>
      </c>
      <c r="I2239" t="s">
        <v>39</v>
      </c>
      <c r="J2239">
        <v>51.6</v>
      </c>
      <c r="K2239">
        <v>2168</v>
      </c>
      <c r="L2239">
        <v>17.21</v>
      </c>
      <c r="M2239">
        <v>1</v>
      </c>
    </row>
    <row r="2240" spans="1:13" x14ac:dyDescent="0.35">
      <c r="A2240" s="19">
        <v>2019</v>
      </c>
      <c r="B2240" s="29">
        <v>43598</v>
      </c>
      <c r="C2240" s="24">
        <v>0.33333333333333298</v>
      </c>
      <c r="D2240" s="5" t="s">
        <v>211</v>
      </c>
      <c r="E2240" s="24" t="s">
        <v>166</v>
      </c>
      <c r="F2240" s="19" t="s">
        <v>41</v>
      </c>
      <c r="H2240" s="35" t="s">
        <v>40</v>
      </c>
    </row>
    <row r="2241" spans="1:13" x14ac:dyDescent="0.35">
      <c r="A2241" s="19">
        <v>2019</v>
      </c>
      <c r="B2241" s="29">
        <v>43598</v>
      </c>
      <c r="C2241" s="24">
        <v>0.375</v>
      </c>
      <c r="D2241" s="5" t="s">
        <v>211</v>
      </c>
      <c r="E2241" s="24" t="s">
        <v>166</v>
      </c>
      <c r="F2241" s="19" t="s">
        <v>41</v>
      </c>
      <c r="H2241" s="35" t="s">
        <v>40</v>
      </c>
    </row>
    <row r="2242" spans="1:13" x14ac:dyDescent="0.35">
      <c r="A2242" s="19">
        <v>2019</v>
      </c>
      <c r="B2242" s="29">
        <v>43598</v>
      </c>
      <c r="C2242" s="24">
        <v>0.41666666666666602</v>
      </c>
      <c r="D2242" s="5" t="s">
        <v>211</v>
      </c>
      <c r="E2242" s="24" t="s">
        <v>166</v>
      </c>
      <c r="F2242" s="19" t="s">
        <v>41</v>
      </c>
      <c r="H2242" s="35">
        <v>0.42888888888888888</v>
      </c>
      <c r="I2242" t="s">
        <v>39</v>
      </c>
      <c r="J2242">
        <v>74.400000000000006</v>
      </c>
      <c r="K2242">
        <v>3042</v>
      </c>
      <c r="L2242">
        <v>15.68</v>
      </c>
      <c r="M2242">
        <v>1</v>
      </c>
    </row>
    <row r="2243" spans="1:13" x14ac:dyDescent="0.35">
      <c r="A2243" s="19">
        <v>2019</v>
      </c>
      <c r="B2243" s="29">
        <v>43598</v>
      </c>
      <c r="C2243" s="24">
        <v>0.45833333333333298</v>
      </c>
      <c r="D2243" s="5" t="s">
        <v>211</v>
      </c>
      <c r="E2243" s="24" t="s">
        <v>166</v>
      </c>
      <c r="F2243" s="19" t="s">
        <v>41</v>
      </c>
      <c r="H2243" s="35" t="s">
        <v>40</v>
      </c>
    </row>
    <row r="2244" spans="1:13" x14ac:dyDescent="0.35">
      <c r="A2244" s="19">
        <v>2019</v>
      </c>
      <c r="B2244" s="29">
        <v>43598</v>
      </c>
      <c r="C2244" s="24">
        <v>0.5</v>
      </c>
      <c r="D2244" s="5" t="s">
        <v>211</v>
      </c>
      <c r="E2244" s="24" t="s">
        <v>166</v>
      </c>
      <c r="F2244" s="19" t="s">
        <v>41</v>
      </c>
      <c r="H2244" s="35" t="s">
        <v>40</v>
      </c>
    </row>
    <row r="2245" spans="1:13" x14ac:dyDescent="0.35">
      <c r="A2245" s="19">
        <v>2019</v>
      </c>
      <c r="B2245" s="29">
        <v>43598</v>
      </c>
      <c r="C2245" s="24">
        <v>0.54166666666666596</v>
      </c>
      <c r="D2245" s="5" t="s">
        <v>211</v>
      </c>
      <c r="E2245" s="24" t="s">
        <v>166</v>
      </c>
      <c r="F2245" s="19" t="s">
        <v>41</v>
      </c>
      <c r="H2245" s="35" t="s">
        <v>40</v>
      </c>
    </row>
    <row r="2246" spans="1:13" x14ac:dyDescent="0.35">
      <c r="A2246" s="19">
        <v>2019</v>
      </c>
      <c r="B2246" s="29">
        <v>43598</v>
      </c>
      <c r="C2246" s="24">
        <v>0.58333333333333304</v>
      </c>
      <c r="D2246" s="5" t="s">
        <v>211</v>
      </c>
      <c r="E2246" s="24" t="s">
        <v>166</v>
      </c>
      <c r="F2246" s="19" t="s">
        <v>41</v>
      </c>
      <c r="H2246" s="35" t="s">
        <v>40</v>
      </c>
    </row>
    <row r="2247" spans="1:13" x14ac:dyDescent="0.35">
      <c r="A2247" s="19">
        <v>2019</v>
      </c>
      <c r="B2247" s="29">
        <v>43598</v>
      </c>
      <c r="C2247" s="24">
        <v>0.625</v>
      </c>
      <c r="D2247" s="5" t="s">
        <v>211</v>
      </c>
      <c r="E2247" s="24" t="s">
        <v>166</v>
      </c>
      <c r="F2247" s="19" t="s">
        <v>41</v>
      </c>
      <c r="H2247" s="35" t="s">
        <v>40</v>
      </c>
    </row>
    <row r="2248" spans="1:13" x14ac:dyDescent="0.35">
      <c r="A2248" s="19">
        <v>2019</v>
      </c>
      <c r="B2248" s="29">
        <v>43598</v>
      </c>
      <c r="C2248" s="24">
        <v>0.66666666666666596</v>
      </c>
      <c r="D2248" s="5" t="s">
        <v>211</v>
      </c>
      <c r="E2248" s="24" t="s">
        <v>166</v>
      </c>
      <c r="F2248" s="19" t="s">
        <v>41</v>
      </c>
      <c r="H2248" s="35" t="s">
        <v>40</v>
      </c>
    </row>
    <row r="2249" spans="1:13" x14ac:dyDescent="0.35">
      <c r="A2249" s="19">
        <v>2019</v>
      </c>
      <c r="B2249" s="29">
        <v>43598</v>
      </c>
      <c r="C2249" s="24">
        <v>0.70833333333333304</v>
      </c>
      <c r="D2249" s="5" t="s">
        <v>211</v>
      </c>
      <c r="E2249" s="24" t="s">
        <v>166</v>
      </c>
      <c r="F2249" s="19" t="s">
        <v>41</v>
      </c>
      <c r="H2249" s="35" t="s">
        <v>40</v>
      </c>
    </row>
    <row r="2250" spans="1:13" x14ac:dyDescent="0.35">
      <c r="A2250" s="19">
        <v>2019</v>
      </c>
      <c r="B2250" s="29">
        <v>43598</v>
      </c>
      <c r="C2250" s="24">
        <v>0.75</v>
      </c>
      <c r="D2250" s="5" t="s">
        <v>211</v>
      </c>
      <c r="E2250" s="24" t="s">
        <v>166</v>
      </c>
      <c r="F2250" s="19" t="s">
        <v>41</v>
      </c>
      <c r="H2250" s="35" t="s">
        <v>40</v>
      </c>
    </row>
    <row r="2251" spans="1:13" x14ac:dyDescent="0.35">
      <c r="A2251" s="19">
        <v>2019</v>
      </c>
      <c r="B2251" s="29">
        <v>43598</v>
      </c>
      <c r="C2251" s="24">
        <v>0.79166666666666596</v>
      </c>
      <c r="D2251" s="5" t="s">
        <v>211</v>
      </c>
      <c r="E2251" s="24" t="s">
        <v>166</v>
      </c>
      <c r="F2251" s="19" t="s">
        <v>41</v>
      </c>
      <c r="H2251" s="35" t="s">
        <v>40</v>
      </c>
    </row>
    <row r="2252" spans="1:13" x14ac:dyDescent="0.35">
      <c r="A2252" s="19">
        <v>2019</v>
      </c>
      <c r="B2252" s="29">
        <v>43598</v>
      </c>
      <c r="C2252" s="24">
        <v>0.83333333333333304</v>
      </c>
      <c r="D2252" s="5" t="s">
        <v>211</v>
      </c>
      <c r="E2252" s="24" t="s">
        <v>166</v>
      </c>
      <c r="F2252" s="19" t="s">
        <v>41</v>
      </c>
      <c r="H2252" s="35" t="s">
        <v>40</v>
      </c>
    </row>
    <row r="2253" spans="1:13" x14ac:dyDescent="0.35">
      <c r="A2253" s="19">
        <v>2019</v>
      </c>
      <c r="B2253" s="29">
        <v>43598</v>
      </c>
      <c r="C2253" s="24">
        <v>0.875</v>
      </c>
      <c r="D2253" s="5" t="s">
        <v>211</v>
      </c>
      <c r="E2253" s="24" t="s">
        <v>166</v>
      </c>
      <c r="F2253" s="19" t="s">
        <v>41</v>
      </c>
      <c r="H2253" s="35" t="s">
        <v>40</v>
      </c>
    </row>
    <row r="2254" spans="1:13" x14ac:dyDescent="0.35">
      <c r="A2254" s="19">
        <v>2019</v>
      </c>
      <c r="B2254" s="29">
        <v>43598</v>
      </c>
      <c r="C2254" s="24">
        <v>0.91666666666666596</v>
      </c>
      <c r="D2254" s="5" t="s">
        <v>211</v>
      </c>
      <c r="E2254" s="24" t="s">
        <v>166</v>
      </c>
      <c r="F2254" s="19" t="s">
        <v>41</v>
      </c>
      <c r="H2254" s="35">
        <v>0.92615740740740737</v>
      </c>
      <c r="I2254" t="s">
        <v>39</v>
      </c>
      <c r="J2254">
        <v>50.7</v>
      </c>
      <c r="K2254">
        <v>2374</v>
      </c>
      <c r="L2254">
        <v>7.13</v>
      </c>
      <c r="M2254">
        <v>1</v>
      </c>
    </row>
    <row r="2255" spans="1:13" x14ac:dyDescent="0.35">
      <c r="A2255" s="19">
        <v>2019</v>
      </c>
      <c r="B2255" s="29">
        <v>43598</v>
      </c>
      <c r="C2255" s="24">
        <v>0.95833333333333304</v>
      </c>
      <c r="D2255" s="5" t="s">
        <v>211</v>
      </c>
      <c r="E2255" s="24" t="s">
        <v>166</v>
      </c>
      <c r="F2255" s="19" t="s">
        <v>41</v>
      </c>
      <c r="H2255" s="35" t="s">
        <v>40</v>
      </c>
    </row>
    <row r="2256" spans="1:13" x14ac:dyDescent="0.35">
      <c r="A2256" s="19">
        <v>2019</v>
      </c>
      <c r="B2256" s="29">
        <v>43599</v>
      </c>
      <c r="C2256" s="24">
        <v>0</v>
      </c>
      <c r="D2256" s="5" t="s">
        <v>211</v>
      </c>
      <c r="E2256" s="24" t="s">
        <v>166</v>
      </c>
      <c r="F2256" s="19" t="s">
        <v>41</v>
      </c>
      <c r="H2256" s="35" t="s">
        <v>40</v>
      </c>
    </row>
    <row r="2257" spans="1:13" x14ac:dyDescent="0.35">
      <c r="A2257" s="19">
        <v>2019</v>
      </c>
      <c r="B2257" s="29">
        <v>43599</v>
      </c>
      <c r="C2257" s="24">
        <v>4.1666666666666664E-2</v>
      </c>
      <c r="D2257" s="5" t="s">
        <v>211</v>
      </c>
      <c r="E2257" s="24" t="s">
        <v>166</v>
      </c>
      <c r="F2257" s="19" t="s">
        <v>41</v>
      </c>
      <c r="H2257" s="35">
        <v>4.8206018518518523E-2</v>
      </c>
      <c r="I2257" t="s">
        <v>38</v>
      </c>
      <c r="J2257">
        <v>42.3</v>
      </c>
      <c r="K2257">
        <v>1628</v>
      </c>
      <c r="L2257">
        <v>10.96</v>
      </c>
      <c r="M2257">
        <v>1</v>
      </c>
    </row>
    <row r="2258" spans="1:13" x14ac:dyDescent="0.35">
      <c r="A2258" s="19">
        <v>2019</v>
      </c>
      <c r="B2258" s="29">
        <v>43599</v>
      </c>
      <c r="C2258" s="24">
        <v>8.3333333333333329E-2</v>
      </c>
      <c r="D2258" s="5" t="s">
        <v>211</v>
      </c>
      <c r="E2258" s="24" t="s">
        <v>166</v>
      </c>
      <c r="F2258" s="19" t="s">
        <v>41</v>
      </c>
      <c r="H2258" s="35" t="s">
        <v>40</v>
      </c>
    </row>
    <row r="2259" spans="1:13" x14ac:dyDescent="0.35">
      <c r="A2259" s="19">
        <v>2019</v>
      </c>
      <c r="B2259" s="29">
        <v>43599</v>
      </c>
      <c r="C2259" s="24">
        <v>0.125</v>
      </c>
      <c r="D2259" s="5" t="s">
        <v>211</v>
      </c>
      <c r="E2259" s="24" t="s">
        <v>166</v>
      </c>
      <c r="F2259" s="19" t="s">
        <v>41</v>
      </c>
      <c r="H2259" s="35">
        <v>0.13526620370370371</v>
      </c>
      <c r="I2259" t="s">
        <v>39</v>
      </c>
      <c r="J2259">
        <v>82.3</v>
      </c>
      <c r="K2259">
        <v>2554</v>
      </c>
      <c r="L2259">
        <v>19.38</v>
      </c>
      <c r="M2259">
        <v>1</v>
      </c>
    </row>
    <row r="2260" spans="1:13" x14ac:dyDescent="0.35">
      <c r="A2260" s="19">
        <v>2019</v>
      </c>
      <c r="B2260" s="29">
        <v>43599</v>
      </c>
      <c r="C2260" s="24">
        <v>0.125</v>
      </c>
      <c r="D2260" s="5" t="s">
        <v>211</v>
      </c>
      <c r="E2260" s="24" t="s">
        <v>166</v>
      </c>
      <c r="F2260" s="19" t="s">
        <v>41</v>
      </c>
      <c r="H2260" s="35">
        <v>0.13760416666666667</v>
      </c>
      <c r="I2260" t="s">
        <v>38</v>
      </c>
      <c r="J2260">
        <v>66.3</v>
      </c>
      <c r="K2260">
        <v>3136</v>
      </c>
      <c r="L2260">
        <v>19.96</v>
      </c>
      <c r="M2260">
        <v>1</v>
      </c>
    </row>
    <row r="2261" spans="1:13" x14ac:dyDescent="0.35">
      <c r="A2261" s="19">
        <v>2019</v>
      </c>
      <c r="B2261" s="29">
        <v>43599</v>
      </c>
      <c r="C2261" s="24">
        <v>0.16666666666666699</v>
      </c>
      <c r="D2261" s="5" t="s">
        <v>211</v>
      </c>
      <c r="E2261" s="24" t="s">
        <v>166</v>
      </c>
      <c r="F2261" s="19" t="s">
        <v>41</v>
      </c>
      <c r="H2261" s="35">
        <v>0.17590277777777777</v>
      </c>
      <c r="I2261" t="s">
        <v>39</v>
      </c>
      <c r="J2261">
        <v>80.8</v>
      </c>
      <c r="K2261">
        <v>2322</v>
      </c>
      <c r="L2261">
        <v>19.32</v>
      </c>
      <c r="M2261">
        <v>1</v>
      </c>
    </row>
    <row r="2262" spans="1:13" x14ac:dyDescent="0.35">
      <c r="A2262" s="19">
        <v>2019</v>
      </c>
      <c r="B2262" s="29">
        <v>43599</v>
      </c>
      <c r="C2262" s="24">
        <v>0.16666666666666699</v>
      </c>
      <c r="D2262" s="5" t="s">
        <v>211</v>
      </c>
      <c r="E2262" s="24" t="s">
        <v>166</v>
      </c>
      <c r="F2262" s="19" t="s">
        <v>41</v>
      </c>
      <c r="H2262" s="35">
        <v>0.17796296296296296</v>
      </c>
      <c r="I2262" t="s">
        <v>38</v>
      </c>
      <c r="J2262">
        <v>65.7</v>
      </c>
      <c r="K2262">
        <v>2823</v>
      </c>
      <c r="L2262">
        <v>19.87</v>
      </c>
      <c r="M2262">
        <v>1</v>
      </c>
    </row>
    <row r="2263" spans="1:13" x14ac:dyDescent="0.35">
      <c r="A2263" s="19">
        <v>2019</v>
      </c>
      <c r="B2263" s="29">
        <v>43599</v>
      </c>
      <c r="C2263" s="24">
        <v>0.20833333333333301</v>
      </c>
      <c r="D2263" s="5" t="s">
        <v>211</v>
      </c>
      <c r="E2263" s="24" t="s">
        <v>166</v>
      </c>
      <c r="F2263" s="19" t="s">
        <v>41</v>
      </c>
      <c r="H2263" s="35" t="s">
        <v>40</v>
      </c>
    </row>
    <row r="2264" spans="1:13" x14ac:dyDescent="0.35">
      <c r="A2264" s="19">
        <v>2019</v>
      </c>
      <c r="B2264" s="29">
        <v>43599</v>
      </c>
      <c r="C2264" s="24">
        <v>0.25</v>
      </c>
      <c r="D2264" s="5" t="s">
        <v>211</v>
      </c>
      <c r="E2264" s="24" t="s">
        <v>166</v>
      </c>
      <c r="F2264" s="19" t="s">
        <v>41</v>
      </c>
      <c r="H2264" s="35" t="s">
        <v>40</v>
      </c>
    </row>
    <row r="2265" spans="1:13" x14ac:dyDescent="0.35">
      <c r="A2265" s="19">
        <v>2019</v>
      </c>
      <c r="B2265" s="29">
        <v>43599</v>
      </c>
      <c r="C2265" s="24">
        <v>0.29166666666666602</v>
      </c>
      <c r="D2265" s="5" t="s">
        <v>211</v>
      </c>
      <c r="E2265" s="24" t="s">
        <v>166</v>
      </c>
      <c r="F2265" s="19" t="s">
        <v>41</v>
      </c>
      <c r="H2265" s="35">
        <v>0.29741898148148149</v>
      </c>
      <c r="I2265" t="s">
        <v>39</v>
      </c>
      <c r="J2265">
        <v>59.3</v>
      </c>
      <c r="K2265">
        <v>1453</v>
      </c>
      <c r="L2265">
        <v>12.77</v>
      </c>
      <c r="M2265">
        <v>1</v>
      </c>
    </row>
    <row r="2266" spans="1:13" x14ac:dyDescent="0.35">
      <c r="A2266" s="19">
        <v>2019</v>
      </c>
      <c r="B2266" s="29">
        <v>43599</v>
      </c>
      <c r="C2266" s="24">
        <v>0.33333333333333298</v>
      </c>
      <c r="D2266" s="5" t="s">
        <v>211</v>
      </c>
      <c r="E2266" s="24" t="s">
        <v>166</v>
      </c>
      <c r="F2266" s="19" t="s">
        <v>41</v>
      </c>
      <c r="H2266" s="35" t="s">
        <v>40</v>
      </c>
    </row>
    <row r="2267" spans="1:13" x14ac:dyDescent="0.35">
      <c r="A2267" s="19">
        <v>2019</v>
      </c>
      <c r="B2267" s="29">
        <v>43599</v>
      </c>
      <c r="C2267" s="24">
        <v>0.375</v>
      </c>
      <c r="D2267" s="5" t="s">
        <v>211</v>
      </c>
      <c r="E2267" s="24" t="s">
        <v>166</v>
      </c>
      <c r="F2267" s="19" t="s">
        <v>41</v>
      </c>
      <c r="H2267" s="35" t="s">
        <v>40</v>
      </c>
    </row>
    <row r="2268" spans="1:13" x14ac:dyDescent="0.35">
      <c r="A2268" s="19">
        <v>2019</v>
      </c>
      <c r="B2268" s="29">
        <v>43599</v>
      </c>
      <c r="C2268" s="24">
        <v>0.41666666666666602</v>
      </c>
      <c r="D2268" s="5" t="s">
        <v>211</v>
      </c>
      <c r="E2268" s="24" t="s">
        <v>166</v>
      </c>
      <c r="F2268" s="19" t="s">
        <v>41</v>
      </c>
      <c r="H2268" s="35" t="s">
        <v>40</v>
      </c>
    </row>
    <row r="2269" spans="1:13" x14ac:dyDescent="0.35">
      <c r="A2269" s="19">
        <v>2019</v>
      </c>
      <c r="B2269" s="29">
        <v>43599</v>
      </c>
      <c r="C2269" s="24">
        <v>0.45833333333333298</v>
      </c>
      <c r="D2269" s="5" t="s">
        <v>211</v>
      </c>
      <c r="E2269" s="24" t="s">
        <v>166</v>
      </c>
      <c r="F2269" s="19" t="s">
        <v>41</v>
      </c>
      <c r="H2269" s="35" t="s">
        <v>40</v>
      </c>
    </row>
    <row r="2270" spans="1:13" x14ac:dyDescent="0.35">
      <c r="A2270" s="19">
        <v>2019</v>
      </c>
      <c r="B2270" s="29">
        <v>43599</v>
      </c>
      <c r="C2270" s="24">
        <v>0.5</v>
      </c>
      <c r="D2270" s="5" t="s">
        <v>211</v>
      </c>
      <c r="E2270" s="24" t="s">
        <v>166</v>
      </c>
      <c r="F2270" s="19" t="s">
        <v>41</v>
      </c>
      <c r="H2270" s="35" t="s">
        <v>40</v>
      </c>
    </row>
    <row r="2271" spans="1:13" x14ac:dyDescent="0.35">
      <c r="A2271" s="19">
        <v>2019</v>
      </c>
      <c r="B2271" s="29">
        <v>43599</v>
      </c>
      <c r="C2271" s="24">
        <v>0.54166666666666596</v>
      </c>
      <c r="D2271" s="5" t="s">
        <v>211</v>
      </c>
      <c r="E2271" s="24" t="s">
        <v>166</v>
      </c>
      <c r="F2271" s="19" t="s">
        <v>41</v>
      </c>
      <c r="H2271" s="35" t="s">
        <v>40</v>
      </c>
    </row>
    <row r="2272" spans="1:13" x14ac:dyDescent="0.35">
      <c r="A2272" s="19">
        <v>2019</v>
      </c>
      <c r="B2272" s="29">
        <v>43599</v>
      </c>
      <c r="C2272" s="24">
        <v>0.58333333333333304</v>
      </c>
      <c r="D2272" s="5" t="s">
        <v>211</v>
      </c>
      <c r="E2272" s="24" t="s">
        <v>166</v>
      </c>
      <c r="F2272" s="19" t="s">
        <v>41</v>
      </c>
      <c r="H2272" s="35" t="s">
        <v>40</v>
      </c>
    </row>
    <row r="2273" spans="1:14" x14ac:dyDescent="0.35">
      <c r="A2273" s="19">
        <v>2019</v>
      </c>
      <c r="B2273" s="29">
        <v>43599</v>
      </c>
      <c r="C2273" s="24">
        <v>0.625</v>
      </c>
      <c r="D2273" s="5" t="s">
        <v>211</v>
      </c>
      <c r="E2273" s="24" t="s">
        <v>166</v>
      </c>
      <c r="F2273" s="19" t="s">
        <v>41</v>
      </c>
      <c r="H2273" s="35" t="s">
        <v>40</v>
      </c>
    </row>
    <row r="2274" spans="1:14" x14ac:dyDescent="0.35">
      <c r="A2274" s="19">
        <v>2019</v>
      </c>
      <c r="B2274" s="29">
        <v>43599</v>
      </c>
      <c r="C2274" s="24">
        <v>0.66666666666666596</v>
      </c>
      <c r="D2274" s="5" t="s">
        <v>211</v>
      </c>
      <c r="E2274" s="24" t="s">
        <v>166</v>
      </c>
      <c r="F2274" s="19" t="s">
        <v>41</v>
      </c>
      <c r="H2274" s="35" t="s">
        <v>40</v>
      </c>
    </row>
    <row r="2275" spans="1:14" x14ac:dyDescent="0.35">
      <c r="A2275" s="19">
        <v>2019</v>
      </c>
      <c r="B2275" s="29">
        <v>43599</v>
      </c>
      <c r="C2275" s="24">
        <v>0.70833333333333304</v>
      </c>
      <c r="D2275" s="5" t="s">
        <v>211</v>
      </c>
      <c r="E2275" s="24" t="s">
        <v>166</v>
      </c>
      <c r="F2275" s="19" t="s">
        <v>41</v>
      </c>
      <c r="H2275" s="35" t="s">
        <v>40</v>
      </c>
    </row>
    <row r="2276" spans="1:14" x14ac:dyDescent="0.35">
      <c r="A2276" s="19">
        <v>2019</v>
      </c>
      <c r="B2276" s="29">
        <v>43599</v>
      </c>
      <c r="C2276" s="24">
        <v>0.75</v>
      </c>
      <c r="D2276" s="5" t="s">
        <v>211</v>
      </c>
      <c r="E2276" s="24" t="s">
        <v>166</v>
      </c>
      <c r="F2276" s="19" t="s">
        <v>41</v>
      </c>
      <c r="H2276" s="35">
        <v>0.76587962962962963</v>
      </c>
      <c r="I2276" t="s">
        <v>39</v>
      </c>
      <c r="J2276">
        <v>78.099999999999994</v>
      </c>
      <c r="K2276">
        <v>3975</v>
      </c>
      <c r="L2276">
        <v>16.45</v>
      </c>
      <c r="M2276">
        <v>1</v>
      </c>
    </row>
    <row r="2277" spans="1:14" x14ac:dyDescent="0.35">
      <c r="A2277" s="19">
        <v>2019</v>
      </c>
      <c r="B2277" s="29">
        <v>43599</v>
      </c>
      <c r="C2277" s="24">
        <v>0.79166666666666596</v>
      </c>
      <c r="D2277" s="5" t="s">
        <v>211</v>
      </c>
      <c r="E2277" s="24" t="s">
        <v>166</v>
      </c>
      <c r="F2277" s="19" t="s">
        <v>41</v>
      </c>
      <c r="H2277" s="35" t="s">
        <v>40</v>
      </c>
    </row>
    <row r="2278" spans="1:14" x14ac:dyDescent="0.35">
      <c r="A2278" s="19">
        <v>2019</v>
      </c>
      <c r="B2278" s="29">
        <v>43599</v>
      </c>
      <c r="C2278" s="24">
        <v>0.83333333333333304</v>
      </c>
      <c r="D2278" s="5" t="s">
        <v>211</v>
      </c>
      <c r="E2278" s="24" t="s">
        <v>166</v>
      </c>
      <c r="F2278" s="19" t="s">
        <v>41</v>
      </c>
      <c r="H2278" s="35" t="s">
        <v>40</v>
      </c>
    </row>
    <row r="2279" spans="1:14" x14ac:dyDescent="0.35">
      <c r="A2279" s="19">
        <v>2019</v>
      </c>
      <c r="B2279" s="29">
        <v>43599</v>
      </c>
      <c r="C2279" s="24">
        <v>0.875</v>
      </c>
      <c r="D2279" s="5" t="s">
        <v>211</v>
      </c>
      <c r="E2279" s="24" t="s">
        <v>166</v>
      </c>
      <c r="F2279" s="19" t="s">
        <v>41</v>
      </c>
      <c r="H2279" s="35">
        <v>0.88501157407407405</v>
      </c>
      <c r="I2279" t="s">
        <v>39</v>
      </c>
      <c r="J2279">
        <v>70.900000000000006</v>
      </c>
      <c r="K2279">
        <v>2542</v>
      </c>
      <c r="L2279">
        <v>15.47</v>
      </c>
      <c r="M2279">
        <v>1</v>
      </c>
    </row>
    <row r="2280" spans="1:14" x14ac:dyDescent="0.35">
      <c r="A2280" s="19">
        <v>2019</v>
      </c>
      <c r="B2280" s="29">
        <v>43599</v>
      </c>
      <c r="C2280" s="24">
        <v>0.875</v>
      </c>
      <c r="D2280" s="5" t="s">
        <v>211</v>
      </c>
      <c r="E2280" s="24" t="s">
        <v>166</v>
      </c>
      <c r="F2280" s="19" t="s">
        <v>41</v>
      </c>
      <c r="H2280" s="35">
        <v>0.88865740740740751</v>
      </c>
      <c r="I2280" t="s">
        <v>38</v>
      </c>
      <c r="J2280">
        <v>79.900000000000006</v>
      </c>
      <c r="K2280">
        <v>3469</v>
      </c>
      <c r="L2280">
        <v>7.46</v>
      </c>
      <c r="M2280">
        <v>1</v>
      </c>
    </row>
    <row r="2281" spans="1:14" x14ac:dyDescent="0.35">
      <c r="A2281" s="19">
        <v>2019</v>
      </c>
      <c r="B2281" s="29">
        <v>43599</v>
      </c>
      <c r="C2281" s="24">
        <v>0.91666666666666596</v>
      </c>
      <c r="D2281" s="5" t="s">
        <v>211</v>
      </c>
      <c r="E2281" s="24" t="s">
        <v>166</v>
      </c>
      <c r="F2281" s="19" t="s">
        <v>41</v>
      </c>
      <c r="H2281" s="35">
        <v>0.91749999999999998</v>
      </c>
      <c r="I2281" t="s">
        <v>39</v>
      </c>
      <c r="J2281">
        <v>64.7</v>
      </c>
      <c r="K2281">
        <v>212</v>
      </c>
      <c r="L2281">
        <v>14.07</v>
      </c>
      <c r="M2281">
        <v>1</v>
      </c>
    </row>
    <row r="2282" spans="1:14" x14ac:dyDescent="0.35">
      <c r="A2282" s="19">
        <v>2019</v>
      </c>
      <c r="B2282" s="29">
        <v>43599</v>
      </c>
      <c r="C2282" s="24">
        <v>0.91666666666666596</v>
      </c>
      <c r="D2282" s="5" t="s">
        <v>211</v>
      </c>
      <c r="E2282" s="24" t="s">
        <v>166</v>
      </c>
      <c r="F2282" s="19" t="s">
        <v>41</v>
      </c>
      <c r="H2282" s="35">
        <v>0.9215740740740741</v>
      </c>
      <c r="I2282" t="s">
        <v>38</v>
      </c>
      <c r="J2282">
        <v>79.400000000000006</v>
      </c>
      <c r="K2282">
        <v>1246</v>
      </c>
      <c r="L2282">
        <v>16.149999999999999</v>
      </c>
      <c r="M2282">
        <v>1</v>
      </c>
    </row>
    <row r="2283" spans="1:14" x14ac:dyDescent="0.35">
      <c r="A2283" s="19">
        <v>2019</v>
      </c>
      <c r="B2283" s="29">
        <v>43599</v>
      </c>
      <c r="C2283" s="24">
        <v>0.95833333333333304</v>
      </c>
      <c r="D2283" s="5" t="s">
        <v>211</v>
      </c>
      <c r="E2283" s="24" t="s">
        <v>166</v>
      </c>
      <c r="F2283" s="19" t="s">
        <v>41</v>
      </c>
      <c r="H2283" s="35" t="s">
        <v>40</v>
      </c>
    </row>
    <row r="2284" spans="1:14" x14ac:dyDescent="0.35">
      <c r="A2284" s="19">
        <v>2019</v>
      </c>
      <c r="B2284" s="29">
        <v>43600</v>
      </c>
      <c r="C2284" s="22">
        <v>0</v>
      </c>
      <c r="D2284" s="5" t="s">
        <v>211</v>
      </c>
      <c r="E2284" s="24" t="s">
        <v>166</v>
      </c>
      <c r="F2284" s="19" t="s">
        <v>37</v>
      </c>
      <c r="H2284" s="35">
        <v>2.7777777777777779E-3</v>
      </c>
      <c r="I2284" t="s">
        <v>39</v>
      </c>
      <c r="J2284">
        <v>67.7</v>
      </c>
      <c r="K2284">
        <v>791</v>
      </c>
      <c r="L2284">
        <v>17.82</v>
      </c>
      <c r="M2284">
        <v>1</v>
      </c>
      <c r="N2284" t="s">
        <v>133</v>
      </c>
    </row>
    <row r="2285" spans="1:14" x14ac:dyDescent="0.35">
      <c r="A2285" s="19">
        <v>2019</v>
      </c>
      <c r="B2285" s="29">
        <v>43600</v>
      </c>
      <c r="C2285" s="22">
        <v>4.1666666666666664E-2</v>
      </c>
      <c r="D2285" s="5" t="s">
        <v>211</v>
      </c>
      <c r="E2285" s="24" t="s">
        <v>166</v>
      </c>
      <c r="F2285" s="19" t="s">
        <v>37</v>
      </c>
      <c r="H2285" s="35" t="s">
        <v>40</v>
      </c>
    </row>
    <row r="2286" spans="1:14" x14ac:dyDescent="0.35">
      <c r="A2286" s="19">
        <v>2019</v>
      </c>
      <c r="B2286" s="29">
        <v>43600</v>
      </c>
      <c r="C2286" s="22">
        <v>8.3333333333333301E-2</v>
      </c>
      <c r="D2286" s="5" t="s">
        <v>211</v>
      </c>
      <c r="E2286" s="24" t="s">
        <v>166</v>
      </c>
      <c r="F2286" s="19" t="s">
        <v>37</v>
      </c>
      <c r="H2286" s="35" t="s">
        <v>40</v>
      </c>
    </row>
    <row r="2287" spans="1:14" x14ac:dyDescent="0.35">
      <c r="A2287" s="19">
        <v>2019</v>
      </c>
      <c r="B2287" s="29">
        <v>43600</v>
      </c>
      <c r="C2287" s="22">
        <v>0.125</v>
      </c>
      <c r="D2287" s="5" t="s">
        <v>211</v>
      </c>
      <c r="E2287" s="24" t="s">
        <v>166</v>
      </c>
      <c r="F2287" s="19" t="s">
        <v>37</v>
      </c>
      <c r="H2287" s="35" t="s">
        <v>40</v>
      </c>
    </row>
    <row r="2288" spans="1:14" x14ac:dyDescent="0.35">
      <c r="A2288" s="19">
        <v>2019</v>
      </c>
      <c r="B2288" s="29">
        <v>43600</v>
      </c>
      <c r="C2288" s="22">
        <v>0.16666666666666699</v>
      </c>
      <c r="D2288" s="5" t="s">
        <v>211</v>
      </c>
      <c r="E2288" s="24" t="s">
        <v>166</v>
      </c>
      <c r="F2288" s="19" t="s">
        <v>37</v>
      </c>
      <c r="H2288" s="35" t="s">
        <v>40</v>
      </c>
    </row>
    <row r="2289" spans="1:14" x14ac:dyDescent="0.35">
      <c r="A2289" s="19">
        <v>2019</v>
      </c>
      <c r="B2289" s="29">
        <v>43600</v>
      </c>
      <c r="C2289" s="22">
        <v>0.20833333333333301</v>
      </c>
      <c r="D2289" s="5" t="s">
        <v>211</v>
      </c>
      <c r="E2289" s="24" t="s">
        <v>166</v>
      </c>
      <c r="F2289" s="19" t="s">
        <v>37</v>
      </c>
      <c r="H2289" s="35" t="s">
        <v>40</v>
      </c>
    </row>
    <row r="2290" spans="1:14" x14ac:dyDescent="0.35">
      <c r="A2290" s="19">
        <v>2019</v>
      </c>
      <c r="B2290" s="29">
        <v>43600</v>
      </c>
      <c r="C2290" s="22">
        <v>0.25</v>
      </c>
      <c r="D2290" s="5" t="s">
        <v>211</v>
      </c>
      <c r="E2290" s="24" t="s">
        <v>166</v>
      </c>
      <c r="F2290" s="19" t="s">
        <v>37</v>
      </c>
      <c r="H2290" s="35" t="s">
        <v>40</v>
      </c>
    </row>
    <row r="2291" spans="1:14" x14ac:dyDescent="0.35">
      <c r="A2291" s="19">
        <v>2019</v>
      </c>
      <c r="B2291" s="29">
        <v>43600</v>
      </c>
      <c r="C2291" s="22">
        <v>0.29166666666666702</v>
      </c>
      <c r="D2291" s="5" t="s">
        <v>211</v>
      </c>
      <c r="E2291" s="24" t="s">
        <v>166</v>
      </c>
      <c r="F2291" s="19" t="s">
        <v>37</v>
      </c>
      <c r="H2291" s="35" t="s">
        <v>40</v>
      </c>
    </row>
    <row r="2292" spans="1:14" x14ac:dyDescent="0.35">
      <c r="A2292" s="19">
        <v>2019</v>
      </c>
      <c r="B2292" s="29">
        <v>43600</v>
      </c>
      <c r="C2292" s="22">
        <v>0.33333333333333298</v>
      </c>
      <c r="D2292" s="5" t="s">
        <v>211</v>
      </c>
      <c r="E2292" s="24" t="s">
        <v>166</v>
      </c>
      <c r="F2292" s="19" t="s">
        <v>37</v>
      </c>
      <c r="H2292" s="35" t="s">
        <v>40</v>
      </c>
    </row>
    <row r="2293" spans="1:14" x14ac:dyDescent="0.35">
      <c r="A2293" s="19">
        <v>2019</v>
      </c>
      <c r="B2293" s="29">
        <v>43600</v>
      </c>
      <c r="C2293" s="22">
        <v>0.375</v>
      </c>
      <c r="D2293" s="5" t="s">
        <v>211</v>
      </c>
      <c r="E2293" s="24" t="s">
        <v>166</v>
      </c>
      <c r="F2293" s="19" t="s">
        <v>37</v>
      </c>
      <c r="H2293" s="35" t="s">
        <v>40</v>
      </c>
    </row>
    <row r="2294" spans="1:14" x14ac:dyDescent="0.35">
      <c r="A2294" s="19">
        <v>2019</v>
      </c>
      <c r="B2294" s="29">
        <v>43600</v>
      </c>
      <c r="C2294" s="22">
        <v>0.41666666666666702</v>
      </c>
      <c r="D2294" s="5" t="s">
        <v>211</v>
      </c>
      <c r="E2294" s="24" t="s">
        <v>166</v>
      </c>
      <c r="F2294" s="19" t="s">
        <v>37</v>
      </c>
      <c r="H2294" s="35" t="s">
        <v>40</v>
      </c>
    </row>
    <row r="2295" spans="1:14" x14ac:dyDescent="0.35">
      <c r="A2295" s="19">
        <v>2019</v>
      </c>
      <c r="B2295" s="29">
        <v>43600</v>
      </c>
      <c r="C2295" s="22">
        <v>0.45833333333333298</v>
      </c>
      <c r="D2295" s="5" t="s">
        <v>211</v>
      </c>
      <c r="E2295" s="24" t="s">
        <v>166</v>
      </c>
      <c r="F2295" s="19" t="s">
        <v>37</v>
      </c>
      <c r="H2295" s="35" t="s">
        <v>40</v>
      </c>
    </row>
    <row r="2296" spans="1:14" x14ac:dyDescent="0.35">
      <c r="A2296" s="19">
        <v>2019</v>
      </c>
      <c r="B2296" s="29">
        <v>43600</v>
      </c>
      <c r="C2296" s="22">
        <v>0.5</v>
      </c>
      <c r="D2296" s="5" t="s">
        <v>211</v>
      </c>
      <c r="E2296" s="24" t="s">
        <v>166</v>
      </c>
      <c r="F2296" s="19" t="s">
        <v>37</v>
      </c>
      <c r="H2296" s="35" t="s">
        <v>40</v>
      </c>
    </row>
    <row r="2297" spans="1:14" x14ac:dyDescent="0.35">
      <c r="A2297" s="19">
        <v>2019</v>
      </c>
      <c r="B2297" s="29">
        <v>43600</v>
      </c>
      <c r="C2297" s="22">
        <v>0.54166666666666696</v>
      </c>
      <c r="D2297" s="5" t="s">
        <v>211</v>
      </c>
      <c r="E2297" s="24" t="s">
        <v>166</v>
      </c>
      <c r="F2297" s="19" t="s">
        <v>37</v>
      </c>
      <c r="H2297" s="35" t="s">
        <v>40</v>
      </c>
    </row>
    <row r="2298" spans="1:14" x14ac:dyDescent="0.35">
      <c r="A2298" s="19">
        <v>2019</v>
      </c>
      <c r="B2298" s="29">
        <v>43600</v>
      </c>
      <c r="C2298" s="22">
        <v>0.58333333333333304</v>
      </c>
      <c r="D2298" s="5" t="s">
        <v>211</v>
      </c>
      <c r="E2298" s="24" t="s">
        <v>166</v>
      </c>
      <c r="F2298" s="19" t="s">
        <v>37</v>
      </c>
      <c r="H2298" s="35" t="s">
        <v>40</v>
      </c>
    </row>
    <row r="2299" spans="1:14" x14ac:dyDescent="0.35">
      <c r="A2299" s="19">
        <v>2019</v>
      </c>
      <c r="B2299" s="29">
        <v>43600</v>
      </c>
      <c r="C2299" s="22">
        <v>0.625</v>
      </c>
      <c r="D2299" s="5" t="s">
        <v>211</v>
      </c>
      <c r="E2299" s="24" t="s">
        <v>166</v>
      </c>
      <c r="F2299" s="19" t="s">
        <v>37</v>
      </c>
      <c r="H2299" s="35" t="s">
        <v>40</v>
      </c>
    </row>
    <row r="2300" spans="1:14" x14ac:dyDescent="0.35">
      <c r="A2300" s="19">
        <v>2019</v>
      </c>
      <c r="B2300" s="29">
        <v>43600</v>
      </c>
      <c r="C2300" s="22">
        <v>0.66666666666666696</v>
      </c>
      <c r="D2300" s="5" t="s">
        <v>211</v>
      </c>
      <c r="E2300" s="24" t="s">
        <v>166</v>
      </c>
      <c r="F2300" s="19" t="s">
        <v>37</v>
      </c>
      <c r="H2300" s="35" t="s">
        <v>40</v>
      </c>
    </row>
    <row r="2301" spans="1:14" x14ac:dyDescent="0.35">
      <c r="A2301" s="19">
        <v>2019</v>
      </c>
      <c r="B2301" s="29">
        <v>43600</v>
      </c>
      <c r="C2301" s="22">
        <v>0.70833333333333304</v>
      </c>
      <c r="D2301" s="5" t="s">
        <v>211</v>
      </c>
      <c r="E2301" s="24" t="s">
        <v>166</v>
      </c>
      <c r="F2301" s="19" t="s">
        <v>37</v>
      </c>
      <c r="H2301" s="35" t="s">
        <v>40</v>
      </c>
    </row>
    <row r="2302" spans="1:14" x14ac:dyDescent="0.35">
      <c r="A2302" s="19">
        <v>2019</v>
      </c>
      <c r="B2302" s="29">
        <v>43600</v>
      </c>
      <c r="C2302" s="22">
        <v>0.75</v>
      </c>
      <c r="D2302" s="5" t="s">
        <v>211</v>
      </c>
      <c r="E2302" s="24" t="s">
        <v>166</v>
      </c>
      <c r="F2302" s="19" t="s">
        <v>37</v>
      </c>
      <c r="H2302" s="35" t="s">
        <v>40</v>
      </c>
    </row>
    <row r="2303" spans="1:14" x14ac:dyDescent="0.35">
      <c r="A2303" s="19">
        <v>2019</v>
      </c>
      <c r="B2303" s="29">
        <v>43600</v>
      </c>
      <c r="C2303" s="22">
        <v>0.79166666666666696</v>
      </c>
      <c r="D2303" s="5" t="s">
        <v>211</v>
      </c>
      <c r="E2303" s="24" t="s">
        <v>166</v>
      </c>
      <c r="F2303" s="19" t="s">
        <v>37</v>
      </c>
      <c r="H2303" s="35" t="s">
        <v>40</v>
      </c>
    </row>
    <row r="2304" spans="1:14" x14ac:dyDescent="0.35">
      <c r="A2304" s="19">
        <v>2019</v>
      </c>
      <c r="B2304" s="29">
        <v>43600</v>
      </c>
      <c r="C2304" s="22">
        <v>0.83333333333333304</v>
      </c>
      <c r="D2304" s="5" t="s">
        <v>211</v>
      </c>
      <c r="E2304" s="24" t="s">
        <v>166</v>
      </c>
      <c r="F2304" s="19" t="s">
        <v>37</v>
      </c>
      <c r="H2304" s="35">
        <v>0.83472222222222225</v>
      </c>
      <c r="I2304" t="s">
        <v>39</v>
      </c>
      <c r="J2304">
        <v>30.3</v>
      </c>
      <c r="K2304">
        <v>515</v>
      </c>
      <c r="L2304">
        <v>12.91</v>
      </c>
      <c r="M2304">
        <v>1</v>
      </c>
      <c r="N2304" t="s">
        <v>133</v>
      </c>
    </row>
    <row r="2305" spans="1:14" x14ac:dyDescent="0.35">
      <c r="A2305" s="19">
        <v>2019</v>
      </c>
      <c r="B2305" s="29">
        <v>43600</v>
      </c>
      <c r="C2305" s="22">
        <v>0.875</v>
      </c>
      <c r="D2305" s="5" t="s">
        <v>211</v>
      </c>
      <c r="E2305" s="24" t="s">
        <v>166</v>
      </c>
      <c r="F2305" s="19" t="s">
        <v>37</v>
      </c>
      <c r="H2305" s="35" t="s">
        <v>40</v>
      </c>
    </row>
    <row r="2306" spans="1:14" x14ac:dyDescent="0.35">
      <c r="A2306" s="19">
        <v>2019</v>
      </c>
      <c r="B2306" s="29">
        <v>43600</v>
      </c>
      <c r="C2306" s="22">
        <v>0.91666666666666696</v>
      </c>
      <c r="D2306" s="5" t="s">
        <v>211</v>
      </c>
      <c r="E2306" s="24" t="s">
        <v>166</v>
      </c>
      <c r="F2306" s="19" t="s">
        <v>37</v>
      </c>
      <c r="H2306" s="35">
        <v>0.93402777777777779</v>
      </c>
      <c r="I2306" t="s">
        <v>38</v>
      </c>
      <c r="J2306">
        <v>83.5</v>
      </c>
      <c r="K2306">
        <v>4420</v>
      </c>
      <c r="L2306">
        <v>16.18</v>
      </c>
      <c r="M2306">
        <v>1</v>
      </c>
      <c r="N2306" t="s">
        <v>133</v>
      </c>
    </row>
    <row r="2307" spans="1:14" x14ac:dyDescent="0.35">
      <c r="A2307" s="19">
        <v>2019</v>
      </c>
      <c r="B2307" s="29">
        <v>43600</v>
      </c>
      <c r="C2307" s="22">
        <v>0.91666666666666696</v>
      </c>
      <c r="D2307" s="5" t="s">
        <v>211</v>
      </c>
      <c r="E2307" s="24" t="s">
        <v>166</v>
      </c>
      <c r="F2307" s="19" t="s">
        <v>37</v>
      </c>
      <c r="H2307" s="35">
        <v>0.93402777777777779</v>
      </c>
      <c r="I2307" t="s">
        <v>38</v>
      </c>
      <c r="J2307">
        <v>79.599999999999994</v>
      </c>
      <c r="K2307">
        <v>4481</v>
      </c>
      <c r="L2307">
        <v>14.92</v>
      </c>
      <c r="M2307">
        <v>1</v>
      </c>
      <c r="N2307" t="s">
        <v>133</v>
      </c>
    </row>
    <row r="2308" spans="1:14" x14ac:dyDescent="0.35">
      <c r="A2308" s="19">
        <v>2019</v>
      </c>
      <c r="B2308" s="29">
        <v>43600</v>
      </c>
      <c r="C2308" s="22">
        <v>0.95833333333333304</v>
      </c>
      <c r="D2308" s="5" t="s">
        <v>211</v>
      </c>
      <c r="E2308" s="24" t="s">
        <v>166</v>
      </c>
      <c r="F2308" s="19" t="s">
        <v>37</v>
      </c>
      <c r="H2308" s="35">
        <v>0.9784722222222223</v>
      </c>
      <c r="I2308" t="s">
        <v>39</v>
      </c>
      <c r="J2308">
        <v>83.1</v>
      </c>
      <c r="K2308">
        <v>5204</v>
      </c>
      <c r="L2308">
        <v>16.13</v>
      </c>
      <c r="M2308">
        <v>1</v>
      </c>
      <c r="N2308" t="s">
        <v>133</v>
      </c>
    </row>
    <row r="2309" spans="1:14" x14ac:dyDescent="0.35">
      <c r="A2309" s="19">
        <v>2019</v>
      </c>
      <c r="B2309" s="29">
        <v>43600</v>
      </c>
      <c r="C2309" s="22">
        <v>0.95833333333333304</v>
      </c>
      <c r="D2309" s="5" t="s">
        <v>211</v>
      </c>
      <c r="E2309" s="24" t="s">
        <v>166</v>
      </c>
      <c r="F2309" s="19" t="s">
        <v>37</v>
      </c>
      <c r="H2309" s="35">
        <v>0.97777777777777775</v>
      </c>
      <c r="I2309" t="s">
        <v>38</v>
      </c>
      <c r="J2309">
        <v>57.7</v>
      </c>
      <c r="K2309">
        <v>4959</v>
      </c>
      <c r="L2309">
        <v>8.89</v>
      </c>
      <c r="M2309">
        <v>1</v>
      </c>
      <c r="N2309" t="s">
        <v>133</v>
      </c>
    </row>
    <row r="2310" spans="1:14" x14ac:dyDescent="0.35">
      <c r="A2310" s="19">
        <v>2019</v>
      </c>
      <c r="B2310" s="29">
        <v>43601</v>
      </c>
      <c r="C2310" s="22">
        <v>1</v>
      </c>
      <c r="D2310" s="5" t="s">
        <v>211</v>
      </c>
      <c r="E2310" s="24" t="s">
        <v>166</v>
      </c>
      <c r="F2310" s="19" t="s">
        <v>37</v>
      </c>
      <c r="H2310" s="35">
        <v>1.1111111111111112E-2</v>
      </c>
      <c r="I2310" t="s">
        <v>39</v>
      </c>
      <c r="J2310">
        <v>74.5</v>
      </c>
      <c r="K2310">
        <v>2998</v>
      </c>
      <c r="L2310">
        <v>17.34</v>
      </c>
      <c r="M2310">
        <v>1</v>
      </c>
      <c r="N2310" t="s">
        <v>146</v>
      </c>
    </row>
    <row r="2311" spans="1:14" x14ac:dyDescent="0.35">
      <c r="A2311" s="19">
        <v>2019</v>
      </c>
      <c r="B2311" s="29">
        <v>43601</v>
      </c>
      <c r="C2311" s="22">
        <v>1</v>
      </c>
      <c r="D2311" s="5" t="s">
        <v>211</v>
      </c>
      <c r="E2311" s="24" t="s">
        <v>166</v>
      </c>
      <c r="F2311" s="19" t="s">
        <v>37</v>
      </c>
      <c r="H2311" s="35">
        <v>1.3194444444444444E-2</v>
      </c>
      <c r="I2311" t="s">
        <v>39</v>
      </c>
      <c r="J2311">
        <v>83.3</v>
      </c>
      <c r="K2311">
        <v>3518</v>
      </c>
      <c r="L2311">
        <v>20.11</v>
      </c>
      <c r="M2311">
        <v>1</v>
      </c>
      <c r="N2311" t="s">
        <v>133</v>
      </c>
    </row>
    <row r="2312" spans="1:14" x14ac:dyDescent="0.35">
      <c r="A2312" s="19">
        <v>2019</v>
      </c>
      <c r="B2312" s="29">
        <v>43601</v>
      </c>
      <c r="C2312" s="22">
        <v>1</v>
      </c>
      <c r="D2312" s="5" t="s">
        <v>211</v>
      </c>
      <c r="E2312" s="24" t="s">
        <v>166</v>
      </c>
      <c r="F2312" s="19" t="s">
        <v>37</v>
      </c>
      <c r="H2312" s="35">
        <v>1.5277777777777777E-2</v>
      </c>
      <c r="I2312" t="s">
        <v>39</v>
      </c>
      <c r="J2312">
        <v>77.400000000000006</v>
      </c>
      <c r="K2312">
        <v>3997</v>
      </c>
      <c r="L2312">
        <v>19.899999999999999</v>
      </c>
      <c r="M2312">
        <v>1</v>
      </c>
      <c r="N2312" t="s">
        <v>133</v>
      </c>
    </row>
    <row r="2313" spans="1:14" x14ac:dyDescent="0.35">
      <c r="A2313" s="19">
        <v>2019</v>
      </c>
      <c r="B2313" s="29">
        <v>43601</v>
      </c>
      <c r="C2313" s="22">
        <v>1.0416666666666701</v>
      </c>
      <c r="D2313" s="5" t="s">
        <v>211</v>
      </c>
      <c r="E2313" s="24" t="s">
        <v>166</v>
      </c>
      <c r="F2313" s="19" t="s">
        <v>37</v>
      </c>
      <c r="H2313" s="35">
        <v>5.9722222222222225E-2</v>
      </c>
      <c r="I2313" t="s">
        <v>39</v>
      </c>
      <c r="J2313">
        <v>90.1</v>
      </c>
      <c r="K2313">
        <v>4707</v>
      </c>
      <c r="L2313">
        <v>19.66</v>
      </c>
      <c r="M2313">
        <v>1</v>
      </c>
      <c r="N2313" t="s">
        <v>133</v>
      </c>
    </row>
    <row r="2314" spans="1:14" x14ac:dyDescent="0.35">
      <c r="A2314" s="19">
        <v>2019</v>
      </c>
      <c r="B2314" s="29">
        <v>43601</v>
      </c>
      <c r="C2314" s="22">
        <v>1.0416666666666701</v>
      </c>
      <c r="D2314" s="5" t="s">
        <v>211</v>
      </c>
      <c r="E2314" s="24" t="s">
        <v>166</v>
      </c>
      <c r="F2314" s="19" t="s">
        <v>37</v>
      </c>
      <c r="H2314" s="35">
        <v>5.9722222222222225E-2</v>
      </c>
      <c r="I2314" t="s">
        <v>39</v>
      </c>
      <c r="J2314">
        <v>72.599999999999994</v>
      </c>
      <c r="K2314">
        <v>4710</v>
      </c>
      <c r="L2314">
        <v>19.7</v>
      </c>
      <c r="M2314">
        <v>1</v>
      </c>
      <c r="N2314" t="s">
        <v>133</v>
      </c>
    </row>
    <row r="2315" spans="1:14" x14ac:dyDescent="0.35">
      <c r="A2315" s="19">
        <v>2019</v>
      </c>
      <c r="B2315" s="29">
        <v>43601</v>
      </c>
      <c r="C2315" s="22">
        <v>1.0833333333333299</v>
      </c>
      <c r="D2315" s="5" t="s">
        <v>211</v>
      </c>
      <c r="E2315" s="24" t="s">
        <v>166</v>
      </c>
      <c r="F2315" s="19" t="s">
        <v>37</v>
      </c>
      <c r="H2315" s="35">
        <v>8.4027777777777771E-2</v>
      </c>
      <c r="I2315" t="s">
        <v>39</v>
      </c>
      <c r="J2315">
        <v>70.8</v>
      </c>
      <c r="K2315">
        <v>196</v>
      </c>
      <c r="L2315">
        <v>11.67</v>
      </c>
      <c r="M2315">
        <v>1</v>
      </c>
      <c r="N2315" t="s">
        <v>133</v>
      </c>
    </row>
    <row r="2316" spans="1:14" x14ac:dyDescent="0.35">
      <c r="A2316" s="19">
        <v>2019</v>
      </c>
      <c r="B2316" s="29">
        <v>43601</v>
      </c>
      <c r="C2316" s="22">
        <v>1.0833333333333299</v>
      </c>
      <c r="D2316" s="5" t="s">
        <v>211</v>
      </c>
      <c r="E2316" s="24" t="s">
        <v>166</v>
      </c>
      <c r="F2316" s="19" t="s">
        <v>37</v>
      </c>
      <c r="H2316" s="35">
        <v>8.4722222222222213E-2</v>
      </c>
      <c r="I2316" t="s">
        <v>39</v>
      </c>
      <c r="J2316">
        <v>67.599999999999994</v>
      </c>
      <c r="K2316">
        <v>397</v>
      </c>
      <c r="L2316">
        <v>19.88</v>
      </c>
      <c r="M2316">
        <v>1</v>
      </c>
      <c r="N2316" t="s">
        <v>133</v>
      </c>
    </row>
    <row r="2317" spans="1:14" x14ac:dyDescent="0.35">
      <c r="A2317" s="19">
        <v>2019</v>
      </c>
      <c r="B2317" s="29">
        <v>43601</v>
      </c>
      <c r="C2317" s="22">
        <v>1.0833333333333299</v>
      </c>
      <c r="D2317" s="5" t="s">
        <v>211</v>
      </c>
      <c r="E2317" s="24" t="s">
        <v>166</v>
      </c>
      <c r="F2317" s="19" t="s">
        <v>37</v>
      </c>
      <c r="H2317" s="35">
        <v>0.10069444444444443</v>
      </c>
      <c r="I2317" t="s">
        <v>38</v>
      </c>
      <c r="J2317">
        <v>71.400000000000006</v>
      </c>
      <c r="K2317">
        <v>4545</v>
      </c>
      <c r="L2317">
        <v>20.39</v>
      </c>
      <c r="M2317">
        <v>2</v>
      </c>
      <c r="N2317" t="s">
        <v>133</v>
      </c>
    </row>
    <row r="2318" spans="1:14" x14ac:dyDescent="0.35">
      <c r="A2318" s="19">
        <v>2019</v>
      </c>
      <c r="B2318" s="29">
        <v>43601</v>
      </c>
      <c r="C2318" s="22">
        <v>1.125</v>
      </c>
      <c r="D2318" s="5" t="s">
        <v>211</v>
      </c>
      <c r="E2318" s="24" t="s">
        <v>166</v>
      </c>
      <c r="F2318" s="19" t="s">
        <v>37</v>
      </c>
      <c r="H2318" s="35" t="s">
        <v>40</v>
      </c>
    </row>
    <row r="2319" spans="1:14" x14ac:dyDescent="0.35">
      <c r="A2319" s="19">
        <v>2019</v>
      </c>
      <c r="B2319" s="29">
        <v>43601</v>
      </c>
      <c r="C2319" s="22">
        <v>1.1666666666666701</v>
      </c>
      <c r="D2319" s="5" t="s">
        <v>211</v>
      </c>
      <c r="E2319" s="24" t="s">
        <v>166</v>
      </c>
      <c r="F2319" s="19" t="s">
        <v>37</v>
      </c>
      <c r="H2319" s="35">
        <v>0.17291666666666669</v>
      </c>
      <c r="I2319" t="s">
        <v>39</v>
      </c>
      <c r="J2319">
        <v>61.1</v>
      </c>
      <c r="K2319">
        <v>1615</v>
      </c>
      <c r="L2319">
        <v>13</v>
      </c>
      <c r="M2319">
        <v>1</v>
      </c>
      <c r="N2319" t="s">
        <v>133</v>
      </c>
    </row>
    <row r="2320" spans="1:14" x14ac:dyDescent="0.35">
      <c r="A2320" s="19">
        <v>2019</v>
      </c>
      <c r="B2320" s="29">
        <v>43601</v>
      </c>
      <c r="C2320" s="22">
        <v>1.2083333333333299</v>
      </c>
      <c r="D2320" s="5" t="s">
        <v>211</v>
      </c>
      <c r="E2320" s="24" t="s">
        <v>166</v>
      </c>
      <c r="F2320" s="19" t="s">
        <v>37</v>
      </c>
      <c r="H2320" s="35">
        <v>0.22569444444444445</v>
      </c>
      <c r="I2320" t="s">
        <v>39</v>
      </c>
      <c r="J2320">
        <v>71.7</v>
      </c>
      <c r="K2320">
        <v>4459</v>
      </c>
      <c r="L2320">
        <v>17.73</v>
      </c>
      <c r="M2320">
        <v>1</v>
      </c>
      <c r="N2320" t="s">
        <v>133</v>
      </c>
    </row>
    <row r="2321" spans="1:14" x14ac:dyDescent="0.35">
      <c r="A2321" s="19">
        <v>2019</v>
      </c>
      <c r="B2321" s="29">
        <v>43601</v>
      </c>
      <c r="C2321" s="22">
        <v>1.2083333333333299</v>
      </c>
      <c r="D2321" s="5" t="s">
        <v>211</v>
      </c>
      <c r="E2321" s="24" t="s">
        <v>166</v>
      </c>
      <c r="F2321" s="19" t="s">
        <v>37</v>
      </c>
      <c r="H2321" s="35">
        <v>0.22569444444444445</v>
      </c>
      <c r="I2321" t="s">
        <v>38</v>
      </c>
      <c r="J2321">
        <v>68.5</v>
      </c>
      <c r="K2321">
        <v>4556</v>
      </c>
      <c r="L2321">
        <v>9.32</v>
      </c>
      <c r="M2321">
        <v>1</v>
      </c>
      <c r="N2321" t="s">
        <v>133</v>
      </c>
    </row>
    <row r="2322" spans="1:14" x14ac:dyDescent="0.35">
      <c r="A2322" s="19">
        <v>2019</v>
      </c>
      <c r="B2322" s="29">
        <v>43601</v>
      </c>
      <c r="C2322" s="22">
        <v>1.2083333333333299</v>
      </c>
      <c r="D2322" s="5" t="s">
        <v>211</v>
      </c>
      <c r="E2322" s="24" t="s">
        <v>166</v>
      </c>
      <c r="F2322" s="19" t="s">
        <v>37</v>
      </c>
      <c r="H2322" s="35">
        <v>0.22638888888888889</v>
      </c>
      <c r="I2322" t="s">
        <v>39</v>
      </c>
      <c r="J2322">
        <v>78.5</v>
      </c>
      <c r="K2322">
        <v>4659</v>
      </c>
      <c r="L2322">
        <v>16.010000000000002</v>
      </c>
      <c r="M2322">
        <v>1</v>
      </c>
      <c r="N2322" t="s">
        <v>133</v>
      </c>
    </row>
    <row r="2323" spans="1:14" x14ac:dyDescent="0.35">
      <c r="A2323" s="19">
        <v>2019</v>
      </c>
      <c r="B2323" s="29">
        <v>43601</v>
      </c>
      <c r="C2323" s="22">
        <v>1.2083333333333299</v>
      </c>
      <c r="D2323" s="5" t="s">
        <v>211</v>
      </c>
      <c r="E2323" s="24" t="s">
        <v>166</v>
      </c>
      <c r="F2323" s="19" t="s">
        <v>37</v>
      </c>
      <c r="H2323" s="35">
        <v>0.22847222222222222</v>
      </c>
      <c r="I2323" t="s">
        <v>38</v>
      </c>
      <c r="J2323">
        <v>93.9</v>
      </c>
      <c r="K2323">
        <v>5219</v>
      </c>
      <c r="L2323">
        <v>9.4600000000000009</v>
      </c>
      <c r="M2323">
        <v>1</v>
      </c>
      <c r="N2323" t="s">
        <v>133</v>
      </c>
    </row>
    <row r="2324" spans="1:14" x14ac:dyDescent="0.35">
      <c r="A2324" s="19">
        <v>2019</v>
      </c>
      <c r="B2324" s="29">
        <v>43601</v>
      </c>
      <c r="C2324" s="22">
        <v>1.25</v>
      </c>
      <c r="D2324" s="5" t="s">
        <v>211</v>
      </c>
      <c r="E2324" s="24" t="s">
        <v>166</v>
      </c>
      <c r="F2324" s="19" t="s">
        <v>37</v>
      </c>
      <c r="H2324" s="35" t="s">
        <v>40</v>
      </c>
    </row>
    <row r="2325" spans="1:14" x14ac:dyDescent="0.35">
      <c r="A2325" s="19">
        <v>2019</v>
      </c>
      <c r="B2325" s="29">
        <v>43601</v>
      </c>
      <c r="C2325" s="22">
        <v>1.2916666666666701</v>
      </c>
      <c r="D2325" s="5" t="s">
        <v>211</v>
      </c>
      <c r="E2325" s="24" t="s">
        <v>166</v>
      </c>
      <c r="F2325" s="19" t="s">
        <v>37</v>
      </c>
      <c r="H2325" s="35" t="s">
        <v>40</v>
      </c>
    </row>
    <row r="2326" spans="1:14" x14ac:dyDescent="0.35">
      <c r="A2326" s="19">
        <v>2019</v>
      </c>
      <c r="B2326" s="29">
        <v>43601</v>
      </c>
      <c r="C2326" s="22">
        <v>1.3333333333333299</v>
      </c>
      <c r="D2326" s="5" t="s">
        <v>211</v>
      </c>
      <c r="E2326" s="24" t="s">
        <v>166</v>
      </c>
      <c r="F2326" s="19" t="s">
        <v>37</v>
      </c>
      <c r="H2326" s="35">
        <v>0.34236111111111112</v>
      </c>
      <c r="I2326" t="s">
        <v>39</v>
      </c>
      <c r="J2326">
        <v>74.2</v>
      </c>
      <c r="K2326">
        <v>2325</v>
      </c>
      <c r="L2326">
        <v>15.96</v>
      </c>
      <c r="M2326">
        <v>1</v>
      </c>
      <c r="N2326" t="s">
        <v>133</v>
      </c>
    </row>
    <row r="2327" spans="1:14" x14ac:dyDescent="0.35">
      <c r="A2327" s="19">
        <v>2019</v>
      </c>
      <c r="B2327" s="29">
        <v>43601</v>
      </c>
      <c r="C2327" s="22">
        <v>1.375</v>
      </c>
      <c r="D2327" s="5" t="s">
        <v>211</v>
      </c>
      <c r="E2327" s="24" t="s">
        <v>166</v>
      </c>
      <c r="F2327" s="19" t="s">
        <v>37</v>
      </c>
      <c r="H2327" s="35">
        <v>0.39444444444444443</v>
      </c>
      <c r="I2327" t="s">
        <v>39</v>
      </c>
      <c r="J2327">
        <v>72.7</v>
      </c>
      <c r="K2327">
        <v>4998</v>
      </c>
      <c r="L2327">
        <v>16.16</v>
      </c>
      <c r="M2327">
        <v>1</v>
      </c>
      <c r="N2327" t="s">
        <v>133</v>
      </c>
    </row>
    <row r="2328" spans="1:14" x14ac:dyDescent="0.35">
      <c r="A2328" s="19">
        <v>2019</v>
      </c>
      <c r="B2328" s="29">
        <v>43601</v>
      </c>
      <c r="C2328" s="22">
        <v>1.4166666666666701</v>
      </c>
      <c r="D2328" s="5" t="s">
        <v>211</v>
      </c>
      <c r="E2328" s="24" t="s">
        <v>166</v>
      </c>
      <c r="F2328" s="19" t="s">
        <v>37</v>
      </c>
      <c r="H2328" s="35" t="s">
        <v>40</v>
      </c>
    </row>
    <row r="2329" spans="1:14" x14ac:dyDescent="0.35">
      <c r="A2329" s="19">
        <v>2019</v>
      </c>
      <c r="B2329" s="29">
        <v>43601</v>
      </c>
      <c r="C2329" s="22">
        <v>1.4583333333333299</v>
      </c>
      <c r="D2329" s="5" t="s">
        <v>211</v>
      </c>
      <c r="E2329" s="24" t="s">
        <v>166</v>
      </c>
      <c r="F2329" s="19" t="s">
        <v>37</v>
      </c>
      <c r="H2329" s="35" t="s">
        <v>40</v>
      </c>
    </row>
    <row r="2330" spans="1:14" x14ac:dyDescent="0.35">
      <c r="A2330" s="19">
        <v>2019</v>
      </c>
      <c r="B2330" s="29">
        <v>43601</v>
      </c>
      <c r="C2330" s="22">
        <v>1.5</v>
      </c>
      <c r="D2330" s="5" t="s">
        <v>211</v>
      </c>
      <c r="E2330" s="24" t="s">
        <v>166</v>
      </c>
      <c r="F2330" s="19" t="s">
        <v>37</v>
      </c>
      <c r="H2330" s="35" t="s">
        <v>40</v>
      </c>
    </row>
    <row r="2331" spans="1:14" x14ac:dyDescent="0.35">
      <c r="A2331" s="19">
        <v>2019</v>
      </c>
      <c r="B2331" s="29">
        <v>43601</v>
      </c>
      <c r="C2331" s="22">
        <v>1.5416666666666701</v>
      </c>
      <c r="D2331" s="5" t="s">
        <v>211</v>
      </c>
      <c r="E2331" s="24" t="s">
        <v>166</v>
      </c>
      <c r="F2331" s="19" t="s">
        <v>37</v>
      </c>
      <c r="H2331" s="35" t="s">
        <v>40</v>
      </c>
    </row>
    <row r="2332" spans="1:14" x14ac:dyDescent="0.35">
      <c r="A2332" s="19">
        <v>2019</v>
      </c>
      <c r="B2332" s="29">
        <v>43601</v>
      </c>
      <c r="C2332" s="22">
        <v>1.5833333333333299</v>
      </c>
      <c r="D2332" s="5" t="s">
        <v>211</v>
      </c>
      <c r="E2332" s="24" t="s">
        <v>166</v>
      </c>
      <c r="F2332" s="19" t="s">
        <v>37</v>
      </c>
      <c r="H2332" s="35" t="s">
        <v>40</v>
      </c>
    </row>
    <row r="2333" spans="1:14" x14ac:dyDescent="0.35">
      <c r="A2333" s="19">
        <v>2019</v>
      </c>
      <c r="B2333" s="29">
        <v>43601</v>
      </c>
      <c r="C2333" s="22">
        <v>1.625</v>
      </c>
      <c r="D2333" s="5" t="s">
        <v>211</v>
      </c>
      <c r="E2333" s="24" t="s">
        <v>166</v>
      </c>
      <c r="F2333" s="19" t="s">
        <v>37</v>
      </c>
      <c r="H2333" s="35" t="s">
        <v>40</v>
      </c>
    </row>
    <row r="2334" spans="1:14" x14ac:dyDescent="0.35">
      <c r="A2334" s="19">
        <v>2019</v>
      </c>
      <c r="B2334" s="29">
        <v>43601</v>
      </c>
      <c r="C2334" s="22">
        <v>1.6666666666666701</v>
      </c>
      <c r="D2334" s="5" t="s">
        <v>211</v>
      </c>
      <c r="E2334" s="24" t="s">
        <v>166</v>
      </c>
      <c r="F2334" s="19" t="s">
        <v>37</v>
      </c>
      <c r="H2334" s="35" t="s">
        <v>40</v>
      </c>
    </row>
    <row r="2335" spans="1:14" x14ac:dyDescent="0.35">
      <c r="A2335" s="19">
        <v>2019</v>
      </c>
      <c r="B2335" s="29">
        <v>43601</v>
      </c>
      <c r="C2335" s="22">
        <v>1.7083333333333299</v>
      </c>
      <c r="D2335" s="5" t="s">
        <v>211</v>
      </c>
      <c r="E2335" s="24" t="s">
        <v>166</v>
      </c>
      <c r="F2335" s="19" t="s">
        <v>37</v>
      </c>
      <c r="H2335" s="35" t="s">
        <v>40</v>
      </c>
    </row>
    <row r="2336" spans="1:14" x14ac:dyDescent="0.35">
      <c r="A2336" s="19">
        <v>2019</v>
      </c>
      <c r="B2336" s="29">
        <v>43601</v>
      </c>
      <c r="C2336" s="22">
        <v>1.75</v>
      </c>
      <c r="D2336" s="5" t="s">
        <v>211</v>
      </c>
      <c r="E2336" s="24" t="s">
        <v>166</v>
      </c>
      <c r="F2336" s="19" t="s">
        <v>37</v>
      </c>
      <c r="H2336" s="35" t="s">
        <v>40</v>
      </c>
    </row>
    <row r="2337" spans="1:14" x14ac:dyDescent="0.35">
      <c r="A2337" s="19">
        <v>2019</v>
      </c>
      <c r="B2337" s="29">
        <v>43601</v>
      </c>
      <c r="C2337" s="22">
        <v>1.7916666666666701</v>
      </c>
      <c r="D2337" s="5" t="s">
        <v>211</v>
      </c>
      <c r="E2337" s="24" t="s">
        <v>166</v>
      </c>
      <c r="F2337" s="19" t="s">
        <v>37</v>
      </c>
      <c r="H2337" s="35" t="s">
        <v>40</v>
      </c>
    </row>
    <row r="2338" spans="1:14" x14ac:dyDescent="0.35">
      <c r="A2338" s="19">
        <v>2019</v>
      </c>
      <c r="B2338" s="29">
        <v>43601</v>
      </c>
      <c r="C2338" s="22">
        <v>1.8333333333333299</v>
      </c>
      <c r="D2338" s="5" t="s">
        <v>211</v>
      </c>
      <c r="E2338" s="24" t="s">
        <v>166</v>
      </c>
      <c r="F2338" s="19" t="s">
        <v>37</v>
      </c>
      <c r="H2338" s="35" t="s">
        <v>40</v>
      </c>
    </row>
    <row r="2339" spans="1:14" x14ac:dyDescent="0.35">
      <c r="A2339" s="19">
        <v>2019</v>
      </c>
      <c r="B2339" s="29">
        <v>43601</v>
      </c>
      <c r="C2339" s="22">
        <v>1.875</v>
      </c>
      <c r="D2339" s="5" t="s">
        <v>211</v>
      </c>
      <c r="E2339" s="24" t="s">
        <v>166</v>
      </c>
      <c r="F2339" s="19" t="s">
        <v>37</v>
      </c>
      <c r="H2339" s="35">
        <v>0.87638888888888899</v>
      </c>
      <c r="I2339" t="s">
        <v>39</v>
      </c>
      <c r="J2339">
        <v>65.099999999999994</v>
      </c>
      <c r="K2339">
        <v>344</v>
      </c>
      <c r="L2339">
        <v>19.670000000000002</v>
      </c>
      <c r="M2339">
        <v>1</v>
      </c>
      <c r="N2339" t="s">
        <v>133</v>
      </c>
    </row>
    <row r="2340" spans="1:14" x14ac:dyDescent="0.35">
      <c r="A2340" s="19">
        <v>2019</v>
      </c>
      <c r="B2340" s="29">
        <v>43601</v>
      </c>
      <c r="C2340" s="22">
        <v>1.875</v>
      </c>
      <c r="D2340" s="5" t="s">
        <v>211</v>
      </c>
      <c r="E2340" s="24" t="s">
        <v>166</v>
      </c>
      <c r="F2340" s="19" t="s">
        <v>37</v>
      </c>
      <c r="H2340" s="35">
        <v>0.87638888888888899</v>
      </c>
      <c r="I2340" t="s">
        <v>38</v>
      </c>
      <c r="J2340">
        <v>59.9</v>
      </c>
      <c r="K2340">
        <v>438</v>
      </c>
      <c r="L2340">
        <v>20.350000000000001</v>
      </c>
      <c r="M2340">
        <v>1</v>
      </c>
      <c r="N2340" t="s">
        <v>133</v>
      </c>
    </row>
    <row r="2341" spans="1:14" x14ac:dyDescent="0.35">
      <c r="A2341" s="19">
        <v>2019</v>
      </c>
      <c r="B2341" s="29">
        <v>43601</v>
      </c>
      <c r="C2341" s="22">
        <v>1.9166666666666701</v>
      </c>
      <c r="D2341" s="5" t="s">
        <v>211</v>
      </c>
      <c r="E2341" s="24" t="s">
        <v>166</v>
      </c>
      <c r="F2341" s="19" t="s">
        <v>37</v>
      </c>
      <c r="H2341" s="35">
        <v>0.92013888888888884</v>
      </c>
      <c r="I2341" t="s">
        <v>38</v>
      </c>
      <c r="J2341">
        <v>76.599999999999994</v>
      </c>
      <c r="K2341">
        <v>1014</v>
      </c>
      <c r="L2341">
        <v>16.63</v>
      </c>
      <c r="M2341">
        <v>1</v>
      </c>
      <c r="N2341" t="s">
        <v>133</v>
      </c>
    </row>
    <row r="2342" spans="1:14" x14ac:dyDescent="0.35">
      <c r="A2342" s="19">
        <v>2019</v>
      </c>
      <c r="B2342" s="29">
        <v>43601</v>
      </c>
      <c r="C2342" s="22">
        <v>1.9166666666666701</v>
      </c>
      <c r="D2342" s="5" t="s">
        <v>211</v>
      </c>
      <c r="E2342" s="24" t="s">
        <v>166</v>
      </c>
      <c r="F2342" s="19" t="s">
        <v>37</v>
      </c>
      <c r="H2342" s="35">
        <v>0.92986111111111114</v>
      </c>
      <c r="I2342" t="s">
        <v>39</v>
      </c>
      <c r="J2342">
        <v>79.3</v>
      </c>
      <c r="K2342">
        <v>3297</v>
      </c>
      <c r="L2342">
        <v>18.02</v>
      </c>
      <c r="M2342">
        <v>1</v>
      </c>
      <c r="N2342" t="s">
        <v>133</v>
      </c>
    </row>
    <row r="2343" spans="1:14" x14ac:dyDescent="0.35">
      <c r="A2343" s="19">
        <v>2019</v>
      </c>
      <c r="B2343" s="29">
        <v>43601</v>
      </c>
      <c r="C2343" s="22">
        <v>1.9166666666666701</v>
      </c>
      <c r="D2343" s="5" t="s">
        <v>211</v>
      </c>
      <c r="E2343" s="24" t="s">
        <v>166</v>
      </c>
      <c r="F2343" s="19" t="s">
        <v>37</v>
      </c>
      <c r="H2343" s="35">
        <v>0.93541666666666667</v>
      </c>
      <c r="I2343" t="s">
        <v>39</v>
      </c>
      <c r="J2343">
        <v>60.2</v>
      </c>
      <c r="K2343">
        <v>4746</v>
      </c>
      <c r="L2343">
        <v>18.670000000000002</v>
      </c>
      <c r="M2343">
        <v>1</v>
      </c>
      <c r="N2343" t="s">
        <v>133</v>
      </c>
    </row>
    <row r="2344" spans="1:14" x14ac:dyDescent="0.35">
      <c r="A2344" s="19">
        <v>2019</v>
      </c>
      <c r="B2344" s="29">
        <v>43601</v>
      </c>
      <c r="C2344" s="22">
        <v>1.9583333333333299</v>
      </c>
      <c r="D2344" s="5" t="s">
        <v>211</v>
      </c>
      <c r="E2344" s="24" t="s">
        <v>166</v>
      </c>
      <c r="F2344" s="19" t="s">
        <v>37</v>
      </c>
      <c r="H2344" s="35" t="s">
        <v>40</v>
      </c>
    </row>
    <row r="2345" spans="1:14" x14ac:dyDescent="0.35">
      <c r="A2345" s="19">
        <v>2019</v>
      </c>
      <c r="B2345" s="29">
        <v>43602</v>
      </c>
      <c r="C2345" s="22">
        <v>2</v>
      </c>
      <c r="D2345" s="5" t="s">
        <v>211</v>
      </c>
      <c r="E2345" s="24" t="s">
        <v>166</v>
      </c>
      <c r="F2345" s="19" t="s">
        <v>37</v>
      </c>
      <c r="H2345" s="35">
        <v>0</v>
      </c>
      <c r="I2345" t="s">
        <v>39</v>
      </c>
      <c r="J2345">
        <v>86.8</v>
      </c>
      <c r="K2345">
        <v>36</v>
      </c>
      <c r="L2345">
        <v>18.43</v>
      </c>
      <c r="M2345">
        <v>1</v>
      </c>
      <c r="N2345" t="s">
        <v>133</v>
      </c>
    </row>
    <row r="2346" spans="1:14" x14ac:dyDescent="0.35">
      <c r="A2346" s="19">
        <v>2019</v>
      </c>
      <c r="B2346" s="29">
        <v>43602</v>
      </c>
      <c r="C2346" s="22">
        <v>0</v>
      </c>
      <c r="D2346" s="5" t="s">
        <v>211</v>
      </c>
      <c r="E2346" s="24" t="s">
        <v>166</v>
      </c>
      <c r="F2346" s="19" t="s">
        <v>37</v>
      </c>
      <c r="H2346" s="35">
        <v>2.7777777777777779E-3</v>
      </c>
      <c r="I2346" t="s">
        <v>39</v>
      </c>
      <c r="J2346">
        <v>69.099999999999994</v>
      </c>
      <c r="K2346">
        <v>702</v>
      </c>
      <c r="L2346">
        <v>19.170000000000002</v>
      </c>
      <c r="M2346">
        <v>1</v>
      </c>
      <c r="N2346" t="s">
        <v>133</v>
      </c>
    </row>
    <row r="2347" spans="1:14" x14ac:dyDescent="0.35">
      <c r="A2347" s="19">
        <v>2019</v>
      </c>
      <c r="B2347" s="29">
        <v>43602</v>
      </c>
      <c r="C2347" s="22">
        <v>4.1666666666666699E-2</v>
      </c>
      <c r="D2347" s="5" t="s">
        <v>211</v>
      </c>
      <c r="E2347" s="24" t="s">
        <v>166</v>
      </c>
      <c r="F2347" s="19" t="s">
        <v>37</v>
      </c>
      <c r="H2347" s="35" t="s">
        <v>40</v>
      </c>
    </row>
    <row r="2348" spans="1:14" x14ac:dyDescent="0.35">
      <c r="A2348" s="19">
        <v>2019</v>
      </c>
      <c r="B2348" s="29">
        <v>43602</v>
      </c>
      <c r="C2348" s="22">
        <v>2.0833333333333299</v>
      </c>
      <c r="D2348" s="5" t="s">
        <v>211</v>
      </c>
      <c r="E2348" s="24" t="s">
        <v>166</v>
      </c>
      <c r="F2348" s="19" t="s">
        <v>37</v>
      </c>
      <c r="H2348" s="35" t="s">
        <v>40</v>
      </c>
    </row>
    <row r="2349" spans="1:14" x14ac:dyDescent="0.35">
      <c r="A2349" s="19">
        <v>2019</v>
      </c>
      <c r="B2349" s="29">
        <v>43602</v>
      </c>
      <c r="C2349" s="22">
        <v>2.125</v>
      </c>
      <c r="D2349" s="5" t="s">
        <v>211</v>
      </c>
      <c r="E2349" s="24" t="s">
        <v>166</v>
      </c>
      <c r="F2349" s="19" t="s">
        <v>37</v>
      </c>
      <c r="H2349" s="35">
        <v>0.14444444444444446</v>
      </c>
      <c r="I2349" t="s">
        <v>38</v>
      </c>
      <c r="J2349">
        <v>57.6</v>
      </c>
      <c r="K2349">
        <v>4833</v>
      </c>
      <c r="L2349">
        <v>115.8</v>
      </c>
      <c r="M2349">
        <v>1</v>
      </c>
      <c r="N2349" t="s">
        <v>133</v>
      </c>
    </row>
    <row r="2350" spans="1:14" x14ac:dyDescent="0.35">
      <c r="A2350" s="19">
        <v>2019</v>
      </c>
      <c r="B2350" s="29">
        <v>43602</v>
      </c>
      <c r="C2350" s="22">
        <v>2.1666666666666701</v>
      </c>
      <c r="D2350" s="5" t="s">
        <v>211</v>
      </c>
      <c r="E2350" s="24" t="s">
        <v>166</v>
      </c>
      <c r="F2350" s="19" t="s">
        <v>37</v>
      </c>
      <c r="H2350" s="35" t="s">
        <v>40</v>
      </c>
    </row>
    <row r="2351" spans="1:14" x14ac:dyDescent="0.35">
      <c r="A2351" s="19">
        <v>2019</v>
      </c>
      <c r="B2351" s="29">
        <v>43602</v>
      </c>
      <c r="C2351" s="22">
        <v>2.2083333333333299</v>
      </c>
      <c r="D2351" s="5" t="s">
        <v>211</v>
      </c>
      <c r="E2351" s="24" t="s">
        <v>166</v>
      </c>
      <c r="F2351" s="19" t="s">
        <v>37</v>
      </c>
      <c r="H2351" s="35">
        <v>0.22638888888888889</v>
      </c>
      <c r="I2351" t="s">
        <v>39</v>
      </c>
      <c r="J2351">
        <v>68.3</v>
      </c>
      <c r="K2351">
        <v>4518</v>
      </c>
      <c r="L2351">
        <v>11.64</v>
      </c>
      <c r="M2351">
        <v>1</v>
      </c>
      <c r="N2351" t="s">
        <v>133</v>
      </c>
    </row>
    <row r="2352" spans="1:14" x14ac:dyDescent="0.35">
      <c r="A2352" s="19">
        <v>2019</v>
      </c>
      <c r="B2352" s="29">
        <v>43602</v>
      </c>
      <c r="C2352" s="22">
        <v>2.25</v>
      </c>
      <c r="D2352" s="5" t="s">
        <v>211</v>
      </c>
      <c r="E2352" s="24" t="s">
        <v>166</v>
      </c>
      <c r="F2352" s="19" t="s">
        <v>37</v>
      </c>
      <c r="H2352" s="35" t="s">
        <v>40</v>
      </c>
    </row>
    <row r="2353" spans="1:14" x14ac:dyDescent="0.35">
      <c r="A2353" s="19">
        <v>2019</v>
      </c>
      <c r="B2353" s="29">
        <v>43602</v>
      </c>
      <c r="C2353" s="22">
        <v>2.2916666666666701</v>
      </c>
      <c r="D2353" s="5" t="s">
        <v>211</v>
      </c>
      <c r="E2353" s="24" t="s">
        <v>166</v>
      </c>
      <c r="F2353" s="19" t="s">
        <v>37</v>
      </c>
      <c r="H2353" s="35">
        <v>0.2986111111111111</v>
      </c>
      <c r="I2353" t="s">
        <v>39</v>
      </c>
      <c r="J2353">
        <v>67.099999999999994</v>
      </c>
      <c r="K2353">
        <v>1847</v>
      </c>
      <c r="L2353">
        <v>15.56</v>
      </c>
      <c r="M2353">
        <v>1</v>
      </c>
      <c r="N2353" t="s">
        <v>133</v>
      </c>
    </row>
    <row r="2354" spans="1:14" x14ac:dyDescent="0.35">
      <c r="A2354" s="19">
        <v>2019</v>
      </c>
      <c r="B2354" s="29">
        <v>43602</v>
      </c>
      <c r="C2354" s="22">
        <v>2.3333333333333299</v>
      </c>
      <c r="D2354" s="5" t="s">
        <v>211</v>
      </c>
      <c r="E2354" s="24" t="s">
        <v>166</v>
      </c>
      <c r="F2354" s="19" t="s">
        <v>37</v>
      </c>
      <c r="H2354" s="35" t="s">
        <v>40</v>
      </c>
    </row>
    <row r="2355" spans="1:14" x14ac:dyDescent="0.35">
      <c r="A2355" s="19">
        <v>2019</v>
      </c>
      <c r="B2355" s="29">
        <v>43602</v>
      </c>
      <c r="C2355" s="22">
        <v>2.375</v>
      </c>
      <c r="D2355" s="5" t="s">
        <v>211</v>
      </c>
      <c r="E2355" s="24" t="s">
        <v>166</v>
      </c>
      <c r="F2355" s="19" t="s">
        <v>37</v>
      </c>
      <c r="H2355" s="35" t="s">
        <v>40</v>
      </c>
    </row>
    <row r="2356" spans="1:14" x14ac:dyDescent="0.35">
      <c r="A2356" s="19">
        <v>2019</v>
      </c>
      <c r="B2356" s="29">
        <v>43602</v>
      </c>
      <c r="C2356" s="22">
        <v>2.4166666666666701</v>
      </c>
      <c r="D2356" s="5" t="s">
        <v>211</v>
      </c>
      <c r="E2356" s="24" t="s">
        <v>166</v>
      </c>
      <c r="F2356" s="19" t="s">
        <v>37</v>
      </c>
      <c r="H2356" s="35" t="s">
        <v>40</v>
      </c>
    </row>
    <row r="2357" spans="1:14" x14ac:dyDescent="0.35">
      <c r="A2357" s="19">
        <v>2019</v>
      </c>
      <c r="B2357" s="29">
        <v>43602</v>
      </c>
      <c r="C2357" s="22">
        <v>2.4583333333333299</v>
      </c>
      <c r="D2357" s="5" t="s">
        <v>211</v>
      </c>
      <c r="E2357" s="24" t="s">
        <v>166</v>
      </c>
      <c r="F2357" s="19" t="s">
        <v>37</v>
      </c>
      <c r="H2357" s="35">
        <v>0.47083333333333338</v>
      </c>
      <c r="I2357" t="s">
        <v>39</v>
      </c>
      <c r="J2357">
        <v>52.6</v>
      </c>
      <c r="K2357">
        <v>3187</v>
      </c>
      <c r="L2357">
        <v>14.4</v>
      </c>
      <c r="M2357">
        <v>1</v>
      </c>
      <c r="N2357" t="s">
        <v>133</v>
      </c>
    </row>
    <row r="2358" spans="1:14" x14ac:dyDescent="0.35">
      <c r="A2358" s="19">
        <v>2019</v>
      </c>
      <c r="B2358" s="29">
        <v>43602</v>
      </c>
      <c r="C2358" s="22">
        <v>2.5</v>
      </c>
      <c r="D2358" s="5" t="s">
        <v>211</v>
      </c>
      <c r="E2358" s="24" t="s">
        <v>166</v>
      </c>
      <c r="F2358" s="19" t="s">
        <v>37</v>
      </c>
      <c r="H2358" s="35" t="s">
        <v>40</v>
      </c>
    </row>
    <row r="2359" spans="1:14" x14ac:dyDescent="0.35">
      <c r="A2359" s="19">
        <v>2019</v>
      </c>
      <c r="B2359" s="29">
        <v>43602</v>
      </c>
      <c r="C2359" s="22">
        <v>2.5416666666666701</v>
      </c>
      <c r="D2359" s="5" t="s">
        <v>211</v>
      </c>
      <c r="E2359" s="24" t="s">
        <v>166</v>
      </c>
      <c r="F2359" s="19" t="s">
        <v>37</v>
      </c>
      <c r="H2359" s="35" t="s">
        <v>40</v>
      </c>
    </row>
    <row r="2360" spans="1:14" x14ac:dyDescent="0.35">
      <c r="A2360" s="19">
        <v>2019</v>
      </c>
      <c r="B2360" s="29">
        <v>43602</v>
      </c>
      <c r="C2360" s="22">
        <v>2.5833333333333299</v>
      </c>
      <c r="D2360" s="5" t="s">
        <v>211</v>
      </c>
      <c r="E2360" s="24" t="s">
        <v>166</v>
      </c>
      <c r="F2360" s="19" t="s">
        <v>37</v>
      </c>
      <c r="H2360" s="35" t="s">
        <v>40</v>
      </c>
    </row>
    <row r="2361" spans="1:14" x14ac:dyDescent="0.35">
      <c r="A2361" s="19">
        <v>2019</v>
      </c>
      <c r="B2361" s="29">
        <v>43602</v>
      </c>
      <c r="C2361" s="22">
        <v>2.625</v>
      </c>
      <c r="D2361" s="5" t="s">
        <v>211</v>
      </c>
      <c r="E2361" s="24" t="s">
        <v>166</v>
      </c>
      <c r="F2361" s="19" t="s">
        <v>37</v>
      </c>
      <c r="H2361" s="35" t="s">
        <v>40</v>
      </c>
    </row>
    <row r="2362" spans="1:14" x14ac:dyDescent="0.35">
      <c r="A2362" s="19">
        <v>2019</v>
      </c>
      <c r="B2362" s="29">
        <v>43602</v>
      </c>
      <c r="C2362" s="22">
        <v>2.6666666666666701</v>
      </c>
      <c r="D2362" s="5" t="s">
        <v>211</v>
      </c>
      <c r="E2362" s="24" t="s">
        <v>166</v>
      </c>
      <c r="F2362" s="19" t="s">
        <v>37</v>
      </c>
      <c r="H2362" s="35" t="s">
        <v>40</v>
      </c>
    </row>
    <row r="2363" spans="1:14" x14ac:dyDescent="0.35">
      <c r="A2363" s="19">
        <v>2019</v>
      </c>
      <c r="B2363" s="29">
        <v>43602</v>
      </c>
      <c r="C2363" s="22">
        <v>2.7083333333333299</v>
      </c>
      <c r="D2363" s="5" t="s">
        <v>211</v>
      </c>
      <c r="E2363" s="24" t="s">
        <v>166</v>
      </c>
      <c r="F2363" s="19" t="s">
        <v>37</v>
      </c>
      <c r="H2363" s="35" t="s">
        <v>40</v>
      </c>
    </row>
    <row r="2364" spans="1:14" x14ac:dyDescent="0.35">
      <c r="A2364" s="19">
        <v>2019</v>
      </c>
      <c r="B2364" s="29">
        <v>43602</v>
      </c>
      <c r="C2364" s="22">
        <v>2.75</v>
      </c>
      <c r="D2364" s="5" t="s">
        <v>211</v>
      </c>
      <c r="E2364" s="24" t="s">
        <v>166</v>
      </c>
      <c r="F2364" s="19" t="s">
        <v>37</v>
      </c>
      <c r="H2364" s="35" t="s">
        <v>40</v>
      </c>
    </row>
    <row r="2365" spans="1:14" x14ac:dyDescent="0.35">
      <c r="A2365" s="19">
        <v>2019</v>
      </c>
      <c r="B2365" s="29">
        <v>43602</v>
      </c>
      <c r="C2365" s="22">
        <v>2.7916666666666701</v>
      </c>
      <c r="D2365" s="5" t="s">
        <v>211</v>
      </c>
      <c r="E2365" s="24" t="s">
        <v>166</v>
      </c>
      <c r="F2365" s="19" t="s">
        <v>37</v>
      </c>
      <c r="H2365" s="35" t="s">
        <v>40</v>
      </c>
    </row>
    <row r="2366" spans="1:14" x14ac:dyDescent="0.35">
      <c r="A2366" s="19">
        <v>2019</v>
      </c>
      <c r="B2366" s="29">
        <v>43602</v>
      </c>
      <c r="C2366" s="22">
        <v>2.8333333333333299</v>
      </c>
      <c r="D2366" s="5" t="s">
        <v>211</v>
      </c>
      <c r="E2366" s="24" t="s">
        <v>166</v>
      </c>
      <c r="F2366" s="19" t="s">
        <v>37</v>
      </c>
      <c r="H2366" s="35" t="s">
        <v>40</v>
      </c>
    </row>
    <row r="2367" spans="1:14" x14ac:dyDescent="0.35">
      <c r="A2367" s="19">
        <v>2019</v>
      </c>
      <c r="B2367" s="29">
        <v>43602</v>
      </c>
      <c r="C2367" s="22">
        <v>2.875</v>
      </c>
      <c r="D2367" s="5" t="s">
        <v>211</v>
      </c>
      <c r="E2367" s="24" t="s">
        <v>166</v>
      </c>
      <c r="F2367" s="19" t="s">
        <v>37</v>
      </c>
      <c r="H2367" s="35" t="s">
        <v>40</v>
      </c>
    </row>
    <row r="2368" spans="1:14" x14ac:dyDescent="0.35">
      <c r="A2368" s="19">
        <v>2019</v>
      </c>
      <c r="B2368" s="29">
        <v>43602</v>
      </c>
      <c r="C2368" s="22">
        <v>2.9166666666666701</v>
      </c>
      <c r="D2368" s="5" t="s">
        <v>211</v>
      </c>
      <c r="E2368" s="24" t="s">
        <v>166</v>
      </c>
      <c r="F2368" s="19" t="s">
        <v>37</v>
      </c>
      <c r="H2368" s="35" t="s">
        <v>40</v>
      </c>
    </row>
    <row r="2369" spans="1:14" x14ac:dyDescent="0.35">
      <c r="A2369" s="19">
        <v>2019</v>
      </c>
      <c r="B2369" s="29">
        <v>43602</v>
      </c>
      <c r="C2369" s="22">
        <v>2.9583333333333299</v>
      </c>
      <c r="D2369" s="5" t="s">
        <v>211</v>
      </c>
      <c r="E2369" s="24" t="s">
        <v>166</v>
      </c>
      <c r="F2369" s="19" t="s">
        <v>37</v>
      </c>
      <c r="H2369" s="35" t="s">
        <v>40</v>
      </c>
    </row>
    <row r="2370" spans="1:14" x14ac:dyDescent="0.35">
      <c r="A2370" s="19">
        <v>2019</v>
      </c>
      <c r="B2370" s="29">
        <v>43603</v>
      </c>
      <c r="C2370" s="22">
        <v>3</v>
      </c>
      <c r="D2370" s="5" t="s">
        <v>211</v>
      </c>
      <c r="E2370" s="24" t="s">
        <v>166</v>
      </c>
      <c r="F2370" s="19" t="s">
        <v>41</v>
      </c>
      <c r="H2370" s="35" t="s">
        <v>40</v>
      </c>
      <c r="N2370" t="s">
        <v>95</v>
      </c>
    </row>
    <row r="2371" spans="1:14" x14ac:dyDescent="0.35">
      <c r="A2371" s="19">
        <v>2019</v>
      </c>
      <c r="B2371" s="29">
        <v>43603</v>
      </c>
      <c r="C2371" s="22">
        <v>3.0416666666666701</v>
      </c>
      <c r="D2371" s="5" t="s">
        <v>211</v>
      </c>
      <c r="E2371" s="24" t="s">
        <v>166</v>
      </c>
      <c r="F2371" s="19" t="s">
        <v>41</v>
      </c>
      <c r="H2371" s="35" t="s">
        <v>40</v>
      </c>
    </row>
    <row r="2372" spans="1:14" x14ac:dyDescent="0.35">
      <c r="A2372" s="19">
        <v>2019</v>
      </c>
      <c r="B2372" s="29">
        <v>43603</v>
      </c>
      <c r="C2372" s="22">
        <v>3.0833333333333299</v>
      </c>
      <c r="D2372" s="5" t="s">
        <v>211</v>
      </c>
      <c r="E2372" s="24" t="s">
        <v>166</v>
      </c>
      <c r="F2372" s="19" t="s">
        <v>41</v>
      </c>
      <c r="H2372" s="35">
        <v>8.711805555555556E-2</v>
      </c>
      <c r="I2372" t="s">
        <v>39</v>
      </c>
      <c r="J2372">
        <v>80.3</v>
      </c>
      <c r="K2372">
        <v>938</v>
      </c>
      <c r="L2372">
        <v>17.510000000000002</v>
      </c>
      <c r="M2372">
        <v>1</v>
      </c>
    </row>
    <row r="2373" spans="1:14" x14ac:dyDescent="0.35">
      <c r="A2373" s="19">
        <v>2019</v>
      </c>
      <c r="B2373" s="29">
        <v>43603</v>
      </c>
      <c r="C2373" s="22">
        <v>3.125</v>
      </c>
      <c r="D2373" s="5" t="s">
        <v>211</v>
      </c>
      <c r="E2373" s="24" t="s">
        <v>166</v>
      </c>
      <c r="F2373" s="19" t="s">
        <v>41</v>
      </c>
      <c r="H2373" s="35" t="s">
        <v>40</v>
      </c>
    </row>
    <row r="2374" spans="1:14" x14ac:dyDescent="0.35">
      <c r="A2374" s="19">
        <v>2019</v>
      </c>
      <c r="B2374" s="29">
        <v>43603</v>
      </c>
      <c r="C2374" s="22">
        <v>3.1666666666666701</v>
      </c>
      <c r="D2374" s="5" t="s">
        <v>211</v>
      </c>
      <c r="E2374" s="24" t="s">
        <v>166</v>
      </c>
      <c r="F2374" s="19" t="s">
        <v>41</v>
      </c>
      <c r="H2374" s="35" t="s">
        <v>40</v>
      </c>
    </row>
    <row r="2375" spans="1:14" x14ac:dyDescent="0.35">
      <c r="A2375" s="19">
        <v>2019</v>
      </c>
      <c r="B2375" s="29">
        <v>43603</v>
      </c>
      <c r="C2375" s="22">
        <v>3.2083333333333299</v>
      </c>
      <c r="D2375" s="5" t="s">
        <v>211</v>
      </c>
      <c r="E2375" s="24" t="s">
        <v>166</v>
      </c>
      <c r="F2375" s="19" t="s">
        <v>41</v>
      </c>
      <c r="H2375" s="35" t="s">
        <v>40</v>
      </c>
    </row>
    <row r="2376" spans="1:14" x14ac:dyDescent="0.35">
      <c r="A2376" s="19">
        <v>2019</v>
      </c>
      <c r="B2376" s="29">
        <v>43603</v>
      </c>
      <c r="C2376" s="22">
        <v>3.25</v>
      </c>
      <c r="D2376" s="5" t="s">
        <v>211</v>
      </c>
      <c r="E2376" s="24" t="s">
        <v>166</v>
      </c>
      <c r="F2376" s="19" t="s">
        <v>41</v>
      </c>
      <c r="H2376" s="35" t="s">
        <v>40</v>
      </c>
    </row>
    <row r="2377" spans="1:14" x14ac:dyDescent="0.35">
      <c r="A2377" s="19">
        <v>2019</v>
      </c>
      <c r="B2377" s="29">
        <v>43603</v>
      </c>
      <c r="C2377" s="22">
        <v>3.2916666666666701</v>
      </c>
      <c r="D2377" s="5" t="s">
        <v>211</v>
      </c>
      <c r="E2377" s="24" t="s">
        <v>166</v>
      </c>
      <c r="F2377" s="19" t="s">
        <v>41</v>
      </c>
      <c r="H2377" s="35" t="s">
        <v>40</v>
      </c>
    </row>
    <row r="2378" spans="1:14" x14ac:dyDescent="0.35">
      <c r="A2378" s="19">
        <v>2019</v>
      </c>
      <c r="B2378" s="29">
        <v>43603</v>
      </c>
      <c r="C2378" s="22">
        <v>3.3333333333333299</v>
      </c>
      <c r="D2378" s="5" t="s">
        <v>211</v>
      </c>
      <c r="E2378" s="24" t="s">
        <v>166</v>
      </c>
      <c r="F2378" s="19" t="s">
        <v>41</v>
      </c>
      <c r="H2378" s="35" t="s">
        <v>40</v>
      </c>
    </row>
    <row r="2379" spans="1:14" x14ac:dyDescent="0.35">
      <c r="A2379" s="19">
        <v>2019</v>
      </c>
      <c r="B2379" s="29">
        <v>43603</v>
      </c>
      <c r="C2379" s="22">
        <v>3.375</v>
      </c>
      <c r="D2379" s="5" t="s">
        <v>211</v>
      </c>
      <c r="E2379" s="24" t="s">
        <v>166</v>
      </c>
      <c r="F2379" s="19" t="s">
        <v>41</v>
      </c>
      <c r="H2379" s="35" t="s">
        <v>40</v>
      </c>
    </row>
    <row r="2380" spans="1:14" x14ac:dyDescent="0.35">
      <c r="A2380" s="19">
        <v>2019</v>
      </c>
      <c r="B2380" s="29">
        <v>43603</v>
      </c>
      <c r="C2380" s="22">
        <v>3.4166666666666701</v>
      </c>
      <c r="D2380" s="5" t="s">
        <v>211</v>
      </c>
      <c r="E2380" s="24" t="s">
        <v>166</v>
      </c>
      <c r="F2380" s="19" t="s">
        <v>41</v>
      </c>
      <c r="H2380" s="35" t="s">
        <v>40</v>
      </c>
    </row>
    <row r="2381" spans="1:14" x14ac:dyDescent="0.35">
      <c r="A2381" s="19">
        <v>2019</v>
      </c>
      <c r="B2381" s="29">
        <v>43603</v>
      </c>
      <c r="C2381" s="22">
        <v>3.4583333333333299</v>
      </c>
      <c r="D2381" s="5" t="s">
        <v>211</v>
      </c>
      <c r="E2381" s="24" t="s">
        <v>166</v>
      </c>
      <c r="F2381" s="19" t="s">
        <v>41</v>
      </c>
      <c r="H2381" s="35" t="s">
        <v>40</v>
      </c>
    </row>
    <row r="2382" spans="1:14" x14ac:dyDescent="0.35">
      <c r="A2382" s="19">
        <v>2019</v>
      </c>
      <c r="B2382" s="29">
        <v>43603</v>
      </c>
      <c r="C2382" s="22">
        <v>3.5</v>
      </c>
      <c r="D2382" s="5" t="s">
        <v>211</v>
      </c>
      <c r="E2382" s="24" t="s">
        <v>166</v>
      </c>
      <c r="F2382" s="19" t="s">
        <v>41</v>
      </c>
      <c r="H2382" s="35" t="s">
        <v>40</v>
      </c>
    </row>
    <row r="2383" spans="1:14" x14ac:dyDescent="0.35">
      <c r="A2383" s="19">
        <v>2019</v>
      </c>
      <c r="B2383" s="29">
        <v>43603</v>
      </c>
      <c r="C2383" s="22">
        <v>3.5416666666666701</v>
      </c>
      <c r="D2383" s="5" t="s">
        <v>211</v>
      </c>
      <c r="E2383" s="24" t="s">
        <v>166</v>
      </c>
      <c r="F2383" s="19" t="s">
        <v>41</v>
      </c>
      <c r="H2383" s="35" t="s">
        <v>40</v>
      </c>
    </row>
    <row r="2384" spans="1:14" x14ac:dyDescent="0.35">
      <c r="A2384" s="19">
        <v>2019</v>
      </c>
      <c r="B2384" s="29">
        <v>43603</v>
      </c>
      <c r="C2384" s="22">
        <v>3.5833333333333299</v>
      </c>
      <c r="D2384" s="5" t="s">
        <v>211</v>
      </c>
      <c r="E2384" s="24" t="s">
        <v>166</v>
      </c>
      <c r="F2384" s="19" t="s">
        <v>41</v>
      </c>
      <c r="H2384" s="35" t="s">
        <v>40</v>
      </c>
    </row>
    <row r="2385" spans="1:14" x14ac:dyDescent="0.35">
      <c r="A2385" s="19">
        <v>2019</v>
      </c>
      <c r="B2385" s="29">
        <v>43603</v>
      </c>
      <c r="C2385" s="22">
        <v>3.625</v>
      </c>
      <c r="D2385" s="5" t="s">
        <v>211</v>
      </c>
      <c r="E2385" s="24" t="s">
        <v>166</v>
      </c>
      <c r="F2385" s="19" t="s">
        <v>41</v>
      </c>
      <c r="H2385" s="35" t="s">
        <v>40</v>
      </c>
    </row>
    <row r="2386" spans="1:14" x14ac:dyDescent="0.35">
      <c r="A2386" s="19">
        <v>2019</v>
      </c>
      <c r="B2386" s="29">
        <v>43603</v>
      </c>
      <c r="C2386" s="22">
        <v>3.6666666666666701</v>
      </c>
      <c r="D2386" s="5" t="s">
        <v>211</v>
      </c>
      <c r="E2386" s="24" t="s">
        <v>166</v>
      </c>
      <c r="F2386" s="19" t="s">
        <v>41</v>
      </c>
      <c r="H2386" s="35">
        <v>0.6864351851851852</v>
      </c>
      <c r="I2386" t="s">
        <v>39</v>
      </c>
      <c r="J2386">
        <v>83.1</v>
      </c>
      <c r="K2386">
        <v>4937</v>
      </c>
      <c r="L2386">
        <v>10.92</v>
      </c>
      <c r="M2386">
        <v>1</v>
      </c>
    </row>
    <row r="2387" spans="1:14" x14ac:dyDescent="0.35">
      <c r="A2387" s="19">
        <v>2019</v>
      </c>
      <c r="B2387" s="29">
        <v>43603</v>
      </c>
      <c r="C2387" s="22">
        <v>3.6666666666666701</v>
      </c>
      <c r="D2387" s="5" t="s">
        <v>211</v>
      </c>
      <c r="E2387" s="24" t="s">
        <v>166</v>
      </c>
      <c r="F2387" s="19" t="s">
        <v>41</v>
      </c>
      <c r="H2387" s="35">
        <v>0.68694444444444447</v>
      </c>
      <c r="I2387" t="s">
        <v>38</v>
      </c>
      <c r="J2387">
        <v>82.1</v>
      </c>
      <c r="K2387">
        <v>5066</v>
      </c>
      <c r="L2387">
        <v>12.23</v>
      </c>
      <c r="M2387">
        <v>1</v>
      </c>
    </row>
    <row r="2388" spans="1:14" x14ac:dyDescent="0.35">
      <c r="A2388" s="19">
        <v>2019</v>
      </c>
      <c r="B2388" s="29">
        <v>43603</v>
      </c>
      <c r="C2388" s="22">
        <v>3.7083333333333299</v>
      </c>
      <c r="D2388" s="5" t="s">
        <v>211</v>
      </c>
      <c r="E2388" s="24" t="s">
        <v>166</v>
      </c>
      <c r="F2388" s="19" t="s">
        <v>41</v>
      </c>
      <c r="H2388" s="35" t="s">
        <v>40</v>
      </c>
    </row>
    <row r="2389" spans="1:14" x14ac:dyDescent="0.35">
      <c r="A2389" s="19">
        <v>2019</v>
      </c>
      <c r="B2389" s="29">
        <v>43603</v>
      </c>
      <c r="C2389" s="22">
        <v>3.75</v>
      </c>
      <c r="D2389" s="5" t="s">
        <v>211</v>
      </c>
      <c r="E2389" s="24" t="s">
        <v>166</v>
      </c>
      <c r="F2389" s="19" t="s">
        <v>41</v>
      </c>
      <c r="H2389" s="35" t="s">
        <v>40</v>
      </c>
    </row>
    <row r="2390" spans="1:14" x14ac:dyDescent="0.35">
      <c r="A2390" s="19">
        <v>2019</v>
      </c>
      <c r="B2390" s="29">
        <v>43603</v>
      </c>
      <c r="C2390" s="22">
        <v>3.7916666666666701</v>
      </c>
      <c r="D2390" s="5" t="s">
        <v>211</v>
      </c>
      <c r="E2390" s="24" t="s">
        <v>166</v>
      </c>
      <c r="F2390" s="19" t="s">
        <v>41</v>
      </c>
      <c r="H2390" s="35" t="s">
        <v>40</v>
      </c>
    </row>
    <row r="2391" spans="1:14" x14ac:dyDescent="0.35">
      <c r="A2391" s="19">
        <v>2019</v>
      </c>
      <c r="B2391" s="29">
        <v>43603</v>
      </c>
      <c r="C2391" s="22">
        <v>3.8333333333333299</v>
      </c>
      <c r="D2391" s="5" t="s">
        <v>211</v>
      </c>
      <c r="E2391" s="24" t="s">
        <v>166</v>
      </c>
      <c r="F2391" s="19" t="s">
        <v>41</v>
      </c>
      <c r="H2391" s="35" t="s">
        <v>40</v>
      </c>
    </row>
    <row r="2392" spans="1:14" x14ac:dyDescent="0.35">
      <c r="A2392" s="19">
        <v>2019</v>
      </c>
      <c r="B2392" s="29">
        <v>43603</v>
      </c>
      <c r="C2392" s="22">
        <v>3.875</v>
      </c>
      <c r="D2392" s="5" t="s">
        <v>211</v>
      </c>
      <c r="E2392" s="24" t="s">
        <v>166</v>
      </c>
      <c r="F2392" s="19" t="s">
        <v>41</v>
      </c>
      <c r="H2392" s="35">
        <v>0.88274305555555566</v>
      </c>
      <c r="I2392" t="s">
        <v>39</v>
      </c>
      <c r="J2392">
        <v>82.4</v>
      </c>
      <c r="K2392">
        <v>1937</v>
      </c>
      <c r="L2392">
        <v>11.51</v>
      </c>
      <c r="M2392">
        <v>1</v>
      </c>
      <c r="N2392" t="s">
        <v>95</v>
      </c>
    </row>
    <row r="2393" spans="1:14" x14ac:dyDescent="0.35">
      <c r="A2393" s="19">
        <v>2019</v>
      </c>
      <c r="B2393" s="29">
        <v>43603</v>
      </c>
      <c r="C2393" s="22">
        <v>3.9166666666666701</v>
      </c>
      <c r="D2393" s="5" t="s">
        <v>211</v>
      </c>
      <c r="E2393" s="24" t="s">
        <v>166</v>
      </c>
      <c r="F2393" s="19" t="s">
        <v>41</v>
      </c>
      <c r="H2393" s="35" t="s">
        <v>40</v>
      </c>
      <c r="N2393" t="s">
        <v>95</v>
      </c>
    </row>
    <row r="2394" spans="1:14" x14ac:dyDescent="0.35">
      <c r="A2394" s="19">
        <v>2019</v>
      </c>
      <c r="B2394" s="29">
        <v>43603</v>
      </c>
      <c r="C2394" s="22">
        <v>3.9583333333333299</v>
      </c>
      <c r="D2394" s="5" t="s">
        <v>211</v>
      </c>
      <c r="E2394" s="24" t="s">
        <v>166</v>
      </c>
      <c r="F2394" s="19" t="s">
        <v>41</v>
      </c>
      <c r="H2394" s="35" t="s">
        <v>40</v>
      </c>
      <c r="N2394" t="s">
        <v>95</v>
      </c>
    </row>
    <row r="2395" spans="1:14" x14ac:dyDescent="0.35">
      <c r="A2395" s="19">
        <v>2019</v>
      </c>
      <c r="B2395" s="29">
        <v>43604</v>
      </c>
      <c r="C2395" s="22">
        <v>3.9999999999999898</v>
      </c>
      <c r="D2395" s="5" t="s">
        <v>211</v>
      </c>
      <c r="E2395" s="24" t="s">
        <v>166</v>
      </c>
      <c r="F2395" s="19" t="s">
        <v>41</v>
      </c>
      <c r="H2395" s="35" t="s">
        <v>40</v>
      </c>
    </row>
    <row r="2396" spans="1:14" x14ac:dyDescent="0.35">
      <c r="A2396" s="19">
        <v>2019</v>
      </c>
      <c r="B2396" s="29">
        <v>43604</v>
      </c>
      <c r="C2396" s="22">
        <v>4.0416666666666501</v>
      </c>
      <c r="D2396" s="5" t="s">
        <v>211</v>
      </c>
      <c r="E2396" s="24" t="s">
        <v>166</v>
      </c>
      <c r="F2396" s="19" t="s">
        <v>41</v>
      </c>
      <c r="H2396" s="35" t="s">
        <v>40</v>
      </c>
    </row>
    <row r="2397" spans="1:14" x14ac:dyDescent="0.35">
      <c r="A2397" s="19">
        <v>2019</v>
      </c>
      <c r="B2397" s="29">
        <v>43604</v>
      </c>
      <c r="C2397" s="22">
        <v>4.0833333333333099</v>
      </c>
      <c r="D2397" s="5" t="s">
        <v>211</v>
      </c>
      <c r="E2397" s="24" t="s">
        <v>166</v>
      </c>
      <c r="F2397" s="19" t="s">
        <v>41</v>
      </c>
      <c r="H2397" s="35" t="s">
        <v>40</v>
      </c>
    </row>
    <row r="2398" spans="1:14" x14ac:dyDescent="0.35">
      <c r="A2398" s="19">
        <v>2019</v>
      </c>
      <c r="B2398" s="29">
        <v>43604</v>
      </c>
      <c r="C2398" s="22">
        <v>4.1249999999999698</v>
      </c>
      <c r="D2398" s="5" t="s">
        <v>211</v>
      </c>
      <c r="E2398" s="24" t="s">
        <v>166</v>
      </c>
      <c r="F2398" s="19" t="s">
        <v>41</v>
      </c>
      <c r="H2398" s="35" t="s">
        <v>40</v>
      </c>
    </row>
    <row r="2399" spans="1:14" x14ac:dyDescent="0.35">
      <c r="A2399" s="19">
        <v>2019</v>
      </c>
      <c r="B2399" s="29">
        <v>43604</v>
      </c>
      <c r="C2399" s="22">
        <v>4.1666666666666297</v>
      </c>
      <c r="D2399" s="5" t="s">
        <v>211</v>
      </c>
      <c r="E2399" s="24" t="s">
        <v>166</v>
      </c>
      <c r="F2399" s="19" t="s">
        <v>41</v>
      </c>
      <c r="H2399" s="35">
        <v>0.16761574074074073</v>
      </c>
      <c r="I2399" t="s">
        <v>39</v>
      </c>
      <c r="J2399">
        <v>74.7</v>
      </c>
      <c r="K2399">
        <v>234</v>
      </c>
      <c r="L2399">
        <v>19.09</v>
      </c>
      <c r="M2399">
        <v>1</v>
      </c>
    </row>
    <row r="2400" spans="1:14" x14ac:dyDescent="0.35">
      <c r="A2400" s="19">
        <v>2019</v>
      </c>
      <c r="B2400" s="29">
        <v>43604</v>
      </c>
      <c r="C2400" s="22">
        <v>4.2083333333332904</v>
      </c>
      <c r="D2400" s="5" t="s">
        <v>211</v>
      </c>
      <c r="E2400" s="24" t="s">
        <v>166</v>
      </c>
      <c r="F2400" s="19" t="s">
        <v>41</v>
      </c>
      <c r="H2400" s="35" t="s">
        <v>40</v>
      </c>
    </row>
    <row r="2401" spans="1:8" x14ac:dyDescent="0.35">
      <c r="A2401" s="19">
        <v>2019</v>
      </c>
      <c r="B2401" s="29">
        <v>43604</v>
      </c>
      <c r="C2401" s="22">
        <v>4.2499999999999503</v>
      </c>
      <c r="D2401" s="5" t="s">
        <v>211</v>
      </c>
      <c r="E2401" s="24" t="s">
        <v>166</v>
      </c>
      <c r="F2401" s="19" t="s">
        <v>41</v>
      </c>
      <c r="H2401" s="35" t="s">
        <v>40</v>
      </c>
    </row>
    <row r="2402" spans="1:8" x14ac:dyDescent="0.35">
      <c r="A2402" s="19">
        <v>2019</v>
      </c>
      <c r="B2402" s="29">
        <v>43604</v>
      </c>
      <c r="C2402" s="22">
        <v>4.2916666666666101</v>
      </c>
      <c r="D2402" s="5" t="s">
        <v>211</v>
      </c>
      <c r="E2402" s="24" t="s">
        <v>166</v>
      </c>
      <c r="F2402" s="19" t="s">
        <v>41</v>
      </c>
      <c r="H2402" s="35" t="s">
        <v>40</v>
      </c>
    </row>
    <row r="2403" spans="1:8" x14ac:dyDescent="0.35">
      <c r="A2403" s="19">
        <v>2019</v>
      </c>
      <c r="B2403" s="29">
        <v>43604</v>
      </c>
      <c r="C2403" s="22">
        <v>4.33333333333327</v>
      </c>
      <c r="D2403" s="5" t="s">
        <v>211</v>
      </c>
      <c r="E2403" s="24" t="s">
        <v>166</v>
      </c>
      <c r="F2403" s="19" t="s">
        <v>41</v>
      </c>
      <c r="H2403" s="35" t="s">
        <v>40</v>
      </c>
    </row>
    <row r="2404" spans="1:8" x14ac:dyDescent="0.35">
      <c r="A2404" s="19">
        <v>2019</v>
      </c>
      <c r="B2404" s="29">
        <v>43604</v>
      </c>
      <c r="C2404" s="22">
        <v>4.3749999999999298</v>
      </c>
      <c r="D2404" s="5" t="s">
        <v>211</v>
      </c>
      <c r="E2404" s="24" t="s">
        <v>166</v>
      </c>
      <c r="F2404" s="19" t="s">
        <v>41</v>
      </c>
      <c r="H2404" s="35" t="s">
        <v>40</v>
      </c>
    </row>
    <row r="2405" spans="1:8" x14ac:dyDescent="0.35">
      <c r="A2405" s="19">
        <v>2019</v>
      </c>
      <c r="B2405" s="29">
        <v>43604</v>
      </c>
      <c r="C2405" s="22">
        <v>4.4166666666665897</v>
      </c>
      <c r="D2405" s="5" t="s">
        <v>211</v>
      </c>
      <c r="E2405" s="24" t="s">
        <v>166</v>
      </c>
      <c r="F2405" s="19" t="s">
        <v>41</v>
      </c>
      <c r="H2405" s="35" t="s">
        <v>40</v>
      </c>
    </row>
    <row r="2406" spans="1:8" x14ac:dyDescent="0.35">
      <c r="A2406" s="19">
        <v>2019</v>
      </c>
      <c r="B2406" s="29">
        <v>43604</v>
      </c>
      <c r="C2406" s="22">
        <v>4.4583333333332504</v>
      </c>
      <c r="D2406" s="5" t="s">
        <v>211</v>
      </c>
      <c r="E2406" s="24" t="s">
        <v>166</v>
      </c>
      <c r="F2406" s="19" t="s">
        <v>41</v>
      </c>
      <c r="H2406" s="35" t="s">
        <v>40</v>
      </c>
    </row>
    <row r="2407" spans="1:8" x14ac:dyDescent="0.35">
      <c r="A2407" s="19">
        <v>2019</v>
      </c>
      <c r="B2407" s="29">
        <v>43604</v>
      </c>
      <c r="C2407" s="22">
        <v>4.4999999999999103</v>
      </c>
      <c r="D2407" s="5" t="s">
        <v>211</v>
      </c>
      <c r="E2407" s="24" t="s">
        <v>166</v>
      </c>
      <c r="F2407" s="19" t="s">
        <v>41</v>
      </c>
      <c r="H2407" s="35" t="s">
        <v>40</v>
      </c>
    </row>
    <row r="2408" spans="1:8" x14ac:dyDescent="0.35">
      <c r="A2408" s="19">
        <v>2019</v>
      </c>
      <c r="B2408" s="29">
        <v>43604</v>
      </c>
      <c r="C2408" s="22">
        <v>4.5416666666665702</v>
      </c>
      <c r="D2408" s="5" t="s">
        <v>211</v>
      </c>
      <c r="E2408" s="24" t="s">
        <v>166</v>
      </c>
      <c r="F2408" s="19" t="s">
        <v>41</v>
      </c>
      <c r="H2408" s="35" t="s">
        <v>40</v>
      </c>
    </row>
    <row r="2409" spans="1:8" x14ac:dyDescent="0.35">
      <c r="A2409" s="19">
        <v>2019</v>
      </c>
      <c r="B2409" s="29">
        <v>43604</v>
      </c>
      <c r="C2409" s="22">
        <v>4.58333333333323</v>
      </c>
      <c r="D2409" s="5" t="s">
        <v>211</v>
      </c>
      <c r="E2409" s="24" t="s">
        <v>166</v>
      </c>
      <c r="F2409" s="19" t="s">
        <v>41</v>
      </c>
      <c r="H2409" s="35" t="s">
        <v>40</v>
      </c>
    </row>
    <row r="2410" spans="1:8" x14ac:dyDescent="0.35">
      <c r="A2410" s="19">
        <v>2019</v>
      </c>
      <c r="B2410" s="29">
        <v>43604</v>
      </c>
      <c r="C2410" s="22">
        <v>4.6249999999998899</v>
      </c>
      <c r="D2410" s="5" t="s">
        <v>211</v>
      </c>
      <c r="E2410" s="24" t="s">
        <v>166</v>
      </c>
      <c r="F2410" s="19" t="s">
        <v>41</v>
      </c>
      <c r="H2410" s="35" t="s">
        <v>40</v>
      </c>
    </row>
    <row r="2411" spans="1:8" x14ac:dyDescent="0.35">
      <c r="A2411" s="19">
        <v>2019</v>
      </c>
      <c r="B2411" s="29">
        <v>43604</v>
      </c>
      <c r="C2411" s="22">
        <v>4.6666666666665497</v>
      </c>
      <c r="D2411" s="5" t="s">
        <v>211</v>
      </c>
      <c r="E2411" s="24" t="s">
        <v>166</v>
      </c>
      <c r="F2411" s="19" t="s">
        <v>41</v>
      </c>
      <c r="H2411" s="35" t="s">
        <v>40</v>
      </c>
    </row>
    <row r="2412" spans="1:8" x14ac:dyDescent="0.35">
      <c r="A2412" s="19">
        <v>2019</v>
      </c>
      <c r="B2412" s="29">
        <v>43604</v>
      </c>
      <c r="C2412" s="22">
        <v>4.7083333333332096</v>
      </c>
      <c r="D2412" s="5" t="s">
        <v>211</v>
      </c>
      <c r="E2412" s="24" t="s">
        <v>166</v>
      </c>
      <c r="F2412" s="19" t="s">
        <v>41</v>
      </c>
      <c r="H2412" s="35" t="s">
        <v>40</v>
      </c>
    </row>
    <row r="2413" spans="1:8" x14ac:dyDescent="0.35">
      <c r="A2413" s="19">
        <v>2019</v>
      </c>
      <c r="B2413" s="29">
        <v>43604</v>
      </c>
      <c r="C2413" s="22">
        <v>4.7499999999998703</v>
      </c>
      <c r="D2413" s="5" t="s">
        <v>211</v>
      </c>
      <c r="E2413" s="24" t="s">
        <v>166</v>
      </c>
      <c r="F2413" s="19" t="s">
        <v>41</v>
      </c>
      <c r="H2413" s="35" t="s">
        <v>40</v>
      </c>
    </row>
    <row r="2414" spans="1:8" x14ac:dyDescent="0.35">
      <c r="A2414" s="19">
        <v>2019</v>
      </c>
      <c r="B2414" s="29">
        <v>43604</v>
      </c>
      <c r="C2414" s="22">
        <v>4.7916666666665302</v>
      </c>
      <c r="D2414" s="5" t="s">
        <v>211</v>
      </c>
      <c r="E2414" s="24" t="s">
        <v>166</v>
      </c>
      <c r="F2414" s="19" t="s">
        <v>41</v>
      </c>
      <c r="H2414" s="35" t="s">
        <v>40</v>
      </c>
    </row>
    <row r="2415" spans="1:8" x14ac:dyDescent="0.35">
      <c r="A2415" s="19">
        <v>2019</v>
      </c>
      <c r="B2415" s="29">
        <v>43604</v>
      </c>
      <c r="C2415" s="22">
        <v>4.83333333333319</v>
      </c>
      <c r="D2415" s="5" t="s">
        <v>211</v>
      </c>
      <c r="E2415" s="24" t="s">
        <v>166</v>
      </c>
      <c r="F2415" s="19" t="s">
        <v>41</v>
      </c>
      <c r="H2415" s="35" t="s">
        <v>40</v>
      </c>
    </row>
    <row r="2416" spans="1:8" x14ac:dyDescent="0.35">
      <c r="A2416" s="19">
        <v>2019</v>
      </c>
      <c r="B2416" s="29">
        <v>43604</v>
      </c>
      <c r="C2416" s="22">
        <v>4.8749999999998499</v>
      </c>
      <c r="D2416" s="5" t="s">
        <v>211</v>
      </c>
      <c r="E2416" s="24" t="s">
        <v>166</v>
      </c>
      <c r="F2416" s="19" t="s">
        <v>41</v>
      </c>
      <c r="H2416" s="35" t="s">
        <v>40</v>
      </c>
    </row>
    <row r="2417" spans="1:14" x14ac:dyDescent="0.35">
      <c r="A2417" s="19">
        <v>2019</v>
      </c>
      <c r="B2417" s="29">
        <v>43604</v>
      </c>
      <c r="C2417" s="22">
        <v>4.9166666666665098</v>
      </c>
      <c r="D2417" s="5" t="s">
        <v>211</v>
      </c>
      <c r="E2417" s="24" t="s">
        <v>166</v>
      </c>
      <c r="F2417" s="19" t="s">
        <v>41</v>
      </c>
      <c r="H2417" s="35" t="s">
        <v>40</v>
      </c>
    </row>
    <row r="2418" spans="1:14" x14ac:dyDescent="0.35">
      <c r="A2418" s="19">
        <v>2019</v>
      </c>
      <c r="B2418" s="29">
        <v>43604</v>
      </c>
      <c r="C2418" s="22">
        <v>4.9583333333331696</v>
      </c>
      <c r="D2418" s="5" t="s">
        <v>211</v>
      </c>
      <c r="E2418" s="24" t="s">
        <v>166</v>
      </c>
      <c r="F2418" s="19" t="s">
        <v>41</v>
      </c>
      <c r="H2418" s="35" t="s">
        <v>40</v>
      </c>
    </row>
    <row r="2419" spans="1:14" x14ac:dyDescent="0.35">
      <c r="A2419" s="19">
        <v>2019</v>
      </c>
      <c r="B2419" s="42">
        <v>43605</v>
      </c>
      <c r="C2419" s="43">
        <v>4.9999999999998304</v>
      </c>
      <c r="D2419" s="5" t="s">
        <v>211</v>
      </c>
      <c r="E2419" s="24" t="s">
        <v>166</v>
      </c>
      <c r="F2419" s="19" t="s">
        <v>41</v>
      </c>
      <c r="H2419" s="35" t="s">
        <v>40</v>
      </c>
    </row>
    <row r="2420" spans="1:14" x14ac:dyDescent="0.35">
      <c r="A2420" s="41">
        <v>2019</v>
      </c>
      <c r="B2420" s="42">
        <v>43605</v>
      </c>
      <c r="C2420" s="43">
        <v>2.0833333333333332E-2</v>
      </c>
      <c r="D2420" s="5" t="s">
        <v>211</v>
      </c>
      <c r="E2420" s="24" t="s">
        <v>166</v>
      </c>
      <c r="F2420" s="41" t="s">
        <v>41</v>
      </c>
      <c r="G2420" s="41"/>
      <c r="H2420" s="35" t="s">
        <v>40</v>
      </c>
    </row>
    <row r="2421" spans="1:14" x14ac:dyDescent="0.35">
      <c r="A2421" s="41">
        <v>2019</v>
      </c>
      <c r="B2421" s="42">
        <v>43605</v>
      </c>
      <c r="C2421" s="43">
        <v>5.0416666666664902</v>
      </c>
      <c r="D2421" s="5" t="s">
        <v>211</v>
      </c>
      <c r="E2421" s="24" t="s">
        <v>166</v>
      </c>
      <c r="F2421" s="41" t="s">
        <v>41</v>
      </c>
      <c r="H2421" s="35" t="s">
        <v>40</v>
      </c>
    </row>
    <row r="2422" spans="1:14" x14ac:dyDescent="0.35">
      <c r="A2422" s="41">
        <v>2019</v>
      </c>
      <c r="B2422" s="42">
        <v>43605</v>
      </c>
      <c r="C2422" s="43">
        <v>6.25E-2</v>
      </c>
      <c r="D2422" s="5" t="s">
        <v>211</v>
      </c>
      <c r="E2422" s="24" t="s">
        <v>166</v>
      </c>
      <c r="F2422" s="41" t="s">
        <v>41</v>
      </c>
      <c r="G2422" s="41"/>
      <c r="H2422" s="35" t="s">
        <v>40</v>
      </c>
    </row>
    <row r="2423" spans="1:14" x14ac:dyDescent="0.35">
      <c r="A2423" s="41">
        <v>2019</v>
      </c>
      <c r="B2423" s="42">
        <v>43605</v>
      </c>
      <c r="C2423" s="43">
        <v>5.0833333333331501</v>
      </c>
      <c r="D2423" s="5" t="s">
        <v>211</v>
      </c>
      <c r="E2423" s="24" t="s">
        <v>166</v>
      </c>
      <c r="F2423" s="41" t="s">
        <v>41</v>
      </c>
      <c r="H2423" s="35" t="s">
        <v>40</v>
      </c>
    </row>
    <row r="2424" spans="1:14" x14ac:dyDescent="0.35">
      <c r="A2424" s="41">
        <v>2019</v>
      </c>
      <c r="B2424" s="42">
        <v>43605</v>
      </c>
      <c r="C2424" s="43">
        <v>0.10416666666666667</v>
      </c>
      <c r="D2424" s="5" t="s">
        <v>211</v>
      </c>
      <c r="E2424" s="24" t="s">
        <v>166</v>
      </c>
      <c r="F2424" s="41" t="s">
        <v>41</v>
      </c>
      <c r="G2424" s="41"/>
      <c r="H2424" s="35" t="s">
        <v>40</v>
      </c>
    </row>
    <row r="2425" spans="1:14" x14ac:dyDescent="0.35">
      <c r="A2425" s="41">
        <v>2019</v>
      </c>
      <c r="B2425" s="42">
        <v>43605</v>
      </c>
      <c r="C2425" s="43">
        <v>5.1249999999998099</v>
      </c>
      <c r="D2425" s="5" t="s">
        <v>211</v>
      </c>
      <c r="E2425" s="24" t="s">
        <v>166</v>
      </c>
      <c r="F2425" s="41" t="s">
        <v>41</v>
      </c>
      <c r="H2425" s="35" t="s">
        <v>40</v>
      </c>
    </row>
    <row r="2426" spans="1:14" x14ac:dyDescent="0.35">
      <c r="A2426" s="41">
        <v>2019</v>
      </c>
      <c r="B2426" s="42">
        <v>43605</v>
      </c>
      <c r="C2426" s="43">
        <v>0.14583333333333334</v>
      </c>
      <c r="D2426" s="5" t="s">
        <v>211</v>
      </c>
      <c r="E2426" s="24" t="s">
        <v>166</v>
      </c>
      <c r="F2426" s="41" t="s">
        <v>41</v>
      </c>
      <c r="G2426" s="41"/>
      <c r="H2426" s="35" t="s">
        <v>40</v>
      </c>
    </row>
    <row r="2427" spans="1:14" x14ac:dyDescent="0.35">
      <c r="A2427" s="41">
        <v>2019</v>
      </c>
      <c r="B2427" s="42">
        <v>43605</v>
      </c>
      <c r="C2427" s="43">
        <v>5.1666666666664698</v>
      </c>
      <c r="D2427" s="5" t="s">
        <v>211</v>
      </c>
      <c r="E2427" s="24" t="s">
        <v>166</v>
      </c>
      <c r="F2427" s="41" t="s">
        <v>41</v>
      </c>
      <c r="H2427" s="35" t="s">
        <v>40</v>
      </c>
    </row>
    <row r="2428" spans="1:14" x14ac:dyDescent="0.35">
      <c r="A2428" s="41">
        <v>2019</v>
      </c>
      <c r="B2428" s="42">
        <v>43605</v>
      </c>
      <c r="C2428" s="43">
        <v>0.1875</v>
      </c>
      <c r="D2428" s="5" t="s">
        <v>211</v>
      </c>
      <c r="E2428" s="24" t="s">
        <v>166</v>
      </c>
      <c r="F2428" s="41" t="s">
        <v>41</v>
      </c>
      <c r="G2428" s="41"/>
      <c r="H2428" s="35">
        <v>0.20467592592592596</v>
      </c>
      <c r="I2428" t="s">
        <v>38</v>
      </c>
      <c r="J2428">
        <v>72.5</v>
      </c>
      <c r="K2428">
        <v>4302</v>
      </c>
      <c r="L2428">
        <v>10.220000000000001</v>
      </c>
      <c r="M2428">
        <v>1</v>
      </c>
    </row>
    <row r="2429" spans="1:14" x14ac:dyDescent="0.35">
      <c r="A2429" s="41">
        <v>2019</v>
      </c>
      <c r="B2429" s="42">
        <v>43605</v>
      </c>
      <c r="C2429" s="43">
        <v>0.1875</v>
      </c>
      <c r="D2429" s="5" t="s">
        <v>211</v>
      </c>
      <c r="E2429" s="24" t="s">
        <v>166</v>
      </c>
      <c r="F2429" s="41" t="s">
        <v>41</v>
      </c>
      <c r="G2429" s="41"/>
      <c r="H2429" s="35">
        <v>0.20467592592592596</v>
      </c>
      <c r="I2429" t="s">
        <v>38</v>
      </c>
      <c r="J2429">
        <v>78.900000000000006</v>
      </c>
      <c r="K2429">
        <v>4300</v>
      </c>
      <c r="L2429">
        <v>10.88</v>
      </c>
      <c r="M2429">
        <v>1</v>
      </c>
    </row>
    <row r="2430" spans="1:14" x14ac:dyDescent="0.35">
      <c r="A2430" s="41">
        <v>2019</v>
      </c>
      <c r="B2430" s="42">
        <v>43605</v>
      </c>
      <c r="C2430" s="43">
        <v>5.2083333333331296</v>
      </c>
      <c r="D2430" s="5" t="s">
        <v>211</v>
      </c>
      <c r="E2430" s="24" t="s">
        <v>166</v>
      </c>
      <c r="F2430" s="41" t="s">
        <v>41</v>
      </c>
      <c r="H2430" s="35">
        <v>0.2117013888888889</v>
      </c>
      <c r="I2430" t="s">
        <v>38</v>
      </c>
      <c r="J2430">
        <v>70.2</v>
      </c>
      <c r="K2430">
        <v>842</v>
      </c>
      <c r="L2430">
        <v>10.55</v>
      </c>
      <c r="M2430">
        <v>1</v>
      </c>
      <c r="N2430" t="s">
        <v>219</v>
      </c>
    </row>
    <row r="2431" spans="1:14" x14ac:dyDescent="0.35">
      <c r="A2431" s="41">
        <v>2019</v>
      </c>
      <c r="B2431" s="42">
        <v>43605</v>
      </c>
      <c r="C2431" s="43">
        <v>5.2083333333331296</v>
      </c>
      <c r="D2431" s="5" t="s">
        <v>211</v>
      </c>
      <c r="E2431" s="24" t="s">
        <v>166</v>
      </c>
      <c r="F2431" s="41" t="s">
        <v>41</v>
      </c>
      <c r="H2431" s="35">
        <v>0.2258449074074074</v>
      </c>
      <c r="I2431" t="s">
        <v>39</v>
      </c>
      <c r="J2431">
        <v>73.5</v>
      </c>
      <c r="K2431">
        <v>4414</v>
      </c>
      <c r="L2431">
        <v>10.47</v>
      </c>
      <c r="M2431">
        <v>1</v>
      </c>
    </row>
    <row r="2432" spans="1:14" x14ac:dyDescent="0.35">
      <c r="A2432" s="41">
        <v>2019</v>
      </c>
      <c r="B2432" s="42">
        <v>43605</v>
      </c>
      <c r="C2432" s="43">
        <v>0.22916666666666666</v>
      </c>
      <c r="D2432" s="5" t="s">
        <v>211</v>
      </c>
      <c r="E2432" s="24" t="s">
        <v>166</v>
      </c>
      <c r="F2432" s="41" t="s">
        <v>41</v>
      </c>
      <c r="G2432" s="41"/>
      <c r="H2432" s="35">
        <v>0.2258449074074074</v>
      </c>
      <c r="I2432" t="s">
        <v>39</v>
      </c>
      <c r="J2432">
        <v>66</v>
      </c>
      <c r="K2432">
        <v>4414</v>
      </c>
      <c r="L2432">
        <v>10.83</v>
      </c>
      <c r="M2432">
        <v>1</v>
      </c>
    </row>
    <row r="2433" spans="1:13" x14ac:dyDescent="0.35">
      <c r="A2433" s="41">
        <v>2019</v>
      </c>
      <c r="B2433" s="42">
        <v>43605</v>
      </c>
      <c r="C2433" s="43">
        <v>0.22916666666666666</v>
      </c>
      <c r="D2433" s="5" t="s">
        <v>211</v>
      </c>
      <c r="E2433" s="24" t="s">
        <v>166</v>
      </c>
      <c r="F2433" s="41" t="s">
        <v>41</v>
      </c>
      <c r="G2433" s="41"/>
      <c r="H2433" s="35">
        <v>0.2424537037037037</v>
      </c>
      <c r="I2433" t="s">
        <v>39</v>
      </c>
      <c r="J2433">
        <v>70.5</v>
      </c>
      <c r="K2433">
        <v>3325</v>
      </c>
      <c r="L2433">
        <v>14.73</v>
      </c>
      <c r="M2433">
        <v>1</v>
      </c>
    </row>
    <row r="2434" spans="1:13" x14ac:dyDescent="0.35">
      <c r="A2434" s="41">
        <v>2019</v>
      </c>
      <c r="B2434" s="42">
        <v>43605</v>
      </c>
      <c r="C2434" s="43">
        <v>5.2499999999997904</v>
      </c>
      <c r="D2434" s="5" t="s">
        <v>211</v>
      </c>
      <c r="E2434" s="24" t="s">
        <v>166</v>
      </c>
      <c r="F2434" s="41" t="s">
        <v>41</v>
      </c>
      <c r="H2434" s="35" t="s">
        <v>40</v>
      </c>
    </row>
    <row r="2435" spans="1:13" x14ac:dyDescent="0.35">
      <c r="A2435" s="41">
        <v>2019</v>
      </c>
      <c r="B2435" s="42">
        <v>43605</v>
      </c>
      <c r="C2435" s="43">
        <v>0.27083333333333331</v>
      </c>
      <c r="D2435" s="5" t="s">
        <v>211</v>
      </c>
      <c r="E2435" s="24" t="s">
        <v>166</v>
      </c>
      <c r="F2435" s="41" t="s">
        <v>41</v>
      </c>
      <c r="G2435" s="41"/>
      <c r="H2435" s="35" t="s">
        <v>40</v>
      </c>
    </row>
    <row r="2436" spans="1:13" x14ac:dyDescent="0.35">
      <c r="A2436" s="41">
        <v>2019</v>
      </c>
      <c r="B2436" s="42">
        <v>43605</v>
      </c>
      <c r="C2436" s="43">
        <v>5.2916666666664502</v>
      </c>
      <c r="D2436" s="5" t="s">
        <v>211</v>
      </c>
      <c r="E2436" s="24" t="s">
        <v>166</v>
      </c>
      <c r="F2436" s="41" t="s">
        <v>41</v>
      </c>
      <c r="H2436" s="35" t="s">
        <v>40</v>
      </c>
    </row>
    <row r="2437" spans="1:13" x14ac:dyDescent="0.35">
      <c r="A2437" s="41">
        <v>2019</v>
      </c>
      <c r="B2437" s="42">
        <v>43605</v>
      </c>
      <c r="C2437" s="43">
        <v>0.3125</v>
      </c>
      <c r="D2437" s="5" t="s">
        <v>211</v>
      </c>
      <c r="E2437" s="24" t="s">
        <v>166</v>
      </c>
      <c r="F2437" s="41" t="s">
        <v>41</v>
      </c>
      <c r="G2437" s="41"/>
      <c r="H2437" s="35" t="s">
        <v>40</v>
      </c>
    </row>
    <row r="2438" spans="1:13" x14ac:dyDescent="0.35">
      <c r="A2438" s="41">
        <v>2019</v>
      </c>
      <c r="B2438" s="42">
        <v>43605</v>
      </c>
      <c r="C2438" s="43">
        <v>5.3333333333331101</v>
      </c>
      <c r="D2438" s="5" t="s">
        <v>211</v>
      </c>
      <c r="E2438" s="24" t="s">
        <v>166</v>
      </c>
      <c r="F2438" s="41" t="s">
        <v>41</v>
      </c>
      <c r="H2438" s="35" t="s">
        <v>40</v>
      </c>
    </row>
    <row r="2439" spans="1:13" x14ac:dyDescent="0.35">
      <c r="A2439" s="41">
        <v>2019</v>
      </c>
      <c r="B2439" s="42">
        <v>43605</v>
      </c>
      <c r="C2439" s="43">
        <v>0.35416666666666669</v>
      </c>
      <c r="D2439" s="5" t="s">
        <v>211</v>
      </c>
      <c r="E2439" s="24" t="s">
        <v>166</v>
      </c>
      <c r="F2439" s="41" t="s">
        <v>41</v>
      </c>
      <c r="G2439" s="41"/>
      <c r="H2439" s="35" t="s">
        <v>40</v>
      </c>
    </row>
    <row r="2440" spans="1:13" x14ac:dyDescent="0.35">
      <c r="A2440" s="41">
        <v>2019</v>
      </c>
      <c r="B2440" s="42">
        <v>43605</v>
      </c>
      <c r="C2440" s="43">
        <v>5.37499999999977</v>
      </c>
      <c r="D2440" s="5" t="s">
        <v>211</v>
      </c>
      <c r="E2440" s="24" t="s">
        <v>166</v>
      </c>
      <c r="F2440" s="41" t="s">
        <v>41</v>
      </c>
      <c r="H2440" s="35" t="s">
        <v>40</v>
      </c>
    </row>
    <row r="2441" spans="1:13" x14ac:dyDescent="0.35">
      <c r="A2441" s="41">
        <v>2019</v>
      </c>
      <c r="B2441" s="42">
        <v>43605</v>
      </c>
      <c r="C2441" s="43">
        <v>0.39583333333333331</v>
      </c>
      <c r="D2441" s="5" t="s">
        <v>211</v>
      </c>
      <c r="E2441" s="24" t="s">
        <v>166</v>
      </c>
      <c r="F2441" s="41" t="s">
        <v>41</v>
      </c>
      <c r="G2441" s="41"/>
      <c r="H2441" s="35" t="s">
        <v>40</v>
      </c>
    </row>
    <row r="2442" spans="1:13" x14ac:dyDescent="0.35">
      <c r="A2442" s="41">
        <v>2019</v>
      </c>
      <c r="B2442" s="42">
        <v>43605</v>
      </c>
      <c r="C2442" s="43">
        <v>5.4166666666664298</v>
      </c>
      <c r="D2442" s="5" t="s">
        <v>211</v>
      </c>
      <c r="E2442" s="24" t="s">
        <v>166</v>
      </c>
      <c r="F2442" s="41" t="s">
        <v>41</v>
      </c>
      <c r="H2442" s="35" t="s">
        <v>40</v>
      </c>
    </row>
    <row r="2443" spans="1:13" x14ac:dyDescent="0.35">
      <c r="A2443" s="41">
        <v>2019</v>
      </c>
      <c r="B2443" s="42">
        <v>43605</v>
      </c>
      <c r="C2443" s="43">
        <v>0.4375</v>
      </c>
      <c r="D2443" s="5" t="s">
        <v>211</v>
      </c>
      <c r="E2443" s="24" t="s">
        <v>166</v>
      </c>
      <c r="F2443" s="41" t="s">
        <v>41</v>
      </c>
      <c r="G2443" s="41"/>
      <c r="H2443" s="35" t="s">
        <v>40</v>
      </c>
    </row>
    <row r="2444" spans="1:13" x14ac:dyDescent="0.35">
      <c r="A2444" s="41">
        <v>2019</v>
      </c>
      <c r="B2444" s="42">
        <v>43605</v>
      </c>
      <c r="C2444" s="43">
        <v>5.4583333333330897</v>
      </c>
      <c r="D2444" s="5" t="s">
        <v>211</v>
      </c>
      <c r="E2444" s="24" t="s">
        <v>166</v>
      </c>
      <c r="F2444" s="41" t="s">
        <v>41</v>
      </c>
      <c r="H2444" s="35" t="s">
        <v>40</v>
      </c>
    </row>
    <row r="2445" spans="1:13" x14ac:dyDescent="0.35">
      <c r="A2445" s="41">
        <v>2019</v>
      </c>
      <c r="B2445" s="42">
        <v>43605</v>
      </c>
      <c r="C2445" s="43">
        <v>0.47916666666666669</v>
      </c>
      <c r="D2445" s="5" t="s">
        <v>211</v>
      </c>
      <c r="E2445" s="24" t="s">
        <v>166</v>
      </c>
      <c r="F2445" s="41" t="s">
        <v>41</v>
      </c>
      <c r="G2445" s="41"/>
      <c r="H2445" s="35" t="s">
        <v>40</v>
      </c>
    </row>
    <row r="2446" spans="1:13" x14ac:dyDescent="0.35">
      <c r="A2446" s="41">
        <v>2019</v>
      </c>
      <c r="B2446" s="42">
        <v>43605</v>
      </c>
      <c r="C2446" s="43">
        <v>5.4999999999997504</v>
      </c>
      <c r="D2446" s="5" t="s">
        <v>211</v>
      </c>
      <c r="E2446" s="24" t="s">
        <v>166</v>
      </c>
      <c r="F2446" s="41" t="s">
        <v>41</v>
      </c>
      <c r="H2446" s="35" t="s">
        <v>40</v>
      </c>
    </row>
    <row r="2447" spans="1:13" x14ac:dyDescent="0.35">
      <c r="A2447" s="41">
        <v>2019</v>
      </c>
      <c r="B2447" s="42">
        <v>43605</v>
      </c>
      <c r="C2447" s="43">
        <v>0.52083333333333337</v>
      </c>
      <c r="D2447" s="5" t="s">
        <v>211</v>
      </c>
      <c r="E2447" s="24" t="s">
        <v>166</v>
      </c>
      <c r="F2447" s="41" t="s">
        <v>41</v>
      </c>
      <c r="G2447" s="41"/>
      <c r="H2447" s="35" t="s">
        <v>40</v>
      </c>
    </row>
    <row r="2448" spans="1:13" x14ac:dyDescent="0.35">
      <c r="A2448" s="41">
        <v>2019</v>
      </c>
      <c r="B2448" s="42">
        <v>43605</v>
      </c>
      <c r="C2448" s="43">
        <v>5.5416666666664103</v>
      </c>
      <c r="D2448" s="5" t="s">
        <v>211</v>
      </c>
      <c r="E2448" s="24" t="s">
        <v>166</v>
      </c>
      <c r="F2448" s="41" t="s">
        <v>41</v>
      </c>
      <c r="H2448" s="35" t="s">
        <v>40</v>
      </c>
    </row>
    <row r="2449" spans="1:14" x14ac:dyDescent="0.35">
      <c r="A2449" s="41">
        <v>2019</v>
      </c>
      <c r="B2449" s="42">
        <v>43605</v>
      </c>
      <c r="C2449" s="43">
        <v>0.5625</v>
      </c>
      <c r="D2449" s="5" t="s">
        <v>211</v>
      </c>
      <c r="E2449" s="24" t="s">
        <v>166</v>
      </c>
      <c r="F2449" s="41" t="s">
        <v>41</v>
      </c>
      <c r="G2449" s="41"/>
      <c r="H2449" s="35" t="s">
        <v>40</v>
      </c>
    </row>
    <row r="2450" spans="1:14" x14ac:dyDescent="0.35">
      <c r="A2450" s="41">
        <v>2019</v>
      </c>
      <c r="B2450" s="42">
        <v>43605</v>
      </c>
      <c r="C2450" s="43">
        <v>5.5833333333330701</v>
      </c>
      <c r="D2450" s="5" t="s">
        <v>211</v>
      </c>
      <c r="E2450" s="24" t="s">
        <v>166</v>
      </c>
      <c r="F2450" s="41" t="s">
        <v>41</v>
      </c>
      <c r="H2450" s="35" t="s">
        <v>40</v>
      </c>
    </row>
    <row r="2451" spans="1:14" x14ac:dyDescent="0.35">
      <c r="A2451" s="41">
        <v>2019</v>
      </c>
      <c r="B2451" s="42">
        <v>43605</v>
      </c>
      <c r="C2451" s="43">
        <v>0.60416666666666663</v>
      </c>
      <c r="D2451" s="5" t="s">
        <v>211</v>
      </c>
      <c r="E2451" s="24" t="s">
        <v>166</v>
      </c>
      <c r="F2451" s="41" t="s">
        <v>41</v>
      </c>
      <c r="G2451" s="41"/>
      <c r="H2451" s="35" t="s">
        <v>40</v>
      </c>
    </row>
    <row r="2452" spans="1:14" x14ac:dyDescent="0.35">
      <c r="A2452" s="41">
        <v>2019</v>
      </c>
      <c r="B2452" s="42">
        <v>43605</v>
      </c>
      <c r="C2452" s="43">
        <v>5.62499999999973</v>
      </c>
      <c r="D2452" s="5" t="s">
        <v>211</v>
      </c>
      <c r="E2452" s="24" t="s">
        <v>166</v>
      </c>
      <c r="F2452" s="41" t="s">
        <v>41</v>
      </c>
      <c r="H2452" s="35" t="s">
        <v>40</v>
      </c>
    </row>
    <row r="2453" spans="1:14" x14ac:dyDescent="0.35">
      <c r="A2453" s="41">
        <v>2019</v>
      </c>
      <c r="B2453" s="42">
        <v>43605</v>
      </c>
      <c r="C2453" s="43">
        <v>0.64583333333333337</v>
      </c>
      <c r="D2453" s="5" t="s">
        <v>211</v>
      </c>
      <c r="E2453" s="24" t="s">
        <v>166</v>
      </c>
      <c r="F2453" s="41" t="s">
        <v>41</v>
      </c>
      <c r="G2453" s="41"/>
      <c r="H2453" s="35" t="s">
        <v>40</v>
      </c>
    </row>
    <row r="2454" spans="1:14" x14ac:dyDescent="0.35">
      <c r="A2454" s="41">
        <v>2019</v>
      </c>
      <c r="B2454" s="42">
        <v>43605</v>
      </c>
      <c r="C2454" s="43">
        <v>5.6666666666663899</v>
      </c>
      <c r="D2454" s="5" t="s">
        <v>211</v>
      </c>
      <c r="E2454" s="24" t="s">
        <v>166</v>
      </c>
      <c r="F2454" s="41" t="s">
        <v>41</v>
      </c>
      <c r="H2454" s="35" t="s">
        <v>40</v>
      </c>
    </row>
    <row r="2455" spans="1:14" x14ac:dyDescent="0.35">
      <c r="A2455" s="41">
        <v>2019</v>
      </c>
      <c r="B2455" s="42">
        <v>43605</v>
      </c>
      <c r="C2455" s="43">
        <v>0.6875</v>
      </c>
      <c r="D2455" s="5" t="s">
        <v>211</v>
      </c>
      <c r="E2455" s="24" t="s">
        <v>166</v>
      </c>
      <c r="F2455" s="41" t="s">
        <v>41</v>
      </c>
      <c r="G2455" s="41"/>
      <c r="H2455" s="35" t="s">
        <v>40</v>
      </c>
    </row>
    <row r="2456" spans="1:14" x14ac:dyDescent="0.35">
      <c r="A2456" s="41">
        <v>2019</v>
      </c>
      <c r="B2456" s="42">
        <v>43605</v>
      </c>
      <c r="C2456" s="43">
        <v>5.7083333333330497</v>
      </c>
      <c r="D2456" s="5" t="s">
        <v>211</v>
      </c>
      <c r="E2456" s="24" t="s">
        <v>166</v>
      </c>
      <c r="F2456" s="41" t="s">
        <v>41</v>
      </c>
      <c r="H2456" s="35" t="s">
        <v>40</v>
      </c>
    </row>
    <row r="2457" spans="1:14" x14ac:dyDescent="0.35">
      <c r="A2457" s="41">
        <v>2019</v>
      </c>
      <c r="B2457" s="42">
        <v>43605</v>
      </c>
      <c r="C2457" s="43">
        <v>0.72916666666666663</v>
      </c>
      <c r="D2457" s="5" t="s">
        <v>211</v>
      </c>
      <c r="E2457" s="24" t="s">
        <v>166</v>
      </c>
      <c r="F2457" s="41" t="s">
        <v>41</v>
      </c>
      <c r="G2457" s="41"/>
      <c r="H2457" s="35" t="s">
        <v>40</v>
      </c>
    </row>
    <row r="2458" spans="1:14" x14ac:dyDescent="0.35">
      <c r="A2458" s="41">
        <v>2019</v>
      </c>
      <c r="B2458" s="42">
        <v>43605</v>
      </c>
      <c r="C2458" s="43">
        <v>5.7499999999997096</v>
      </c>
      <c r="D2458" s="5" t="s">
        <v>211</v>
      </c>
      <c r="E2458" s="24" t="s">
        <v>166</v>
      </c>
      <c r="F2458" s="41" t="s">
        <v>41</v>
      </c>
      <c r="H2458" s="35" t="s">
        <v>40</v>
      </c>
    </row>
    <row r="2459" spans="1:14" x14ac:dyDescent="0.35">
      <c r="A2459" s="41">
        <v>2019</v>
      </c>
      <c r="B2459" s="42">
        <v>43605</v>
      </c>
      <c r="C2459" s="43">
        <v>0.77083333333333337</v>
      </c>
      <c r="D2459" s="5" t="s">
        <v>211</v>
      </c>
      <c r="E2459" s="24" t="s">
        <v>166</v>
      </c>
      <c r="F2459" s="41" t="s">
        <v>41</v>
      </c>
      <c r="G2459" s="41"/>
      <c r="H2459" s="35">
        <v>0.7756481481481482</v>
      </c>
      <c r="I2459" t="s">
        <v>39</v>
      </c>
      <c r="J2459">
        <v>62.2</v>
      </c>
      <c r="K2459">
        <v>1220</v>
      </c>
      <c r="L2459">
        <v>10.4</v>
      </c>
      <c r="M2459">
        <v>1</v>
      </c>
    </row>
    <row r="2460" spans="1:14" x14ac:dyDescent="0.35">
      <c r="A2460" s="41">
        <v>2019</v>
      </c>
      <c r="B2460" s="42">
        <v>43605</v>
      </c>
      <c r="C2460" s="43">
        <v>5.7916666666663703</v>
      </c>
      <c r="D2460" s="5" t="s">
        <v>211</v>
      </c>
      <c r="E2460" s="24" t="s">
        <v>166</v>
      </c>
      <c r="F2460" s="41" t="s">
        <v>41</v>
      </c>
      <c r="H2460" s="35" t="s">
        <v>40</v>
      </c>
    </row>
    <row r="2461" spans="1:14" x14ac:dyDescent="0.35">
      <c r="A2461" s="41">
        <v>2019</v>
      </c>
      <c r="B2461" s="42">
        <v>43605</v>
      </c>
      <c r="C2461" s="43">
        <v>0.8125</v>
      </c>
      <c r="D2461" s="5" t="s">
        <v>211</v>
      </c>
      <c r="E2461" s="24" t="s">
        <v>166</v>
      </c>
      <c r="F2461" s="41" t="s">
        <v>41</v>
      </c>
      <c r="G2461" s="41"/>
      <c r="H2461" s="35">
        <v>0.82439814814814805</v>
      </c>
      <c r="I2461" t="s">
        <v>39</v>
      </c>
      <c r="J2461">
        <v>97.1</v>
      </c>
      <c r="K2461">
        <v>3027</v>
      </c>
      <c r="L2461">
        <v>5.85</v>
      </c>
      <c r="M2461">
        <v>3</v>
      </c>
      <c r="N2461" t="s">
        <v>220</v>
      </c>
    </row>
    <row r="2462" spans="1:14" x14ac:dyDescent="0.35">
      <c r="A2462" s="41">
        <v>2019</v>
      </c>
      <c r="B2462" s="42">
        <v>43605</v>
      </c>
      <c r="C2462" s="43">
        <v>5.8333333333330302</v>
      </c>
      <c r="D2462" s="5" t="s">
        <v>211</v>
      </c>
      <c r="E2462" s="24" t="s">
        <v>166</v>
      </c>
      <c r="F2462" s="41" t="s">
        <v>41</v>
      </c>
      <c r="H2462" s="35" t="s">
        <v>40</v>
      </c>
    </row>
    <row r="2463" spans="1:14" x14ac:dyDescent="0.35">
      <c r="A2463" s="41">
        <v>2019</v>
      </c>
      <c r="B2463" s="42">
        <v>43605</v>
      </c>
      <c r="C2463" s="43">
        <v>0.85416666666666663</v>
      </c>
      <c r="D2463" s="5" t="s">
        <v>211</v>
      </c>
      <c r="E2463" s="24" t="s">
        <v>166</v>
      </c>
      <c r="F2463" s="41" t="s">
        <v>41</v>
      </c>
      <c r="G2463" s="41"/>
      <c r="H2463" s="35" t="s">
        <v>40</v>
      </c>
      <c r="N2463" t="s">
        <v>221</v>
      </c>
    </row>
    <row r="2464" spans="1:14" x14ac:dyDescent="0.35">
      <c r="A2464" s="41">
        <v>2019</v>
      </c>
      <c r="B2464" s="42">
        <v>43605</v>
      </c>
      <c r="C2464" s="43">
        <v>5.87499999999969</v>
      </c>
      <c r="D2464" s="5" t="s">
        <v>211</v>
      </c>
      <c r="E2464" s="24" t="s">
        <v>166</v>
      </c>
      <c r="F2464" s="41" t="s">
        <v>41</v>
      </c>
      <c r="H2464" s="35" t="s">
        <v>40</v>
      </c>
    </row>
    <row r="2465" spans="1:14" x14ac:dyDescent="0.35">
      <c r="A2465" s="41">
        <v>2019</v>
      </c>
      <c r="B2465" s="42">
        <v>43605</v>
      </c>
      <c r="C2465" s="43">
        <v>0.89583333333333337</v>
      </c>
      <c r="D2465" s="5" t="s">
        <v>211</v>
      </c>
      <c r="E2465" s="24" t="s">
        <v>166</v>
      </c>
      <c r="F2465" s="41" t="s">
        <v>41</v>
      </c>
      <c r="G2465" s="41"/>
      <c r="H2465" s="35">
        <v>0.91010416666666671</v>
      </c>
      <c r="I2465" t="s">
        <v>39</v>
      </c>
      <c r="J2465">
        <v>67.599999999999994</v>
      </c>
      <c r="K2465">
        <v>3619</v>
      </c>
      <c r="L2465">
        <v>18.93</v>
      </c>
      <c r="M2465">
        <v>1</v>
      </c>
    </row>
    <row r="2466" spans="1:14" x14ac:dyDescent="0.35">
      <c r="A2466" s="41">
        <v>2019</v>
      </c>
      <c r="B2466" s="42">
        <v>43605</v>
      </c>
      <c r="C2466" s="43">
        <v>5.9166666666663499</v>
      </c>
      <c r="D2466" s="5" t="s">
        <v>211</v>
      </c>
      <c r="E2466" s="24" t="s">
        <v>166</v>
      </c>
      <c r="F2466" s="41" t="s">
        <v>41</v>
      </c>
      <c r="H2466" s="35">
        <v>0.93359953703703702</v>
      </c>
      <c r="I2466" t="s">
        <v>38</v>
      </c>
      <c r="J2466">
        <v>71.3</v>
      </c>
      <c r="K2466">
        <v>4317</v>
      </c>
      <c r="L2466">
        <v>18.05</v>
      </c>
      <c r="M2466">
        <v>1</v>
      </c>
    </row>
    <row r="2467" spans="1:14" x14ac:dyDescent="0.35">
      <c r="A2467" s="41">
        <v>2019</v>
      </c>
      <c r="B2467" s="42">
        <v>43605</v>
      </c>
      <c r="C2467" s="43">
        <v>0.9375</v>
      </c>
      <c r="D2467" s="5" t="s">
        <v>211</v>
      </c>
      <c r="E2467" s="24" t="s">
        <v>166</v>
      </c>
      <c r="F2467" s="41" t="s">
        <v>41</v>
      </c>
      <c r="G2467" s="41"/>
      <c r="H2467" s="35" t="s">
        <v>40</v>
      </c>
    </row>
    <row r="2468" spans="1:14" x14ac:dyDescent="0.35">
      <c r="A2468" s="41">
        <v>2019</v>
      </c>
      <c r="B2468" s="42">
        <v>43605</v>
      </c>
      <c r="C2468" s="43">
        <v>5.9583333333330097</v>
      </c>
      <c r="D2468" s="5" t="s">
        <v>211</v>
      </c>
      <c r="E2468" s="24" t="s">
        <v>166</v>
      </c>
      <c r="F2468" s="41" t="s">
        <v>41</v>
      </c>
      <c r="H2468" s="35" t="s">
        <v>40</v>
      </c>
    </row>
    <row r="2469" spans="1:14" x14ac:dyDescent="0.35">
      <c r="A2469" s="41">
        <v>2019</v>
      </c>
      <c r="B2469" s="42">
        <v>43605</v>
      </c>
      <c r="C2469" s="43">
        <v>0.97916666666666663</v>
      </c>
      <c r="D2469" s="5" t="s">
        <v>211</v>
      </c>
      <c r="E2469" s="24" t="s">
        <v>166</v>
      </c>
      <c r="F2469" s="41" t="s">
        <v>41</v>
      </c>
      <c r="G2469" s="41"/>
      <c r="H2469" s="35">
        <v>0.99766203703703704</v>
      </c>
      <c r="I2469" t="s">
        <v>39</v>
      </c>
      <c r="J2469">
        <v>71.900000000000006</v>
      </c>
      <c r="K2469">
        <v>4600</v>
      </c>
      <c r="L2469">
        <v>17.100000000000001</v>
      </c>
      <c r="M2469">
        <v>1</v>
      </c>
    </row>
    <row r="2470" spans="1:14" x14ac:dyDescent="0.35">
      <c r="A2470" s="19">
        <v>2019</v>
      </c>
      <c r="B2470" s="29">
        <v>43606</v>
      </c>
      <c r="C2470" s="22">
        <v>5.9999999999996696</v>
      </c>
      <c r="D2470" s="5" t="s">
        <v>211</v>
      </c>
      <c r="E2470" s="24" t="s">
        <v>166</v>
      </c>
      <c r="F2470" s="19" t="s">
        <v>37</v>
      </c>
      <c r="H2470" s="35">
        <v>7.6388888888888886E-3</v>
      </c>
      <c r="I2470" t="s">
        <v>38</v>
      </c>
      <c r="J2470">
        <v>84.1</v>
      </c>
      <c r="K2470">
        <v>2083</v>
      </c>
      <c r="L2470">
        <v>12.03</v>
      </c>
      <c r="M2470">
        <v>1</v>
      </c>
      <c r="N2470" t="s">
        <v>133</v>
      </c>
    </row>
    <row r="2471" spans="1:14" x14ac:dyDescent="0.35">
      <c r="A2471" s="19">
        <v>2019</v>
      </c>
      <c r="B2471" s="29">
        <v>43606</v>
      </c>
      <c r="C2471" s="22">
        <v>6.0416666666663303</v>
      </c>
      <c r="D2471" s="5" t="s">
        <v>211</v>
      </c>
      <c r="E2471" s="24" t="s">
        <v>166</v>
      </c>
      <c r="F2471" s="19" t="s">
        <v>37</v>
      </c>
      <c r="H2471" s="35">
        <v>5.7638888888888885E-2</v>
      </c>
      <c r="I2471" t="s">
        <v>39</v>
      </c>
      <c r="J2471">
        <v>85.5</v>
      </c>
      <c r="K2471">
        <v>4093</v>
      </c>
      <c r="L2471">
        <v>17.14</v>
      </c>
      <c r="M2471">
        <v>1</v>
      </c>
      <c r="N2471" t="s">
        <v>133</v>
      </c>
    </row>
    <row r="2472" spans="1:14" x14ac:dyDescent="0.35">
      <c r="A2472" s="19">
        <v>2019</v>
      </c>
      <c r="B2472" s="29">
        <v>43606</v>
      </c>
      <c r="C2472" s="22">
        <v>6.0833333333329902</v>
      </c>
      <c r="D2472" s="5" t="s">
        <v>211</v>
      </c>
      <c r="E2472" s="24" t="s">
        <v>166</v>
      </c>
      <c r="F2472" s="19" t="s">
        <v>37</v>
      </c>
      <c r="H2472" s="35" t="s">
        <v>40</v>
      </c>
    </row>
    <row r="2473" spans="1:14" x14ac:dyDescent="0.35">
      <c r="A2473" s="19">
        <v>2019</v>
      </c>
      <c r="B2473" s="29">
        <v>43606</v>
      </c>
      <c r="C2473" s="22">
        <v>6.1249999999996501</v>
      </c>
      <c r="D2473" s="5" t="s">
        <v>211</v>
      </c>
      <c r="E2473" s="24" t="s">
        <v>166</v>
      </c>
      <c r="F2473" s="19" t="s">
        <v>37</v>
      </c>
      <c r="H2473" s="35">
        <v>0.13125000000000001</v>
      </c>
      <c r="I2473" t="s">
        <v>38</v>
      </c>
      <c r="J2473">
        <v>99.8</v>
      </c>
      <c r="K2473">
        <v>1637</v>
      </c>
      <c r="L2473">
        <v>12.46</v>
      </c>
      <c r="M2473">
        <v>1</v>
      </c>
      <c r="N2473" t="s">
        <v>133</v>
      </c>
    </row>
    <row r="2474" spans="1:14" x14ac:dyDescent="0.35">
      <c r="A2474" s="19">
        <v>2019</v>
      </c>
      <c r="B2474" s="29">
        <v>43606</v>
      </c>
      <c r="C2474" s="22">
        <v>6.1249999999996501</v>
      </c>
      <c r="D2474" s="5" t="s">
        <v>211</v>
      </c>
      <c r="E2474" s="24" t="s">
        <v>166</v>
      </c>
      <c r="F2474" s="19" t="s">
        <v>37</v>
      </c>
      <c r="H2474" s="35">
        <v>0.13125000000000001</v>
      </c>
      <c r="I2474" t="s">
        <v>38</v>
      </c>
      <c r="J2474">
        <v>76.8</v>
      </c>
      <c r="K2474">
        <v>1633</v>
      </c>
      <c r="L2474">
        <v>12.17</v>
      </c>
      <c r="M2474">
        <v>1</v>
      </c>
      <c r="N2474" t="s">
        <v>133</v>
      </c>
    </row>
    <row r="2475" spans="1:14" x14ac:dyDescent="0.35">
      <c r="A2475" s="19">
        <v>2019</v>
      </c>
      <c r="B2475" s="29">
        <v>43606</v>
      </c>
      <c r="C2475" s="22">
        <v>6.1666666666663099</v>
      </c>
      <c r="D2475" s="5" t="s">
        <v>211</v>
      </c>
      <c r="E2475" s="24" t="s">
        <v>166</v>
      </c>
      <c r="F2475" s="19" t="s">
        <v>37</v>
      </c>
      <c r="H2475" s="35" t="s">
        <v>40</v>
      </c>
    </row>
    <row r="2476" spans="1:14" x14ac:dyDescent="0.35">
      <c r="A2476" s="19">
        <v>2019</v>
      </c>
      <c r="B2476" s="29">
        <v>43606</v>
      </c>
      <c r="C2476" s="22">
        <v>6.2083333333329698</v>
      </c>
      <c r="D2476" s="5" t="s">
        <v>211</v>
      </c>
      <c r="E2476" s="24" t="s">
        <v>166</v>
      </c>
      <c r="F2476" s="19" t="s">
        <v>37</v>
      </c>
      <c r="H2476" s="35" t="s">
        <v>40</v>
      </c>
    </row>
    <row r="2477" spans="1:14" x14ac:dyDescent="0.35">
      <c r="A2477" s="19">
        <v>2019</v>
      </c>
      <c r="B2477" s="29">
        <v>43606</v>
      </c>
      <c r="C2477" s="22">
        <v>6.2499999999996296</v>
      </c>
      <c r="D2477" s="5" t="s">
        <v>211</v>
      </c>
      <c r="E2477" s="24" t="s">
        <v>166</v>
      </c>
      <c r="F2477" s="19" t="s">
        <v>37</v>
      </c>
      <c r="H2477" s="35">
        <v>0.26458333333333334</v>
      </c>
      <c r="I2477" t="s">
        <v>39</v>
      </c>
      <c r="J2477">
        <v>87</v>
      </c>
      <c r="K2477">
        <v>3679</v>
      </c>
      <c r="L2477">
        <v>13.07</v>
      </c>
      <c r="M2477">
        <v>1</v>
      </c>
      <c r="N2477" t="s">
        <v>133</v>
      </c>
    </row>
    <row r="2478" spans="1:14" x14ac:dyDescent="0.35">
      <c r="A2478" s="19">
        <v>2019</v>
      </c>
      <c r="B2478" s="29">
        <v>43606</v>
      </c>
      <c r="C2478" s="22">
        <v>6.2916666666662904</v>
      </c>
      <c r="D2478" s="5" t="s">
        <v>211</v>
      </c>
      <c r="E2478" s="24" t="s">
        <v>166</v>
      </c>
      <c r="F2478" s="19" t="s">
        <v>37</v>
      </c>
      <c r="H2478" s="35">
        <v>0.30069444444444443</v>
      </c>
      <c r="I2478" t="s">
        <v>39</v>
      </c>
      <c r="J2478">
        <v>62.3</v>
      </c>
      <c r="K2478">
        <v>2301</v>
      </c>
      <c r="L2478">
        <v>10.45</v>
      </c>
      <c r="M2478">
        <v>1</v>
      </c>
      <c r="N2478" t="s">
        <v>133</v>
      </c>
    </row>
    <row r="2479" spans="1:14" x14ac:dyDescent="0.35">
      <c r="A2479" s="19">
        <v>2019</v>
      </c>
      <c r="B2479" s="29">
        <v>43606</v>
      </c>
      <c r="C2479" s="22">
        <v>6.3333333333329502</v>
      </c>
      <c r="D2479" s="5" t="s">
        <v>211</v>
      </c>
      <c r="E2479" s="24" t="s">
        <v>166</v>
      </c>
      <c r="F2479" s="19" t="s">
        <v>37</v>
      </c>
      <c r="H2479" s="35">
        <v>0.3527777777777778</v>
      </c>
      <c r="I2479" t="s">
        <v>38</v>
      </c>
      <c r="J2479">
        <v>5538</v>
      </c>
      <c r="K2479">
        <v>4981</v>
      </c>
      <c r="L2479">
        <v>14.33</v>
      </c>
      <c r="M2479">
        <v>1</v>
      </c>
      <c r="N2479" t="s">
        <v>133</v>
      </c>
    </row>
    <row r="2480" spans="1:14" x14ac:dyDescent="0.35">
      <c r="A2480" s="19">
        <v>2019</v>
      </c>
      <c r="B2480" s="29">
        <v>43606</v>
      </c>
      <c r="C2480" s="22">
        <v>6.3749999999996101</v>
      </c>
      <c r="D2480" s="5" t="s">
        <v>211</v>
      </c>
      <c r="E2480" s="24" t="s">
        <v>166</v>
      </c>
      <c r="F2480" s="19" t="s">
        <v>37</v>
      </c>
      <c r="H2480" s="35" t="s">
        <v>40</v>
      </c>
    </row>
    <row r="2481" spans="1:14" x14ac:dyDescent="0.35">
      <c r="A2481" s="19">
        <v>2019</v>
      </c>
      <c r="B2481" s="29">
        <v>43606</v>
      </c>
      <c r="C2481" s="22">
        <v>6.4166666666662699</v>
      </c>
      <c r="D2481" s="5" t="s">
        <v>211</v>
      </c>
      <c r="E2481" s="24" t="s">
        <v>166</v>
      </c>
      <c r="F2481" s="19" t="s">
        <v>37</v>
      </c>
      <c r="H2481" s="35">
        <v>0.42777777777777781</v>
      </c>
      <c r="I2481" t="s">
        <v>39</v>
      </c>
      <c r="J2481">
        <v>68.5</v>
      </c>
      <c r="K2481">
        <v>2853</v>
      </c>
      <c r="L2481">
        <v>6.71</v>
      </c>
      <c r="M2481">
        <v>1</v>
      </c>
      <c r="N2481" t="s">
        <v>133</v>
      </c>
    </row>
    <row r="2482" spans="1:14" x14ac:dyDescent="0.35">
      <c r="A2482" s="19">
        <v>2019</v>
      </c>
      <c r="B2482" s="29">
        <v>43606</v>
      </c>
      <c r="C2482" s="22">
        <v>6.4583333333329298</v>
      </c>
      <c r="D2482" s="5" t="s">
        <v>211</v>
      </c>
      <c r="E2482" s="24" t="s">
        <v>166</v>
      </c>
      <c r="F2482" s="19" t="s">
        <v>37</v>
      </c>
      <c r="H2482" s="35" t="s">
        <v>40</v>
      </c>
    </row>
    <row r="2483" spans="1:14" x14ac:dyDescent="0.35">
      <c r="A2483" s="19">
        <v>2019</v>
      </c>
      <c r="B2483" s="29">
        <v>43606</v>
      </c>
      <c r="C2483" s="22">
        <v>6.4999999999995897</v>
      </c>
      <c r="D2483" s="5" t="s">
        <v>211</v>
      </c>
      <c r="E2483" s="24" t="s">
        <v>166</v>
      </c>
      <c r="F2483" s="19" t="s">
        <v>37</v>
      </c>
      <c r="H2483" s="35" t="s">
        <v>40</v>
      </c>
    </row>
    <row r="2484" spans="1:14" x14ac:dyDescent="0.35">
      <c r="A2484" s="19">
        <v>2019</v>
      </c>
      <c r="B2484" s="29">
        <v>43606</v>
      </c>
      <c r="C2484" s="22">
        <v>6.5416666666662504</v>
      </c>
      <c r="D2484" s="5" t="s">
        <v>211</v>
      </c>
      <c r="E2484" s="24" t="s">
        <v>166</v>
      </c>
      <c r="F2484" s="19" t="s">
        <v>37</v>
      </c>
      <c r="H2484" s="35" t="s">
        <v>40</v>
      </c>
    </row>
    <row r="2485" spans="1:14" x14ac:dyDescent="0.35">
      <c r="A2485" s="19">
        <v>2019</v>
      </c>
      <c r="B2485" s="29">
        <v>43606</v>
      </c>
      <c r="C2485" s="22">
        <v>6.5833333333329103</v>
      </c>
      <c r="D2485" s="5" t="s">
        <v>211</v>
      </c>
      <c r="E2485" s="24" t="s">
        <v>166</v>
      </c>
      <c r="F2485" s="19" t="s">
        <v>37</v>
      </c>
      <c r="H2485" s="35" t="s">
        <v>40</v>
      </c>
    </row>
    <row r="2486" spans="1:14" x14ac:dyDescent="0.35">
      <c r="A2486" s="19">
        <v>2019</v>
      </c>
      <c r="B2486" s="29">
        <v>43606</v>
      </c>
      <c r="C2486" s="22">
        <v>6.6249999999995701</v>
      </c>
      <c r="D2486" s="5" t="s">
        <v>211</v>
      </c>
      <c r="E2486" s="24" t="s">
        <v>166</v>
      </c>
      <c r="F2486" s="19" t="s">
        <v>37</v>
      </c>
      <c r="H2486" s="35" t="s">
        <v>40</v>
      </c>
    </row>
    <row r="2487" spans="1:14" x14ac:dyDescent="0.35">
      <c r="A2487" s="19">
        <v>2019</v>
      </c>
      <c r="B2487" s="29">
        <v>43606</v>
      </c>
      <c r="C2487" s="22">
        <v>6.66666666666623</v>
      </c>
      <c r="D2487" s="5" t="s">
        <v>211</v>
      </c>
      <c r="E2487" s="24" t="s">
        <v>166</v>
      </c>
      <c r="F2487" s="19" t="s">
        <v>37</v>
      </c>
      <c r="H2487" s="35" t="s">
        <v>40</v>
      </c>
    </row>
    <row r="2488" spans="1:14" x14ac:dyDescent="0.35">
      <c r="A2488" s="19">
        <v>2019</v>
      </c>
      <c r="B2488" s="29">
        <v>43606</v>
      </c>
      <c r="C2488" s="22">
        <v>6.7083333333328898</v>
      </c>
      <c r="D2488" s="5" t="s">
        <v>211</v>
      </c>
      <c r="E2488" s="24" t="s">
        <v>166</v>
      </c>
      <c r="F2488" s="19" t="s">
        <v>37</v>
      </c>
      <c r="H2488" s="35" t="s">
        <v>40</v>
      </c>
    </row>
    <row r="2489" spans="1:14" x14ac:dyDescent="0.35">
      <c r="A2489" s="19">
        <v>2019</v>
      </c>
      <c r="B2489" s="29">
        <v>43606</v>
      </c>
      <c r="C2489" s="22">
        <v>6.7499999999995497</v>
      </c>
      <c r="D2489" s="5" t="s">
        <v>211</v>
      </c>
      <c r="E2489" s="24" t="s">
        <v>166</v>
      </c>
      <c r="F2489" s="19" t="s">
        <v>37</v>
      </c>
      <c r="H2489" s="35" t="s">
        <v>40</v>
      </c>
    </row>
    <row r="2490" spans="1:14" x14ac:dyDescent="0.35">
      <c r="A2490" s="19">
        <v>2019</v>
      </c>
      <c r="B2490" s="29">
        <v>43606</v>
      </c>
      <c r="C2490" s="22">
        <v>6.7916666666662104</v>
      </c>
      <c r="D2490" s="5" t="s">
        <v>211</v>
      </c>
      <c r="E2490" s="24" t="s">
        <v>166</v>
      </c>
      <c r="F2490" s="19" t="s">
        <v>37</v>
      </c>
      <c r="H2490" s="35" t="s">
        <v>40</v>
      </c>
    </row>
    <row r="2491" spans="1:14" x14ac:dyDescent="0.35">
      <c r="A2491" s="19">
        <v>2019</v>
      </c>
      <c r="B2491" s="29">
        <v>43606</v>
      </c>
      <c r="C2491" s="22">
        <v>6.8333333333328703</v>
      </c>
      <c r="D2491" s="5" t="s">
        <v>211</v>
      </c>
      <c r="E2491" s="24" t="s">
        <v>166</v>
      </c>
      <c r="F2491" s="19" t="s">
        <v>37</v>
      </c>
      <c r="H2491" s="35" t="s">
        <v>40</v>
      </c>
    </row>
    <row r="2492" spans="1:14" x14ac:dyDescent="0.35">
      <c r="A2492" s="19">
        <v>2019</v>
      </c>
      <c r="B2492" s="29">
        <v>43606</v>
      </c>
      <c r="C2492" s="22">
        <v>6.8749999999995302</v>
      </c>
      <c r="D2492" s="5" t="s">
        <v>211</v>
      </c>
      <c r="E2492" s="24" t="s">
        <v>166</v>
      </c>
      <c r="F2492" s="19" t="s">
        <v>37</v>
      </c>
      <c r="H2492" s="35" t="s">
        <v>40</v>
      </c>
    </row>
    <row r="2493" spans="1:14" x14ac:dyDescent="0.35">
      <c r="A2493" s="19">
        <v>2019</v>
      </c>
      <c r="B2493" s="29">
        <v>43606</v>
      </c>
      <c r="C2493" s="22">
        <v>6.91666666666619</v>
      </c>
      <c r="D2493" s="5" t="s">
        <v>211</v>
      </c>
      <c r="E2493" s="24" t="s">
        <v>166</v>
      </c>
      <c r="F2493" s="19" t="s">
        <v>37</v>
      </c>
      <c r="H2493" s="35" t="s">
        <v>40</v>
      </c>
    </row>
    <row r="2494" spans="1:14" x14ac:dyDescent="0.35">
      <c r="A2494" s="19">
        <v>2019</v>
      </c>
      <c r="B2494" s="29">
        <v>43606</v>
      </c>
      <c r="C2494" s="22">
        <v>6.9583333333328499</v>
      </c>
      <c r="D2494" s="5" t="s">
        <v>211</v>
      </c>
      <c r="E2494" s="24" t="s">
        <v>166</v>
      </c>
      <c r="F2494" s="19" t="s">
        <v>37</v>
      </c>
      <c r="H2494" s="35" t="s">
        <v>40</v>
      </c>
    </row>
    <row r="2495" spans="1:14" x14ac:dyDescent="0.35">
      <c r="A2495" s="19">
        <v>2019</v>
      </c>
      <c r="B2495" s="29">
        <v>43607</v>
      </c>
      <c r="C2495" s="22">
        <v>6.9999999999995097</v>
      </c>
      <c r="D2495" s="5" t="s">
        <v>211</v>
      </c>
      <c r="E2495" s="24" t="s">
        <v>166</v>
      </c>
      <c r="F2495" s="19" t="s">
        <v>37</v>
      </c>
      <c r="H2495" s="35" t="s">
        <v>40</v>
      </c>
    </row>
    <row r="2496" spans="1:14" x14ac:dyDescent="0.35">
      <c r="A2496" s="19">
        <v>2019</v>
      </c>
      <c r="B2496" s="29">
        <v>43607</v>
      </c>
      <c r="C2496" s="22">
        <v>7.0416666666661696</v>
      </c>
      <c r="D2496" s="5" t="s">
        <v>211</v>
      </c>
      <c r="E2496" s="24" t="s">
        <v>166</v>
      </c>
      <c r="F2496" s="19" t="s">
        <v>37</v>
      </c>
      <c r="H2496" s="35" t="s">
        <v>40</v>
      </c>
    </row>
    <row r="2497" spans="1:14" x14ac:dyDescent="0.35">
      <c r="A2497" s="19">
        <v>2019</v>
      </c>
      <c r="B2497" s="29">
        <v>43607</v>
      </c>
      <c r="C2497" s="22">
        <v>7.0833333333328303</v>
      </c>
      <c r="D2497" s="5" t="s">
        <v>211</v>
      </c>
      <c r="E2497" s="24" t="s">
        <v>166</v>
      </c>
      <c r="F2497" s="19" t="s">
        <v>37</v>
      </c>
      <c r="H2497" s="35" t="s">
        <v>40</v>
      </c>
    </row>
    <row r="2498" spans="1:14" x14ac:dyDescent="0.35">
      <c r="A2498" s="19">
        <v>2019</v>
      </c>
      <c r="B2498" s="29">
        <v>43607</v>
      </c>
      <c r="C2498" s="22">
        <v>7.1249999999994902</v>
      </c>
      <c r="D2498" s="5" t="s">
        <v>211</v>
      </c>
      <c r="E2498" s="24" t="s">
        <v>166</v>
      </c>
      <c r="F2498" s="19" t="s">
        <v>37</v>
      </c>
      <c r="H2498" s="35">
        <v>0.12708333333333333</v>
      </c>
      <c r="I2498" t="s">
        <v>39</v>
      </c>
      <c r="J2498">
        <v>57.9</v>
      </c>
      <c r="K2498">
        <v>676</v>
      </c>
      <c r="L2498">
        <v>15.62</v>
      </c>
      <c r="M2498">
        <v>1</v>
      </c>
      <c r="N2498" t="s">
        <v>133</v>
      </c>
    </row>
    <row r="2499" spans="1:14" x14ac:dyDescent="0.35">
      <c r="A2499" s="19">
        <v>2019</v>
      </c>
      <c r="B2499" s="29">
        <v>43607</v>
      </c>
      <c r="C2499" s="22">
        <v>7.16666666666615</v>
      </c>
      <c r="D2499" s="5" t="s">
        <v>211</v>
      </c>
      <c r="E2499" s="24" t="s">
        <v>166</v>
      </c>
      <c r="F2499" s="19" t="s">
        <v>37</v>
      </c>
      <c r="H2499" s="35" t="s">
        <v>40</v>
      </c>
    </row>
    <row r="2500" spans="1:14" x14ac:dyDescent="0.35">
      <c r="A2500" s="19">
        <v>2019</v>
      </c>
      <c r="B2500" s="29">
        <v>43607</v>
      </c>
      <c r="C2500" s="22">
        <v>7.2083333333328099</v>
      </c>
      <c r="D2500" s="5" t="s">
        <v>211</v>
      </c>
      <c r="E2500" s="24" t="s">
        <v>166</v>
      </c>
      <c r="F2500" s="19" t="s">
        <v>37</v>
      </c>
      <c r="H2500" s="35">
        <v>0.22500000000000001</v>
      </c>
      <c r="I2500" t="s">
        <v>39</v>
      </c>
      <c r="J2500">
        <v>63.9</v>
      </c>
      <c r="K2500">
        <v>4353</v>
      </c>
      <c r="L2500">
        <v>10.220000000000001</v>
      </c>
      <c r="M2500">
        <v>1</v>
      </c>
      <c r="N2500" t="s">
        <v>133</v>
      </c>
    </row>
    <row r="2501" spans="1:14" x14ac:dyDescent="0.35">
      <c r="A2501" s="19">
        <v>2019</v>
      </c>
      <c r="B2501" s="29">
        <v>43607</v>
      </c>
      <c r="C2501" s="22">
        <v>7.2083333333328099</v>
      </c>
      <c r="D2501" s="5" t="s">
        <v>211</v>
      </c>
      <c r="E2501" s="24" t="s">
        <v>166</v>
      </c>
      <c r="F2501" s="19" t="s">
        <v>37</v>
      </c>
      <c r="H2501" s="35">
        <v>0.22500000000000001</v>
      </c>
      <c r="I2501" t="s">
        <v>39</v>
      </c>
      <c r="J2501">
        <v>53.2</v>
      </c>
      <c r="K2501">
        <v>4327</v>
      </c>
      <c r="L2501">
        <v>12.18</v>
      </c>
      <c r="M2501">
        <v>1</v>
      </c>
      <c r="N2501" t="s">
        <v>133</v>
      </c>
    </row>
    <row r="2502" spans="1:14" x14ac:dyDescent="0.35">
      <c r="A2502" s="19">
        <v>2019</v>
      </c>
      <c r="B2502" s="29">
        <v>43607</v>
      </c>
      <c r="C2502" s="22">
        <v>7.2499999999994698</v>
      </c>
      <c r="D2502" s="5" t="s">
        <v>211</v>
      </c>
      <c r="E2502" s="24" t="s">
        <v>166</v>
      </c>
      <c r="F2502" s="19" t="s">
        <v>37</v>
      </c>
      <c r="H2502" s="35">
        <v>0.26180555555555557</v>
      </c>
      <c r="I2502" t="s">
        <v>39</v>
      </c>
      <c r="J2502">
        <v>62.9</v>
      </c>
      <c r="K2502">
        <v>3138</v>
      </c>
      <c r="L2502">
        <v>12.74</v>
      </c>
      <c r="M2502">
        <v>1</v>
      </c>
      <c r="N2502" t="s">
        <v>133</v>
      </c>
    </row>
    <row r="2503" spans="1:14" x14ac:dyDescent="0.35">
      <c r="A2503" s="19">
        <v>2019</v>
      </c>
      <c r="B2503" s="29">
        <v>43607</v>
      </c>
      <c r="C2503" s="22">
        <v>7.2916666666661296</v>
      </c>
      <c r="D2503" s="5" t="s">
        <v>211</v>
      </c>
      <c r="E2503" s="24" t="s">
        <v>166</v>
      </c>
      <c r="F2503" s="19" t="s">
        <v>37</v>
      </c>
      <c r="H2503" s="35" t="s">
        <v>40</v>
      </c>
    </row>
    <row r="2504" spans="1:14" x14ac:dyDescent="0.35">
      <c r="A2504" s="19">
        <v>2019</v>
      </c>
      <c r="B2504" s="29">
        <v>43607</v>
      </c>
      <c r="C2504" s="22">
        <v>7.3333333333327904</v>
      </c>
      <c r="D2504" s="5" t="s">
        <v>211</v>
      </c>
      <c r="E2504" s="24" t="s">
        <v>166</v>
      </c>
      <c r="F2504" s="19" t="s">
        <v>37</v>
      </c>
      <c r="H2504" s="35">
        <v>0.33680555555555558</v>
      </c>
      <c r="I2504" t="s">
        <v>39</v>
      </c>
      <c r="J2504">
        <v>71.2</v>
      </c>
      <c r="K2504">
        <v>974</v>
      </c>
      <c r="L2504">
        <v>18.93</v>
      </c>
      <c r="M2504">
        <v>1</v>
      </c>
      <c r="N2504" t="s">
        <v>133</v>
      </c>
    </row>
    <row r="2505" spans="1:14" x14ac:dyDescent="0.35">
      <c r="A2505" s="19">
        <v>2019</v>
      </c>
      <c r="B2505" s="29">
        <v>43607</v>
      </c>
      <c r="C2505" s="22">
        <v>7.3749999999994502</v>
      </c>
      <c r="D2505" s="5" t="s">
        <v>211</v>
      </c>
      <c r="E2505" s="24" t="s">
        <v>166</v>
      </c>
      <c r="F2505" s="19" t="s">
        <v>37</v>
      </c>
      <c r="H2505" s="35" t="s">
        <v>40</v>
      </c>
    </row>
    <row r="2506" spans="1:14" x14ac:dyDescent="0.35">
      <c r="A2506" s="19">
        <v>2019</v>
      </c>
      <c r="B2506" s="29">
        <v>43607</v>
      </c>
      <c r="C2506" s="22">
        <v>7.4166666666661003</v>
      </c>
      <c r="D2506" s="5" t="s">
        <v>211</v>
      </c>
      <c r="E2506" s="24" t="s">
        <v>166</v>
      </c>
      <c r="F2506" s="19" t="s">
        <v>37</v>
      </c>
      <c r="H2506" s="35" t="s">
        <v>40</v>
      </c>
    </row>
    <row r="2507" spans="1:14" x14ac:dyDescent="0.35">
      <c r="A2507" s="19">
        <v>2019</v>
      </c>
      <c r="B2507" s="29">
        <v>43607</v>
      </c>
      <c r="C2507" s="22">
        <v>7.4583333333327602</v>
      </c>
      <c r="D2507" s="5" t="s">
        <v>211</v>
      </c>
      <c r="E2507" s="24" t="s">
        <v>166</v>
      </c>
      <c r="F2507" s="19" t="s">
        <v>37</v>
      </c>
      <c r="H2507" s="35">
        <v>0.46180555555555558</v>
      </c>
      <c r="I2507" t="s">
        <v>39</v>
      </c>
      <c r="J2507">
        <v>58.4</v>
      </c>
      <c r="K2507">
        <v>901</v>
      </c>
      <c r="L2507">
        <v>8.1199999999999992</v>
      </c>
      <c r="M2507">
        <v>1</v>
      </c>
      <c r="N2507" t="s">
        <v>133</v>
      </c>
    </row>
    <row r="2508" spans="1:14" x14ac:dyDescent="0.35">
      <c r="A2508" s="19">
        <v>2019</v>
      </c>
      <c r="B2508" s="29">
        <v>43607</v>
      </c>
      <c r="C2508" s="22">
        <v>7.49999999999942</v>
      </c>
      <c r="D2508" s="5" t="s">
        <v>211</v>
      </c>
      <c r="E2508" s="24" t="s">
        <v>166</v>
      </c>
      <c r="F2508" s="19" t="s">
        <v>37</v>
      </c>
      <c r="H2508" s="35" t="s">
        <v>40</v>
      </c>
    </row>
    <row r="2509" spans="1:14" x14ac:dyDescent="0.35">
      <c r="A2509" s="19">
        <v>2019</v>
      </c>
      <c r="B2509" s="29">
        <v>43607</v>
      </c>
      <c r="C2509" s="22">
        <v>7.5416666666660799</v>
      </c>
      <c r="D2509" s="5" t="s">
        <v>211</v>
      </c>
      <c r="E2509" s="24" t="s">
        <v>166</v>
      </c>
      <c r="F2509" s="19" t="s">
        <v>37</v>
      </c>
      <c r="H2509" s="35" t="s">
        <v>40</v>
      </c>
    </row>
    <row r="2510" spans="1:14" x14ac:dyDescent="0.35">
      <c r="A2510" s="19">
        <v>2019</v>
      </c>
      <c r="B2510" s="29">
        <v>43607</v>
      </c>
      <c r="C2510" s="22">
        <v>7.5833333333327397</v>
      </c>
      <c r="D2510" s="5" t="s">
        <v>211</v>
      </c>
      <c r="E2510" s="24" t="s">
        <v>166</v>
      </c>
      <c r="F2510" s="19" t="s">
        <v>37</v>
      </c>
      <c r="H2510" s="35" t="s">
        <v>40</v>
      </c>
    </row>
    <row r="2511" spans="1:14" x14ac:dyDescent="0.35">
      <c r="A2511" s="19">
        <v>2019</v>
      </c>
      <c r="B2511" s="29">
        <v>43607</v>
      </c>
      <c r="C2511" s="22">
        <v>7.6249999999993996</v>
      </c>
      <c r="D2511" s="5" t="s">
        <v>211</v>
      </c>
      <c r="E2511" s="24" t="s">
        <v>166</v>
      </c>
      <c r="F2511" s="19" t="s">
        <v>37</v>
      </c>
      <c r="H2511" s="35" t="s">
        <v>40</v>
      </c>
    </row>
    <row r="2512" spans="1:14" x14ac:dyDescent="0.35">
      <c r="A2512" s="19">
        <v>2019</v>
      </c>
      <c r="B2512" s="29">
        <v>43607</v>
      </c>
      <c r="C2512" s="22">
        <v>7.6666666666660603</v>
      </c>
      <c r="D2512" s="5" t="s">
        <v>211</v>
      </c>
      <c r="E2512" s="24" t="s">
        <v>166</v>
      </c>
      <c r="F2512" s="19" t="s">
        <v>37</v>
      </c>
      <c r="H2512" s="35" t="s">
        <v>40</v>
      </c>
    </row>
    <row r="2513" spans="1:14" x14ac:dyDescent="0.35">
      <c r="A2513" s="19">
        <v>2019</v>
      </c>
      <c r="B2513" s="29">
        <v>43607</v>
      </c>
      <c r="C2513" s="22">
        <v>7.7083333333327202</v>
      </c>
      <c r="D2513" s="5" t="s">
        <v>211</v>
      </c>
      <c r="E2513" s="24" t="s">
        <v>166</v>
      </c>
      <c r="F2513" s="19" t="s">
        <v>37</v>
      </c>
      <c r="H2513" s="35" t="s">
        <v>40</v>
      </c>
    </row>
    <row r="2514" spans="1:14" x14ac:dyDescent="0.35">
      <c r="A2514" s="19">
        <v>2019</v>
      </c>
      <c r="B2514" s="29">
        <v>43607</v>
      </c>
      <c r="C2514" s="22">
        <v>7.7499999999993801</v>
      </c>
      <c r="D2514" s="5" t="s">
        <v>211</v>
      </c>
      <c r="E2514" s="24" t="s">
        <v>166</v>
      </c>
      <c r="F2514" s="19" t="s">
        <v>37</v>
      </c>
      <c r="H2514" s="35" t="s">
        <v>40</v>
      </c>
    </row>
    <row r="2515" spans="1:14" x14ac:dyDescent="0.35">
      <c r="A2515" s="19">
        <v>2019</v>
      </c>
      <c r="B2515" s="29">
        <v>43607</v>
      </c>
      <c r="C2515" s="22">
        <v>7.7916666666660399</v>
      </c>
      <c r="D2515" s="5" t="s">
        <v>211</v>
      </c>
      <c r="E2515" s="24" t="s">
        <v>166</v>
      </c>
      <c r="F2515" s="19" t="s">
        <v>37</v>
      </c>
      <c r="H2515" s="35" t="s">
        <v>40</v>
      </c>
    </row>
    <row r="2516" spans="1:14" x14ac:dyDescent="0.35">
      <c r="A2516" s="19">
        <v>2019</v>
      </c>
      <c r="B2516" s="29">
        <v>43607</v>
      </c>
      <c r="C2516" s="22">
        <v>7.8333333333326998</v>
      </c>
      <c r="D2516" s="5" t="s">
        <v>211</v>
      </c>
      <c r="E2516" s="24" t="s">
        <v>166</v>
      </c>
      <c r="F2516" s="19" t="s">
        <v>37</v>
      </c>
      <c r="H2516" s="35" t="s">
        <v>40</v>
      </c>
    </row>
    <row r="2517" spans="1:14" x14ac:dyDescent="0.35">
      <c r="A2517" s="19">
        <v>2019</v>
      </c>
      <c r="B2517" s="29">
        <v>43607</v>
      </c>
      <c r="C2517" s="22">
        <v>7.8749999999993596</v>
      </c>
      <c r="D2517" s="5" t="s">
        <v>211</v>
      </c>
      <c r="E2517" s="24" t="s">
        <v>166</v>
      </c>
      <c r="F2517" s="19" t="s">
        <v>37</v>
      </c>
      <c r="H2517" s="35" t="s">
        <v>40</v>
      </c>
      <c r="N2517" t="s">
        <v>96</v>
      </c>
    </row>
    <row r="2518" spans="1:14" x14ac:dyDescent="0.35">
      <c r="A2518" s="19">
        <v>2019</v>
      </c>
      <c r="B2518" s="29">
        <v>43607</v>
      </c>
      <c r="C2518" s="22">
        <v>7.9166666666660204</v>
      </c>
      <c r="D2518" s="5" t="s">
        <v>211</v>
      </c>
      <c r="E2518" s="24" t="s">
        <v>166</v>
      </c>
      <c r="F2518" s="19" t="s">
        <v>37</v>
      </c>
      <c r="H2518" s="35" t="s">
        <v>40</v>
      </c>
      <c r="N2518" t="s">
        <v>96</v>
      </c>
    </row>
    <row r="2519" spans="1:14" x14ac:dyDescent="0.35">
      <c r="A2519" s="19">
        <v>2019</v>
      </c>
      <c r="B2519" s="29">
        <v>43607</v>
      </c>
      <c r="C2519" s="22">
        <v>7.9583333333326802</v>
      </c>
      <c r="D2519" s="5" t="s">
        <v>211</v>
      </c>
      <c r="E2519" s="24" t="s">
        <v>166</v>
      </c>
      <c r="F2519" s="19" t="s">
        <v>37</v>
      </c>
      <c r="H2519" s="35" t="s">
        <v>40</v>
      </c>
      <c r="N2519" t="s">
        <v>96</v>
      </c>
    </row>
    <row r="2520" spans="1:14" x14ac:dyDescent="0.35">
      <c r="A2520" s="19">
        <v>2019</v>
      </c>
      <c r="B2520" s="29">
        <v>43608</v>
      </c>
      <c r="C2520" s="22">
        <v>7.9999999999993401</v>
      </c>
      <c r="D2520" s="5" t="s">
        <v>211</v>
      </c>
      <c r="E2520" s="24" t="s">
        <v>166</v>
      </c>
      <c r="F2520" s="19" t="s">
        <v>37</v>
      </c>
      <c r="H2520" s="35">
        <v>1.3194444444444444E-2</v>
      </c>
      <c r="I2520" t="s">
        <v>38</v>
      </c>
      <c r="J2520">
        <v>87.8</v>
      </c>
      <c r="K2520">
        <v>3492</v>
      </c>
      <c r="L2520">
        <v>13.97</v>
      </c>
      <c r="M2520">
        <v>1</v>
      </c>
      <c r="N2520" t="s">
        <v>133</v>
      </c>
    </row>
    <row r="2521" spans="1:14" x14ac:dyDescent="0.35">
      <c r="A2521" s="19">
        <v>2019</v>
      </c>
      <c r="B2521" s="29">
        <v>43608</v>
      </c>
      <c r="C2521" s="22">
        <v>8.0416666666659999</v>
      </c>
      <c r="D2521" s="5" t="s">
        <v>211</v>
      </c>
      <c r="E2521" s="24" t="s">
        <v>166</v>
      </c>
      <c r="F2521" s="19" t="s">
        <v>37</v>
      </c>
      <c r="H2521" s="35">
        <v>5.4166666666666669E-2</v>
      </c>
      <c r="I2521" t="s">
        <v>38</v>
      </c>
      <c r="J2521">
        <v>64.099999999999994</v>
      </c>
      <c r="K2521">
        <v>3274</v>
      </c>
      <c r="L2521">
        <v>11.84</v>
      </c>
      <c r="M2521">
        <v>1</v>
      </c>
      <c r="N2521" t="s">
        <v>133</v>
      </c>
    </row>
    <row r="2522" spans="1:14" x14ac:dyDescent="0.35">
      <c r="A2522" s="19">
        <v>2019</v>
      </c>
      <c r="B2522" s="29">
        <v>43608</v>
      </c>
      <c r="C2522" s="22">
        <v>8.0833333333326607</v>
      </c>
      <c r="D2522" s="5" t="s">
        <v>211</v>
      </c>
      <c r="E2522" s="24" t="s">
        <v>166</v>
      </c>
      <c r="F2522" s="19" t="s">
        <v>37</v>
      </c>
      <c r="H2522" s="35" t="s">
        <v>40</v>
      </c>
    </row>
    <row r="2523" spans="1:14" x14ac:dyDescent="0.35">
      <c r="A2523" s="19">
        <v>2019</v>
      </c>
      <c r="B2523" s="29">
        <v>43608</v>
      </c>
      <c r="C2523" s="22">
        <v>8.1249999999993197</v>
      </c>
      <c r="D2523" s="5" t="s">
        <v>211</v>
      </c>
      <c r="E2523" s="24" t="s">
        <v>166</v>
      </c>
      <c r="F2523" s="19" t="s">
        <v>37</v>
      </c>
      <c r="H2523" s="35" t="s">
        <v>40</v>
      </c>
    </row>
    <row r="2524" spans="1:14" x14ac:dyDescent="0.35">
      <c r="A2524" s="19">
        <v>2019</v>
      </c>
      <c r="B2524" s="29">
        <v>43608</v>
      </c>
      <c r="C2524" s="22">
        <v>8.1666666666659804</v>
      </c>
      <c r="D2524" s="5" t="s">
        <v>211</v>
      </c>
      <c r="E2524" s="24" t="s">
        <v>166</v>
      </c>
      <c r="F2524" s="19" t="s">
        <v>37</v>
      </c>
      <c r="H2524" s="35" t="s">
        <v>40</v>
      </c>
    </row>
    <row r="2525" spans="1:14" x14ac:dyDescent="0.35">
      <c r="A2525" s="19">
        <v>2019</v>
      </c>
      <c r="B2525" s="29">
        <v>43608</v>
      </c>
      <c r="C2525" s="22">
        <v>8.2083333333326394</v>
      </c>
      <c r="D2525" s="5" t="s">
        <v>211</v>
      </c>
      <c r="E2525" s="24" t="s">
        <v>166</v>
      </c>
      <c r="F2525" s="19" t="s">
        <v>37</v>
      </c>
      <c r="H2525" s="35" t="s">
        <v>40</v>
      </c>
    </row>
    <row r="2526" spans="1:14" x14ac:dyDescent="0.35">
      <c r="A2526" s="19">
        <v>2019</v>
      </c>
      <c r="B2526" s="29">
        <v>43608</v>
      </c>
      <c r="C2526" s="22">
        <v>8.2499999999993001</v>
      </c>
      <c r="D2526" s="5" t="s">
        <v>211</v>
      </c>
      <c r="E2526" s="24" t="s">
        <v>166</v>
      </c>
      <c r="F2526" s="19" t="s">
        <v>37</v>
      </c>
      <c r="H2526" s="35" t="s">
        <v>40</v>
      </c>
    </row>
    <row r="2527" spans="1:14" x14ac:dyDescent="0.35">
      <c r="A2527" s="19">
        <v>2019</v>
      </c>
      <c r="B2527" s="29">
        <v>43608</v>
      </c>
      <c r="C2527" s="22">
        <v>8.2916666666659609</v>
      </c>
      <c r="D2527" s="5" t="s">
        <v>211</v>
      </c>
      <c r="E2527" s="24" t="s">
        <v>166</v>
      </c>
      <c r="F2527" s="19" t="s">
        <v>37</v>
      </c>
      <c r="H2527" s="35" t="s">
        <v>40</v>
      </c>
    </row>
    <row r="2528" spans="1:14" x14ac:dyDescent="0.35">
      <c r="A2528" s="19">
        <v>2019</v>
      </c>
      <c r="B2528" s="29">
        <v>43608</v>
      </c>
      <c r="C2528" s="22">
        <v>8.3333333333326198</v>
      </c>
      <c r="D2528" s="5" t="s">
        <v>211</v>
      </c>
      <c r="E2528" s="24" t="s">
        <v>166</v>
      </c>
      <c r="F2528" s="19" t="s">
        <v>37</v>
      </c>
      <c r="H2528" s="35" t="s">
        <v>40</v>
      </c>
    </row>
    <row r="2529" spans="1:14" x14ac:dyDescent="0.35">
      <c r="A2529" s="19">
        <v>2019</v>
      </c>
      <c r="B2529" s="29">
        <v>43608</v>
      </c>
      <c r="C2529" s="22">
        <v>8.3749999999992806</v>
      </c>
      <c r="D2529" s="5" t="s">
        <v>211</v>
      </c>
      <c r="E2529" s="24" t="s">
        <v>166</v>
      </c>
      <c r="F2529" s="19" t="s">
        <v>37</v>
      </c>
      <c r="H2529" s="35" t="s">
        <v>40</v>
      </c>
    </row>
    <row r="2530" spans="1:14" x14ac:dyDescent="0.35">
      <c r="A2530" s="19">
        <v>2019</v>
      </c>
      <c r="B2530" s="29">
        <v>43608</v>
      </c>
      <c r="C2530" s="22">
        <v>8.4166666666659395</v>
      </c>
      <c r="D2530" s="5" t="s">
        <v>211</v>
      </c>
      <c r="E2530" s="24" t="s">
        <v>166</v>
      </c>
      <c r="F2530" s="19" t="s">
        <v>37</v>
      </c>
      <c r="H2530" s="35" t="s">
        <v>40</v>
      </c>
    </row>
    <row r="2531" spans="1:14" x14ac:dyDescent="0.35">
      <c r="A2531" s="19">
        <v>2019</v>
      </c>
      <c r="B2531" s="29">
        <v>43608</v>
      </c>
      <c r="C2531" s="22">
        <v>8.4583333333326003</v>
      </c>
      <c r="D2531" s="5" t="s">
        <v>211</v>
      </c>
      <c r="E2531" s="24" t="s">
        <v>166</v>
      </c>
      <c r="F2531" s="19" t="s">
        <v>37</v>
      </c>
      <c r="H2531" s="35" t="s">
        <v>40</v>
      </c>
    </row>
    <row r="2532" spans="1:14" x14ac:dyDescent="0.35">
      <c r="A2532" s="19">
        <v>2019</v>
      </c>
      <c r="B2532" s="29">
        <v>43608</v>
      </c>
      <c r="C2532" s="22">
        <v>8.4999999999992593</v>
      </c>
      <c r="D2532" s="5" t="s">
        <v>211</v>
      </c>
      <c r="E2532" s="24" t="s">
        <v>166</v>
      </c>
      <c r="F2532" s="19" t="s">
        <v>37</v>
      </c>
      <c r="H2532" s="35" t="s">
        <v>40</v>
      </c>
    </row>
    <row r="2533" spans="1:14" x14ac:dyDescent="0.35">
      <c r="A2533" s="19">
        <v>2019</v>
      </c>
      <c r="B2533" s="29">
        <v>43608</v>
      </c>
      <c r="C2533" s="22">
        <v>8.54166666666592</v>
      </c>
      <c r="D2533" s="5" t="s">
        <v>211</v>
      </c>
      <c r="E2533" s="24" t="s">
        <v>166</v>
      </c>
      <c r="F2533" s="19" t="s">
        <v>37</v>
      </c>
      <c r="H2533" s="35" t="s">
        <v>40</v>
      </c>
    </row>
    <row r="2534" spans="1:14" x14ac:dyDescent="0.35">
      <c r="A2534" s="19">
        <v>2019</v>
      </c>
      <c r="B2534" s="29">
        <v>43608</v>
      </c>
      <c r="C2534" s="22">
        <v>8.5833333333325808</v>
      </c>
      <c r="D2534" s="5" t="s">
        <v>211</v>
      </c>
      <c r="E2534" s="24" t="s">
        <v>166</v>
      </c>
      <c r="F2534" s="19" t="s">
        <v>37</v>
      </c>
      <c r="H2534" s="35" t="s">
        <v>40</v>
      </c>
    </row>
    <row r="2535" spans="1:14" x14ac:dyDescent="0.35">
      <c r="A2535" s="19">
        <v>2019</v>
      </c>
      <c r="B2535" s="29">
        <v>43608</v>
      </c>
      <c r="C2535" s="22">
        <v>8.6249999999992397</v>
      </c>
      <c r="D2535" s="5" t="s">
        <v>211</v>
      </c>
      <c r="E2535" s="24" t="s">
        <v>166</v>
      </c>
      <c r="F2535" s="19" t="s">
        <v>37</v>
      </c>
      <c r="H2535" s="35" t="s">
        <v>40</v>
      </c>
    </row>
    <row r="2536" spans="1:14" x14ac:dyDescent="0.35">
      <c r="A2536" s="19">
        <v>2019</v>
      </c>
      <c r="B2536" s="29">
        <v>43608</v>
      </c>
      <c r="C2536" s="22">
        <v>8.6666666666659005</v>
      </c>
      <c r="D2536" s="5" t="s">
        <v>211</v>
      </c>
      <c r="E2536" s="24" t="s">
        <v>166</v>
      </c>
      <c r="F2536" s="19" t="s">
        <v>37</v>
      </c>
      <c r="H2536" s="35" t="s">
        <v>40</v>
      </c>
    </row>
    <row r="2537" spans="1:14" x14ac:dyDescent="0.35">
      <c r="A2537" s="19">
        <v>2019</v>
      </c>
      <c r="B2537" s="29">
        <v>43608</v>
      </c>
      <c r="C2537" s="22">
        <v>8.7083333333325594</v>
      </c>
      <c r="D2537" s="5" t="s">
        <v>211</v>
      </c>
      <c r="E2537" s="24" t="s">
        <v>166</v>
      </c>
      <c r="F2537" s="19" t="s">
        <v>37</v>
      </c>
      <c r="H2537" s="35" t="s">
        <v>40</v>
      </c>
    </row>
    <row r="2538" spans="1:14" x14ac:dyDescent="0.35">
      <c r="A2538" s="19">
        <v>2019</v>
      </c>
      <c r="B2538" s="29">
        <v>43608</v>
      </c>
      <c r="C2538" s="22">
        <v>8.7499999999992202</v>
      </c>
      <c r="D2538" s="5" t="s">
        <v>211</v>
      </c>
      <c r="E2538" s="24" t="s">
        <v>166</v>
      </c>
      <c r="F2538" s="19" t="s">
        <v>37</v>
      </c>
      <c r="H2538" s="35">
        <v>0.76250000000000007</v>
      </c>
      <c r="I2538" t="s">
        <v>39</v>
      </c>
      <c r="J2538">
        <v>71.099999999999994</v>
      </c>
      <c r="K2538">
        <v>3188</v>
      </c>
      <c r="L2538">
        <v>12.17</v>
      </c>
      <c r="M2538">
        <v>1</v>
      </c>
      <c r="N2538" t="s">
        <v>133</v>
      </c>
    </row>
    <row r="2539" spans="1:14" x14ac:dyDescent="0.35">
      <c r="A2539" s="19">
        <v>2019</v>
      </c>
      <c r="B2539" s="29">
        <v>43608</v>
      </c>
      <c r="C2539" s="22">
        <v>8.7916666666658791</v>
      </c>
      <c r="D2539" s="5" t="s">
        <v>211</v>
      </c>
      <c r="E2539" s="24" t="s">
        <v>166</v>
      </c>
      <c r="F2539" s="19" t="s">
        <v>37</v>
      </c>
      <c r="H2539" s="35" t="s">
        <v>40</v>
      </c>
    </row>
    <row r="2540" spans="1:14" x14ac:dyDescent="0.35">
      <c r="A2540" s="19">
        <v>2019</v>
      </c>
      <c r="B2540" s="29">
        <v>43608</v>
      </c>
      <c r="C2540" s="22">
        <v>8.8333333333325399</v>
      </c>
      <c r="D2540" s="5" t="s">
        <v>211</v>
      </c>
      <c r="E2540" s="24" t="s">
        <v>166</v>
      </c>
      <c r="F2540" s="19" t="s">
        <v>37</v>
      </c>
      <c r="H2540" s="35" t="s">
        <v>40</v>
      </c>
    </row>
    <row r="2541" spans="1:14" x14ac:dyDescent="0.35">
      <c r="A2541" s="19">
        <v>2019</v>
      </c>
      <c r="B2541" s="29">
        <v>43608</v>
      </c>
      <c r="C2541" s="22">
        <v>8.8749999999992006</v>
      </c>
      <c r="D2541" s="5" t="s">
        <v>211</v>
      </c>
      <c r="E2541" s="24" t="s">
        <v>166</v>
      </c>
      <c r="F2541" s="19" t="s">
        <v>37</v>
      </c>
      <c r="H2541" s="35" t="s">
        <v>40</v>
      </c>
    </row>
    <row r="2542" spans="1:14" x14ac:dyDescent="0.35">
      <c r="A2542" s="19">
        <v>2019</v>
      </c>
      <c r="B2542" s="29">
        <v>43608</v>
      </c>
      <c r="C2542" s="22">
        <v>8.9166666666658596</v>
      </c>
      <c r="D2542" s="5" t="s">
        <v>211</v>
      </c>
      <c r="E2542" s="24" t="s">
        <v>166</v>
      </c>
      <c r="F2542" s="19" t="s">
        <v>37</v>
      </c>
      <c r="H2542" s="35">
        <v>0.92222222222222217</v>
      </c>
      <c r="I2542" t="s">
        <v>38</v>
      </c>
      <c r="J2542">
        <v>58.3</v>
      </c>
      <c r="K2542">
        <v>1444</v>
      </c>
      <c r="L2542">
        <v>14.67</v>
      </c>
      <c r="M2542">
        <v>1</v>
      </c>
      <c r="N2542" t="s">
        <v>133</v>
      </c>
    </row>
    <row r="2543" spans="1:14" x14ac:dyDescent="0.35">
      <c r="A2543" s="19">
        <v>2019</v>
      </c>
      <c r="B2543" s="29">
        <v>43608</v>
      </c>
      <c r="C2543" s="22">
        <v>8.9583333333325204</v>
      </c>
      <c r="D2543" s="5" t="s">
        <v>211</v>
      </c>
      <c r="E2543" s="24" t="s">
        <v>166</v>
      </c>
      <c r="F2543" s="19" t="s">
        <v>37</v>
      </c>
      <c r="H2543" s="35" t="s">
        <v>40</v>
      </c>
    </row>
    <row r="2544" spans="1:14" x14ac:dyDescent="0.35">
      <c r="A2544" s="19">
        <v>2019</v>
      </c>
      <c r="B2544" s="29">
        <v>43609</v>
      </c>
      <c r="C2544" s="22">
        <v>8.9999999999991793</v>
      </c>
      <c r="D2544" s="5" t="s">
        <v>211</v>
      </c>
      <c r="E2544" s="24" t="s">
        <v>166</v>
      </c>
      <c r="F2544" s="19" t="s">
        <v>41</v>
      </c>
      <c r="H2544" s="35">
        <v>9.4212962962962957E-3</v>
      </c>
      <c r="I2544" t="s">
        <v>39</v>
      </c>
      <c r="J2544">
        <v>76</v>
      </c>
      <c r="K2544">
        <v>2348</v>
      </c>
      <c r="L2544">
        <v>11.59</v>
      </c>
      <c r="M2544">
        <v>1</v>
      </c>
    </row>
    <row r="2545" spans="1:13" x14ac:dyDescent="0.35">
      <c r="A2545" s="19">
        <v>2019</v>
      </c>
      <c r="B2545" s="29">
        <v>43609</v>
      </c>
      <c r="C2545" s="22">
        <v>9.0416666666658401</v>
      </c>
      <c r="D2545" s="5" t="s">
        <v>211</v>
      </c>
      <c r="E2545" s="24" t="s">
        <v>166</v>
      </c>
      <c r="F2545" s="19" t="s">
        <v>41</v>
      </c>
      <c r="H2545" s="35" t="s">
        <v>40</v>
      </c>
    </row>
    <row r="2546" spans="1:13" x14ac:dyDescent="0.35">
      <c r="A2546" s="19">
        <v>2019</v>
      </c>
      <c r="B2546" s="29">
        <v>43609</v>
      </c>
      <c r="C2546" s="22">
        <v>9.0833333333325008</v>
      </c>
      <c r="D2546" s="5" t="s">
        <v>211</v>
      </c>
      <c r="E2546" s="24" t="s">
        <v>166</v>
      </c>
      <c r="F2546" s="19" t="s">
        <v>41</v>
      </c>
      <c r="H2546" s="35">
        <v>8.3634259259259255E-2</v>
      </c>
      <c r="I2546" t="s">
        <v>39</v>
      </c>
      <c r="J2546">
        <v>84.4</v>
      </c>
      <c r="K2546">
        <v>73</v>
      </c>
      <c r="L2546">
        <v>17.579999999999998</v>
      </c>
      <c r="M2546">
        <v>1</v>
      </c>
    </row>
    <row r="2547" spans="1:13" x14ac:dyDescent="0.35">
      <c r="A2547" s="19">
        <v>2019</v>
      </c>
      <c r="B2547" s="29">
        <v>43609</v>
      </c>
      <c r="C2547" s="22">
        <v>9.1249999999991598</v>
      </c>
      <c r="D2547" s="5" t="s">
        <v>211</v>
      </c>
      <c r="E2547" s="24" t="s">
        <v>166</v>
      </c>
      <c r="F2547" s="19" t="s">
        <v>41</v>
      </c>
      <c r="H2547" s="35">
        <v>0.13167824074074075</v>
      </c>
      <c r="I2547" t="s">
        <v>38</v>
      </c>
      <c r="J2547">
        <v>80.900000000000006</v>
      </c>
      <c r="K2547">
        <v>1650</v>
      </c>
      <c r="L2547">
        <v>18.25</v>
      </c>
      <c r="M2547">
        <v>1</v>
      </c>
    </row>
    <row r="2548" spans="1:13" x14ac:dyDescent="0.35">
      <c r="A2548" s="19">
        <v>2019</v>
      </c>
      <c r="B2548" s="29">
        <v>43609</v>
      </c>
      <c r="C2548" s="22">
        <v>9.1249999999991598</v>
      </c>
      <c r="D2548" s="5" t="s">
        <v>211</v>
      </c>
      <c r="E2548" s="24" t="s">
        <v>166</v>
      </c>
      <c r="F2548" s="19" t="s">
        <v>41</v>
      </c>
      <c r="H2548" s="35">
        <v>0.13819444444444443</v>
      </c>
      <c r="I2548" t="s">
        <v>38</v>
      </c>
      <c r="J2548">
        <v>88.4</v>
      </c>
      <c r="K2548">
        <v>3298</v>
      </c>
      <c r="L2548">
        <v>8.4600000000000009</v>
      </c>
      <c r="M2548">
        <v>1</v>
      </c>
    </row>
    <row r="2549" spans="1:13" x14ac:dyDescent="0.35">
      <c r="A2549" s="19">
        <v>2019</v>
      </c>
      <c r="B2549" s="29">
        <v>43609</v>
      </c>
      <c r="C2549" s="22">
        <v>9.1666666666658205</v>
      </c>
      <c r="D2549" s="5" t="s">
        <v>211</v>
      </c>
      <c r="E2549" s="24" t="s">
        <v>166</v>
      </c>
      <c r="F2549" s="19" t="s">
        <v>41</v>
      </c>
      <c r="H2549" s="35">
        <v>0.17898148148148149</v>
      </c>
      <c r="I2549" t="s">
        <v>39</v>
      </c>
      <c r="J2549">
        <v>75.099999999999994</v>
      </c>
      <c r="K2549">
        <v>3080</v>
      </c>
      <c r="L2549">
        <v>11.77</v>
      </c>
      <c r="M2549">
        <v>1</v>
      </c>
    </row>
    <row r="2550" spans="1:13" x14ac:dyDescent="0.35">
      <c r="A2550" s="19">
        <v>2019</v>
      </c>
      <c r="B2550" s="29">
        <v>43609</v>
      </c>
      <c r="C2550" s="22">
        <v>9.2083333333324795</v>
      </c>
      <c r="D2550" s="5" t="s">
        <v>211</v>
      </c>
      <c r="E2550" s="24" t="s">
        <v>166</v>
      </c>
      <c r="F2550" s="19" t="s">
        <v>41</v>
      </c>
      <c r="H2550" s="35">
        <v>0.22636574074074076</v>
      </c>
      <c r="I2550" t="s">
        <v>39</v>
      </c>
      <c r="J2550">
        <v>67.400000000000006</v>
      </c>
      <c r="K2550">
        <v>4518</v>
      </c>
      <c r="L2550">
        <v>17.079999999999998</v>
      </c>
      <c r="M2550">
        <v>1</v>
      </c>
    </row>
    <row r="2551" spans="1:13" x14ac:dyDescent="0.35">
      <c r="A2551" s="19">
        <v>2019</v>
      </c>
      <c r="B2551" s="29">
        <v>43609</v>
      </c>
      <c r="C2551" s="22">
        <v>9.2499999999991491</v>
      </c>
      <c r="D2551" s="5" t="s">
        <v>211</v>
      </c>
      <c r="E2551" s="24" t="s">
        <v>166</v>
      </c>
      <c r="F2551" s="19" t="s">
        <v>41</v>
      </c>
      <c r="H2551" s="35" t="s">
        <v>40</v>
      </c>
    </row>
    <row r="2552" spans="1:13" x14ac:dyDescent="0.35">
      <c r="A2552" s="19">
        <v>2019</v>
      </c>
      <c r="B2552" s="29">
        <v>43609</v>
      </c>
      <c r="C2552" s="22">
        <v>9.2916666666658099</v>
      </c>
      <c r="D2552" s="5" t="s">
        <v>211</v>
      </c>
      <c r="E2552" s="24" t="s">
        <v>166</v>
      </c>
      <c r="F2552" s="19" t="s">
        <v>41</v>
      </c>
      <c r="H2552" s="35" t="s">
        <v>40</v>
      </c>
    </row>
    <row r="2553" spans="1:13" x14ac:dyDescent="0.35">
      <c r="A2553" s="19">
        <v>2019</v>
      </c>
      <c r="B2553" s="29">
        <v>43609</v>
      </c>
      <c r="C2553" s="22">
        <v>9.3333333333324706</v>
      </c>
      <c r="D2553" s="5" t="s">
        <v>211</v>
      </c>
      <c r="E2553" s="24" t="s">
        <v>166</v>
      </c>
      <c r="F2553" s="19" t="s">
        <v>41</v>
      </c>
      <c r="H2553" s="35" t="s">
        <v>40</v>
      </c>
    </row>
    <row r="2554" spans="1:13" x14ac:dyDescent="0.35">
      <c r="A2554" s="19">
        <v>2019</v>
      </c>
      <c r="B2554" s="29">
        <v>43609</v>
      </c>
      <c r="C2554" s="22">
        <v>9.3749999999991296</v>
      </c>
      <c r="D2554" s="5" t="s">
        <v>211</v>
      </c>
      <c r="E2554" s="24" t="s">
        <v>166</v>
      </c>
      <c r="F2554" s="19" t="s">
        <v>41</v>
      </c>
      <c r="H2554" s="35" t="s">
        <v>40</v>
      </c>
    </row>
    <row r="2555" spans="1:13" x14ac:dyDescent="0.35">
      <c r="A2555" s="19">
        <v>2019</v>
      </c>
      <c r="B2555" s="29">
        <v>43609</v>
      </c>
      <c r="C2555" s="22">
        <v>9.4166666666657903</v>
      </c>
      <c r="D2555" s="5" t="s">
        <v>211</v>
      </c>
      <c r="E2555" s="24" t="s">
        <v>166</v>
      </c>
      <c r="F2555" s="19" t="s">
        <v>41</v>
      </c>
      <c r="H2555" s="35" t="s">
        <v>40</v>
      </c>
    </row>
    <row r="2556" spans="1:13" x14ac:dyDescent="0.35">
      <c r="A2556" s="19">
        <v>2019</v>
      </c>
      <c r="B2556" s="29">
        <v>43609</v>
      </c>
      <c r="C2556" s="22">
        <v>9.4583333333324493</v>
      </c>
      <c r="D2556" s="5" t="s">
        <v>211</v>
      </c>
      <c r="E2556" s="24" t="s">
        <v>166</v>
      </c>
      <c r="F2556" s="19" t="s">
        <v>41</v>
      </c>
      <c r="H2556" s="35" t="s">
        <v>40</v>
      </c>
    </row>
    <row r="2557" spans="1:13" x14ac:dyDescent="0.35">
      <c r="A2557" s="19">
        <v>2019</v>
      </c>
      <c r="B2557" s="29">
        <v>43609</v>
      </c>
      <c r="C2557" s="22">
        <v>9.49999999999911</v>
      </c>
      <c r="D2557" s="5" t="s">
        <v>211</v>
      </c>
      <c r="E2557" s="24" t="s">
        <v>166</v>
      </c>
      <c r="F2557" s="19" t="s">
        <v>41</v>
      </c>
      <c r="H2557" s="35" t="s">
        <v>40</v>
      </c>
    </row>
    <row r="2558" spans="1:13" x14ac:dyDescent="0.35">
      <c r="A2558" s="19">
        <v>2019</v>
      </c>
      <c r="B2558" s="29">
        <v>43609</v>
      </c>
      <c r="C2558" s="22">
        <v>9.5416666666657708</v>
      </c>
      <c r="D2558" s="5" t="s">
        <v>211</v>
      </c>
      <c r="E2558" s="24" t="s">
        <v>166</v>
      </c>
      <c r="F2558" s="19" t="s">
        <v>41</v>
      </c>
      <c r="H2558" s="35">
        <v>0.54731481481481481</v>
      </c>
      <c r="I2558" t="s">
        <v>39</v>
      </c>
      <c r="J2558">
        <v>58.1</v>
      </c>
      <c r="K2558">
        <v>1416</v>
      </c>
      <c r="L2558">
        <v>19.87</v>
      </c>
      <c r="M2558">
        <v>1</v>
      </c>
    </row>
    <row r="2559" spans="1:13" x14ac:dyDescent="0.35">
      <c r="A2559" s="19">
        <v>2019</v>
      </c>
      <c r="B2559" s="29">
        <v>43609</v>
      </c>
      <c r="C2559" s="22">
        <v>9.5833333333324298</v>
      </c>
      <c r="D2559" s="5" t="s">
        <v>211</v>
      </c>
      <c r="E2559" s="24" t="s">
        <v>166</v>
      </c>
      <c r="F2559" s="19" t="s">
        <v>41</v>
      </c>
      <c r="H2559" s="35" t="s">
        <v>40</v>
      </c>
    </row>
    <row r="2560" spans="1:13" x14ac:dyDescent="0.35">
      <c r="A2560" s="19">
        <v>2019</v>
      </c>
      <c r="B2560" s="29">
        <v>43609</v>
      </c>
      <c r="C2560" s="22">
        <v>9.6249999999990905</v>
      </c>
      <c r="D2560" s="5" t="s">
        <v>211</v>
      </c>
      <c r="E2560" s="24" t="s">
        <v>166</v>
      </c>
      <c r="F2560" s="19" t="s">
        <v>41</v>
      </c>
      <c r="H2560" s="35" t="s">
        <v>40</v>
      </c>
    </row>
    <row r="2561" spans="1:13" x14ac:dyDescent="0.35">
      <c r="A2561" s="19">
        <v>2019</v>
      </c>
      <c r="B2561" s="29">
        <v>43609</v>
      </c>
      <c r="C2561" s="22">
        <v>9.6666666666657495</v>
      </c>
      <c r="D2561" s="5" t="s">
        <v>211</v>
      </c>
      <c r="E2561" s="24" t="s">
        <v>166</v>
      </c>
      <c r="F2561" s="19" t="s">
        <v>41</v>
      </c>
      <c r="H2561" s="35">
        <v>0.68421296296296286</v>
      </c>
      <c r="I2561" t="s">
        <v>39</v>
      </c>
      <c r="J2561">
        <v>66.099999999999994</v>
      </c>
      <c r="K2561">
        <v>4406</v>
      </c>
      <c r="L2561">
        <v>17.13</v>
      </c>
      <c r="M2561">
        <v>1</v>
      </c>
    </row>
    <row r="2562" spans="1:13" x14ac:dyDescent="0.35">
      <c r="A2562" s="19">
        <v>2019</v>
      </c>
      <c r="B2562" s="29">
        <v>43609</v>
      </c>
      <c r="C2562" s="22">
        <v>9.7083333333324102</v>
      </c>
      <c r="D2562" s="5" t="s">
        <v>211</v>
      </c>
      <c r="E2562" s="24" t="s">
        <v>166</v>
      </c>
      <c r="F2562" s="19" t="s">
        <v>41</v>
      </c>
      <c r="H2562" s="35" t="s">
        <v>40</v>
      </c>
    </row>
    <row r="2563" spans="1:13" x14ac:dyDescent="0.35">
      <c r="A2563" s="19">
        <v>2019</v>
      </c>
      <c r="B2563" s="29">
        <v>43609</v>
      </c>
      <c r="C2563" s="22">
        <v>9.7499999999990692</v>
      </c>
      <c r="D2563" s="5" t="s">
        <v>211</v>
      </c>
      <c r="E2563" s="24" t="s">
        <v>166</v>
      </c>
      <c r="F2563" s="19" t="s">
        <v>41</v>
      </c>
      <c r="H2563" s="35" t="s">
        <v>40</v>
      </c>
    </row>
    <row r="2564" spans="1:13" x14ac:dyDescent="0.35">
      <c r="A2564" s="19">
        <v>2019</v>
      </c>
      <c r="B2564" s="29">
        <v>43609</v>
      </c>
      <c r="C2564" s="22">
        <v>9.7916666666657406</v>
      </c>
      <c r="D2564" s="5" t="s">
        <v>211</v>
      </c>
      <c r="E2564" s="24" t="s">
        <v>166</v>
      </c>
      <c r="F2564" s="19" t="s">
        <v>41</v>
      </c>
      <c r="H2564" s="35" t="s">
        <v>40</v>
      </c>
    </row>
    <row r="2565" spans="1:13" x14ac:dyDescent="0.35">
      <c r="A2565" s="19">
        <v>2019</v>
      </c>
      <c r="B2565" s="29">
        <v>43609</v>
      </c>
      <c r="C2565" s="22">
        <v>9.8333333333323996</v>
      </c>
      <c r="D2565" s="5" t="s">
        <v>211</v>
      </c>
      <c r="E2565" s="24" t="s">
        <v>166</v>
      </c>
      <c r="F2565" s="19" t="s">
        <v>41</v>
      </c>
      <c r="H2565" s="35" t="s">
        <v>40</v>
      </c>
    </row>
    <row r="2566" spans="1:13" x14ac:dyDescent="0.35">
      <c r="A2566" s="19">
        <v>2019</v>
      </c>
      <c r="B2566" s="29">
        <v>43609</v>
      </c>
      <c r="C2566" s="22">
        <v>9.8749999999990603</v>
      </c>
      <c r="D2566" s="5" t="s">
        <v>211</v>
      </c>
      <c r="E2566" s="24" t="s">
        <v>166</v>
      </c>
      <c r="F2566" s="19" t="s">
        <v>41</v>
      </c>
      <c r="H2566" s="35" t="s">
        <v>40</v>
      </c>
    </row>
    <row r="2567" spans="1:13" x14ac:dyDescent="0.35">
      <c r="A2567" s="19">
        <v>2019</v>
      </c>
      <c r="B2567" s="29">
        <v>43609</v>
      </c>
      <c r="C2567" s="22">
        <v>9.9166666666657193</v>
      </c>
      <c r="D2567" s="5" t="s">
        <v>211</v>
      </c>
      <c r="E2567" s="24" t="s">
        <v>166</v>
      </c>
      <c r="F2567" s="19" t="s">
        <v>41</v>
      </c>
      <c r="H2567" s="35" t="s">
        <v>40</v>
      </c>
    </row>
    <row r="2568" spans="1:13" x14ac:dyDescent="0.35">
      <c r="A2568" s="19">
        <v>2019</v>
      </c>
      <c r="B2568" s="29">
        <v>43609</v>
      </c>
      <c r="C2568" s="22">
        <v>9.95833333333238</v>
      </c>
      <c r="D2568" s="5" t="s">
        <v>211</v>
      </c>
      <c r="E2568" s="24" t="s">
        <v>166</v>
      </c>
      <c r="F2568" s="19" t="s">
        <v>41</v>
      </c>
      <c r="H2568" s="35" t="s">
        <v>40</v>
      </c>
    </row>
    <row r="2569" spans="1:13" x14ac:dyDescent="0.35">
      <c r="A2569" s="19">
        <v>2019</v>
      </c>
      <c r="B2569" s="29">
        <v>43610</v>
      </c>
      <c r="C2569" s="22">
        <v>9.9999999999990408</v>
      </c>
      <c r="D2569" s="5" t="s">
        <v>211</v>
      </c>
      <c r="E2569" s="24" t="s">
        <v>166</v>
      </c>
      <c r="F2569" s="19" t="s">
        <v>41</v>
      </c>
      <c r="H2569" s="35" t="s">
        <v>40</v>
      </c>
    </row>
    <row r="2570" spans="1:13" x14ac:dyDescent="0.35">
      <c r="A2570" s="19">
        <v>2019</v>
      </c>
      <c r="B2570" s="29">
        <v>43610</v>
      </c>
      <c r="C2570" s="22">
        <v>10.0416666666657</v>
      </c>
      <c r="D2570" s="5" t="s">
        <v>211</v>
      </c>
      <c r="E2570" s="24" t="s">
        <v>166</v>
      </c>
      <c r="F2570" s="19" t="s">
        <v>41</v>
      </c>
      <c r="H2570" s="35" t="s">
        <v>40</v>
      </c>
    </row>
    <row r="2571" spans="1:13" x14ac:dyDescent="0.35">
      <c r="A2571" s="19">
        <v>2019</v>
      </c>
      <c r="B2571" s="29">
        <v>43610</v>
      </c>
      <c r="C2571" s="22">
        <v>10.0833333333324</v>
      </c>
      <c r="D2571" s="5" t="s">
        <v>211</v>
      </c>
      <c r="E2571" s="24" t="s">
        <v>166</v>
      </c>
      <c r="F2571" s="19" t="s">
        <v>41</v>
      </c>
      <c r="H2571" s="35" t="s">
        <v>40</v>
      </c>
    </row>
    <row r="2572" spans="1:13" x14ac:dyDescent="0.35">
      <c r="A2572" s="19">
        <v>2019</v>
      </c>
      <c r="B2572" s="29">
        <v>43610</v>
      </c>
      <c r="C2572" s="22">
        <v>10.124999999999</v>
      </c>
      <c r="D2572" s="5" t="s">
        <v>211</v>
      </c>
      <c r="E2572" s="24" t="s">
        <v>166</v>
      </c>
      <c r="F2572" s="19" t="s">
        <v>41</v>
      </c>
      <c r="H2572" s="35" t="s">
        <v>40</v>
      </c>
    </row>
    <row r="2573" spans="1:13" x14ac:dyDescent="0.35">
      <c r="A2573" s="19">
        <v>2019</v>
      </c>
      <c r="B2573" s="29">
        <v>43610</v>
      </c>
      <c r="C2573" s="22">
        <v>10.1666666666657</v>
      </c>
      <c r="D2573" s="5" t="s">
        <v>211</v>
      </c>
      <c r="E2573" s="24" t="s">
        <v>166</v>
      </c>
      <c r="F2573" s="19" t="s">
        <v>41</v>
      </c>
      <c r="H2573" s="35">
        <v>0.17965277777777777</v>
      </c>
      <c r="I2573" t="s">
        <v>39</v>
      </c>
      <c r="J2573">
        <v>51.2</v>
      </c>
      <c r="K2573">
        <v>3267</v>
      </c>
      <c r="L2573">
        <v>19.18</v>
      </c>
      <c r="M2573">
        <v>1</v>
      </c>
    </row>
    <row r="2574" spans="1:13" x14ac:dyDescent="0.35">
      <c r="A2574" s="19">
        <v>2019</v>
      </c>
      <c r="B2574" s="29">
        <v>43610</v>
      </c>
      <c r="C2574" s="22">
        <v>10.2083333333323</v>
      </c>
      <c r="D2574" s="5" t="s">
        <v>211</v>
      </c>
      <c r="E2574" s="24" t="s">
        <v>166</v>
      </c>
      <c r="F2574" s="19" t="s">
        <v>41</v>
      </c>
      <c r="H2574" s="35" t="s">
        <v>40</v>
      </c>
    </row>
    <row r="2575" spans="1:13" x14ac:dyDescent="0.35">
      <c r="A2575" s="19">
        <v>2019</v>
      </c>
      <c r="B2575" s="29">
        <v>43610</v>
      </c>
      <c r="C2575" s="22">
        <v>10.249999999999</v>
      </c>
      <c r="D2575" s="5" t="s">
        <v>211</v>
      </c>
      <c r="E2575" s="24" t="s">
        <v>166</v>
      </c>
      <c r="F2575" s="19" t="s">
        <v>41</v>
      </c>
      <c r="H2575" s="35" t="s">
        <v>40</v>
      </c>
    </row>
    <row r="2576" spans="1:13" x14ac:dyDescent="0.35">
      <c r="A2576" s="19">
        <v>2019</v>
      </c>
      <c r="B2576" s="29">
        <v>43610</v>
      </c>
      <c r="C2576" s="22">
        <v>10.2916666666657</v>
      </c>
      <c r="D2576" s="5" t="s">
        <v>211</v>
      </c>
      <c r="E2576" s="24" t="s">
        <v>166</v>
      </c>
      <c r="F2576" s="19" t="s">
        <v>41</v>
      </c>
      <c r="H2576" s="35" t="s">
        <v>40</v>
      </c>
    </row>
    <row r="2577" spans="1:14" x14ac:dyDescent="0.35">
      <c r="A2577" s="19">
        <v>2019</v>
      </c>
      <c r="B2577" s="29">
        <v>43610</v>
      </c>
      <c r="C2577" s="22">
        <v>10.3333333333323</v>
      </c>
      <c r="D2577" s="5" t="s">
        <v>211</v>
      </c>
      <c r="E2577" s="24" t="s">
        <v>166</v>
      </c>
      <c r="F2577" s="19" t="s">
        <v>41</v>
      </c>
      <c r="H2577" s="35" t="s">
        <v>40</v>
      </c>
    </row>
    <row r="2578" spans="1:14" x14ac:dyDescent="0.35">
      <c r="A2578" s="19">
        <v>2019</v>
      </c>
      <c r="B2578" s="29">
        <v>43610</v>
      </c>
      <c r="C2578" s="22">
        <v>10.374999999999</v>
      </c>
      <c r="D2578" s="5" t="s">
        <v>211</v>
      </c>
      <c r="E2578" s="24" t="s">
        <v>166</v>
      </c>
      <c r="F2578" s="19" t="s">
        <v>41</v>
      </c>
      <c r="H2578" s="35" t="s">
        <v>40</v>
      </c>
    </row>
    <row r="2579" spans="1:14" x14ac:dyDescent="0.35">
      <c r="A2579" s="19">
        <v>2019</v>
      </c>
      <c r="B2579" s="29">
        <v>43610</v>
      </c>
      <c r="C2579" s="22">
        <v>10.4166666666656</v>
      </c>
      <c r="D2579" s="5" t="s">
        <v>211</v>
      </c>
      <c r="E2579" s="24" t="s">
        <v>166</v>
      </c>
      <c r="F2579" s="19" t="s">
        <v>41</v>
      </c>
      <c r="H2579" s="35" t="s">
        <v>40</v>
      </c>
    </row>
    <row r="2580" spans="1:14" x14ac:dyDescent="0.35">
      <c r="A2580" s="19">
        <v>2019</v>
      </c>
      <c r="B2580" s="29">
        <v>43610</v>
      </c>
      <c r="C2580" s="22">
        <v>10.4583333333323</v>
      </c>
      <c r="D2580" s="5" t="s">
        <v>211</v>
      </c>
      <c r="E2580" s="24" t="s">
        <v>166</v>
      </c>
      <c r="F2580" s="19" t="s">
        <v>41</v>
      </c>
      <c r="H2580" s="35">
        <v>0.46105324074074078</v>
      </c>
      <c r="I2580" t="s">
        <v>39</v>
      </c>
      <c r="J2580">
        <v>48.7</v>
      </c>
      <c r="K2580">
        <v>694</v>
      </c>
      <c r="L2580">
        <v>12.63</v>
      </c>
      <c r="M2580">
        <v>1</v>
      </c>
    </row>
    <row r="2581" spans="1:14" x14ac:dyDescent="0.35">
      <c r="A2581" s="19">
        <v>2019</v>
      </c>
      <c r="B2581" s="29">
        <v>43610</v>
      </c>
      <c r="C2581" s="22">
        <v>10.4583333333323</v>
      </c>
      <c r="D2581" s="5" t="s">
        <v>211</v>
      </c>
      <c r="E2581" s="24" t="s">
        <v>166</v>
      </c>
      <c r="F2581" s="19" t="s">
        <v>41</v>
      </c>
      <c r="H2581" s="35">
        <v>0.47304398148148147</v>
      </c>
      <c r="I2581" t="s">
        <v>38</v>
      </c>
      <c r="J2581">
        <v>47.1</v>
      </c>
      <c r="K2581">
        <v>3716</v>
      </c>
      <c r="L2581">
        <v>12.74</v>
      </c>
      <c r="M2581">
        <v>1</v>
      </c>
    </row>
    <row r="2582" spans="1:14" x14ac:dyDescent="0.35">
      <c r="A2582" s="19">
        <v>2019</v>
      </c>
      <c r="B2582" s="29">
        <v>43610</v>
      </c>
      <c r="C2582" s="22">
        <v>10.499999999999</v>
      </c>
      <c r="D2582" s="5" t="s">
        <v>211</v>
      </c>
      <c r="E2582" s="24" t="s">
        <v>166</v>
      </c>
      <c r="F2582" s="19" t="s">
        <v>41</v>
      </c>
      <c r="H2582" s="35" t="s">
        <v>40</v>
      </c>
    </row>
    <row r="2583" spans="1:14" x14ac:dyDescent="0.35">
      <c r="A2583" s="19">
        <v>2019</v>
      </c>
      <c r="B2583" s="29">
        <v>43610</v>
      </c>
      <c r="C2583" s="22">
        <v>10.5416666666656</v>
      </c>
      <c r="D2583" s="5" t="s">
        <v>211</v>
      </c>
      <c r="E2583" s="24" t="s">
        <v>166</v>
      </c>
      <c r="F2583" s="19" t="s">
        <v>41</v>
      </c>
      <c r="H2583" s="35" t="s">
        <v>40</v>
      </c>
    </row>
    <row r="2584" spans="1:14" x14ac:dyDescent="0.35">
      <c r="A2584" s="19">
        <v>2019</v>
      </c>
      <c r="B2584" s="29">
        <v>43610</v>
      </c>
      <c r="C2584" s="22">
        <v>10.5833333333323</v>
      </c>
      <c r="D2584" s="5" t="s">
        <v>211</v>
      </c>
      <c r="E2584" s="24" t="s">
        <v>166</v>
      </c>
      <c r="F2584" s="19" t="s">
        <v>41</v>
      </c>
      <c r="H2584" s="35" t="s">
        <v>40</v>
      </c>
    </row>
    <row r="2585" spans="1:14" x14ac:dyDescent="0.35">
      <c r="A2585" s="19">
        <v>2019</v>
      </c>
      <c r="B2585" s="29">
        <v>43610</v>
      </c>
      <c r="C2585" s="22">
        <v>10.624999999999</v>
      </c>
      <c r="D2585" s="5" t="s">
        <v>211</v>
      </c>
      <c r="E2585" s="24" t="s">
        <v>166</v>
      </c>
      <c r="F2585" s="19" t="s">
        <v>41</v>
      </c>
      <c r="H2585" s="35" t="s">
        <v>40</v>
      </c>
    </row>
    <row r="2586" spans="1:14" x14ac:dyDescent="0.35">
      <c r="A2586" s="19">
        <v>2019</v>
      </c>
      <c r="B2586" s="29">
        <v>43610</v>
      </c>
      <c r="C2586" s="22">
        <v>10.6666666666656</v>
      </c>
      <c r="D2586" s="5" t="s">
        <v>211</v>
      </c>
      <c r="E2586" s="24" t="s">
        <v>166</v>
      </c>
      <c r="F2586" s="19" t="s">
        <v>41</v>
      </c>
      <c r="H2586" s="35" t="s">
        <v>40</v>
      </c>
    </row>
    <row r="2587" spans="1:14" x14ac:dyDescent="0.35">
      <c r="A2587" s="19">
        <v>2019</v>
      </c>
      <c r="B2587" s="29">
        <v>43610</v>
      </c>
      <c r="C2587" s="22">
        <v>10.7083333333323</v>
      </c>
      <c r="D2587" s="5" t="s">
        <v>211</v>
      </c>
      <c r="E2587" s="24" t="s">
        <v>166</v>
      </c>
      <c r="F2587" s="19" t="s">
        <v>41</v>
      </c>
      <c r="H2587" s="35" t="s">
        <v>40</v>
      </c>
    </row>
    <row r="2588" spans="1:14" x14ac:dyDescent="0.35">
      <c r="A2588" s="19">
        <v>2019</v>
      </c>
      <c r="B2588" s="29">
        <v>43610</v>
      </c>
      <c r="C2588" s="22">
        <v>10.7499999999989</v>
      </c>
      <c r="D2588" s="5" t="s">
        <v>211</v>
      </c>
      <c r="E2588" s="24" t="s">
        <v>166</v>
      </c>
      <c r="F2588" s="19" t="s">
        <v>41</v>
      </c>
      <c r="H2588" s="35" t="s">
        <v>40</v>
      </c>
    </row>
    <row r="2589" spans="1:14" x14ac:dyDescent="0.35">
      <c r="A2589" s="19">
        <v>2019</v>
      </c>
      <c r="B2589" s="29">
        <v>43610</v>
      </c>
      <c r="C2589" s="22">
        <v>10.7916666666656</v>
      </c>
      <c r="D2589" s="5" t="s">
        <v>211</v>
      </c>
      <c r="E2589" s="24" t="s">
        <v>166</v>
      </c>
      <c r="F2589" s="19" t="s">
        <v>41</v>
      </c>
      <c r="H2589" s="35" t="s">
        <v>40</v>
      </c>
    </row>
    <row r="2590" spans="1:14" x14ac:dyDescent="0.35">
      <c r="A2590" s="19">
        <v>2019</v>
      </c>
      <c r="B2590" s="29">
        <v>43610</v>
      </c>
      <c r="C2590" s="22">
        <v>10.8333333333323</v>
      </c>
      <c r="D2590" s="5" t="s">
        <v>211</v>
      </c>
      <c r="E2590" s="24" t="s">
        <v>166</v>
      </c>
      <c r="F2590" s="19" t="s">
        <v>41</v>
      </c>
      <c r="H2590" s="35">
        <v>0.8501967592592593</v>
      </c>
      <c r="I2590" t="s">
        <v>39</v>
      </c>
      <c r="J2590">
        <v>108.2</v>
      </c>
      <c r="K2590">
        <v>4229</v>
      </c>
      <c r="L2590">
        <v>6.1</v>
      </c>
      <c r="M2590">
        <v>3</v>
      </c>
      <c r="N2590" t="s">
        <v>97</v>
      </c>
    </row>
    <row r="2591" spans="1:14" x14ac:dyDescent="0.35">
      <c r="A2591" s="19">
        <v>2019</v>
      </c>
      <c r="B2591" s="29">
        <v>43610</v>
      </c>
      <c r="C2591" s="22">
        <v>10.8749999999989</v>
      </c>
      <c r="D2591" s="5" t="s">
        <v>211</v>
      </c>
      <c r="E2591" s="24" t="s">
        <v>166</v>
      </c>
      <c r="F2591" s="19" t="s">
        <v>41</v>
      </c>
      <c r="H2591" s="35" t="s">
        <v>40</v>
      </c>
    </row>
    <row r="2592" spans="1:14" x14ac:dyDescent="0.35">
      <c r="A2592" s="19">
        <v>2019</v>
      </c>
      <c r="B2592" s="29">
        <v>43610</v>
      </c>
      <c r="C2592" s="22">
        <v>10.9166666666656</v>
      </c>
      <c r="D2592" s="5" t="s">
        <v>211</v>
      </c>
      <c r="E2592" s="24" t="s">
        <v>166</v>
      </c>
      <c r="F2592" s="19" t="s">
        <v>41</v>
      </c>
      <c r="H2592" s="35" t="s">
        <v>40</v>
      </c>
    </row>
    <row r="2593" spans="1:13" x14ac:dyDescent="0.35">
      <c r="A2593" s="19">
        <v>2019</v>
      </c>
      <c r="B2593" s="29">
        <v>43610</v>
      </c>
      <c r="C2593" s="22">
        <v>10.958333333332201</v>
      </c>
      <c r="D2593" s="5" t="s">
        <v>211</v>
      </c>
      <c r="E2593" s="24" t="s">
        <v>166</v>
      </c>
      <c r="F2593" s="19" t="s">
        <v>41</v>
      </c>
      <c r="H2593" s="35" t="s">
        <v>40</v>
      </c>
    </row>
    <row r="2594" spans="1:13" x14ac:dyDescent="0.35">
      <c r="A2594" s="19">
        <v>2019</v>
      </c>
      <c r="B2594" s="29">
        <v>43611</v>
      </c>
      <c r="C2594" s="22">
        <v>10.9999999999989</v>
      </c>
      <c r="D2594" s="5" t="s">
        <v>211</v>
      </c>
      <c r="E2594" s="24" t="s">
        <v>166</v>
      </c>
      <c r="F2594" s="19" t="s">
        <v>41</v>
      </c>
      <c r="H2594" s="35">
        <v>9.525462962962963E-3</v>
      </c>
      <c r="I2594" t="s">
        <v>38</v>
      </c>
      <c r="J2594">
        <v>61.4</v>
      </c>
      <c r="K2594">
        <v>2379</v>
      </c>
      <c r="L2594">
        <v>10.24</v>
      </c>
      <c r="M2594">
        <v>1</v>
      </c>
    </row>
    <row r="2595" spans="1:13" x14ac:dyDescent="0.35">
      <c r="A2595" s="19">
        <v>2019</v>
      </c>
      <c r="B2595" s="29">
        <v>43611</v>
      </c>
      <c r="C2595" s="22">
        <v>11.0416666666656</v>
      </c>
      <c r="D2595" s="5" t="s">
        <v>211</v>
      </c>
      <c r="E2595" s="24" t="s">
        <v>166</v>
      </c>
      <c r="F2595" s="19" t="s">
        <v>41</v>
      </c>
      <c r="H2595" s="35" t="s">
        <v>40</v>
      </c>
    </row>
    <row r="2596" spans="1:13" x14ac:dyDescent="0.35">
      <c r="A2596" s="19">
        <v>2019</v>
      </c>
      <c r="B2596" s="29">
        <v>43611</v>
      </c>
      <c r="C2596" s="22">
        <v>11.083333333332201</v>
      </c>
      <c r="D2596" s="5" t="s">
        <v>211</v>
      </c>
      <c r="E2596" s="24" t="s">
        <v>166</v>
      </c>
      <c r="F2596" s="19" t="s">
        <v>41</v>
      </c>
      <c r="H2596" s="35" t="s">
        <v>40</v>
      </c>
    </row>
    <row r="2597" spans="1:13" x14ac:dyDescent="0.35">
      <c r="A2597" s="19">
        <v>2019</v>
      </c>
      <c r="B2597" s="29">
        <v>43611</v>
      </c>
      <c r="C2597" s="22">
        <v>11.1249999999989</v>
      </c>
      <c r="D2597" s="5" t="s">
        <v>211</v>
      </c>
      <c r="E2597" s="24" t="s">
        <v>166</v>
      </c>
      <c r="F2597" s="19" t="s">
        <v>41</v>
      </c>
      <c r="H2597" s="35" t="s">
        <v>40</v>
      </c>
    </row>
    <row r="2598" spans="1:13" x14ac:dyDescent="0.35">
      <c r="A2598" s="19">
        <v>2019</v>
      </c>
      <c r="B2598" s="29">
        <v>43611</v>
      </c>
      <c r="C2598" s="22">
        <v>11.166666666665501</v>
      </c>
      <c r="D2598" s="5" t="s">
        <v>211</v>
      </c>
      <c r="E2598" s="24" t="s">
        <v>166</v>
      </c>
      <c r="F2598" s="19" t="s">
        <v>41</v>
      </c>
      <c r="H2598" s="35" t="s">
        <v>40</v>
      </c>
    </row>
    <row r="2599" spans="1:13" x14ac:dyDescent="0.35">
      <c r="A2599" s="19">
        <v>2019</v>
      </c>
      <c r="B2599" s="29">
        <v>43611</v>
      </c>
      <c r="C2599" s="22">
        <v>11.208333333332201</v>
      </c>
      <c r="D2599" s="5" t="s">
        <v>211</v>
      </c>
      <c r="E2599" s="24" t="s">
        <v>166</v>
      </c>
      <c r="F2599" s="19" t="s">
        <v>41</v>
      </c>
      <c r="H2599" s="35" t="s">
        <v>40</v>
      </c>
    </row>
    <row r="2600" spans="1:13" x14ac:dyDescent="0.35">
      <c r="A2600" s="19">
        <v>2019</v>
      </c>
      <c r="B2600" s="29">
        <v>43611</v>
      </c>
      <c r="C2600" s="22">
        <v>11.2499999999989</v>
      </c>
      <c r="D2600" s="5" t="s">
        <v>211</v>
      </c>
      <c r="E2600" s="24" t="s">
        <v>166</v>
      </c>
      <c r="F2600" s="19" t="s">
        <v>41</v>
      </c>
      <c r="H2600" s="35">
        <v>0.25125000000000003</v>
      </c>
      <c r="I2600" t="s">
        <v>39</v>
      </c>
      <c r="J2600">
        <v>77.900000000000006</v>
      </c>
      <c r="K2600">
        <v>297</v>
      </c>
      <c r="L2600">
        <v>13.72</v>
      </c>
      <c r="M2600">
        <v>1</v>
      </c>
    </row>
    <row r="2601" spans="1:13" x14ac:dyDescent="0.35">
      <c r="A2601" s="19">
        <v>2019</v>
      </c>
      <c r="B2601" s="29">
        <v>43611</v>
      </c>
      <c r="C2601" s="22">
        <v>11.291666666665501</v>
      </c>
      <c r="D2601" s="5" t="s">
        <v>211</v>
      </c>
      <c r="E2601" s="24" t="s">
        <v>166</v>
      </c>
      <c r="F2601" s="19" t="s">
        <v>41</v>
      </c>
      <c r="H2601" s="35" t="s">
        <v>40</v>
      </c>
    </row>
    <row r="2602" spans="1:13" x14ac:dyDescent="0.35">
      <c r="A2602" s="19">
        <v>2019</v>
      </c>
      <c r="B2602" s="29">
        <v>43611</v>
      </c>
      <c r="C2602" s="22">
        <v>11.333333333332201</v>
      </c>
      <c r="D2602" s="5" t="s">
        <v>211</v>
      </c>
      <c r="E2602" s="24" t="s">
        <v>166</v>
      </c>
      <c r="F2602" s="19" t="s">
        <v>41</v>
      </c>
      <c r="H2602" s="35" t="s">
        <v>40</v>
      </c>
    </row>
    <row r="2603" spans="1:13" x14ac:dyDescent="0.35">
      <c r="A2603" s="19">
        <v>2019</v>
      </c>
      <c r="B2603" s="29">
        <v>43611</v>
      </c>
      <c r="C2603" s="22">
        <v>11.374999999998799</v>
      </c>
      <c r="D2603" s="5" t="s">
        <v>211</v>
      </c>
      <c r="E2603" s="24" t="s">
        <v>166</v>
      </c>
      <c r="F2603" s="19" t="s">
        <v>41</v>
      </c>
      <c r="H2603" s="35">
        <v>0.38196759259259255</v>
      </c>
      <c r="I2603" t="s">
        <v>39</v>
      </c>
      <c r="J2603">
        <v>70.599999999999994</v>
      </c>
      <c r="K2603">
        <v>1741</v>
      </c>
      <c r="L2603">
        <v>14.26</v>
      </c>
      <c r="M2603">
        <v>1</v>
      </c>
    </row>
    <row r="2604" spans="1:13" x14ac:dyDescent="0.35">
      <c r="A2604" s="19">
        <v>2019</v>
      </c>
      <c r="B2604" s="29">
        <v>43611</v>
      </c>
      <c r="C2604" s="22">
        <v>11.416666666665501</v>
      </c>
      <c r="D2604" s="5" t="s">
        <v>211</v>
      </c>
      <c r="E2604" s="24" t="s">
        <v>166</v>
      </c>
      <c r="F2604" s="19" t="s">
        <v>41</v>
      </c>
      <c r="H2604" s="35" t="s">
        <v>40</v>
      </c>
    </row>
    <row r="2605" spans="1:13" x14ac:dyDescent="0.35">
      <c r="A2605" s="19">
        <v>2019</v>
      </c>
      <c r="B2605" s="29">
        <v>43611</v>
      </c>
      <c r="C2605" s="22">
        <v>11.458333333332201</v>
      </c>
      <c r="D2605" s="5" t="s">
        <v>211</v>
      </c>
      <c r="E2605" s="24" t="s">
        <v>166</v>
      </c>
      <c r="F2605" s="19" t="s">
        <v>41</v>
      </c>
      <c r="H2605" s="35" t="s">
        <v>40</v>
      </c>
    </row>
    <row r="2606" spans="1:13" x14ac:dyDescent="0.35">
      <c r="A2606" s="19">
        <v>2019</v>
      </c>
      <c r="B2606" s="29">
        <v>43611</v>
      </c>
      <c r="C2606" s="22">
        <v>11.499999999998799</v>
      </c>
      <c r="D2606" s="5" t="s">
        <v>211</v>
      </c>
      <c r="E2606" s="24" t="s">
        <v>166</v>
      </c>
      <c r="F2606" s="19" t="s">
        <v>41</v>
      </c>
      <c r="H2606" s="35">
        <v>0.50172453703703701</v>
      </c>
      <c r="I2606" t="s">
        <v>38</v>
      </c>
      <c r="J2606">
        <v>85.9</v>
      </c>
      <c r="K2606">
        <v>416</v>
      </c>
      <c r="L2606">
        <v>7.78</v>
      </c>
      <c r="M2606">
        <v>1</v>
      </c>
    </row>
    <row r="2607" spans="1:13" x14ac:dyDescent="0.35">
      <c r="A2607" s="19">
        <v>2019</v>
      </c>
      <c r="B2607" s="29">
        <v>43611</v>
      </c>
      <c r="C2607" s="22">
        <v>11.541666666665501</v>
      </c>
      <c r="D2607" s="5" t="s">
        <v>211</v>
      </c>
      <c r="E2607" s="24" t="s">
        <v>166</v>
      </c>
      <c r="F2607" s="19" t="s">
        <v>41</v>
      </c>
      <c r="H2607" s="35" t="s">
        <v>40</v>
      </c>
    </row>
    <row r="2608" spans="1:13" x14ac:dyDescent="0.35">
      <c r="A2608" s="19">
        <v>2019</v>
      </c>
      <c r="B2608" s="29">
        <v>43611</v>
      </c>
      <c r="C2608" s="22">
        <v>11.583333333332099</v>
      </c>
      <c r="D2608" s="5" t="s">
        <v>211</v>
      </c>
      <c r="E2608" s="24" t="s">
        <v>166</v>
      </c>
      <c r="F2608" s="19" t="s">
        <v>41</v>
      </c>
      <c r="H2608" s="35" t="s">
        <v>40</v>
      </c>
    </row>
    <row r="2609" spans="1:14" x14ac:dyDescent="0.35">
      <c r="A2609" s="19">
        <v>2019</v>
      </c>
      <c r="B2609" s="29">
        <v>43611</v>
      </c>
      <c r="C2609" s="22">
        <v>11.624999999998799</v>
      </c>
      <c r="D2609" s="5" t="s">
        <v>211</v>
      </c>
      <c r="E2609" s="24" t="s">
        <v>166</v>
      </c>
      <c r="F2609" s="19" t="s">
        <v>41</v>
      </c>
      <c r="H2609" s="35" t="s">
        <v>40</v>
      </c>
    </row>
    <row r="2610" spans="1:14" x14ac:dyDescent="0.35">
      <c r="A2610" s="19">
        <v>2019</v>
      </c>
      <c r="B2610" s="29">
        <v>43611</v>
      </c>
      <c r="C2610" s="22">
        <v>11.666666666665501</v>
      </c>
      <c r="D2610" s="5" t="s">
        <v>211</v>
      </c>
      <c r="E2610" s="24" t="s">
        <v>166</v>
      </c>
      <c r="F2610" s="19" t="s">
        <v>41</v>
      </c>
      <c r="H2610" s="35" t="s">
        <v>40</v>
      </c>
    </row>
    <row r="2611" spans="1:14" x14ac:dyDescent="0.35">
      <c r="A2611" s="19">
        <v>2019</v>
      </c>
      <c r="B2611" s="29">
        <v>43611</v>
      </c>
      <c r="C2611" s="22">
        <v>11.708333333332099</v>
      </c>
      <c r="D2611" s="5" t="s">
        <v>211</v>
      </c>
      <c r="E2611" s="24" t="s">
        <v>166</v>
      </c>
      <c r="F2611" s="19" t="s">
        <v>41</v>
      </c>
      <c r="H2611" s="35" t="s">
        <v>40</v>
      </c>
    </row>
    <row r="2612" spans="1:14" x14ac:dyDescent="0.35">
      <c r="A2612" s="19">
        <v>2019</v>
      </c>
      <c r="B2612" s="29">
        <v>43611</v>
      </c>
      <c r="C2612" s="22">
        <v>11.749999999998799</v>
      </c>
      <c r="D2612" s="5" t="s">
        <v>211</v>
      </c>
      <c r="E2612" s="24" t="s">
        <v>166</v>
      </c>
      <c r="F2612" s="19" t="s">
        <v>41</v>
      </c>
      <c r="H2612" s="35" t="s">
        <v>40</v>
      </c>
    </row>
    <row r="2613" spans="1:14" x14ac:dyDescent="0.35">
      <c r="A2613" s="19">
        <v>2019</v>
      </c>
      <c r="B2613" s="29">
        <v>43611</v>
      </c>
      <c r="C2613" s="22">
        <v>11.7916666666654</v>
      </c>
      <c r="D2613" s="5" t="s">
        <v>211</v>
      </c>
      <c r="E2613" s="24" t="s">
        <v>166</v>
      </c>
      <c r="F2613" s="19" t="s">
        <v>41</v>
      </c>
      <c r="H2613" s="35" t="s">
        <v>40</v>
      </c>
    </row>
    <row r="2614" spans="1:14" x14ac:dyDescent="0.35">
      <c r="A2614" s="19">
        <v>2019</v>
      </c>
      <c r="B2614" s="29">
        <v>43611</v>
      </c>
      <c r="C2614" s="22">
        <v>11.833333333332099</v>
      </c>
      <c r="D2614" s="5" t="s">
        <v>211</v>
      </c>
      <c r="E2614" s="24" t="s">
        <v>166</v>
      </c>
      <c r="F2614" s="19" t="s">
        <v>41</v>
      </c>
      <c r="H2614" s="35" t="s">
        <v>40</v>
      </c>
    </row>
    <row r="2615" spans="1:14" x14ac:dyDescent="0.35">
      <c r="A2615" s="19">
        <v>2019</v>
      </c>
      <c r="B2615" s="29">
        <v>43611</v>
      </c>
      <c r="C2615" s="22">
        <v>11.874999999998799</v>
      </c>
      <c r="D2615" s="5" t="s">
        <v>211</v>
      </c>
      <c r="E2615" s="24" t="s">
        <v>166</v>
      </c>
      <c r="F2615" s="19" t="s">
        <v>41</v>
      </c>
      <c r="H2615" s="35" t="s">
        <v>40</v>
      </c>
    </row>
    <row r="2616" spans="1:14" x14ac:dyDescent="0.35">
      <c r="A2616" s="19">
        <v>2019</v>
      </c>
      <c r="B2616" s="29">
        <v>43611</v>
      </c>
      <c r="C2616" s="22">
        <v>11.9166666666654</v>
      </c>
      <c r="D2616" s="5" t="s">
        <v>211</v>
      </c>
      <c r="E2616" s="24" t="s">
        <v>166</v>
      </c>
      <c r="F2616" s="19" t="s">
        <v>41</v>
      </c>
      <c r="H2616" s="35" t="s">
        <v>40</v>
      </c>
    </row>
    <row r="2617" spans="1:14" x14ac:dyDescent="0.35">
      <c r="A2617" s="19">
        <v>2019</v>
      </c>
      <c r="B2617" s="29">
        <v>43611</v>
      </c>
      <c r="C2617" s="22">
        <v>11.958333333332099</v>
      </c>
      <c r="D2617" s="5" t="s">
        <v>211</v>
      </c>
      <c r="E2617" s="24" t="s">
        <v>166</v>
      </c>
      <c r="F2617" s="19" t="s">
        <v>41</v>
      </c>
      <c r="H2617" s="35" t="s">
        <v>40</v>
      </c>
    </row>
    <row r="2618" spans="1:14" x14ac:dyDescent="0.35">
      <c r="A2618" s="19">
        <v>2019</v>
      </c>
      <c r="B2618" s="29">
        <v>43612</v>
      </c>
      <c r="C2618" s="22">
        <v>11.999999999998799</v>
      </c>
      <c r="D2618" s="5" t="s">
        <v>211</v>
      </c>
      <c r="E2618" s="24" t="s">
        <v>166</v>
      </c>
      <c r="F2618" s="19" t="s">
        <v>37</v>
      </c>
      <c r="H2618" s="35" t="s">
        <v>40</v>
      </c>
    </row>
    <row r="2619" spans="1:14" x14ac:dyDescent="0.35">
      <c r="A2619" s="19">
        <v>2019</v>
      </c>
      <c r="B2619" s="29">
        <v>43612</v>
      </c>
      <c r="C2619" s="22">
        <v>12.0416666666654</v>
      </c>
      <c r="D2619" s="5" t="s">
        <v>211</v>
      </c>
      <c r="E2619" s="24" t="s">
        <v>166</v>
      </c>
      <c r="F2619" s="19" t="s">
        <v>37</v>
      </c>
      <c r="H2619" s="35">
        <v>5.486111111111111E-2</v>
      </c>
      <c r="I2619" t="s">
        <v>39</v>
      </c>
      <c r="J2619">
        <v>34.6</v>
      </c>
      <c r="K2619">
        <v>3432</v>
      </c>
      <c r="L2619">
        <v>19.760000000000002</v>
      </c>
      <c r="M2619">
        <v>1</v>
      </c>
      <c r="N2619" t="s">
        <v>133</v>
      </c>
    </row>
    <row r="2620" spans="1:14" x14ac:dyDescent="0.35">
      <c r="A2620" s="19">
        <v>2019</v>
      </c>
      <c r="B2620" s="29">
        <v>43612</v>
      </c>
      <c r="C2620" s="22">
        <v>12.083333333332099</v>
      </c>
      <c r="D2620" s="5" t="s">
        <v>211</v>
      </c>
      <c r="E2620" s="24" t="s">
        <v>166</v>
      </c>
      <c r="F2620" s="19" t="s">
        <v>37</v>
      </c>
      <c r="H2620" s="35">
        <v>8.6111111111111124E-2</v>
      </c>
      <c r="I2620" t="s">
        <v>38</v>
      </c>
      <c r="J2620">
        <v>94.3</v>
      </c>
      <c r="K2620">
        <v>803</v>
      </c>
      <c r="L2620">
        <v>17.600000000000001</v>
      </c>
      <c r="M2620">
        <v>1</v>
      </c>
      <c r="N2620" t="s">
        <v>133</v>
      </c>
    </row>
    <row r="2621" spans="1:14" x14ac:dyDescent="0.35">
      <c r="A2621" s="19">
        <v>2019</v>
      </c>
      <c r="B2621" s="29">
        <v>43612</v>
      </c>
      <c r="C2621" s="24">
        <v>0.125</v>
      </c>
      <c r="D2621" s="5" t="s">
        <v>211</v>
      </c>
      <c r="E2621" s="24" t="s">
        <v>166</v>
      </c>
      <c r="F2621" s="19" t="s">
        <v>37</v>
      </c>
      <c r="H2621" s="35">
        <v>0.14444444444444446</v>
      </c>
      <c r="I2621" t="s">
        <v>38</v>
      </c>
      <c r="J2621">
        <v>58.2</v>
      </c>
      <c r="K2621">
        <v>4983</v>
      </c>
      <c r="L2621">
        <v>16.059999999999999</v>
      </c>
      <c r="M2621">
        <v>1</v>
      </c>
    </row>
    <row r="2622" spans="1:14" x14ac:dyDescent="0.35">
      <c r="A2622" s="19">
        <v>2019</v>
      </c>
      <c r="B2622" s="29">
        <v>43612</v>
      </c>
      <c r="C2622" s="24">
        <v>0.16666666666666699</v>
      </c>
      <c r="D2622" s="5" t="s">
        <v>211</v>
      </c>
      <c r="E2622" s="24" t="s">
        <v>166</v>
      </c>
      <c r="F2622" s="19" t="s">
        <v>37</v>
      </c>
      <c r="H2622" s="35" t="s">
        <v>40</v>
      </c>
    </row>
    <row r="2623" spans="1:14" x14ac:dyDescent="0.35">
      <c r="A2623" s="19">
        <v>2019</v>
      </c>
      <c r="B2623" s="29">
        <v>43612</v>
      </c>
      <c r="C2623" s="24">
        <v>0.20833333333333301</v>
      </c>
      <c r="D2623" s="5" t="s">
        <v>211</v>
      </c>
      <c r="E2623" s="24" t="s">
        <v>166</v>
      </c>
      <c r="F2623" s="19" t="s">
        <v>37</v>
      </c>
      <c r="H2623" s="35">
        <v>0.22500000000000001</v>
      </c>
      <c r="I2623" t="s">
        <v>39</v>
      </c>
      <c r="J2623">
        <v>72.8</v>
      </c>
      <c r="K2623">
        <v>4234</v>
      </c>
      <c r="L2623">
        <v>13.06</v>
      </c>
      <c r="M2623">
        <v>1</v>
      </c>
      <c r="N2623" t="s">
        <v>133</v>
      </c>
    </row>
    <row r="2624" spans="1:14" x14ac:dyDescent="0.35">
      <c r="A2624" s="19">
        <v>2019</v>
      </c>
      <c r="B2624" s="29">
        <v>43612</v>
      </c>
      <c r="C2624" s="24">
        <v>0.25</v>
      </c>
      <c r="D2624" s="5" t="s">
        <v>211</v>
      </c>
      <c r="E2624" s="24" t="s">
        <v>166</v>
      </c>
      <c r="F2624" s="19" t="s">
        <v>37</v>
      </c>
      <c r="H2624" s="35" t="s">
        <v>40</v>
      </c>
    </row>
    <row r="2625" spans="1:14" x14ac:dyDescent="0.35">
      <c r="A2625" s="19">
        <v>2019</v>
      </c>
      <c r="B2625" s="29">
        <v>43612</v>
      </c>
      <c r="C2625" s="24">
        <v>0.29166666666666602</v>
      </c>
      <c r="D2625" s="5" t="s">
        <v>211</v>
      </c>
      <c r="E2625" s="24" t="s">
        <v>166</v>
      </c>
      <c r="F2625" s="19" t="s">
        <v>37</v>
      </c>
      <c r="H2625" s="35" t="s">
        <v>40</v>
      </c>
    </row>
    <row r="2626" spans="1:14" x14ac:dyDescent="0.35">
      <c r="A2626" s="19">
        <v>2019</v>
      </c>
      <c r="B2626" s="29">
        <v>43612</v>
      </c>
      <c r="C2626" s="24">
        <v>0.33333333333333298</v>
      </c>
      <c r="D2626" s="5" t="s">
        <v>211</v>
      </c>
      <c r="E2626" s="24" t="s">
        <v>166</v>
      </c>
      <c r="F2626" s="19" t="s">
        <v>37</v>
      </c>
      <c r="H2626" s="35" t="s">
        <v>40</v>
      </c>
    </row>
    <row r="2627" spans="1:14" x14ac:dyDescent="0.35">
      <c r="A2627" s="19">
        <v>2019</v>
      </c>
      <c r="B2627" s="29">
        <v>43612</v>
      </c>
      <c r="C2627" s="24">
        <v>0.375</v>
      </c>
      <c r="D2627" s="5" t="s">
        <v>211</v>
      </c>
      <c r="E2627" s="24" t="s">
        <v>166</v>
      </c>
      <c r="F2627" s="19" t="s">
        <v>37</v>
      </c>
      <c r="H2627" s="35">
        <v>0.38472222222222219</v>
      </c>
      <c r="I2627" t="s">
        <v>38</v>
      </c>
      <c r="J2627">
        <v>70</v>
      </c>
      <c r="K2627">
        <v>2440</v>
      </c>
      <c r="L2627">
        <v>10.36</v>
      </c>
      <c r="M2627">
        <v>1</v>
      </c>
      <c r="N2627" t="s">
        <v>133</v>
      </c>
    </row>
    <row r="2628" spans="1:14" x14ac:dyDescent="0.35">
      <c r="A2628" s="19">
        <v>2019</v>
      </c>
      <c r="B2628" s="29">
        <v>43612</v>
      </c>
      <c r="C2628" s="24">
        <v>0.41666666666666602</v>
      </c>
      <c r="D2628" s="5" t="s">
        <v>211</v>
      </c>
      <c r="E2628" s="24" t="s">
        <v>166</v>
      </c>
      <c r="F2628" s="19" t="s">
        <v>37</v>
      </c>
      <c r="H2628" s="35" t="s">
        <v>40</v>
      </c>
    </row>
    <row r="2629" spans="1:14" x14ac:dyDescent="0.35">
      <c r="A2629" s="19">
        <v>2019</v>
      </c>
      <c r="B2629" s="29">
        <v>43612</v>
      </c>
      <c r="C2629" s="24">
        <v>0.45833333333333298</v>
      </c>
      <c r="D2629" s="5" t="s">
        <v>211</v>
      </c>
      <c r="E2629" s="24" t="s">
        <v>166</v>
      </c>
      <c r="F2629" s="19" t="s">
        <v>37</v>
      </c>
      <c r="H2629" s="35">
        <v>0.46736111111111112</v>
      </c>
      <c r="I2629" t="s">
        <v>39</v>
      </c>
      <c r="J2629">
        <v>78.3</v>
      </c>
      <c r="K2629">
        <v>2279</v>
      </c>
      <c r="L2629">
        <v>13.93</v>
      </c>
      <c r="M2629">
        <v>1</v>
      </c>
      <c r="N2629" t="s">
        <v>133</v>
      </c>
    </row>
    <row r="2630" spans="1:14" x14ac:dyDescent="0.35">
      <c r="A2630" s="19">
        <v>2019</v>
      </c>
      <c r="B2630" s="29">
        <v>43612</v>
      </c>
      <c r="C2630" s="24">
        <v>0.5</v>
      </c>
      <c r="D2630" s="5" t="s">
        <v>211</v>
      </c>
      <c r="E2630" s="24" t="s">
        <v>166</v>
      </c>
      <c r="F2630" s="19" t="s">
        <v>37</v>
      </c>
      <c r="H2630" s="35" t="s">
        <v>40</v>
      </c>
    </row>
    <row r="2631" spans="1:14" x14ac:dyDescent="0.35">
      <c r="A2631" s="19">
        <v>2019</v>
      </c>
      <c r="B2631" s="29">
        <v>43612</v>
      </c>
      <c r="C2631" s="24">
        <v>0.54166666666666596</v>
      </c>
      <c r="D2631" s="5" t="s">
        <v>211</v>
      </c>
      <c r="E2631" s="24" t="s">
        <v>166</v>
      </c>
      <c r="F2631" s="19" t="s">
        <v>37</v>
      </c>
      <c r="H2631" s="35" t="s">
        <v>40</v>
      </c>
    </row>
    <row r="2632" spans="1:14" x14ac:dyDescent="0.35">
      <c r="A2632" s="19">
        <v>2019</v>
      </c>
      <c r="B2632" s="29">
        <v>43612</v>
      </c>
      <c r="C2632" s="24">
        <v>0.58333333333333304</v>
      </c>
      <c r="D2632" s="5" t="s">
        <v>211</v>
      </c>
      <c r="E2632" s="24" t="s">
        <v>166</v>
      </c>
      <c r="F2632" s="19" t="s">
        <v>37</v>
      </c>
      <c r="H2632" s="35" t="s">
        <v>40</v>
      </c>
    </row>
    <row r="2633" spans="1:14" x14ac:dyDescent="0.35">
      <c r="A2633" s="19">
        <v>2019</v>
      </c>
      <c r="B2633" s="29">
        <v>43612</v>
      </c>
      <c r="C2633" s="24">
        <v>0.625</v>
      </c>
      <c r="D2633" s="5" t="s">
        <v>211</v>
      </c>
      <c r="E2633" s="24" t="s">
        <v>166</v>
      </c>
      <c r="F2633" s="19" t="s">
        <v>37</v>
      </c>
      <c r="H2633" s="35" t="s">
        <v>40</v>
      </c>
    </row>
    <row r="2634" spans="1:14" x14ac:dyDescent="0.35">
      <c r="A2634" s="19">
        <v>2019</v>
      </c>
      <c r="B2634" s="29">
        <v>43612</v>
      </c>
      <c r="C2634" s="24">
        <v>0.66666666666666596</v>
      </c>
      <c r="D2634" s="5" t="s">
        <v>211</v>
      </c>
      <c r="E2634" s="24" t="s">
        <v>166</v>
      </c>
      <c r="F2634" s="19" t="s">
        <v>37</v>
      </c>
      <c r="H2634" s="35" t="s">
        <v>40</v>
      </c>
    </row>
    <row r="2635" spans="1:14" x14ac:dyDescent="0.35">
      <c r="A2635" s="19">
        <v>2019</v>
      </c>
      <c r="B2635" s="29">
        <v>43612</v>
      </c>
      <c r="C2635" s="24">
        <v>0.70833333333333304</v>
      </c>
      <c r="D2635" s="5" t="s">
        <v>211</v>
      </c>
      <c r="E2635" s="24" t="s">
        <v>166</v>
      </c>
      <c r="F2635" s="19" t="s">
        <v>37</v>
      </c>
      <c r="H2635" s="35" t="s">
        <v>40</v>
      </c>
    </row>
    <row r="2636" spans="1:14" x14ac:dyDescent="0.35">
      <c r="A2636" s="19">
        <v>2019</v>
      </c>
      <c r="B2636" s="29">
        <v>43612</v>
      </c>
      <c r="C2636" s="24">
        <v>0.75</v>
      </c>
      <c r="D2636" s="5" t="s">
        <v>211</v>
      </c>
      <c r="E2636" s="24" t="s">
        <v>166</v>
      </c>
      <c r="F2636" s="19" t="s">
        <v>37</v>
      </c>
      <c r="H2636" s="35" t="s">
        <v>40</v>
      </c>
    </row>
    <row r="2637" spans="1:14" x14ac:dyDescent="0.35">
      <c r="A2637" s="19">
        <v>2019</v>
      </c>
      <c r="B2637" s="29">
        <v>43612</v>
      </c>
      <c r="C2637" s="24">
        <v>0.79166666666666596</v>
      </c>
      <c r="D2637" s="5" t="s">
        <v>211</v>
      </c>
      <c r="E2637" s="24" t="s">
        <v>166</v>
      </c>
      <c r="F2637" s="19" t="s">
        <v>37</v>
      </c>
      <c r="H2637" s="35" t="s">
        <v>40</v>
      </c>
    </row>
    <row r="2638" spans="1:14" x14ac:dyDescent="0.35">
      <c r="A2638" s="19">
        <v>2019</v>
      </c>
      <c r="B2638" s="29">
        <v>43612</v>
      </c>
      <c r="C2638" s="24">
        <v>0.83333333333333304</v>
      </c>
      <c r="D2638" s="5" t="s">
        <v>211</v>
      </c>
      <c r="E2638" s="24" t="s">
        <v>166</v>
      </c>
      <c r="F2638" s="19" t="s">
        <v>37</v>
      </c>
      <c r="H2638" s="35" t="s">
        <v>40</v>
      </c>
    </row>
    <row r="2639" spans="1:14" x14ac:dyDescent="0.35">
      <c r="A2639" s="19">
        <v>2019</v>
      </c>
      <c r="B2639" s="29">
        <v>43612</v>
      </c>
      <c r="C2639" s="24">
        <v>0.875</v>
      </c>
      <c r="D2639" s="5" t="s">
        <v>211</v>
      </c>
      <c r="E2639" s="24" t="s">
        <v>166</v>
      </c>
      <c r="F2639" s="19" t="s">
        <v>37</v>
      </c>
      <c r="H2639" s="35" t="s">
        <v>40</v>
      </c>
    </row>
    <row r="2640" spans="1:14" x14ac:dyDescent="0.35">
      <c r="A2640" s="19">
        <v>2019</v>
      </c>
      <c r="B2640" s="29">
        <v>43612</v>
      </c>
      <c r="C2640" s="24">
        <v>0.91666666666666596</v>
      </c>
      <c r="D2640" s="5" t="s">
        <v>211</v>
      </c>
      <c r="E2640" s="24" t="s">
        <v>166</v>
      </c>
      <c r="F2640" s="19" t="s">
        <v>37</v>
      </c>
      <c r="H2640" s="35">
        <v>0.9291666666666667</v>
      </c>
      <c r="I2640" t="s">
        <v>38</v>
      </c>
      <c r="J2640">
        <v>79.400000000000006</v>
      </c>
      <c r="K2640">
        <v>3305</v>
      </c>
      <c r="L2640">
        <v>12.74</v>
      </c>
      <c r="M2640">
        <v>1</v>
      </c>
      <c r="N2640" t="s">
        <v>133</v>
      </c>
    </row>
    <row r="2641" spans="1:14" x14ac:dyDescent="0.35">
      <c r="A2641" s="19">
        <v>2019</v>
      </c>
      <c r="B2641" s="29">
        <v>43612</v>
      </c>
      <c r="C2641" s="24">
        <v>0.95833333333333304</v>
      </c>
      <c r="D2641" s="5" t="s">
        <v>211</v>
      </c>
      <c r="E2641" s="24" t="s">
        <v>166</v>
      </c>
      <c r="F2641" s="19" t="s">
        <v>37</v>
      </c>
      <c r="H2641" s="35" t="s">
        <v>40</v>
      </c>
    </row>
    <row r="2642" spans="1:14" x14ac:dyDescent="0.35">
      <c r="A2642" s="19">
        <v>2019</v>
      </c>
      <c r="B2642" s="29">
        <v>43613</v>
      </c>
      <c r="C2642" s="24">
        <v>0</v>
      </c>
      <c r="D2642" s="5" t="s">
        <v>211</v>
      </c>
      <c r="E2642" s="24" t="s">
        <v>166</v>
      </c>
      <c r="F2642" s="19" t="s">
        <v>37</v>
      </c>
      <c r="H2642" s="35">
        <v>7.6388888888888886E-3</v>
      </c>
      <c r="I2642" t="s">
        <v>39</v>
      </c>
      <c r="J2642">
        <v>78.099999999999994</v>
      </c>
      <c r="K2642">
        <v>2102</v>
      </c>
      <c r="L2642">
        <v>17.149999999999999</v>
      </c>
      <c r="M2642">
        <v>1</v>
      </c>
      <c r="N2642" t="s">
        <v>133</v>
      </c>
    </row>
    <row r="2643" spans="1:14" x14ac:dyDescent="0.35">
      <c r="A2643" s="19">
        <v>2019</v>
      </c>
      <c r="B2643" s="29">
        <v>43613</v>
      </c>
      <c r="C2643" s="24">
        <v>4.1666666666666664E-2</v>
      </c>
      <c r="D2643" s="5" t="s">
        <v>211</v>
      </c>
      <c r="E2643" s="24" t="s">
        <v>166</v>
      </c>
      <c r="F2643" s="19" t="s">
        <v>37</v>
      </c>
      <c r="H2643" s="35" t="s">
        <v>40</v>
      </c>
    </row>
    <row r="2644" spans="1:14" x14ac:dyDescent="0.35">
      <c r="A2644" s="19">
        <v>2019</v>
      </c>
      <c r="B2644" s="29">
        <v>43613</v>
      </c>
      <c r="C2644" s="24">
        <v>8.3333333333333329E-2</v>
      </c>
      <c r="D2644" s="5" t="s">
        <v>211</v>
      </c>
      <c r="E2644" s="24" t="s">
        <v>166</v>
      </c>
      <c r="F2644" s="19" t="s">
        <v>37</v>
      </c>
      <c r="H2644" s="35">
        <v>9.2361111111111116E-2</v>
      </c>
      <c r="I2644" t="s">
        <v>38</v>
      </c>
      <c r="J2644">
        <v>87</v>
      </c>
      <c r="K2644">
        <v>2269</v>
      </c>
      <c r="L2644">
        <v>17.88</v>
      </c>
      <c r="M2644">
        <v>1</v>
      </c>
      <c r="N2644" t="s">
        <v>133</v>
      </c>
    </row>
    <row r="2645" spans="1:14" x14ac:dyDescent="0.35">
      <c r="A2645" s="19">
        <v>2019</v>
      </c>
      <c r="B2645" s="29">
        <v>43613</v>
      </c>
      <c r="C2645" s="24">
        <v>0.125</v>
      </c>
      <c r="D2645" s="5" t="s">
        <v>211</v>
      </c>
      <c r="E2645" s="24" t="s">
        <v>166</v>
      </c>
      <c r="F2645" s="19" t="s">
        <v>37</v>
      </c>
      <c r="H2645" s="35">
        <v>0.14444444444444446</v>
      </c>
      <c r="I2645" t="s">
        <v>39</v>
      </c>
      <c r="J2645">
        <v>77.099999999999994</v>
      </c>
      <c r="K2645">
        <v>4936</v>
      </c>
      <c r="L2645">
        <v>19.37</v>
      </c>
      <c r="M2645">
        <v>1</v>
      </c>
      <c r="N2645" t="s">
        <v>133</v>
      </c>
    </row>
    <row r="2646" spans="1:14" x14ac:dyDescent="0.35">
      <c r="A2646" s="19">
        <v>2019</v>
      </c>
      <c r="B2646" s="29">
        <v>43613</v>
      </c>
      <c r="C2646" s="24">
        <v>0.16666666666666699</v>
      </c>
      <c r="D2646" s="5" t="s">
        <v>211</v>
      </c>
      <c r="E2646" s="24" t="s">
        <v>166</v>
      </c>
      <c r="F2646" s="19" t="s">
        <v>37</v>
      </c>
      <c r="H2646" s="35">
        <v>0.17222222222222225</v>
      </c>
      <c r="I2646" t="s">
        <v>39</v>
      </c>
      <c r="J2646">
        <v>67</v>
      </c>
      <c r="K2646">
        <v>1519</v>
      </c>
      <c r="L2646">
        <v>16.46</v>
      </c>
      <c r="M2646">
        <v>1</v>
      </c>
      <c r="N2646" t="s">
        <v>133</v>
      </c>
    </row>
    <row r="2647" spans="1:14" x14ac:dyDescent="0.35">
      <c r="A2647" s="19">
        <v>2019</v>
      </c>
      <c r="B2647" s="29">
        <v>43613</v>
      </c>
      <c r="C2647" s="24">
        <v>0.20833333333333301</v>
      </c>
      <c r="D2647" s="5" t="s">
        <v>211</v>
      </c>
      <c r="E2647" s="24" t="s">
        <v>166</v>
      </c>
      <c r="F2647" s="19" t="s">
        <v>37</v>
      </c>
      <c r="H2647" s="35">
        <v>0.22430555555555556</v>
      </c>
      <c r="I2647" t="s">
        <v>39</v>
      </c>
      <c r="J2647">
        <v>68.400000000000006</v>
      </c>
      <c r="K2647">
        <v>4061</v>
      </c>
      <c r="L2647">
        <v>15.76</v>
      </c>
      <c r="M2647">
        <v>1</v>
      </c>
      <c r="N2647" t="s">
        <v>133</v>
      </c>
    </row>
    <row r="2648" spans="1:14" x14ac:dyDescent="0.35">
      <c r="A2648" s="19">
        <v>2019</v>
      </c>
      <c r="B2648" s="29">
        <v>43613</v>
      </c>
      <c r="C2648" s="24">
        <v>0.25</v>
      </c>
      <c r="D2648" s="5" t="s">
        <v>211</v>
      </c>
      <c r="E2648" s="24" t="s">
        <v>166</v>
      </c>
      <c r="F2648" s="19" t="s">
        <v>37</v>
      </c>
      <c r="H2648" s="35" t="s">
        <v>40</v>
      </c>
    </row>
    <row r="2649" spans="1:14" x14ac:dyDescent="0.35">
      <c r="A2649" s="19">
        <v>2019</v>
      </c>
      <c r="B2649" s="29">
        <v>43613</v>
      </c>
      <c r="C2649" s="24">
        <v>0.29166666666666602</v>
      </c>
      <c r="D2649" s="5" t="s">
        <v>211</v>
      </c>
      <c r="E2649" s="24" t="s">
        <v>166</v>
      </c>
      <c r="F2649" s="19" t="s">
        <v>37</v>
      </c>
      <c r="H2649" s="35" t="s">
        <v>40</v>
      </c>
    </row>
    <row r="2650" spans="1:14" x14ac:dyDescent="0.35">
      <c r="A2650" s="19">
        <v>2019</v>
      </c>
      <c r="B2650" s="29">
        <v>43613</v>
      </c>
      <c r="C2650" s="24">
        <v>0.33333333333333298</v>
      </c>
      <c r="D2650" s="5" t="s">
        <v>211</v>
      </c>
      <c r="E2650" s="24" t="s">
        <v>166</v>
      </c>
      <c r="F2650" s="19" t="s">
        <v>37</v>
      </c>
      <c r="H2650" s="35" t="s">
        <v>40</v>
      </c>
    </row>
    <row r="2651" spans="1:14" x14ac:dyDescent="0.35">
      <c r="A2651" s="19">
        <v>2019</v>
      </c>
      <c r="B2651" s="29">
        <v>43613</v>
      </c>
      <c r="C2651" s="24">
        <v>0.375</v>
      </c>
      <c r="D2651" s="5" t="s">
        <v>211</v>
      </c>
      <c r="E2651" s="24" t="s">
        <v>166</v>
      </c>
      <c r="F2651" s="19" t="s">
        <v>37</v>
      </c>
      <c r="H2651" s="35">
        <v>0.38819444444444445</v>
      </c>
      <c r="I2651" t="s">
        <v>39</v>
      </c>
      <c r="J2651">
        <v>88.1</v>
      </c>
      <c r="K2651">
        <v>3410</v>
      </c>
      <c r="L2651">
        <v>18.100000000000001</v>
      </c>
      <c r="M2651">
        <v>1</v>
      </c>
      <c r="N2651" t="s">
        <v>133</v>
      </c>
    </row>
    <row r="2652" spans="1:14" x14ac:dyDescent="0.35">
      <c r="A2652" s="19">
        <v>2019</v>
      </c>
      <c r="B2652" s="29">
        <v>43613</v>
      </c>
      <c r="C2652" s="24">
        <v>0.41666666666666602</v>
      </c>
      <c r="D2652" s="5" t="s">
        <v>211</v>
      </c>
      <c r="E2652" s="24" t="s">
        <v>166</v>
      </c>
      <c r="F2652" s="19" t="s">
        <v>37</v>
      </c>
      <c r="H2652" s="35" t="s">
        <v>40</v>
      </c>
    </row>
    <row r="2653" spans="1:14" x14ac:dyDescent="0.35">
      <c r="A2653" s="19">
        <v>2019</v>
      </c>
      <c r="B2653" s="29">
        <v>43613</v>
      </c>
      <c r="C2653" s="24">
        <v>0.45833333333333298</v>
      </c>
      <c r="D2653" s="5" t="s">
        <v>211</v>
      </c>
      <c r="E2653" s="24" t="s">
        <v>166</v>
      </c>
      <c r="F2653" s="19" t="s">
        <v>37</v>
      </c>
      <c r="H2653" s="35" t="s">
        <v>40</v>
      </c>
    </row>
    <row r="2654" spans="1:14" x14ac:dyDescent="0.35">
      <c r="A2654" s="19">
        <v>2019</v>
      </c>
      <c r="B2654" s="29">
        <v>43613</v>
      </c>
      <c r="C2654" s="24">
        <v>0.5</v>
      </c>
      <c r="D2654" s="5" t="s">
        <v>211</v>
      </c>
      <c r="E2654" s="24" t="s">
        <v>166</v>
      </c>
      <c r="F2654" s="19" t="s">
        <v>37</v>
      </c>
      <c r="H2654" s="35" t="s">
        <v>40</v>
      </c>
    </row>
    <row r="2655" spans="1:14" x14ac:dyDescent="0.35">
      <c r="A2655" s="19">
        <v>2019</v>
      </c>
      <c r="B2655" s="29">
        <v>43613</v>
      </c>
      <c r="C2655" s="24">
        <v>0.54166666666666596</v>
      </c>
      <c r="D2655" s="5" t="s">
        <v>211</v>
      </c>
      <c r="E2655" s="24" t="s">
        <v>166</v>
      </c>
      <c r="F2655" s="19" t="s">
        <v>37</v>
      </c>
      <c r="H2655" s="35" t="s">
        <v>40</v>
      </c>
    </row>
    <row r="2656" spans="1:14" x14ac:dyDescent="0.35">
      <c r="A2656" s="19">
        <v>2019</v>
      </c>
      <c r="B2656" s="29">
        <v>43613</v>
      </c>
      <c r="C2656" s="24">
        <v>0.58333333333333304</v>
      </c>
      <c r="D2656" s="5" t="s">
        <v>211</v>
      </c>
      <c r="E2656" s="24" t="s">
        <v>166</v>
      </c>
      <c r="F2656" s="19" t="s">
        <v>37</v>
      </c>
      <c r="H2656" s="35" t="s">
        <v>40</v>
      </c>
    </row>
    <row r="2657" spans="1:14" x14ac:dyDescent="0.35">
      <c r="A2657" s="19">
        <v>2019</v>
      </c>
      <c r="B2657" s="29">
        <v>43613</v>
      </c>
      <c r="C2657" s="24">
        <v>0.625</v>
      </c>
      <c r="D2657" s="5" t="s">
        <v>211</v>
      </c>
      <c r="E2657" s="24" t="s">
        <v>166</v>
      </c>
      <c r="F2657" s="19" t="s">
        <v>37</v>
      </c>
      <c r="H2657" s="35" t="s">
        <v>40</v>
      </c>
    </row>
    <row r="2658" spans="1:14" x14ac:dyDescent="0.35">
      <c r="A2658" s="19">
        <v>2019</v>
      </c>
      <c r="B2658" s="29">
        <v>43613</v>
      </c>
      <c r="C2658" s="24">
        <v>0.66666666666666596</v>
      </c>
      <c r="D2658" s="5" t="s">
        <v>211</v>
      </c>
      <c r="E2658" s="24" t="s">
        <v>166</v>
      </c>
      <c r="F2658" s="19" t="s">
        <v>37</v>
      </c>
      <c r="H2658" s="35" t="s">
        <v>40</v>
      </c>
    </row>
    <row r="2659" spans="1:14" x14ac:dyDescent="0.35">
      <c r="A2659" s="19">
        <v>2019</v>
      </c>
      <c r="B2659" s="29">
        <v>43613</v>
      </c>
      <c r="C2659" s="24">
        <v>0.70833333333333304</v>
      </c>
      <c r="D2659" s="5" t="s">
        <v>211</v>
      </c>
      <c r="E2659" s="24" t="s">
        <v>166</v>
      </c>
      <c r="F2659" s="19" t="s">
        <v>37</v>
      </c>
      <c r="H2659" s="35" t="s">
        <v>40</v>
      </c>
    </row>
    <row r="2660" spans="1:14" x14ac:dyDescent="0.35">
      <c r="A2660" s="19">
        <v>2019</v>
      </c>
      <c r="B2660" s="29">
        <v>43613</v>
      </c>
      <c r="C2660" s="24">
        <v>0.75</v>
      </c>
      <c r="D2660" s="5" t="s">
        <v>211</v>
      </c>
      <c r="E2660" s="24" t="s">
        <v>166</v>
      </c>
      <c r="F2660" s="19" t="s">
        <v>37</v>
      </c>
      <c r="H2660" s="35" t="s">
        <v>40</v>
      </c>
    </row>
    <row r="2661" spans="1:14" x14ac:dyDescent="0.35">
      <c r="A2661" s="19">
        <v>2019</v>
      </c>
      <c r="B2661" s="29">
        <v>43613</v>
      </c>
      <c r="C2661" s="24">
        <v>0.79166666666666596</v>
      </c>
      <c r="D2661" s="5" t="s">
        <v>211</v>
      </c>
      <c r="E2661" s="24" t="s">
        <v>166</v>
      </c>
      <c r="F2661" s="19" t="s">
        <v>37</v>
      </c>
      <c r="H2661" s="35" t="s">
        <v>40</v>
      </c>
    </row>
    <row r="2662" spans="1:14" x14ac:dyDescent="0.35">
      <c r="A2662" s="19">
        <v>2019</v>
      </c>
      <c r="B2662" s="29">
        <v>43613</v>
      </c>
      <c r="C2662" s="24">
        <v>0.83333333333333304</v>
      </c>
      <c r="D2662" s="5" t="s">
        <v>211</v>
      </c>
      <c r="E2662" s="24" t="s">
        <v>166</v>
      </c>
      <c r="F2662" s="19" t="s">
        <v>37</v>
      </c>
      <c r="H2662" s="35" t="s">
        <v>40</v>
      </c>
    </row>
    <row r="2663" spans="1:14" x14ac:dyDescent="0.35">
      <c r="A2663" s="19">
        <v>2019</v>
      </c>
      <c r="B2663" s="29">
        <v>43613</v>
      </c>
      <c r="C2663" s="24">
        <v>0.875</v>
      </c>
      <c r="D2663" s="5" t="s">
        <v>211</v>
      </c>
      <c r="E2663" s="24" t="s">
        <v>166</v>
      </c>
      <c r="F2663" s="19" t="s">
        <v>37</v>
      </c>
      <c r="H2663" s="35" t="s">
        <v>40</v>
      </c>
    </row>
    <row r="2664" spans="1:14" x14ac:dyDescent="0.35">
      <c r="A2664" s="19">
        <v>2019</v>
      </c>
      <c r="B2664" s="29">
        <v>43613</v>
      </c>
      <c r="C2664" s="24">
        <v>0.91666666666666596</v>
      </c>
      <c r="D2664" s="5" t="s">
        <v>211</v>
      </c>
      <c r="E2664" s="24" t="s">
        <v>166</v>
      </c>
      <c r="F2664" s="19" t="s">
        <v>37</v>
      </c>
      <c r="H2664" s="35">
        <v>0.92708333333333337</v>
      </c>
      <c r="I2664" t="s">
        <v>38</v>
      </c>
      <c r="J2664">
        <v>74</v>
      </c>
      <c r="K2664">
        <v>2710</v>
      </c>
      <c r="L2664">
        <v>17.82</v>
      </c>
      <c r="M2664">
        <v>1</v>
      </c>
      <c r="N2664" t="s">
        <v>133</v>
      </c>
    </row>
    <row r="2665" spans="1:14" x14ac:dyDescent="0.35">
      <c r="A2665" s="19">
        <v>2019</v>
      </c>
      <c r="B2665" s="29">
        <v>43613</v>
      </c>
      <c r="C2665" s="24">
        <v>0.95833333333333304</v>
      </c>
      <c r="D2665" s="5" t="s">
        <v>211</v>
      </c>
      <c r="E2665" s="24" t="s">
        <v>166</v>
      </c>
      <c r="F2665" s="19" t="s">
        <v>37</v>
      </c>
      <c r="H2665" s="35">
        <v>0.96111111111111114</v>
      </c>
      <c r="I2665" t="s">
        <v>39</v>
      </c>
      <c r="J2665">
        <v>91</v>
      </c>
      <c r="K2665">
        <v>687</v>
      </c>
      <c r="L2665">
        <v>10.46</v>
      </c>
      <c r="M2665">
        <v>1</v>
      </c>
      <c r="N2665" t="s">
        <v>133</v>
      </c>
    </row>
    <row r="2666" spans="1:14" x14ac:dyDescent="0.35">
      <c r="A2666" s="19">
        <v>2019</v>
      </c>
      <c r="B2666" s="29">
        <v>43613</v>
      </c>
      <c r="C2666" s="24">
        <v>0.95833333333333304</v>
      </c>
      <c r="D2666" s="5" t="s">
        <v>211</v>
      </c>
      <c r="E2666" s="24" t="s">
        <v>166</v>
      </c>
      <c r="F2666" s="19" t="s">
        <v>37</v>
      </c>
      <c r="H2666" s="35">
        <v>0.97638888888888886</v>
      </c>
      <c r="I2666" t="s">
        <v>38</v>
      </c>
      <c r="J2666">
        <v>78.400000000000006</v>
      </c>
      <c r="K2666">
        <v>4634</v>
      </c>
      <c r="L2666">
        <v>9.3000000000000007</v>
      </c>
      <c r="M2666">
        <v>2</v>
      </c>
      <c r="N2666" t="s">
        <v>133</v>
      </c>
    </row>
    <row r="2667" spans="1:14" x14ac:dyDescent="0.35">
      <c r="A2667" s="19">
        <v>2019</v>
      </c>
      <c r="B2667" s="29">
        <v>43614</v>
      </c>
      <c r="C2667" s="24">
        <v>0.999999999999998</v>
      </c>
      <c r="D2667" s="5" t="s">
        <v>211</v>
      </c>
      <c r="E2667" s="24" t="s">
        <v>166</v>
      </c>
      <c r="F2667" s="19" t="s">
        <v>37</v>
      </c>
      <c r="H2667" s="35">
        <v>2.013888888888889E-2</v>
      </c>
      <c r="I2667" t="s">
        <v>39</v>
      </c>
      <c r="J2667">
        <v>66.599999999999994</v>
      </c>
      <c r="K2667">
        <v>5167</v>
      </c>
      <c r="L2667">
        <v>19.71</v>
      </c>
      <c r="M2667">
        <v>1</v>
      </c>
      <c r="N2667" t="s">
        <v>133</v>
      </c>
    </row>
    <row r="2668" spans="1:14" x14ac:dyDescent="0.35">
      <c r="A2668" s="19">
        <v>2019</v>
      </c>
      <c r="B2668" s="29">
        <v>43614</v>
      </c>
      <c r="C2668" s="24">
        <v>1.0416666666666601</v>
      </c>
      <c r="D2668" s="5" t="s">
        <v>211</v>
      </c>
      <c r="E2668" s="24" t="s">
        <v>166</v>
      </c>
      <c r="F2668" s="19" t="s">
        <v>37</v>
      </c>
      <c r="H2668" s="35" t="s">
        <v>40</v>
      </c>
    </row>
    <row r="2669" spans="1:14" x14ac:dyDescent="0.35">
      <c r="A2669" s="19">
        <v>2019</v>
      </c>
      <c r="B2669" s="29">
        <v>43614</v>
      </c>
      <c r="C2669" s="24">
        <v>1.0833333333333299</v>
      </c>
      <c r="D2669" s="5" t="s">
        <v>211</v>
      </c>
      <c r="E2669" s="24" t="s">
        <v>166</v>
      </c>
      <c r="F2669" s="19" t="s">
        <v>37</v>
      </c>
      <c r="H2669" s="35" t="s">
        <v>40</v>
      </c>
    </row>
    <row r="2670" spans="1:14" x14ac:dyDescent="0.35">
      <c r="A2670" s="19">
        <v>2019</v>
      </c>
      <c r="B2670" s="29">
        <v>43614</v>
      </c>
      <c r="C2670" s="24">
        <v>1.125</v>
      </c>
      <c r="D2670" s="5" t="s">
        <v>211</v>
      </c>
      <c r="E2670" s="24" t="s">
        <v>166</v>
      </c>
      <c r="F2670" s="19" t="s">
        <v>37</v>
      </c>
      <c r="H2670" s="35" t="s">
        <v>40</v>
      </c>
    </row>
    <row r="2671" spans="1:14" x14ac:dyDescent="0.35">
      <c r="A2671" s="19">
        <v>2019</v>
      </c>
      <c r="B2671" s="29">
        <v>43614</v>
      </c>
      <c r="C2671" s="24">
        <v>1.1666666666666601</v>
      </c>
      <c r="D2671" s="5" t="s">
        <v>211</v>
      </c>
      <c r="E2671" s="24" t="s">
        <v>166</v>
      </c>
      <c r="F2671" s="19" t="s">
        <v>37</v>
      </c>
      <c r="H2671" s="35" t="s">
        <v>40</v>
      </c>
    </row>
    <row r="2672" spans="1:14" x14ac:dyDescent="0.35">
      <c r="A2672" s="19">
        <v>2019</v>
      </c>
      <c r="B2672" s="29">
        <v>43614</v>
      </c>
      <c r="C2672" s="24">
        <v>1.2083333333333299</v>
      </c>
      <c r="D2672" s="5" t="s">
        <v>211</v>
      </c>
      <c r="E2672" s="24" t="s">
        <v>166</v>
      </c>
      <c r="F2672" s="19" t="s">
        <v>37</v>
      </c>
      <c r="H2672" s="35">
        <v>0.22152777777777777</v>
      </c>
      <c r="I2672" t="s">
        <v>38</v>
      </c>
      <c r="J2672">
        <v>82.2</v>
      </c>
      <c r="K2672">
        <v>3473</v>
      </c>
      <c r="L2672">
        <v>15.44</v>
      </c>
      <c r="M2672">
        <v>1</v>
      </c>
      <c r="N2672" t="s">
        <v>133</v>
      </c>
    </row>
    <row r="2673" spans="1:14" x14ac:dyDescent="0.35">
      <c r="A2673" s="19">
        <v>2019</v>
      </c>
      <c r="B2673" s="29">
        <v>43614</v>
      </c>
      <c r="C2673" s="24">
        <v>1.2083333333333299</v>
      </c>
      <c r="D2673" s="5" t="s">
        <v>211</v>
      </c>
      <c r="E2673" s="24" t="s">
        <v>166</v>
      </c>
      <c r="F2673" s="19" t="s">
        <v>37</v>
      </c>
      <c r="H2673" s="35">
        <v>0.22569444444444445</v>
      </c>
      <c r="I2673" t="s">
        <v>39</v>
      </c>
      <c r="J2673">
        <v>68.099999999999994</v>
      </c>
      <c r="K2673">
        <v>4409</v>
      </c>
      <c r="L2673">
        <v>18.43</v>
      </c>
      <c r="M2673">
        <v>1</v>
      </c>
      <c r="N2673" t="s">
        <v>133</v>
      </c>
    </row>
    <row r="2674" spans="1:14" x14ac:dyDescent="0.35">
      <c r="A2674" s="19">
        <v>2019</v>
      </c>
      <c r="B2674" s="29">
        <v>43614</v>
      </c>
      <c r="C2674" s="24">
        <v>1.24999999999999</v>
      </c>
      <c r="D2674" s="5" t="s">
        <v>211</v>
      </c>
      <c r="E2674" s="24" t="s">
        <v>166</v>
      </c>
      <c r="F2674" s="19" t="s">
        <v>37</v>
      </c>
      <c r="H2674" s="35" t="s">
        <v>40</v>
      </c>
    </row>
    <row r="2675" spans="1:14" x14ac:dyDescent="0.35">
      <c r="A2675" s="19">
        <v>2019</v>
      </c>
      <c r="B2675" s="29">
        <v>43614</v>
      </c>
      <c r="C2675" s="24">
        <v>1.2916666666666601</v>
      </c>
      <c r="D2675" s="5" t="s">
        <v>211</v>
      </c>
      <c r="E2675" s="24" t="s">
        <v>166</v>
      </c>
      <c r="F2675" s="19" t="s">
        <v>37</v>
      </c>
      <c r="H2675" s="35">
        <v>0.31041666666666667</v>
      </c>
      <c r="I2675" t="s">
        <v>39</v>
      </c>
      <c r="J2675">
        <v>59</v>
      </c>
      <c r="K2675">
        <v>4813</v>
      </c>
      <c r="L2675">
        <v>15.62</v>
      </c>
      <c r="M2675">
        <v>1</v>
      </c>
      <c r="N2675" t="s">
        <v>133</v>
      </c>
    </row>
    <row r="2676" spans="1:14" x14ac:dyDescent="0.35">
      <c r="A2676" s="19">
        <v>2019</v>
      </c>
      <c r="B2676" s="29">
        <v>43614</v>
      </c>
      <c r="C2676" s="24">
        <v>1.3333333333333299</v>
      </c>
      <c r="D2676" s="5" t="s">
        <v>211</v>
      </c>
      <c r="E2676" s="24" t="s">
        <v>166</v>
      </c>
      <c r="F2676" s="19" t="s">
        <v>37</v>
      </c>
      <c r="H2676" s="35">
        <v>0.34791666666666665</v>
      </c>
      <c r="I2676" t="s">
        <v>39</v>
      </c>
      <c r="J2676">
        <v>60</v>
      </c>
      <c r="K2676">
        <v>3705</v>
      </c>
      <c r="L2676">
        <v>16.43</v>
      </c>
      <c r="M2676">
        <v>1</v>
      </c>
      <c r="N2676" t="s">
        <v>133</v>
      </c>
    </row>
    <row r="2677" spans="1:14" x14ac:dyDescent="0.35">
      <c r="A2677" s="19">
        <v>2019</v>
      </c>
      <c r="B2677" s="29">
        <v>43614</v>
      </c>
      <c r="C2677" s="24">
        <v>1.3333333333333299</v>
      </c>
      <c r="D2677" s="5" t="s">
        <v>211</v>
      </c>
      <c r="E2677" s="24" t="s">
        <v>166</v>
      </c>
      <c r="F2677" s="19" t="s">
        <v>37</v>
      </c>
      <c r="H2677" s="35">
        <v>0.35000000000000003</v>
      </c>
      <c r="I2677" t="s">
        <v>39</v>
      </c>
      <c r="J2677">
        <v>59.4</v>
      </c>
      <c r="K2677">
        <v>4247</v>
      </c>
      <c r="L2677">
        <v>15.91</v>
      </c>
      <c r="M2677">
        <v>1</v>
      </c>
      <c r="N2677" t="s">
        <v>133</v>
      </c>
    </row>
    <row r="2678" spans="1:14" x14ac:dyDescent="0.35">
      <c r="A2678" s="19">
        <v>2019</v>
      </c>
      <c r="B2678" s="29">
        <v>43614</v>
      </c>
      <c r="C2678" s="24">
        <v>1.37499999999999</v>
      </c>
      <c r="D2678" s="5" t="s">
        <v>211</v>
      </c>
      <c r="E2678" s="24" t="s">
        <v>166</v>
      </c>
      <c r="F2678" s="19" t="s">
        <v>37</v>
      </c>
      <c r="H2678" s="35" t="s">
        <v>40</v>
      </c>
    </row>
    <row r="2679" spans="1:14" x14ac:dyDescent="0.35">
      <c r="A2679" s="19">
        <v>2019</v>
      </c>
      <c r="B2679" s="29">
        <v>43614</v>
      </c>
      <c r="C2679" s="24">
        <v>1.4166666666666601</v>
      </c>
      <c r="D2679" s="5" t="s">
        <v>211</v>
      </c>
      <c r="E2679" s="24" t="s">
        <v>166</v>
      </c>
      <c r="F2679" s="19" t="s">
        <v>37</v>
      </c>
      <c r="H2679" s="35">
        <v>0.42430555555555555</v>
      </c>
      <c r="I2679" t="s">
        <v>39</v>
      </c>
      <c r="J2679">
        <v>63.5</v>
      </c>
      <c r="K2679">
        <v>2045</v>
      </c>
      <c r="L2679">
        <v>16.135000000000002</v>
      </c>
      <c r="M2679">
        <v>1</v>
      </c>
      <c r="N2679" t="s">
        <v>133</v>
      </c>
    </row>
    <row r="2680" spans="1:14" x14ac:dyDescent="0.35">
      <c r="A2680" s="19">
        <v>2019</v>
      </c>
      <c r="B2680" s="29">
        <v>43614</v>
      </c>
      <c r="C2680" s="24">
        <v>1.4583333333333199</v>
      </c>
      <c r="D2680" s="5" t="s">
        <v>211</v>
      </c>
      <c r="E2680" s="24" t="s">
        <v>166</v>
      </c>
      <c r="F2680" s="19" t="s">
        <v>37</v>
      </c>
      <c r="H2680" s="35" t="s">
        <v>40</v>
      </c>
    </row>
    <row r="2681" spans="1:14" x14ac:dyDescent="0.35">
      <c r="A2681" s="19">
        <v>2019</v>
      </c>
      <c r="B2681" s="29">
        <v>43614</v>
      </c>
      <c r="C2681" s="24">
        <v>1.49999999999999</v>
      </c>
      <c r="D2681" s="5" t="s">
        <v>211</v>
      </c>
      <c r="E2681" s="24" t="s">
        <v>166</v>
      </c>
      <c r="F2681" s="19" t="s">
        <v>37</v>
      </c>
      <c r="H2681" s="35" t="s">
        <v>40</v>
      </c>
    </row>
    <row r="2682" spans="1:14" x14ac:dyDescent="0.35">
      <c r="A2682" s="19">
        <v>2019</v>
      </c>
      <c r="B2682" s="29">
        <v>43614</v>
      </c>
      <c r="C2682" s="24">
        <v>1.5416666666666501</v>
      </c>
      <c r="D2682" s="5" t="s">
        <v>211</v>
      </c>
      <c r="E2682" s="24" t="s">
        <v>166</v>
      </c>
      <c r="F2682" s="19" t="s">
        <v>37</v>
      </c>
      <c r="H2682" s="35" t="s">
        <v>40</v>
      </c>
    </row>
    <row r="2683" spans="1:14" x14ac:dyDescent="0.35">
      <c r="A2683" s="19">
        <v>2019</v>
      </c>
      <c r="B2683" s="29">
        <v>43614</v>
      </c>
      <c r="C2683" s="24">
        <v>1.5833333333333199</v>
      </c>
      <c r="D2683" s="5" t="s">
        <v>211</v>
      </c>
      <c r="E2683" s="24" t="s">
        <v>166</v>
      </c>
      <c r="F2683" s="19" t="s">
        <v>37</v>
      </c>
      <c r="H2683" s="35" t="s">
        <v>40</v>
      </c>
    </row>
    <row r="2684" spans="1:14" x14ac:dyDescent="0.35">
      <c r="A2684" s="19">
        <v>2019</v>
      </c>
      <c r="B2684" s="29">
        <v>43614</v>
      </c>
      <c r="C2684" s="24">
        <v>1.62499999999999</v>
      </c>
      <c r="D2684" s="5" t="s">
        <v>211</v>
      </c>
      <c r="E2684" s="24" t="s">
        <v>166</v>
      </c>
      <c r="F2684" s="19" t="s">
        <v>37</v>
      </c>
      <c r="H2684" s="35" t="s">
        <v>40</v>
      </c>
    </row>
    <row r="2685" spans="1:14" x14ac:dyDescent="0.35">
      <c r="A2685" s="19">
        <v>2019</v>
      </c>
      <c r="B2685" s="29">
        <v>43614</v>
      </c>
      <c r="C2685" s="24">
        <v>1.6666666666666501</v>
      </c>
      <c r="D2685" s="5" t="s">
        <v>211</v>
      </c>
      <c r="E2685" s="24" t="s">
        <v>166</v>
      </c>
      <c r="F2685" s="19" t="s">
        <v>37</v>
      </c>
      <c r="H2685" s="35" t="s">
        <v>40</v>
      </c>
    </row>
    <row r="2686" spans="1:14" x14ac:dyDescent="0.35">
      <c r="A2686" s="19">
        <v>2019</v>
      </c>
      <c r="B2686" s="29">
        <v>43614</v>
      </c>
      <c r="C2686" s="24">
        <v>1.7083333333333199</v>
      </c>
      <c r="D2686" s="5" t="s">
        <v>211</v>
      </c>
      <c r="E2686" s="24" t="s">
        <v>166</v>
      </c>
      <c r="F2686" s="19" t="s">
        <v>37</v>
      </c>
      <c r="H2686" s="35" t="s">
        <v>40</v>
      </c>
    </row>
    <row r="2687" spans="1:14" x14ac:dyDescent="0.35">
      <c r="A2687" s="19">
        <v>2019</v>
      </c>
      <c r="B2687" s="29">
        <v>43614</v>
      </c>
      <c r="C2687" s="24">
        <v>1.74999999999998</v>
      </c>
      <c r="D2687" s="5" t="s">
        <v>211</v>
      </c>
      <c r="E2687" s="24" t="s">
        <v>166</v>
      </c>
      <c r="F2687" s="19" t="s">
        <v>37</v>
      </c>
      <c r="H2687" s="35" t="s">
        <v>40</v>
      </c>
    </row>
    <row r="2688" spans="1:14" x14ac:dyDescent="0.35">
      <c r="A2688" s="19">
        <v>2019</v>
      </c>
      <c r="B2688" s="29">
        <v>43614</v>
      </c>
      <c r="C2688" s="24">
        <v>1.7916666666666501</v>
      </c>
      <c r="D2688" s="5" t="s">
        <v>211</v>
      </c>
      <c r="E2688" s="24" t="s">
        <v>166</v>
      </c>
      <c r="F2688" s="19" t="s">
        <v>37</v>
      </c>
      <c r="H2688" s="35">
        <v>0.80486111111111114</v>
      </c>
      <c r="I2688" t="s">
        <v>38</v>
      </c>
      <c r="J2688">
        <v>62.2</v>
      </c>
      <c r="K2688">
        <v>3471</v>
      </c>
      <c r="L2688">
        <v>13.15</v>
      </c>
      <c r="M2688">
        <v>1</v>
      </c>
      <c r="N2688" t="s">
        <v>133</v>
      </c>
    </row>
    <row r="2689" spans="1:14" x14ac:dyDescent="0.35">
      <c r="A2689" s="19">
        <v>2019</v>
      </c>
      <c r="B2689" s="29">
        <v>43614</v>
      </c>
      <c r="C2689" s="24">
        <v>1.8333333333333199</v>
      </c>
      <c r="D2689" s="5" t="s">
        <v>211</v>
      </c>
      <c r="E2689" s="24" t="s">
        <v>166</v>
      </c>
      <c r="F2689" s="19" t="s">
        <v>37</v>
      </c>
      <c r="H2689" s="35" t="s">
        <v>40</v>
      </c>
    </row>
    <row r="2690" spans="1:14" x14ac:dyDescent="0.35">
      <c r="A2690" s="19">
        <v>2019</v>
      </c>
      <c r="B2690" s="29">
        <v>43614</v>
      </c>
      <c r="C2690" s="24">
        <v>1.87499999999998</v>
      </c>
      <c r="D2690" s="5" t="s">
        <v>211</v>
      </c>
      <c r="E2690" s="24" t="s">
        <v>166</v>
      </c>
      <c r="F2690" s="19" t="s">
        <v>37</v>
      </c>
      <c r="H2690" s="35" t="s">
        <v>40</v>
      </c>
    </row>
    <row r="2691" spans="1:14" x14ac:dyDescent="0.35">
      <c r="A2691" s="19">
        <v>2019</v>
      </c>
      <c r="B2691" s="29">
        <v>43614</v>
      </c>
      <c r="C2691" s="24">
        <v>1.9166666666666501</v>
      </c>
      <c r="D2691" s="5" t="s">
        <v>211</v>
      </c>
      <c r="E2691" s="24" t="s">
        <v>166</v>
      </c>
      <c r="F2691" s="19" t="s">
        <v>37</v>
      </c>
      <c r="H2691" s="35">
        <v>0.93611111111111101</v>
      </c>
      <c r="I2691" t="s">
        <v>38</v>
      </c>
      <c r="J2691">
        <v>64</v>
      </c>
      <c r="K2691">
        <v>5012</v>
      </c>
      <c r="L2691">
        <v>13.55</v>
      </c>
      <c r="M2691">
        <v>2</v>
      </c>
      <c r="N2691" t="s">
        <v>133</v>
      </c>
    </row>
    <row r="2692" spans="1:14" x14ac:dyDescent="0.35">
      <c r="A2692" s="19">
        <v>2019</v>
      </c>
      <c r="B2692" s="29">
        <v>43614</v>
      </c>
      <c r="C2692" s="24">
        <v>1.9583333333333199</v>
      </c>
      <c r="D2692" s="5" t="s">
        <v>211</v>
      </c>
      <c r="E2692" s="24" t="s">
        <v>166</v>
      </c>
      <c r="F2692" s="19" t="s">
        <v>37</v>
      </c>
      <c r="H2692" s="35" t="s">
        <v>40</v>
      </c>
    </row>
    <row r="2693" spans="1:14" x14ac:dyDescent="0.35">
      <c r="A2693" s="19">
        <v>2019</v>
      </c>
      <c r="B2693" s="42">
        <v>43615</v>
      </c>
      <c r="C2693" s="43">
        <v>1.99999999999996</v>
      </c>
      <c r="D2693" s="5" t="s">
        <v>211</v>
      </c>
      <c r="E2693" s="24" t="s">
        <v>166</v>
      </c>
      <c r="F2693" s="19" t="s">
        <v>41</v>
      </c>
      <c r="H2693" s="35">
        <v>1.6747685185185185E-2</v>
      </c>
      <c r="I2693" t="s">
        <v>38</v>
      </c>
      <c r="J2693">
        <v>74.900000000000006</v>
      </c>
      <c r="K2693">
        <v>4265</v>
      </c>
      <c r="L2693">
        <v>14.37</v>
      </c>
      <c r="M2693">
        <v>1</v>
      </c>
    </row>
    <row r="2694" spans="1:14" x14ac:dyDescent="0.35">
      <c r="A2694" s="41">
        <v>2019</v>
      </c>
      <c r="B2694" s="42">
        <v>43615</v>
      </c>
      <c r="C2694" s="43">
        <v>2.0833333333333332E-2</v>
      </c>
      <c r="D2694" s="5" t="s">
        <v>211</v>
      </c>
      <c r="E2694" s="24" t="s">
        <v>166</v>
      </c>
      <c r="F2694" s="41" t="s">
        <v>41</v>
      </c>
      <c r="G2694" s="41"/>
      <c r="H2694" s="35" t="s">
        <v>40</v>
      </c>
    </row>
    <row r="2695" spans="1:14" x14ac:dyDescent="0.35">
      <c r="A2695" s="41">
        <v>2019</v>
      </c>
      <c r="B2695" s="42">
        <v>43615</v>
      </c>
      <c r="C2695" s="43">
        <v>2.0416666666666199</v>
      </c>
      <c r="D2695" s="5" t="s">
        <v>211</v>
      </c>
      <c r="E2695" s="24" t="s">
        <v>166</v>
      </c>
      <c r="F2695" s="41" t="s">
        <v>41</v>
      </c>
      <c r="H2695" s="35">
        <v>5.226851851851852E-2</v>
      </c>
      <c r="I2695" t="s">
        <v>38</v>
      </c>
      <c r="J2695">
        <v>73</v>
      </c>
      <c r="K2695">
        <v>2701</v>
      </c>
      <c r="L2695">
        <v>13.59</v>
      </c>
      <c r="M2695">
        <v>1</v>
      </c>
    </row>
    <row r="2696" spans="1:14" x14ac:dyDescent="0.35">
      <c r="A2696" s="41">
        <v>2019</v>
      </c>
      <c r="B2696" s="42">
        <v>43615</v>
      </c>
      <c r="C2696" s="43">
        <v>6.25E-2</v>
      </c>
      <c r="D2696" s="5" t="s">
        <v>211</v>
      </c>
      <c r="E2696" s="24" t="s">
        <v>166</v>
      </c>
      <c r="F2696" s="41" t="s">
        <v>41</v>
      </c>
      <c r="G2696" s="41"/>
      <c r="H2696" s="35" t="s">
        <v>40</v>
      </c>
    </row>
    <row r="2697" spans="1:14" x14ac:dyDescent="0.35">
      <c r="A2697" s="41">
        <v>2019</v>
      </c>
      <c r="B2697" s="42">
        <v>43615</v>
      </c>
      <c r="C2697" s="43">
        <v>2.0833333333332802</v>
      </c>
      <c r="D2697" s="5" t="s">
        <v>211</v>
      </c>
      <c r="E2697" s="24" t="s">
        <v>166</v>
      </c>
      <c r="F2697" s="41" t="s">
        <v>41</v>
      </c>
      <c r="H2697" s="35" t="s">
        <v>40</v>
      </c>
    </row>
    <row r="2698" spans="1:14" x14ac:dyDescent="0.35">
      <c r="A2698" s="41">
        <v>2019</v>
      </c>
      <c r="B2698" s="42">
        <v>43615</v>
      </c>
      <c r="C2698" s="43">
        <v>0.10416666666666667</v>
      </c>
      <c r="D2698" s="5" t="s">
        <v>211</v>
      </c>
      <c r="E2698" s="24" t="s">
        <v>166</v>
      </c>
      <c r="F2698" s="41" t="s">
        <v>41</v>
      </c>
      <c r="G2698" s="41"/>
      <c r="H2698" s="35" t="s">
        <v>40</v>
      </c>
    </row>
    <row r="2699" spans="1:14" x14ac:dyDescent="0.35">
      <c r="A2699" s="41">
        <v>2019</v>
      </c>
      <c r="B2699" s="42">
        <v>43615</v>
      </c>
      <c r="C2699" s="43">
        <v>2.12499999999994</v>
      </c>
      <c r="D2699" s="5" t="s">
        <v>211</v>
      </c>
      <c r="E2699" s="24" t="s">
        <v>166</v>
      </c>
      <c r="F2699" s="41" t="s">
        <v>41</v>
      </c>
      <c r="H2699" s="35" t="s">
        <v>40</v>
      </c>
    </row>
    <row r="2700" spans="1:14" x14ac:dyDescent="0.35">
      <c r="A2700" s="41">
        <v>2019</v>
      </c>
      <c r="B2700" s="42">
        <v>43615</v>
      </c>
      <c r="C2700" s="43">
        <v>0.14583333333333334</v>
      </c>
      <c r="D2700" s="5" t="s">
        <v>211</v>
      </c>
      <c r="E2700" s="24" t="s">
        <v>166</v>
      </c>
      <c r="F2700" s="41" t="s">
        <v>41</v>
      </c>
      <c r="G2700" s="41"/>
      <c r="H2700" s="35" t="s">
        <v>40</v>
      </c>
    </row>
    <row r="2701" spans="1:14" x14ac:dyDescent="0.35">
      <c r="A2701" s="41">
        <v>2019</v>
      </c>
      <c r="B2701" s="42">
        <v>43615</v>
      </c>
      <c r="C2701" s="43">
        <v>2.1666666666665999</v>
      </c>
      <c r="D2701" s="5" t="s">
        <v>211</v>
      </c>
      <c r="E2701" s="24" t="s">
        <v>166</v>
      </c>
      <c r="F2701" s="41" t="s">
        <v>41</v>
      </c>
      <c r="H2701" s="35" t="s">
        <v>40</v>
      </c>
    </row>
    <row r="2702" spans="1:14" x14ac:dyDescent="0.35">
      <c r="A2702" s="41">
        <v>2019</v>
      </c>
      <c r="B2702" s="42">
        <v>43615</v>
      </c>
      <c r="C2702" s="43">
        <v>0.1875</v>
      </c>
      <c r="D2702" s="5" t="s">
        <v>211</v>
      </c>
      <c r="E2702" s="24" t="s">
        <v>166</v>
      </c>
      <c r="F2702" s="41" t="s">
        <v>41</v>
      </c>
      <c r="G2702" s="41"/>
      <c r="H2702" s="35" t="s">
        <v>40</v>
      </c>
    </row>
    <row r="2703" spans="1:14" x14ac:dyDescent="0.35">
      <c r="A2703" s="41">
        <v>2019</v>
      </c>
      <c r="B2703" s="42">
        <v>43615</v>
      </c>
      <c r="C2703" s="43">
        <v>2.2083333333332602</v>
      </c>
      <c r="D2703" s="5" t="s">
        <v>211</v>
      </c>
      <c r="E2703" s="24" t="s">
        <v>166</v>
      </c>
      <c r="F2703" s="41" t="s">
        <v>41</v>
      </c>
      <c r="H2703" s="35" t="s">
        <v>40</v>
      </c>
    </row>
    <row r="2704" spans="1:14" x14ac:dyDescent="0.35">
      <c r="A2704" s="41">
        <v>2019</v>
      </c>
      <c r="B2704" s="42">
        <v>43615</v>
      </c>
      <c r="C2704" s="43">
        <v>0.22916666666666666</v>
      </c>
      <c r="D2704" s="5" t="s">
        <v>211</v>
      </c>
      <c r="E2704" s="24" t="s">
        <v>166</v>
      </c>
      <c r="F2704" s="41" t="s">
        <v>41</v>
      </c>
      <c r="G2704" s="41"/>
      <c r="H2704" s="35" t="s">
        <v>40</v>
      </c>
    </row>
    <row r="2705" spans="1:14" x14ac:dyDescent="0.35">
      <c r="A2705" s="41">
        <v>2019</v>
      </c>
      <c r="B2705" s="42">
        <v>43615</v>
      </c>
      <c r="C2705" s="43">
        <v>2.2499999999999201</v>
      </c>
      <c r="D2705" s="5" t="s">
        <v>211</v>
      </c>
      <c r="E2705" s="24" t="s">
        <v>166</v>
      </c>
      <c r="F2705" s="41" t="s">
        <v>41</v>
      </c>
      <c r="H2705" s="35">
        <v>0.2580439814814815</v>
      </c>
      <c r="I2705" t="s">
        <v>39</v>
      </c>
      <c r="J2705">
        <v>65.900000000000006</v>
      </c>
      <c r="K2705">
        <v>2051</v>
      </c>
      <c r="L2705">
        <v>19.45</v>
      </c>
      <c r="M2705">
        <v>1</v>
      </c>
    </row>
    <row r="2706" spans="1:14" x14ac:dyDescent="0.35">
      <c r="A2706" s="41">
        <v>2019</v>
      </c>
      <c r="B2706" s="42">
        <v>43615</v>
      </c>
      <c r="C2706" s="43">
        <v>0.27083333333333331</v>
      </c>
      <c r="D2706" s="5" t="s">
        <v>211</v>
      </c>
      <c r="E2706" s="24" t="s">
        <v>166</v>
      </c>
      <c r="F2706" s="41" t="s">
        <v>41</v>
      </c>
      <c r="G2706" s="41"/>
      <c r="H2706" s="35" t="s">
        <v>40</v>
      </c>
    </row>
    <row r="2707" spans="1:14" x14ac:dyDescent="0.35">
      <c r="A2707" s="41">
        <v>2019</v>
      </c>
      <c r="B2707" s="42">
        <v>43615</v>
      </c>
      <c r="C2707" s="43">
        <v>2.2916666666665799</v>
      </c>
      <c r="D2707" s="5" t="s">
        <v>211</v>
      </c>
      <c r="E2707" s="24" t="s">
        <v>166</v>
      </c>
      <c r="F2707" s="41" t="s">
        <v>41</v>
      </c>
      <c r="H2707" s="35" t="s">
        <v>40</v>
      </c>
    </row>
    <row r="2708" spans="1:14" x14ac:dyDescent="0.35">
      <c r="A2708" s="41">
        <v>2019</v>
      </c>
      <c r="B2708" s="42">
        <v>43615</v>
      </c>
      <c r="C2708" s="43">
        <v>0.3125</v>
      </c>
      <c r="D2708" s="5" t="s">
        <v>211</v>
      </c>
      <c r="E2708" s="24" t="s">
        <v>166</v>
      </c>
      <c r="F2708" s="41" t="s">
        <v>41</v>
      </c>
      <c r="G2708" s="41"/>
      <c r="H2708" s="35" t="s">
        <v>40</v>
      </c>
    </row>
    <row r="2709" spans="1:14" x14ac:dyDescent="0.35">
      <c r="A2709" s="41">
        <v>2019</v>
      </c>
      <c r="B2709" s="42">
        <v>43615</v>
      </c>
      <c r="C2709" s="43">
        <v>2.3333333333332398</v>
      </c>
      <c r="D2709" s="5" t="s">
        <v>211</v>
      </c>
      <c r="E2709" s="24" t="s">
        <v>166</v>
      </c>
      <c r="F2709" s="41" t="s">
        <v>41</v>
      </c>
      <c r="H2709" s="35" t="s">
        <v>40</v>
      </c>
    </row>
    <row r="2710" spans="1:14" x14ac:dyDescent="0.35">
      <c r="A2710" s="41">
        <v>2019</v>
      </c>
      <c r="B2710" s="42">
        <v>43615</v>
      </c>
      <c r="C2710" s="43">
        <v>0.35416666666666669</v>
      </c>
      <c r="D2710" s="5" t="s">
        <v>211</v>
      </c>
      <c r="E2710" s="24" t="s">
        <v>166</v>
      </c>
      <c r="F2710" s="41" t="s">
        <v>41</v>
      </c>
      <c r="G2710" s="41"/>
      <c r="H2710" s="35" t="s">
        <v>40</v>
      </c>
    </row>
    <row r="2711" spans="1:14" x14ac:dyDescent="0.35">
      <c r="A2711" s="41">
        <v>2019</v>
      </c>
      <c r="B2711" s="42">
        <v>43615</v>
      </c>
      <c r="C2711" s="43">
        <v>2.3749999999999001</v>
      </c>
      <c r="D2711" s="5" t="s">
        <v>211</v>
      </c>
      <c r="E2711" s="24" t="s">
        <v>166</v>
      </c>
      <c r="F2711" s="41" t="s">
        <v>41</v>
      </c>
      <c r="H2711" s="35">
        <v>0.39112268518518517</v>
      </c>
      <c r="I2711" t="s">
        <v>39</v>
      </c>
      <c r="J2711">
        <v>64.099999999999994</v>
      </c>
      <c r="K2711">
        <v>4109</v>
      </c>
      <c r="L2711">
        <v>17.100000000000001</v>
      </c>
      <c r="M2711">
        <v>1</v>
      </c>
    </row>
    <row r="2712" spans="1:14" x14ac:dyDescent="0.35">
      <c r="A2712" s="41">
        <v>2019</v>
      </c>
      <c r="B2712" s="42">
        <v>43615</v>
      </c>
      <c r="C2712" s="43">
        <v>0.39583333333333331</v>
      </c>
      <c r="D2712" s="5" t="s">
        <v>211</v>
      </c>
      <c r="E2712" s="24" t="s">
        <v>166</v>
      </c>
      <c r="F2712" s="41" t="s">
        <v>41</v>
      </c>
      <c r="G2712" s="41"/>
      <c r="H2712" s="35">
        <v>0.41282407407407407</v>
      </c>
      <c r="I2712" t="s">
        <v>38</v>
      </c>
      <c r="J2712">
        <v>63.8</v>
      </c>
      <c r="K2712">
        <v>4312</v>
      </c>
      <c r="L2712">
        <v>12.13</v>
      </c>
      <c r="M2712">
        <v>2</v>
      </c>
      <c r="N2712" t="s">
        <v>85</v>
      </c>
    </row>
    <row r="2713" spans="1:14" x14ac:dyDescent="0.35">
      <c r="A2713" s="41">
        <v>2019</v>
      </c>
      <c r="B2713" s="42">
        <v>43615</v>
      </c>
      <c r="C2713" s="43">
        <v>2.4166666666665599</v>
      </c>
      <c r="D2713" s="5" t="s">
        <v>211</v>
      </c>
      <c r="E2713" s="24" t="s">
        <v>166</v>
      </c>
      <c r="F2713" s="41" t="s">
        <v>41</v>
      </c>
      <c r="H2713" s="35" t="s">
        <v>40</v>
      </c>
    </row>
    <row r="2714" spans="1:14" x14ac:dyDescent="0.35">
      <c r="A2714" s="41">
        <v>2019</v>
      </c>
      <c r="B2714" s="42">
        <v>43615</v>
      </c>
      <c r="C2714" s="43">
        <v>0.4375</v>
      </c>
      <c r="D2714" s="5" t="s">
        <v>211</v>
      </c>
      <c r="E2714" s="24" t="s">
        <v>166</v>
      </c>
      <c r="F2714" s="41" t="s">
        <v>41</v>
      </c>
      <c r="G2714" s="41"/>
      <c r="H2714" s="35" t="s">
        <v>40</v>
      </c>
    </row>
    <row r="2715" spans="1:14" x14ac:dyDescent="0.35">
      <c r="A2715" s="41">
        <v>2019</v>
      </c>
      <c r="B2715" s="42">
        <v>43615</v>
      </c>
      <c r="C2715" s="43">
        <v>2.4583333333332198</v>
      </c>
      <c r="D2715" s="5" t="s">
        <v>211</v>
      </c>
      <c r="E2715" s="24" t="s">
        <v>166</v>
      </c>
      <c r="F2715" s="41" t="s">
        <v>41</v>
      </c>
      <c r="H2715" s="35" t="s">
        <v>40</v>
      </c>
    </row>
    <row r="2716" spans="1:14" x14ac:dyDescent="0.35">
      <c r="A2716" s="41">
        <v>2019</v>
      </c>
      <c r="B2716" s="42">
        <v>43615</v>
      </c>
      <c r="C2716" s="43">
        <v>0.47916666666666669</v>
      </c>
      <c r="D2716" s="5" t="s">
        <v>211</v>
      </c>
      <c r="E2716" s="24" t="s">
        <v>166</v>
      </c>
      <c r="F2716" s="41" t="s">
        <v>41</v>
      </c>
      <c r="G2716" s="41"/>
      <c r="H2716" s="35" t="s">
        <v>40</v>
      </c>
    </row>
    <row r="2717" spans="1:14" x14ac:dyDescent="0.35">
      <c r="A2717" s="41">
        <v>2019</v>
      </c>
      <c r="B2717" s="42">
        <v>43615</v>
      </c>
      <c r="C2717" s="43">
        <v>2.4999999999998801</v>
      </c>
      <c r="D2717" s="5" t="s">
        <v>211</v>
      </c>
      <c r="E2717" s="24" t="s">
        <v>166</v>
      </c>
      <c r="F2717" s="41" t="s">
        <v>41</v>
      </c>
      <c r="H2717" s="35" t="s">
        <v>40</v>
      </c>
    </row>
    <row r="2718" spans="1:14" x14ac:dyDescent="0.35">
      <c r="A2718" s="41">
        <v>2019</v>
      </c>
      <c r="B2718" s="42">
        <v>43615</v>
      </c>
      <c r="C2718" s="43">
        <v>0.52083333333333337</v>
      </c>
      <c r="D2718" s="5" t="s">
        <v>211</v>
      </c>
      <c r="E2718" s="24" t="s">
        <v>166</v>
      </c>
      <c r="F2718" s="41" t="s">
        <v>41</v>
      </c>
      <c r="G2718" s="41"/>
      <c r="H2718" s="35" t="s">
        <v>40</v>
      </c>
    </row>
    <row r="2719" spans="1:14" x14ac:dyDescent="0.35">
      <c r="A2719" s="41">
        <v>2019</v>
      </c>
      <c r="B2719" s="42">
        <v>43615</v>
      </c>
      <c r="C2719" s="43">
        <v>2.54166666666654</v>
      </c>
      <c r="D2719" s="5" t="s">
        <v>211</v>
      </c>
      <c r="E2719" s="24" t="s">
        <v>166</v>
      </c>
      <c r="F2719" s="41" t="s">
        <v>41</v>
      </c>
      <c r="H2719" s="35" t="s">
        <v>40</v>
      </c>
    </row>
    <row r="2720" spans="1:14" x14ac:dyDescent="0.35">
      <c r="A2720" s="41">
        <v>2019</v>
      </c>
      <c r="B2720" s="42">
        <v>43615</v>
      </c>
      <c r="C2720" s="43">
        <v>0.5625</v>
      </c>
      <c r="D2720" s="5" t="s">
        <v>211</v>
      </c>
      <c r="E2720" s="24" t="s">
        <v>166</v>
      </c>
      <c r="F2720" s="41" t="s">
        <v>41</v>
      </c>
      <c r="G2720" s="41"/>
      <c r="H2720" s="35" t="s">
        <v>40</v>
      </c>
    </row>
    <row r="2721" spans="1:8" x14ac:dyDescent="0.35">
      <c r="A2721" s="41">
        <v>2019</v>
      </c>
      <c r="B2721" s="42">
        <v>43615</v>
      </c>
      <c r="C2721" s="43">
        <v>2.5833333333331998</v>
      </c>
      <c r="D2721" s="5" t="s">
        <v>211</v>
      </c>
      <c r="E2721" s="24" t="s">
        <v>166</v>
      </c>
      <c r="F2721" s="41" t="s">
        <v>41</v>
      </c>
      <c r="H2721" s="35" t="s">
        <v>40</v>
      </c>
    </row>
    <row r="2722" spans="1:8" x14ac:dyDescent="0.35">
      <c r="A2722" s="41">
        <v>2019</v>
      </c>
      <c r="B2722" s="42">
        <v>43615</v>
      </c>
      <c r="C2722" s="43">
        <v>0.60416666666666663</v>
      </c>
      <c r="D2722" s="5" t="s">
        <v>211</v>
      </c>
      <c r="E2722" s="24" t="s">
        <v>166</v>
      </c>
      <c r="F2722" s="41" t="s">
        <v>41</v>
      </c>
      <c r="G2722" s="41"/>
      <c r="H2722" s="35" t="s">
        <v>40</v>
      </c>
    </row>
    <row r="2723" spans="1:8" x14ac:dyDescent="0.35">
      <c r="A2723" s="41">
        <v>2019</v>
      </c>
      <c r="B2723" s="42">
        <v>43615</v>
      </c>
      <c r="C2723" s="43">
        <v>2.6249999999998601</v>
      </c>
      <c r="D2723" s="5" t="s">
        <v>211</v>
      </c>
      <c r="E2723" s="24" t="s">
        <v>166</v>
      </c>
      <c r="F2723" s="41" t="s">
        <v>41</v>
      </c>
      <c r="H2723" s="35" t="s">
        <v>40</v>
      </c>
    </row>
    <row r="2724" spans="1:8" x14ac:dyDescent="0.35">
      <c r="A2724" s="41">
        <v>2019</v>
      </c>
      <c r="B2724" s="42">
        <v>43615</v>
      </c>
      <c r="C2724" s="43">
        <v>0.64583333333333337</v>
      </c>
      <c r="D2724" s="5" t="s">
        <v>211</v>
      </c>
      <c r="E2724" s="24" t="s">
        <v>166</v>
      </c>
      <c r="F2724" s="41" t="s">
        <v>41</v>
      </c>
      <c r="G2724" s="41"/>
      <c r="H2724" s="35" t="s">
        <v>40</v>
      </c>
    </row>
    <row r="2725" spans="1:8" x14ac:dyDescent="0.35">
      <c r="A2725" s="41">
        <v>2019</v>
      </c>
      <c r="B2725" s="42">
        <v>43615</v>
      </c>
      <c r="C2725" s="43">
        <v>2.66666666666652</v>
      </c>
      <c r="D2725" s="5" t="s">
        <v>211</v>
      </c>
      <c r="E2725" s="24" t="s">
        <v>166</v>
      </c>
      <c r="F2725" s="41" t="s">
        <v>41</v>
      </c>
      <c r="H2725" s="35" t="s">
        <v>40</v>
      </c>
    </row>
    <row r="2726" spans="1:8" x14ac:dyDescent="0.35">
      <c r="A2726" s="41">
        <v>2019</v>
      </c>
      <c r="B2726" s="42">
        <v>43615</v>
      </c>
      <c r="C2726" s="43">
        <v>0.6875</v>
      </c>
      <c r="D2726" s="5" t="s">
        <v>211</v>
      </c>
      <c r="E2726" s="24" t="s">
        <v>166</v>
      </c>
      <c r="F2726" s="41" t="s">
        <v>41</v>
      </c>
      <c r="G2726" s="41"/>
      <c r="H2726" s="35" t="s">
        <v>40</v>
      </c>
    </row>
    <row r="2727" spans="1:8" x14ac:dyDescent="0.35">
      <c r="A2727" s="41">
        <v>2019</v>
      </c>
      <c r="B2727" s="42">
        <v>43615</v>
      </c>
      <c r="C2727" s="43">
        <v>2.7083333333331798</v>
      </c>
      <c r="D2727" s="5" t="s">
        <v>211</v>
      </c>
      <c r="E2727" s="24" t="s">
        <v>166</v>
      </c>
      <c r="F2727" s="41" t="s">
        <v>41</v>
      </c>
      <c r="H2727" s="35" t="s">
        <v>40</v>
      </c>
    </row>
    <row r="2728" spans="1:8" x14ac:dyDescent="0.35">
      <c r="A2728" s="41">
        <v>2019</v>
      </c>
      <c r="B2728" s="42">
        <v>43615</v>
      </c>
      <c r="C2728" s="43">
        <v>0.72916666666666663</v>
      </c>
      <c r="D2728" s="5" t="s">
        <v>211</v>
      </c>
      <c r="E2728" s="24" t="s">
        <v>166</v>
      </c>
      <c r="F2728" s="41" t="s">
        <v>41</v>
      </c>
      <c r="G2728" s="41"/>
      <c r="H2728" s="35" t="s">
        <v>40</v>
      </c>
    </row>
    <row r="2729" spans="1:8" x14ac:dyDescent="0.35">
      <c r="A2729" s="41">
        <v>2019</v>
      </c>
      <c r="B2729" s="42">
        <v>43615</v>
      </c>
      <c r="C2729" s="43">
        <v>2.7499999999998401</v>
      </c>
      <c r="D2729" s="5" t="s">
        <v>211</v>
      </c>
      <c r="E2729" s="24" t="s">
        <v>166</v>
      </c>
      <c r="F2729" s="41" t="s">
        <v>41</v>
      </c>
      <c r="H2729" s="35" t="s">
        <v>40</v>
      </c>
    </row>
    <row r="2730" spans="1:8" x14ac:dyDescent="0.35">
      <c r="A2730" s="41">
        <v>2019</v>
      </c>
      <c r="B2730" s="42">
        <v>43615</v>
      </c>
      <c r="C2730" s="43">
        <v>0.77083333333333337</v>
      </c>
      <c r="D2730" s="5" t="s">
        <v>211</v>
      </c>
      <c r="E2730" s="24" t="s">
        <v>166</v>
      </c>
      <c r="F2730" s="41" t="s">
        <v>41</v>
      </c>
      <c r="G2730" s="41"/>
      <c r="H2730" s="35" t="s">
        <v>40</v>
      </c>
    </row>
    <row r="2731" spans="1:8" x14ac:dyDescent="0.35">
      <c r="A2731" s="41">
        <v>2019</v>
      </c>
      <c r="B2731" s="42">
        <v>43615</v>
      </c>
      <c r="C2731" s="43">
        <v>2.7916666666665</v>
      </c>
      <c r="D2731" s="5" t="s">
        <v>211</v>
      </c>
      <c r="E2731" s="24" t="s">
        <v>166</v>
      </c>
      <c r="F2731" s="41" t="s">
        <v>41</v>
      </c>
      <c r="H2731" s="35" t="s">
        <v>40</v>
      </c>
    </row>
    <row r="2732" spans="1:8" x14ac:dyDescent="0.35">
      <c r="A2732" s="41">
        <v>2019</v>
      </c>
      <c r="B2732" s="42">
        <v>43615</v>
      </c>
      <c r="C2732" s="43">
        <v>0.8125</v>
      </c>
      <c r="D2732" s="5" t="s">
        <v>211</v>
      </c>
      <c r="E2732" s="24" t="s">
        <v>166</v>
      </c>
      <c r="F2732" s="41" t="s">
        <v>41</v>
      </c>
      <c r="G2732" s="41"/>
      <c r="H2732" s="35" t="s">
        <v>40</v>
      </c>
    </row>
    <row r="2733" spans="1:8" x14ac:dyDescent="0.35">
      <c r="A2733" s="41">
        <v>2019</v>
      </c>
      <c r="B2733" s="42">
        <v>43615</v>
      </c>
      <c r="C2733" s="43">
        <v>2.8333333333331598</v>
      </c>
      <c r="D2733" s="5" t="s">
        <v>211</v>
      </c>
      <c r="E2733" s="24" t="s">
        <v>166</v>
      </c>
      <c r="F2733" s="41" t="s">
        <v>41</v>
      </c>
      <c r="H2733" s="35" t="s">
        <v>40</v>
      </c>
    </row>
    <row r="2734" spans="1:8" x14ac:dyDescent="0.35">
      <c r="A2734" s="41">
        <v>2019</v>
      </c>
      <c r="B2734" s="42">
        <v>43615</v>
      </c>
      <c r="C2734" s="43">
        <v>0.85416666666666663</v>
      </c>
      <c r="D2734" s="5" t="s">
        <v>211</v>
      </c>
      <c r="E2734" s="24" t="s">
        <v>166</v>
      </c>
      <c r="F2734" s="41" t="s">
        <v>41</v>
      </c>
      <c r="G2734" s="41"/>
      <c r="H2734" s="35" t="s">
        <v>40</v>
      </c>
    </row>
    <row r="2735" spans="1:8" x14ac:dyDescent="0.35">
      <c r="A2735" s="41">
        <v>2019</v>
      </c>
      <c r="B2735" s="42">
        <v>43615</v>
      </c>
      <c r="C2735" s="43">
        <v>2.8749999999998201</v>
      </c>
      <c r="D2735" s="5" t="s">
        <v>211</v>
      </c>
      <c r="E2735" s="24" t="s">
        <v>166</v>
      </c>
      <c r="F2735" s="41" t="s">
        <v>41</v>
      </c>
      <c r="H2735" s="35" t="s">
        <v>40</v>
      </c>
    </row>
    <row r="2736" spans="1:8" x14ac:dyDescent="0.35">
      <c r="A2736" s="41">
        <v>2019</v>
      </c>
      <c r="B2736" s="42">
        <v>43615</v>
      </c>
      <c r="C2736" s="43">
        <v>0.89583333333333337</v>
      </c>
      <c r="D2736" s="5" t="s">
        <v>211</v>
      </c>
      <c r="E2736" s="24" t="s">
        <v>166</v>
      </c>
      <c r="F2736" s="41" t="s">
        <v>41</v>
      </c>
      <c r="G2736" s="41"/>
      <c r="H2736" s="35" t="s">
        <v>40</v>
      </c>
    </row>
    <row r="2737" spans="1:14" x14ac:dyDescent="0.35">
      <c r="A2737" s="41">
        <v>2019</v>
      </c>
      <c r="B2737" s="42">
        <v>43615</v>
      </c>
      <c r="C2737" s="43">
        <v>2.91666666666648</v>
      </c>
      <c r="D2737" s="5" t="s">
        <v>211</v>
      </c>
      <c r="E2737" s="24" t="s">
        <v>166</v>
      </c>
      <c r="F2737" s="41" t="s">
        <v>41</v>
      </c>
      <c r="H2737" s="35">
        <v>0.91879629629629633</v>
      </c>
      <c r="I2737" t="s">
        <v>39</v>
      </c>
      <c r="J2737">
        <v>61.8</v>
      </c>
      <c r="K2737">
        <v>545</v>
      </c>
      <c r="L2737">
        <v>18.71</v>
      </c>
      <c r="M2737">
        <v>1</v>
      </c>
    </row>
    <row r="2738" spans="1:14" x14ac:dyDescent="0.35">
      <c r="A2738" s="41">
        <v>2019</v>
      </c>
      <c r="B2738" s="42">
        <v>43615</v>
      </c>
      <c r="C2738" s="43">
        <v>2.91666666666648</v>
      </c>
      <c r="D2738" s="5" t="s">
        <v>211</v>
      </c>
      <c r="E2738" s="24" t="s">
        <v>166</v>
      </c>
      <c r="F2738" s="41" t="s">
        <v>41</v>
      </c>
      <c r="H2738" s="35">
        <v>0.92631944444444436</v>
      </c>
      <c r="I2738" t="s">
        <v>38</v>
      </c>
      <c r="J2738">
        <v>65.400000000000006</v>
      </c>
      <c r="K2738">
        <v>2421</v>
      </c>
      <c r="L2738">
        <v>12.83</v>
      </c>
      <c r="M2738">
        <v>1</v>
      </c>
    </row>
    <row r="2739" spans="1:14" x14ac:dyDescent="0.35">
      <c r="A2739" s="41">
        <v>2019</v>
      </c>
      <c r="B2739" s="42">
        <v>43615</v>
      </c>
      <c r="C2739" s="43">
        <v>2.91666666666648</v>
      </c>
      <c r="D2739" s="5" t="s">
        <v>211</v>
      </c>
      <c r="E2739" s="24" t="s">
        <v>166</v>
      </c>
      <c r="F2739" s="41" t="s">
        <v>41</v>
      </c>
      <c r="H2739" s="35">
        <v>0.93576388888888884</v>
      </c>
      <c r="I2739" t="s">
        <v>39</v>
      </c>
      <c r="J2739">
        <v>70.400000000000006</v>
      </c>
      <c r="K2739">
        <v>4791</v>
      </c>
      <c r="L2739">
        <v>16.309999999999999</v>
      </c>
      <c r="M2739">
        <v>1</v>
      </c>
    </row>
    <row r="2740" spans="1:14" x14ac:dyDescent="0.35">
      <c r="A2740" s="41">
        <v>2019</v>
      </c>
      <c r="B2740" s="42">
        <v>43615</v>
      </c>
      <c r="C2740" s="43">
        <v>0.9375</v>
      </c>
      <c r="D2740" s="5" t="s">
        <v>211</v>
      </c>
      <c r="E2740" s="24" t="s">
        <v>166</v>
      </c>
      <c r="F2740" s="41" t="s">
        <v>41</v>
      </c>
      <c r="G2740" s="41"/>
      <c r="H2740" s="35">
        <v>0.95454861111111111</v>
      </c>
      <c r="I2740" t="s">
        <v>38</v>
      </c>
      <c r="J2740">
        <v>77.599999999999994</v>
      </c>
      <c r="K2740">
        <v>4264</v>
      </c>
      <c r="L2740">
        <v>14.8</v>
      </c>
      <c r="M2740">
        <v>1</v>
      </c>
    </row>
    <row r="2741" spans="1:14" x14ac:dyDescent="0.35">
      <c r="A2741" s="41">
        <v>2019</v>
      </c>
      <c r="B2741" s="42">
        <v>43615</v>
      </c>
      <c r="C2741" s="43">
        <v>2.9583333333331399</v>
      </c>
      <c r="D2741" s="5" t="s">
        <v>211</v>
      </c>
      <c r="E2741" s="24" t="s">
        <v>166</v>
      </c>
      <c r="F2741" s="41" t="s">
        <v>41</v>
      </c>
      <c r="H2741" s="35" t="s">
        <v>40</v>
      </c>
    </row>
    <row r="2742" spans="1:14" x14ac:dyDescent="0.35">
      <c r="A2742" s="41">
        <v>2019</v>
      </c>
      <c r="B2742" s="42">
        <v>43615</v>
      </c>
      <c r="C2742" s="43">
        <v>0.97916666666666663</v>
      </c>
      <c r="D2742" s="5" t="s">
        <v>211</v>
      </c>
      <c r="E2742" s="24" t="s">
        <v>166</v>
      </c>
      <c r="F2742" s="41" t="s">
        <v>41</v>
      </c>
      <c r="G2742" s="41"/>
      <c r="H2742" s="35" t="s">
        <v>40</v>
      </c>
    </row>
    <row r="2743" spans="1:14" x14ac:dyDescent="0.35">
      <c r="A2743" s="41">
        <v>2019</v>
      </c>
      <c r="B2743" s="29">
        <v>43616</v>
      </c>
      <c r="C2743" s="24">
        <v>2.9999999999998002</v>
      </c>
      <c r="D2743" s="5" t="s">
        <v>211</v>
      </c>
      <c r="E2743" s="24" t="s">
        <v>166</v>
      </c>
      <c r="F2743" s="19" t="s">
        <v>41</v>
      </c>
      <c r="H2743" s="35">
        <v>2.1874999999999998E-3</v>
      </c>
      <c r="I2743" t="s">
        <v>39</v>
      </c>
      <c r="J2743">
        <v>125.5</v>
      </c>
      <c r="K2743">
        <v>561</v>
      </c>
      <c r="L2743">
        <v>6.83</v>
      </c>
      <c r="M2743">
        <v>3</v>
      </c>
      <c r="N2743" t="s">
        <v>98</v>
      </c>
    </row>
    <row r="2744" spans="1:14" x14ac:dyDescent="0.35">
      <c r="A2744" s="19">
        <v>2019</v>
      </c>
      <c r="B2744" s="29">
        <v>43616</v>
      </c>
      <c r="C2744" s="24">
        <v>3.04166666666646</v>
      </c>
      <c r="D2744" s="5" t="s">
        <v>211</v>
      </c>
      <c r="E2744" s="24" t="s">
        <v>166</v>
      </c>
      <c r="F2744" s="19" t="s">
        <v>41</v>
      </c>
      <c r="H2744" s="35" t="s">
        <v>40</v>
      </c>
    </row>
    <row r="2745" spans="1:14" x14ac:dyDescent="0.35">
      <c r="A2745" s="19">
        <v>2019</v>
      </c>
      <c r="B2745" s="29">
        <v>43616</v>
      </c>
      <c r="C2745" s="24">
        <v>3.0833333333331199</v>
      </c>
      <c r="D2745" s="5" t="s">
        <v>211</v>
      </c>
      <c r="E2745" s="24" t="s">
        <v>166</v>
      </c>
      <c r="F2745" s="19" t="s">
        <v>41</v>
      </c>
      <c r="H2745" s="35">
        <v>0.1187037037037037</v>
      </c>
      <c r="I2745" t="s">
        <v>38</v>
      </c>
      <c r="J2745">
        <v>81.099999999999994</v>
      </c>
      <c r="K2745">
        <v>3661</v>
      </c>
      <c r="L2745">
        <v>12.74</v>
      </c>
      <c r="M2745">
        <v>1</v>
      </c>
    </row>
    <row r="2746" spans="1:14" x14ac:dyDescent="0.35">
      <c r="A2746" s="41">
        <v>2019</v>
      </c>
      <c r="B2746" s="29">
        <v>43616</v>
      </c>
      <c r="C2746" s="24">
        <v>3.0833333333331199</v>
      </c>
      <c r="D2746" s="5" t="s">
        <v>211</v>
      </c>
      <c r="E2746" s="24" t="s">
        <v>166</v>
      </c>
      <c r="F2746" s="41" t="s">
        <v>41</v>
      </c>
      <c r="G2746" s="41"/>
      <c r="H2746" s="35">
        <v>0.10229166666666667</v>
      </c>
      <c r="I2746" t="s">
        <v>38</v>
      </c>
      <c r="J2746">
        <v>134.69999999999999</v>
      </c>
      <c r="K2746">
        <v>4766</v>
      </c>
      <c r="L2746">
        <v>9.83</v>
      </c>
      <c r="M2746">
        <v>3</v>
      </c>
      <c r="N2746" t="s">
        <v>98</v>
      </c>
    </row>
    <row r="2747" spans="1:14" x14ac:dyDescent="0.35">
      <c r="A2747" s="41">
        <v>2019</v>
      </c>
      <c r="B2747" s="29">
        <v>43616</v>
      </c>
      <c r="C2747" s="24">
        <v>3.1249999999997802</v>
      </c>
      <c r="D2747" s="5" t="s">
        <v>211</v>
      </c>
      <c r="E2747" s="24" t="s">
        <v>166</v>
      </c>
      <c r="F2747" s="19" t="s">
        <v>41</v>
      </c>
      <c r="H2747" s="35" t="s">
        <v>40</v>
      </c>
    </row>
    <row r="2748" spans="1:14" x14ac:dyDescent="0.35">
      <c r="A2748" s="19">
        <v>2019</v>
      </c>
      <c r="B2748" s="29">
        <v>43616</v>
      </c>
      <c r="C2748" s="24">
        <v>3.16666666666644</v>
      </c>
      <c r="D2748" s="5" t="s">
        <v>211</v>
      </c>
      <c r="E2748" s="24" t="s">
        <v>166</v>
      </c>
      <c r="F2748" s="19" t="s">
        <v>41</v>
      </c>
      <c r="H2748" s="35" t="s">
        <v>40</v>
      </c>
    </row>
    <row r="2749" spans="1:14" x14ac:dyDescent="0.35">
      <c r="A2749" s="19">
        <v>2019</v>
      </c>
      <c r="B2749" s="29">
        <v>43616</v>
      </c>
      <c r="C2749" s="24">
        <v>3.2083333333330999</v>
      </c>
      <c r="D2749" s="5" t="s">
        <v>211</v>
      </c>
      <c r="E2749" s="24" t="s">
        <v>166</v>
      </c>
      <c r="F2749" s="19" t="s">
        <v>41</v>
      </c>
      <c r="H2749" s="35" t="s">
        <v>40</v>
      </c>
    </row>
    <row r="2750" spans="1:14" x14ac:dyDescent="0.35">
      <c r="A2750" s="19">
        <v>2019</v>
      </c>
      <c r="B2750" s="29">
        <v>43616</v>
      </c>
      <c r="C2750" s="24">
        <v>3.2499999999997602</v>
      </c>
      <c r="D2750" s="5" t="s">
        <v>211</v>
      </c>
      <c r="E2750" s="24" t="s">
        <v>166</v>
      </c>
      <c r="F2750" s="19" t="s">
        <v>41</v>
      </c>
      <c r="H2750" s="35" t="s">
        <v>40</v>
      </c>
    </row>
    <row r="2751" spans="1:14" x14ac:dyDescent="0.35">
      <c r="A2751" s="19">
        <v>2019</v>
      </c>
      <c r="B2751" s="29">
        <v>43616</v>
      </c>
      <c r="C2751" s="24">
        <v>3.29166666666642</v>
      </c>
      <c r="D2751" s="5" t="s">
        <v>211</v>
      </c>
      <c r="E2751" s="24" t="s">
        <v>166</v>
      </c>
      <c r="F2751" s="19" t="s">
        <v>41</v>
      </c>
      <c r="H2751" s="35" t="s">
        <v>40</v>
      </c>
    </row>
    <row r="2752" spans="1:14" x14ac:dyDescent="0.35">
      <c r="A2752" s="19">
        <v>2019</v>
      </c>
      <c r="B2752" s="29">
        <v>43616</v>
      </c>
      <c r="C2752" s="24">
        <v>3.3333333333330799</v>
      </c>
      <c r="D2752" s="5" t="s">
        <v>211</v>
      </c>
      <c r="E2752" s="24" t="s">
        <v>166</v>
      </c>
      <c r="F2752" s="19" t="s">
        <v>41</v>
      </c>
      <c r="H2752" s="35" t="s">
        <v>40</v>
      </c>
    </row>
    <row r="2753" spans="1:13" x14ac:dyDescent="0.35">
      <c r="A2753" s="19">
        <v>2019</v>
      </c>
      <c r="B2753" s="29">
        <v>43616</v>
      </c>
      <c r="C2753" s="24">
        <v>3.3749999999997402</v>
      </c>
      <c r="D2753" s="5" t="s">
        <v>211</v>
      </c>
      <c r="E2753" s="24" t="s">
        <v>166</v>
      </c>
      <c r="F2753" s="19" t="s">
        <v>41</v>
      </c>
      <c r="H2753" s="35" t="s">
        <v>40</v>
      </c>
    </row>
    <row r="2754" spans="1:13" x14ac:dyDescent="0.35">
      <c r="A2754" s="19">
        <v>2019</v>
      </c>
      <c r="B2754" s="29">
        <v>43616</v>
      </c>
      <c r="C2754" s="24">
        <v>3.4166666666664001</v>
      </c>
      <c r="D2754" s="5" t="s">
        <v>211</v>
      </c>
      <c r="E2754" s="24" t="s">
        <v>166</v>
      </c>
      <c r="F2754" s="19" t="s">
        <v>41</v>
      </c>
      <c r="H2754" s="35" t="s">
        <v>40</v>
      </c>
    </row>
    <row r="2755" spans="1:13" x14ac:dyDescent="0.35">
      <c r="A2755" s="19">
        <v>2019</v>
      </c>
      <c r="B2755" s="29">
        <v>43616</v>
      </c>
      <c r="C2755" s="24">
        <v>3.4583333333330599</v>
      </c>
      <c r="D2755" s="5" t="s">
        <v>211</v>
      </c>
      <c r="E2755" s="24" t="s">
        <v>166</v>
      </c>
      <c r="F2755" s="19" t="s">
        <v>41</v>
      </c>
      <c r="H2755" s="35" t="s">
        <v>40</v>
      </c>
    </row>
    <row r="2756" spans="1:13" x14ac:dyDescent="0.35">
      <c r="A2756" s="19">
        <v>2019</v>
      </c>
      <c r="B2756" s="29">
        <v>43616</v>
      </c>
      <c r="C2756" s="24">
        <v>3.4999999999997198</v>
      </c>
      <c r="D2756" s="5" t="s">
        <v>211</v>
      </c>
      <c r="E2756" s="24" t="s">
        <v>166</v>
      </c>
      <c r="F2756" s="19" t="s">
        <v>41</v>
      </c>
      <c r="H2756" s="35" t="s">
        <v>40</v>
      </c>
    </row>
    <row r="2757" spans="1:13" x14ac:dyDescent="0.35">
      <c r="A2757" s="19">
        <v>2019</v>
      </c>
      <c r="B2757" s="29">
        <v>43616</v>
      </c>
      <c r="C2757" s="24">
        <v>3.5416666666663801</v>
      </c>
      <c r="D2757" s="5" t="s">
        <v>211</v>
      </c>
      <c r="E2757" s="24" t="s">
        <v>166</v>
      </c>
      <c r="F2757" s="19" t="s">
        <v>41</v>
      </c>
      <c r="H2757" s="35" t="s">
        <v>40</v>
      </c>
    </row>
    <row r="2758" spans="1:13" x14ac:dyDescent="0.35">
      <c r="A2758" s="19">
        <v>2019</v>
      </c>
      <c r="B2758" s="29">
        <v>43616</v>
      </c>
      <c r="C2758" s="24">
        <v>3.5833333333330399</v>
      </c>
      <c r="D2758" s="5" t="s">
        <v>211</v>
      </c>
      <c r="E2758" s="24" t="s">
        <v>166</v>
      </c>
      <c r="F2758" s="19" t="s">
        <v>41</v>
      </c>
      <c r="H2758" s="35" t="s">
        <v>40</v>
      </c>
    </row>
    <row r="2759" spans="1:13" x14ac:dyDescent="0.35">
      <c r="A2759" s="19">
        <v>2019</v>
      </c>
      <c r="B2759" s="29">
        <v>43616</v>
      </c>
      <c r="C2759" s="24">
        <v>3.62499999999971</v>
      </c>
      <c r="D2759" s="5" t="s">
        <v>211</v>
      </c>
      <c r="E2759" s="24" t="s">
        <v>166</v>
      </c>
      <c r="F2759" s="19" t="s">
        <v>41</v>
      </c>
      <c r="H2759" s="35" t="s">
        <v>40</v>
      </c>
    </row>
    <row r="2760" spans="1:13" x14ac:dyDescent="0.35">
      <c r="A2760" s="19">
        <v>2019</v>
      </c>
      <c r="B2760" s="29">
        <v>43616</v>
      </c>
      <c r="C2760" s="24">
        <v>3.6666666666663699</v>
      </c>
      <c r="D2760" s="5" t="s">
        <v>211</v>
      </c>
      <c r="E2760" s="24" t="s">
        <v>166</v>
      </c>
      <c r="F2760" s="19" t="s">
        <v>41</v>
      </c>
      <c r="H2760" s="35" t="s">
        <v>40</v>
      </c>
    </row>
    <row r="2761" spans="1:13" x14ac:dyDescent="0.35">
      <c r="A2761" s="19">
        <v>2019</v>
      </c>
      <c r="B2761" s="29">
        <v>43616</v>
      </c>
      <c r="C2761" s="24">
        <v>3.7083333333330302</v>
      </c>
      <c r="D2761" s="5" t="s">
        <v>211</v>
      </c>
      <c r="E2761" s="24" t="s">
        <v>166</v>
      </c>
      <c r="F2761" s="19" t="s">
        <v>41</v>
      </c>
      <c r="H2761" s="35" t="s">
        <v>40</v>
      </c>
    </row>
    <row r="2762" spans="1:13" x14ac:dyDescent="0.35">
      <c r="A2762" s="19">
        <v>2019</v>
      </c>
      <c r="B2762" s="29">
        <v>43616</v>
      </c>
      <c r="C2762" s="24">
        <v>3.74999999999969</v>
      </c>
      <c r="D2762" s="5" t="s">
        <v>211</v>
      </c>
      <c r="E2762" s="24" t="s">
        <v>166</v>
      </c>
      <c r="F2762" s="19" t="s">
        <v>41</v>
      </c>
      <c r="H2762" s="35">
        <v>0.75490740740740747</v>
      </c>
      <c r="I2762" t="s">
        <v>38</v>
      </c>
      <c r="J2762">
        <v>62.8</v>
      </c>
      <c r="K2762">
        <v>1217</v>
      </c>
      <c r="L2762">
        <v>13.54</v>
      </c>
      <c r="M2762">
        <v>1</v>
      </c>
    </row>
    <row r="2763" spans="1:13" x14ac:dyDescent="0.35">
      <c r="A2763" s="19">
        <v>2019</v>
      </c>
      <c r="B2763" s="29">
        <v>43616</v>
      </c>
      <c r="C2763" s="24">
        <v>3.7916666666663499</v>
      </c>
      <c r="D2763" s="5" t="s">
        <v>211</v>
      </c>
      <c r="E2763" s="24" t="s">
        <v>166</v>
      </c>
      <c r="F2763" s="19" t="s">
        <v>41</v>
      </c>
      <c r="H2763" s="35" t="s">
        <v>40</v>
      </c>
    </row>
    <row r="2764" spans="1:13" x14ac:dyDescent="0.35">
      <c r="A2764" s="19">
        <v>2019</v>
      </c>
      <c r="B2764" s="29">
        <v>43616</v>
      </c>
      <c r="C2764" s="24">
        <v>3.8333333333330102</v>
      </c>
      <c r="D2764" s="5" t="s">
        <v>211</v>
      </c>
      <c r="E2764" s="24" t="s">
        <v>166</v>
      </c>
      <c r="F2764" s="19" t="s">
        <v>41</v>
      </c>
      <c r="H2764" s="35" t="s">
        <v>40</v>
      </c>
    </row>
    <row r="2765" spans="1:13" x14ac:dyDescent="0.35">
      <c r="A2765" s="19">
        <v>2019</v>
      </c>
      <c r="B2765" s="29">
        <v>43616</v>
      </c>
      <c r="C2765" s="24">
        <v>3.87499999999967</v>
      </c>
      <c r="D2765" s="5" t="s">
        <v>211</v>
      </c>
      <c r="E2765" s="24" t="s">
        <v>166</v>
      </c>
      <c r="F2765" s="19" t="s">
        <v>41</v>
      </c>
      <c r="H2765" s="35">
        <v>0.89274305555555555</v>
      </c>
      <c r="I2765" t="s">
        <v>39</v>
      </c>
      <c r="J2765">
        <v>70.099999999999994</v>
      </c>
      <c r="K2765">
        <v>4421</v>
      </c>
      <c r="L2765">
        <v>15.96</v>
      </c>
      <c r="M2765">
        <v>1</v>
      </c>
    </row>
    <row r="2766" spans="1:13" x14ac:dyDescent="0.35">
      <c r="A2766" s="19">
        <v>2019</v>
      </c>
      <c r="B2766" s="29">
        <v>43616</v>
      </c>
      <c r="C2766" s="24">
        <v>3.9166666666663299</v>
      </c>
      <c r="D2766" s="5" t="s">
        <v>211</v>
      </c>
      <c r="E2766" s="24" t="s">
        <v>166</v>
      </c>
      <c r="F2766" s="19" t="s">
        <v>41</v>
      </c>
      <c r="H2766" s="35">
        <v>0.92964120370370373</v>
      </c>
      <c r="I2766" t="s">
        <v>38</v>
      </c>
      <c r="J2766">
        <v>68.2</v>
      </c>
      <c r="K2766">
        <v>3253</v>
      </c>
      <c r="L2766">
        <v>16.96</v>
      </c>
      <c r="M2766">
        <v>1</v>
      </c>
    </row>
    <row r="2767" spans="1:13" x14ac:dyDescent="0.35">
      <c r="A2767" s="19">
        <v>2019</v>
      </c>
      <c r="B2767" s="29">
        <v>43616</v>
      </c>
      <c r="C2767" s="24">
        <v>3.9583333333329902</v>
      </c>
      <c r="D2767" s="5" t="s">
        <v>211</v>
      </c>
      <c r="E2767" s="24" t="s">
        <v>166</v>
      </c>
      <c r="F2767" s="19" t="s">
        <v>41</v>
      </c>
      <c r="H2767" s="35">
        <v>0.96877314814814808</v>
      </c>
      <c r="I2767" t="s">
        <v>38</v>
      </c>
      <c r="J2767">
        <v>43.4</v>
      </c>
      <c r="K2767">
        <v>2600</v>
      </c>
      <c r="L2767">
        <v>13.32</v>
      </c>
      <c r="M2767">
        <v>1</v>
      </c>
    </row>
    <row r="2768" spans="1:13" x14ac:dyDescent="0.35">
      <c r="A2768" s="19">
        <v>2019</v>
      </c>
      <c r="B2768" s="42">
        <v>43617</v>
      </c>
      <c r="C2768" s="43">
        <v>3.9999999999996501</v>
      </c>
      <c r="D2768" s="5" t="s">
        <v>211</v>
      </c>
      <c r="E2768" s="24" t="s">
        <v>166</v>
      </c>
      <c r="F2768" s="19" t="s">
        <v>41</v>
      </c>
      <c r="H2768" s="35" t="s">
        <v>40</v>
      </c>
    </row>
    <row r="2769" spans="1:13" x14ac:dyDescent="0.35">
      <c r="A2769" s="41">
        <v>2019</v>
      </c>
      <c r="B2769" s="42">
        <v>43617</v>
      </c>
      <c r="C2769" s="43">
        <v>2.0833333333333332E-2</v>
      </c>
      <c r="D2769" s="5" t="s">
        <v>211</v>
      </c>
      <c r="E2769" s="24" t="s">
        <v>166</v>
      </c>
      <c r="F2769" s="41" t="s">
        <v>41</v>
      </c>
      <c r="G2769" s="41"/>
      <c r="H2769" s="35" t="s">
        <v>40</v>
      </c>
    </row>
    <row r="2770" spans="1:13" x14ac:dyDescent="0.35">
      <c r="A2770" s="41">
        <v>2019</v>
      </c>
      <c r="B2770" s="42">
        <v>43617</v>
      </c>
      <c r="C2770" s="43">
        <v>4.0416666666663099</v>
      </c>
      <c r="D2770" s="5" t="s">
        <v>211</v>
      </c>
      <c r="E2770" s="24" t="s">
        <v>166</v>
      </c>
      <c r="F2770" s="41" t="s">
        <v>41</v>
      </c>
      <c r="H2770" s="35" t="s">
        <v>40</v>
      </c>
    </row>
    <row r="2771" spans="1:13" x14ac:dyDescent="0.35">
      <c r="A2771" s="41">
        <v>2019</v>
      </c>
      <c r="B2771" s="42">
        <v>43617</v>
      </c>
      <c r="C2771" s="43">
        <v>6.25E-2</v>
      </c>
      <c r="D2771" s="5" t="s">
        <v>211</v>
      </c>
      <c r="E2771" s="24" t="s">
        <v>166</v>
      </c>
      <c r="F2771" s="41" t="s">
        <v>41</v>
      </c>
      <c r="G2771" s="41"/>
      <c r="H2771" s="35">
        <v>7.4849537037037034E-2</v>
      </c>
      <c r="I2771" t="s">
        <v>39</v>
      </c>
      <c r="J2771">
        <v>66.400000000000006</v>
      </c>
      <c r="K2771">
        <v>3098</v>
      </c>
      <c r="L2771">
        <v>18.45</v>
      </c>
      <c r="M2771">
        <v>1</v>
      </c>
    </row>
    <row r="2772" spans="1:13" x14ac:dyDescent="0.35">
      <c r="A2772" s="41">
        <v>2019</v>
      </c>
      <c r="B2772" s="42">
        <v>43617</v>
      </c>
      <c r="C2772" s="43">
        <v>6.25E-2</v>
      </c>
      <c r="D2772" s="5" t="s">
        <v>211</v>
      </c>
      <c r="E2772" s="24" t="s">
        <v>166</v>
      </c>
      <c r="F2772" s="41" t="s">
        <v>41</v>
      </c>
      <c r="G2772" s="41"/>
      <c r="H2772" s="35">
        <v>7.6238425925925932E-2</v>
      </c>
      <c r="I2772" t="s">
        <v>38</v>
      </c>
      <c r="J2772">
        <v>66.5</v>
      </c>
      <c r="K2772">
        <v>3457</v>
      </c>
      <c r="L2772">
        <v>14.43</v>
      </c>
      <c r="M2772">
        <v>1</v>
      </c>
    </row>
    <row r="2773" spans="1:13" x14ac:dyDescent="0.35">
      <c r="A2773" s="41">
        <v>2019</v>
      </c>
      <c r="B2773" s="42">
        <v>43617</v>
      </c>
      <c r="C2773" s="43">
        <v>6.25E-2</v>
      </c>
      <c r="D2773" s="5" t="s">
        <v>211</v>
      </c>
      <c r="E2773" s="24" t="s">
        <v>166</v>
      </c>
      <c r="F2773" s="41" t="s">
        <v>41</v>
      </c>
      <c r="G2773" s="41"/>
      <c r="H2773" s="35">
        <v>8.1909722222222217E-2</v>
      </c>
      <c r="I2773" t="s">
        <v>39</v>
      </c>
      <c r="J2773">
        <v>65</v>
      </c>
      <c r="K2773">
        <v>4887</v>
      </c>
      <c r="L2773">
        <v>17.649999999999999</v>
      </c>
      <c r="M2773">
        <v>1</v>
      </c>
    </row>
    <row r="2774" spans="1:13" x14ac:dyDescent="0.35">
      <c r="A2774" s="41">
        <v>2019</v>
      </c>
      <c r="B2774" s="42">
        <v>43617</v>
      </c>
      <c r="C2774" s="43">
        <v>4.0833333333329698</v>
      </c>
      <c r="D2774" s="5" t="s">
        <v>211</v>
      </c>
      <c r="E2774" s="24" t="s">
        <v>166</v>
      </c>
      <c r="F2774" s="41" t="s">
        <v>41</v>
      </c>
      <c r="H2774" s="35" t="s">
        <v>40</v>
      </c>
    </row>
    <row r="2775" spans="1:13" x14ac:dyDescent="0.35">
      <c r="A2775" s="41">
        <v>2019</v>
      </c>
      <c r="B2775" s="42">
        <v>43617</v>
      </c>
      <c r="C2775" s="43">
        <v>0.10416666666666667</v>
      </c>
      <c r="D2775" s="5" t="s">
        <v>211</v>
      </c>
      <c r="E2775" s="24" t="s">
        <v>166</v>
      </c>
      <c r="F2775" s="41" t="s">
        <v>41</v>
      </c>
      <c r="G2775" s="41"/>
      <c r="H2775" s="35" t="s">
        <v>40</v>
      </c>
    </row>
    <row r="2776" spans="1:13" x14ac:dyDescent="0.35">
      <c r="A2776" s="41">
        <v>2019</v>
      </c>
      <c r="B2776" s="42">
        <v>43617</v>
      </c>
      <c r="C2776" s="43">
        <v>4.1249999999996296</v>
      </c>
      <c r="D2776" s="5" t="s">
        <v>211</v>
      </c>
      <c r="E2776" s="24" t="s">
        <v>166</v>
      </c>
      <c r="F2776" s="41" t="s">
        <v>41</v>
      </c>
      <c r="H2776" s="35" t="s">
        <v>40</v>
      </c>
    </row>
    <row r="2777" spans="1:13" x14ac:dyDescent="0.35">
      <c r="A2777" s="41">
        <v>2019</v>
      </c>
      <c r="B2777" s="42">
        <v>43617</v>
      </c>
      <c r="C2777" s="43">
        <v>0.14583333333333334</v>
      </c>
      <c r="D2777" s="5" t="s">
        <v>211</v>
      </c>
      <c r="E2777" s="24" t="s">
        <v>166</v>
      </c>
      <c r="F2777" s="41" t="s">
        <v>41</v>
      </c>
      <c r="G2777" s="41"/>
      <c r="H2777" s="35">
        <v>0.15074074074074076</v>
      </c>
      <c r="I2777" t="s">
        <v>38</v>
      </c>
      <c r="J2777">
        <v>72.2</v>
      </c>
      <c r="K2777">
        <v>1220</v>
      </c>
      <c r="L2777">
        <v>12.08</v>
      </c>
      <c r="M2777">
        <v>1</v>
      </c>
    </row>
    <row r="2778" spans="1:13" x14ac:dyDescent="0.35">
      <c r="A2778" s="41">
        <v>2019</v>
      </c>
      <c r="B2778" s="42">
        <v>43617</v>
      </c>
      <c r="C2778" s="43">
        <v>0.14583333333333334</v>
      </c>
      <c r="D2778" s="5" t="s">
        <v>211</v>
      </c>
      <c r="E2778" s="24" t="s">
        <v>166</v>
      </c>
      <c r="F2778" s="41" t="s">
        <v>41</v>
      </c>
      <c r="G2778" s="41"/>
      <c r="H2778" s="35">
        <v>0.15282407407407408</v>
      </c>
      <c r="I2778" t="s">
        <v>38</v>
      </c>
      <c r="J2778">
        <v>73</v>
      </c>
      <c r="K2778">
        <v>1757</v>
      </c>
      <c r="L2778">
        <v>12.21</v>
      </c>
      <c r="M2778">
        <v>1</v>
      </c>
    </row>
    <row r="2779" spans="1:13" x14ac:dyDescent="0.35">
      <c r="A2779" s="41">
        <v>2019</v>
      </c>
      <c r="B2779" s="42">
        <v>43617</v>
      </c>
      <c r="C2779" s="43">
        <v>4.1666666666662904</v>
      </c>
      <c r="D2779" s="5" t="s">
        <v>211</v>
      </c>
      <c r="E2779" s="24" t="s">
        <v>166</v>
      </c>
      <c r="F2779" s="41" t="s">
        <v>41</v>
      </c>
      <c r="H2779" s="35">
        <v>0.18001157407407409</v>
      </c>
      <c r="I2779" t="s">
        <v>38</v>
      </c>
      <c r="J2779">
        <v>79.400000000000006</v>
      </c>
      <c r="K2779">
        <v>3354</v>
      </c>
      <c r="L2779">
        <v>12</v>
      </c>
      <c r="M2779">
        <v>1</v>
      </c>
    </row>
    <row r="2780" spans="1:13" x14ac:dyDescent="0.35">
      <c r="A2780" s="41">
        <v>2019</v>
      </c>
      <c r="B2780" s="42">
        <v>43617</v>
      </c>
      <c r="C2780" s="43">
        <v>4.1666666666662904</v>
      </c>
      <c r="D2780" s="5" t="s">
        <v>211</v>
      </c>
      <c r="E2780" s="24" t="s">
        <v>166</v>
      </c>
      <c r="F2780" s="41" t="s">
        <v>41</v>
      </c>
      <c r="H2780" s="35">
        <v>0.18003472222222225</v>
      </c>
      <c r="I2780" t="s">
        <v>38</v>
      </c>
      <c r="J2780">
        <v>81.900000000000006</v>
      </c>
      <c r="K2780">
        <v>3359</v>
      </c>
      <c r="L2780">
        <v>12.02</v>
      </c>
      <c r="M2780">
        <v>1</v>
      </c>
    </row>
    <row r="2781" spans="1:13" x14ac:dyDescent="0.35">
      <c r="A2781" s="41">
        <v>2019</v>
      </c>
      <c r="B2781" s="42">
        <v>43617</v>
      </c>
      <c r="C2781" s="43">
        <v>0.1875</v>
      </c>
      <c r="D2781" s="5" t="s">
        <v>211</v>
      </c>
      <c r="E2781" s="24" t="s">
        <v>166</v>
      </c>
      <c r="F2781" s="41" t="s">
        <v>41</v>
      </c>
      <c r="G2781" s="41"/>
      <c r="H2781" s="35" t="s">
        <v>40</v>
      </c>
    </row>
    <row r="2782" spans="1:13" x14ac:dyDescent="0.35">
      <c r="A2782" s="41">
        <v>2019</v>
      </c>
      <c r="B2782" s="42">
        <v>43617</v>
      </c>
      <c r="C2782" s="43">
        <v>4.2083333333329502</v>
      </c>
      <c r="D2782" s="5" t="s">
        <v>211</v>
      </c>
      <c r="E2782" s="24" t="s">
        <v>166</v>
      </c>
      <c r="F2782" s="41" t="s">
        <v>41</v>
      </c>
      <c r="H2782" s="35">
        <v>0.22028935185185183</v>
      </c>
      <c r="I2782" t="s">
        <v>39</v>
      </c>
      <c r="J2782">
        <v>64.400000000000006</v>
      </c>
      <c r="K2782">
        <v>3005</v>
      </c>
      <c r="L2782">
        <v>18.68</v>
      </c>
      <c r="M2782">
        <v>1</v>
      </c>
    </row>
    <row r="2783" spans="1:13" x14ac:dyDescent="0.35">
      <c r="A2783" s="41">
        <v>2019</v>
      </c>
      <c r="B2783" s="42">
        <v>43617</v>
      </c>
      <c r="C2783" s="43">
        <v>0.22916666666666666</v>
      </c>
      <c r="D2783" s="5" t="s">
        <v>211</v>
      </c>
      <c r="E2783" s="24" t="s">
        <v>166</v>
      </c>
      <c r="F2783" s="41" t="s">
        <v>41</v>
      </c>
      <c r="G2783" s="41"/>
      <c r="H2783" s="35">
        <v>0.23695601851851852</v>
      </c>
      <c r="I2783" t="s">
        <v>38</v>
      </c>
      <c r="J2783">
        <v>69.599999999999994</v>
      </c>
      <c r="K2783">
        <v>1947</v>
      </c>
      <c r="L2783">
        <v>13.9</v>
      </c>
      <c r="M2783">
        <v>1</v>
      </c>
    </row>
    <row r="2784" spans="1:13" x14ac:dyDescent="0.35">
      <c r="A2784" s="41">
        <v>2019</v>
      </c>
      <c r="B2784" s="42">
        <v>43617</v>
      </c>
      <c r="C2784" s="43">
        <v>4.2499999999996101</v>
      </c>
      <c r="D2784" s="5" t="s">
        <v>211</v>
      </c>
      <c r="E2784" s="24" t="s">
        <v>166</v>
      </c>
      <c r="F2784" s="41" t="s">
        <v>41</v>
      </c>
      <c r="H2784" s="35">
        <v>0.25506944444444446</v>
      </c>
      <c r="I2784" t="s">
        <v>38</v>
      </c>
      <c r="J2784">
        <v>80.099999999999994</v>
      </c>
      <c r="K2784">
        <v>1281</v>
      </c>
      <c r="L2784">
        <v>9.44</v>
      </c>
      <c r="M2784">
        <v>1</v>
      </c>
    </row>
    <row r="2785" spans="1:13" x14ac:dyDescent="0.35">
      <c r="A2785" s="41">
        <v>2019</v>
      </c>
      <c r="B2785" s="42">
        <v>43617</v>
      </c>
      <c r="C2785" s="43">
        <v>0.27083333333333331</v>
      </c>
      <c r="D2785" s="5" t="s">
        <v>211</v>
      </c>
      <c r="E2785" s="24" t="s">
        <v>166</v>
      </c>
      <c r="F2785" s="41" t="s">
        <v>41</v>
      </c>
      <c r="G2785" s="41"/>
      <c r="H2785" s="35">
        <v>0.28196759259259258</v>
      </c>
      <c r="I2785" t="s">
        <v>39</v>
      </c>
      <c r="J2785">
        <v>63.7</v>
      </c>
      <c r="K2785">
        <v>2788</v>
      </c>
      <c r="L2785">
        <v>16.03</v>
      </c>
      <c r="M2785">
        <v>1</v>
      </c>
    </row>
    <row r="2786" spans="1:13" x14ac:dyDescent="0.35">
      <c r="A2786" s="41">
        <v>2019</v>
      </c>
      <c r="B2786" s="42">
        <v>43617</v>
      </c>
      <c r="C2786" s="43">
        <v>0.27083333333333331</v>
      </c>
      <c r="D2786" s="5" t="s">
        <v>211</v>
      </c>
      <c r="E2786" s="24" t="s">
        <v>166</v>
      </c>
      <c r="F2786" s="41" t="s">
        <v>41</v>
      </c>
      <c r="G2786" s="41"/>
      <c r="H2786" s="35">
        <v>0.28278935185185183</v>
      </c>
      <c r="I2786" t="s">
        <v>39</v>
      </c>
      <c r="J2786">
        <v>55.9</v>
      </c>
      <c r="K2786">
        <v>2997</v>
      </c>
      <c r="L2786">
        <v>15.4</v>
      </c>
      <c r="M2786">
        <v>1</v>
      </c>
    </row>
    <row r="2787" spans="1:13" x14ac:dyDescent="0.35">
      <c r="A2787" s="41">
        <v>2019</v>
      </c>
      <c r="B2787" s="42">
        <v>43617</v>
      </c>
      <c r="C2787" s="43">
        <v>4.2916666666662699</v>
      </c>
      <c r="D2787" s="5" t="s">
        <v>211</v>
      </c>
      <c r="E2787" s="24" t="s">
        <v>166</v>
      </c>
      <c r="F2787" s="41" t="s">
        <v>41</v>
      </c>
      <c r="H2787" s="35" t="s">
        <v>40</v>
      </c>
    </row>
    <row r="2788" spans="1:13" x14ac:dyDescent="0.35">
      <c r="A2788" s="41">
        <v>2019</v>
      </c>
      <c r="B2788" s="42">
        <v>43617</v>
      </c>
      <c r="C2788" s="43">
        <v>0.3125</v>
      </c>
      <c r="D2788" s="5" t="s">
        <v>211</v>
      </c>
      <c r="E2788" s="24" t="s">
        <v>166</v>
      </c>
      <c r="F2788" s="41" t="s">
        <v>41</v>
      </c>
      <c r="G2788" s="41"/>
      <c r="H2788" s="35" t="s">
        <v>40</v>
      </c>
    </row>
    <row r="2789" spans="1:13" x14ac:dyDescent="0.35">
      <c r="A2789" s="41">
        <v>2019</v>
      </c>
      <c r="B2789" s="42">
        <v>43617</v>
      </c>
      <c r="C2789" s="43">
        <v>4.3333333333329298</v>
      </c>
      <c r="D2789" s="5" t="s">
        <v>211</v>
      </c>
      <c r="E2789" s="24" t="s">
        <v>166</v>
      </c>
      <c r="F2789" s="41" t="s">
        <v>41</v>
      </c>
      <c r="H2789" s="35" t="s">
        <v>40</v>
      </c>
    </row>
    <row r="2790" spans="1:13" x14ac:dyDescent="0.35">
      <c r="A2790" s="41">
        <v>2019</v>
      </c>
      <c r="B2790" s="42">
        <v>43617</v>
      </c>
      <c r="C2790" s="43">
        <v>0.35416666666666669</v>
      </c>
      <c r="D2790" s="5" t="s">
        <v>211</v>
      </c>
      <c r="E2790" s="24" t="s">
        <v>166</v>
      </c>
      <c r="F2790" s="41" t="s">
        <v>41</v>
      </c>
      <c r="G2790" s="41"/>
      <c r="H2790" s="35">
        <v>0.35618055555555556</v>
      </c>
      <c r="I2790" t="s">
        <v>39</v>
      </c>
      <c r="J2790">
        <v>61.4</v>
      </c>
      <c r="K2790">
        <v>493</v>
      </c>
      <c r="L2790">
        <v>17.87</v>
      </c>
      <c r="M2790">
        <v>1</v>
      </c>
    </row>
    <row r="2791" spans="1:13" x14ac:dyDescent="0.35">
      <c r="A2791" s="41">
        <v>2019</v>
      </c>
      <c r="B2791" s="42">
        <v>43617</v>
      </c>
      <c r="C2791" s="43">
        <v>0.35416666666666669</v>
      </c>
      <c r="D2791" s="5" t="s">
        <v>211</v>
      </c>
      <c r="E2791" s="24" t="s">
        <v>166</v>
      </c>
      <c r="F2791" s="41" t="s">
        <v>41</v>
      </c>
      <c r="G2791" s="41"/>
      <c r="H2791" s="35">
        <v>0.3725</v>
      </c>
      <c r="I2791" t="s">
        <v>39</v>
      </c>
      <c r="J2791">
        <v>50.1</v>
      </c>
      <c r="K2791">
        <v>4585</v>
      </c>
      <c r="L2791">
        <v>15.39</v>
      </c>
      <c r="M2791">
        <v>1</v>
      </c>
    </row>
    <row r="2792" spans="1:13" x14ac:dyDescent="0.35">
      <c r="A2792" s="41">
        <v>2019</v>
      </c>
      <c r="B2792" s="42">
        <v>43617</v>
      </c>
      <c r="C2792" s="43">
        <v>4.3749999999995897</v>
      </c>
      <c r="D2792" s="5" t="s">
        <v>211</v>
      </c>
      <c r="E2792" s="24" t="s">
        <v>166</v>
      </c>
      <c r="F2792" s="41" t="s">
        <v>41</v>
      </c>
      <c r="H2792" s="35" t="s">
        <v>40</v>
      </c>
    </row>
    <row r="2793" spans="1:13" x14ac:dyDescent="0.35">
      <c r="A2793" s="41">
        <v>2019</v>
      </c>
      <c r="B2793" s="42">
        <v>43617</v>
      </c>
      <c r="C2793" s="43">
        <v>0.39583333333333331</v>
      </c>
      <c r="D2793" s="5" t="s">
        <v>211</v>
      </c>
      <c r="E2793" s="24" t="s">
        <v>166</v>
      </c>
      <c r="F2793" s="41" t="s">
        <v>41</v>
      </c>
      <c r="G2793" s="41"/>
      <c r="H2793" s="35" t="s">
        <v>40</v>
      </c>
    </row>
    <row r="2794" spans="1:13" x14ac:dyDescent="0.35">
      <c r="A2794" s="41">
        <v>2019</v>
      </c>
      <c r="B2794" s="42">
        <v>43617</v>
      </c>
      <c r="C2794" s="43">
        <v>4.4166666666662504</v>
      </c>
      <c r="D2794" s="5" t="s">
        <v>211</v>
      </c>
      <c r="E2794" s="24" t="s">
        <v>166</v>
      </c>
      <c r="F2794" s="41" t="s">
        <v>41</v>
      </c>
      <c r="H2794" s="35" t="s">
        <v>40</v>
      </c>
    </row>
    <row r="2795" spans="1:13" x14ac:dyDescent="0.35">
      <c r="A2795" s="41">
        <v>2019</v>
      </c>
      <c r="B2795" s="42">
        <v>43617</v>
      </c>
      <c r="C2795" s="43">
        <v>0.4375</v>
      </c>
      <c r="D2795" s="5" t="s">
        <v>211</v>
      </c>
      <c r="E2795" s="24" t="s">
        <v>166</v>
      </c>
      <c r="F2795" s="41" t="s">
        <v>41</v>
      </c>
      <c r="G2795" s="41"/>
      <c r="H2795" s="35" t="s">
        <v>40</v>
      </c>
    </row>
    <row r="2796" spans="1:13" x14ac:dyDescent="0.35">
      <c r="A2796" s="41">
        <v>2019</v>
      </c>
      <c r="B2796" s="42">
        <v>43617</v>
      </c>
      <c r="C2796" s="43">
        <v>4.4583333333329103</v>
      </c>
      <c r="D2796" s="5" t="s">
        <v>211</v>
      </c>
      <c r="E2796" s="24" t="s">
        <v>166</v>
      </c>
      <c r="F2796" s="41" t="s">
        <v>41</v>
      </c>
      <c r="H2796" s="35" t="s">
        <v>40</v>
      </c>
    </row>
    <row r="2797" spans="1:13" x14ac:dyDescent="0.35">
      <c r="A2797" s="41">
        <v>2019</v>
      </c>
      <c r="B2797" s="42">
        <v>43617</v>
      </c>
      <c r="C2797" s="43">
        <v>0.47916666666666669</v>
      </c>
      <c r="D2797" s="5" t="s">
        <v>211</v>
      </c>
      <c r="E2797" s="24" t="s">
        <v>166</v>
      </c>
      <c r="F2797" s="41" t="s">
        <v>41</v>
      </c>
      <c r="G2797" s="41"/>
      <c r="H2797" s="35" t="s">
        <v>40</v>
      </c>
    </row>
    <row r="2798" spans="1:13" x14ac:dyDescent="0.35">
      <c r="A2798" s="41">
        <v>2019</v>
      </c>
      <c r="B2798" s="42">
        <v>43617</v>
      </c>
      <c r="C2798" s="43">
        <v>4.4999999999995701</v>
      </c>
      <c r="D2798" s="5" t="s">
        <v>211</v>
      </c>
      <c r="E2798" s="24" t="s">
        <v>166</v>
      </c>
      <c r="F2798" s="41" t="s">
        <v>41</v>
      </c>
      <c r="H2798" s="35">
        <v>0.50313657407407408</v>
      </c>
      <c r="I2798" t="s">
        <v>39</v>
      </c>
      <c r="J2798">
        <v>42.7</v>
      </c>
      <c r="K2798">
        <v>779</v>
      </c>
      <c r="L2798">
        <v>13.82</v>
      </c>
      <c r="M2798">
        <v>1</v>
      </c>
    </row>
    <row r="2799" spans="1:13" x14ac:dyDescent="0.35">
      <c r="A2799" s="41">
        <v>2019</v>
      </c>
      <c r="B2799" s="42">
        <v>43617</v>
      </c>
      <c r="C2799" s="43">
        <v>4.4999999999995701</v>
      </c>
      <c r="D2799" s="5" t="s">
        <v>211</v>
      </c>
      <c r="E2799" s="24" t="s">
        <v>166</v>
      </c>
      <c r="F2799" s="41" t="s">
        <v>41</v>
      </c>
      <c r="H2799" s="35">
        <v>0.50971064814814815</v>
      </c>
      <c r="I2799" t="s">
        <v>38</v>
      </c>
      <c r="J2799">
        <v>80.400000000000006</v>
      </c>
      <c r="K2799">
        <v>2469</v>
      </c>
      <c r="L2799">
        <v>7.52</v>
      </c>
      <c r="M2799">
        <v>1</v>
      </c>
    </row>
    <row r="2800" spans="1:13" x14ac:dyDescent="0.35">
      <c r="A2800" s="41">
        <v>2019</v>
      </c>
      <c r="B2800" s="42">
        <v>43617</v>
      </c>
      <c r="C2800" s="43">
        <v>4.4999999999995701</v>
      </c>
      <c r="D2800" s="5" t="s">
        <v>211</v>
      </c>
      <c r="E2800" s="24" t="s">
        <v>166</v>
      </c>
      <c r="F2800" s="41" t="s">
        <v>41</v>
      </c>
      <c r="H2800" s="35">
        <v>0.50983796296296291</v>
      </c>
      <c r="I2800" t="s">
        <v>39</v>
      </c>
      <c r="J2800">
        <v>49.3</v>
      </c>
      <c r="K2800">
        <v>2502</v>
      </c>
      <c r="L2800">
        <v>12.62</v>
      </c>
      <c r="M2800">
        <v>1</v>
      </c>
    </row>
    <row r="2801" spans="1:13" x14ac:dyDescent="0.35">
      <c r="A2801" s="41">
        <v>2019</v>
      </c>
      <c r="B2801" s="42">
        <v>43617</v>
      </c>
      <c r="C2801" s="43">
        <v>0.52083333333333337</v>
      </c>
      <c r="D2801" s="5" t="s">
        <v>211</v>
      </c>
      <c r="E2801" s="24" t="s">
        <v>166</v>
      </c>
      <c r="F2801" s="41" t="s">
        <v>41</v>
      </c>
      <c r="G2801" s="41"/>
      <c r="H2801" s="35" t="s">
        <v>40</v>
      </c>
    </row>
    <row r="2802" spans="1:13" x14ac:dyDescent="0.35">
      <c r="A2802" s="41">
        <v>2019</v>
      </c>
      <c r="B2802" s="42">
        <v>43617</v>
      </c>
      <c r="C2802" s="43">
        <v>4.54166666666623</v>
      </c>
      <c r="D2802" s="5" t="s">
        <v>211</v>
      </c>
      <c r="E2802" s="24" t="s">
        <v>166</v>
      </c>
      <c r="F2802" s="41" t="s">
        <v>41</v>
      </c>
      <c r="H2802" s="35" t="s">
        <v>40</v>
      </c>
    </row>
    <row r="2803" spans="1:13" x14ac:dyDescent="0.35">
      <c r="A2803" s="41">
        <v>2019</v>
      </c>
      <c r="B2803" s="42">
        <v>43617</v>
      </c>
      <c r="C2803" s="43">
        <v>0.5625</v>
      </c>
      <c r="D2803" s="5" t="s">
        <v>211</v>
      </c>
      <c r="E2803" s="24" t="s">
        <v>166</v>
      </c>
      <c r="F2803" s="41" t="s">
        <v>41</v>
      </c>
      <c r="G2803" s="41"/>
      <c r="H2803" s="35">
        <v>0.57480324074074074</v>
      </c>
      <c r="I2803" t="s">
        <v>39</v>
      </c>
      <c r="J2803">
        <v>59.2</v>
      </c>
      <c r="K2803">
        <v>3111</v>
      </c>
      <c r="L2803">
        <v>13.55</v>
      </c>
      <c r="M2803">
        <v>1</v>
      </c>
    </row>
    <row r="2804" spans="1:13" x14ac:dyDescent="0.35">
      <c r="A2804" s="41">
        <v>2019</v>
      </c>
      <c r="B2804" s="42">
        <v>43617</v>
      </c>
      <c r="C2804" s="43">
        <v>4.5833333333328996</v>
      </c>
      <c r="D2804" s="5" t="s">
        <v>211</v>
      </c>
      <c r="E2804" s="24" t="s">
        <v>166</v>
      </c>
      <c r="F2804" s="41" t="s">
        <v>41</v>
      </c>
      <c r="H2804" s="35">
        <v>0.59425925925925926</v>
      </c>
      <c r="I2804" t="s">
        <v>39</v>
      </c>
      <c r="J2804">
        <v>40.799999999999997</v>
      </c>
      <c r="K2804">
        <v>2725</v>
      </c>
      <c r="L2804">
        <v>10.18</v>
      </c>
      <c r="M2804">
        <v>1</v>
      </c>
    </row>
    <row r="2805" spans="1:13" x14ac:dyDescent="0.35">
      <c r="A2805" s="41">
        <v>2019</v>
      </c>
      <c r="B2805" s="42">
        <v>43617</v>
      </c>
      <c r="C2805" s="43">
        <v>0.60416666666666663</v>
      </c>
      <c r="D2805" s="5" t="s">
        <v>211</v>
      </c>
      <c r="E2805" s="24" t="s">
        <v>166</v>
      </c>
      <c r="F2805" s="41" t="s">
        <v>41</v>
      </c>
      <c r="G2805" s="41"/>
      <c r="H2805" s="35" t="s">
        <v>40</v>
      </c>
    </row>
    <row r="2806" spans="1:13" x14ac:dyDescent="0.35">
      <c r="A2806" s="41">
        <v>2019</v>
      </c>
      <c r="B2806" s="42">
        <v>43617</v>
      </c>
      <c r="C2806" s="43">
        <v>4.6249999999995604</v>
      </c>
      <c r="D2806" s="5" t="s">
        <v>211</v>
      </c>
      <c r="E2806" s="24" t="s">
        <v>166</v>
      </c>
      <c r="F2806" s="41" t="s">
        <v>41</v>
      </c>
      <c r="H2806" s="35" t="s">
        <v>40</v>
      </c>
    </row>
    <row r="2807" spans="1:13" x14ac:dyDescent="0.35">
      <c r="A2807" s="41">
        <v>2019</v>
      </c>
      <c r="B2807" s="42">
        <v>43617</v>
      </c>
      <c r="C2807" s="43">
        <v>0.64583333333333337</v>
      </c>
      <c r="D2807" s="5" t="s">
        <v>211</v>
      </c>
      <c r="E2807" s="24" t="s">
        <v>166</v>
      </c>
      <c r="F2807" s="41" t="s">
        <v>41</v>
      </c>
      <c r="G2807" s="41"/>
      <c r="H2807" s="35" t="s">
        <v>40</v>
      </c>
    </row>
    <row r="2808" spans="1:13" x14ac:dyDescent="0.35">
      <c r="A2808" s="41">
        <v>2019</v>
      </c>
      <c r="B2808" s="42">
        <v>43617</v>
      </c>
      <c r="C2808" s="43">
        <v>4.6666666666662104</v>
      </c>
      <c r="D2808" s="5" t="s">
        <v>211</v>
      </c>
      <c r="E2808" s="24" t="s">
        <v>166</v>
      </c>
      <c r="F2808" s="41" t="s">
        <v>41</v>
      </c>
      <c r="H2808" s="35" t="s">
        <v>40</v>
      </c>
    </row>
    <row r="2809" spans="1:13" x14ac:dyDescent="0.35">
      <c r="A2809" s="41">
        <v>2019</v>
      </c>
      <c r="B2809" s="42">
        <v>43617</v>
      </c>
      <c r="C2809" s="43">
        <v>0.6875</v>
      </c>
      <c r="D2809" s="5" t="s">
        <v>211</v>
      </c>
      <c r="E2809" s="24" t="s">
        <v>166</v>
      </c>
      <c r="F2809" s="41" t="s">
        <v>41</v>
      </c>
      <c r="G2809" s="41"/>
      <c r="H2809" s="35" t="s">
        <v>40</v>
      </c>
    </row>
    <row r="2810" spans="1:13" x14ac:dyDescent="0.35">
      <c r="A2810" s="41">
        <v>2019</v>
      </c>
      <c r="B2810" s="42">
        <v>43617</v>
      </c>
      <c r="C2810" s="43">
        <v>4.7083333333328801</v>
      </c>
      <c r="D2810" s="5" t="s">
        <v>211</v>
      </c>
      <c r="E2810" s="24" t="s">
        <v>166</v>
      </c>
      <c r="F2810" s="41" t="s">
        <v>41</v>
      </c>
      <c r="H2810" s="35" t="s">
        <v>40</v>
      </c>
    </row>
    <row r="2811" spans="1:13" x14ac:dyDescent="0.35">
      <c r="A2811" s="41">
        <v>2019</v>
      </c>
      <c r="B2811" s="42">
        <v>43617</v>
      </c>
      <c r="C2811" s="43">
        <v>0.72916666666666663</v>
      </c>
      <c r="D2811" s="5" t="s">
        <v>211</v>
      </c>
      <c r="E2811" s="24" t="s">
        <v>166</v>
      </c>
      <c r="F2811" s="41" t="s">
        <v>41</v>
      </c>
      <c r="G2811" s="41"/>
      <c r="H2811" s="35" t="s">
        <v>40</v>
      </c>
    </row>
    <row r="2812" spans="1:13" x14ac:dyDescent="0.35">
      <c r="A2812" s="41">
        <v>2019</v>
      </c>
      <c r="B2812" s="42">
        <v>43617</v>
      </c>
      <c r="C2812" s="43">
        <v>4.7499999999995399</v>
      </c>
      <c r="D2812" s="5" t="s">
        <v>211</v>
      </c>
      <c r="E2812" s="24" t="s">
        <v>166</v>
      </c>
      <c r="F2812" s="41" t="s">
        <v>41</v>
      </c>
      <c r="H2812" s="35" t="s">
        <v>40</v>
      </c>
    </row>
    <row r="2813" spans="1:13" x14ac:dyDescent="0.35">
      <c r="A2813" s="41">
        <v>2019</v>
      </c>
      <c r="B2813" s="42">
        <v>43617</v>
      </c>
      <c r="C2813" s="43">
        <v>0.77083333333333337</v>
      </c>
      <c r="D2813" s="5" t="s">
        <v>211</v>
      </c>
      <c r="E2813" s="24" t="s">
        <v>166</v>
      </c>
      <c r="F2813" s="41" t="s">
        <v>41</v>
      </c>
      <c r="G2813" s="41"/>
      <c r="H2813" s="35" t="s">
        <v>40</v>
      </c>
    </row>
    <row r="2814" spans="1:13" x14ac:dyDescent="0.35">
      <c r="A2814" s="41">
        <v>2019</v>
      </c>
      <c r="B2814" s="42">
        <v>43617</v>
      </c>
      <c r="C2814" s="43">
        <v>4.7916666666661998</v>
      </c>
      <c r="D2814" s="5" t="s">
        <v>211</v>
      </c>
      <c r="E2814" s="24" t="s">
        <v>166</v>
      </c>
      <c r="F2814" s="41" t="s">
        <v>41</v>
      </c>
      <c r="H2814" s="35" t="s">
        <v>40</v>
      </c>
    </row>
    <row r="2815" spans="1:13" x14ac:dyDescent="0.35">
      <c r="A2815" s="41">
        <v>2019</v>
      </c>
      <c r="B2815" s="42">
        <v>43617</v>
      </c>
      <c r="C2815" s="43">
        <v>0.8125</v>
      </c>
      <c r="D2815" s="5" t="s">
        <v>211</v>
      </c>
      <c r="E2815" s="24" t="s">
        <v>166</v>
      </c>
      <c r="F2815" s="41" t="s">
        <v>41</v>
      </c>
      <c r="G2815" s="41"/>
      <c r="H2815" s="35">
        <v>0.82868055555555553</v>
      </c>
      <c r="I2815" t="s">
        <v>39</v>
      </c>
      <c r="J2815">
        <v>56.9</v>
      </c>
      <c r="K2815">
        <v>4066</v>
      </c>
      <c r="L2815">
        <v>15.57</v>
      </c>
      <c r="M2815">
        <v>1</v>
      </c>
    </row>
    <row r="2816" spans="1:13" x14ac:dyDescent="0.35">
      <c r="A2816" s="41">
        <v>2019</v>
      </c>
      <c r="B2816" s="42">
        <v>43617</v>
      </c>
      <c r="C2816" s="43">
        <v>4.8333333333328596</v>
      </c>
      <c r="D2816" s="5" t="s">
        <v>211</v>
      </c>
      <c r="E2816" s="24" t="s">
        <v>166</v>
      </c>
      <c r="F2816" s="41" t="s">
        <v>41</v>
      </c>
      <c r="H2816" s="35" t="s">
        <v>40</v>
      </c>
    </row>
    <row r="2817" spans="1:14" x14ac:dyDescent="0.35">
      <c r="A2817" s="41">
        <v>2019</v>
      </c>
      <c r="B2817" s="42">
        <v>43617</v>
      </c>
      <c r="C2817" s="43">
        <v>0.85416666666666663</v>
      </c>
      <c r="D2817" s="5" t="s">
        <v>211</v>
      </c>
      <c r="E2817" s="24" t="s">
        <v>166</v>
      </c>
      <c r="F2817" s="41" t="s">
        <v>41</v>
      </c>
      <c r="G2817" s="41"/>
      <c r="H2817" s="35" t="s">
        <v>40</v>
      </c>
    </row>
    <row r="2818" spans="1:14" x14ac:dyDescent="0.35">
      <c r="A2818" s="41">
        <v>2019</v>
      </c>
      <c r="B2818" s="42">
        <v>43617</v>
      </c>
      <c r="C2818" s="43">
        <v>4.8749999999995204</v>
      </c>
      <c r="D2818" s="5" t="s">
        <v>211</v>
      </c>
      <c r="E2818" s="24" t="s">
        <v>166</v>
      </c>
      <c r="F2818" s="41" t="s">
        <v>41</v>
      </c>
      <c r="H2818" s="35" t="s">
        <v>40</v>
      </c>
    </row>
    <row r="2819" spans="1:14" x14ac:dyDescent="0.35">
      <c r="A2819" s="41">
        <v>2019</v>
      </c>
      <c r="B2819" s="42">
        <v>43617</v>
      </c>
      <c r="C2819" s="43">
        <v>4.9166666666661802</v>
      </c>
      <c r="D2819" s="5" t="s">
        <v>211</v>
      </c>
      <c r="E2819" s="24" t="s">
        <v>166</v>
      </c>
      <c r="F2819" s="41" t="s">
        <v>41</v>
      </c>
      <c r="H2819" s="35">
        <v>0.93478009259259265</v>
      </c>
      <c r="I2819" t="s">
        <v>38</v>
      </c>
      <c r="J2819">
        <v>82.4</v>
      </c>
      <c r="K2819">
        <v>4568</v>
      </c>
      <c r="L2819">
        <v>13.11</v>
      </c>
      <c r="M2819">
        <v>1</v>
      </c>
    </row>
    <row r="2820" spans="1:14" x14ac:dyDescent="0.35">
      <c r="A2820" s="41">
        <v>2019</v>
      </c>
      <c r="B2820" s="42">
        <v>43617</v>
      </c>
      <c r="C2820" s="43">
        <v>4.9166666666661802</v>
      </c>
      <c r="D2820" s="5" t="s">
        <v>211</v>
      </c>
      <c r="E2820" s="24" t="s">
        <v>166</v>
      </c>
      <c r="F2820" s="41" t="s">
        <v>41</v>
      </c>
      <c r="H2820" s="35">
        <v>0.9347685185185185</v>
      </c>
      <c r="I2820" t="s">
        <v>38</v>
      </c>
      <c r="J2820">
        <v>100</v>
      </c>
      <c r="K2820">
        <v>4565</v>
      </c>
      <c r="L2820">
        <v>13.54</v>
      </c>
      <c r="M2820">
        <v>1</v>
      </c>
    </row>
    <row r="2821" spans="1:14" x14ac:dyDescent="0.35">
      <c r="A2821" s="41">
        <v>2019</v>
      </c>
      <c r="B2821" s="42">
        <v>43617</v>
      </c>
      <c r="C2821" s="43">
        <v>4.9166666666661802</v>
      </c>
      <c r="D2821" s="5" t="s">
        <v>211</v>
      </c>
      <c r="E2821" s="24" t="s">
        <v>166</v>
      </c>
      <c r="F2821" s="41" t="s">
        <v>41</v>
      </c>
      <c r="H2821" s="35">
        <v>0.93478009259259265</v>
      </c>
      <c r="I2821" t="s">
        <v>38</v>
      </c>
      <c r="J2821">
        <v>92.5</v>
      </c>
      <c r="K2821">
        <v>4566</v>
      </c>
      <c r="L2821">
        <v>13.17</v>
      </c>
      <c r="M2821">
        <v>1</v>
      </c>
    </row>
    <row r="2822" spans="1:14" x14ac:dyDescent="0.35">
      <c r="A2822" s="41">
        <v>2019</v>
      </c>
      <c r="B2822" s="42">
        <v>43617</v>
      </c>
      <c r="C2822" s="43">
        <v>4.9166666666661802</v>
      </c>
      <c r="D2822" s="5" t="s">
        <v>211</v>
      </c>
      <c r="E2822" s="24" t="s">
        <v>166</v>
      </c>
      <c r="F2822" s="41" t="s">
        <v>41</v>
      </c>
      <c r="H2822" s="35">
        <v>0.93478009259259265</v>
      </c>
      <c r="I2822" t="s">
        <v>38</v>
      </c>
      <c r="J2822">
        <v>97.7</v>
      </c>
      <c r="K2822">
        <v>4568</v>
      </c>
      <c r="L2822">
        <v>12.88</v>
      </c>
      <c r="M2822">
        <v>1</v>
      </c>
    </row>
    <row r="2823" spans="1:14" x14ac:dyDescent="0.35">
      <c r="A2823" s="41">
        <v>2019</v>
      </c>
      <c r="B2823" s="42">
        <v>43617</v>
      </c>
      <c r="C2823" s="43">
        <v>4.9166666666661802</v>
      </c>
      <c r="D2823" s="5" t="s">
        <v>211</v>
      </c>
      <c r="E2823" s="24" t="s">
        <v>166</v>
      </c>
      <c r="F2823" s="41" t="s">
        <v>41</v>
      </c>
      <c r="H2823" s="35">
        <v>0.93479166666666658</v>
      </c>
      <c r="I2823" t="s">
        <v>38</v>
      </c>
      <c r="J2823">
        <v>88.9</v>
      </c>
      <c r="K2823">
        <v>4569</v>
      </c>
      <c r="L2823">
        <v>13.3</v>
      </c>
      <c r="M2823">
        <v>1</v>
      </c>
    </row>
    <row r="2824" spans="1:14" x14ac:dyDescent="0.35">
      <c r="A2824" s="41">
        <v>2019</v>
      </c>
      <c r="B2824" s="42">
        <v>43617</v>
      </c>
      <c r="C2824" s="43">
        <v>4.9166666666661802</v>
      </c>
      <c r="D2824" s="5" t="s">
        <v>211</v>
      </c>
      <c r="E2824" s="24" t="s">
        <v>166</v>
      </c>
      <c r="F2824" s="41" t="s">
        <v>41</v>
      </c>
      <c r="H2824" s="35">
        <v>0.93480324074074073</v>
      </c>
      <c r="I2824" t="s">
        <v>38</v>
      </c>
      <c r="J2824">
        <v>98.8</v>
      </c>
      <c r="K2824">
        <v>4572</v>
      </c>
      <c r="L2824">
        <v>13.72</v>
      </c>
      <c r="M2824">
        <v>1</v>
      </c>
    </row>
    <row r="2825" spans="1:14" x14ac:dyDescent="0.35">
      <c r="A2825" s="41">
        <v>2019</v>
      </c>
      <c r="B2825" s="42">
        <v>43617</v>
      </c>
      <c r="C2825" s="43">
        <v>0.9375</v>
      </c>
      <c r="D2825" s="5" t="s">
        <v>211</v>
      </c>
      <c r="E2825" s="24" t="s">
        <v>166</v>
      </c>
      <c r="F2825" s="41" t="s">
        <v>41</v>
      </c>
      <c r="G2825" s="41"/>
      <c r="H2825" s="35" t="s">
        <v>40</v>
      </c>
    </row>
    <row r="2826" spans="1:14" x14ac:dyDescent="0.35">
      <c r="A2826" s="41">
        <v>2019</v>
      </c>
      <c r="B2826" s="42">
        <v>43617</v>
      </c>
      <c r="C2826" s="43">
        <v>4.9583333333328401</v>
      </c>
      <c r="D2826" s="5" t="s">
        <v>211</v>
      </c>
      <c r="E2826" s="24" t="s">
        <v>166</v>
      </c>
      <c r="F2826" s="19" t="s">
        <v>41</v>
      </c>
      <c r="H2826" s="35" t="s">
        <v>40</v>
      </c>
    </row>
    <row r="2827" spans="1:14" x14ac:dyDescent="0.35">
      <c r="A2827" s="41">
        <v>2019</v>
      </c>
      <c r="B2827" s="42">
        <v>43617</v>
      </c>
      <c r="C2827" s="43">
        <v>0.97916666666666663</v>
      </c>
      <c r="D2827" s="5" t="s">
        <v>211</v>
      </c>
      <c r="E2827" s="24" t="s">
        <v>166</v>
      </c>
      <c r="F2827" s="41" t="s">
        <v>41</v>
      </c>
      <c r="G2827" s="41"/>
      <c r="H2827" s="35" t="s">
        <v>40</v>
      </c>
    </row>
    <row r="2828" spans="1:14" x14ac:dyDescent="0.35">
      <c r="A2828" s="19">
        <v>2019</v>
      </c>
      <c r="B2828" s="29">
        <v>43618</v>
      </c>
      <c r="C2828" s="24">
        <v>4.9999999999995</v>
      </c>
      <c r="D2828" s="5" t="s">
        <v>211</v>
      </c>
      <c r="E2828" s="24" t="s">
        <v>166</v>
      </c>
      <c r="F2828" s="19" t="s">
        <v>37</v>
      </c>
      <c r="H2828" s="35">
        <v>1.2499999999999999E-2</v>
      </c>
      <c r="I2828" t="s">
        <v>38</v>
      </c>
      <c r="J2828">
        <v>39.6</v>
      </c>
      <c r="K2828">
        <v>3297</v>
      </c>
      <c r="L2828">
        <v>11.44</v>
      </c>
      <c r="M2828">
        <v>1</v>
      </c>
    </row>
    <row r="2829" spans="1:14" x14ac:dyDescent="0.35">
      <c r="A2829" s="19">
        <v>2019</v>
      </c>
      <c r="B2829" s="29">
        <v>43618</v>
      </c>
      <c r="C2829" s="24">
        <v>5.0416666666661598</v>
      </c>
      <c r="D2829" s="5" t="s">
        <v>211</v>
      </c>
      <c r="E2829" s="24" t="s">
        <v>166</v>
      </c>
      <c r="F2829" s="19" t="s">
        <v>37</v>
      </c>
      <c r="H2829" s="35" t="s">
        <v>40</v>
      </c>
    </row>
    <row r="2830" spans="1:14" x14ac:dyDescent="0.35">
      <c r="A2830" s="19">
        <v>2019</v>
      </c>
      <c r="B2830" s="29">
        <v>43618</v>
      </c>
      <c r="C2830" s="24">
        <v>5.0833333333328197</v>
      </c>
      <c r="D2830" s="5" t="s">
        <v>211</v>
      </c>
      <c r="E2830" s="24" t="s">
        <v>166</v>
      </c>
      <c r="F2830" s="19" t="s">
        <v>37</v>
      </c>
      <c r="H2830" s="35" t="s">
        <v>40</v>
      </c>
    </row>
    <row r="2831" spans="1:14" x14ac:dyDescent="0.35">
      <c r="A2831" s="19">
        <v>2019</v>
      </c>
      <c r="B2831" s="29">
        <v>43618</v>
      </c>
      <c r="C2831" s="24">
        <v>5.1249999999994804</v>
      </c>
      <c r="D2831" s="5" t="s">
        <v>211</v>
      </c>
      <c r="E2831" s="24" t="s">
        <v>166</v>
      </c>
      <c r="F2831" s="19" t="s">
        <v>37</v>
      </c>
      <c r="H2831" s="35" t="s">
        <v>40</v>
      </c>
    </row>
    <row r="2832" spans="1:14" x14ac:dyDescent="0.35">
      <c r="A2832" s="19">
        <v>2019</v>
      </c>
      <c r="B2832" s="29">
        <v>43618</v>
      </c>
      <c r="C2832" s="24">
        <v>5.1666666666661403</v>
      </c>
      <c r="D2832" s="5" t="s">
        <v>211</v>
      </c>
      <c r="E2832" s="24" t="s">
        <v>166</v>
      </c>
      <c r="F2832" s="19" t="s">
        <v>37</v>
      </c>
      <c r="H2832" s="35">
        <v>0.18402777777777779</v>
      </c>
      <c r="I2832" t="s">
        <v>39</v>
      </c>
      <c r="J2832">
        <v>59.7</v>
      </c>
      <c r="K2832">
        <v>4379</v>
      </c>
      <c r="L2832">
        <v>15.91</v>
      </c>
      <c r="M2832">
        <v>1</v>
      </c>
      <c r="N2832" t="s">
        <v>133</v>
      </c>
    </row>
    <row r="2833" spans="1:14" x14ac:dyDescent="0.35">
      <c r="A2833" s="19">
        <v>2019</v>
      </c>
      <c r="B2833" s="29">
        <v>43618</v>
      </c>
      <c r="C2833" s="24">
        <v>5.1666666666661403</v>
      </c>
      <c r="D2833" s="5" t="s">
        <v>211</v>
      </c>
      <c r="E2833" s="24" t="s">
        <v>166</v>
      </c>
      <c r="F2833" s="19" t="s">
        <v>37</v>
      </c>
      <c r="H2833" s="35">
        <v>0.18472222222222223</v>
      </c>
      <c r="I2833" t="s">
        <v>39</v>
      </c>
      <c r="J2833">
        <v>61.8</v>
      </c>
      <c r="K2833">
        <v>4558</v>
      </c>
      <c r="L2833">
        <v>16.260000000000002</v>
      </c>
      <c r="M2833">
        <v>1</v>
      </c>
      <c r="N2833" t="s">
        <v>133</v>
      </c>
    </row>
    <row r="2834" spans="1:14" x14ac:dyDescent="0.35">
      <c r="A2834" s="19">
        <v>2019</v>
      </c>
      <c r="B2834" s="29">
        <v>43618</v>
      </c>
      <c r="C2834" s="24">
        <v>5.2083333333328001</v>
      </c>
      <c r="D2834" s="5" t="s">
        <v>211</v>
      </c>
      <c r="E2834" s="24" t="s">
        <v>166</v>
      </c>
      <c r="F2834" s="19" t="s">
        <v>37</v>
      </c>
      <c r="H2834" s="35">
        <v>0.20833333333333334</v>
      </c>
      <c r="I2834" t="s">
        <v>39</v>
      </c>
      <c r="J2834">
        <v>94</v>
      </c>
      <c r="K2834">
        <v>129</v>
      </c>
      <c r="L2834">
        <v>17.09</v>
      </c>
      <c r="M2834">
        <v>1</v>
      </c>
      <c r="N2834" t="s">
        <v>133</v>
      </c>
    </row>
    <row r="2835" spans="1:14" x14ac:dyDescent="0.35">
      <c r="A2835" s="19">
        <v>2019</v>
      </c>
      <c r="B2835" s="29">
        <v>43618</v>
      </c>
      <c r="C2835" s="24">
        <v>5.2083333333328001</v>
      </c>
      <c r="D2835" s="5" t="s">
        <v>211</v>
      </c>
      <c r="E2835" s="24" t="s">
        <v>166</v>
      </c>
      <c r="F2835" s="19" t="s">
        <v>37</v>
      </c>
      <c r="H2835" s="35">
        <v>0.21111111111111111</v>
      </c>
      <c r="I2835" t="s">
        <v>39</v>
      </c>
      <c r="J2835">
        <v>42.1</v>
      </c>
      <c r="K2835">
        <v>884</v>
      </c>
      <c r="L2835">
        <v>18.260000000000002</v>
      </c>
      <c r="M2835">
        <v>1</v>
      </c>
      <c r="N2835" t="s">
        <v>133</v>
      </c>
    </row>
    <row r="2836" spans="1:14" x14ac:dyDescent="0.35">
      <c r="A2836" s="19">
        <v>2019</v>
      </c>
      <c r="B2836" s="29">
        <v>43618</v>
      </c>
      <c r="C2836" s="24">
        <v>5.24999999999946</v>
      </c>
      <c r="D2836" s="5" t="s">
        <v>211</v>
      </c>
      <c r="E2836" s="24" t="s">
        <v>166</v>
      </c>
      <c r="F2836" s="19" t="s">
        <v>37</v>
      </c>
      <c r="H2836" s="35" t="s">
        <v>40</v>
      </c>
    </row>
    <row r="2837" spans="1:14" x14ac:dyDescent="0.35">
      <c r="A2837" s="19">
        <v>2019</v>
      </c>
      <c r="B2837" s="29">
        <v>43618</v>
      </c>
      <c r="C2837" s="24">
        <v>5.2916666666661198</v>
      </c>
      <c r="D2837" s="5" t="s">
        <v>211</v>
      </c>
      <c r="E2837" s="24" t="s">
        <v>166</v>
      </c>
      <c r="F2837" s="19" t="s">
        <v>37</v>
      </c>
      <c r="H2837" s="35" t="s">
        <v>40</v>
      </c>
    </row>
    <row r="2838" spans="1:14" x14ac:dyDescent="0.35">
      <c r="A2838" s="19">
        <v>2019</v>
      </c>
      <c r="B2838" s="29">
        <v>43618</v>
      </c>
      <c r="C2838" s="24">
        <v>5.3333333333327797</v>
      </c>
      <c r="D2838" s="5" t="s">
        <v>211</v>
      </c>
      <c r="E2838" s="24" t="s">
        <v>166</v>
      </c>
      <c r="F2838" s="19" t="s">
        <v>37</v>
      </c>
      <c r="H2838" s="35" t="s">
        <v>40</v>
      </c>
    </row>
    <row r="2839" spans="1:14" x14ac:dyDescent="0.35">
      <c r="A2839" s="19">
        <v>2019</v>
      </c>
      <c r="B2839" s="29">
        <v>43618</v>
      </c>
      <c r="C2839" s="24">
        <v>5.3749999999994396</v>
      </c>
      <c r="D2839" s="5" t="s">
        <v>211</v>
      </c>
      <c r="E2839" s="24" t="s">
        <v>166</v>
      </c>
      <c r="F2839" s="19" t="s">
        <v>37</v>
      </c>
      <c r="H2839" s="35" t="s">
        <v>40</v>
      </c>
    </row>
    <row r="2840" spans="1:14" x14ac:dyDescent="0.35">
      <c r="A2840" s="19">
        <v>2019</v>
      </c>
      <c r="B2840" s="29">
        <v>43618</v>
      </c>
      <c r="C2840" s="24">
        <v>5.4166666666661003</v>
      </c>
      <c r="D2840" s="5" t="s">
        <v>211</v>
      </c>
      <c r="E2840" s="24" t="s">
        <v>166</v>
      </c>
      <c r="F2840" s="19" t="s">
        <v>37</v>
      </c>
      <c r="H2840" s="35" t="s">
        <v>40</v>
      </c>
    </row>
    <row r="2841" spans="1:14" x14ac:dyDescent="0.35">
      <c r="A2841" s="19">
        <v>2019</v>
      </c>
      <c r="B2841" s="29">
        <v>43618</v>
      </c>
      <c r="C2841" s="24">
        <v>5.4583333333327602</v>
      </c>
      <c r="D2841" s="5" t="s">
        <v>211</v>
      </c>
      <c r="E2841" s="24" t="s">
        <v>166</v>
      </c>
      <c r="F2841" s="19" t="s">
        <v>37</v>
      </c>
      <c r="H2841" s="35">
        <v>0.47291666666666665</v>
      </c>
      <c r="I2841" t="s">
        <v>39</v>
      </c>
      <c r="J2841">
        <v>60.8</v>
      </c>
      <c r="K2841">
        <v>3739</v>
      </c>
      <c r="L2841">
        <v>14.14</v>
      </c>
      <c r="M2841">
        <v>1</v>
      </c>
      <c r="N2841" t="s">
        <v>133</v>
      </c>
    </row>
    <row r="2842" spans="1:14" x14ac:dyDescent="0.35">
      <c r="A2842" s="19">
        <v>2019</v>
      </c>
      <c r="B2842" s="29">
        <v>43618</v>
      </c>
      <c r="C2842" s="24">
        <v>5.49999999999942</v>
      </c>
      <c r="D2842" s="5" t="s">
        <v>211</v>
      </c>
      <c r="E2842" s="24" t="s">
        <v>166</v>
      </c>
      <c r="F2842" s="19" t="s">
        <v>37</v>
      </c>
      <c r="H2842" s="35" t="s">
        <v>40</v>
      </c>
    </row>
    <row r="2843" spans="1:14" x14ac:dyDescent="0.35">
      <c r="A2843" s="19">
        <v>2019</v>
      </c>
      <c r="B2843" s="29">
        <v>43618</v>
      </c>
      <c r="C2843" s="24">
        <v>5.5416666666660799</v>
      </c>
      <c r="D2843" s="5" t="s">
        <v>211</v>
      </c>
      <c r="E2843" s="24" t="s">
        <v>166</v>
      </c>
      <c r="F2843" s="19" t="s">
        <v>37</v>
      </c>
      <c r="H2843" s="35" t="s">
        <v>40</v>
      </c>
    </row>
    <row r="2844" spans="1:14" x14ac:dyDescent="0.35">
      <c r="A2844" s="19">
        <v>2019</v>
      </c>
      <c r="B2844" s="29">
        <v>43618</v>
      </c>
      <c r="C2844" s="24">
        <v>5.5833333333327397</v>
      </c>
      <c r="D2844" s="5" t="s">
        <v>211</v>
      </c>
      <c r="E2844" s="24" t="s">
        <v>166</v>
      </c>
      <c r="F2844" s="19" t="s">
        <v>37</v>
      </c>
      <c r="H2844" s="35" t="s">
        <v>40</v>
      </c>
    </row>
    <row r="2845" spans="1:14" x14ac:dyDescent="0.35">
      <c r="A2845" s="19">
        <v>2019</v>
      </c>
      <c r="B2845" s="29">
        <v>43618</v>
      </c>
      <c r="C2845" s="24">
        <v>5.6249999999993996</v>
      </c>
      <c r="D2845" s="5" t="s">
        <v>211</v>
      </c>
      <c r="E2845" s="24" t="s">
        <v>166</v>
      </c>
      <c r="F2845" s="19" t="s">
        <v>37</v>
      </c>
      <c r="H2845" s="35" t="s">
        <v>40</v>
      </c>
    </row>
    <row r="2846" spans="1:14" x14ac:dyDescent="0.35">
      <c r="A2846" s="19">
        <v>2019</v>
      </c>
      <c r="B2846" s="29">
        <v>43618</v>
      </c>
      <c r="C2846" s="24">
        <v>5.6666666666660603</v>
      </c>
      <c r="D2846" s="5" t="s">
        <v>211</v>
      </c>
      <c r="E2846" s="24" t="s">
        <v>166</v>
      </c>
      <c r="F2846" s="19" t="s">
        <v>37</v>
      </c>
      <c r="H2846" s="35" t="s">
        <v>40</v>
      </c>
    </row>
    <row r="2847" spans="1:14" x14ac:dyDescent="0.35">
      <c r="A2847" s="19">
        <v>2019</v>
      </c>
      <c r="B2847" s="29">
        <v>43618</v>
      </c>
      <c r="C2847" s="24">
        <v>5.7083333333327202</v>
      </c>
      <c r="D2847" s="5" t="s">
        <v>211</v>
      </c>
      <c r="E2847" s="24" t="s">
        <v>166</v>
      </c>
      <c r="F2847" s="19" t="s">
        <v>37</v>
      </c>
      <c r="H2847" s="35" t="s">
        <v>40</v>
      </c>
    </row>
    <row r="2848" spans="1:14" x14ac:dyDescent="0.35">
      <c r="A2848" s="19">
        <v>2019</v>
      </c>
      <c r="B2848" s="29">
        <v>43618</v>
      </c>
      <c r="C2848" s="24">
        <v>5.7499999999993801</v>
      </c>
      <c r="D2848" s="5" t="s">
        <v>211</v>
      </c>
      <c r="E2848" s="24" t="s">
        <v>166</v>
      </c>
      <c r="F2848" s="19" t="s">
        <v>37</v>
      </c>
      <c r="H2848" s="35">
        <v>0.76388888888888884</v>
      </c>
      <c r="I2848" t="s">
        <v>38</v>
      </c>
      <c r="J2848">
        <v>69.7</v>
      </c>
      <c r="K2848">
        <v>3576</v>
      </c>
      <c r="L2848">
        <v>17.690000000000001</v>
      </c>
      <c r="M2848">
        <v>1</v>
      </c>
      <c r="N2848" t="s">
        <v>133</v>
      </c>
    </row>
    <row r="2849" spans="1:14" x14ac:dyDescent="0.35">
      <c r="A2849" s="19">
        <v>2019</v>
      </c>
      <c r="B2849" s="29">
        <v>43618</v>
      </c>
      <c r="C2849" s="24">
        <v>5.7916666666660399</v>
      </c>
      <c r="D2849" s="5" t="s">
        <v>211</v>
      </c>
      <c r="E2849" s="24" t="s">
        <v>166</v>
      </c>
      <c r="F2849" s="19" t="s">
        <v>37</v>
      </c>
      <c r="H2849" s="35" t="s">
        <v>40</v>
      </c>
    </row>
    <row r="2850" spans="1:14" x14ac:dyDescent="0.35">
      <c r="A2850" s="19">
        <v>2019</v>
      </c>
      <c r="B2850" s="29">
        <v>43618</v>
      </c>
      <c r="C2850" s="24">
        <v>5.8333333333326998</v>
      </c>
      <c r="D2850" s="5" t="s">
        <v>211</v>
      </c>
      <c r="E2850" s="24" t="s">
        <v>166</v>
      </c>
      <c r="F2850" s="19" t="s">
        <v>37</v>
      </c>
      <c r="H2850" s="35" t="s">
        <v>40</v>
      </c>
    </row>
    <row r="2851" spans="1:14" x14ac:dyDescent="0.35">
      <c r="A2851" s="19">
        <v>2019</v>
      </c>
      <c r="B2851" s="29">
        <v>43618</v>
      </c>
      <c r="C2851" s="24">
        <v>5.8749999999993596</v>
      </c>
      <c r="D2851" s="5" t="s">
        <v>211</v>
      </c>
      <c r="E2851" s="24" t="s">
        <v>166</v>
      </c>
      <c r="F2851" s="19" t="s">
        <v>37</v>
      </c>
      <c r="H2851" s="35" t="s">
        <v>40</v>
      </c>
    </row>
    <row r="2852" spans="1:14" x14ac:dyDescent="0.35">
      <c r="A2852" s="19">
        <v>2019</v>
      </c>
      <c r="B2852" s="29">
        <v>43618</v>
      </c>
      <c r="C2852" s="24">
        <v>5.9166666666660204</v>
      </c>
      <c r="D2852" s="5" t="s">
        <v>211</v>
      </c>
      <c r="E2852" s="24" t="s">
        <v>166</v>
      </c>
      <c r="F2852" s="19" t="s">
        <v>37</v>
      </c>
      <c r="H2852" s="35" t="s">
        <v>40</v>
      </c>
    </row>
    <row r="2853" spans="1:14" x14ac:dyDescent="0.35">
      <c r="A2853" s="19">
        <v>2019</v>
      </c>
      <c r="B2853" s="29">
        <v>43618</v>
      </c>
      <c r="C2853" s="24">
        <v>5.9583333333326802</v>
      </c>
      <c r="D2853" s="5" t="s">
        <v>211</v>
      </c>
      <c r="E2853" s="24" t="s">
        <v>166</v>
      </c>
      <c r="F2853" s="19" t="s">
        <v>37</v>
      </c>
      <c r="H2853" s="35" t="s">
        <v>40</v>
      </c>
    </row>
    <row r="2854" spans="1:14" x14ac:dyDescent="0.35">
      <c r="A2854" s="19">
        <v>2019</v>
      </c>
      <c r="B2854" s="29">
        <v>43619</v>
      </c>
      <c r="C2854" s="24">
        <v>5.9999999999993401</v>
      </c>
      <c r="D2854" s="5" t="s">
        <v>211</v>
      </c>
      <c r="E2854" s="24" t="s">
        <v>166</v>
      </c>
      <c r="F2854" s="19" t="s">
        <v>37</v>
      </c>
      <c r="H2854" s="35">
        <v>1.5972222222222224E-2</v>
      </c>
      <c r="I2854" t="s">
        <v>38</v>
      </c>
      <c r="J2854">
        <v>77.3</v>
      </c>
      <c r="K2854">
        <v>4161</v>
      </c>
      <c r="L2854">
        <v>15.64</v>
      </c>
      <c r="M2854">
        <v>1</v>
      </c>
      <c r="N2854" t="s">
        <v>133</v>
      </c>
    </row>
    <row r="2855" spans="1:14" x14ac:dyDescent="0.35">
      <c r="A2855" s="19">
        <v>2019</v>
      </c>
      <c r="B2855" s="29">
        <v>43619</v>
      </c>
      <c r="C2855" s="24">
        <v>6.0416666666659999</v>
      </c>
      <c r="D2855" s="5" t="s">
        <v>211</v>
      </c>
      <c r="E2855" s="24" t="s">
        <v>166</v>
      </c>
      <c r="F2855" s="19" t="s">
        <v>37</v>
      </c>
      <c r="H2855" s="35" t="s">
        <v>40</v>
      </c>
    </row>
    <row r="2856" spans="1:14" x14ac:dyDescent="0.35">
      <c r="A2856" s="19">
        <v>2019</v>
      </c>
      <c r="B2856" s="29">
        <v>43619</v>
      </c>
      <c r="C2856" s="24">
        <v>6.0833333333326598</v>
      </c>
      <c r="D2856" s="5" t="s">
        <v>211</v>
      </c>
      <c r="E2856" s="24" t="s">
        <v>166</v>
      </c>
      <c r="F2856" s="19" t="s">
        <v>37</v>
      </c>
      <c r="H2856" s="35" t="s">
        <v>40</v>
      </c>
    </row>
    <row r="2857" spans="1:14" x14ac:dyDescent="0.35">
      <c r="A2857" s="19">
        <v>2019</v>
      </c>
      <c r="B2857" s="29">
        <v>43619</v>
      </c>
      <c r="C2857" s="24">
        <v>6.1249999999993197</v>
      </c>
      <c r="D2857" s="5" t="s">
        <v>211</v>
      </c>
      <c r="E2857" s="24" t="s">
        <v>166</v>
      </c>
      <c r="F2857" s="19" t="s">
        <v>37</v>
      </c>
      <c r="H2857" s="35" t="s">
        <v>40</v>
      </c>
    </row>
    <row r="2858" spans="1:14" x14ac:dyDescent="0.35">
      <c r="A2858" s="19">
        <v>2019</v>
      </c>
      <c r="B2858" s="29">
        <v>43619</v>
      </c>
      <c r="C2858" s="24">
        <v>6.1666666666659804</v>
      </c>
      <c r="D2858" s="5" t="s">
        <v>211</v>
      </c>
      <c r="E2858" s="24" t="s">
        <v>166</v>
      </c>
      <c r="F2858" s="19" t="s">
        <v>37</v>
      </c>
      <c r="H2858" s="35">
        <v>0.18402777777777779</v>
      </c>
      <c r="I2858" t="s">
        <v>38</v>
      </c>
      <c r="J2858">
        <v>71</v>
      </c>
      <c r="K2858">
        <v>4376</v>
      </c>
      <c r="L2858">
        <v>12.98</v>
      </c>
      <c r="M2858">
        <v>2</v>
      </c>
      <c r="N2858" t="s">
        <v>133</v>
      </c>
    </row>
    <row r="2859" spans="1:14" x14ac:dyDescent="0.35">
      <c r="A2859" s="19">
        <v>2019</v>
      </c>
      <c r="B2859" s="29">
        <v>43619</v>
      </c>
      <c r="C2859" s="24">
        <v>6.20833333333265</v>
      </c>
      <c r="D2859" s="5" t="s">
        <v>211</v>
      </c>
      <c r="E2859" s="24" t="s">
        <v>166</v>
      </c>
      <c r="F2859" s="19" t="s">
        <v>37</v>
      </c>
      <c r="H2859" s="35">
        <v>0.22361111111111109</v>
      </c>
      <c r="I2859" t="s">
        <v>39</v>
      </c>
      <c r="J2859">
        <v>41.5</v>
      </c>
      <c r="K2859">
        <v>4010</v>
      </c>
      <c r="L2859">
        <v>14.42</v>
      </c>
      <c r="M2859">
        <v>1</v>
      </c>
      <c r="N2859" t="s">
        <v>133</v>
      </c>
    </row>
    <row r="2860" spans="1:14" x14ac:dyDescent="0.35">
      <c r="A2860" s="19">
        <v>2019</v>
      </c>
      <c r="B2860" s="29">
        <v>43619</v>
      </c>
      <c r="C2860" s="24">
        <v>6.2499999999993099</v>
      </c>
      <c r="D2860" s="5" t="s">
        <v>211</v>
      </c>
      <c r="E2860" s="24" t="s">
        <v>166</v>
      </c>
      <c r="F2860" s="19" t="s">
        <v>37</v>
      </c>
      <c r="H2860" s="35" t="s">
        <v>40</v>
      </c>
    </row>
    <row r="2861" spans="1:14" x14ac:dyDescent="0.35">
      <c r="A2861" s="19">
        <v>2019</v>
      </c>
      <c r="B2861" s="29">
        <v>43619</v>
      </c>
      <c r="C2861" s="24">
        <v>6.2916666666659697</v>
      </c>
      <c r="D2861" s="5" t="s">
        <v>211</v>
      </c>
      <c r="E2861" s="24" t="s">
        <v>166</v>
      </c>
      <c r="F2861" s="19" t="s">
        <v>37</v>
      </c>
      <c r="H2861" s="35">
        <v>0.3</v>
      </c>
      <c r="I2861" t="s">
        <v>39</v>
      </c>
      <c r="J2861">
        <v>66.5</v>
      </c>
      <c r="K2861">
        <v>2145</v>
      </c>
      <c r="L2861">
        <v>14.52</v>
      </c>
      <c r="M2861">
        <v>1</v>
      </c>
      <c r="N2861" t="s">
        <v>133</v>
      </c>
    </row>
    <row r="2862" spans="1:14" x14ac:dyDescent="0.35">
      <c r="A2862" s="19">
        <v>2019</v>
      </c>
      <c r="B2862" s="29">
        <v>43619</v>
      </c>
      <c r="C2862" s="24">
        <v>6.2916666666659697</v>
      </c>
      <c r="D2862" s="5" t="s">
        <v>211</v>
      </c>
      <c r="E2862" s="24" t="s">
        <v>166</v>
      </c>
      <c r="F2862" s="19" t="s">
        <v>37</v>
      </c>
      <c r="H2862" s="35">
        <v>0.30416666666666664</v>
      </c>
      <c r="I2862" t="s">
        <v>39</v>
      </c>
      <c r="J2862">
        <v>67.8</v>
      </c>
      <c r="K2862">
        <v>3235</v>
      </c>
      <c r="L2862">
        <v>15.96</v>
      </c>
      <c r="M2862">
        <v>1</v>
      </c>
      <c r="N2862" t="s">
        <v>133</v>
      </c>
    </row>
    <row r="2863" spans="1:14" x14ac:dyDescent="0.35">
      <c r="A2863" s="19">
        <v>2019</v>
      </c>
      <c r="B2863" s="29">
        <v>43619</v>
      </c>
      <c r="C2863" s="24">
        <v>6.3333333333326296</v>
      </c>
      <c r="D2863" s="5" t="s">
        <v>211</v>
      </c>
      <c r="E2863" s="24" t="s">
        <v>166</v>
      </c>
      <c r="F2863" s="19" t="s">
        <v>37</v>
      </c>
      <c r="H2863" s="35" t="s">
        <v>40</v>
      </c>
    </row>
    <row r="2864" spans="1:14" x14ac:dyDescent="0.35">
      <c r="A2864" s="19">
        <v>2019</v>
      </c>
      <c r="B2864" s="29">
        <v>43619</v>
      </c>
      <c r="C2864" s="24">
        <v>6.3749999999992903</v>
      </c>
      <c r="D2864" s="5" t="s">
        <v>211</v>
      </c>
      <c r="E2864" s="24" t="s">
        <v>166</v>
      </c>
      <c r="F2864" s="19" t="s">
        <v>37</v>
      </c>
      <c r="H2864" s="35" t="s">
        <v>40</v>
      </c>
    </row>
    <row r="2865" spans="1:14" x14ac:dyDescent="0.35">
      <c r="A2865" s="19">
        <v>2019</v>
      </c>
      <c r="B2865" s="29">
        <v>43619</v>
      </c>
      <c r="C2865" s="24">
        <v>6.4166666666659502</v>
      </c>
      <c r="D2865" s="5" t="s">
        <v>211</v>
      </c>
      <c r="E2865" s="24" t="s">
        <v>166</v>
      </c>
      <c r="F2865" s="19" t="s">
        <v>37</v>
      </c>
      <c r="H2865" s="35">
        <v>0.42083333333333334</v>
      </c>
      <c r="I2865" t="s">
        <v>39</v>
      </c>
      <c r="J2865">
        <v>30.5</v>
      </c>
      <c r="K2865">
        <v>1218</v>
      </c>
      <c r="L2865">
        <v>15.46</v>
      </c>
      <c r="M2865">
        <v>1</v>
      </c>
      <c r="N2865" t="s">
        <v>133</v>
      </c>
    </row>
    <row r="2866" spans="1:14" x14ac:dyDescent="0.35">
      <c r="A2866" s="19">
        <v>2019</v>
      </c>
      <c r="B2866" s="29">
        <v>43619</v>
      </c>
      <c r="C2866" s="24">
        <v>6.4583333333326101</v>
      </c>
      <c r="D2866" s="5" t="s">
        <v>211</v>
      </c>
      <c r="E2866" s="24" t="s">
        <v>166</v>
      </c>
      <c r="F2866" s="19" t="s">
        <v>37</v>
      </c>
      <c r="H2866" s="35" t="s">
        <v>40</v>
      </c>
    </row>
    <row r="2867" spans="1:14" x14ac:dyDescent="0.35">
      <c r="A2867" s="19">
        <v>2019</v>
      </c>
      <c r="B2867" s="29">
        <v>43619</v>
      </c>
      <c r="C2867" s="24">
        <v>6.4999999999992699</v>
      </c>
      <c r="D2867" s="5" t="s">
        <v>211</v>
      </c>
      <c r="E2867" s="24" t="s">
        <v>166</v>
      </c>
      <c r="F2867" s="19" t="s">
        <v>37</v>
      </c>
      <c r="H2867" s="35" t="s">
        <v>40</v>
      </c>
    </row>
    <row r="2868" spans="1:14" x14ac:dyDescent="0.35">
      <c r="A2868" s="19">
        <v>2019</v>
      </c>
      <c r="B2868" s="29">
        <v>43619</v>
      </c>
      <c r="C2868" s="24">
        <v>6.5416666666659298</v>
      </c>
      <c r="D2868" s="5" t="s">
        <v>211</v>
      </c>
      <c r="E2868" s="24" t="s">
        <v>166</v>
      </c>
      <c r="F2868" s="19" t="s">
        <v>37</v>
      </c>
      <c r="H2868" s="35" t="s">
        <v>40</v>
      </c>
    </row>
    <row r="2869" spans="1:14" x14ac:dyDescent="0.35">
      <c r="A2869" s="19">
        <v>2019</v>
      </c>
      <c r="B2869" s="29">
        <v>43619</v>
      </c>
      <c r="C2869" s="24">
        <v>6.5833333333325896</v>
      </c>
      <c r="D2869" s="5" t="s">
        <v>211</v>
      </c>
      <c r="E2869" s="24" t="s">
        <v>166</v>
      </c>
      <c r="F2869" s="19" t="s">
        <v>37</v>
      </c>
      <c r="H2869" s="35" t="s">
        <v>40</v>
      </c>
    </row>
    <row r="2870" spans="1:14" x14ac:dyDescent="0.35">
      <c r="A2870" s="19">
        <v>2019</v>
      </c>
      <c r="B2870" s="29">
        <v>43619</v>
      </c>
      <c r="C2870" s="24">
        <v>6.6249999999992504</v>
      </c>
      <c r="D2870" s="5" t="s">
        <v>211</v>
      </c>
      <c r="E2870" s="24" t="s">
        <v>166</v>
      </c>
      <c r="F2870" s="19" t="s">
        <v>37</v>
      </c>
      <c r="H2870" s="35" t="s">
        <v>40</v>
      </c>
    </row>
    <row r="2871" spans="1:14" x14ac:dyDescent="0.35">
      <c r="A2871" s="19">
        <v>2019</v>
      </c>
      <c r="B2871" s="29">
        <v>43619</v>
      </c>
      <c r="C2871" s="24">
        <v>6.6666666666659102</v>
      </c>
      <c r="D2871" s="5" t="s">
        <v>211</v>
      </c>
      <c r="E2871" s="24" t="s">
        <v>166</v>
      </c>
      <c r="F2871" s="19" t="s">
        <v>37</v>
      </c>
      <c r="H2871" s="35" t="s">
        <v>40</v>
      </c>
    </row>
    <row r="2872" spans="1:14" x14ac:dyDescent="0.35">
      <c r="A2872" s="19">
        <v>2019</v>
      </c>
      <c r="B2872" s="29">
        <v>43619</v>
      </c>
      <c r="C2872" s="24">
        <v>6.7083333333325701</v>
      </c>
      <c r="D2872" s="5" t="s">
        <v>211</v>
      </c>
      <c r="E2872" s="24" t="s">
        <v>166</v>
      </c>
      <c r="F2872" s="19" t="s">
        <v>37</v>
      </c>
      <c r="H2872" s="35" t="s">
        <v>40</v>
      </c>
    </row>
    <row r="2873" spans="1:14" x14ac:dyDescent="0.35">
      <c r="A2873" s="19">
        <v>2019</v>
      </c>
      <c r="B2873" s="29">
        <v>43619</v>
      </c>
      <c r="C2873" s="24">
        <v>6.7499999999992397</v>
      </c>
      <c r="D2873" s="5" t="s">
        <v>211</v>
      </c>
      <c r="E2873" s="24" t="s">
        <v>166</v>
      </c>
      <c r="F2873" s="19" t="s">
        <v>37</v>
      </c>
      <c r="H2873" s="35" t="s">
        <v>40</v>
      </c>
    </row>
    <row r="2874" spans="1:14" x14ac:dyDescent="0.35">
      <c r="A2874" s="19">
        <v>2019</v>
      </c>
      <c r="B2874" s="29">
        <v>43619</v>
      </c>
      <c r="C2874" s="24">
        <v>6.7916666666658996</v>
      </c>
      <c r="D2874" s="5" t="s">
        <v>211</v>
      </c>
      <c r="E2874" s="24" t="s">
        <v>166</v>
      </c>
      <c r="F2874" s="19" t="s">
        <v>37</v>
      </c>
      <c r="H2874" s="35" t="s">
        <v>40</v>
      </c>
    </row>
    <row r="2875" spans="1:14" x14ac:dyDescent="0.35">
      <c r="A2875" s="19">
        <v>2019</v>
      </c>
      <c r="B2875" s="29">
        <v>43619</v>
      </c>
      <c r="C2875" s="24">
        <v>6.8333333333325603</v>
      </c>
      <c r="D2875" s="5" t="s">
        <v>211</v>
      </c>
      <c r="E2875" s="24" t="s">
        <v>166</v>
      </c>
      <c r="F2875" s="19" t="s">
        <v>37</v>
      </c>
      <c r="H2875" s="35" t="s">
        <v>40</v>
      </c>
    </row>
    <row r="2876" spans="1:14" x14ac:dyDescent="0.35">
      <c r="A2876" s="19">
        <v>2019</v>
      </c>
      <c r="B2876" s="29">
        <v>43619</v>
      </c>
      <c r="C2876" s="24">
        <v>6.8749999999992202</v>
      </c>
      <c r="D2876" s="5" t="s">
        <v>211</v>
      </c>
      <c r="E2876" s="24" t="s">
        <v>166</v>
      </c>
      <c r="F2876" s="19" t="s">
        <v>37</v>
      </c>
      <c r="H2876" s="35" t="s">
        <v>40</v>
      </c>
    </row>
    <row r="2877" spans="1:14" x14ac:dyDescent="0.35">
      <c r="A2877" s="19">
        <v>2019</v>
      </c>
      <c r="B2877" s="29">
        <v>43619</v>
      </c>
      <c r="C2877" s="24">
        <v>6.91666666666588</v>
      </c>
      <c r="D2877" s="5" t="s">
        <v>211</v>
      </c>
      <c r="E2877" s="24" t="s">
        <v>166</v>
      </c>
      <c r="F2877" s="19" t="s">
        <v>37</v>
      </c>
      <c r="H2877" s="35">
        <v>0.93541666666666667</v>
      </c>
      <c r="I2877" t="s">
        <v>39</v>
      </c>
      <c r="J2877">
        <v>106.3</v>
      </c>
      <c r="K2877">
        <v>4826</v>
      </c>
      <c r="L2877">
        <v>5.68</v>
      </c>
      <c r="M2877">
        <v>3</v>
      </c>
      <c r="N2877" t="s">
        <v>153</v>
      </c>
    </row>
    <row r="2878" spans="1:14" x14ac:dyDescent="0.35">
      <c r="A2878" s="19">
        <v>2019</v>
      </c>
      <c r="B2878" s="29">
        <v>43619</v>
      </c>
      <c r="C2878" s="24">
        <v>6.9583333333325399</v>
      </c>
      <c r="D2878" s="5" t="s">
        <v>211</v>
      </c>
      <c r="E2878" s="24" t="s">
        <v>166</v>
      </c>
      <c r="F2878" s="19" t="s">
        <v>37</v>
      </c>
      <c r="H2878" s="35">
        <v>0.96666666666666667</v>
      </c>
      <c r="I2878" t="s">
        <v>38</v>
      </c>
      <c r="J2878">
        <v>54</v>
      </c>
      <c r="K2878">
        <v>2240</v>
      </c>
      <c r="L2878">
        <v>14.93</v>
      </c>
      <c r="M2878">
        <v>1</v>
      </c>
      <c r="N2878" t="s">
        <v>133</v>
      </c>
    </row>
    <row r="2879" spans="1:14" x14ac:dyDescent="0.35">
      <c r="A2879" s="19">
        <v>2019</v>
      </c>
      <c r="B2879" s="29">
        <v>43620</v>
      </c>
      <c r="C2879" s="24">
        <v>0</v>
      </c>
      <c r="D2879" s="5" t="s">
        <v>211</v>
      </c>
      <c r="E2879" s="24" t="s">
        <v>166</v>
      </c>
      <c r="F2879" s="19" t="s">
        <v>37</v>
      </c>
      <c r="H2879" s="35" t="s">
        <v>40</v>
      </c>
    </row>
    <row r="2880" spans="1:14" x14ac:dyDescent="0.35">
      <c r="A2880" s="19">
        <v>2019</v>
      </c>
      <c r="B2880" s="29">
        <v>43620</v>
      </c>
      <c r="C2880" s="24">
        <v>4.1666666666666664E-2</v>
      </c>
      <c r="D2880" s="5" t="s">
        <v>211</v>
      </c>
      <c r="E2880" s="24" t="s">
        <v>166</v>
      </c>
      <c r="F2880" s="19" t="s">
        <v>37</v>
      </c>
      <c r="H2880" s="35" t="s">
        <v>40</v>
      </c>
    </row>
    <row r="2881" spans="1:14" x14ac:dyDescent="0.35">
      <c r="A2881" s="19">
        <v>2019</v>
      </c>
      <c r="B2881" s="29">
        <v>43620</v>
      </c>
      <c r="C2881" s="24">
        <v>8.3333333333333329E-2</v>
      </c>
      <c r="D2881" s="5" t="s">
        <v>211</v>
      </c>
      <c r="E2881" s="24" t="s">
        <v>166</v>
      </c>
      <c r="F2881" s="19" t="s">
        <v>37</v>
      </c>
      <c r="H2881" s="35" t="s">
        <v>40</v>
      </c>
    </row>
    <row r="2882" spans="1:14" x14ac:dyDescent="0.35">
      <c r="A2882" s="19">
        <v>2019</v>
      </c>
      <c r="B2882" s="29">
        <v>43620</v>
      </c>
      <c r="C2882" s="24">
        <v>0.125</v>
      </c>
      <c r="D2882" s="5" t="s">
        <v>211</v>
      </c>
      <c r="E2882" s="24" t="s">
        <v>166</v>
      </c>
      <c r="F2882" s="19" t="s">
        <v>37</v>
      </c>
      <c r="H2882" s="35" t="s">
        <v>40</v>
      </c>
    </row>
    <row r="2883" spans="1:14" x14ac:dyDescent="0.35">
      <c r="A2883" s="19">
        <v>2019</v>
      </c>
      <c r="B2883" s="29">
        <v>43620</v>
      </c>
      <c r="C2883" s="24">
        <v>0.16666666666666699</v>
      </c>
      <c r="D2883" s="5" t="s">
        <v>211</v>
      </c>
      <c r="E2883" s="24" t="s">
        <v>166</v>
      </c>
      <c r="F2883" s="19" t="s">
        <v>37</v>
      </c>
      <c r="H2883" s="35" t="s">
        <v>40</v>
      </c>
    </row>
    <row r="2884" spans="1:14" x14ac:dyDescent="0.35">
      <c r="A2884" s="19">
        <v>2019</v>
      </c>
      <c r="B2884" s="29">
        <v>43620</v>
      </c>
      <c r="C2884" s="24">
        <v>0.20833333333333301</v>
      </c>
      <c r="D2884" s="5" t="s">
        <v>211</v>
      </c>
      <c r="E2884" s="24" t="s">
        <v>166</v>
      </c>
      <c r="F2884" s="19" t="s">
        <v>37</v>
      </c>
      <c r="H2884" s="35">
        <v>0.21805555555555556</v>
      </c>
      <c r="I2884" t="s">
        <v>38</v>
      </c>
      <c r="J2884">
        <v>38.4</v>
      </c>
      <c r="K2884">
        <v>2641</v>
      </c>
      <c r="L2884">
        <v>16.809999999999999</v>
      </c>
      <c r="M2884">
        <v>1</v>
      </c>
      <c r="N2884" t="s">
        <v>133</v>
      </c>
    </row>
    <row r="2885" spans="1:14" x14ac:dyDescent="0.35">
      <c r="A2885" s="19">
        <v>2019</v>
      </c>
      <c r="B2885" s="29">
        <v>43620</v>
      </c>
      <c r="C2885" s="24">
        <v>0.20833333333333301</v>
      </c>
      <c r="D2885" s="5" t="s">
        <v>211</v>
      </c>
      <c r="E2885" s="24" t="s">
        <v>166</v>
      </c>
      <c r="F2885" s="19" t="s">
        <v>37</v>
      </c>
      <c r="H2885" s="35">
        <v>0.22222222222222221</v>
      </c>
      <c r="I2885" t="s">
        <v>39</v>
      </c>
      <c r="J2885">
        <v>55.2</v>
      </c>
      <c r="K2885">
        <v>3549</v>
      </c>
      <c r="L2885">
        <v>14.41</v>
      </c>
      <c r="M2885">
        <v>1</v>
      </c>
      <c r="N2885" t="s">
        <v>133</v>
      </c>
    </row>
    <row r="2886" spans="1:14" x14ac:dyDescent="0.35">
      <c r="A2886" s="19">
        <v>2019</v>
      </c>
      <c r="B2886" s="29">
        <v>43620</v>
      </c>
      <c r="C2886" s="24">
        <v>0.25</v>
      </c>
      <c r="D2886" s="5" t="s">
        <v>211</v>
      </c>
      <c r="E2886" s="24" t="s">
        <v>166</v>
      </c>
      <c r="F2886" s="19" t="s">
        <v>37</v>
      </c>
      <c r="H2886" s="35" t="s">
        <v>40</v>
      </c>
    </row>
    <row r="2887" spans="1:14" x14ac:dyDescent="0.35">
      <c r="A2887" s="19">
        <v>2019</v>
      </c>
      <c r="B2887" s="29">
        <v>43620</v>
      </c>
      <c r="C2887" s="24">
        <v>0.29166666666666602</v>
      </c>
      <c r="D2887" s="5" t="s">
        <v>211</v>
      </c>
      <c r="E2887" s="24" t="s">
        <v>166</v>
      </c>
      <c r="F2887" s="19" t="s">
        <v>37</v>
      </c>
      <c r="H2887" s="35">
        <v>0.3034722222222222</v>
      </c>
      <c r="I2887" t="s">
        <v>39</v>
      </c>
      <c r="J2887">
        <v>49.6</v>
      </c>
      <c r="K2887">
        <v>3019</v>
      </c>
      <c r="L2887">
        <v>14.42</v>
      </c>
      <c r="M2887">
        <v>1</v>
      </c>
      <c r="N2887" t="s">
        <v>133</v>
      </c>
    </row>
    <row r="2888" spans="1:14" x14ac:dyDescent="0.35">
      <c r="A2888" s="19">
        <v>2019</v>
      </c>
      <c r="B2888" s="29">
        <v>43620</v>
      </c>
      <c r="C2888" s="24">
        <v>0.33333333333333298</v>
      </c>
      <c r="D2888" s="5" t="s">
        <v>211</v>
      </c>
      <c r="E2888" s="24" t="s">
        <v>166</v>
      </c>
      <c r="F2888" s="19" t="s">
        <v>37</v>
      </c>
      <c r="H2888" s="35" t="s">
        <v>40</v>
      </c>
    </row>
    <row r="2889" spans="1:14" x14ac:dyDescent="0.35">
      <c r="A2889" s="19">
        <v>2019</v>
      </c>
      <c r="B2889" s="29">
        <v>43620</v>
      </c>
      <c r="C2889" s="24">
        <v>0.375</v>
      </c>
      <c r="D2889" s="5" t="s">
        <v>211</v>
      </c>
      <c r="E2889" s="24" t="s">
        <v>166</v>
      </c>
      <c r="F2889" s="19" t="s">
        <v>37</v>
      </c>
      <c r="H2889" s="35" t="s">
        <v>40</v>
      </c>
    </row>
    <row r="2890" spans="1:14" x14ac:dyDescent="0.35">
      <c r="A2890" s="19">
        <v>2019</v>
      </c>
      <c r="B2890" s="29">
        <v>43620</v>
      </c>
      <c r="C2890" s="24">
        <v>0.41666666666666602</v>
      </c>
      <c r="D2890" s="5" t="s">
        <v>211</v>
      </c>
      <c r="E2890" s="24" t="s">
        <v>166</v>
      </c>
      <c r="F2890" s="19" t="s">
        <v>37</v>
      </c>
      <c r="H2890" s="35" t="s">
        <v>40</v>
      </c>
    </row>
    <row r="2891" spans="1:14" x14ac:dyDescent="0.35">
      <c r="A2891" s="19">
        <v>2019</v>
      </c>
      <c r="B2891" s="29">
        <v>43620</v>
      </c>
      <c r="C2891" s="24">
        <v>0.45833333333333298</v>
      </c>
      <c r="D2891" s="5" t="s">
        <v>211</v>
      </c>
      <c r="E2891" s="24" t="s">
        <v>166</v>
      </c>
      <c r="F2891" s="19" t="s">
        <v>37</v>
      </c>
      <c r="H2891" s="35" t="s">
        <v>40</v>
      </c>
    </row>
    <row r="2892" spans="1:14" x14ac:dyDescent="0.35">
      <c r="A2892" s="19">
        <v>2019</v>
      </c>
      <c r="B2892" s="29">
        <v>43620</v>
      </c>
      <c r="C2892" s="24">
        <v>0.5</v>
      </c>
      <c r="D2892" s="5" t="s">
        <v>211</v>
      </c>
      <c r="E2892" s="24" t="s">
        <v>166</v>
      </c>
      <c r="F2892" s="19" t="s">
        <v>37</v>
      </c>
      <c r="H2892" s="35" t="s">
        <v>40</v>
      </c>
    </row>
    <row r="2893" spans="1:14" x14ac:dyDescent="0.35">
      <c r="A2893" s="19">
        <v>2019</v>
      </c>
      <c r="B2893" s="29">
        <v>43620</v>
      </c>
      <c r="C2893" s="24">
        <v>0.54166666666666596</v>
      </c>
      <c r="D2893" s="5" t="s">
        <v>211</v>
      </c>
      <c r="E2893" s="24" t="s">
        <v>166</v>
      </c>
      <c r="F2893" s="19" t="s">
        <v>37</v>
      </c>
      <c r="H2893" s="35" t="s">
        <v>40</v>
      </c>
    </row>
    <row r="2894" spans="1:14" x14ac:dyDescent="0.35">
      <c r="A2894" s="19">
        <v>2019</v>
      </c>
      <c r="B2894" s="29">
        <v>43620</v>
      </c>
      <c r="C2894" s="24">
        <v>0.58333333333333304</v>
      </c>
      <c r="D2894" s="5" t="s">
        <v>211</v>
      </c>
      <c r="E2894" s="24" t="s">
        <v>166</v>
      </c>
      <c r="F2894" s="19" t="s">
        <v>37</v>
      </c>
      <c r="H2894" s="35" t="s">
        <v>40</v>
      </c>
    </row>
    <row r="2895" spans="1:14" x14ac:dyDescent="0.35">
      <c r="A2895" s="19">
        <v>2019</v>
      </c>
      <c r="B2895" s="29">
        <v>43620</v>
      </c>
      <c r="C2895" s="24">
        <v>0.625</v>
      </c>
      <c r="D2895" s="5" t="s">
        <v>211</v>
      </c>
      <c r="E2895" s="24" t="s">
        <v>166</v>
      </c>
      <c r="F2895" s="19" t="s">
        <v>37</v>
      </c>
      <c r="H2895" s="35" t="s">
        <v>40</v>
      </c>
    </row>
    <row r="2896" spans="1:14" x14ac:dyDescent="0.35">
      <c r="A2896" s="19">
        <v>2019</v>
      </c>
      <c r="B2896" s="29">
        <v>43620</v>
      </c>
      <c r="C2896" s="24">
        <v>0.66666666666666596</v>
      </c>
      <c r="D2896" s="5" t="s">
        <v>211</v>
      </c>
      <c r="E2896" s="24" t="s">
        <v>166</v>
      </c>
      <c r="F2896" s="19" t="s">
        <v>37</v>
      </c>
      <c r="H2896" s="35" t="s">
        <v>40</v>
      </c>
    </row>
    <row r="2897" spans="1:14" x14ac:dyDescent="0.35">
      <c r="A2897" s="19">
        <v>2019</v>
      </c>
      <c r="B2897" s="29">
        <v>43620</v>
      </c>
      <c r="C2897" s="24">
        <v>0.70833333333333304</v>
      </c>
      <c r="D2897" s="5" t="s">
        <v>211</v>
      </c>
      <c r="E2897" s="24" t="s">
        <v>166</v>
      </c>
      <c r="F2897" s="19" t="s">
        <v>37</v>
      </c>
      <c r="H2897" s="35" t="s">
        <v>40</v>
      </c>
    </row>
    <row r="2898" spans="1:14" x14ac:dyDescent="0.35">
      <c r="A2898" s="19">
        <v>2019</v>
      </c>
      <c r="B2898" s="29">
        <v>43620</v>
      </c>
      <c r="C2898" s="24">
        <v>0.75</v>
      </c>
      <c r="D2898" s="5" t="s">
        <v>211</v>
      </c>
      <c r="E2898" s="24" t="s">
        <v>166</v>
      </c>
      <c r="F2898" s="19" t="s">
        <v>37</v>
      </c>
      <c r="H2898" s="35" t="s">
        <v>40</v>
      </c>
    </row>
    <row r="2899" spans="1:14" x14ac:dyDescent="0.35">
      <c r="A2899" s="19">
        <v>2019</v>
      </c>
      <c r="B2899" s="29">
        <v>43620</v>
      </c>
      <c r="C2899" s="24">
        <v>0.79166666666666596</v>
      </c>
      <c r="D2899" s="5" t="s">
        <v>211</v>
      </c>
      <c r="E2899" s="24" t="s">
        <v>166</v>
      </c>
      <c r="F2899" s="19" t="s">
        <v>37</v>
      </c>
      <c r="H2899" s="35" t="s">
        <v>40</v>
      </c>
    </row>
    <row r="2900" spans="1:14" x14ac:dyDescent="0.35">
      <c r="A2900" s="19">
        <v>2019</v>
      </c>
      <c r="B2900" s="29">
        <v>43620</v>
      </c>
      <c r="C2900" s="24">
        <v>0.83333333333333304</v>
      </c>
      <c r="D2900" s="5" t="s">
        <v>211</v>
      </c>
      <c r="E2900" s="24" t="s">
        <v>166</v>
      </c>
      <c r="F2900" s="19" t="s">
        <v>37</v>
      </c>
      <c r="H2900" s="35" t="s">
        <v>40</v>
      </c>
    </row>
    <row r="2901" spans="1:14" x14ac:dyDescent="0.35">
      <c r="A2901" s="19">
        <v>2019</v>
      </c>
      <c r="B2901" s="29">
        <v>43620</v>
      </c>
      <c r="C2901" s="24">
        <v>0.875</v>
      </c>
      <c r="D2901" s="5" t="s">
        <v>211</v>
      </c>
      <c r="E2901" s="24" t="s">
        <v>166</v>
      </c>
      <c r="F2901" s="19" t="s">
        <v>37</v>
      </c>
      <c r="H2901" s="35" t="s">
        <v>40</v>
      </c>
    </row>
    <row r="2902" spans="1:14" x14ac:dyDescent="0.35">
      <c r="A2902" s="19">
        <v>2019</v>
      </c>
      <c r="B2902" s="29">
        <v>43620</v>
      </c>
      <c r="C2902" s="24">
        <v>0.91666666666666596</v>
      </c>
      <c r="D2902" s="5" t="s">
        <v>211</v>
      </c>
      <c r="E2902" s="24" t="s">
        <v>166</v>
      </c>
      <c r="F2902" s="19" t="s">
        <v>37</v>
      </c>
      <c r="H2902" s="35" t="s">
        <v>40</v>
      </c>
    </row>
    <row r="2903" spans="1:14" x14ac:dyDescent="0.35">
      <c r="A2903" s="19">
        <v>2019</v>
      </c>
      <c r="B2903" s="29">
        <v>43620</v>
      </c>
      <c r="C2903" s="24">
        <v>0.95833333333333304</v>
      </c>
      <c r="D2903" s="5" t="s">
        <v>211</v>
      </c>
      <c r="E2903" s="24" t="s">
        <v>166</v>
      </c>
      <c r="F2903" s="19" t="s">
        <v>37</v>
      </c>
      <c r="H2903" s="35">
        <v>0.96875</v>
      </c>
      <c r="I2903" t="s">
        <v>39</v>
      </c>
      <c r="J2903">
        <v>32.200000000000003</v>
      </c>
      <c r="K2903">
        <v>2843</v>
      </c>
      <c r="L2903">
        <v>18.55</v>
      </c>
      <c r="M2903">
        <v>1</v>
      </c>
      <c r="N2903" t="s">
        <v>133</v>
      </c>
    </row>
    <row r="2904" spans="1:14" x14ac:dyDescent="0.35">
      <c r="A2904" s="19">
        <v>2019</v>
      </c>
      <c r="B2904" s="29">
        <v>43621</v>
      </c>
      <c r="C2904" s="24">
        <v>0.999999999999998</v>
      </c>
      <c r="D2904" s="5" t="s">
        <v>211</v>
      </c>
      <c r="E2904" s="24" t="s">
        <v>166</v>
      </c>
      <c r="F2904" s="19" t="s">
        <v>104</v>
      </c>
    </row>
    <row r="2905" spans="1:14" x14ac:dyDescent="0.35">
      <c r="A2905" s="19">
        <v>2019</v>
      </c>
      <c r="B2905" s="29">
        <v>43621</v>
      </c>
      <c r="C2905" s="24">
        <v>1.0416666666666601</v>
      </c>
      <c r="D2905" s="5" t="s">
        <v>211</v>
      </c>
      <c r="E2905" s="24" t="s">
        <v>166</v>
      </c>
      <c r="F2905" s="19" t="s">
        <v>104</v>
      </c>
    </row>
    <row r="2906" spans="1:14" x14ac:dyDescent="0.35">
      <c r="A2906" s="19">
        <v>2019</v>
      </c>
      <c r="B2906" s="29">
        <v>43621</v>
      </c>
      <c r="C2906" s="24">
        <v>1.0833333333333299</v>
      </c>
      <c r="D2906" s="5" t="s">
        <v>211</v>
      </c>
      <c r="E2906" s="24" t="s">
        <v>166</v>
      </c>
      <c r="F2906" s="19" t="s">
        <v>104</v>
      </c>
    </row>
    <row r="2907" spans="1:14" x14ac:dyDescent="0.35">
      <c r="A2907" s="19">
        <v>2019</v>
      </c>
      <c r="B2907" s="29">
        <v>43621</v>
      </c>
      <c r="C2907" s="24">
        <v>1.125</v>
      </c>
      <c r="D2907" s="5" t="s">
        <v>211</v>
      </c>
      <c r="E2907" s="24" t="s">
        <v>166</v>
      </c>
      <c r="F2907" s="19" t="s">
        <v>104</v>
      </c>
    </row>
    <row r="2908" spans="1:14" x14ac:dyDescent="0.35">
      <c r="A2908" s="19">
        <v>2019</v>
      </c>
      <c r="B2908" s="29">
        <v>43621</v>
      </c>
      <c r="C2908" s="24">
        <v>1.1666666666666601</v>
      </c>
      <c r="D2908" s="5" t="s">
        <v>211</v>
      </c>
      <c r="E2908" s="24" t="s">
        <v>166</v>
      </c>
      <c r="F2908" s="19" t="s">
        <v>104</v>
      </c>
    </row>
    <row r="2909" spans="1:14" x14ac:dyDescent="0.35">
      <c r="A2909" s="19">
        <v>2019</v>
      </c>
      <c r="B2909" s="29">
        <v>43621</v>
      </c>
      <c r="C2909" s="24">
        <v>1.2083333333333299</v>
      </c>
      <c r="D2909" s="5" t="s">
        <v>211</v>
      </c>
      <c r="E2909" s="24" t="s">
        <v>166</v>
      </c>
      <c r="F2909" s="19" t="s">
        <v>104</v>
      </c>
    </row>
    <row r="2910" spans="1:14" x14ac:dyDescent="0.35">
      <c r="A2910" s="19">
        <v>2019</v>
      </c>
      <c r="B2910" s="29">
        <v>43621</v>
      </c>
      <c r="C2910" s="24">
        <v>1.24999999999999</v>
      </c>
      <c r="D2910" s="5" t="s">
        <v>211</v>
      </c>
      <c r="E2910" s="24" t="s">
        <v>166</v>
      </c>
      <c r="F2910" s="19" t="s">
        <v>104</v>
      </c>
    </row>
    <row r="2911" spans="1:14" x14ac:dyDescent="0.35">
      <c r="A2911" s="19">
        <v>2019</v>
      </c>
      <c r="B2911" s="29">
        <v>43621</v>
      </c>
      <c r="C2911" s="24">
        <v>1.2916666666666601</v>
      </c>
      <c r="D2911" s="5" t="s">
        <v>211</v>
      </c>
      <c r="E2911" s="24" t="s">
        <v>166</v>
      </c>
      <c r="F2911" s="19" t="s">
        <v>104</v>
      </c>
    </row>
    <row r="2912" spans="1:14" x14ac:dyDescent="0.35">
      <c r="A2912" s="19">
        <v>2019</v>
      </c>
      <c r="B2912" s="29">
        <v>43621</v>
      </c>
      <c r="C2912" s="24">
        <v>1.3333333333333299</v>
      </c>
      <c r="D2912" s="5" t="s">
        <v>211</v>
      </c>
      <c r="E2912" s="24" t="s">
        <v>166</v>
      </c>
      <c r="F2912" s="19" t="s">
        <v>104</v>
      </c>
    </row>
    <row r="2913" spans="1:8" x14ac:dyDescent="0.35">
      <c r="A2913" s="19">
        <v>2019</v>
      </c>
      <c r="B2913" s="29">
        <v>43621</v>
      </c>
      <c r="C2913" s="24">
        <v>1.37499999999999</v>
      </c>
      <c r="D2913" s="5" t="s">
        <v>211</v>
      </c>
      <c r="E2913" s="24" t="s">
        <v>166</v>
      </c>
      <c r="F2913" s="19" t="s">
        <v>104</v>
      </c>
    </row>
    <row r="2914" spans="1:8" x14ac:dyDescent="0.35">
      <c r="A2914" s="19">
        <v>2019</v>
      </c>
      <c r="B2914" s="29">
        <v>43621</v>
      </c>
      <c r="C2914" s="24">
        <v>1.4166666666666601</v>
      </c>
      <c r="D2914" s="5" t="s">
        <v>211</v>
      </c>
      <c r="E2914" s="24" t="s">
        <v>166</v>
      </c>
      <c r="F2914" s="19" t="s">
        <v>104</v>
      </c>
    </row>
    <row r="2915" spans="1:8" x14ac:dyDescent="0.35">
      <c r="A2915" s="19">
        <v>2019</v>
      </c>
      <c r="B2915" s="29">
        <v>43621</v>
      </c>
      <c r="C2915" s="24">
        <v>1.4583333333333199</v>
      </c>
      <c r="D2915" s="5" t="s">
        <v>211</v>
      </c>
      <c r="E2915" s="24" t="s">
        <v>166</v>
      </c>
      <c r="F2915" s="19" t="s">
        <v>104</v>
      </c>
    </row>
    <row r="2916" spans="1:8" x14ac:dyDescent="0.35">
      <c r="A2916" s="19">
        <v>2019</v>
      </c>
      <c r="B2916" s="29">
        <v>43621</v>
      </c>
      <c r="C2916" s="24">
        <v>1.49999999999999</v>
      </c>
      <c r="D2916" s="5" t="s">
        <v>211</v>
      </c>
      <c r="E2916" s="24" t="s">
        <v>166</v>
      </c>
      <c r="F2916" s="19" t="s">
        <v>104</v>
      </c>
    </row>
    <row r="2917" spans="1:8" x14ac:dyDescent="0.35">
      <c r="A2917" s="19">
        <v>2019</v>
      </c>
      <c r="B2917" s="29">
        <v>43621</v>
      </c>
      <c r="C2917" s="24">
        <v>1.5416666666666501</v>
      </c>
      <c r="D2917" s="5" t="s">
        <v>211</v>
      </c>
      <c r="E2917" s="24" t="s">
        <v>166</v>
      </c>
      <c r="F2917" s="19" t="s">
        <v>104</v>
      </c>
    </row>
    <row r="2918" spans="1:8" x14ac:dyDescent="0.35">
      <c r="A2918" s="19">
        <v>2019</v>
      </c>
      <c r="B2918" s="29">
        <v>43621</v>
      </c>
      <c r="C2918" s="24">
        <v>1.5833333333333199</v>
      </c>
      <c r="D2918" s="5" t="s">
        <v>211</v>
      </c>
      <c r="E2918" s="24" t="s">
        <v>166</v>
      </c>
      <c r="F2918" s="19" t="s">
        <v>104</v>
      </c>
    </row>
    <row r="2919" spans="1:8" x14ac:dyDescent="0.35">
      <c r="A2919" s="19">
        <v>2019</v>
      </c>
      <c r="B2919" s="29">
        <v>43621</v>
      </c>
      <c r="C2919" s="24">
        <v>1.62499999999999</v>
      </c>
      <c r="D2919" s="5" t="s">
        <v>211</v>
      </c>
      <c r="E2919" s="24" t="s">
        <v>166</v>
      </c>
      <c r="F2919" s="19" t="s">
        <v>104</v>
      </c>
    </row>
    <row r="2920" spans="1:8" x14ac:dyDescent="0.35">
      <c r="A2920" s="19">
        <v>2019</v>
      </c>
      <c r="B2920" s="29">
        <v>43621</v>
      </c>
      <c r="C2920" s="24">
        <v>1.6666666666666501</v>
      </c>
      <c r="D2920" s="5" t="s">
        <v>211</v>
      </c>
      <c r="E2920" s="24" t="s">
        <v>166</v>
      </c>
      <c r="F2920" s="19" t="s">
        <v>104</v>
      </c>
    </row>
    <row r="2921" spans="1:8" x14ac:dyDescent="0.35">
      <c r="A2921" s="19">
        <v>2019</v>
      </c>
      <c r="B2921" s="29">
        <v>43621</v>
      </c>
      <c r="C2921" s="24">
        <v>1.7083333333333199</v>
      </c>
      <c r="D2921" s="5" t="s">
        <v>211</v>
      </c>
      <c r="E2921" s="24" t="s">
        <v>166</v>
      </c>
      <c r="F2921" s="19" t="s">
        <v>104</v>
      </c>
    </row>
    <row r="2922" spans="1:8" x14ac:dyDescent="0.35">
      <c r="A2922" s="19">
        <v>2019</v>
      </c>
      <c r="B2922" s="29">
        <v>43621</v>
      </c>
      <c r="C2922" s="24">
        <v>1.74999999999998</v>
      </c>
      <c r="D2922" s="5" t="s">
        <v>211</v>
      </c>
      <c r="E2922" s="24" t="s">
        <v>166</v>
      </c>
      <c r="F2922" s="19" t="s">
        <v>104</v>
      </c>
    </row>
    <row r="2923" spans="1:8" x14ac:dyDescent="0.35">
      <c r="A2923" s="19">
        <v>2019</v>
      </c>
      <c r="B2923" s="29">
        <v>43621</v>
      </c>
      <c r="C2923" s="24">
        <v>1.7916666666666501</v>
      </c>
      <c r="D2923" s="5" t="s">
        <v>211</v>
      </c>
      <c r="E2923" s="24" t="s">
        <v>166</v>
      </c>
      <c r="F2923" s="19" t="s">
        <v>104</v>
      </c>
    </row>
    <row r="2924" spans="1:8" x14ac:dyDescent="0.35">
      <c r="A2924" s="19">
        <v>2019</v>
      </c>
      <c r="B2924" s="29">
        <v>43621</v>
      </c>
      <c r="C2924" s="24">
        <v>1.8333333333333199</v>
      </c>
      <c r="D2924" s="5" t="s">
        <v>211</v>
      </c>
      <c r="E2924" s="24" t="s">
        <v>166</v>
      </c>
      <c r="F2924" s="19" t="s">
        <v>104</v>
      </c>
    </row>
    <row r="2925" spans="1:8" x14ac:dyDescent="0.35">
      <c r="A2925" s="19">
        <v>2019</v>
      </c>
      <c r="B2925" s="29">
        <v>43621</v>
      </c>
      <c r="C2925" s="24">
        <v>1.87499999999998</v>
      </c>
      <c r="D2925" s="5" t="s">
        <v>211</v>
      </c>
      <c r="E2925" s="24" t="s">
        <v>166</v>
      </c>
      <c r="F2925" s="19" t="s">
        <v>104</v>
      </c>
    </row>
    <row r="2926" spans="1:8" x14ac:dyDescent="0.35">
      <c r="A2926" s="19">
        <v>2019</v>
      </c>
      <c r="B2926" s="29">
        <v>43621</v>
      </c>
      <c r="C2926" s="24">
        <v>1.9166666666666501</v>
      </c>
      <c r="D2926" s="5" t="s">
        <v>211</v>
      </c>
      <c r="E2926" s="24" t="s">
        <v>166</v>
      </c>
      <c r="F2926" s="19" t="s">
        <v>104</v>
      </c>
    </row>
    <row r="2927" spans="1:8" x14ac:dyDescent="0.35">
      <c r="A2927" s="19">
        <v>2019</v>
      </c>
      <c r="B2927" s="29">
        <v>43621</v>
      </c>
      <c r="C2927" s="24">
        <v>1.9583333333333199</v>
      </c>
      <c r="D2927" s="5" t="s">
        <v>211</v>
      </c>
      <c r="E2927" s="24" t="s">
        <v>166</v>
      </c>
      <c r="F2927" s="19" t="s">
        <v>104</v>
      </c>
    </row>
    <row r="2928" spans="1:8" x14ac:dyDescent="0.35">
      <c r="A2928" s="19">
        <v>2019</v>
      </c>
      <c r="B2928" s="29">
        <v>43622</v>
      </c>
      <c r="C2928" s="24">
        <v>1.99999999999998</v>
      </c>
      <c r="D2928" s="5" t="s">
        <v>211</v>
      </c>
      <c r="E2928" s="24" t="s">
        <v>166</v>
      </c>
      <c r="F2928" s="19" t="s">
        <v>41</v>
      </c>
      <c r="H2928" s="35" t="s">
        <v>40</v>
      </c>
    </row>
    <row r="2929" spans="1:13" x14ac:dyDescent="0.35">
      <c r="A2929" s="19">
        <v>2019</v>
      </c>
      <c r="B2929" s="29">
        <v>43622</v>
      </c>
      <c r="C2929" s="24">
        <v>2.0416666666666501</v>
      </c>
      <c r="D2929" s="5" t="s">
        <v>211</v>
      </c>
      <c r="E2929" s="24" t="s">
        <v>166</v>
      </c>
      <c r="F2929" s="19" t="s">
        <v>41</v>
      </c>
      <c r="H2929" s="35" t="s">
        <v>40</v>
      </c>
    </row>
    <row r="2930" spans="1:13" x14ac:dyDescent="0.35">
      <c r="A2930" s="19">
        <v>2019</v>
      </c>
      <c r="B2930" s="29">
        <v>43622</v>
      </c>
      <c r="C2930" s="24">
        <v>2.0833333333333099</v>
      </c>
      <c r="D2930" s="5" t="s">
        <v>211</v>
      </c>
      <c r="E2930" s="24" t="s">
        <v>166</v>
      </c>
      <c r="F2930" s="19" t="s">
        <v>41</v>
      </c>
      <c r="H2930" s="35" t="s">
        <v>40</v>
      </c>
    </row>
    <row r="2931" spans="1:13" x14ac:dyDescent="0.35">
      <c r="A2931" s="19">
        <v>2019</v>
      </c>
      <c r="B2931" s="29">
        <v>43622</v>
      </c>
      <c r="C2931" s="24">
        <v>2.12499999999998</v>
      </c>
      <c r="D2931" s="5" t="s">
        <v>211</v>
      </c>
      <c r="E2931" s="24" t="s">
        <v>166</v>
      </c>
      <c r="F2931" s="19" t="s">
        <v>41</v>
      </c>
      <c r="H2931" s="35" t="s">
        <v>40</v>
      </c>
    </row>
    <row r="2932" spans="1:13" x14ac:dyDescent="0.35">
      <c r="A2932" s="19">
        <v>2019</v>
      </c>
      <c r="B2932" s="29">
        <v>43622</v>
      </c>
      <c r="C2932" s="24">
        <v>2.1666666666666399</v>
      </c>
      <c r="D2932" s="5" t="s">
        <v>211</v>
      </c>
      <c r="E2932" s="24" t="s">
        <v>166</v>
      </c>
      <c r="F2932" s="19" t="s">
        <v>41</v>
      </c>
      <c r="H2932" s="35">
        <v>0.16868055555555553</v>
      </c>
      <c r="I2932" t="s">
        <v>39</v>
      </c>
      <c r="J2932">
        <v>63.7</v>
      </c>
      <c r="K2932">
        <v>503</v>
      </c>
      <c r="L2932">
        <v>15.82</v>
      </c>
      <c r="M2932">
        <v>1</v>
      </c>
    </row>
    <row r="2933" spans="1:13" x14ac:dyDescent="0.35">
      <c r="A2933" s="19">
        <v>2019</v>
      </c>
      <c r="B2933" s="29">
        <v>43622</v>
      </c>
      <c r="C2933" s="24">
        <v>2.1666666666666399</v>
      </c>
      <c r="D2933" s="5" t="s">
        <v>211</v>
      </c>
      <c r="E2933" s="24" t="s">
        <v>166</v>
      </c>
      <c r="F2933" s="19" t="s">
        <v>41</v>
      </c>
      <c r="H2933" s="35">
        <v>0.16898148148148148</v>
      </c>
      <c r="I2933" t="s">
        <v>39</v>
      </c>
      <c r="J2933">
        <v>60.5</v>
      </c>
      <c r="K2933">
        <v>583</v>
      </c>
      <c r="L2933">
        <v>19.829999999999998</v>
      </c>
      <c r="M2933">
        <v>1</v>
      </c>
    </row>
    <row r="2934" spans="1:13" x14ac:dyDescent="0.35">
      <c r="A2934" s="19">
        <v>2019</v>
      </c>
      <c r="B2934" s="29">
        <v>43622</v>
      </c>
      <c r="C2934" s="24">
        <v>2.1666666666666399</v>
      </c>
      <c r="D2934" s="5" t="s">
        <v>211</v>
      </c>
      <c r="E2934" s="24" t="s">
        <v>166</v>
      </c>
      <c r="F2934" s="19" t="s">
        <v>41</v>
      </c>
      <c r="H2934" s="35">
        <v>0.17646990740740742</v>
      </c>
      <c r="I2934" t="s">
        <v>39</v>
      </c>
      <c r="J2934">
        <v>44.8</v>
      </c>
      <c r="K2934">
        <v>2488</v>
      </c>
      <c r="L2934">
        <v>18.010000000000002</v>
      </c>
      <c r="M2934">
        <v>1</v>
      </c>
    </row>
    <row r="2935" spans="1:13" x14ac:dyDescent="0.35">
      <c r="A2935" s="19">
        <v>2019</v>
      </c>
      <c r="B2935" s="29">
        <v>43622</v>
      </c>
      <c r="C2935" s="24">
        <v>2.2083333333333099</v>
      </c>
      <c r="D2935" s="5" t="s">
        <v>211</v>
      </c>
      <c r="E2935" s="24" t="s">
        <v>166</v>
      </c>
      <c r="F2935" s="19" t="s">
        <v>41</v>
      </c>
      <c r="H2935" s="35">
        <v>0.22780092592592593</v>
      </c>
      <c r="I2935" t="s">
        <v>39</v>
      </c>
      <c r="J2935">
        <v>62.2</v>
      </c>
      <c r="K2935">
        <v>4973</v>
      </c>
      <c r="L2935">
        <v>15.1</v>
      </c>
      <c r="M2935">
        <v>1</v>
      </c>
    </row>
    <row r="2936" spans="1:13" x14ac:dyDescent="0.35">
      <c r="A2936" s="19">
        <v>2019</v>
      </c>
      <c r="B2936" s="29">
        <v>43622</v>
      </c>
      <c r="C2936" s="24">
        <v>2.2083333333333099</v>
      </c>
      <c r="D2936" s="5" t="s">
        <v>211</v>
      </c>
      <c r="E2936" s="24" t="s">
        <v>166</v>
      </c>
      <c r="F2936" s="19" t="s">
        <v>41</v>
      </c>
      <c r="H2936" s="35">
        <v>0.22793981481481482</v>
      </c>
      <c r="I2936" t="s">
        <v>39</v>
      </c>
      <c r="J2936">
        <v>60.4</v>
      </c>
      <c r="K2936">
        <v>5008</v>
      </c>
      <c r="L2936">
        <v>14.12</v>
      </c>
      <c r="M2936">
        <v>1</v>
      </c>
    </row>
    <row r="2937" spans="1:13" x14ac:dyDescent="0.35">
      <c r="A2937" s="19">
        <v>2019</v>
      </c>
      <c r="B2937" s="29">
        <v>43622</v>
      </c>
      <c r="C2937" s="24">
        <v>2.24999999999998</v>
      </c>
      <c r="D2937" s="5" t="s">
        <v>211</v>
      </c>
      <c r="E2937" s="24" t="s">
        <v>166</v>
      </c>
      <c r="F2937" s="19" t="s">
        <v>41</v>
      </c>
      <c r="H2937" s="35">
        <v>0.25991898148148146</v>
      </c>
      <c r="I2937" t="s">
        <v>38</v>
      </c>
      <c r="J2937">
        <v>71.2</v>
      </c>
      <c r="K2937">
        <v>2522</v>
      </c>
      <c r="L2937">
        <v>12.34</v>
      </c>
      <c r="M2937">
        <v>1</v>
      </c>
    </row>
    <row r="2938" spans="1:13" x14ac:dyDescent="0.35">
      <c r="A2938" s="19">
        <v>2019</v>
      </c>
      <c r="B2938" s="29">
        <v>43622</v>
      </c>
      <c r="C2938" s="24">
        <v>2.2916666666666399</v>
      </c>
      <c r="D2938" s="5" t="s">
        <v>211</v>
      </c>
      <c r="E2938" s="24" t="s">
        <v>166</v>
      </c>
      <c r="F2938" s="19" t="s">
        <v>41</v>
      </c>
      <c r="H2938" s="35" t="s">
        <v>40</v>
      </c>
    </row>
    <row r="2939" spans="1:13" x14ac:dyDescent="0.35">
      <c r="A2939" s="19">
        <v>2019</v>
      </c>
      <c r="B2939" s="29">
        <v>43622</v>
      </c>
      <c r="C2939" s="24">
        <v>2.3333333333333099</v>
      </c>
      <c r="D2939" s="5" t="s">
        <v>211</v>
      </c>
      <c r="E2939" s="24" t="s">
        <v>166</v>
      </c>
      <c r="F2939" s="19" t="s">
        <v>41</v>
      </c>
      <c r="H2939" s="35" t="s">
        <v>40</v>
      </c>
    </row>
    <row r="2940" spans="1:13" x14ac:dyDescent="0.35">
      <c r="A2940" s="19">
        <v>2019</v>
      </c>
      <c r="B2940" s="29">
        <v>43622</v>
      </c>
      <c r="C2940" s="24">
        <v>2.3749999999999698</v>
      </c>
      <c r="D2940" s="5" t="s">
        <v>211</v>
      </c>
      <c r="E2940" s="24" t="s">
        <v>166</v>
      </c>
      <c r="F2940" s="19" t="s">
        <v>41</v>
      </c>
      <c r="H2940" s="35" t="s">
        <v>40</v>
      </c>
    </row>
    <row r="2941" spans="1:13" x14ac:dyDescent="0.35">
      <c r="A2941" s="19">
        <v>2019</v>
      </c>
      <c r="B2941" s="29">
        <v>43622</v>
      </c>
      <c r="C2941" s="24">
        <v>2.4166666666666399</v>
      </c>
      <c r="D2941" s="5" t="s">
        <v>211</v>
      </c>
      <c r="E2941" s="24" t="s">
        <v>166</v>
      </c>
      <c r="F2941" s="19" t="s">
        <v>41</v>
      </c>
      <c r="H2941" s="35" t="s">
        <v>40</v>
      </c>
    </row>
    <row r="2942" spans="1:13" x14ac:dyDescent="0.35">
      <c r="A2942" s="19">
        <v>2019</v>
      </c>
      <c r="B2942" s="29">
        <v>43622</v>
      </c>
      <c r="C2942" s="24">
        <v>2.4583333333333099</v>
      </c>
      <c r="D2942" s="5" t="s">
        <v>211</v>
      </c>
      <c r="E2942" s="24" t="s">
        <v>166</v>
      </c>
      <c r="F2942" s="19" t="s">
        <v>41</v>
      </c>
      <c r="H2942" s="35" t="s">
        <v>40</v>
      </c>
    </row>
    <row r="2943" spans="1:13" x14ac:dyDescent="0.35">
      <c r="A2943" s="19">
        <v>2019</v>
      </c>
      <c r="B2943" s="29">
        <v>43622</v>
      </c>
      <c r="C2943" s="24">
        <v>2.4999999999999698</v>
      </c>
      <c r="D2943" s="5" t="s">
        <v>211</v>
      </c>
      <c r="E2943" s="24" t="s">
        <v>166</v>
      </c>
      <c r="F2943" s="19" t="s">
        <v>41</v>
      </c>
      <c r="H2943" s="35">
        <v>0.51171296296296298</v>
      </c>
      <c r="I2943" t="s">
        <v>39</v>
      </c>
      <c r="J2943">
        <v>67.7</v>
      </c>
      <c r="K2943">
        <v>2930</v>
      </c>
      <c r="L2943">
        <v>10.97</v>
      </c>
      <c r="M2943">
        <v>1</v>
      </c>
    </row>
    <row r="2944" spans="1:13" x14ac:dyDescent="0.35">
      <c r="A2944" s="19">
        <v>2019</v>
      </c>
      <c r="B2944" s="29">
        <v>43622</v>
      </c>
      <c r="C2944" s="24">
        <v>2.5416666666666399</v>
      </c>
      <c r="D2944" s="5" t="s">
        <v>211</v>
      </c>
      <c r="E2944" s="24" t="s">
        <v>166</v>
      </c>
      <c r="F2944" s="19" t="s">
        <v>41</v>
      </c>
      <c r="H2944" s="35" t="s">
        <v>40</v>
      </c>
    </row>
    <row r="2945" spans="1:14" x14ac:dyDescent="0.35">
      <c r="A2945" s="19">
        <v>2019</v>
      </c>
      <c r="B2945" s="29">
        <v>43622</v>
      </c>
      <c r="C2945" s="24">
        <v>2.5833333333333002</v>
      </c>
      <c r="D2945" s="5" t="s">
        <v>211</v>
      </c>
      <c r="E2945" s="24" t="s">
        <v>166</v>
      </c>
      <c r="F2945" s="19" t="s">
        <v>41</v>
      </c>
      <c r="H2945" s="35" t="s">
        <v>40</v>
      </c>
    </row>
    <row r="2946" spans="1:14" x14ac:dyDescent="0.35">
      <c r="A2946" s="19">
        <v>2019</v>
      </c>
      <c r="B2946" s="29">
        <v>43622</v>
      </c>
      <c r="C2946" s="24">
        <v>2.6249999999999698</v>
      </c>
      <c r="D2946" s="5" t="s">
        <v>211</v>
      </c>
      <c r="E2946" s="24" t="s">
        <v>166</v>
      </c>
      <c r="F2946" s="19" t="s">
        <v>41</v>
      </c>
      <c r="H2946" s="35" t="s">
        <v>40</v>
      </c>
    </row>
    <row r="2947" spans="1:14" x14ac:dyDescent="0.35">
      <c r="A2947" s="19">
        <v>2019</v>
      </c>
      <c r="B2947" s="29">
        <v>43622</v>
      </c>
      <c r="C2947" s="24">
        <v>2.6666666666666399</v>
      </c>
      <c r="D2947" s="5" t="s">
        <v>211</v>
      </c>
      <c r="E2947" s="24" t="s">
        <v>166</v>
      </c>
      <c r="F2947" s="19" t="s">
        <v>41</v>
      </c>
      <c r="H2947" s="35" t="s">
        <v>40</v>
      </c>
    </row>
    <row r="2948" spans="1:14" x14ac:dyDescent="0.35">
      <c r="A2948" s="19">
        <v>2019</v>
      </c>
      <c r="B2948" s="29">
        <v>43622</v>
      </c>
      <c r="C2948" s="24">
        <v>2.7083333333333002</v>
      </c>
      <c r="D2948" s="5" t="s">
        <v>211</v>
      </c>
      <c r="E2948" s="24" t="s">
        <v>166</v>
      </c>
      <c r="F2948" s="19" t="s">
        <v>41</v>
      </c>
      <c r="H2948" s="35" t="s">
        <v>40</v>
      </c>
    </row>
    <row r="2949" spans="1:14" x14ac:dyDescent="0.35">
      <c r="A2949" s="19">
        <v>2019</v>
      </c>
      <c r="B2949" s="29">
        <v>43622</v>
      </c>
      <c r="C2949" s="24">
        <v>2.7499999999999698</v>
      </c>
      <c r="D2949" s="5" t="s">
        <v>211</v>
      </c>
      <c r="E2949" s="24" t="s">
        <v>166</v>
      </c>
      <c r="F2949" s="19" t="s">
        <v>41</v>
      </c>
      <c r="H2949" s="35" t="s">
        <v>40</v>
      </c>
    </row>
    <row r="2950" spans="1:14" x14ac:dyDescent="0.35">
      <c r="A2950" s="19">
        <v>2019</v>
      </c>
      <c r="B2950" s="29">
        <v>43622</v>
      </c>
      <c r="C2950" s="24">
        <v>2.7916666666666301</v>
      </c>
      <c r="D2950" s="5" t="s">
        <v>211</v>
      </c>
      <c r="E2950" s="24" t="s">
        <v>166</v>
      </c>
      <c r="F2950" s="19" t="s">
        <v>41</v>
      </c>
      <c r="H2950" s="35" t="s">
        <v>40</v>
      </c>
    </row>
    <row r="2951" spans="1:14" x14ac:dyDescent="0.35">
      <c r="A2951" s="19">
        <v>2019</v>
      </c>
      <c r="B2951" s="29">
        <v>43622</v>
      </c>
      <c r="C2951" s="24">
        <v>2.8333333333333002</v>
      </c>
      <c r="D2951" s="5" t="s">
        <v>211</v>
      </c>
      <c r="E2951" s="24" t="s">
        <v>166</v>
      </c>
      <c r="F2951" s="19" t="s">
        <v>41</v>
      </c>
      <c r="H2951" s="35">
        <v>0.83712962962962967</v>
      </c>
      <c r="I2951" t="s">
        <v>39</v>
      </c>
      <c r="J2951">
        <v>47.9</v>
      </c>
      <c r="K2951">
        <v>945</v>
      </c>
      <c r="L2951">
        <v>10.48</v>
      </c>
      <c r="M2951">
        <v>1</v>
      </c>
    </row>
    <row r="2952" spans="1:14" x14ac:dyDescent="0.35">
      <c r="A2952" s="19">
        <v>2019</v>
      </c>
      <c r="B2952" s="29">
        <v>43622</v>
      </c>
      <c r="C2952" s="24">
        <v>2.8749999999999698</v>
      </c>
      <c r="D2952" s="5" t="s">
        <v>211</v>
      </c>
      <c r="E2952" s="24" t="s">
        <v>166</v>
      </c>
      <c r="F2952" s="19" t="s">
        <v>41</v>
      </c>
      <c r="H2952" s="35" t="s">
        <v>40</v>
      </c>
    </row>
    <row r="2953" spans="1:14" x14ac:dyDescent="0.35">
      <c r="A2953" s="19">
        <v>2019</v>
      </c>
      <c r="B2953" s="29">
        <v>43622</v>
      </c>
      <c r="C2953" s="24">
        <v>2.9166666666666301</v>
      </c>
      <c r="D2953" s="5" t="s">
        <v>211</v>
      </c>
      <c r="E2953" s="24" t="s">
        <v>166</v>
      </c>
      <c r="F2953" s="19" t="s">
        <v>41</v>
      </c>
      <c r="H2953" s="35" t="s">
        <v>40</v>
      </c>
      <c r="N2953" t="s">
        <v>99</v>
      </c>
    </row>
    <row r="2954" spans="1:14" x14ac:dyDescent="0.35">
      <c r="A2954" s="39">
        <v>2019</v>
      </c>
      <c r="B2954" s="29">
        <v>43622</v>
      </c>
      <c r="C2954" s="24">
        <v>2.9166666666666301</v>
      </c>
      <c r="D2954" s="5" t="s">
        <v>211</v>
      </c>
      <c r="E2954" s="24" t="s">
        <v>166</v>
      </c>
      <c r="F2954" s="39" t="s">
        <v>41</v>
      </c>
      <c r="H2954" s="35">
        <v>0.92630787037037043</v>
      </c>
      <c r="I2954" t="s">
        <v>39</v>
      </c>
      <c r="J2954">
        <v>124.1</v>
      </c>
      <c r="K2954">
        <v>2404</v>
      </c>
      <c r="L2954">
        <v>11.99</v>
      </c>
      <c r="M2954">
        <v>3</v>
      </c>
    </row>
    <row r="2955" spans="1:14" x14ac:dyDescent="0.35">
      <c r="A2955" s="19">
        <v>2019</v>
      </c>
      <c r="B2955" s="29">
        <v>43622</v>
      </c>
      <c r="C2955" s="24">
        <v>2.9583333333333002</v>
      </c>
      <c r="D2955" s="5" t="s">
        <v>211</v>
      </c>
      <c r="E2955" s="24" t="s">
        <v>166</v>
      </c>
      <c r="F2955" s="19" t="s">
        <v>41</v>
      </c>
      <c r="H2955" s="35" t="s">
        <v>40</v>
      </c>
    </row>
    <row r="2956" spans="1:14" x14ac:dyDescent="0.35">
      <c r="A2956" s="19">
        <v>2019</v>
      </c>
      <c r="B2956" s="29">
        <v>43623</v>
      </c>
      <c r="C2956" s="24">
        <v>2.99999999999996</v>
      </c>
      <c r="D2956" s="5" t="s">
        <v>211</v>
      </c>
      <c r="E2956" s="24" t="s">
        <v>166</v>
      </c>
      <c r="F2956" s="19" t="s">
        <v>41</v>
      </c>
      <c r="H2956" s="35" t="s">
        <v>40</v>
      </c>
    </row>
    <row r="2957" spans="1:14" x14ac:dyDescent="0.35">
      <c r="A2957" s="19">
        <v>2019</v>
      </c>
      <c r="B2957" s="29">
        <v>43623</v>
      </c>
      <c r="C2957" s="24">
        <v>3.0416666666666301</v>
      </c>
      <c r="D2957" s="5" t="s">
        <v>211</v>
      </c>
      <c r="E2957" s="24" t="s">
        <v>166</v>
      </c>
      <c r="F2957" s="19" t="s">
        <v>41</v>
      </c>
      <c r="H2957" s="35" t="s">
        <v>40</v>
      </c>
    </row>
    <row r="2958" spans="1:14" x14ac:dyDescent="0.35">
      <c r="A2958" s="19">
        <v>2019</v>
      </c>
      <c r="B2958" s="29">
        <v>43623</v>
      </c>
      <c r="C2958" s="24">
        <v>3.0833333333333002</v>
      </c>
      <c r="D2958" s="5" t="s">
        <v>211</v>
      </c>
      <c r="E2958" s="24" t="s">
        <v>166</v>
      </c>
      <c r="F2958" s="19" t="s">
        <v>41</v>
      </c>
      <c r="H2958" s="35">
        <v>0.10113425925925927</v>
      </c>
      <c r="I2958" t="s">
        <v>39</v>
      </c>
      <c r="J2958">
        <v>91.6</v>
      </c>
      <c r="K2958">
        <v>4446</v>
      </c>
      <c r="L2958">
        <v>4.92</v>
      </c>
      <c r="M2958">
        <v>3</v>
      </c>
      <c r="N2958" t="s">
        <v>97</v>
      </c>
    </row>
    <row r="2959" spans="1:14" x14ac:dyDescent="0.35">
      <c r="A2959" s="19">
        <v>2019</v>
      </c>
      <c r="B2959" s="29">
        <v>43623</v>
      </c>
      <c r="C2959" s="24">
        <v>3.12499999999996</v>
      </c>
      <c r="D2959" s="5" t="s">
        <v>211</v>
      </c>
      <c r="E2959" s="24" t="s">
        <v>166</v>
      </c>
      <c r="F2959" s="19" t="s">
        <v>41</v>
      </c>
      <c r="H2959" s="35">
        <v>0.12621527777777777</v>
      </c>
      <c r="I2959" t="s">
        <v>38</v>
      </c>
      <c r="J2959">
        <v>68.5</v>
      </c>
      <c r="K2959">
        <v>288</v>
      </c>
      <c r="L2959">
        <v>15.39</v>
      </c>
      <c r="M2959">
        <v>1</v>
      </c>
    </row>
    <row r="2960" spans="1:14" x14ac:dyDescent="0.35">
      <c r="A2960" s="19">
        <v>2019</v>
      </c>
      <c r="B2960" s="29">
        <v>43623</v>
      </c>
      <c r="C2960" s="24">
        <v>3.1666666666666301</v>
      </c>
      <c r="D2960" s="5" t="s">
        <v>211</v>
      </c>
      <c r="E2960" s="24" t="s">
        <v>166</v>
      </c>
      <c r="F2960" s="19" t="s">
        <v>41</v>
      </c>
      <c r="H2960" s="35" t="s">
        <v>40</v>
      </c>
    </row>
    <row r="2961" spans="1:13" x14ac:dyDescent="0.35">
      <c r="A2961" s="19">
        <v>2019</v>
      </c>
      <c r="B2961" s="29">
        <v>43623</v>
      </c>
      <c r="C2961" s="24">
        <v>3.20833333333329</v>
      </c>
      <c r="D2961" s="5" t="s">
        <v>211</v>
      </c>
      <c r="E2961" s="24" t="s">
        <v>166</v>
      </c>
      <c r="F2961" s="19" t="s">
        <v>41</v>
      </c>
      <c r="H2961" s="35" t="s">
        <v>40</v>
      </c>
    </row>
    <row r="2962" spans="1:13" x14ac:dyDescent="0.35">
      <c r="A2962" s="19">
        <v>2019</v>
      </c>
      <c r="B2962" s="29">
        <v>43623</v>
      </c>
      <c r="C2962" s="24">
        <v>3.24999999999996</v>
      </c>
      <c r="D2962" s="5" t="s">
        <v>211</v>
      </c>
      <c r="E2962" s="24" t="s">
        <v>166</v>
      </c>
      <c r="F2962" s="19" t="s">
        <v>41</v>
      </c>
      <c r="H2962" s="35" t="s">
        <v>40</v>
      </c>
    </row>
    <row r="2963" spans="1:13" x14ac:dyDescent="0.35">
      <c r="A2963" s="19">
        <v>2019</v>
      </c>
      <c r="B2963" s="29">
        <v>43623</v>
      </c>
      <c r="C2963" s="24">
        <v>3.2916666666666301</v>
      </c>
      <c r="D2963" s="5" t="s">
        <v>211</v>
      </c>
      <c r="E2963" s="24" t="s">
        <v>166</v>
      </c>
      <c r="F2963" s="19" t="s">
        <v>41</v>
      </c>
      <c r="H2963" s="35" t="s">
        <v>40</v>
      </c>
    </row>
    <row r="2964" spans="1:13" x14ac:dyDescent="0.35">
      <c r="A2964" s="19">
        <v>2019</v>
      </c>
      <c r="B2964" s="29">
        <v>43623</v>
      </c>
      <c r="C2964" s="24">
        <v>3.33333333333329</v>
      </c>
      <c r="D2964" s="5" t="s">
        <v>211</v>
      </c>
      <c r="E2964" s="24" t="s">
        <v>166</v>
      </c>
      <c r="F2964" s="19" t="s">
        <v>41</v>
      </c>
      <c r="H2964" s="35" t="s">
        <v>40</v>
      </c>
    </row>
    <row r="2965" spans="1:13" x14ac:dyDescent="0.35">
      <c r="A2965" s="19">
        <v>2019</v>
      </c>
      <c r="B2965" s="29">
        <v>43623</v>
      </c>
      <c r="C2965" s="24">
        <v>3.37499999999996</v>
      </c>
      <c r="D2965" s="5" t="s">
        <v>211</v>
      </c>
      <c r="E2965" s="24" t="s">
        <v>166</v>
      </c>
      <c r="F2965" s="19" t="s">
        <v>41</v>
      </c>
      <c r="H2965" s="35" t="s">
        <v>40</v>
      </c>
    </row>
    <row r="2966" spans="1:13" x14ac:dyDescent="0.35">
      <c r="A2966" s="19">
        <v>2019</v>
      </c>
      <c r="B2966" s="29">
        <v>43623</v>
      </c>
      <c r="C2966" s="24">
        <v>3.4166666666666199</v>
      </c>
      <c r="D2966" s="5" t="s">
        <v>211</v>
      </c>
      <c r="E2966" s="24" t="s">
        <v>166</v>
      </c>
      <c r="F2966" s="19" t="s">
        <v>41</v>
      </c>
      <c r="H2966" s="35" t="s">
        <v>40</v>
      </c>
    </row>
    <row r="2967" spans="1:13" x14ac:dyDescent="0.35">
      <c r="A2967" s="19">
        <v>2019</v>
      </c>
      <c r="B2967" s="29">
        <v>43623</v>
      </c>
      <c r="C2967" s="24">
        <v>3.45833333333329</v>
      </c>
      <c r="D2967" s="5" t="s">
        <v>211</v>
      </c>
      <c r="E2967" s="24" t="s">
        <v>166</v>
      </c>
      <c r="F2967" s="19" t="s">
        <v>41</v>
      </c>
      <c r="H2967" s="35" t="s">
        <v>40</v>
      </c>
    </row>
    <row r="2968" spans="1:13" x14ac:dyDescent="0.35">
      <c r="A2968" s="19">
        <v>2019</v>
      </c>
      <c r="B2968" s="29">
        <v>43623</v>
      </c>
      <c r="C2968" s="24">
        <v>3.49999999999996</v>
      </c>
      <c r="D2968" s="5" t="s">
        <v>211</v>
      </c>
      <c r="E2968" s="24" t="s">
        <v>166</v>
      </c>
      <c r="F2968" s="19" t="s">
        <v>41</v>
      </c>
      <c r="H2968" s="35" t="s">
        <v>40</v>
      </c>
    </row>
    <row r="2969" spans="1:13" x14ac:dyDescent="0.35">
      <c r="A2969" s="19">
        <v>2019</v>
      </c>
      <c r="B2969" s="29">
        <v>43623</v>
      </c>
      <c r="C2969" s="24">
        <v>3.5416666666666199</v>
      </c>
      <c r="D2969" s="5" t="s">
        <v>211</v>
      </c>
      <c r="E2969" s="24" t="s">
        <v>166</v>
      </c>
      <c r="F2969" s="19" t="s">
        <v>41</v>
      </c>
      <c r="H2969" s="35">
        <v>0.54976851851851849</v>
      </c>
      <c r="I2969" t="s">
        <v>39</v>
      </c>
      <c r="J2969">
        <v>60.9</v>
      </c>
      <c r="K2969">
        <v>2064</v>
      </c>
      <c r="L2969">
        <v>9.48</v>
      </c>
      <c r="M2969">
        <v>1</v>
      </c>
    </row>
    <row r="2970" spans="1:13" x14ac:dyDescent="0.35">
      <c r="A2970" s="19">
        <v>2019</v>
      </c>
      <c r="B2970" s="29">
        <v>43623</v>
      </c>
      <c r="C2970" s="24">
        <v>3.58333333333329</v>
      </c>
      <c r="D2970" s="5" t="s">
        <v>211</v>
      </c>
      <c r="E2970" s="24" t="s">
        <v>166</v>
      </c>
      <c r="F2970" s="19" t="s">
        <v>41</v>
      </c>
      <c r="H2970" s="35" t="s">
        <v>40</v>
      </c>
    </row>
    <row r="2971" spans="1:13" x14ac:dyDescent="0.35">
      <c r="A2971" s="19">
        <v>2019</v>
      </c>
      <c r="B2971" s="29">
        <v>43623</v>
      </c>
      <c r="C2971" s="24">
        <v>3.6249999999999498</v>
      </c>
      <c r="D2971" s="5" t="s">
        <v>211</v>
      </c>
      <c r="E2971" s="24" t="s">
        <v>166</v>
      </c>
      <c r="F2971" s="19" t="s">
        <v>41</v>
      </c>
      <c r="H2971" s="35" t="s">
        <v>40</v>
      </c>
    </row>
    <row r="2972" spans="1:13" x14ac:dyDescent="0.35">
      <c r="A2972" s="19">
        <v>2019</v>
      </c>
      <c r="B2972" s="29">
        <v>43623</v>
      </c>
      <c r="C2972" s="24">
        <v>3.6666666666666199</v>
      </c>
      <c r="D2972" s="5" t="s">
        <v>211</v>
      </c>
      <c r="E2972" s="24" t="s">
        <v>166</v>
      </c>
      <c r="F2972" s="19" t="s">
        <v>41</v>
      </c>
      <c r="H2972" s="35" t="s">
        <v>40</v>
      </c>
    </row>
    <row r="2973" spans="1:13" x14ac:dyDescent="0.35">
      <c r="A2973" s="19">
        <v>2019</v>
      </c>
      <c r="B2973" s="29">
        <v>43623</v>
      </c>
      <c r="C2973" s="24">
        <v>3.70833333333329</v>
      </c>
      <c r="D2973" s="5" t="s">
        <v>211</v>
      </c>
      <c r="E2973" s="24" t="s">
        <v>166</v>
      </c>
      <c r="F2973" s="19" t="s">
        <v>41</v>
      </c>
      <c r="H2973" s="35" t="s">
        <v>40</v>
      </c>
    </row>
    <row r="2974" spans="1:13" x14ac:dyDescent="0.35">
      <c r="A2974" s="19">
        <v>2019</v>
      </c>
      <c r="B2974" s="29">
        <v>43623</v>
      </c>
      <c r="C2974" s="24">
        <v>3.7499999999999498</v>
      </c>
      <c r="D2974" s="5" t="s">
        <v>211</v>
      </c>
      <c r="E2974" s="24" t="s">
        <v>166</v>
      </c>
      <c r="F2974" s="19" t="s">
        <v>41</v>
      </c>
      <c r="H2974" s="35" t="s">
        <v>40</v>
      </c>
    </row>
    <row r="2975" spans="1:13" x14ac:dyDescent="0.35">
      <c r="A2975" s="19">
        <v>2019</v>
      </c>
      <c r="B2975" s="29">
        <v>43623</v>
      </c>
      <c r="C2975" s="24">
        <v>3.7916666666666199</v>
      </c>
      <c r="D2975" s="5" t="s">
        <v>211</v>
      </c>
      <c r="E2975" s="24" t="s">
        <v>166</v>
      </c>
      <c r="F2975" s="19" t="s">
        <v>41</v>
      </c>
      <c r="H2975" s="35" t="s">
        <v>40</v>
      </c>
    </row>
    <row r="2976" spans="1:13" x14ac:dyDescent="0.35">
      <c r="A2976" s="19">
        <v>2019</v>
      </c>
      <c r="B2976" s="29">
        <v>43623</v>
      </c>
      <c r="C2976" s="24">
        <v>3.8333333333332802</v>
      </c>
      <c r="D2976" s="5" t="s">
        <v>211</v>
      </c>
      <c r="E2976" s="24" t="s">
        <v>166</v>
      </c>
      <c r="F2976" s="19" t="s">
        <v>41</v>
      </c>
      <c r="H2976" s="35">
        <v>0.85035879629629629</v>
      </c>
      <c r="I2976" t="s">
        <v>38</v>
      </c>
      <c r="J2976">
        <v>62.3</v>
      </c>
      <c r="K2976">
        <v>4264</v>
      </c>
      <c r="L2976">
        <v>11.61</v>
      </c>
      <c r="M2976">
        <v>1</v>
      </c>
    </row>
    <row r="2977" spans="1:14" x14ac:dyDescent="0.35">
      <c r="A2977" s="19">
        <v>2019</v>
      </c>
      <c r="B2977" s="29">
        <v>43623</v>
      </c>
      <c r="C2977" s="24">
        <v>3.8749999999999498</v>
      </c>
      <c r="D2977" s="5" t="s">
        <v>211</v>
      </c>
      <c r="E2977" s="24" t="s">
        <v>166</v>
      </c>
      <c r="F2977" s="19" t="s">
        <v>41</v>
      </c>
      <c r="H2977" s="35" t="s">
        <v>40</v>
      </c>
    </row>
    <row r="2978" spans="1:14" x14ac:dyDescent="0.35">
      <c r="A2978" s="19">
        <v>2019</v>
      </c>
      <c r="B2978" s="29">
        <v>43623</v>
      </c>
      <c r="C2978" s="24">
        <v>3.9166666666666199</v>
      </c>
      <c r="D2978" s="5" t="s">
        <v>211</v>
      </c>
      <c r="E2978" s="24" t="s">
        <v>166</v>
      </c>
      <c r="F2978" s="19" t="s">
        <v>41</v>
      </c>
      <c r="H2978" s="35">
        <v>0.93386574074074069</v>
      </c>
      <c r="I2978" t="s">
        <v>39</v>
      </c>
      <c r="J2978">
        <v>138.4</v>
      </c>
      <c r="K2978">
        <v>4306</v>
      </c>
      <c r="L2978">
        <v>10.81</v>
      </c>
      <c r="M2978">
        <v>3</v>
      </c>
      <c r="N2978" t="s">
        <v>102</v>
      </c>
    </row>
    <row r="2979" spans="1:14" x14ac:dyDescent="0.35">
      <c r="A2979" s="19">
        <v>2019</v>
      </c>
      <c r="B2979" s="29">
        <v>43623</v>
      </c>
      <c r="C2979" s="24">
        <v>3.9583333333332802</v>
      </c>
      <c r="D2979" s="5" t="s">
        <v>211</v>
      </c>
      <c r="E2979" s="24" t="s">
        <v>166</v>
      </c>
      <c r="F2979" s="19" t="s">
        <v>41</v>
      </c>
      <c r="H2979" s="35">
        <v>0.97281249999999997</v>
      </c>
      <c r="I2979" t="s">
        <v>39</v>
      </c>
      <c r="J2979">
        <v>88.2</v>
      </c>
      <c r="K2979">
        <v>3620</v>
      </c>
      <c r="L2979">
        <v>20.16</v>
      </c>
      <c r="M2979">
        <v>3</v>
      </c>
      <c r="N2979" t="s">
        <v>103</v>
      </c>
    </row>
    <row r="2980" spans="1:14" x14ac:dyDescent="0.35">
      <c r="A2980" s="19">
        <v>2019</v>
      </c>
      <c r="B2980" s="29">
        <v>43624</v>
      </c>
      <c r="C2980" s="24">
        <v>3.99999999999994</v>
      </c>
      <c r="D2980" s="5" t="s">
        <v>211</v>
      </c>
      <c r="E2980" s="24" t="s">
        <v>166</v>
      </c>
      <c r="F2980" s="19" t="s">
        <v>37</v>
      </c>
      <c r="H2980" s="35" t="s">
        <v>40</v>
      </c>
    </row>
    <row r="2981" spans="1:14" x14ac:dyDescent="0.35">
      <c r="A2981" s="19">
        <v>2019</v>
      </c>
      <c r="B2981" s="29">
        <v>43624</v>
      </c>
      <c r="C2981" s="24">
        <v>4.0416666666666003</v>
      </c>
      <c r="D2981" s="5" t="s">
        <v>211</v>
      </c>
      <c r="E2981" s="24" t="s">
        <v>166</v>
      </c>
      <c r="F2981" s="19" t="s">
        <v>37</v>
      </c>
      <c r="H2981" s="35">
        <v>5.347222222222222E-2</v>
      </c>
      <c r="I2981" t="s">
        <v>39</v>
      </c>
      <c r="J2981">
        <v>141.69999999999999</v>
      </c>
      <c r="K2981">
        <v>2989</v>
      </c>
      <c r="L2981">
        <v>6.39</v>
      </c>
      <c r="M2981">
        <v>3</v>
      </c>
      <c r="N2981" t="s">
        <v>106</v>
      </c>
    </row>
    <row r="2982" spans="1:14" x14ac:dyDescent="0.35">
      <c r="A2982" s="19">
        <v>2019</v>
      </c>
      <c r="B2982" s="29">
        <v>43624</v>
      </c>
      <c r="C2982" s="24">
        <v>4.0833333333332602</v>
      </c>
      <c r="D2982" s="5" t="s">
        <v>211</v>
      </c>
      <c r="E2982" s="24" t="s">
        <v>166</v>
      </c>
      <c r="F2982" s="19" t="s">
        <v>37</v>
      </c>
      <c r="H2982" s="35">
        <v>8.6805555555555566E-2</v>
      </c>
      <c r="I2982" t="s">
        <v>39</v>
      </c>
      <c r="J2982">
        <v>81</v>
      </c>
      <c r="K2982">
        <v>953</v>
      </c>
      <c r="L2982">
        <v>9.8800000000000008</v>
      </c>
      <c r="M2982">
        <v>1</v>
      </c>
      <c r="N2982" t="s">
        <v>133</v>
      </c>
    </row>
    <row r="2983" spans="1:14" x14ac:dyDescent="0.35">
      <c r="A2983" s="19">
        <v>2019</v>
      </c>
      <c r="B2983" s="29">
        <v>43624</v>
      </c>
      <c r="C2983" s="24">
        <v>4.1249999999999201</v>
      </c>
      <c r="D2983" s="5" t="s">
        <v>211</v>
      </c>
      <c r="E2983" s="24" t="s">
        <v>166</v>
      </c>
      <c r="F2983" s="19" t="s">
        <v>37</v>
      </c>
      <c r="H2983" s="35" t="s">
        <v>40</v>
      </c>
    </row>
    <row r="2984" spans="1:14" x14ac:dyDescent="0.35">
      <c r="A2984" s="19">
        <v>2019</v>
      </c>
      <c r="B2984" s="29">
        <v>43624</v>
      </c>
      <c r="C2984" s="24">
        <v>4.1666666666665799</v>
      </c>
      <c r="D2984" s="5" t="s">
        <v>211</v>
      </c>
      <c r="E2984" s="24" t="s">
        <v>166</v>
      </c>
      <c r="F2984" s="19" t="s">
        <v>37</v>
      </c>
      <c r="H2984" s="35" t="s">
        <v>40</v>
      </c>
    </row>
    <row r="2985" spans="1:14" x14ac:dyDescent="0.35">
      <c r="A2985" s="19">
        <v>2019</v>
      </c>
      <c r="B2985" s="29">
        <v>43624</v>
      </c>
      <c r="C2985" s="24">
        <v>4.2083333333332398</v>
      </c>
      <c r="D2985" s="5" t="s">
        <v>211</v>
      </c>
      <c r="E2985" s="24" t="s">
        <v>166</v>
      </c>
      <c r="F2985" s="19" t="s">
        <v>37</v>
      </c>
      <c r="H2985" s="35">
        <v>0.20972222222222223</v>
      </c>
      <c r="I2985" t="s">
        <v>39</v>
      </c>
      <c r="J2985">
        <v>26.8</v>
      </c>
      <c r="K2985">
        <v>479</v>
      </c>
      <c r="L2985">
        <v>11.24</v>
      </c>
      <c r="M2985">
        <v>1</v>
      </c>
      <c r="N2985" t="s">
        <v>133</v>
      </c>
    </row>
    <row r="2986" spans="1:14" x14ac:dyDescent="0.35">
      <c r="A2986" s="19">
        <v>2019</v>
      </c>
      <c r="B2986" s="29">
        <v>43624</v>
      </c>
      <c r="C2986" s="24">
        <v>4.2499999999998996</v>
      </c>
      <c r="D2986" s="5" t="s">
        <v>211</v>
      </c>
      <c r="E2986" s="24" t="s">
        <v>166</v>
      </c>
      <c r="F2986" s="19" t="s">
        <v>37</v>
      </c>
      <c r="H2986" s="35" t="s">
        <v>40</v>
      </c>
    </row>
    <row r="2987" spans="1:14" x14ac:dyDescent="0.35">
      <c r="A2987" s="19">
        <v>2019</v>
      </c>
      <c r="B2987" s="29">
        <v>43624</v>
      </c>
      <c r="C2987" s="24">
        <v>4.2916666666665604</v>
      </c>
      <c r="D2987" s="5" t="s">
        <v>211</v>
      </c>
      <c r="E2987" s="24" t="s">
        <v>166</v>
      </c>
      <c r="F2987" s="19" t="s">
        <v>37</v>
      </c>
      <c r="H2987" s="35">
        <v>0.30624999999999997</v>
      </c>
      <c r="I2987" t="s">
        <v>39</v>
      </c>
      <c r="J2987">
        <v>57.2</v>
      </c>
      <c r="K2987">
        <v>3692</v>
      </c>
      <c r="L2987">
        <v>11.98</v>
      </c>
      <c r="M2987">
        <v>1</v>
      </c>
      <c r="N2987" t="s">
        <v>133</v>
      </c>
    </row>
    <row r="2988" spans="1:14" x14ac:dyDescent="0.35">
      <c r="A2988" s="19">
        <v>2019</v>
      </c>
      <c r="B2988" s="29">
        <v>43624</v>
      </c>
      <c r="C2988" s="24">
        <v>4.3333333333332202</v>
      </c>
      <c r="D2988" s="5" t="s">
        <v>211</v>
      </c>
      <c r="E2988" s="24" t="s">
        <v>166</v>
      </c>
      <c r="F2988" s="19" t="s">
        <v>37</v>
      </c>
      <c r="H2988" s="35" t="s">
        <v>40</v>
      </c>
    </row>
    <row r="2989" spans="1:14" x14ac:dyDescent="0.35">
      <c r="A2989" s="19">
        <v>2019</v>
      </c>
      <c r="B2989" s="29">
        <v>43624</v>
      </c>
      <c r="C2989" s="24">
        <v>4.3749999999998801</v>
      </c>
      <c r="D2989" s="5" t="s">
        <v>211</v>
      </c>
      <c r="E2989" s="24" t="s">
        <v>166</v>
      </c>
      <c r="F2989" s="19" t="s">
        <v>37</v>
      </c>
      <c r="H2989" s="35" t="s">
        <v>40</v>
      </c>
    </row>
    <row r="2990" spans="1:14" x14ac:dyDescent="0.35">
      <c r="A2990" s="19">
        <v>2019</v>
      </c>
      <c r="B2990" s="29">
        <v>43624</v>
      </c>
      <c r="C2990" s="24">
        <v>4.41666666666654</v>
      </c>
      <c r="D2990" s="5" t="s">
        <v>211</v>
      </c>
      <c r="E2990" s="24" t="s">
        <v>166</v>
      </c>
      <c r="F2990" s="19" t="s">
        <v>37</v>
      </c>
      <c r="H2990" s="35" t="s">
        <v>40</v>
      </c>
    </row>
    <row r="2991" spans="1:14" x14ac:dyDescent="0.35">
      <c r="A2991" s="19">
        <v>2019</v>
      </c>
      <c r="B2991" s="29">
        <v>43624</v>
      </c>
      <c r="C2991" s="24">
        <v>4.4583333333331998</v>
      </c>
      <c r="D2991" s="5" t="s">
        <v>211</v>
      </c>
      <c r="E2991" s="24" t="s">
        <v>166</v>
      </c>
      <c r="F2991" s="19" t="s">
        <v>37</v>
      </c>
      <c r="H2991" s="35" t="s">
        <v>40</v>
      </c>
    </row>
    <row r="2992" spans="1:14" x14ac:dyDescent="0.35">
      <c r="A2992" s="19">
        <v>2019</v>
      </c>
      <c r="B2992" s="29">
        <v>43624</v>
      </c>
      <c r="C2992" s="24">
        <v>4.4999999999998597</v>
      </c>
      <c r="D2992" s="5" t="s">
        <v>211</v>
      </c>
      <c r="E2992" s="24" t="s">
        <v>166</v>
      </c>
      <c r="F2992" s="19" t="s">
        <v>37</v>
      </c>
      <c r="H2992" s="35" t="s">
        <v>40</v>
      </c>
    </row>
    <row r="2993" spans="1:14" x14ac:dyDescent="0.35">
      <c r="A2993" s="19">
        <v>2019</v>
      </c>
      <c r="B2993" s="29">
        <v>43624</v>
      </c>
      <c r="C2993" s="24">
        <v>4.5416666666665204</v>
      </c>
      <c r="D2993" s="5" t="s">
        <v>211</v>
      </c>
      <c r="E2993" s="24" t="s">
        <v>166</v>
      </c>
      <c r="F2993" s="19" t="s">
        <v>37</v>
      </c>
      <c r="H2993" s="35" t="s">
        <v>40</v>
      </c>
    </row>
    <row r="2994" spans="1:14" x14ac:dyDescent="0.35">
      <c r="A2994" s="19">
        <v>2019</v>
      </c>
      <c r="B2994" s="29">
        <v>43624</v>
      </c>
      <c r="C2994" s="24">
        <v>4.5833333333331803</v>
      </c>
      <c r="D2994" s="5" t="s">
        <v>211</v>
      </c>
      <c r="E2994" s="24" t="s">
        <v>166</v>
      </c>
      <c r="F2994" s="19" t="s">
        <v>37</v>
      </c>
      <c r="H2994" s="35" t="s">
        <v>40</v>
      </c>
    </row>
    <row r="2995" spans="1:14" x14ac:dyDescent="0.35">
      <c r="A2995" s="19">
        <v>2019</v>
      </c>
      <c r="B2995" s="29">
        <v>43624</v>
      </c>
      <c r="C2995" s="24">
        <v>4.6249999999998401</v>
      </c>
      <c r="D2995" s="5" t="s">
        <v>211</v>
      </c>
      <c r="E2995" s="24" t="s">
        <v>166</v>
      </c>
      <c r="F2995" s="19" t="s">
        <v>37</v>
      </c>
      <c r="H2995" s="35" t="s">
        <v>40</v>
      </c>
    </row>
    <row r="2996" spans="1:14" x14ac:dyDescent="0.35">
      <c r="A2996" s="19">
        <v>2019</v>
      </c>
      <c r="B2996" s="29">
        <v>43624</v>
      </c>
      <c r="C2996" s="24">
        <v>4.6666666666665</v>
      </c>
      <c r="D2996" s="5" t="s">
        <v>211</v>
      </c>
      <c r="E2996" s="24" t="s">
        <v>166</v>
      </c>
      <c r="F2996" s="19" t="s">
        <v>37</v>
      </c>
      <c r="H2996" s="35" t="s">
        <v>40</v>
      </c>
    </row>
    <row r="2997" spans="1:14" x14ac:dyDescent="0.35">
      <c r="A2997" s="19">
        <v>2019</v>
      </c>
      <c r="B2997" s="29">
        <v>43624</v>
      </c>
      <c r="C2997" s="24">
        <v>4.7083333333331696</v>
      </c>
      <c r="D2997" s="5" t="s">
        <v>211</v>
      </c>
      <c r="E2997" s="24" t="s">
        <v>166</v>
      </c>
      <c r="F2997" s="19" t="s">
        <v>37</v>
      </c>
      <c r="H2997" s="35" t="s">
        <v>40</v>
      </c>
    </row>
    <row r="2998" spans="1:14" x14ac:dyDescent="0.35">
      <c r="A2998" s="19">
        <v>2019</v>
      </c>
      <c r="B2998" s="29">
        <v>43624</v>
      </c>
      <c r="C2998" s="24">
        <v>4.7499999999998304</v>
      </c>
      <c r="D2998" s="5" t="s">
        <v>211</v>
      </c>
      <c r="E2998" s="24" t="s">
        <v>166</v>
      </c>
      <c r="F2998" s="19" t="s">
        <v>37</v>
      </c>
      <c r="H2998" s="35" t="s">
        <v>40</v>
      </c>
    </row>
    <row r="2999" spans="1:14" x14ac:dyDescent="0.35">
      <c r="A2999" s="19">
        <v>2019</v>
      </c>
      <c r="B2999" s="29">
        <v>43624</v>
      </c>
      <c r="C2999" s="24">
        <v>4.7916666666664902</v>
      </c>
      <c r="D2999" s="5" t="s">
        <v>211</v>
      </c>
      <c r="E2999" s="24" t="s">
        <v>166</v>
      </c>
      <c r="F2999" s="19" t="s">
        <v>37</v>
      </c>
      <c r="H2999" s="35" t="s">
        <v>40</v>
      </c>
    </row>
    <row r="3000" spans="1:14" x14ac:dyDescent="0.35">
      <c r="A3000" s="19">
        <v>2019</v>
      </c>
      <c r="B3000" s="29">
        <v>43624</v>
      </c>
      <c r="C3000" s="24">
        <v>4.8333333333331501</v>
      </c>
      <c r="D3000" s="5" t="s">
        <v>211</v>
      </c>
      <c r="E3000" s="24" t="s">
        <v>166</v>
      </c>
      <c r="F3000" s="19" t="s">
        <v>37</v>
      </c>
      <c r="H3000" s="35" t="s">
        <v>40</v>
      </c>
    </row>
    <row r="3001" spans="1:14" x14ac:dyDescent="0.35">
      <c r="A3001" s="19">
        <v>2019</v>
      </c>
      <c r="B3001" s="29">
        <v>43624</v>
      </c>
      <c r="C3001" s="24">
        <v>4.8749999999998099</v>
      </c>
      <c r="D3001" s="5" t="s">
        <v>211</v>
      </c>
      <c r="E3001" s="24" t="s">
        <v>166</v>
      </c>
      <c r="F3001" s="19" t="s">
        <v>37</v>
      </c>
      <c r="H3001" s="35" t="s">
        <v>40</v>
      </c>
    </row>
    <row r="3002" spans="1:14" x14ac:dyDescent="0.35">
      <c r="A3002" s="19">
        <v>2019</v>
      </c>
      <c r="B3002" s="29">
        <v>43624</v>
      </c>
      <c r="C3002" s="24">
        <v>4.9166666666664698</v>
      </c>
      <c r="D3002" s="5" t="s">
        <v>211</v>
      </c>
      <c r="E3002" s="24" t="s">
        <v>166</v>
      </c>
      <c r="F3002" s="19" t="s">
        <v>37</v>
      </c>
      <c r="H3002" s="35">
        <v>0.92013888888888884</v>
      </c>
      <c r="I3002" t="s">
        <v>38</v>
      </c>
      <c r="J3002">
        <v>68</v>
      </c>
      <c r="K3002">
        <v>935</v>
      </c>
      <c r="L3002">
        <v>16.66</v>
      </c>
      <c r="M3002">
        <v>1</v>
      </c>
      <c r="N3002" t="s">
        <v>133</v>
      </c>
    </row>
    <row r="3003" spans="1:14" x14ac:dyDescent="0.35">
      <c r="A3003" s="19">
        <v>2019</v>
      </c>
      <c r="B3003" s="29">
        <v>43624</v>
      </c>
      <c r="C3003" s="24">
        <v>4.9166666666664698</v>
      </c>
      <c r="D3003" s="5" t="s">
        <v>211</v>
      </c>
      <c r="E3003" s="24" t="s">
        <v>166</v>
      </c>
      <c r="F3003" s="19" t="s">
        <v>37</v>
      </c>
      <c r="H3003" s="35">
        <v>0.92083333333333339</v>
      </c>
      <c r="I3003" t="s">
        <v>39</v>
      </c>
      <c r="J3003">
        <v>46.5</v>
      </c>
      <c r="K3003">
        <v>1069</v>
      </c>
      <c r="L3003">
        <v>10.24</v>
      </c>
      <c r="M3003">
        <v>1</v>
      </c>
      <c r="N3003" t="s">
        <v>133</v>
      </c>
    </row>
    <row r="3004" spans="1:14" x14ac:dyDescent="0.35">
      <c r="A3004" s="19">
        <v>2019</v>
      </c>
      <c r="B3004" s="29">
        <v>43624</v>
      </c>
      <c r="C3004" s="24">
        <v>4.9166666666664698</v>
      </c>
      <c r="D3004" s="5" t="s">
        <v>211</v>
      </c>
      <c r="E3004" s="24" t="s">
        <v>166</v>
      </c>
      <c r="F3004" s="19" t="s">
        <v>37</v>
      </c>
      <c r="H3004" s="35">
        <v>0.92708333333333337</v>
      </c>
      <c r="I3004" t="s">
        <v>38</v>
      </c>
      <c r="J3004">
        <v>64.8</v>
      </c>
      <c r="K3004">
        <v>2723</v>
      </c>
      <c r="L3004">
        <v>12.95</v>
      </c>
      <c r="M3004">
        <v>1</v>
      </c>
      <c r="N3004" t="s">
        <v>133</v>
      </c>
    </row>
    <row r="3005" spans="1:14" x14ac:dyDescent="0.35">
      <c r="A3005" s="19">
        <v>2019</v>
      </c>
      <c r="B3005" s="29">
        <v>43624</v>
      </c>
      <c r="C3005" s="24">
        <v>4.9166666666664698</v>
      </c>
      <c r="D3005" s="5" t="s">
        <v>211</v>
      </c>
      <c r="E3005" s="24" t="s">
        <v>166</v>
      </c>
      <c r="F3005" s="19" t="s">
        <v>37</v>
      </c>
      <c r="H3005" s="35">
        <v>0.92847222222222225</v>
      </c>
      <c r="I3005" t="s">
        <v>39</v>
      </c>
      <c r="J3005">
        <v>36.799999999999997</v>
      </c>
      <c r="K3005">
        <v>3007</v>
      </c>
      <c r="L3005">
        <v>17.14</v>
      </c>
      <c r="M3005">
        <v>1</v>
      </c>
      <c r="N3005" t="s">
        <v>133</v>
      </c>
    </row>
    <row r="3006" spans="1:14" x14ac:dyDescent="0.35">
      <c r="A3006" s="19">
        <v>2019</v>
      </c>
      <c r="B3006" s="29">
        <v>43624</v>
      </c>
      <c r="C3006" s="24">
        <v>0.91666666666666663</v>
      </c>
      <c r="D3006" s="5" t="s">
        <v>211</v>
      </c>
      <c r="E3006" s="24" t="s">
        <v>166</v>
      </c>
      <c r="F3006" s="19" t="s">
        <v>37</v>
      </c>
      <c r="H3006" s="35">
        <v>0.92986111111111114</v>
      </c>
      <c r="I3006" t="s">
        <v>38</v>
      </c>
      <c r="J3006">
        <v>57.8</v>
      </c>
      <c r="K3006">
        <v>3451</v>
      </c>
      <c r="L3006">
        <v>13.7</v>
      </c>
      <c r="M3006">
        <v>1</v>
      </c>
      <c r="N3006" t="s">
        <v>133</v>
      </c>
    </row>
    <row r="3007" spans="1:14" x14ac:dyDescent="0.35">
      <c r="A3007" s="19">
        <v>2019</v>
      </c>
      <c r="B3007" s="29">
        <v>43624</v>
      </c>
      <c r="C3007" s="24">
        <v>0.95833333333333304</v>
      </c>
      <c r="D3007" s="5" t="s">
        <v>211</v>
      </c>
      <c r="E3007" s="24" t="s">
        <v>166</v>
      </c>
      <c r="F3007" s="19" t="s">
        <v>37</v>
      </c>
      <c r="H3007" s="35">
        <v>0.9604166666666667</v>
      </c>
      <c r="I3007" t="s">
        <v>38</v>
      </c>
      <c r="J3007">
        <v>74.099999999999994</v>
      </c>
      <c r="K3007">
        <v>521</v>
      </c>
      <c r="L3007">
        <v>7.54</v>
      </c>
      <c r="M3007">
        <v>1</v>
      </c>
      <c r="N3007" t="s">
        <v>133</v>
      </c>
    </row>
    <row r="3008" spans="1:14" x14ac:dyDescent="0.35">
      <c r="A3008" s="19">
        <v>2019</v>
      </c>
      <c r="B3008" s="29">
        <v>43625</v>
      </c>
      <c r="C3008" s="24">
        <v>0</v>
      </c>
      <c r="D3008" s="5" t="s">
        <v>211</v>
      </c>
      <c r="E3008" s="24" t="s">
        <v>166</v>
      </c>
      <c r="F3008" s="19" t="s">
        <v>37</v>
      </c>
      <c r="H3008" s="35" t="s">
        <v>40</v>
      </c>
    </row>
    <row r="3009" spans="1:14" x14ac:dyDescent="0.35">
      <c r="A3009" s="19">
        <v>2019</v>
      </c>
      <c r="B3009" s="29">
        <v>43625</v>
      </c>
      <c r="C3009" s="24">
        <v>4.1666666666666664E-2</v>
      </c>
      <c r="D3009" s="5" t="s">
        <v>211</v>
      </c>
      <c r="E3009" s="24" t="s">
        <v>166</v>
      </c>
      <c r="F3009" s="19" t="s">
        <v>37</v>
      </c>
      <c r="H3009" s="35" t="s">
        <v>40</v>
      </c>
    </row>
    <row r="3010" spans="1:14" x14ac:dyDescent="0.35">
      <c r="A3010" s="19">
        <v>2019</v>
      </c>
      <c r="B3010" s="29">
        <v>43625</v>
      </c>
      <c r="C3010" s="24">
        <v>8.3333333333333329E-2</v>
      </c>
      <c r="D3010" s="5" t="s">
        <v>211</v>
      </c>
      <c r="E3010" s="24" t="s">
        <v>166</v>
      </c>
      <c r="F3010" s="19" t="s">
        <v>37</v>
      </c>
      <c r="H3010" s="35">
        <v>9.0277777777777776E-2</v>
      </c>
      <c r="I3010" t="s">
        <v>39</v>
      </c>
      <c r="J3010">
        <v>39.1</v>
      </c>
      <c r="K3010">
        <v>1888</v>
      </c>
      <c r="L3010">
        <v>13.96</v>
      </c>
      <c r="M3010">
        <v>1</v>
      </c>
      <c r="N3010" t="s">
        <v>133</v>
      </c>
    </row>
    <row r="3011" spans="1:14" x14ac:dyDescent="0.35">
      <c r="A3011" s="19">
        <v>2019</v>
      </c>
      <c r="B3011" s="29">
        <v>43625</v>
      </c>
      <c r="C3011" s="24">
        <v>0.125</v>
      </c>
      <c r="D3011" s="5" t="s">
        <v>211</v>
      </c>
      <c r="E3011" s="24" t="s">
        <v>166</v>
      </c>
      <c r="F3011" s="19" t="s">
        <v>37</v>
      </c>
      <c r="H3011" s="35" t="s">
        <v>40</v>
      </c>
    </row>
    <row r="3012" spans="1:14" x14ac:dyDescent="0.35">
      <c r="A3012" s="19">
        <v>2019</v>
      </c>
      <c r="B3012" s="29">
        <v>43625</v>
      </c>
      <c r="C3012" s="24">
        <v>0.16666666666666699</v>
      </c>
      <c r="D3012" s="5" t="s">
        <v>211</v>
      </c>
      <c r="E3012" s="24" t="s">
        <v>166</v>
      </c>
      <c r="F3012" s="19" t="s">
        <v>37</v>
      </c>
      <c r="H3012" s="35" t="s">
        <v>40</v>
      </c>
    </row>
    <row r="3013" spans="1:14" x14ac:dyDescent="0.35">
      <c r="A3013" s="19">
        <v>2019</v>
      </c>
      <c r="B3013" s="29">
        <v>43625</v>
      </c>
      <c r="C3013" s="24">
        <v>0.20833333333333301</v>
      </c>
      <c r="D3013" s="5" t="s">
        <v>211</v>
      </c>
      <c r="E3013" s="24" t="s">
        <v>166</v>
      </c>
      <c r="F3013" s="19" t="s">
        <v>37</v>
      </c>
      <c r="H3013" s="35" t="s">
        <v>40</v>
      </c>
    </row>
    <row r="3014" spans="1:14" x14ac:dyDescent="0.35">
      <c r="A3014" s="19">
        <v>2019</v>
      </c>
      <c r="B3014" s="29">
        <v>43625</v>
      </c>
      <c r="C3014" s="24">
        <v>0.25</v>
      </c>
      <c r="D3014" s="5" t="s">
        <v>211</v>
      </c>
      <c r="E3014" s="24" t="s">
        <v>166</v>
      </c>
      <c r="F3014" s="19" t="s">
        <v>37</v>
      </c>
      <c r="H3014" s="35" t="s">
        <v>40</v>
      </c>
    </row>
    <row r="3015" spans="1:14" x14ac:dyDescent="0.35">
      <c r="A3015" s="19">
        <v>2019</v>
      </c>
      <c r="B3015" s="29">
        <v>43625</v>
      </c>
      <c r="C3015" s="24">
        <v>0.29166666666666602</v>
      </c>
      <c r="D3015" s="5" t="s">
        <v>211</v>
      </c>
      <c r="E3015" s="24" t="s">
        <v>166</v>
      </c>
      <c r="F3015" s="19" t="s">
        <v>37</v>
      </c>
      <c r="H3015" s="35">
        <v>0.30416666666666664</v>
      </c>
      <c r="I3015" t="s">
        <v>38</v>
      </c>
      <c r="J3015">
        <v>58.5</v>
      </c>
      <c r="K3015">
        <v>3218</v>
      </c>
      <c r="L3015">
        <v>13.02</v>
      </c>
      <c r="M3015">
        <v>1</v>
      </c>
      <c r="N3015" t="s">
        <v>133</v>
      </c>
    </row>
    <row r="3016" spans="1:14" x14ac:dyDescent="0.35">
      <c r="A3016" s="19">
        <v>2019</v>
      </c>
      <c r="B3016" s="29">
        <v>43625</v>
      </c>
      <c r="C3016" s="24">
        <v>0.33333333333333298</v>
      </c>
      <c r="D3016" s="5" t="s">
        <v>211</v>
      </c>
      <c r="E3016" s="24" t="s">
        <v>166</v>
      </c>
      <c r="F3016" s="19" t="s">
        <v>37</v>
      </c>
      <c r="H3016" s="35">
        <v>0.34583333333333338</v>
      </c>
      <c r="I3016" t="s">
        <v>39</v>
      </c>
      <c r="J3016">
        <v>44</v>
      </c>
      <c r="K3016">
        <v>3157</v>
      </c>
      <c r="L3016">
        <v>7.22</v>
      </c>
      <c r="M3016">
        <v>1</v>
      </c>
      <c r="N3016" t="s">
        <v>133</v>
      </c>
    </row>
    <row r="3017" spans="1:14" x14ac:dyDescent="0.35">
      <c r="A3017" s="19">
        <v>2019</v>
      </c>
      <c r="B3017" s="29">
        <v>43625</v>
      </c>
      <c r="C3017" s="24">
        <v>0.375</v>
      </c>
      <c r="D3017" s="5" t="s">
        <v>211</v>
      </c>
      <c r="E3017" s="24" t="s">
        <v>166</v>
      </c>
      <c r="F3017" s="19" t="s">
        <v>37</v>
      </c>
      <c r="H3017" s="35" t="s">
        <v>40</v>
      </c>
    </row>
    <row r="3018" spans="1:14" x14ac:dyDescent="0.35">
      <c r="A3018" s="19">
        <v>2019</v>
      </c>
      <c r="B3018" s="29">
        <v>43625</v>
      </c>
      <c r="C3018" s="24">
        <v>0.41666666666666602</v>
      </c>
      <c r="D3018" s="5" t="s">
        <v>211</v>
      </c>
      <c r="E3018" s="24" t="s">
        <v>166</v>
      </c>
      <c r="F3018" s="19" t="s">
        <v>37</v>
      </c>
      <c r="H3018" s="35" t="s">
        <v>40</v>
      </c>
    </row>
    <row r="3019" spans="1:14" x14ac:dyDescent="0.35">
      <c r="A3019" s="19">
        <v>2019</v>
      </c>
      <c r="B3019" s="29">
        <v>43625</v>
      </c>
      <c r="C3019" s="24">
        <v>0.45833333333333298</v>
      </c>
      <c r="D3019" s="5" t="s">
        <v>211</v>
      </c>
      <c r="E3019" s="24" t="s">
        <v>166</v>
      </c>
      <c r="F3019" s="19" t="s">
        <v>37</v>
      </c>
      <c r="H3019" s="35" t="s">
        <v>40</v>
      </c>
    </row>
    <row r="3020" spans="1:14" x14ac:dyDescent="0.35">
      <c r="A3020" s="19">
        <v>2019</v>
      </c>
      <c r="B3020" s="29">
        <v>43625</v>
      </c>
      <c r="C3020" s="24">
        <v>0.5</v>
      </c>
      <c r="D3020" s="5" t="s">
        <v>211</v>
      </c>
      <c r="E3020" s="24" t="s">
        <v>166</v>
      </c>
      <c r="F3020" s="19" t="s">
        <v>37</v>
      </c>
      <c r="H3020" s="35" t="s">
        <v>40</v>
      </c>
    </row>
    <row r="3021" spans="1:14" x14ac:dyDescent="0.35">
      <c r="A3021" s="19">
        <v>2019</v>
      </c>
      <c r="B3021" s="29">
        <v>43625</v>
      </c>
      <c r="C3021" s="24">
        <v>0.54166666666666596</v>
      </c>
      <c r="D3021" s="5" t="s">
        <v>211</v>
      </c>
      <c r="E3021" s="24" t="s">
        <v>166</v>
      </c>
      <c r="F3021" s="19" t="s">
        <v>37</v>
      </c>
      <c r="H3021" s="35" t="s">
        <v>40</v>
      </c>
    </row>
    <row r="3022" spans="1:14" x14ac:dyDescent="0.35">
      <c r="A3022" s="19">
        <v>2019</v>
      </c>
      <c r="B3022" s="29">
        <v>43625</v>
      </c>
      <c r="C3022" s="24">
        <v>0.58333333333333304</v>
      </c>
      <c r="D3022" s="5" t="s">
        <v>211</v>
      </c>
      <c r="E3022" s="24" t="s">
        <v>166</v>
      </c>
      <c r="F3022" s="19" t="s">
        <v>37</v>
      </c>
      <c r="H3022" s="35" t="s">
        <v>40</v>
      </c>
    </row>
    <row r="3023" spans="1:14" x14ac:dyDescent="0.35">
      <c r="A3023" s="19">
        <v>2019</v>
      </c>
      <c r="B3023" s="29">
        <v>43625</v>
      </c>
      <c r="C3023" s="24">
        <v>0.625</v>
      </c>
      <c r="D3023" s="5" t="s">
        <v>211</v>
      </c>
      <c r="E3023" s="24" t="s">
        <v>166</v>
      </c>
      <c r="F3023" s="19" t="s">
        <v>37</v>
      </c>
      <c r="H3023" s="35" t="s">
        <v>40</v>
      </c>
    </row>
    <row r="3024" spans="1:14" x14ac:dyDescent="0.35">
      <c r="A3024" s="19">
        <v>2019</v>
      </c>
      <c r="B3024" s="29">
        <v>43625</v>
      </c>
      <c r="C3024" s="24">
        <v>0.66666666666666596</v>
      </c>
      <c r="D3024" s="5" t="s">
        <v>211</v>
      </c>
      <c r="E3024" s="24" t="s">
        <v>166</v>
      </c>
      <c r="F3024" s="19" t="s">
        <v>37</v>
      </c>
      <c r="H3024" s="35" t="s">
        <v>40</v>
      </c>
    </row>
    <row r="3025" spans="1:14" x14ac:dyDescent="0.35">
      <c r="A3025" s="19">
        <v>2019</v>
      </c>
      <c r="B3025" s="29">
        <v>43625</v>
      </c>
      <c r="C3025" s="24">
        <v>0.70833333333333304</v>
      </c>
      <c r="D3025" s="5" t="s">
        <v>211</v>
      </c>
      <c r="E3025" s="24" t="s">
        <v>166</v>
      </c>
      <c r="F3025" s="19" t="s">
        <v>37</v>
      </c>
      <c r="H3025" s="35" t="s">
        <v>40</v>
      </c>
    </row>
    <row r="3026" spans="1:14" x14ac:dyDescent="0.35">
      <c r="A3026" s="19">
        <v>2019</v>
      </c>
      <c r="B3026" s="29">
        <v>43625</v>
      </c>
      <c r="C3026" s="24">
        <v>0.75</v>
      </c>
      <c r="D3026" s="5" t="s">
        <v>211</v>
      </c>
      <c r="E3026" s="24" t="s">
        <v>166</v>
      </c>
      <c r="F3026" s="19" t="s">
        <v>37</v>
      </c>
      <c r="H3026" s="35" t="s">
        <v>40</v>
      </c>
    </row>
    <row r="3027" spans="1:14" x14ac:dyDescent="0.35">
      <c r="A3027" s="19">
        <v>2019</v>
      </c>
      <c r="B3027" s="29">
        <v>43625</v>
      </c>
      <c r="C3027" s="24">
        <v>0.79166666666666596</v>
      </c>
      <c r="D3027" s="5" t="s">
        <v>211</v>
      </c>
      <c r="E3027" s="24" t="s">
        <v>166</v>
      </c>
      <c r="F3027" s="19" t="s">
        <v>37</v>
      </c>
      <c r="H3027" s="35" t="s">
        <v>40</v>
      </c>
    </row>
    <row r="3028" spans="1:14" x14ac:dyDescent="0.35">
      <c r="A3028" s="19">
        <v>2019</v>
      </c>
      <c r="B3028" s="29">
        <v>43625</v>
      </c>
      <c r="C3028" s="24">
        <v>0.83333333333333304</v>
      </c>
      <c r="D3028" s="5" t="s">
        <v>211</v>
      </c>
      <c r="E3028" s="24" t="s">
        <v>166</v>
      </c>
      <c r="F3028" s="19" t="s">
        <v>37</v>
      </c>
      <c r="H3028" s="35" t="s">
        <v>40</v>
      </c>
    </row>
    <row r="3029" spans="1:14" x14ac:dyDescent="0.35">
      <c r="A3029" s="19">
        <v>2019</v>
      </c>
      <c r="B3029" s="29">
        <v>43625</v>
      </c>
      <c r="C3029" s="24">
        <v>0.875</v>
      </c>
      <c r="D3029" s="5" t="s">
        <v>211</v>
      </c>
      <c r="E3029" s="24" t="s">
        <v>166</v>
      </c>
      <c r="F3029" s="19" t="s">
        <v>37</v>
      </c>
      <c r="H3029" s="35" t="s">
        <v>40</v>
      </c>
    </row>
    <row r="3030" spans="1:14" x14ac:dyDescent="0.35">
      <c r="A3030" s="19">
        <v>2019</v>
      </c>
      <c r="B3030" s="29">
        <v>43625</v>
      </c>
      <c r="C3030" s="24">
        <v>0.91666666666666596</v>
      </c>
      <c r="D3030" s="5" t="s">
        <v>211</v>
      </c>
      <c r="E3030" s="24" t="s">
        <v>166</v>
      </c>
      <c r="F3030" s="19" t="s">
        <v>37</v>
      </c>
      <c r="H3030" s="35">
        <v>0.93055555555555547</v>
      </c>
      <c r="I3030" t="s">
        <v>38</v>
      </c>
      <c r="J3030">
        <v>29</v>
      </c>
      <c r="K3030">
        <v>3671</v>
      </c>
      <c r="L3030">
        <v>10.91</v>
      </c>
      <c r="M3030">
        <v>2</v>
      </c>
      <c r="N3030" t="s">
        <v>133</v>
      </c>
    </row>
    <row r="3031" spans="1:14" x14ac:dyDescent="0.35">
      <c r="A3031" s="19">
        <v>2019</v>
      </c>
      <c r="B3031" s="29">
        <v>43625</v>
      </c>
      <c r="C3031" s="24">
        <v>0.95833333333333304</v>
      </c>
      <c r="D3031" s="5" t="s">
        <v>211</v>
      </c>
      <c r="E3031" s="24" t="s">
        <v>166</v>
      </c>
      <c r="F3031" s="19" t="s">
        <v>37</v>
      </c>
      <c r="H3031" s="35" t="s">
        <v>40</v>
      </c>
    </row>
    <row r="3032" spans="1:14" x14ac:dyDescent="0.35">
      <c r="A3032" s="19">
        <v>2019</v>
      </c>
      <c r="B3032" s="42">
        <v>43626</v>
      </c>
      <c r="C3032" s="43">
        <v>0</v>
      </c>
      <c r="D3032" s="5" t="s">
        <v>211</v>
      </c>
      <c r="E3032" s="24" t="s">
        <v>166</v>
      </c>
      <c r="F3032" s="19" t="s">
        <v>37</v>
      </c>
      <c r="H3032" s="35">
        <v>8.3333333333333332E-3</v>
      </c>
      <c r="I3032" t="s">
        <v>38</v>
      </c>
      <c r="J3032">
        <v>79.8</v>
      </c>
      <c r="K3032">
        <v>2099</v>
      </c>
      <c r="L3032">
        <v>13.68</v>
      </c>
      <c r="M3032">
        <v>1</v>
      </c>
      <c r="N3032" t="s">
        <v>133</v>
      </c>
    </row>
    <row r="3033" spans="1:14" x14ac:dyDescent="0.35">
      <c r="A3033" s="41">
        <v>2019</v>
      </c>
      <c r="B3033" s="42">
        <v>43626</v>
      </c>
      <c r="C3033" s="43">
        <v>2.0833333333333332E-2</v>
      </c>
      <c r="D3033" s="5" t="s">
        <v>211</v>
      </c>
      <c r="E3033" s="24" t="s">
        <v>166</v>
      </c>
      <c r="F3033" s="41" t="s">
        <v>41</v>
      </c>
      <c r="G3033" s="41"/>
      <c r="H3033" s="35">
        <v>3.0138888888888885E-2</v>
      </c>
      <c r="I3033" t="s">
        <v>39</v>
      </c>
      <c r="J3033">
        <v>121.4</v>
      </c>
      <c r="K3033">
        <v>2323</v>
      </c>
      <c r="L3033">
        <v>10.56</v>
      </c>
      <c r="M3033">
        <v>3</v>
      </c>
      <c r="N3033" t="s">
        <v>102</v>
      </c>
    </row>
    <row r="3034" spans="1:14" x14ac:dyDescent="0.35">
      <c r="A3034" s="41">
        <v>2019</v>
      </c>
      <c r="B3034" s="42">
        <v>43626</v>
      </c>
      <c r="C3034" s="43">
        <v>4.1666666666666664E-2</v>
      </c>
      <c r="D3034" s="5" t="s">
        <v>211</v>
      </c>
      <c r="E3034" s="24" t="s">
        <v>166</v>
      </c>
      <c r="F3034" s="19" t="s">
        <v>37</v>
      </c>
      <c r="H3034" s="35" t="s">
        <v>40</v>
      </c>
    </row>
    <row r="3035" spans="1:14" x14ac:dyDescent="0.35">
      <c r="A3035" s="41">
        <v>2019</v>
      </c>
      <c r="B3035" s="42">
        <v>43626</v>
      </c>
      <c r="C3035" s="43">
        <v>6.25E-2</v>
      </c>
      <c r="D3035" s="5" t="s">
        <v>211</v>
      </c>
      <c r="E3035" s="24" t="s">
        <v>166</v>
      </c>
      <c r="F3035" s="41" t="s">
        <v>41</v>
      </c>
      <c r="G3035" s="41"/>
      <c r="H3035" s="35" t="s">
        <v>40</v>
      </c>
    </row>
    <row r="3036" spans="1:14" x14ac:dyDescent="0.35">
      <c r="A3036" s="41">
        <v>2019</v>
      </c>
      <c r="B3036" s="42">
        <v>43626</v>
      </c>
      <c r="C3036" s="43">
        <v>8.3333333333333329E-2</v>
      </c>
      <c r="D3036" s="5" t="s">
        <v>211</v>
      </c>
      <c r="E3036" s="24" t="s">
        <v>166</v>
      </c>
      <c r="F3036" s="19" t="s">
        <v>37</v>
      </c>
      <c r="H3036" s="35">
        <v>8.819444444444445E-2</v>
      </c>
      <c r="I3036" t="s">
        <v>39</v>
      </c>
      <c r="J3036">
        <v>33.1</v>
      </c>
      <c r="K3036">
        <v>1255</v>
      </c>
      <c r="L3036">
        <v>13.77</v>
      </c>
      <c r="M3036">
        <v>1</v>
      </c>
      <c r="N3036" t="s">
        <v>133</v>
      </c>
    </row>
    <row r="3037" spans="1:14" x14ac:dyDescent="0.35">
      <c r="A3037" s="41">
        <v>2019</v>
      </c>
      <c r="B3037" s="42">
        <v>43626</v>
      </c>
      <c r="C3037" s="43">
        <v>0.10416666666666667</v>
      </c>
      <c r="D3037" s="5" t="s">
        <v>211</v>
      </c>
      <c r="E3037" s="24" t="s">
        <v>166</v>
      </c>
      <c r="F3037" s="41" t="s">
        <v>41</v>
      </c>
      <c r="G3037" s="41"/>
      <c r="H3037" s="35" t="s">
        <v>40</v>
      </c>
    </row>
    <row r="3038" spans="1:14" x14ac:dyDescent="0.35">
      <c r="A3038" s="41">
        <v>2019</v>
      </c>
      <c r="B3038" s="42">
        <v>43626</v>
      </c>
      <c r="C3038" s="43">
        <v>0.125</v>
      </c>
      <c r="D3038" s="5" t="s">
        <v>211</v>
      </c>
      <c r="E3038" s="24" t="s">
        <v>166</v>
      </c>
      <c r="F3038" s="19" t="s">
        <v>37</v>
      </c>
      <c r="H3038" s="35" t="s">
        <v>40</v>
      </c>
    </row>
    <row r="3039" spans="1:14" x14ac:dyDescent="0.35">
      <c r="A3039" s="41">
        <v>2019</v>
      </c>
      <c r="B3039" s="42">
        <v>43626</v>
      </c>
      <c r="C3039" s="43">
        <v>0.14583333333333334</v>
      </c>
      <c r="D3039" s="5" t="s">
        <v>211</v>
      </c>
      <c r="E3039" s="24" t="s">
        <v>166</v>
      </c>
      <c r="F3039" s="41" t="s">
        <v>41</v>
      </c>
      <c r="G3039" s="41"/>
      <c r="H3039" s="35">
        <v>0.15577546296296296</v>
      </c>
      <c r="I3039" t="s">
        <v>38</v>
      </c>
      <c r="J3039">
        <v>138.1</v>
      </c>
      <c r="K3039">
        <v>2476</v>
      </c>
      <c r="L3039">
        <v>5.05</v>
      </c>
      <c r="M3039">
        <v>3</v>
      </c>
      <c r="N3039" t="s">
        <v>102</v>
      </c>
    </row>
    <row r="3040" spans="1:14" x14ac:dyDescent="0.35">
      <c r="A3040" s="41">
        <v>2019</v>
      </c>
      <c r="B3040" s="42">
        <v>43626</v>
      </c>
      <c r="C3040" s="43">
        <v>0.16666666666666699</v>
      </c>
      <c r="D3040" s="5" t="s">
        <v>211</v>
      </c>
      <c r="E3040" s="24" t="s">
        <v>166</v>
      </c>
      <c r="F3040" s="19" t="s">
        <v>37</v>
      </c>
      <c r="H3040" s="35">
        <v>0.17569444444444446</v>
      </c>
      <c r="I3040" t="s">
        <v>39</v>
      </c>
      <c r="J3040">
        <v>64.900000000000006</v>
      </c>
      <c r="K3040">
        <v>2361</v>
      </c>
      <c r="L3040">
        <v>15.24</v>
      </c>
      <c r="M3040">
        <v>1</v>
      </c>
      <c r="N3040" t="s">
        <v>133</v>
      </c>
    </row>
    <row r="3041" spans="1:14" x14ac:dyDescent="0.35">
      <c r="A3041" s="41">
        <v>2019</v>
      </c>
      <c r="B3041" s="42">
        <v>43626</v>
      </c>
      <c r="C3041" s="43">
        <v>0.16666666666666699</v>
      </c>
      <c r="D3041" s="5" t="s">
        <v>211</v>
      </c>
      <c r="E3041" s="24" t="s">
        <v>166</v>
      </c>
      <c r="F3041" s="19" t="s">
        <v>37</v>
      </c>
      <c r="H3041" s="35">
        <v>0.18472222222222223</v>
      </c>
      <c r="I3041" t="s">
        <v>39</v>
      </c>
      <c r="J3041">
        <v>67.900000000000006</v>
      </c>
      <c r="K3041">
        <v>45588</v>
      </c>
      <c r="L3041">
        <v>10.34</v>
      </c>
      <c r="M3041">
        <v>1</v>
      </c>
      <c r="N3041" t="s">
        <v>133</v>
      </c>
    </row>
    <row r="3042" spans="1:14" x14ac:dyDescent="0.35">
      <c r="A3042" s="41">
        <v>2019</v>
      </c>
      <c r="B3042" s="42">
        <v>43626</v>
      </c>
      <c r="C3042" s="43">
        <v>0.1875</v>
      </c>
      <c r="D3042" s="5" t="s">
        <v>211</v>
      </c>
      <c r="E3042" s="24" t="s">
        <v>166</v>
      </c>
      <c r="F3042" s="41" t="s">
        <v>41</v>
      </c>
      <c r="G3042" s="41"/>
      <c r="H3042" s="35" t="s">
        <v>40</v>
      </c>
    </row>
    <row r="3043" spans="1:14" x14ac:dyDescent="0.35">
      <c r="A3043" s="41">
        <v>2019</v>
      </c>
      <c r="B3043" s="42">
        <v>43626</v>
      </c>
      <c r="C3043" s="43">
        <v>0.20833333333333301</v>
      </c>
      <c r="D3043" s="5" t="s">
        <v>211</v>
      </c>
      <c r="E3043" s="24" t="s">
        <v>166</v>
      </c>
      <c r="F3043" s="19" t="s">
        <v>37</v>
      </c>
      <c r="H3043" s="35" t="s">
        <v>40</v>
      </c>
    </row>
    <row r="3044" spans="1:14" x14ac:dyDescent="0.35">
      <c r="A3044" s="41">
        <v>2019</v>
      </c>
      <c r="B3044" s="42">
        <v>43626</v>
      </c>
      <c r="C3044" s="43">
        <v>0.22916666666666666</v>
      </c>
      <c r="D3044" s="5" t="s">
        <v>211</v>
      </c>
      <c r="E3044" s="24" t="s">
        <v>166</v>
      </c>
      <c r="F3044" s="41" t="s">
        <v>41</v>
      </c>
      <c r="G3044" s="41"/>
      <c r="H3044" s="35" t="s">
        <v>40</v>
      </c>
    </row>
    <row r="3045" spans="1:14" x14ac:dyDescent="0.35">
      <c r="A3045" s="41">
        <v>2019</v>
      </c>
      <c r="B3045" s="42">
        <v>43626</v>
      </c>
      <c r="C3045" s="43">
        <v>0.25</v>
      </c>
      <c r="D3045" s="5" t="s">
        <v>211</v>
      </c>
      <c r="E3045" s="24" t="s">
        <v>166</v>
      </c>
      <c r="F3045" s="19" t="s">
        <v>37</v>
      </c>
      <c r="H3045" s="35" t="s">
        <v>40</v>
      </c>
    </row>
    <row r="3046" spans="1:14" x14ac:dyDescent="0.35">
      <c r="A3046" s="41">
        <v>2019</v>
      </c>
      <c r="B3046" s="42">
        <v>43626</v>
      </c>
      <c r="C3046" s="43">
        <v>0.27083333333333331</v>
      </c>
      <c r="D3046" s="5" t="s">
        <v>211</v>
      </c>
      <c r="E3046" s="24" t="s">
        <v>166</v>
      </c>
      <c r="F3046" s="41" t="s">
        <v>41</v>
      </c>
      <c r="G3046" s="41"/>
      <c r="H3046" s="35" t="s">
        <v>40</v>
      </c>
    </row>
    <row r="3047" spans="1:14" x14ac:dyDescent="0.35">
      <c r="A3047" s="41">
        <v>2019</v>
      </c>
      <c r="B3047" s="42">
        <v>43626</v>
      </c>
      <c r="C3047" s="43">
        <v>0.29166666666666602</v>
      </c>
      <c r="D3047" s="5" t="s">
        <v>211</v>
      </c>
      <c r="E3047" s="24" t="s">
        <v>166</v>
      </c>
      <c r="F3047" s="19" t="s">
        <v>37</v>
      </c>
      <c r="H3047" s="35" t="s">
        <v>40</v>
      </c>
    </row>
    <row r="3048" spans="1:14" x14ac:dyDescent="0.35">
      <c r="A3048" s="41">
        <v>2019</v>
      </c>
      <c r="B3048" s="42">
        <v>43626</v>
      </c>
      <c r="C3048" s="43">
        <v>0.3125</v>
      </c>
      <c r="D3048" s="5" t="s">
        <v>211</v>
      </c>
      <c r="E3048" s="24" t="s">
        <v>166</v>
      </c>
      <c r="F3048" s="41" t="s">
        <v>41</v>
      </c>
      <c r="G3048" s="41"/>
      <c r="H3048" s="35" t="s">
        <v>40</v>
      </c>
    </row>
    <row r="3049" spans="1:14" x14ac:dyDescent="0.35">
      <c r="A3049" s="41">
        <v>2019</v>
      </c>
      <c r="B3049" s="42">
        <v>43626</v>
      </c>
      <c r="C3049" s="43">
        <v>0.33333333333333298</v>
      </c>
      <c r="D3049" s="5" t="s">
        <v>211</v>
      </c>
      <c r="E3049" s="24" t="s">
        <v>166</v>
      </c>
      <c r="F3049" s="19" t="s">
        <v>37</v>
      </c>
      <c r="H3049" s="35" t="s">
        <v>40</v>
      </c>
    </row>
    <row r="3050" spans="1:14" x14ac:dyDescent="0.35">
      <c r="A3050" s="41">
        <v>2019</v>
      </c>
      <c r="B3050" s="42">
        <v>43626</v>
      </c>
      <c r="C3050" s="43">
        <v>0.35416666666666669</v>
      </c>
      <c r="D3050" s="5" t="s">
        <v>211</v>
      </c>
      <c r="E3050" s="24" t="s">
        <v>166</v>
      </c>
      <c r="F3050" s="41" t="s">
        <v>41</v>
      </c>
      <c r="G3050" s="41"/>
      <c r="H3050" s="35" t="s">
        <v>40</v>
      </c>
    </row>
    <row r="3051" spans="1:14" x14ac:dyDescent="0.35">
      <c r="A3051" s="41">
        <v>2019</v>
      </c>
      <c r="B3051" s="42">
        <v>43626</v>
      </c>
      <c r="C3051" s="43">
        <v>0.375</v>
      </c>
      <c r="D3051" s="5" t="s">
        <v>211</v>
      </c>
      <c r="E3051" s="24" t="s">
        <v>166</v>
      </c>
      <c r="F3051" s="19" t="s">
        <v>37</v>
      </c>
      <c r="H3051" s="35" t="s">
        <v>40</v>
      </c>
    </row>
    <row r="3052" spans="1:14" x14ac:dyDescent="0.35">
      <c r="A3052" s="41">
        <v>2019</v>
      </c>
      <c r="B3052" s="42">
        <v>43626</v>
      </c>
      <c r="C3052" s="43">
        <v>0.39583333333333331</v>
      </c>
      <c r="D3052" s="5" t="s">
        <v>211</v>
      </c>
      <c r="E3052" s="24" t="s">
        <v>166</v>
      </c>
      <c r="F3052" s="41" t="s">
        <v>41</v>
      </c>
      <c r="G3052" s="41"/>
      <c r="H3052" s="35" t="s">
        <v>40</v>
      </c>
    </row>
    <row r="3053" spans="1:14" x14ac:dyDescent="0.35">
      <c r="A3053" s="41">
        <v>2019</v>
      </c>
      <c r="B3053" s="42">
        <v>43626</v>
      </c>
      <c r="C3053" s="43">
        <v>0.41666666666666602</v>
      </c>
      <c r="D3053" s="5" t="s">
        <v>211</v>
      </c>
      <c r="E3053" s="24" t="s">
        <v>166</v>
      </c>
      <c r="F3053" s="19" t="s">
        <v>37</v>
      </c>
      <c r="H3053" s="35" t="s">
        <v>40</v>
      </c>
    </row>
    <row r="3054" spans="1:14" x14ac:dyDescent="0.35">
      <c r="A3054" s="41">
        <v>2019</v>
      </c>
      <c r="B3054" s="42">
        <v>43626</v>
      </c>
      <c r="C3054" s="43">
        <v>0.4375</v>
      </c>
      <c r="D3054" s="5" t="s">
        <v>211</v>
      </c>
      <c r="E3054" s="24" t="s">
        <v>166</v>
      </c>
      <c r="F3054" s="41" t="s">
        <v>41</v>
      </c>
      <c r="G3054" s="41"/>
      <c r="H3054" s="35" t="s">
        <v>40</v>
      </c>
    </row>
    <row r="3055" spans="1:14" x14ac:dyDescent="0.35">
      <c r="A3055" s="41">
        <v>2019</v>
      </c>
      <c r="B3055" s="42">
        <v>43626</v>
      </c>
      <c r="C3055" s="43">
        <v>0.45833333333333298</v>
      </c>
      <c r="D3055" s="5" t="s">
        <v>211</v>
      </c>
      <c r="E3055" s="24" t="s">
        <v>166</v>
      </c>
      <c r="F3055" s="19" t="s">
        <v>37</v>
      </c>
      <c r="H3055" s="35" t="s">
        <v>40</v>
      </c>
    </row>
    <row r="3056" spans="1:14" x14ac:dyDescent="0.35">
      <c r="A3056" s="41">
        <v>2019</v>
      </c>
      <c r="B3056" s="42">
        <v>43626</v>
      </c>
      <c r="C3056" s="43">
        <v>0.47916666666666669</v>
      </c>
      <c r="D3056" s="5" t="s">
        <v>211</v>
      </c>
      <c r="E3056" s="24" t="s">
        <v>166</v>
      </c>
      <c r="F3056" s="41" t="s">
        <v>41</v>
      </c>
      <c r="G3056" s="41"/>
      <c r="H3056" s="35" t="s">
        <v>40</v>
      </c>
    </row>
    <row r="3057" spans="1:14" x14ac:dyDescent="0.35">
      <c r="A3057" s="41">
        <v>2019</v>
      </c>
      <c r="B3057" s="42">
        <v>43626</v>
      </c>
      <c r="C3057" s="43">
        <v>0.5</v>
      </c>
      <c r="D3057" s="5" t="s">
        <v>211</v>
      </c>
      <c r="E3057" s="24" t="s">
        <v>166</v>
      </c>
      <c r="F3057" s="19" t="s">
        <v>37</v>
      </c>
      <c r="H3057" s="35" t="s">
        <v>40</v>
      </c>
    </row>
    <row r="3058" spans="1:14" x14ac:dyDescent="0.35">
      <c r="A3058" s="41">
        <v>2019</v>
      </c>
      <c r="B3058" s="42">
        <v>43626</v>
      </c>
      <c r="C3058" s="43">
        <v>0.52083333333333337</v>
      </c>
      <c r="D3058" s="5" t="s">
        <v>211</v>
      </c>
      <c r="E3058" s="24" t="s">
        <v>166</v>
      </c>
      <c r="F3058" s="41" t="s">
        <v>41</v>
      </c>
      <c r="G3058" s="41"/>
      <c r="H3058" s="35" t="s">
        <v>40</v>
      </c>
      <c r="N3058" t="s">
        <v>223</v>
      </c>
    </row>
    <row r="3059" spans="1:14" x14ac:dyDescent="0.35">
      <c r="A3059" s="41">
        <v>2019</v>
      </c>
      <c r="B3059" s="42">
        <v>43626</v>
      </c>
      <c r="C3059" s="43">
        <v>0.54166666666666596</v>
      </c>
      <c r="D3059" s="5" t="s">
        <v>211</v>
      </c>
      <c r="E3059" s="24" t="s">
        <v>166</v>
      </c>
      <c r="F3059" s="19" t="s">
        <v>37</v>
      </c>
      <c r="H3059" s="35" t="s">
        <v>40</v>
      </c>
    </row>
    <row r="3060" spans="1:14" x14ac:dyDescent="0.35">
      <c r="A3060" s="41">
        <v>2019</v>
      </c>
      <c r="B3060" s="42">
        <v>43626</v>
      </c>
      <c r="C3060" s="43">
        <v>0.5625</v>
      </c>
      <c r="D3060" s="5" t="s">
        <v>211</v>
      </c>
      <c r="E3060" s="24" t="s">
        <v>166</v>
      </c>
      <c r="F3060" s="41" t="s">
        <v>41</v>
      </c>
      <c r="G3060" s="41"/>
      <c r="H3060" s="35" t="s">
        <v>40</v>
      </c>
    </row>
    <row r="3061" spans="1:14" x14ac:dyDescent="0.35">
      <c r="A3061" s="41">
        <v>2019</v>
      </c>
      <c r="B3061" s="42">
        <v>43626</v>
      </c>
      <c r="C3061" s="43">
        <v>0.58333333333333304</v>
      </c>
      <c r="D3061" s="5" t="s">
        <v>211</v>
      </c>
      <c r="E3061" s="24" t="s">
        <v>166</v>
      </c>
      <c r="F3061" s="19" t="s">
        <v>37</v>
      </c>
      <c r="H3061" s="35" t="s">
        <v>40</v>
      </c>
    </row>
    <row r="3062" spans="1:14" x14ac:dyDescent="0.35">
      <c r="A3062" s="41">
        <v>2019</v>
      </c>
      <c r="B3062" s="42">
        <v>43626</v>
      </c>
      <c r="C3062" s="43">
        <v>0.60416666666666663</v>
      </c>
      <c r="D3062" s="5" t="s">
        <v>211</v>
      </c>
      <c r="E3062" s="24" t="s">
        <v>166</v>
      </c>
      <c r="F3062" s="41" t="s">
        <v>41</v>
      </c>
      <c r="G3062" s="41"/>
      <c r="H3062" s="35" t="s">
        <v>40</v>
      </c>
    </row>
    <row r="3063" spans="1:14" x14ac:dyDescent="0.35">
      <c r="A3063" s="41">
        <v>2019</v>
      </c>
      <c r="B3063" s="42">
        <v>43626</v>
      </c>
      <c r="C3063" s="43">
        <v>0.625</v>
      </c>
      <c r="D3063" s="5" t="s">
        <v>211</v>
      </c>
      <c r="E3063" s="24" t="s">
        <v>166</v>
      </c>
      <c r="F3063" s="19" t="s">
        <v>37</v>
      </c>
      <c r="H3063" s="35" t="s">
        <v>40</v>
      </c>
    </row>
    <row r="3064" spans="1:14" x14ac:dyDescent="0.35">
      <c r="A3064" s="41">
        <v>2019</v>
      </c>
      <c r="B3064" s="42">
        <v>43626</v>
      </c>
      <c r="C3064" s="43">
        <v>0.64583333333333337</v>
      </c>
      <c r="D3064" s="5" t="s">
        <v>211</v>
      </c>
      <c r="E3064" s="24" t="s">
        <v>166</v>
      </c>
      <c r="F3064" s="41" t="s">
        <v>41</v>
      </c>
      <c r="G3064" s="41"/>
      <c r="H3064" s="35" t="s">
        <v>40</v>
      </c>
    </row>
    <row r="3065" spans="1:14" x14ac:dyDescent="0.35">
      <c r="A3065" s="41">
        <v>2019</v>
      </c>
      <c r="B3065" s="42">
        <v>43626</v>
      </c>
      <c r="C3065" s="43">
        <v>0.66666666666666596</v>
      </c>
      <c r="D3065" s="5" t="s">
        <v>211</v>
      </c>
      <c r="E3065" s="24" t="s">
        <v>166</v>
      </c>
      <c r="F3065" s="19" t="s">
        <v>37</v>
      </c>
      <c r="H3065" s="35" t="s">
        <v>40</v>
      </c>
    </row>
    <row r="3066" spans="1:14" x14ac:dyDescent="0.35">
      <c r="A3066" s="41">
        <v>2019</v>
      </c>
      <c r="B3066" s="42">
        <v>43626</v>
      </c>
      <c r="C3066" s="43">
        <v>0.6875</v>
      </c>
      <c r="D3066" s="5" t="s">
        <v>211</v>
      </c>
      <c r="E3066" s="24" t="s">
        <v>166</v>
      </c>
      <c r="F3066" s="41" t="s">
        <v>41</v>
      </c>
      <c r="G3066" s="41"/>
      <c r="H3066" s="35" t="s">
        <v>40</v>
      </c>
    </row>
    <row r="3067" spans="1:14" x14ac:dyDescent="0.35">
      <c r="A3067" s="41">
        <v>2019</v>
      </c>
      <c r="B3067" s="42">
        <v>43626</v>
      </c>
      <c r="C3067" s="43">
        <v>0.70833333333333304</v>
      </c>
      <c r="D3067" s="5" t="s">
        <v>211</v>
      </c>
      <c r="E3067" s="24" t="s">
        <v>166</v>
      </c>
      <c r="F3067" s="19" t="s">
        <v>37</v>
      </c>
      <c r="H3067" s="35" t="s">
        <v>40</v>
      </c>
    </row>
    <row r="3068" spans="1:14" x14ac:dyDescent="0.35">
      <c r="A3068" s="41">
        <v>2019</v>
      </c>
      <c r="B3068" s="42">
        <v>43626</v>
      </c>
      <c r="C3068" s="43">
        <v>0.72916666666666663</v>
      </c>
      <c r="D3068" s="5" t="s">
        <v>211</v>
      </c>
      <c r="E3068" s="24" t="s">
        <v>166</v>
      </c>
      <c r="F3068" s="41" t="s">
        <v>41</v>
      </c>
      <c r="G3068" s="41"/>
      <c r="H3068" s="35" t="s">
        <v>40</v>
      </c>
    </row>
    <row r="3069" spans="1:14" x14ac:dyDescent="0.35">
      <c r="A3069" s="41">
        <v>2019</v>
      </c>
      <c r="B3069" s="42">
        <v>43626</v>
      </c>
      <c r="C3069" s="43">
        <v>0.75</v>
      </c>
      <c r="D3069" s="5" t="s">
        <v>211</v>
      </c>
      <c r="E3069" s="24" t="s">
        <v>166</v>
      </c>
      <c r="F3069" s="19" t="s">
        <v>37</v>
      </c>
      <c r="H3069" s="35" t="s">
        <v>40</v>
      </c>
    </row>
    <row r="3070" spans="1:14" x14ac:dyDescent="0.35">
      <c r="A3070" s="41">
        <v>2019</v>
      </c>
      <c r="B3070" s="42">
        <v>43626</v>
      </c>
      <c r="C3070" s="43">
        <v>0.77083333333333337</v>
      </c>
      <c r="D3070" s="5" t="s">
        <v>211</v>
      </c>
      <c r="E3070" s="24" t="s">
        <v>166</v>
      </c>
      <c r="F3070" s="41" t="s">
        <v>41</v>
      </c>
      <c r="G3070" s="41"/>
      <c r="H3070" s="35" t="s">
        <v>40</v>
      </c>
    </row>
    <row r="3071" spans="1:14" x14ac:dyDescent="0.35">
      <c r="A3071" s="41">
        <v>2019</v>
      </c>
      <c r="B3071" s="42">
        <v>43626</v>
      </c>
      <c r="C3071" s="43">
        <v>0.79166666666666596</v>
      </c>
      <c r="D3071" s="5" t="s">
        <v>211</v>
      </c>
      <c r="E3071" s="24" t="s">
        <v>166</v>
      </c>
      <c r="F3071" s="19" t="s">
        <v>37</v>
      </c>
      <c r="H3071" s="35" t="s">
        <v>40</v>
      </c>
    </row>
    <row r="3072" spans="1:14" x14ac:dyDescent="0.35">
      <c r="A3072" s="41">
        <v>2019</v>
      </c>
      <c r="B3072" s="42">
        <v>43626</v>
      </c>
      <c r="C3072" s="43">
        <v>0.8125</v>
      </c>
      <c r="D3072" s="5" t="s">
        <v>211</v>
      </c>
      <c r="E3072" s="24" t="s">
        <v>166</v>
      </c>
      <c r="F3072" s="41" t="s">
        <v>41</v>
      </c>
      <c r="G3072" s="41"/>
      <c r="H3072" s="35" t="s">
        <v>40</v>
      </c>
    </row>
    <row r="3073" spans="1:14" x14ac:dyDescent="0.35">
      <c r="A3073" s="41">
        <v>2019</v>
      </c>
      <c r="B3073" s="42">
        <v>43626</v>
      </c>
      <c r="C3073" s="43">
        <v>0.83333333333333304</v>
      </c>
      <c r="D3073" s="5" t="s">
        <v>211</v>
      </c>
      <c r="E3073" s="24" t="s">
        <v>166</v>
      </c>
      <c r="F3073" s="19" t="s">
        <v>37</v>
      </c>
      <c r="H3073" s="35" t="s">
        <v>40</v>
      </c>
    </row>
    <row r="3074" spans="1:14" x14ac:dyDescent="0.35">
      <c r="A3074" s="41">
        <v>2019</v>
      </c>
      <c r="B3074" s="42">
        <v>43626</v>
      </c>
      <c r="C3074" s="43">
        <v>0.85416666666666663</v>
      </c>
      <c r="D3074" s="5" t="s">
        <v>211</v>
      </c>
      <c r="E3074" s="24" t="s">
        <v>166</v>
      </c>
      <c r="F3074" s="41" t="s">
        <v>41</v>
      </c>
      <c r="G3074" s="41"/>
      <c r="H3074" s="35" t="s">
        <v>40</v>
      </c>
    </row>
    <row r="3075" spans="1:14" x14ac:dyDescent="0.35">
      <c r="A3075" s="41">
        <v>2019</v>
      </c>
      <c r="B3075" s="42">
        <v>43626</v>
      </c>
      <c r="C3075" s="43">
        <v>0.875</v>
      </c>
      <c r="D3075" s="5" t="s">
        <v>211</v>
      </c>
      <c r="E3075" s="24" t="s">
        <v>166</v>
      </c>
      <c r="F3075" s="19" t="s">
        <v>37</v>
      </c>
      <c r="H3075" s="35" t="s">
        <v>40</v>
      </c>
    </row>
    <row r="3076" spans="1:14" x14ac:dyDescent="0.35">
      <c r="A3076" s="41">
        <v>2019</v>
      </c>
      <c r="B3076" s="42">
        <v>43626</v>
      </c>
      <c r="C3076" s="43">
        <v>0.89583333333333337</v>
      </c>
      <c r="D3076" s="5" t="s">
        <v>211</v>
      </c>
      <c r="E3076" s="24" t="s">
        <v>166</v>
      </c>
      <c r="F3076" s="41" t="s">
        <v>41</v>
      </c>
      <c r="G3076" s="41"/>
      <c r="H3076" s="35">
        <v>0.91211805555555558</v>
      </c>
      <c r="I3076" t="s">
        <v>38</v>
      </c>
      <c r="J3076">
        <v>71.5</v>
      </c>
      <c r="K3076">
        <v>4162</v>
      </c>
      <c r="L3076">
        <v>6.76</v>
      </c>
      <c r="M3076">
        <v>1</v>
      </c>
    </row>
    <row r="3077" spans="1:14" x14ac:dyDescent="0.35">
      <c r="A3077" s="41">
        <v>2019</v>
      </c>
      <c r="B3077" s="42">
        <v>43626</v>
      </c>
      <c r="C3077" s="43">
        <v>0.89583333333333337</v>
      </c>
      <c r="D3077" s="5" t="s">
        <v>211</v>
      </c>
      <c r="E3077" s="24" t="s">
        <v>166</v>
      </c>
      <c r="F3077" s="41" t="s">
        <v>41</v>
      </c>
      <c r="G3077" s="41"/>
      <c r="H3077" s="35">
        <v>0.91212962962962962</v>
      </c>
      <c r="I3077" t="s">
        <v>38</v>
      </c>
      <c r="J3077">
        <v>75.5</v>
      </c>
      <c r="K3077">
        <v>4163</v>
      </c>
      <c r="L3077">
        <v>6.99</v>
      </c>
      <c r="M3077">
        <v>1</v>
      </c>
    </row>
    <row r="3078" spans="1:14" x14ac:dyDescent="0.35">
      <c r="A3078" s="41">
        <v>2019</v>
      </c>
      <c r="B3078" s="42">
        <v>43626</v>
      </c>
      <c r="C3078" s="43">
        <v>0.91666666666666596</v>
      </c>
      <c r="D3078" s="5" t="s">
        <v>211</v>
      </c>
      <c r="E3078" s="24" t="s">
        <v>166</v>
      </c>
      <c r="F3078" s="19" t="s">
        <v>37</v>
      </c>
      <c r="H3078" s="35">
        <v>0.93472222222222223</v>
      </c>
      <c r="I3078" t="s">
        <v>39</v>
      </c>
      <c r="J3078">
        <v>71.2</v>
      </c>
      <c r="K3078">
        <v>4597</v>
      </c>
      <c r="L3078">
        <v>16.95</v>
      </c>
      <c r="M3078">
        <v>1</v>
      </c>
      <c r="N3078" t="s">
        <v>133</v>
      </c>
    </row>
    <row r="3079" spans="1:14" x14ac:dyDescent="0.35">
      <c r="A3079" s="41">
        <v>2019</v>
      </c>
      <c r="B3079" s="42">
        <v>43626</v>
      </c>
      <c r="C3079" s="43">
        <v>0.9375</v>
      </c>
      <c r="D3079" s="5" t="s">
        <v>211</v>
      </c>
      <c r="E3079" s="24" t="s">
        <v>166</v>
      </c>
      <c r="F3079" s="41" t="s">
        <v>41</v>
      </c>
      <c r="G3079" s="41"/>
      <c r="H3079" s="35" t="s">
        <v>40</v>
      </c>
    </row>
    <row r="3080" spans="1:14" x14ac:dyDescent="0.35">
      <c r="A3080" s="41">
        <v>2019</v>
      </c>
      <c r="B3080" s="42">
        <v>43626</v>
      </c>
      <c r="C3080" s="43">
        <v>0.95833333333333304</v>
      </c>
      <c r="D3080" s="5" t="s">
        <v>211</v>
      </c>
      <c r="E3080" s="24" t="s">
        <v>166</v>
      </c>
      <c r="F3080" s="19" t="s">
        <v>37</v>
      </c>
      <c r="H3080" s="35">
        <v>0.96597222222222223</v>
      </c>
      <c r="I3080" t="s">
        <v>39</v>
      </c>
      <c r="J3080">
        <v>82.7</v>
      </c>
      <c r="K3080">
        <v>2009</v>
      </c>
      <c r="L3080">
        <v>17.27</v>
      </c>
      <c r="M3080">
        <v>1</v>
      </c>
      <c r="N3080" t="s">
        <v>133</v>
      </c>
    </row>
    <row r="3081" spans="1:14" x14ac:dyDescent="0.35">
      <c r="A3081" s="41">
        <v>2019</v>
      </c>
      <c r="B3081" s="42">
        <v>43626</v>
      </c>
      <c r="C3081" s="43">
        <v>0.95833333333333304</v>
      </c>
      <c r="D3081" s="5" t="s">
        <v>211</v>
      </c>
      <c r="E3081" s="24" t="s">
        <v>166</v>
      </c>
      <c r="F3081" s="19" t="s">
        <v>37</v>
      </c>
      <c r="H3081" s="35">
        <v>0.97083333333333333</v>
      </c>
      <c r="I3081" t="s">
        <v>38</v>
      </c>
      <c r="J3081">
        <v>70.099999999999994</v>
      </c>
      <c r="K3081">
        <v>3221</v>
      </c>
      <c r="L3081">
        <v>8.18</v>
      </c>
      <c r="M3081">
        <v>2</v>
      </c>
      <c r="N3081" t="s">
        <v>133</v>
      </c>
    </row>
    <row r="3082" spans="1:14" x14ac:dyDescent="0.35">
      <c r="A3082" s="41">
        <v>2019</v>
      </c>
      <c r="B3082" s="42">
        <v>43626</v>
      </c>
      <c r="C3082" s="43">
        <v>0.95833333333333304</v>
      </c>
      <c r="D3082" s="5" t="s">
        <v>211</v>
      </c>
      <c r="E3082" s="24" t="s">
        <v>166</v>
      </c>
      <c r="F3082" s="19" t="s">
        <v>37</v>
      </c>
      <c r="H3082" s="35">
        <v>0.97499999999999998</v>
      </c>
      <c r="I3082" t="s">
        <v>39</v>
      </c>
      <c r="J3082">
        <v>45.7</v>
      </c>
      <c r="K3082">
        <v>4326</v>
      </c>
      <c r="L3082">
        <v>15.95</v>
      </c>
      <c r="M3082">
        <v>1</v>
      </c>
      <c r="N3082" t="s">
        <v>133</v>
      </c>
    </row>
    <row r="3083" spans="1:14" x14ac:dyDescent="0.35">
      <c r="A3083" s="41">
        <v>2019</v>
      </c>
      <c r="B3083" s="42">
        <v>43626</v>
      </c>
      <c r="C3083" s="43">
        <v>0.97916666666666663</v>
      </c>
      <c r="D3083" s="5" t="s">
        <v>211</v>
      </c>
      <c r="E3083" s="24" t="s">
        <v>166</v>
      </c>
      <c r="F3083" s="41" t="s">
        <v>41</v>
      </c>
      <c r="G3083" s="41"/>
      <c r="H3083" s="35">
        <v>0.99324074074074076</v>
      </c>
      <c r="I3083" t="s">
        <v>39</v>
      </c>
      <c r="J3083">
        <v>49.9</v>
      </c>
      <c r="K3083">
        <v>3580</v>
      </c>
      <c r="L3083">
        <v>12.71</v>
      </c>
      <c r="M3083">
        <v>1</v>
      </c>
    </row>
    <row r="3084" spans="1:14" x14ac:dyDescent="0.35">
      <c r="A3084" s="19">
        <v>2019</v>
      </c>
      <c r="B3084" s="29">
        <v>43627</v>
      </c>
      <c r="C3084" s="24">
        <v>0</v>
      </c>
      <c r="D3084" s="5" t="s">
        <v>211</v>
      </c>
      <c r="E3084" s="24" t="s">
        <v>166</v>
      </c>
      <c r="F3084" s="19" t="s">
        <v>41</v>
      </c>
      <c r="H3084" s="35" t="s">
        <v>40</v>
      </c>
    </row>
    <row r="3085" spans="1:14" x14ac:dyDescent="0.35">
      <c r="A3085" s="19">
        <v>2019</v>
      </c>
      <c r="B3085" s="29">
        <v>43627</v>
      </c>
      <c r="C3085" s="24">
        <v>4.1666666666666664E-2</v>
      </c>
      <c r="D3085" s="5" t="s">
        <v>211</v>
      </c>
      <c r="E3085" s="24" t="s">
        <v>166</v>
      </c>
      <c r="F3085" s="19" t="s">
        <v>41</v>
      </c>
      <c r="H3085" s="35">
        <v>6.0439814814814814E-2</v>
      </c>
      <c r="I3085" t="s">
        <v>38</v>
      </c>
      <c r="J3085">
        <v>62.4</v>
      </c>
      <c r="K3085">
        <v>4771</v>
      </c>
      <c r="L3085">
        <v>12.03</v>
      </c>
      <c r="M3085">
        <v>1</v>
      </c>
      <c r="N3085" t="s">
        <v>107</v>
      </c>
    </row>
    <row r="3086" spans="1:14" x14ac:dyDescent="0.35">
      <c r="A3086" s="19">
        <v>2019</v>
      </c>
      <c r="B3086" s="29">
        <v>43627</v>
      </c>
      <c r="C3086" s="24">
        <v>4.1666666666666664E-2</v>
      </c>
      <c r="D3086" s="5" t="s">
        <v>211</v>
      </c>
      <c r="E3086" s="24" t="s">
        <v>166</v>
      </c>
      <c r="F3086" s="19" t="s">
        <v>41</v>
      </c>
      <c r="H3086" s="35">
        <v>6.0416666666666667E-2</v>
      </c>
      <c r="I3086" t="s">
        <v>38</v>
      </c>
      <c r="J3086">
        <v>69</v>
      </c>
      <c r="K3086">
        <v>4764</v>
      </c>
      <c r="L3086">
        <v>12.5</v>
      </c>
      <c r="M3086">
        <v>1</v>
      </c>
    </row>
    <row r="3087" spans="1:14" x14ac:dyDescent="0.35">
      <c r="A3087" s="19">
        <v>2019</v>
      </c>
      <c r="B3087" s="29">
        <v>43627</v>
      </c>
      <c r="C3087" s="24">
        <v>8.3333333333333329E-2</v>
      </c>
      <c r="D3087" s="5" t="s">
        <v>211</v>
      </c>
      <c r="E3087" s="24" t="s">
        <v>166</v>
      </c>
      <c r="F3087" s="19" t="s">
        <v>41</v>
      </c>
      <c r="H3087" s="35">
        <v>8.3715277777777777E-2</v>
      </c>
      <c r="I3087" t="s">
        <v>38</v>
      </c>
      <c r="J3087">
        <v>47.9</v>
      </c>
      <c r="K3087">
        <v>94</v>
      </c>
      <c r="L3087">
        <v>18.760000000000002</v>
      </c>
      <c r="M3087">
        <v>1</v>
      </c>
    </row>
    <row r="3088" spans="1:14" x14ac:dyDescent="0.35">
      <c r="A3088" s="19">
        <v>2019</v>
      </c>
      <c r="B3088" s="29">
        <v>43627</v>
      </c>
      <c r="C3088" s="24">
        <v>8.3333333333333329E-2</v>
      </c>
      <c r="D3088" s="5" t="s">
        <v>211</v>
      </c>
      <c r="E3088" s="24" t="s">
        <v>166</v>
      </c>
      <c r="F3088" s="19" t="s">
        <v>41</v>
      </c>
      <c r="H3088" s="35">
        <v>8.4409722222222219E-2</v>
      </c>
      <c r="I3088" t="s">
        <v>39</v>
      </c>
      <c r="J3088">
        <v>50.9</v>
      </c>
      <c r="K3088">
        <v>274</v>
      </c>
      <c r="L3088">
        <v>17.32</v>
      </c>
      <c r="M3088">
        <v>1</v>
      </c>
    </row>
    <row r="3089" spans="1:13" x14ac:dyDescent="0.35">
      <c r="A3089" s="19">
        <v>2019</v>
      </c>
      <c r="B3089" s="29">
        <v>43627</v>
      </c>
      <c r="C3089" s="24">
        <v>8.3333333333333301E-2</v>
      </c>
      <c r="D3089" s="5" t="s">
        <v>211</v>
      </c>
      <c r="E3089" s="24" t="s">
        <v>166</v>
      </c>
      <c r="F3089" s="19" t="s">
        <v>41</v>
      </c>
      <c r="H3089" s="35">
        <v>8.6238425925925913E-2</v>
      </c>
      <c r="I3089" t="s">
        <v>38</v>
      </c>
      <c r="J3089">
        <v>68.7</v>
      </c>
      <c r="K3089">
        <v>725</v>
      </c>
      <c r="L3089">
        <v>19.04</v>
      </c>
      <c r="M3089">
        <v>1</v>
      </c>
    </row>
    <row r="3090" spans="1:13" x14ac:dyDescent="0.35">
      <c r="A3090" s="19">
        <v>2019</v>
      </c>
      <c r="B3090" s="29">
        <v>43627</v>
      </c>
      <c r="C3090" s="24">
        <v>8.3333333333333301E-2</v>
      </c>
      <c r="D3090" s="5" t="s">
        <v>211</v>
      </c>
      <c r="E3090" s="24" t="s">
        <v>166</v>
      </c>
      <c r="F3090" s="19" t="s">
        <v>41</v>
      </c>
      <c r="H3090" s="35">
        <v>8.6342592592592596E-2</v>
      </c>
      <c r="I3090" t="s">
        <v>38</v>
      </c>
      <c r="J3090">
        <v>54</v>
      </c>
      <c r="K3090">
        <v>754</v>
      </c>
      <c r="L3090">
        <v>16.78</v>
      </c>
      <c r="M3090">
        <v>1</v>
      </c>
    </row>
    <row r="3091" spans="1:13" x14ac:dyDescent="0.35">
      <c r="A3091" s="19">
        <v>2019</v>
      </c>
      <c r="B3091" s="29">
        <v>43627</v>
      </c>
      <c r="C3091" s="24">
        <v>8.3333333333333301E-2</v>
      </c>
      <c r="D3091" s="5" t="s">
        <v>211</v>
      </c>
      <c r="E3091" s="24" t="s">
        <v>166</v>
      </c>
      <c r="F3091" s="19" t="s">
        <v>41</v>
      </c>
      <c r="H3091" s="35">
        <v>8.6724537037037031E-2</v>
      </c>
      <c r="I3091" t="s">
        <v>39</v>
      </c>
      <c r="J3091">
        <v>59.4</v>
      </c>
      <c r="K3091">
        <v>853</v>
      </c>
      <c r="L3091">
        <v>15.08</v>
      </c>
      <c r="M3091">
        <v>1</v>
      </c>
    </row>
    <row r="3092" spans="1:13" x14ac:dyDescent="0.35">
      <c r="A3092" s="19">
        <v>2019</v>
      </c>
      <c r="B3092" s="29">
        <v>43627</v>
      </c>
      <c r="C3092" s="24">
        <v>8.3333333333333301E-2</v>
      </c>
      <c r="D3092" s="5" t="s">
        <v>211</v>
      </c>
      <c r="E3092" s="24" t="s">
        <v>166</v>
      </c>
      <c r="F3092" s="19" t="s">
        <v>41</v>
      </c>
      <c r="H3092" s="35">
        <v>0.10100694444444445</v>
      </c>
      <c r="I3092" t="s">
        <v>38</v>
      </c>
      <c r="J3092">
        <v>65.900000000000006</v>
      </c>
      <c r="K3092">
        <v>4498</v>
      </c>
      <c r="L3092">
        <v>17.39</v>
      </c>
      <c r="M3092">
        <v>1</v>
      </c>
    </row>
    <row r="3093" spans="1:13" x14ac:dyDescent="0.35">
      <c r="A3093" s="19">
        <v>2019</v>
      </c>
      <c r="B3093" s="29">
        <v>43627</v>
      </c>
      <c r="C3093" s="24">
        <v>8.3333333333333301E-2</v>
      </c>
      <c r="D3093" s="5" t="s">
        <v>211</v>
      </c>
      <c r="E3093" s="24" t="s">
        <v>166</v>
      </c>
      <c r="F3093" s="19" t="s">
        <v>41</v>
      </c>
      <c r="H3093" s="35">
        <v>0.1017824074074074</v>
      </c>
      <c r="I3093" t="s">
        <v>39</v>
      </c>
      <c r="J3093">
        <v>62.3</v>
      </c>
      <c r="K3093">
        <v>4694</v>
      </c>
      <c r="L3093">
        <v>18.11</v>
      </c>
    </row>
    <row r="3094" spans="1:13" x14ac:dyDescent="0.35">
      <c r="A3094" s="19">
        <v>2019</v>
      </c>
      <c r="B3094" s="29">
        <v>43627</v>
      </c>
      <c r="C3094" s="24">
        <v>0.125</v>
      </c>
      <c r="D3094" s="5" t="s">
        <v>211</v>
      </c>
      <c r="E3094" s="24" t="s">
        <v>166</v>
      </c>
      <c r="F3094" s="19" t="s">
        <v>41</v>
      </c>
      <c r="H3094" s="35">
        <v>0.12733796296296296</v>
      </c>
      <c r="I3094" t="s">
        <v>38</v>
      </c>
      <c r="J3094">
        <v>60.9</v>
      </c>
      <c r="K3094">
        <v>598</v>
      </c>
      <c r="L3094">
        <v>19.059999999999999</v>
      </c>
      <c r="M3094">
        <v>1</v>
      </c>
    </row>
    <row r="3095" spans="1:13" x14ac:dyDescent="0.35">
      <c r="A3095" s="19">
        <v>2019</v>
      </c>
      <c r="B3095" s="29">
        <v>43627</v>
      </c>
      <c r="C3095" s="24">
        <v>0.125</v>
      </c>
      <c r="D3095" s="5" t="s">
        <v>211</v>
      </c>
      <c r="E3095" s="24" t="s">
        <v>166</v>
      </c>
      <c r="F3095" s="19" t="s">
        <v>41</v>
      </c>
      <c r="H3095" s="35">
        <v>0.12814814814814815</v>
      </c>
      <c r="I3095" t="s">
        <v>39</v>
      </c>
      <c r="J3095">
        <v>63.3</v>
      </c>
      <c r="K3095">
        <v>792</v>
      </c>
      <c r="L3095">
        <v>17.059999999999999</v>
      </c>
      <c r="M3095">
        <v>1</v>
      </c>
    </row>
    <row r="3096" spans="1:13" x14ac:dyDescent="0.35">
      <c r="A3096" s="19">
        <v>2019</v>
      </c>
      <c r="B3096" s="29">
        <v>43627</v>
      </c>
      <c r="C3096" s="24">
        <v>0.16666666666666699</v>
      </c>
      <c r="D3096" s="5" t="s">
        <v>211</v>
      </c>
      <c r="E3096" s="24" t="s">
        <v>166</v>
      </c>
      <c r="F3096" s="19" t="s">
        <v>41</v>
      </c>
      <c r="H3096" s="35">
        <v>0.1782060185185185</v>
      </c>
      <c r="I3096" t="s">
        <v>39</v>
      </c>
      <c r="J3096">
        <v>55.5</v>
      </c>
      <c r="K3096">
        <v>2929</v>
      </c>
      <c r="L3096">
        <v>15.33</v>
      </c>
      <c r="M3096">
        <v>1</v>
      </c>
    </row>
    <row r="3097" spans="1:13" x14ac:dyDescent="0.35">
      <c r="A3097" s="19">
        <v>2019</v>
      </c>
      <c r="B3097" s="29">
        <v>43627</v>
      </c>
      <c r="C3097" s="24">
        <v>0.20833333333333301</v>
      </c>
      <c r="D3097" s="5" t="s">
        <v>211</v>
      </c>
      <c r="E3097" s="24" t="s">
        <v>166</v>
      </c>
      <c r="F3097" s="19" t="s">
        <v>41</v>
      </c>
      <c r="H3097" s="35">
        <v>0.2179861111111111</v>
      </c>
      <c r="I3097" t="s">
        <v>39</v>
      </c>
      <c r="J3097">
        <v>50</v>
      </c>
      <c r="K3097">
        <v>2466</v>
      </c>
      <c r="L3097">
        <v>10.06</v>
      </c>
      <c r="M3097">
        <v>1</v>
      </c>
    </row>
    <row r="3098" spans="1:13" x14ac:dyDescent="0.35">
      <c r="A3098" s="19">
        <v>2019</v>
      </c>
      <c r="B3098" s="29">
        <v>43627</v>
      </c>
      <c r="C3098" s="24">
        <v>0.25</v>
      </c>
      <c r="D3098" s="5" t="s">
        <v>211</v>
      </c>
      <c r="E3098" s="24" t="s">
        <v>166</v>
      </c>
      <c r="F3098" s="19" t="s">
        <v>41</v>
      </c>
      <c r="H3098" s="35" t="s">
        <v>40</v>
      </c>
    </row>
    <row r="3099" spans="1:13" x14ac:dyDescent="0.35">
      <c r="A3099" s="19">
        <v>2019</v>
      </c>
      <c r="B3099" s="29">
        <v>43627</v>
      </c>
      <c r="C3099" s="24">
        <v>0.29166666666666602</v>
      </c>
      <c r="D3099" s="5" t="s">
        <v>211</v>
      </c>
      <c r="E3099" s="24" t="s">
        <v>166</v>
      </c>
      <c r="F3099" s="19" t="s">
        <v>41</v>
      </c>
      <c r="H3099" s="35" t="s">
        <v>40</v>
      </c>
    </row>
    <row r="3100" spans="1:13" x14ac:dyDescent="0.35">
      <c r="A3100" s="19">
        <v>2019</v>
      </c>
      <c r="B3100" s="29">
        <v>43627</v>
      </c>
      <c r="C3100" s="24">
        <v>0.33333333333333298</v>
      </c>
      <c r="D3100" s="5" t="s">
        <v>211</v>
      </c>
      <c r="E3100" s="24" t="s">
        <v>166</v>
      </c>
      <c r="F3100" s="19" t="s">
        <v>41</v>
      </c>
      <c r="H3100" s="35" t="s">
        <v>40</v>
      </c>
    </row>
    <row r="3101" spans="1:13" x14ac:dyDescent="0.35">
      <c r="A3101" s="19">
        <v>2019</v>
      </c>
      <c r="B3101" s="29">
        <v>43627</v>
      </c>
      <c r="C3101" s="24">
        <v>0.375</v>
      </c>
      <c r="D3101" s="5" t="s">
        <v>211</v>
      </c>
      <c r="E3101" s="24" t="s">
        <v>166</v>
      </c>
      <c r="F3101" s="19" t="s">
        <v>41</v>
      </c>
      <c r="H3101" s="35" t="s">
        <v>40</v>
      </c>
    </row>
    <row r="3102" spans="1:13" x14ac:dyDescent="0.35">
      <c r="A3102" s="19">
        <v>2019</v>
      </c>
      <c r="B3102" s="29">
        <v>43627</v>
      </c>
      <c r="C3102" s="24">
        <v>0.41666666666666602</v>
      </c>
      <c r="D3102" s="5" t="s">
        <v>211</v>
      </c>
      <c r="E3102" s="24" t="s">
        <v>166</v>
      </c>
      <c r="F3102" s="19" t="s">
        <v>41</v>
      </c>
      <c r="H3102" s="35" t="s">
        <v>40</v>
      </c>
    </row>
    <row r="3103" spans="1:13" x14ac:dyDescent="0.35">
      <c r="A3103" s="19">
        <v>2019</v>
      </c>
      <c r="B3103" s="29">
        <v>43627</v>
      </c>
      <c r="C3103" s="24">
        <v>0.45833333333333298</v>
      </c>
      <c r="D3103" s="5" t="s">
        <v>211</v>
      </c>
      <c r="E3103" s="24" t="s">
        <v>166</v>
      </c>
      <c r="F3103" s="19" t="s">
        <v>41</v>
      </c>
      <c r="H3103" s="35" t="s">
        <v>40</v>
      </c>
    </row>
    <row r="3104" spans="1:13" x14ac:dyDescent="0.35">
      <c r="A3104" s="19">
        <v>2019</v>
      </c>
      <c r="B3104" s="29">
        <v>43627</v>
      </c>
      <c r="C3104" s="24">
        <v>0.5</v>
      </c>
      <c r="D3104" s="5" t="s">
        <v>211</v>
      </c>
      <c r="E3104" s="24" t="s">
        <v>166</v>
      </c>
      <c r="F3104" s="19" t="s">
        <v>41</v>
      </c>
      <c r="H3104" s="35" t="s">
        <v>40</v>
      </c>
    </row>
    <row r="3105" spans="1:13" x14ac:dyDescent="0.35">
      <c r="A3105" s="19">
        <v>2019</v>
      </c>
      <c r="B3105" s="29">
        <v>43627</v>
      </c>
      <c r="C3105" s="24">
        <v>0.54166666666666596</v>
      </c>
      <c r="D3105" s="5" t="s">
        <v>211</v>
      </c>
      <c r="E3105" s="24" t="s">
        <v>166</v>
      </c>
      <c r="F3105" s="19" t="s">
        <v>41</v>
      </c>
      <c r="H3105" s="35">
        <v>0.55651620370370369</v>
      </c>
      <c r="I3105" t="s">
        <v>39</v>
      </c>
      <c r="J3105">
        <v>62.7</v>
      </c>
      <c r="K3105">
        <v>3794</v>
      </c>
      <c r="L3105">
        <v>10.52</v>
      </c>
      <c r="M3105">
        <v>1</v>
      </c>
    </row>
    <row r="3106" spans="1:13" x14ac:dyDescent="0.35">
      <c r="A3106" s="19">
        <v>2019</v>
      </c>
      <c r="B3106" s="29">
        <v>43627</v>
      </c>
      <c r="C3106" s="24">
        <v>0.58333333333333304</v>
      </c>
      <c r="D3106" s="5" t="s">
        <v>211</v>
      </c>
      <c r="E3106" s="24" t="s">
        <v>166</v>
      </c>
      <c r="F3106" s="19" t="s">
        <v>41</v>
      </c>
      <c r="H3106" s="35" t="s">
        <v>40</v>
      </c>
    </row>
    <row r="3107" spans="1:13" x14ac:dyDescent="0.35">
      <c r="A3107" s="19">
        <v>2019</v>
      </c>
      <c r="B3107" s="29">
        <v>43627</v>
      </c>
      <c r="C3107" s="24">
        <v>0.625</v>
      </c>
      <c r="D3107" s="5" t="s">
        <v>211</v>
      </c>
      <c r="E3107" s="24" t="s">
        <v>166</v>
      </c>
      <c r="F3107" s="19" t="s">
        <v>41</v>
      </c>
      <c r="H3107" s="35" t="s">
        <v>40</v>
      </c>
    </row>
    <row r="3108" spans="1:13" x14ac:dyDescent="0.35">
      <c r="A3108" s="19">
        <v>2019</v>
      </c>
      <c r="B3108" s="29">
        <v>43627</v>
      </c>
      <c r="C3108" s="24">
        <v>0.66666666666666596</v>
      </c>
      <c r="D3108" s="5" t="s">
        <v>211</v>
      </c>
      <c r="E3108" s="24" t="s">
        <v>166</v>
      </c>
      <c r="F3108" s="19" t="s">
        <v>41</v>
      </c>
      <c r="H3108" s="35" t="s">
        <v>40</v>
      </c>
    </row>
    <row r="3109" spans="1:13" x14ac:dyDescent="0.35">
      <c r="A3109" s="19">
        <v>2019</v>
      </c>
      <c r="B3109" s="29">
        <v>43627</v>
      </c>
      <c r="C3109" s="24">
        <v>0.70833333333333304</v>
      </c>
      <c r="D3109" s="5" t="s">
        <v>211</v>
      </c>
      <c r="E3109" s="24" t="s">
        <v>166</v>
      </c>
      <c r="F3109" s="19" t="s">
        <v>41</v>
      </c>
      <c r="H3109" s="35" t="s">
        <v>40</v>
      </c>
    </row>
    <row r="3110" spans="1:13" x14ac:dyDescent="0.35">
      <c r="A3110" s="19">
        <v>2019</v>
      </c>
      <c r="B3110" s="29">
        <v>43627</v>
      </c>
      <c r="C3110" s="24">
        <v>0.75</v>
      </c>
      <c r="D3110" s="5" t="s">
        <v>211</v>
      </c>
      <c r="E3110" s="24" t="s">
        <v>166</v>
      </c>
      <c r="F3110" s="19" t="s">
        <v>41</v>
      </c>
      <c r="H3110" s="35" t="s">
        <v>40</v>
      </c>
    </row>
    <row r="3111" spans="1:13" x14ac:dyDescent="0.35">
      <c r="A3111" s="19">
        <v>2019</v>
      </c>
      <c r="B3111" s="29">
        <v>43627</v>
      </c>
      <c r="C3111" s="24">
        <v>0.79166666666666596</v>
      </c>
      <c r="D3111" s="5" t="s">
        <v>211</v>
      </c>
      <c r="E3111" s="24" t="s">
        <v>166</v>
      </c>
      <c r="F3111" s="19" t="s">
        <v>41</v>
      </c>
      <c r="H3111" s="35" t="s">
        <v>40</v>
      </c>
    </row>
    <row r="3112" spans="1:13" x14ac:dyDescent="0.35">
      <c r="A3112" s="19">
        <v>2019</v>
      </c>
      <c r="B3112" s="29">
        <v>43627</v>
      </c>
      <c r="C3112" s="24">
        <v>0.83333333333333304</v>
      </c>
      <c r="D3112" s="5" t="s">
        <v>211</v>
      </c>
      <c r="E3112" s="24" t="s">
        <v>166</v>
      </c>
      <c r="F3112" s="19" t="s">
        <v>41</v>
      </c>
      <c r="H3112" s="35" t="s">
        <v>40</v>
      </c>
    </row>
    <row r="3113" spans="1:13" x14ac:dyDescent="0.35">
      <c r="A3113" s="19">
        <v>2019</v>
      </c>
      <c r="B3113" s="29">
        <v>43627</v>
      </c>
      <c r="C3113" s="24">
        <v>0.875</v>
      </c>
      <c r="D3113" s="5" t="s">
        <v>211</v>
      </c>
      <c r="E3113" s="24" t="s">
        <v>166</v>
      </c>
      <c r="F3113" s="19" t="s">
        <v>41</v>
      </c>
      <c r="H3113" s="35">
        <v>0.89295138888888881</v>
      </c>
      <c r="I3113" t="s">
        <v>39</v>
      </c>
      <c r="J3113">
        <v>57.5</v>
      </c>
      <c r="K3113">
        <v>4561</v>
      </c>
      <c r="L3113">
        <v>12.86</v>
      </c>
      <c r="M3113">
        <v>1</v>
      </c>
    </row>
    <row r="3114" spans="1:13" x14ac:dyDescent="0.35">
      <c r="A3114" s="19">
        <v>2019</v>
      </c>
      <c r="B3114" s="29">
        <v>43627</v>
      </c>
      <c r="C3114" s="24">
        <v>0.91666666666666596</v>
      </c>
      <c r="D3114" s="5" t="s">
        <v>211</v>
      </c>
      <c r="E3114" s="24" t="s">
        <v>166</v>
      </c>
      <c r="F3114" s="19" t="s">
        <v>41</v>
      </c>
      <c r="H3114" s="35" t="s">
        <v>40</v>
      </c>
    </row>
    <row r="3115" spans="1:13" x14ac:dyDescent="0.35">
      <c r="A3115" s="19">
        <v>2019</v>
      </c>
      <c r="B3115" s="29">
        <v>43627</v>
      </c>
      <c r="C3115" s="24">
        <v>0.95833333333333304</v>
      </c>
      <c r="D3115" s="5" t="s">
        <v>211</v>
      </c>
      <c r="E3115" s="24" t="s">
        <v>166</v>
      </c>
      <c r="F3115" s="19" t="s">
        <v>41</v>
      </c>
      <c r="H3115" s="35" t="s">
        <v>40</v>
      </c>
    </row>
    <row r="3116" spans="1:13" x14ac:dyDescent="0.35">
      <c r="A3116" s="19">
        <v>2019</v>
      </c>
      <c r="B3116" s="29">
        <v>43628</v>
      </c>
      <c r="C3116" s="24">
        <v>0</v>
      </c>
      <c r="D3116" s="5" t="s">
        <v>211</v>
      </c>
      <c r="E3116" s="24" t="s">
        <v>166</v>
      </c>
      <c r="F3116" s="19" t="s">
        <v>41</v>
      </c>
      <c r="H3116" s="35" t="s">
        <v>40</v>
      </c>
    </row>
    <row r="3117" spans="1:13" x14ac:dyDescent="0.35">
      <c r="A3117" s="19">
        <v>2019</v>
      </c>
      <c r="B3117" s="29">
        <v>43628</v>
      </c>
      <c r="C3117" s="24">
        <v>4.1666666666666664E-2</v>
      </c>
      <c r="D3117" s="5" t="s">
        <v>211</v>
      </c>
      <c r="E3117" s="24" t="s">
        <v>166</v>
      </c>
      <c r="F3117" s="19" t="s">
        <v>41</v>
      </c>
      <c r="H3117" s="35" t="s">
        <v>40</v>
      </c>
    </row>
    <row r="3118" spans="1:13" x14ac:dyDescent="0.35">
      <c r="A3118" s="19">
        <v>2019</v>
      </c>
      <c r="B3118" s="29">
        <v>43628</v>
      </c>
      <c r="C3118" s="24">
        <v>8.3333333333333329E-2</v>
      </c>
      <c r="D3118" s="5" t="s">
        <v>211</v>
      </c>
      <c r="E3118" s="24" t="s">
        <v>166</v>
      </c>
      <c r="F3118" s="19" t="s">
        <v>41</v>
      </c>
      <c r="H3118" s="35" t="s">
        <v>40</v>
      </c>
    </row>
    <row r="3119" spans="1:13" x14ac:dyDescent="0.35">
      <c r="A3119" s="19">
        <v>2019</v>
      </c>
      <c r="B3119" s="29">
        <v>43628</v>
      </c>
      <c r="C3119" s="24">
        <v>0.125</v>
      </c>
      <c r="D3119" s="5" t="s">
        <v>211</v>
      </c>
      <c r="E3119" s="24" t="s">
        <v>166</v>
      </c>
      <c r="F3119" s="19" t="s">
        <v>41</v>
      </c>
      <c r="H3119" s="35">
        <v>0.13956018518518518</v>
      </c>
      <c r="I3119" t="s">
        <v>39</v>
      </c>
      <c r="J3119">
        <v>85.2</v>
      </c>
      <c r="K3119">
        <v>3721</v>
      </c>
      <c r="L3119">
        <v>10.48</v>
      </c>
      <c r="M3119">
        <v>1</v>
      </c>
    </row>
    <row r="3120" spans="1:13" x14ac:dyDescent="0.35">
      <c r="A3120" s="19">
        <v>2019</v>
      </c>
      <c r="B3120" s="29">
        <v>43628</v>
      </c>
      <c r="C3120" s="24">
        <v>0.125</v>
      </c>
      <c r="D3120" s="5" t="s">
        <v>211</v>
      </c>
      <c r="E3120" s="24" t="s">
        <v>166</v>
      </c>
      <c r="F3120" s="19" t="s">
        <v>41</v>
      </c>
      <c r="H3120" s="35">
        <v>0.14064814814814816</v>
      </c>
      <c r="I3120" t="s">
        <v>39</v>
      </c>
      <c r="J3120">
        <v>40.1</v>
      </c>
      <c r="K3120">
        <v>3985</v>
      </c>
      <c r="L3120">
        <v>17.8</v>
      </c>
      <c r="M3120">
        <v>1</v>
      </c>
    </row>
    <row r="3121" spans="1:13" x14ac:dyDescent="0.35">
      <c r="A3121" s="19">
        <v>2019</v>
      </c>
      <c r="B3121" s="29">
        <v>43628</v>
      </c>
      <c r="C3121" s="24">
        <v>0.16666666666666699</v>
      </c>
      <c r="D3121" s="5" t="s">
        <v>211</v>
      </c>
      <c r="E3121" s="24" t="s">
        <v>166</v>
      </c>
      <c r="F3121" s="19" t="s">
        <v>41</v>
      </c>
      <c r="H3121" s="35">
        <v>0.18662037037037038</v>
      </c>
      <c r="I3121" t="s">
        <v>38</v>
      </c>
      <c r="J3121">
        <v>75.400000000000006</v>
      </c>
      <c r="K3121">
        <v>5085</v>
      </c>
      <c r="L3121">
        <v>9.25</v>
      </c>
      <c r="M3121">
        <v>1</v>
      </c>
    </row>
    <row r="3122" spans="1:13" x14ac:dyDescent="0.35">
      <c r="A3122" s="19">
        <v>2019</v>
      </c>
      <c r="B3122" s="29">
        <v>43628</v>
      </c>
      <c r="C3122" s="24">
        <v>0.20833333333333301</v>
      </c>
      <c r="D3122" s="5" t="s">
        <v>211</v>
      </c>
      <c r="E3122" s="24" t="s">
        <v>166</v>
      </c>
      <c r="F3122" s="19" t="s">
        <v>41</v>
      </c>
      <c r="H3122" s="35" t="s">
        <v>40</v>
      </c>
    </row>
    <row r="3123" spans="1:13" x14ac:dyDescent="0.35">
      <c r="A3123" s="19">
        <v>2019</v>
      </c>
      <c r="B3123" s="29">
        <v>43628</v>
      </c>
      <c r="C3123" s="24">
        <v>0.25</v>
      </c>
      <c r="D3123" s="5" t="s">
        <v>211</v>
      </c>
      <c r="E3123" s="24" t="s">
        <v>166</v>
      </c>
      <c r="F3123" s="19" t="s">
        <v>41</v>
      </c>
      <c r="H3123" s="35" t="s">
        <v>40</v>
      </c>
    </row>
    <row r="3124" spans="1:13" x14ac:dyDescent="0.35">
      <c r="A3124" s="19">
        <v>2019</v>
      </c>
      <c r="B3124" s="29">
        <v>43628</v>
      </c>
      <c r="C3124" s="24">
        <v>0.29166666666666602</v>
      </c>
      <c r="D3124" s="5" t="s">
        <v>211</v>
      </c>
      <c r="E3124" s="24" t="s">
        <v>166</v>
      </c>
      <c r="F3124" s="19" t="s">
        <v>41</v>
      </c>
      <c r="H3124" s="35" t="s">
        <v>40</v>
      </c>
    </row>
    <row r="3125" spans="1:13" x14ac:dyDescent="0.35">
      <c r="A3125" s="19">
        <v>2019</v>
      </c>
      <c r="B3125" s="29">
        <v>43628</v>
      </c>
      <c r="C3125" s="24">
        <v>0.33333333333333298</v>
      </c>
      <c r="D3125" s="5" t="s">
        <v>211</v>
      </c>
      <c r="E3125" s="24" t="s">
        <v>166</v>
      </c>
      <c r="F3125" s="19" t="s">
        <v>41</v>
      </c>
      <c r="H3125" s="35">
        <v>0.34069444444444441</v>
      </c>
      <c r="I3125" t="s">
        <v>39</v>
      </c>
      <c r="J3125">
        <v>43.8</v>
      </c>
      <c r="K3125">
        <v>1873</v>
      </c>
      <c r="L3125">
        <v>13.9</v>
      </c>
      <c r="M3125">
        <v>1</v>
      </c>
    </row>
    <row r="3126" spans="1:13" x14ac:dyDescent="0.35">
      <c r="A3126" s="19">
        <v>2019</v>
      </c>
      <c r="B3126" s="29">
        <v>43628</v>
      </c>
      <c r="C3126" s="24">
        <v>0.375</v>
      </c>
      <c r="D3126" s="5" t="s">
        <v>211</v>
      </c>
      <c r="E3126" s="24" t="s">
        <v>166</v>
      </c>
      <c r="F3126" s="19" t="s">
        <v>41</v>
      </c>
      <c r="H3126" s="35" t="s">
        <v>40</v>
      </c>
    </row>
    <row r="3127" spans="1:13" x14ac:dyDescent="0.35">
      <c r="A3127" s="19">
        <v>2019</v>
      </c>
      <c r="B3127" s="29">
        <v>43628</v>
      </c>
      <c r="C3127" s="24">
        <v>0.41666666666666602</v>
      </c>
      <c r="D3127" s="5" t="s">
        <v>211</v>
      </c>
      <c r="E3127" s="24" t="s">
        <v>166</v>
      </c>
      <c r="F3127" s="19" t="s">
        <v>41</v>
      </c>
      <c r="H3127" s="35" t="s">
        <v>40</v>
      </c>
    </row>
    <row r="3128" spans="1:13" x14ac:dyDescent="0.35">
      <c r="A3128" s="19">
        <v>2019</v>
      </c>
      <c r="B3128" s="29">
        <v>43628</v>
      </c>
      <c r="C3128" s="24">
        <v>0.45833333333333298</v>
      </c>
      <c r="D3128" s="5" t="s">
        <v>211</v>
      </c>
      <c r="E3128" s="24" t="s">
        <v>166</v>
      </c>
      <c r="F3128" s="19" t="s">
        <v>41</v>
      </c>
      <c r="H3128" s="35" t="s">
        <v>40</v>
      </c>
    </row>
    <row r="3129" spans="1:13" x14ac:dyDescent="0.35">
      <c r="A3129" s="19">
        <v>2019</v>
      </c>
      <c r="B3129" s="29">
        <v>43628</v>
      </c>
      <c r="C3129" s="24">
        <v>0.5</v>
      </c>
      <c r="D3129" s="5" t="s">
        <v>211</v>
      </c>
      <c r="E3129" s="24" t="s">
        <v>166</v>
      </c>
      <c r="F3129" s="19" t="s">
        <v>41</v>
      </c>
      <c r="H3129" s="35" t="s">
        <v>40</v>
      </c>
    </row>
    <row r="3130" spans="1:13" x14ac:dyDescent="0.35">
      <c r="A3130" s="19">
        <v>2019</v>
      </c>
      <c r="B3130" s="29">
        <v>43628</v>
      </c>
      <c r="C3130" s="24">
        <v>0.54166666666666596</v>
      </c>
      <c r="D3130" s="5" t="s">
        <v>211</v>
      </c>
      <c r="E3130" s="24" t="s">
        <v>166</v>
      </c>
      <c r="F3130" s="19" t="s">
        <v>41</v>
      </c>
      <c r="H3130" s="35">
        <v>0.5588657407407408</v>
      </c>
      <c r="I3130" t="s">
        <v>38</v>
      </c>
      <c r="J3130">
        <v>66.7</v>
      </c>
      <c r="K3130">
        <v>4396</v>
      </c>
      <c r="L3130">
        <v>11.31</v>
      </c>
      <c r="M3130">
        <v>1</v>
      </c>
    </row>
    <row r="3131" spans="1:13" x14ac:dyDescent="0.35">
      <c r="A3131" s="19">
        <v>2019</v>
      </c>
      <c r="B3131" s="29">
        <v>43628</v>
      </c>
      <c r="C3131" s="24">
        <v>0.58333333333333304</v>
      </c>
      <c r="D3131" s="5" t="s">
        <v>211</v>
      </c>
      <c r="E3131" s="24" t="s">
        <v>166</v>
      </c>
      <c r="F3131" s="19" t="s">
        <v>41</v>
      </c>
      <c r="H3131" s="35" t="s">
        <v>40</v>
      </c>
    </row>
    <row r="3132" spans="1:13" x14ac:dyDescent="0.35">
      <c r="A3132" s="19">
        <v>2019</v>
      </c>
      <c r="B3132" s="29">
        <v>43628</v>
      </c>
      <c r="C3132" s="24">
        <v>0.625</v>
      </c>
      <c r="D3132" s="5" t="s">
        <v>211</v>
      </c>
      <c r="E3132" s="24" t="s">
        <v>166</v>
      </c>
      <c r="F3132" s="19" t="s">
        <v>41</v>
      </c>
      <c r="H3132" s="35" t="s">
        <v>40</v>
      </c>
    </row>
    <row r="3133" spans="1:13" x14ac:dyDescent="0.35">
      <c r="A3133" s="19">
        <v>2019</v>
      </c>
      <c r="B3133" s="29">
        <v>43628</v>
      </c>
      <c r="C3133" s="24">
        <v>0.66666666666666596</v>
      </c>
      <c r="D3133" s="5" t="s">
        <v>211</v>
      </c>
      <c r="E3133" s="24" t="s">
        <v>166</v>
      </c>
      <c r="F3133" s="19" t="s">
        <v>41</v>
      </c>
      <c r="H3133" s="35" t="s">
        <v>40</v>
      </c>
    </row>
    <row r="3134" spans="1:13" x14ac:dyDescent="0.35">
      <c r="A3134" s="19">
        <v>2019</v>
      </c>
      <c r="B3134" s="29">
        <v>43628</v>
      </c>
      <c r="C3134" s="24">
        <v>0.70833333333333304</v>
      </c>
      <c r="D3134" s="5" t="s">
        <v>211</v>
      </c>
      <c r="E3134" s="24" t="s">
        <v>166</v>
      </c>
      <c r="F3134" s="19" t="s">
        <v>41</v>
      </c>
      <c r="H3134" s="35">
        <v>0.71562500000000007</v>
      </c>
      <c r="I3134" t="s">
        <v>38</v>
      </c>
      <c r="J3134">
        <v>70</v>
      </c>
      <c r="K3134">
        <v>1849</v>
      </c>
      <c r="L3134">
        <v>10.29</v>
      </c>
      <c r="M3134">
        <v>1</v>
      </c>
    </row>
    <row r="3135" spans="1:13" x14ac:dyDescent="0.35">
      <c r="A3135" s="19">
        <v>2019</v>
      </c>
      <c r="B3135" s="29">
        <v>43628</v>
      </c>
      <c r="C3135" s="24">
        <v>0.75</v>
      </c>
      <c r="D3135" s="5" t="s">
        <v>211</v>
      </c>
      <c r="E3135" s="24" t="s">
        <v>166</v>
      </c>
      <c r="F3135" s="19" t="s">
        <v>41</v>
      </c>
      <c r="H3135" s="35" t="s">
        <v>40</v>
      </c>
    </row>
    <row r="3136" spans="1:13" x14ac:dyDescent="0.35">
      <c r="A3136" s="19">
        <v>2019</v>
      </c>
      <c r="B3136" s="29">
        <v>43628</v>
      </c>
      <c r="C3136" s="24">
        <v>0.79166666666666596</v>
      </c>
      <c r="D3136" s="5" t="s">
        <v>211</v>
      </c>
      <c r="E3136" s="24" t="s">
        <v>166</v>
      </c>
      <c r="F3136" s="19" t="s">
        <v>41</v>
      </c>
      <c r="H3136" s="35" t="s">
        <v>40</v>
      </c>
    </row>
    <row r="3137" spans="1:13" x14ac:dyDescent="0.35">
      <c r="A3137" s="19">
        <v>2019</v>
      </c>
      <c r="B3137" s="29">
        <v>43628</v>
      </c>
      <c r="C3137" s="24">
        <v>0.83333333333333304</v>
      </c>
      <c r="D3137" s="5" t="s">
        <v>211</v>
      </c>
      <c r="E3137" s="24" t="s">
        <v>166</v>
      </c>
      <c r="F3137" s="19" t="s">
        <v>41</v>
      </c>
      <c r="H3137" s="35" t="s">
        <v>40</v>
      </c>
    </row>
    <row r="3138" spans="1:13" x14ac:dyDescent="0.35">
      <c r="A3138" s="19">
        <v>2019</v>
      </c>
      <c r="B3138" s="29">
        <v>43628</v>
      </c>
      <c r="C3138" s="24">
        <v>0.875</v>
      </c>
      <c r="D3138" s="5" t="s">
        <v>211</v>
      </c>
      <c r="E3138" s="24" t="s">
        <v>166</v>
      </c>
      <c r="F3138" s="19" t="s">
        <v>41</v>
      </c>
      <c r="H3138" s="35">
        <v>0.88998842592592586</v>
      </c>
      <c r="I3138" t="s">
        <v>38</v>
      </c>
      <c r="J3138">
        <v>60.4</v>
      </c>
      <c r="K3138">
        <v>3831</v>
      </c>
      <c r="L3138">
        <v>8.5</v>
      </c>
      <c r="M3138">
        <v>1</v>
      </c>
    </row>
    <row r="3139" spans="1:13" x14ac:dyDescent="0.35">
      <c r="A3139" s="19">
        <v>2019</v>
      </c>
      <c r="B3139" s="29">
        <v>43628</v>
      </c>
      <c r="C3139" s="24">
        <v>0.91666666666666596</v>
      </c>
      <c r="D3139" s="5" t="s">
        <v>211</v>
      </c>
      <c r="E3139" s="24" t="s">
        <v>166</v>
      </c>
      <c r="F3139" s="19" t="s">
        <v>41</v>
      </c>
      <c r="H3139" s="35" t="s">
        <v>40</v>
      </c>
    </row>
    <row r="3140" spans="1:13" x14ac:dyDescent="0.35">
      <c r="A3140" s="19">
        <v>2019</v>
      </c>
      <c r="B3140" s="29">
        <v>43628</v>
      </c>
      <c r="C3140" s="24">
        <v>0.95833333333333304</v>
      </c>
      <c r="D3140" s="5" t="s">
        <v>211</v>
      </c>
      <c r="E3140" s="24" t="s">
        <v>166</v>
      </c>
      <c r="F3140" s="19" t="s">
        <v>41</v>
      </c>
      <c r="H3140" s="35" t="s">
        <v>40</v>
      </c>
    </row>
    <row r="3141" spans="1:13" x14ac:dyDescent="0.35">
      <c r="A3141" s="19">
        <v>2019</v>
      </c>
      <c r="B3141" s="29">
        <v>43629</v>
      </c>
      <c r="C3141" s="24">
        <v>0</v>
      </c>
      <c r="D3141" s="5" t="s">
        <v>211</v>
      </c>
      <c r="E3141" s="24" t="s">
        <v>166</v>
      </c>
      <c r="F3141" s="19" t="s">
        <v>41</v>
      </c>
      <c r="H3141" s="35">
        <v>1.8680555555555554E-2</v>
      </c>
      <c r="I3141" t="s">
        <v>39</v>
      </c>
      <c r="J3141">
        <v>40.9</v>
      </c>
      <c r="K3141">
        <v>4699</v>
      </c>
      <c r="L3141">
        <v>15.8</v>
      </c>
      <c r="M3141">
        <v>1</v>
      </c>
    </row>
    <row r="3142" spans="1:13" x14ac:dyDescent="0.35">
      <c r="A3142" s="19">
        <v>2019</v>
      </c>
      <c r="B3142" s="29">
        <v>43629</v>
      </c>
      <c r="C3142" s="24">
        <v>4.1666666666666664E-2</v>
      </c>
      <c r="D3142" s="5" t="s">
        <v>211</v>
      </c>
      <c r="E3142" s="24" t="s">
        <v>166</v>
      </c>
      <c r="F3142" s="19" t="s">
        <v>41</v>
      </c>
      <c r="H3142" s="35">
        <v>4.3576388888888894E-2</v>
      </c>
      <c r="I3142" t="s">
        <v>39</v>
      </c>
      <c r="J3142">
        <v>40</v>
      </c>
      <c r="K3142">
        <v>466</v>
      </c>
      <c r="L3142">
        <v>14.03</v>
      </c>
      <c r="M3142">
        <v>1</v>
      </c>
    </row>
    <row r="3143" spans="1:13" x14ac:dyDescent="0.35">
      <c r="A3143" s="19">
        <v>2019</v>
      </c>
      <c r="B3143" s="29">
        <v>43629</v>
      </c>
      <c r="C3143" s="24">
        <v>4.1666666666666664E-2</v>
      </c>
      <c r="D3143" s="5" t="s">
        <v>211</v>
      </c>
      <c r="E3143" s="24" t="s">
        <v>166</v>
      </c>
      <c r="F3143" s="19" t="s">
        <v>41</v>
      </c>
      <c r="H3143" s="35">
        <v>5.5011574074074067E-2</v>
      </c>
      <c r="I3143" t="s">
        <v>39</v>
      </c>
      <c r="J3143">
        <v>58.9</v>
      </c>
      <c r="K3143">
        <v>3332</v>
      </c>
      <c r="L3143">
        <v>13.66</v>
      </c>
      <c r="M3143">
        <v>1</v>
      </c>
    </row>
    <row r="3144" spans="1:13" x14ac:dyDescent="0.35">
      <c r="A3144" s="19">
        <v>2019</v>
      </c>
      <c r="B3144" s="29">
        <v>43629</v>
      </c>
      <c r="C3144" s="24">
        <v>8.3333333333333329E-2</v>
      </c>
      <c r="D3144" s="5" t="s">
        <v>211</v>
      </c>
      <c r="E3144" s="24" t="s">
        <v>166</v>
      </c>
      <c r="F3144" s="19" t="s">
        <v>41</v>
      </c>
      <c r="H3144" s="35" t="s">
        <v>40</v>
      </c>
    </row>
    <row r="3145" spans="1:13" x14ac:dyDescent="0.35">
      <c r="A3145" s="19">
        <v>2019</v>
      </c>
      <c r="B3145" s="29">
        <v>43629</v>
      </c>
      <c r="C3145" s="24">
        <v>0.125</v>
      </c>
      <c r="D3145" s="5" t="s">
        <v>211</v>
      </c>
      <c r="E3145" s="24" t="s">
        <v>166</v>
      </c>
      <c r="F3145" s="19" t="s">
        <v>41</v>
      </c>
      <c r="H3145" s="35">
        <v>0.13452546296296297</v>
      </c>
      <c r="I3145" t="s">
        <v>39</v>
      </c>
      <c r="J3145">
        <v>94.7</v>
      </c>
      <c r="K3145">
        <v>2370</v>
      </c>
      <c r="L3145">
        <v>16.829999999999998</v>
      </c>
      <c r="M3145">
        <v>1</v>
      </c>
    </row>
    <row r="3146" spans="1:13" x14ac:dyDescent="0.35">
      <c r="A3146" s="19">
        <v>2019</v>
      </c>
      <c r="B3146" s="29">
        <v>43629</v>
      </c>
      <c r="C3146" s="24">
        <v>0.16666666666666699</v>
      </c>
      <c r="D3146" s="5" t="s">
        <v>211</v>
      </c>
      <c r="E3146" s="24" t="s">
        <v>166</v>
      </c>
      <c r="F3146" s="19" t="s">
        <v>41</v>
      </c>
      <c r="H3146" s="35" t="s">
        <v>40</v>
      </c>
    </row>
    <row r="3147" spans="1:13" x14ac:dyDescent="0.35">
      <c r="A3147" s="19">
        <v>2019</v>
      </c>
      <c r="B3147" s="29">
        <v>43629</v>
      </c>
      <c r="C3147" s="24">
        <v>0.20833333333333301</v>
      </c>
      <c r="D3147" s="5" t="s">
        <v>211</v>
      </c>
      <c r="E3147" s="24" t="s">
        <v>166</v>
      </c>
      <c r="F3147" s="19" t="s">
        <v>41</v>
      </c>
      <c r="H3147" s="35" t="s">
        <v>40</v>
      </c>
    </row>
    <row r="3148" spans="1:13" x14ac:dyDescent="0.35">
      <c r="A3148" s="19">
        <v>2019</v>
      </c>
      <c r="B3148" s="29">
        <v>43629</v>
      </c>
      <c r="C3148" s="24">
        <v>0.25</v>
      </c>
      <c r="D3148" s="5" t="s">
        <v>211</v>
      </c>
      <c r="E3148" s="24" t="s">
        <v>166</v>
      </c>
      <c r="F3148" s="19" t="s">
        <v>41</v>
      </c>
      <c r="H3148" s="35" t="s">
        <v>40</v>
      </c>
    </row>
    <row r="3149" spans="1:13" x14ac:dyDescent="0.35">
      <c r="A3149" s="19">
        <v>2019</v>
      </c>
      <c r="B3149" s="29">
        <v>43629</v>
      </c>
      <c r="C3149" s="24">
        <v>0.29166666666666602</v>
      </c>
      <c r="D3149" s="5" t="s">
        <v>211</v>
      </c>
      <c r="E3149" s="24" t="s">
        <v>166</v>
      </c>
      <c r="F3149" s="19" t="s">
        <v>41</v>
      </c>
      <c r="H3149" s="35" t="s">
        <v>40</v>
      </c>
    </row>
    <row r="3150" spans="1:13" x14ac:dyDescent="0.35">
      <c r="A3150" s="19">
        <v>2019</v>
      </c>
      <c r="B3150" s="29">
        <v>43629</v>
      </c>
      <c r="C3150" s="24">
        <v>0.33333333333333298</v>
      </c>
      <c r="D3150" s="5" t="s">
        <v>211</v>
      </c>
      <c r="E3150" s="24" t="s">
        <v>166</v>
      </c>
      <c r="F3150" s="19" t="s">
        <v>41</v>
      </c>
      <c r="H3150" s="35" t="s">
        <v>40</v>
      </c>
    </row>
    <row r="3151" spans="1:13" x14ac:dyDescent="0.35">
      <c r="A3151" s="19">
        <v>2019</v>
      </c>
      <c r="B3151" s="29">
        <v>43629</v>
      </c>
      <c r="C3151" s="24">
        <v>0.375</v>
      </c>
      <c r="D3151" s="5" t="s">
        <v>211</v>
      </c>
      <c r="E3151" s="24" t="s">
        <v>166</v>
      </c>
      <c r="F3151" s="19" t="s">
        <v>41</v>
      </c>
      <c r="H3151" s="35" t="s">
        <v>40</v>
      </c>
    </row>
    <row r="3152" spans="1:13" x14ac:dyDescent="0.35">
      <c r="A3152" s="19">
        <v>2019</v>
      </c>
      <c r="B3152" s="29">
        <v>43629</v>
      </c>
      <c r="C3152" s="24">
        <v>0.41666666666666602</v>
      </c>
      <c r="D3152" s="5" t="s">
        <v>211</v>
      </c>
      <c r="E3152" s="24" t="s">
        <v>166</v>
      </c>
      <c r="F3152" s="19" t="s">
        <v>41</v>
      </c>
      <c r="H3152" s="35" t="s">
        <v>40</v>
      </c>
    </row>
    <row r="3153" spans="1:13" x14ac:dyDescent="0.35">
      <c r="A3153" s="19">
        <v>2019</v>
      </c>
      <c r="B3153" s="29">
        <v>43629</v>
      </c>
      <c r="C3153" s="24">
        <v>0.45833333333333298</v>
      </c>
      <c r="D3153" s="5" t="s">
        <v>211</v>
      </c>
      <c r="E3153" s="24" t="s">
        <v>166</v>
      </c>
      <c r="F3153" s="19" t="s">
        <v>41</v>
      </c>
      <c r="H3153" s="35" t="s">
        <v>40</v>
      </c>
    </row>
    <row r="3154" spans="1:13" x14ac:dyDescent="0.35">
      <c r="A3154" s="19">
        <v>2019</v>
      </c>
      <c r="B3154" s="29">
        <v>43629</v>
      </c>
      <c r="C3154" s="24">
        <v>0.5</v>
      </c>
      <c r="D3154" s="5" t="s">
        <v>211</v>
      </c>
      <c r="E3154" s="24" t="s">
        <v>166</v>
      </c>
      <c r="F3154" s="19" t="s">
        <v>41</v>
      </c>
      <c r="H3154" s="35">
        <v>0.50391203703703702</v>
      </c>
      <c r="I3154" t="s">
        <v>38</v>
      </c>
      <c r="J3154">
        <v>61.3</v>
      </c>
      <c r="K3154">
        <v>973</v>
      </c>
      <c r="L3154">
        <v>13.33</v>
      </c>
      <c r="M3154">
        <v>1</v>
      </c>
    </row>
    <row r="3155" spans="1:13" x14ac:dyDescent="0.35">
      <c r="A3155" s="19">
        <v>2019</v>
      </c>
      <c r="B3155" s="29">
        <v>43629</v>
      </c>
      <c r="C3155" s="24">
        <v>0.5</v>
      </c>
      <c r="D3155" s="5" t="s">
        <v>211</v>
      </c>
      <c r="E3155" s="24" t="s">
        <v>166</v>
      </c>
      <c r="F3155" s="19" t="s">
        <v>41</v>
      </c>
      <c r="H3155" s="35">
        <v>0.51900462962962968</v>
      </c>
      <c r="I3155" t="s">
        <v>39</v>
      </c>
      <c r="J3155">
        <v>40.700000000000003</v>
      </c>
      <c r="K3155">
        <v>4769</v>
      </c>
      <c r="L3155">
        <v>14.8</v>
      </c>
      <c r="M3155">
        <v>1</v>
      </c>
    </row>
    <row r="3156" spans="1:13" x14ac:dyDescent="0.35">
      <c r="A3156" s="19">
        <v>2019</v>
      </c>
      <c r="B3156" s="29">
        <v>43629</v>
      </c>
      <c r="C3156" s="24">
        <v>0.54166666666666596</v>
      </c>
      <c r="D3156" s="5" t="s">
        <v>211</v>
      </c>
      <c r="E3156" s="24" t="s">
        <v>166</v>
      </c>
      <c r="F3156" s="19" t="s">
        <v>41</v>
      </c>
      <c r="H3156" s="35">
        <v>0.55071759259259256</v>
      </c>
      <c r="I3156" t="s">
        <v>39</v>
      </c>
      <c r="J3156">
        <v>88.1</v>
      </c>
      <c r="K3156">
        <v>2264</v>
      </c>
      <c r="L3156">
        <v>13.24</v>
      </c>
      <c r="M3156">
        <v>1</v>
      </c>
    </row>
    <row r="3157" spans="1:13" x14ac:dyDescent="0.35">
      <c r="A3157" s="19">
        <v>2019</v>
      </c>
      <c r="B3157" s="29">
        <v>43629</v>
      </c>
      <c r="C3157" s="24">
        <v>0.58333333333333304</v>
      </c>
      <c r="D3157" s="5" t="s">
        <v>211</v>
      </c>
      <c r="E3157" s="24" t="s">
        <v>166</v>
      </c>
      <c r="F3157" s="19" t="s">
        <v>41</v>
      </c>
      <c r="H3157" s="35" t="s">
        <v>40</v>
      </c>
    </row>
    <row r="3158" spans="1:13" x14ac:dyDescent="0.35">
      <c r="A3158" s="19">
        <v>2019</v>
      </c>
      <c r="B3158" s="29">
        <v>43629</v>
      </c>
      <c r="C3158" s="24">
        <v>0.625</v>
      </c>
      <c r="D3158" s="5" t="s">
        <v>211</v>
      </c>
      <c r="E3158" s="24" t="s">
        <v>166</v>
      </c>
      <c r="F3158" s="19" t="s">
        <v>41</v>
      </c>
      <c r="H3158" s="35" t="s">
        <v>40</v>
      </c>
    </row>
    <row r="3159" spans="1:13" x14ac:dyDescent="0.35">
      <c r="A3159" s="19">
        <v>2019</v>
      </c>
      <c r="B3159" s="29">
        <v>43629</v>
      </c>
      <c r="C3159" s="24">
        <v>0.66666666666666596</v>
      </c>
      <c r="D3159" s="5" t="s">
        <v>211</v>
      </c>
      <c r="E3159" s="24" t="s">
        <v>166</v>
      </c>
      <c r="F3159" s="19" t="s">
        <v>41</v>
      </c>
      <c r="H3159" s="35" t="s">
        <v>40</v>
      </c>
    </row>
    <row r="3160" spans="1:13" x14ac:dyDescent="0.35">
      <c r="A3160" s="19">
        <v>2019</v>
      </c>
      <c r="B3160" s="29">
        <v>43629</v>
      </c>
      <c r="C3160" s="24">
        <v>0.70833333333333304</v>
      </c>
      <c r="D3160" s="5" t="s">
        <v>211</v>
      </c>
      <c r="E3160" s="24" t="s">
        <v>166</v>
      </c>
      <c r="F3160" s="19" t="s">
        <v>41</v>
      </c>
      <c r="H3160" s="35">
        <v>0.71280092592592592</v>
      </c>
      <c r="I3160" t="s">
        <v>39</v>
      </c>
      <c r="J3160">
        <v>91.4</v>
      </c>
      <c r="K3160">
        <v>1117</v>
      </c>
      <c r="L3160">
        <v>8.6300000000000008</v>
      </c>
      <c r="M3160">
        <v>1</v>
      </c>
    </row>
    <row r="3161" spans="1:13" x14ac:dyDescent="0.35">
      <c r="A3161" s="19">
        <v>2019</v>
      </c>
      <c r="B3161" s="29">
        <v>43629</v>
      </c>
      <c r="C3161" s="24">
        <v>0.70833333333333304</v>
      </c>
      <c r="D3161" s="5" t="s">
        <v>211</v>
      </c>
      <c r="E3161" s="24" t="s">
        <v>166</v>
      </c>
      <c r="F3161" s="19" t="s">
        <v>41</v>
      </c>
      <c r="H3161" s="35">
        <v>0.71287037037037038</v>
      </c>
      <c r="I3161" t="s">
        <v>39</v>
      </c>
      <c r="J3161">
        <v>87.9</v>
      </c>
      <c r="K3161">
        <v>1135</v>
      </c>
      <c r="L3161">
        <v>9.0399999999999991</v>
      </c>
      <c r="M3161">
        <v>1</v>
      </c>
    </row>
    <row r="3162" spans="1:13" x14ac:dyDescent="0.35">
      <c r="A3162" s="19">
        <v>2019</v>
      </c>
      <c r="B3162" s="29">
        <v>43629</v>
      </c>
      <c r="C3162" s="24">
        <v>0.70833333333333304</v>
      </c>
      <c r="D3162" s="5" t="s">
        <v>211</v>
      </c>
      <c r="E3162" s="24" t="s">
        <v>166</v>
      </c>
      <c r="F3162" s="19" t="s">
        <v>41</v>
      </c>
      <c r="H3162" s="35">
        <v>0.71377314814814818</v>
      </c>
      <c r="I3162" t="s">
        <v>39</v>
      </c>
      <c r="J3162">
        <v>85</v>
      </c>
      <c r="K3162">
        <v>1369</v>
      </c>
      <c r="L3162">
        <v>9.31</v>
      </c>
      <c r="M3162">
        <v>1</v>
      </c>
    </row>
    <row r="3163" spans="1:13" x14ac:dyDescent="0.35">
      <c r="A3163" s="19">
        <v>2019</v>
      </c>
      <c r="B3163" s="29">
        <v>43629</v>
      </c>
      <c r="C3163" s="24">
        <v>0.70833333333333304</v>
      </c>
      <c r="D3163" s="5" t="s">
        <v>211</v>
      </c>
      <c r="E3163" s="24" t="s">
        <v>166</v>
      </c>
      <c r="F3163" s="19" t="s">
        <v>41</v>
      </c>
      <c r="H3163" s="35">
        <v>0.71380787037037041</v>
      </c>
      <c r="I3163" t="s">
        <v>39</v>
      </c>
      <c r="J3163">
        <v>85.1</v>
      </c>
      <c r="K3163">
        <v>1377</v>
      </c>
      <c r="L3163">
        <v>9.5299999999999994</v>
      </c>
      <c r="M3163">
        <v>1</v>
      </c>
    </row>
    <row r="3164" spans="1:13" x14ac:dyDescent="0.35">
      <c r="A3164" s="19">
        <v>2019</v>
      </c>
      <c r="B3164" s="29">
        <v>43629</v>
      </c>
      <c r="C3164" s="24">
        <v>0.70833333333333304</v>
      </c>
      <c r="D3164" s="5" t="s">
        <v>211</v>
      </c>
      <c r="E3164" s="24" t="s">
        <v>166</v>
      </c>
      <c r="F3164" s="19" t="s">
        <v>41</v>
      </c>
      <c r="H3164" s="35">
        <v>0.72561342592592604</v>
      </c>
      <c r="I3164" t="s">
        <v>39</v>
      </c>
      <c r="J3164">
        <v>88.5</v>
      </c>
      <c r="K3164">
        <v>4352</v>
      </c>
      <c r="L3164">
        <v>8.99</v>
      </c>
      <c r="M3164">
        <v>1</v>
      </c>
    </row>
    <row r="3165" spans="1:13" x14ac:dyDescent="0.35">
      <c r="A3165" s="19">
        <v>2019</v>
      </c>
      <c r="B3165" s="29">
        <v>43629</v>
      </c>
      <c r="C3165" s="24">
        <v>0.75</v>
      </c>
      <c r="D3165" s="5" t="s">
        <v>211</v>
      </c>
      <c r="E3165" s="24" t="s">
        <v>166</v>
      </c>
      <c r="F3165" s="19" t="s">
        <v>41</v>
      </c>
      <c r="H3165" s="35" t="s">
        <v>40</v>
      </c>
    </row>
    <row r="3166" spans="1:13" x14ac:dyDescent="0.35">
      <c r="A3166" s="19">
        <v>2019</v>
      </c>
      <c r="B3166" s="29">
        <v>43629</v>
      </c>
      <c r="C3166" s="24">
        <v>0.79166666666666596</v>
      </c>
      <c r="D3166" s="5" t="s">
        <v>211</v>
      </c>
      <c r="E3166" s="24" t="s">
        <v>166</v>
      </c>
      <c r="F3166" s="19" t="s">
        <v>41</v>
      </c>
      <c r="H3166" s="35" t="s">
        <v>40</v>
      </c>
    </row>
    <row r="3167" spans="1:13" x14ac:dyDescent="0.35">
      <c r="A3167" s="19">
        <v>2019</v>
      </c>
      <c r="B3167" s="29">
        <v>43629</v>
      </c>
      <c r="C3167" s="24">
        <v>0.83333333333333304</v>
      </c>
      <c r="D3167" s="5" t="s">
        <v>211</v>
      </c>
      <c r="E3167" s="24" t="s">
        <v>166</v>
      </c>
      <c r="F3167" s="19" t="s">
        <v>41</v>
      </c>
      <c r="H3167" s="35" t="s">
        <v>40</v>
      </c>
    </row>
    <row r="3168" spans="1:13" x14ac:dyDescent="0.35">
      <c r="A3168" s="19">
        <v>2019</v>
      </c>
      <c r="B3168" s="29">
        <v>43629</v>
      </c>
      <c r="C3168" s="24">
        <v>0.875</v>
      </c>
      <c r="D3168" s="5" t="s">
        <v>211</v>
      </c>
      <c r="E3168" s="24" t="s">
        <v>166</v>
      </c>
      <c r="F3168" s="19" t="s">
        <v>41</v>
      </c>
      <c r="H3168" s="35" t="s">
        <v>40</v>
      </c>
    </row>
    <row r="3169" spans="1:14" x14ac:dyDescent="0.35">
      <c r="A3169" s="19">
        <v>2019</v>
      </c>
      <c r="B3169" s="29">
        <v>43629</v>
      </c>
      <c r="C3169" s="24">
        <v>0.91666666666666596</v>
      </c>
      <c r="D3169" s="5" t="s">
        <v>211</v>
      </c>
      <c r="E3169" s="24" t="s">
        <v>166</v>
      </c>
      <c r="F3169" s="19" t="s">
        <v>41</v>
      </c>
      <c r="H3169" s="35">
        <v>0.92928240740740742</v>
      </c>
      <c r="I3169" t="s">
        <v>39</v>
      </c>
      <c r="J3169">
        <v>53.4</v>
      </c>
      <c r="K3169">
        <v>3207</v>
      </c>
      <c r="L3169">
        <v>15.58</v>
      </c>
      <c r="M3169">
        <v>1</v>
      </c>
    </row>
    <row r="3170" spans="1:14" x14ac:dyDescent="0.35">
      <c r="A3170" s="19">
        <v>2019</v>
      </c>
      <c r="B3170" s="29">
        <v>43629</v>
      </c>
      <c r="C3170" s="24">
        <v>0.95833333333333304</v>
      </c>
      <c r="D3170" s="5" t="s">
        <v>211</v>
      </c>
      <c r="E3170" s="24" t="s">
        <v>166</v>
      </c>
      <c r="F3170" s="19" t="s">
        <v>41</v>
      </c>
      <c r="H3170" s="35" t="s">
        <v>40</v>
      </c>
    </row>
    <row r="3171" spans="1:14" x14ac:dyDescent="0.35">
      <c r="A3171" s="19">
        <v>2019</v>
      </c>
      <c r="B3171" s="29">
        <v>43630</v>
      </c>
      <c r="C3171" s="24">
        <v>0</v>
      </c>
      <c r="D3171" s="5" t="s">
        <v>211</v>
      </c>
      <c r="E3171" s="24" t="s">
        <v>166</v>
      </c>
      <c r="F3171" s="19" t="s">
        <v>37</v>
      </c>
      <c r="H3171" s="35" t="s">
        <v>40</v>
      </c>
    </row>
    <row r="3172" spans="1:14" x14ac:dyDescent="0.35">
      <c r="A3172" s="19">
        <v>2019</v>
      </c>
      <c r="B3172" s="29">
        <v>43630</v>
      </c>
      <c r="C3172" s="24">
        <v>4.1666666666666664E-2</v>
      </c>
      <c r="D3172" s="5" t="s">
        <v>211</v>
      </c>
      <c r="E3172" s="24" t="s">
        <v>166</v>
      </c>
      <c r="F3172" s="19" t="s">
        <v>37</v>
      </c>
      <c r="H3172" s="35" t="s">
        <v>40</v>
      </c>
    </row>
    <row r="3173" spans="1:14" x14ac:dyDescent="0.35">
      <c r="A3173" s="19">
        <v>2019</v>
      </c>
      <c r="B3173" s="29">
        <v>43630</v>
      </c>
      <c r="C3173" s="24">
        <v>8.3333333333333329E-2</v>
      </c>
      <c r="D3173" s="5" t="s">
        <v>211</v>
      </c>
      <c r="E3173" s="24" t="s">
        <v>166</v>
      </c>
      <c r="F3173" s="19" t="s">
        <v>37</v>
      </c>
      <c r="H3173" s="35" t="s">
        <v>40</v>
      </c>
    </row>
    <row r="3174" spans="1:14" x14ac:dyDescent="0.35">
      <c r="A3174" s="19">
        <v>2019</v>
      </c>
      <c r="B3174" s="29">
        <v>43630</v>
      </c>
      <c r="C3174" s="24">
        <v>0.125</v>
      </c>
      <c r="D3174" s="5" t="s">
        <v>211</v>
      </c>
      <c r="E3174" s="24" t="s">
        <v>166</v>
      </c>
      <c r="F3174" s="19" t="s">
        <v>37</v>
      </c>
      <c r="H3174" s="35" t="s">
        <v>40</v>
      </c>
    </row>
    <row r="3175" spans="1:14" x14ac:dyDescent="0.35">
      <c r="A3175" s="19">
        <v>2019</v>
      </c>
      <c r="B3175" s="29">
        <v>43630</v>
      </c>
      <c r="C3175" s="24">
        <v>0.16666666666666699</v>
      </c>
      <c r="D3175" s="5" t="s">
        <v>211</v>
      </c>
      <c r="E3175" s="24" t="s">
        <v>166</v>
      </c>
      <c r="F3175" s="19" t="s">
        <v>37</v>
      </c>
      <c r="H3175" s="35">
        <v>0.18333333333333335</v>
      </c>
      <c r="I3175" t="s">
        <v>39</v>
      </c>
      <c r="J3175">
        <v>52.4</v>
      </c>
      <c r="K3175">
        <v>4297</v>
      </c>
      <c r="L3175">
        <v>12.09</v>
      </c>
      <c r="M3175">
        <v>1</v>
      </c>
      <c r="N3175" t="s">
        <v>133</v>
      </c>
    </row>
    <row r="3176" spans="1:14" x14ac:dyDescent="0.35">
      <c r="A3176" s="19">
        <v>2019</v>
      </c>
      <c r="B3176" s="29">
        <v>43630</v>
      </c>
      <c r="C3176" s="24">
        <v>0.20833333333333301</v>
      </c>
      <c r="D3176" s="5" t="s">
        <v>211</v>
      </c>
      <c r="E3176" s="24" t="s">
        <v>166</v>
      </c>
      <c r="F3176" s="19" t="s">
        <v>37</v>
      </c>
      <c r="H3176" s="35" t="s">
        <v>40</v>
      </c>
    </row>
    <row r="3177" spans="1:14" x14ac:dyDescent="0.35">
      <c r="A3177" s="19">
        <v>2019</v>
      </c>
      <c r="B3177" s="29">
        <v>43630</v>
      </c>
      <c r="C3177" s="24">
        <v>0.25</v>
      </c>
      <c r="D3177" s="5" t="s">
        <v>211</v>
      </c>
      <c r="E3177" s="24" t="s">
        <v>166</v>
      </c>
      <c r="F3177" s="19" t="s">
        <v>37</v>
      </c>
      <c r="H3177" s="35">
        <v>0.26458333333333334</v>
      </c>
      <c r="I3177" t="s">
        <v>39</v>
      </c>
      <c r="J3177">
        <v>78.7</v>
      </c>
      <c r="K3177">
        <v>3820</v>
      </c>
      <c r="L3177">
        <v>11.06</v>
      </c>
      <c r="M3177">
        <v>1</v>
      </c>
      <c r="N3177" t="s">
        <v>133</v>
      </c>
    </row>
    <row r="3178" spans="1:14" x14ac:dyDescent="0.35">
      <c r="A3178" s="19">
        <v>2019</v>
      </c>
      <c r="B3178" s="29">
        <v>43630</v>
      </c>
      <c r="C3178" s="24">
        <v>0.29166666666666602</v>
      </c>
      <c r="D3178" s="5" t="s">
        <v>211</v>
      </c>
      <c r="E3178" s="24" t="s">
        <v>166</v>
      </c>
      <c r="F3178" s="19" t="s">
        <v>37</v>
      </c>
      <c r="H3178" s="35" t="s">
        <v>40</v>
      </c>
    </row>
    <row r="3179" spans="1:14" x14ac:dyDescent="0.35">
      <c r="A3179" s="19">
        <v>2019</v>
      </c>
      <c r="B3179" s="29">
        <v>43630</v>
      </c>
      <c r="C3179" s="24">
        <v>0.33333333333333298</v>
      </c>
      <c r="D3179" s="5" t="s">
        <v>211</v>
      </c>
      <c r="E3179" s="24" t="s">
        <v>166</v>
      </c>
      <c r="F3179" s="19" t="s">
        <v>37</v>
      </c>
      <c r="H3179" s="35" t="s">
        <v>40</v>
      </c>
    </row>
    <row r="3180" spans="1:14" x14ac:dyDescent="0.35">
      <c r="A3180" s="19">
        <v>2019</v>
      </c>
      <c r="B3180" s="29">
        <v>43630</v>
      </c>
      <c r="C3180" s="24">
        <v>0.375</v>
      </c>
      <c r="D3180" s="5" t="s">
        <v>211</v>
      </c>
      <c r="E3180" s="24" t="s">
        <v>166</v>
      </c>
      <c r="F3180" s="19" t="s">
        <v>37</v>
      </c>
      <c r="H3180" s="35" t="s">
        <v>40</v>
      </c>
    </row>
    <row r="3181" spans="1:14" x14ac:dyDescent="0.35">
      <c r="A3181" s="19">
        <v>2019</v>
      </c>
      <c r="B3181" s="29">
        <v>43630</v>
      </c>
      <c r="C3181" s="24">
        <v>0.41666666666666602</v>
      </c>
      <c r="D3181" s="5" t="s">
        <v>211</v>
      </c>
      <c r="E3181" s="24" t="s">
        <v>166</v>
      </c>
      <c r="F3181" s="19" t="s">
        <v>37</v>
      </c>
      <c r="H3181" s="35" t="s">
        <v>40</v>
      </c>
    </row>
    <row r="3182" spans="1:14" x14ac:dyDescent="0.35">
      <c r="A3182" s="19">
        <v>2019</v>
      </c>
      <c r="B3182" s="29">
        <v>43630</v>
      </c>
      <c r="C3182" s="24">
        <v>0.45833333333333298</v>
      </c>
      <c r="D3182" s="5" t="s">
        <v>211</v>
      </c>
      <c r="E3182" s="24" t="s">
        <v>166</v>
      </c>
      <c r="F3182" s="19" t="s">
        <v>37</v>
      </c>
      <c r="H3182" s="35" t="s">
        <v>40</v>
      </c>
    </row>
    <row r="3183" spans="1:14" x14ac:dyDescent="0.35">
      <c r="A3183" s="19">
        <v>2019</v>
      </c>
      <c r="B3183" s="29">
        <v>43630</v>
      </c>
      <c r="C3183" s="24">
        <v>0.5</v>
      </c>
      <c r="D3183" s="5" t="s">
        <v>211</v>
      </c>
      <c r="E3183" s="24" t="s">
        <v>166</v>
      </c>
      <c r="F3183" s="19" t="s">
        <v>37</v>
      </c>
      <c r="H3183" s="35" t="s">
        <v>40</v>
      </c>
    </row>
    <row r="3184" spans="1:14" x14ac:dyDescent="0.35">
      <c r="A3184" s="19">
        <v>2019</v>
      </c>
      <c r="B3184" s="29">
        <v>43630</v>
      </c>
      <c r="C3184" s="24">
        <v>0.54166666666666596</v>
      </c>
      <c r="D3184" s="5" t="s">
        <v>211</v>
      </c>
      <c r="E3184" s="24" t="s">
        <v>166</v>
      </c>
      <c r="F3184" s="19" t="s">
        <v>37</v>
      </c>
      <c r="H3184" s="35" t="s">
        <v>40</v>
      </c>
    </row>
    <row r="3185" spans="1:14" x14ac:dyDescent="0.35">
      <c r="A3185" s="19">
        <v>2019</v>
      </c>
      <c r="B3185" s="29">
        <v>43630</v>
      </c>
      <c r="C3185" s="24">
        <v>0.58333333333333304</v>
      </c>
      <c r="D3185" s="5" t="s">
        <v>211</v>
      </c>
      <c r="E3185" s="24" t="s">
        <v>166</v>
      </c>
      <c r="F3185" s="19" t="s">
        <v>37</v>
      </c>
      <c r="H3185" s="35" t="s">
        <v>40</v>
      </c>
    </row>
    <row r="3186" spans="1:14" x14ac:dyDescent="0.35">
      <c r="A3186" s="19">
        <v>2019</v>
      </c>
      <c r="B3186" s="29">
        <v>43630</v>
      </c>
      <c r="C3186" s="24">
        <v>0.625</v>
      </c>
      <c r="D3186" s="5" t="s">
        <v>211</v>
      </c>
      <c r="E3186" s="24" t="s">
        <v>166</v>
      </c>
      <c r="F3186" s="19" t="s">
        <v>37</v>
      </c>
      <c r="H3186" s="35" t="s">
        <v>40</v>
      </c>
    </row>
    <row r="3187" spans="1:14" x14ac:dyDescent="0.35">
      <c r="A3187" s="19">
        <v>2019</v>
      </c>
      <c r="B3187" s="29">
        <v>43630</v>
      </c>
      <c r="C3187" s="24">
        <v>0.66666666666666596</v>
      </c>
      <c r="D3187" s="5" t="s">
        <v>211</v>
      </c>
      <c r="E3187" s="24" t="s">
        <v>166</v>
      </c>
      <c r="F3187" s="19" t="s">
        <v>37</v>
      </c>
      <c r="H3187" s="35" t="s">
        <v>40</v>
      </c>
    </row>
    <row r="3188" spans="1:14" x14ac:dyDescent="0.35">
      <c r="A3188" s="19">
        <v>2019</v>
      </c>
      <c r="B3188" s="29">
        <v>43630</v>
      </c>
      <c r="C3188" s="24">
        <v>0.70833333333333304</v>
      </c>
      <c r="D3188" s="5" t="s">
        <v>211</v>
      </c>
      <c r="E3188" s="24" t="s">
        <v>166</v>
      </c>
      <c r="F3188" s="19" t="s">
        <v>37</v>
      </c>
      <c r="H3188" s="35" t="s">
        <v>40</v>
      </c>
    </row>
    <row r="3189" spans="1:14" x14ac:dyDescent="0.35">
      <c r="A3189" s="19">
        <v>2019</v>
      </c>
      <c r="B3189" s="29">
        <v>43630</v>
      </c>
      <c r="C3189" s="24">
        <v>0.75</v>
      </c>
      <c r="D3189" s="5" t="s">
        <v>211</v>
      </c>
      <c r="E3189" s="24" t="s">
        <v>166</v>
      </c>
      <c r="F3189" s="19" t="s">
        <v>37</v>
      </c>
      <c r="H3189" s="35" t="s">
        <v>40</v>
      </c>
    </row>
    <row r="3190" spans="1:14" x14ac:dyDescent="0.35">
      <c r="A3190" s="19">
        <v>2019</v>
      </c>
      <c r="B3190" s="29">
        <v>43630</v>
      </c>
      <c r="C3190" s="24">
        <v>0.79166666666666596</v>
      </c>
      <c r="D3190" s="5" t="s">
        <v>211</v>
      </c>
      <c r="E3190" s="24" t="s">
        <v>166</v>
      </c>
      <c r="F3190" s="19" t="s">
        <v>37</v>
      </c>
      <c r="H3190" s="35" t="s">
        <v>40</v>
      </c>
    </row>
    <row r="3191" spans="1:14" x14ac:dyDescent="0.35">
      <c r="A3191" s="19">
        <v>2019</v>
      </c>
      <c r="B3191" s="29">
        <v>43630</v>
      </c>
      <c r="C3191" s="24">
        <v>0.83333333333333304</v>
      </c>
      <c r="D3191" s="5" t="s">
        <v>211</v>
      </c>
      <c r="E3191" s="24" t="s">
        <v>166</v>
      </c>
      <c r="F3191" s="19" t="s">
        <v>37</v>
      </c>
      <c r="H3191" s="35" t="s">
        <v>40</v>
      </c>
    </row>
    <row r="3192" spans="1:14" x14ac:dyDescent="0.35">
      <c r="A3192" s="19">
        <v>2019</v>
      </c>
      <c r="B3192" s="29">
        <v>43630</v>
      </c>
      <c r="C3192" s="24">
        <v>0.875</v>
      </c>
      <c r="D3192" s="5" t="s">
        <v>211</v>
      </c>
      <c r="E3192" s="24" t="s">
        <v>166</v>
      </c>
      <c r="F3192" s="19" t="s">
        <v>37</v>
      </c>
      <c r="H3192" s="35" t="s">
        <v>40</v>
      </c>
    </row>
    <row r="3193" spans="1:14" x14ac:dyDescent="0.35">
      <c r="A3193" s="19">
        <v>2019</v>
      </c>
      <c r="B3193" s="29">
        <v>43630</v>
      </c>
      <c r="C3193" s="24">
        <v>0.91666666666666596</v>
      </c>
      <c r="D3193" s="5" t="s">
        <v>211</v>
      </c>
      <c r="E3193" s="24" t="s">
        <v>166</v>
      </c>
      <c r="F3193" s="19" t="s">
        <v>37</v>
      </c>
      <c r="H3193" s="35">
        <v>0.9194444444444444</v>
      </c>
      <c r="I3193" t="s">
        <v>39</v>
      </c>
      <c r="J3193">
        <v>47.5</v>
      </c>
      <c r="K3193">
        <v>730</v>
      </c>
      <c r="L3193">
        <v>13.03</v>
      </c>
      <c r="M3193">
        <v>1</v>
      </c>
      <c r="N3193" t="s">
        <v>133</v>
      </c>
    </row>
    <row r="3194" spans="1:14" x14ac:dyDescent="0.35">
      <c r="A3194" s="19">
        <v>2019</v>
      </c>
      <c r="B3194" s="29">
        <v>43630</v>
      </c>
      <c r="C3194" s="24">
        <v>0.91666666666666596</v>
      </c>
      <c r="D3194" s="5" t="s">
        <v>211</v>
      </c>
      <c r="E3194" s="24" t="s">
        <v>166</v>
      </c>
      <c r="F3194" s="19" t="s">
        <v>37</v>
      </c>
      <c r="H3194" s="35">
        <v>0.92847222222222225</v>
      </c>
      <c r="I3194" t="s">
        <v>39</v>
      </c>
      <c r="J3194">
        <v>37.799999999999997</v>
      </c>
      <c r="K3194">
        <v>3070</v>
      </c>
      <c r="L3194">
        <v>15.97</v>
      </c>
      <c r="M3194">
        <v>1</v>
      </c>
      <c r="N3194" t="s">
        <v>133</v>
      </c>
    </row>
    <row r="3195" spans="1:14" x14ac:dyDescent="0.35">
      <c r="A3195" s="19">
        <v>2019</v>
      </c>
      <c r="B3195" s="29">
        <v>43630</v>
      </c>
      <c r="C3195" s="24">
        <v>0.95833333333333304</v>
      </c>
      <c r="D3195" s="5" t="s">
        <v>211</v>
      </c>
      <c r="E3195" s="24" t="s">
        <v>166</v>
      </c>
      <c r="F3195" s="19" t="s">
        <v>37</v>
      </c>
      <c r="H3195" s="35" t="s">
        <v>40</v>
      </c>
    </row>
    <row r="3196" spans="1:14" x14ac:dyDescent="0.35">
      <c r="A3196" s="19">
        <v>2019</v>
      </c>
      <c r="B3196" s="29">
        <v>43631</v>
      </c>
      <c r="C3196" s="24">
        <v>0.999999999999998</v>
      </c>
      <c r="D3196" s="5" t="s">
        <v>211</v>
      </c>
      <c r="E3196" s="24" t="s">
        <v>166</v>
      </c>
      <c r="F3196" s="19" t="s">
        <v>37</v>
      </c>
      <c r="H3196" s="35" t="s">
        <v>40</v>
      </c>
    </row>
    <row r="3197" spans="1:14" x14ac:dyDescent="0.35">
      <c r="A3197" s="19">
        <v>2019</v>
      </c>
      <c r="B3197" s="29">
        <v>43631</v>
      </c>
      <c r="C3197" s="24">
        <v>1.0416666666666601</v>
      </c>
      <c r="D3197" s="5" t="s">
        <v>211</v>
      </c>
      <c r="E3197" s="24" t="s">
        <v>166</v>
      </c>
      <c r="F3197" s="19" t="s">
        <v>37</v>
      </c>
      <c r="H3197" s="35" t="s">
        <v>40</v>
      </c>
    </row>
    <row r="3198" spans="1:14" x14ac:dyDescent="0.35">
      <c r="A3198" s="19">
        <v>2019</v>
      </c>
      <c r="B3198" s="29">
        <v>43631</v>
      </c>
      <c r="C3198" s="24">
        <v>1.0833333333333299</v>
      </c>
      <c r="D3198" s="5" t="s">
        <v>211</v>
      </c>
      <c r="E3198" s="24" t="s">
        <v>166</v>
      </c>
      <c r="F3198" s="19" t="s">
        <v>37</v>
      </c>
      <c r="H3198" s="35">
        <v>9.5833333333333326E-2</v>
      </c>
      <c r="I3198" t="s">
        <v>39</v>
      </c>
      <c r="J3198">
        <v>82.4</v>
      </c>
      <c r="K3198">
        <v>3204</v>
      </c>
      <c r="L3198">
        <v>8.33</v>
      </c>
      <c r="M3198">
        <v>1</v>
      </c>
      <c r="N3198" t="s">
        <v>133</v>
      </c>
    </row>
    <row r="3199" spans="1:14" x14ac:dyDescent="0.35">
      <c r="A3199" s="19">
        <v>2019</v>
      </c>
      <c r="B3199" s="29">
        <v>43631</v>
      </c>
      <c r="C3199" s="24">
        <v>1.125</v>
      </c>
      <c r="D3199" s="5" t="s">
        <v>211</v>
      </c>
      <c r="E3199" s="24" t="s">
        <v>166</v>
      </c>
      <c r="F3199" s="19" t="s">
        <v>37</v>
      </c>
      <c r="H3199" s="35" t="s">
        <v>40</v>
      </c>
    </row>
    <row r="3200" spans="1:14" x14ac:dyDescent="0.35">
      <c r="A3200" s="19">
        <v>2019</v>
      </c>
      <c r="B3200" s="29">
        <v>43631</v>
      </c>
      <c r="C3200" s="24">
        <v>1.1666666666666601</v>
      </c>
      <c r="D3200" s="5" t="s">
        <v>211</v>
      </c>
      <c r="E3200" s="24" t="s">
        <v>166</v>
      </c>
      <c r="F3200" s="19" t="s">
        <v>37</v>
      </c>
      <c r="H3200" s="35">
        <v>0.17569444444444446</v>
      </c>
      <c r="I3200" t="s">
        <v>39</v>
      </c>
      <c r="J3200">
        <v>593</v>
      </c>
      <c r="K3200">
        <v>2224</v>
      </c>
      <c r="L3200">
        <v>14.47</v>
      </c>
      <c r="M3200">
        <v>1</v>
      </c>
      <c r="N3200" t="s">
        <v>133</v>
      </c>
    </row>
    <row r="3201" spans="1:14" x14ac:dyDescent="0.35">
      <c r="A3201" s="19">
        <v>2019</v>
      </c>
      <c r="B3201" s="29">
        <v>43631</v>
      </c>
      <c r="C3201" s="24">
        <v>1.1666666666666601</v>
      </c>
      <c r="D3201" s="5" t="s">
        <v>211</v>
      </c>
      <c r="E3201" s="24" t="s">
        <v>166</v>
      </c>
      <c r="F3201" s="19" t="s">
        <v>37</v>
      </c>
      <c r="H3201" s="35">
        <v>0.18541666666666667</v>
      </c>
      <c r="I3201" t="s">
        <v>39</v>
      </c>
      <c r="J3201">
        <v>49.3</v>
      </c>
      <c r="K3201">
        <v>4861</v>
      </c>
      <c r="L3201">
        <v>16.37</v>
      </c>
      <c r="M3201">
        <v>1</v>
      </c>
      <c r="N3201" t="s">
        <v>133</v>
      </c>
    </row>
    <row r="3202" spans="1:14" x14ac:dyDescent="0.35">
      <c r="A3202" s="19">
        <v>2019</v>
      </c>
      <c r="B3202" s="29">
        <v>43631</v>
      </c>
      <c r="C3202" s="24">
        <v>1.2083333333333299</v>
      </c>
      <c r="D3202" s="5" t="s">
        <v>211</v>
      </c>
      <c r="E3202" s="24" t="s">
        <v>166</v>
      </c>
      <c r="F3202" s="19" t="s">
        <v>37</v>
      </c>
      <c r="H3202" s="35" t="s">
        <v>40</v>
      </c>
    </row>
    <row r="3203" spans="1:14" x14ac:dyDescent="0.35">
      <c r="A3203" s="19">
        <v>2019</v>
      </c>
      <c r="B3203" s="29">
        <v>43631</v>
      </c>
      <c r="C3203" s="24">
        <v>1.24999999999999</v>
      </c>
      <c r="D3203" s="5" t="s">
        <v>211</v>
      </c>
      <c r="E3203" s="24" t="s">
        <v>166</v>
      </c>
      <c r="F3203" s="19" t="s">
        <v>37</v>
      </c>
      <c r="H3203" s="35" t="s">
        <v>40</v>
      </c>
    </row>
    <row r="3204" spans="1:14" x14ac:dyDescent="0.35">
      <c r="A3204" s="19">
        <v>2019</v>
      </c>
      <c r="B3204" s="29">
        <v>43631</v>
      </c>
      <c r="C3204" s="24">
        <v>1.2916666666666601</v>
      </c>
      <c r="D3204" s="5" t="s">
        <v>211</v>
      </c>
      <c r="E3204" s="24" t="s">
        <v>166</v>
      </c>
      <c r="F3204" s="19" t="s">
        <v>37</v>
      </c>
      <c r="H3204" s="35" t="s">
        <v>40</v>
      </c>
    </row>
    <row r="3205" spans="1:14" x14ac:dyDescent="0.35">
      <c r="A3205" s="19">
        <v>2019</v>
      </c>
      <c r="B3205" s="29">
        <v>43631</v>
      </c>
      <c r="C3205" s="24">
        <v>1.3333333333333299</v>
      </c>
      <c r="D3205" s="5" t="s">
        <v>211</v>
      </c>
      <c r="E3205" s="24" t="s">
        <v>166</v>
      </c>
      <c r="F3205" s="19" t="s">
        <v>37</v>
      </c>
      <c r="H3205" s="35">
        <v>0.33888888888888885</v>
      </c>
      <c r="I3205" t="s">
        <v>39</v>
      </c>
      <c r="J3205">
        <v>52.3</v>
      </c>
      <c r="K3205">
        <v>1386</v>
      </c>
      <c r="L3205">
        <v>11.91</v>
      </c>
      <c r="M3205">
        <v>1</v>
      </c>
      <c r="N3205" t="s">
        <v>154</v>
      </c>
    </row>
    <row r="3206" spans="1:14" x14ac:dyDescent="0.35">
      <c r="A3206" s="19">
        <v>2019</v>
      </c>
      <c r="B3206" s="29">
        <v>43631</v>
      </c>
      <c r="C3206" s="24">
        <v>1.37499999999999</v>
      </c>
      <c r="D3206" s="5" t="s">
        <v>211</v>
      </c>
      <c r="E3206" s="24" t="s">
        <v>166</v>
      </c>
      <c r="F3206" s="19" t="s">
        <v>37</v>
      </c>
      <c r="H3206" s="35" t="s">
        <v>40</v>
      </c>
    </row>
    <row r="3207" spans="1:14" x14ac:dyDescent="0.35">
      <c r="A3207" s="19">
        <v>2019</v>
      </c>
      <c r="B3207" s="29">
        <v>43631</v>
      </c>
      <c r="C3207" s="24">
        <v>1.4166666666666601</v>
      </c>
      <c r="D3207" s="5" t="s">
        <v>211</v>
      </c>
      <c r="E3207" s="24" t="s">
        <v>166</v>
      </c>
      <c r="F3207" s="19" t="s">
        <v>37</v>
      </c>
      <c r="H3207" s="35" t="s">
        <v>40</v>
      </c>
    </row>
    <row r="3208" spans="1:14" x14ac:dyDescent="0.35">
      <c r="A3208" s="19">
        <v>2019</v>
      </c>
      <c r="B3208" s="29">
        <v>43631</v>
      </c>
      <c r="C3208" s="24">
        <v>1.4583333333333199</v>
      </c>
      <c r="D3208" s="5" t="s">
        <v>211</v>
      </c>
      <c r="E3208" s="24" t="s">
        <v>166</v>
      </c>
      <c r="F3208" s="19" t="s">
        <v>37</v>
      </c>
      <c r="H3208" s="35" t="s">
        <v>40</v>
      </c>
    </row>
    <row r="3209" spans="1:14" x14ac:dyDescent="0.35">
      <c r="A3209" s="19">
        <v>2019</v>
      </c>
      <c r="B3209" s="29">
        <v>43631</v>
      </c>
      <c r="C3209" s="24">
        <v>1.49999999999999</v>
      </c>
      <c r="D3209" s="5" t="s">
        <v>211</v>
      </c>
      <c r="E3209" s="24" t="s">
        <v>166</v>
      </c>
      <c r="F3209" s="19" t="s">
        <v>37</v>
      </c>
      <c r="H3209" s="35" t="s">
        <v>40</v>
      </c>
    </row>
    <row r="3210" spans="1:14" x14ac:dyDescent="0.35">
      <c r="A3210" s="19">
        <v>2019</v>
      </c>
      <c r="B3210" s="29">
        <v>43631</v>
      </c>
      <c r="C3210" s="24">
        <v>1.5416666666666501</v>
      </c>
      <c r="D3210" s="5" t="s">
        <v>211</v>
      </c>
      <c r="E3210" s="24" t="s">
        <v>166</v>
      </c>
      <c r="F3210" s="19" t="s">
        <v>37</v>
      </c>
      <c r="H3210" s="35" t="s">
        <v>40</v>
      </c>
    </row>
    <row r="3211" spans="1:14" x14ac:dyDescent="0.35">
      <c r="A3211" s="19">
        <v>2019</v>
      </c>
      <c r="B3211" s="29">
        <v>43631</v>
      </c>
      <c r="C3211" s="24">
        <v>1.5833333333333199</v>
      </c>
      <c r="D3211" s="5" t="s">
        <v>211</v>
      </c>
      <c r="E3211" s="24" t="s">
        <v>166</v>
      </c>
      <c r="F3211" s="19" t="s">
        <v>37</v>
      </c>
      <c r="H3211" s="35" t="s">
        <v>40</v>
      </c>
    </row>
    <row r="3212" spans="1:14" x14ac:dyDescent="0.35">
      <c r="A3212" s="19">
        <v>2019</v>
      </c>
      <c r="B3212" s="29">
        <v>43631</v>
      </c>
      <c r="C3212" s="24">
        <v>1.62499999999999</v>
      </c>
      <c r="D3212" s="5" t="s">
        <v>211</v>
      </c>
      <c r="E3212" s="24" t="s">
        <v>166</v>
      </c>
      <c r="F3212" s="19" t="s">
        <v>37</v>
      </c>
      <c r="H3212" s="35" t="s">
        <v>40</v>
      </c>
    </row>
    <row r="3213" spans="1:14" x14ac:dyDescent="0.35">
      <c r="A3213" s="19">
        <v>2019</v>
      </c>
      <c r="B3213" s="29">
        <v>43631</v>
      </c>
      <c r="C3213" s="24">
        <v>1.6666666666666501</v>
      </c>
      <c r="D3213" s="5" t="s">
        <v>211</v>
      </c>
      <c r="E3213" s="24" t="s">
        <v>166</v>
      </c>
      <c r="F3213" s="19" t="s">
        <v>37</v>
      </c>
      <c r="H3213" s="35" t="s">
        <v>40</v>
      </c>
    </row>
    <row r="3214" spans="1:14" x14ac:dyDescent="0.35">
      <c r="A3214" s="19">
        <v>2019</v>
      </c>
      <c r="B3214" s="29">
        <v>43631</v>
      </c>
      <c r="C3214" s="24">
        <v>1.7083333333333199</v>
      </c>
      <c r="D3214" s="5" t="s">
        <v>211</v>
      </c>
      <c r="E3214" s="24" t="s">
        <v>166</v>
      </c>
      <c r="F3214" s="19" t="s">
        <v>37</v>
      </c>
      <c r="H3214" s="35" t="s">
        <v>40</v>
      </c>
    </row>
    <row r="3215" spans="1:14" x14ac:dyDescent="0.35">
      <c r="A3215" s="19">
        <v>2019</v>
      </c>
      <c r="B3215" s="29">
        <v>43631</v>
      </c>
      <c r="C3215" s="24">
        <v>1.74999999999998</v>
      </c>
      <c r="D3215" s="5" t="s">
        <v>211</v>
      </c>
      <c r="E3215" s="24" t="s">
        <v>166</v>
      </c>
      <c r="F3215" s="19" t="s">
        <v>37</v>
      </c>
      <c r="H3215" s="35" t="s">
        <v>40</v>
      </c>
    </row>
    <row r="3216" spans="1:14" x14ac:dyDescent="0.35">
      <c r="A3216" s="19">
        <v>2019</v>
      </c>
      <c r="B3216" s="29">
        <v>43631</v>
      </c>
      <c r="C3216" s="24">
        <v>1.7916666666666501</v>
      </c>
      <c r="D3216" s="5" t="s">
        <v>211</v>
      </c>
      <c r="E3216" s="24" t="s">
        <v>166</v>
      </c>
      <c r="F3216" s="19" t="s">
        <v>37</v>
      </c>
      <c r="H3216" s="35">
        <v>0.80833333333333324</v>
      </c>
      <c r="I3216" t="s">
        <v>39</v>
      </c>
      <c r="J3216">
        <v>71.900000000000006</v>
      </c>
      <c r="K3216">
        <v>4239</v>
      </c>
      <c r="L3216">
        <v>11.45</v>
      </c>
      <c r="M3216">
        <v>1</v>
      </c>
      <c r="N3216" t="s">
        <v>133</v>
      </c>
    </row>
    <row r="3217" spans="1:14" x14ac:dyDescent="0.35">
      <c r="A3217" s="19">
        <v>2019</v>
      </c>
      <c r="B3217" s="29">
        <v>43631</v>
      </c>
      <c r="C3217" s="24">
        <v>1.8333333333333199</v>
      </c>
      <c r="D3217" s="5" t="s">
        <v>211</v>
      </c>
      <c r="E3217" s="24" t="s">
        <v>166</v>
      </c>
      <c r="F3217" s="19" t="s">
        <v>37</v>
      </c>
      <c r="H3217" s="35" t="s">
        <v>40</v>
      </c>
    </row>
    <row r="3218" spans="1:14" x14ac:dyDescent="0.35">
      <c r="A3218" s="19">
        <v>2019</v>
      </c>
      <c r="B3218" s="29">
        <v>43631</v>
      </c>
      <c r="C3218" s="24">
        <v>1.87499999999998</v>
      </c>
      <c r="D3218" s="5" t="s">
        <v>211</v>
      </c>
      <c r="E3218" s="24" t="s">
        <v>166</v>
      </c>
      <c r="F3218" s="19" t="s">
        <v>37</v>
      </c>
      <c r="H3218" s="35" t="s">
        <v>40</v>
      </c>
    </row>
    <row r="3219" spans="1:14" x14ac:dyDescent="0.35">
      <c r="A3219" s="19">
        <v>2019</v>
      </c>
      <c r="B3219" s="29">
        <v>43631</v>
      </c>
      <c r="C3219" s="24">
        <v>1.9166666666666501</v>
      </c>
      <c r="D3219" s="5" t="s">
        <v>211</v>
      </c>
      <c r="E3219" s="24" t="s">
        <v>166</v>
      </c>
      <c r="F3219" s="19" t="s">
        <v>37</v>
      </c>
      <c r="H3219" s="35">
        <v>0.91666666666666663</v>
      </c>
      <c r="I3219" t="s">
        <v>39</v>
      </c>
      <c r="J3219">
        <v>53.6</v>
      </c>
      <c r="K3219">
        <v>97</v>
      </c>
      <c r="L3219">
        <v>10.68</v>
      </c>
      <c r="M3219">
        <v>1</v>
      </c>
      <c r="N3219" t="s">
        <v>133</v>
      </c>
    </row>
    <row r="3220" spans="1:14" x14ac:dyDescent="0.35">
      <c r="A3220" s="19">
        <v>2019</v>
      </c>
      <c r="B3220" s="29">
        <v>43631</v>
      </c>
      <c r="C3220" s="24">
        <v>1.9583333333333199</v>
      </c>
      <c r="D3220" s="5" t="s">
        <v>211</v>
      </c>
      <c r="E3220" s="24" t="s">
        <v>166</v>
      </c>
      <c r="F3220" s="19" t="s">
        <v>37</v>
      </c>
      <c r="H3220" s="35" t="s">
        <v>40</v>
      </c>
    </row>
    <row r="3221" spans="1:14" x14ac:dyDescent="0.35">
      <c r="A3221" s="19">
        <v>2019</v>
      </c>
      <c r="B3221" s="29">
        <v>43632</v>
      </c>
      <c r="C3221" s="24">
        <v>1.99999999999998</v>
      </c>
      <c r="D3221" s="5" t="s">
        <v>211</v>
      </c>
      <c r="E3221" s="24" t="s">
        <v>166</v>
      </c>
      <c r="F3221" s="19" t="s">
        <v>37</v>
      </c>
      <c r="H3221" s="35" t="s">
        <v>40</v>
      </c>
    </row>
    <row r="3222" spans="1:14" x14ac:dyDescent="0.35">
      <c r="A3222" s="19">
        <v>2019</v>
      </c>
      <c r="B3222" s="29">
        <v>43632</v>
      </c>
      <c r="C3222" s="24">
        <v>2.0416666666666501</v>
      </c>
      <c r="D3222" s="5" t="s">
        <v>211</v>
      </c>
      <c r="E3222" s="24" t="s">
        <v>166</v>
      </c>
      <c r="F3222" s="19" t="s">
        <v>37</v>
      </c>
      <c r="H3222" s="35" t="s">
        <v>40</v>
      </c>
    </row>
    <row r="3223" spans="1:14" x14ac:dyDescent="0.35">
      <c r="A3223" s="19">
        <v>2019</v>
      </c>
      <c r="B3223" s="29">
        <v>43632</v>
      </c>
      <c r="C3223" s="24">
        <v>2.0833333333333099</v>
      </c>
      <c r="D3223" s="5" t="s">
        <v>211</v>
      </c>
      <c r="E3223" s="24" t="s">
        <v>166</v>
      </c>
      <c r="F3223" s="19" t="s">
        <v>37</v>
      </c>
      <c r="H3223" s="35" t="s">
        <v>40</v>
      </c>
    </row>
    <row r="3224" spans="1:14" x14ac:dyDescent="0.35">
      <c r="A3224" s="19">
        <v>2019</v>
      </c>
      <c r="B3224" s="29">
        <v>43632</v>
      </c>
      <c r="C3224" s="24">
        <v>2.12499999999998</v>
      </c>
      <c r="D3224" s="5" t="s">
        <v>211</v>
      </c>
      <c r="E3224" s="24" t="s">
        <v>166</v>
      </c>
      <c r="F3224" s="19" t="s">
        <v>37</v>
      </c>
      <c r="H3224" s="35">
        <v>0.14166666666666666</v>
      </c>
      <c r="I3224" t="s">
        <v>39</v>
      </c>
      <c r="J3224">
        <v>32.1</v>
      </c>
      <c r="K3224">
        <v>4240</v>
      </c>
      <c r="L3224">
        <v>16.5</v>
      </c>
      <c r="M3224">
        <v>1</v>
      </c>
      <c r="N3224" t="s">
        <v>133</v>
      </c>
    </row>
    <row r="3225" spans="1:14" x14ac:dyDescent="0.35">
      <c r="A3225" s="19">
        <v>2019</v>
      </c>
      <c r="B3225" s="29">
        <v>43632</v>
      </c>
      <c r="C3225" s="24">
        <v>2.1666666666666399</v>
      </c>
      <c r="D3225" s="5" t="s">
        <v>211</v>
      </c>
      <c r="E3225" s="24" t="s">
        <v>166</v>
      </c>
      <c r="F3225" s="19" t="s">
        <v>37</v>
      </c>
      <c r="H3225" s="35" t="s">
        <v>40</v>
      </c>
    </row>
    <row r="3226" spans="1:14" x14ac:dyDescent="0.35">
      <c r="A3226" s="19">
        <v>2019</v>
      </c>
      <c r="B3226" s="29">
        <v>43632</v>
      </c>
      <c r="C3226" s="24">
        <v>2.2083333333333099</v>
      </c>
      <c r="D3226" s="5" t="s">
        <v>211</v>
      </c>
      <c r="E3226" s="24" t="s">
        <v>166</v>
      </c>
      <c r="F3226" s="19" t="s">
        <v>37</v>
      </c>
      <c r="H3226" s="35" t="s">
        <v>40</v>
      </c>
    </row>
    <row r="3227" spans="1:14" x14ac:dyDescent="0.35">
      <c r="A3227" s="19">
        <v>2019</v>
      </c>
      <c r="B3227" s="29">
        <v>43632</v>
      </c>
      <c r="C3227" s="24">
        <v>2.24999999999998</v>
      </c>
      <c r="D3227" s="5" t="s">
        <v>211</v>
      </c>
      <c r="E3227" s="24" t="s">
        <v>166</v>
      </c>
      <c r="F3227" s="19" t="s">
        <v>37</v>
      </c>
      <c r="H3227" s="35" t="s">
        <v>40</v>
      </c>
    </row>
    <row r="3228" spans="1:14" x14ac:dyDescent="0.35">
      <c r="A3228" s="19">
        <v>2019</v>
      </c>
      <c r="B3228" s="29">
        <v>43632</v>
      </c>
      <c r="C3228" s="24">
        <v>2.2916666666666399</v>
      </c>
      <c r="D3228" s="5" t="s">
        <v>211</v>
      </c>
      <c r="E3228" s="24" t="s">
        <v>166</v>
      </c>
      <c r="F3228" s="19" t="s">
        <v>37</v>
      </c>
      <c r="H3228" s="35" t="s">
        <v>40</v>
      </c>
    </row>
    <row r="3229" spans="1:14" x14ac:dyDescent="0.35">
      <c r="A3229" s="19">
        <v>2019</v>
      </c>
      <c r="B3229" s="29">
        <v>43632</v>
      </c>
      <c r="C3229" s="24">
        <v>2.3333333333333099</v>
      </c>
      <c r="D3229" s="5" t="s">
        <v>211</v>
      </c>
      <c r="E3229" s="24" t="s">
        <v>166</v>
      </c>
      <c r="F3229" s="19" t="s">
        <v>37</v>
      </c>
      <c r="H3229" s="35" t="s">
        <v>40</v>
      </c>
    </row>
    <row r="3230" spans="1:14" x14ac:dyDescent="0.35">
      <c r="A3230" s="19">
        <v>2019</v>
      </c>
      <c r="B3230" s="29">
        <v>43632</v>
      </c>
      <c r="C3230" s="24">
        <v>2.3749999999999698</v>
      </c>
      <c r="D3230" s="5" t="s">
        <v>211</v>
      </c>
      <c r="E3230" s="24" t="s">
        <v>166</v>
      </c>
      <c r="F3230" s="19" t="s">
        <v>37</v>
      </c>
      <c r="H3230" s="35" t="s">
        <v>40</v>
      </c>
    </row>
    <row r="3231" spans="1:14" x14ac:dyDescent="0.35">
      <c r="A3231" s="19">
        <v>2019</v>
      </c>
      <c r="B3231" s="29">
        <v>43632</v>
      </c>
      <c r="C3231" s="24">
        <v>2.4166666666666399</v>
      </c>
      <c r="D3231" s="5" t="s">
        <v>211</v>
      </c>
      <c r="E3231" s="24" t="s">
        <v>166</v>
      </c>
      <c r="F3231" s="19" t="s">
        <v>37</v>
      </c>
      <c r="H3231" s="35" t="s">
        <v>40</v>
      </c>
    </row>
    <row r="3232" spans="1:14" x14ac:dyDescent="0.35">
      <c r="A3232" s="19">
        <v>2019</v>
      </c>
      <c r="B3232" s="29">
        <v>43632</v>
      </c>
      <c r="C3232" s="24">
        <v>2.4583333333333099</v>
      </c>
      <c r="D3232" s="5" t="s">
        <v>211</v>
      </c>
      <c r="E3232" s="24" t="s">
        <v>166</v>
      </c>
      <c r="F3232" s="19" t="s">
        <v>37</v>
      </c>
      <c r="H3232" s="35" t="s">
        <v>40</v>
      </c>
    </row>
    <row r="3233" spans="1:14" x14ac:dyDescent="0.35">
      <c r="A3233" s="19">
        <v>2019</v>
      </c>
      <c r="B3233" s="29">
        <v>43632</v>
      </c>
      <c r="C3233" s="24">
        <v>2.4999999999999698</v>
      </c>
      <c r="D3233" s="5" t="s">
        <v>211</v>
      </c>
      <c r="E3233" s="24" t="s">
        <v>166</v>
      </c>
      <c r="F3233" s="19" t="s">
        <v>37</v>
      </c>
      <c r="H3233" s="35" t="s">
        <v>40</v>
      </c>
    </row>
    <row r="3234" spans="1:14" x14ac:dyDescent="0.35">
      <c r="A3234" s="19">
        <v>2019</v>
      </c>
      <c r="B3234" s="29">
        <v>43632</v>
      </c>
      <c r="C3234" s="24">
        <v>2.5416666666666399</v>
      </c>
      <c r="D3234" s="5" t="s">
        <v>211</v>
      </c>
      <c r="E3234" s="24" t="s">
        <v>166</v>
      </c>
      <c r="F3234" s="19" t="s">
        <v>37</v>
      </c>
      <c r="H3234" s="35" t="s">
        <v>40</v>
      </c>
    </row>
    <row r="3235" spans="1:14" x14ac:dyDescent="0.35">
      <c r="A3235" s="19">
        <v>2019</v>
      </c>
      <c r="B3235" s="29">
        <v>43632</v>
      </c>
      <c r="C3235" s="24">
        <v>2.5833333333333002</v>
      </c>
      <c r="D3235" s="5" t="s">
        <v>211</v>
      </c>
      <c r="E3235" s="24" t="s">
        <v>166</v>
      </c>
      <c r="F3235" s="19" t="s">
        <v>37</v>
      </c>
      <c r="H3235" s="35" t="s">
        <v>40</v>
      </c>
    </row>
    <row r="3236" spans="1:14" x14ac:dyDescent="0.35">
      <c r="A3236" s="19">
        <v>2019</v>
      </c>
      <c r="B3236" s="29">
        <v>43632</v>
      </c>
      <c r="C3236" s="24">
        <v>2.6249999999999698</v>
      </c>
      <c r="D3236" s="5" t="s">
        <v>211</v>
      </c>
      <c r="E3236" s="24" t="s">
        <v>166</v>
      </c>
      <c r="F3236" s="19" t="s">
        <v>37</v>
      </c>
      <c r="H3236" s="35">
        <v>0.64166666666666672</v>
      </c>
      <c r="I3236" t="s">
        <v>38</v>
      </c>
      <c r="J3236">
        <v>35.700000000000003</v>
      </c>
      <c r="K3236">
        <v>4200</v>
      </c>
      <c r="L3236">
        <v>17.579999999999998</v>
      </c>
      <c r="M3236">
        <v>2</v>
      </c>
      <c r="N3236" t="s">
        <v>133</v>
      </c>
    </row>
    <row r="3237" spans="1:14" x14ac:dyDescent="0.35">
      <c r="A3237" s="19">
        <v>2019</v>
      </c>
      <c r="B3237" s="29">
        <v>43632</v>
      </c>
      <c r="C3237" s="24">
        <v>2.6249999999999698</v>
      </c>
      <c r="D3237" s="5" t="s">
        <v>211</v>
      </c>
      <c r="E3237" s="24" t="s">
        <v>166</v>
      </c>
      <c r="F3237" s="19" t="s">
        <v>37</v>
      </c>
      <c r="H3237" s="35">
        <v>0.64166666666666672</v>
      </c>
      <c r="I3237" t="s">
        <v>38</v>
      </c>
      <c r="J3237">
        <v>28.8</v>
      </c>
      <c r="K3237">
        <v>4203</v>
      </c>
      <c r="L3237">
        <v>17.11</v>
      </c>
      <c r="M3237">
        <v>2</v>
      </c>
      <c r="N3237" t="s">
        <v>133</v>
      </c>
    </row>
    <row r="3238" spans="1:14" x14ac:dyDescent="0.35">
      <c r="A3238" s="19">
        <v>2019</v>
      </c>
      <c r="B3238" s="29">
        <v>43632</v>
      </c>
      <c r="C3238" s="24">
        <v>2.6249999999999698</v>
      </c>
      <c r="D3238" s="5" t="s">
        <v>211</v>
      </c>
      <c r="E3238" s="24" t="s">
        <v>166</v>
      </c>
      <c r="F3238" s="19" t="s">
        <v>37</v>
      </c>
      <c r="H3238" s="35">
        <v>0.64166666666666672</v>
      </c>
      <c r="I3238" t="s">
        <v>38</v>
      </c>
      <c r="J3238">
        <v>25.3</v>
      </c>
      <c r="K3238">
        <v>4207</v>
      </c>
      <c r="L3238">
        <v>17.72</v>
      </c>
      <c r="M3238">
        <v>2</v>
      </c>
      <c r="N3238" t="s">
        <v>133</v>
      </c>
    </row>
    <row r="3239" spans="1:14" x14ac:dyDescent="0.35">
      <c r="A3239" s="19">
        <v>2019</v>
      </c>
      <c r="B3239" s="29">
        <v>43632</v>
      </c>
      <c r="C3239" s="24">
        <v>2.6666666666666399</v>
      </c>
      <c r="D3239" s="5" t="s">
        <v>211</v>
      </c>
      <c r="E3239" s="24" t="s">
        <v>166</v>
      </c>
      <c r="F3239" s="19" t="s">
        <v>37</v>
      </c>
      <c r="H3239" s="35" t="s">
        <v>40</v>
      </c>
    </row>
    <row r="3240" spans="1:14" x14ac:dyDescent="0.35">
      <c r="A3240" s="19">
        <v>2019</v>
      </c>
      <c r="B3240" s="29">
        <v>43632</v>
      </c>
      <c r="C3240" s="24">
        <v>2.7083333333333002</v>
      </c>
      <c r="D3240" s="5" t="s">
        <v>211</v>
      </c>
      <c r="E3240" s="24" t="s">
        <v>166</v>
      </c>
      <c r="F3240" s="19" t="s">
        <v>37</v>
      </c>
      <c r="H3240" s="35">
        <v>0.71388888888888891</v>
      </c>
      <c r="I3240" t="s">
        <v>38</v>
      </c>
      <c r="J3240">
        <v>86.4</v>
      </c>
      <c r="K3240">
        <v>1437</v>
      </c>
      <c r="L3240">
        <v>9.6199999999999992</v>
      </c>
      <c r="M3240">
        <v>2</v>
      </c>
      <c r="N3240" t="s">
        <v>133</v>
      </c>
    </row>
    <row r="3241" spans="1:14" x14ac:dyDescent="0.35">
      <c r="A3241" s="19">
        <v>2019</v>
      </c>
      <c r="B3241" s="29">
        <v>43632</v>
      </c>
      <c r="C3241" s="24">
        <v>2.7499999999999698</v>
      </c>
      <c r="D3241" s="5" t="s">
        <v>211</v>
      </c>
      <c r="E3241" s="24" t="s">
        <v>166</v>
      </c>
      <c r="F3241" s="19" t="s">
        <v>37</v>
      </c>
      <c r="H3241" s="35" t="s">
        <v>40</v>
      </c>
    </row>
    <row r="3242" spans="1:14" x14ac:dyDescent="0.35">
      <c r="A3242" s="19">
        <v>2019</v>
      </c>
      <c r="B3242" s="29">
        <v>43632</v>
      </c>
      <c r="C3242" s="24">
        <v>2.7916666666666301</v>
      </c>
      <c r="D3242" s="5" t="s">
        <v>211</v>
      </c>
      <c r="E3242" s="24" t="s">
        <v>166</v>
      </c>
      <c r="F3242" s="19" t="s">
        <v>37</v>
      </c>
      <c r="H3242" s="35" t="s">
        <v>40</v>
      </c>
    </row>
    <row r="3243" spans="1:14" x14ac:dyDescent="0.35">
      <c r="A3243" s="19">
        <v>2019</v>
      </c>
      <c r="B3243" s="29">
        <v>43632</v>
      </c>
      <c r="C3243" s="24">
        <v>2.8333333333333002</v>
      </c>
      <c r="D3243" s="5" t="s">
        <v>211</v>
      </c>
      <c r="E3243" s="24" t="s">
        <v>166</v>
      </c>
      <c r="F3243" s="19" t="s">
        <v>37</v>
      </c>
      <c r="H3243" s="35" t="s">
        <v>40</v>
      </c>
    </row>
    <row r="3244" spans="1:14" x14ac:dyDescent="0.35">
      <c r="A3244" s="19">
        <v>2019</v>
      </c>
      <c r="B3244" s="29">
        <v>43632</v>
      </c>
      <c r="C3244" s="24">
        <v>2.8749999999999698</v>
      </c>
      <c r="D3244" s="5" t="s">
        <v>211</v>
      </c>
      <c r="E3244" s="24" t="s">
        <v>166</v>
      </c>
      <c r="F3244" s="19" t="s">
        <v>37</v>
      </c>
      <c r="H3244" s="35" t="s">
        <v>40</v>
      </c>
    </row>
    <row r="3245" spans="1:14" x14ac:dyDescent="0.35">
      <c r="A3245" s="19">
        <v>2019</v>
      </c>
      <c r="B3245" s="29">
        <v>43632</v>
      </c>
      <c r="C3245" s="24">
        <v>2.9166666666666301</v>
      </c>
      <c r="D3245" s="5" t="s">
        <v>211</v>
      </c>
      <c r="E3245" s="24" t="s">
        <v>166</v>
      </c>
      <c r="F3245" s="19" t="s">
        <v>37</v>
      </c>
      <c r="H3245" s="35">
        <v>0.92013888888888884</v>
      </c>
      <c r="I3245" t="s">
        <v>38</v>
      </c>
      <c r="J3245">
        <v>60.8</v>
      </c>
      <c r="K3245">
        <v>893</v>
      </c>
      <c r="L3245">
        <v>13.49</v>
      </c>
      <c r="M3245">
        <v>1</v>
      </c>
      <c r="N3245" t="s">
        <v>133</v>
      </c>
    </row>
    <row r="3246" spans="1:14" x14ac:dyDescent="0.35">
      <c r="A3246" s="19">
        <v>2019</v>
      </c>
      <c r="B3246" s="29">
        <v>43632</v>
      </c>
      <c r="C3246" s="24">
        <v>2.9166666666666301</v>
      </c>
      <c r="D3246" s="5" t="s">
        <v>211</v>
      </c>
      <c r="E3246" s="24" t="s">
        <v>166</v>
      </c>
      <c r="F3246" s="19" t="s">
        <v>37</v>
      </c>
      <c r="H3246" s="35">
        <v>0.92152777777777783</v>
      </c>
      <c r="I3246" t="s">
        <v>39</v>
      </c>
      <c r="J3246">
        <v>61</v>
      </c>
      <c r="K3246">
        <v>1243</v>
      </c>
      <c r="L3246">
        <v>15.87</v>
      </c>
      <c r="M3246">
        <v>1</v>
      </c>
      <c r="N3246" t="s">
        <v>133</v>
      </c>
    </row>
    <row r="3247" spans="1:14" x14ac:dyDescent="0.35">
      <c r="A3247" s="19">
        <v>2019</v>
      </c>
      <c r="B3247" s="29">
        <v>43632</v>
      </c>
      <c r="C3247" s="24">
        <v>2.9583333333333002</v>
      </c>
      <c r="D3247" s="5" t="s">
        <v>211</v>
      </c>
      <c r="E3247" s="24" t="s">
        <v>166</v>
      </c>
      <c r="F3247" s="19" t="s">
        <v>37</v>
      </c>
      <c r="H3247" s="35" t="s">
        <v>40</v>
      </c>
    </row>
    <row r="3248" spans="1:14" x14ac:dyDescent="0.35">
      <c r="A3248" s="19">
        <v>2019</v>
      </c>
      <c r="B3248" s="29">
        <v>43633</v>
      </c>
      <c r="C3248" s="24">
        <v>2.9999999999999698</v>
      </c>
      <c r="D3248" s="5" t="s">
        <v>211</v>
      </c>
      <c r="E3248" s="24" t="s">
        <v>166</v>
      </c>
      <c r="F3248" s="19" t="s">
        <v>41</v>
      </c>
      <c r="H3248" s="35" t="s">
        <v>40</v>
      </c>
    </row>
    <row r="3249" spans="1:13" x14ac:dyDescent="0.35">
      <c r="A3249" s="19">
        <v>2019</v>
      </c>
      <c r="B3249" s="29">
        <v>43633</v>
      </c>
      <c r="C3249" s="24">
        <v>3.0416666666666399</v>
      </c>
      <c r="D3249" s="5" t="s">
        <v>211</v>
      </c>
      <c r="E3249" s="24" t="s">
        <v>166</v>
      </c>
      <c r="F3249" s="19" t="s">
        <v>41</v>
      </c>
      <c r="H3249" s="35" t="s">
        <v>40</v>
      </c>
    </row>
    <row r="3250" spans="1:13" x14ac:dyDescent="0.35">
      <c r="A3250" s="19">
        <v>2019</v>
      </c>
      <c r="B3250" s="29">
        <v>43633</v>
      </c>
      <c r="C3250" s="24">
        <v>3.0833333333333099</v>
      </c>
      <c r="D3250" s="5" t="s">
        <v>211</v>
      </c>
      <c r="E3250" s="24" t="s">
        <v>166</v>
      </c>
      <c r="F3250" s="19" t="s">
        <v>41</v>
      </c>
      <c r="H3250" s="35" t="s">
        <v>40</v>
      </c>
    </row>
    <row r="3251" spans="1:13" x14ac:dyDescent="0.35">
      <c r="A3251" s="19">
        <v>2019</v>
      </c>
      <c r="B3251" s="29">
        <v>43633</v>
      </c>
      <c r="C3251" s="24">
        <v>3.12499999999998</v>
      </c>
      <c r="D3251" s="5" t="s">
        <v>211</v>
      </c>
      <c r="E3251" s="24" t="s">
        <v>166</v>
      </c>
      <c r="F3251" s="19" t="s">
        <v>41</v>
      </c>
      <c r="H3251" s="35" t="s">
        <v>40</v>
      </c>
    </row>
    <row r="3252" spans="1:13" x14ac:dyDescent="0.35">
      <c r="A3252" s="19">
        <v>2019</v>
      </c>
      <c r="B3252" s="29">
        <v>43633</v>
      </c>
      <c r="C3252" s="24">
        <v>3.1666666666666501</v>
      </c>
      <c r="D3252" s="5" t="s">
        <v>211</v>
      </c>
      <c r="E3252" s="24" t="s">
        <v>166</v>
      </c>
      <c r="F3252" s="19" t="s">
        <v>41</v>
      </c>
      <c r="H3252" s="35">
        <v>0.18546296296296297</v>
      </c>
      <c r="I3252" t="s">
        <v>38</v>
      </c>
      <c r="J3252">
        <v>73</v>
      </c>
      <c r="K3252">
        <v>4745</v>
      </c>
      <c r="L3252">
        <v>12.29</v>
      </c>
      <c r="M3252">
        <v>1</v>
      </c>
    </row>
    <row r="3253" spans="1:13" x14ac:dyDescent="0.35">
      <c r="A3253" s="19">
        <v>2019</v>
      </c>
      <c r="B3253" s="29">
        <v>43633</v>
      </c>
      <c r="C3253" s="24">
        <v>3.2083333333333202</v>
      </c>
      <c r="D3253" s="5" t="s">
        <v>211</v>
      </c>
      <c r="E3253" s="24" t="s">
        <v>166</v>
      </c>
      <c r="F3253" s="19" t="s">
        <v>41</v>
      </c>
      <c r="H3253" s="35" t="s">
        <v>40</v>
      </c>
    </row>
    <row r="3254" spans="1:13" x14ac:dyDescent="0.35">
      <c r="A3254" s="19">
        <v>2019</v>
      </c>
      <c r="B3254" s="29">
        <v>43633</v>
      </c>
      <c r="C3254" s="24">
        <v>3.2499999999999898</v>
      </c>
      <c r="D3254" s="5" t="s">
        <v>211</v>
      </c>
      <c r="E3254" s="24" t="s">
        <v>166</v>
      </c>
      <c r="F3254" s="19" t="s">
        <v>41</v>
      </c>
      <c r="H3254" s="35" t="s">
        <v>40</v>
      </c>
    </row>
    <row r="3255" spans="1:13" x14ac:dyDescent="0.35">
      <c r="A3255" s="19">
        <v>2019</v>
      </c>
      <c r="B3255" s="29">
        <v>43633</v>
      </c>
      <c r="C3255" s="24">
        <v>3.2916666666666599</v>
      </c>
      <c r="D3255" s="5" t="s">
        <v>211</v>
      </c>
      <c r="E3255" s="24" t="s">
        <v>166</v>
      </c>
      <c r="F3255" s="19" t="s">
        <v>41</v>
      </c>
      <c r="H3255" s="35" t="s">
        <v>40</v>
      </c>
    </row>
    <row r="3256" spans="1:13" x14ac:dyDescent="0.35">
      <c r="A3256" s="19">
        <v>2019</v>
      </c>
      <c r="B3256" s="29">
        <v>43633</v>
      </c>
      <c r="C3256" s="24">
        <v>3.3333333333333299</v>
      </c>
      <c r="D3256" s="5" t="s">
        <v>211</v>
      </c>
      <c r="E3256" s="24" t="s">
        <v>166</v>
      </c>
      <c r="F3256" s="19" t="s">
        <v>41</v>
      </c>
      <c r="H3256" s="35" t="s">
        <v>40</v>
      </c>
    </row>
    <row r="3257" spans="1:13" x14ac:dyDescent="0.35">
      <c r="A3257" s="19">
        <v>2019</v>
      </c>
      <c r="B3257" s="29">
        <v>43633</v>
      </c>
      <c r="C3257" s="24">
        <v>3.375</v>
      </c>
      <c r="D3257" s="5" t="s">
        <v>211</v>
      </c>
      <c r="E3257" s="24" t="s">
        <v>166</v>
      </c>
      <c r="F3257" s="19" t="s">
        <v>41</v>
      </c>
      <c r="H3257" s="35">
        <v>0.39394675925925932</v>
      </c>
      <c r="I3257" t="s">
        <v>39</v>
      </c>
      <c r="J3257">
        <v>54.5</v>
      </c>
      <c r="K3257">
        <v>4755</v>
      </c>
      <c r="L3257">
        <v>9.61</v>
      </c>
      <c r="M3257">
        <v>1</v>
      </c>
    </row>
    <row r="3258" spans="1:13" x14ac:dyDescent="0.35">
      <c r="A3258" s="19">
        <v>2019</v>
      </c>
      <c r="B3258" s="29">
        <v>43633</v>
      </c>
      <c r="C3258" s="24">
        <v>3.4166666666666701</v>
      </c>
      <c r="D3258" s="5" t="s">
        <v>211</v>
      </c>
      <c r="E3258" s="24" t="s">
        <v>166</v>
      </c>
      <c r="F3258" s="19" t="s">
        <v>41</v>
      </c>
      <c r="H3258" s="35" t="s">
        <v>40</v>
      </c>
    </row>
    <row r="3259" spans="1:13" x14ac:dyDescent="0.35">
      <c r="A3259" s="19">
        <v>2019</v>
      </c>
      <c r="B3259" s="29">
        <v>43633</v>
      </c>
      <c r="C3259" s="24">
        <v>3.4583333333333401</v>
      </c>
      <c r="D3259" s="5" t="s">
        <v>211</v>
      </c>
      <c r="E3259" s="24" t="s">
        <v>166</v>
      </c>
      <c r="F3259" s="19" t="s">
        <v>41</v>
      </c>
      <c r="H3259" s="35" t="s">
        <v>40</v>
      </c>
    </row>
    <row r="3260" spans="1:13" x14ac:dyDescent="0.35">
      <c r="A3260" s="19">
        <v>2019</v>
      </c>
      <c r="B3260" s="29">
        <v>43633</v>
      </c>
      <c r="C3260" s="24">
        <v>3.5000000000000102</v>
      </c>
      <c r="D3260" s="5" t="s">
        <v>211</v>
      </c>
      <c r="E3260" s="24" t="s">
        <v>166</v>
      </c>
      <c r="F3260" s="19" t="s">
        <v>41</v>
      </c>
      <c r="H3260" s="35" t="s">
        <v>40</v>
      </c>
    </row>
    <row r="3261" spans="1:13" x14ac:dyDescent="0.35">
      <c r="A3261" s="19">
        <v>2019</v>
      </c>
      <c r="B3261" s="29">
        <v>43633</v>
      </c>
      <c r="C3261" s="24">
        <v>3.5416666666666798</v>
      </c>
      <c r="D3261" s="5" t="s">
        <v>211</v>
      </c>
      <c r="E3261" s="24" t="s">
        <v>166</v>
      </c>
      <c r="F3261" s="19" t="s">
        <v>41</v>
      </c>
      <c r="H3261" s="35" t="s">
        <v>40</v>
      </c>
    </row>
    <row r="3262" spans="1:13" x14ac:dyDescent="0.35">
      <c r="A3262" s="19">
        <v>2019</v>
      </c>
      <c r="B3262" s="29">
        <v>43633</v>
      </c>
      <c r="C3262" s="24">
        <v>3.5833333333333499</v>
      </c>
      <c r="D3262" s="5" t="s">
        <v>211</v>
      </c>
      <c r="E3262" s="24" t="s">
        <v>166</v>
      </c>
      <c r="F3262" s="19" t="s">
        <v>41</v>
      </c>
      <c r="H3262" s="35" t="s">
        <v>40</v>
      </c>
    </row>
    <row r="3263" spans="1:13" x14ac:dyDescent="0.35">
      <c r="A3263" s="19">
        <v>2019</v>
      </c>
      <c r="B3263" s="29">
        <v>43633</v>
      </c>
      <c r="C3263" s="24">
        <v>3.62500000000002</v>
      </c>
      <c r="D3263" s="5" t="s">
        <v>211</v>
      </c>
      <c r="E3263" s="24" t="s">
        <v>166</v>
      </c>
      <c r="F3263" s="19" t="s">
        <v>41</v>
      </c>
      <c r="H3263" s="35" t="s">
        <v>40</v>
      </c>
    </row>
    <row r="3264" spans="1:13" x14ac:dyDescent="0.35">
      <c r="A3264" s="19">
        <v>2019</v>
      </c>
      <c r="B3264" s="29">
        <v>43633</v>
      </c>
      <c r="C3264" s="24">
        <v>3.6666666666666901</v>
      </c>
      <c r="D3264" s="5" t="s">
        <v>211</v>
      </c>
      <c r="E3264" s="24" t="s">
        <v>166</v>
      </c>
      <c r="F3264" s="19" t="s">
        <v>41</v>
      </c>
      <c r="H3264" s="35" t="s">
        <v>40</v>
      </c>
    </row>
    <row r="3265" spans="1:13" x14ac:dyDescent="0.35">
      <c r="A3265" s="19">
        <v>2019</v>
      </c>
      <c r="B3265" s="29">
        <v>43633</v>
      </c>
      <c r="C3265" s="24">
        <v>3.7083333333333601</v>
      </c>
      <c r="D3265" s="5" t="s">
        <v>211</v>
      </c>
      <c r="E3265" s="24" t="s">
        <v>166</v>
      </c>
      <c r="F3265" s="19" t="s">
        <v>41</v>
      </c>
      <c r="H3265" s="35">
        <v>0.71847222222222218</v>
      </c>
      <c r="I3265" t="s">
        <v>38</v>
      </c>
      <c r="J3265">
        <v>57.5</v>
      </c>
      <c r="K3265">
        <v>2555</v>
      </c>
      <c r="L3265">
        <v>5.67</v>
      </c>
      <c r="M3265">
        <v>1</v>
      </c>
    </row>
    <row r="3266" spans="1:13" x14ac:dyDescent="0.35">
      <c r="A3266" s="19">
        <v>2019</v>
      </c>
      <c r="B3266" s="29">
        <v>43633</v>
      </c>
      <c r="C3266" s="24">
        <v>3.7500000000000302</v>
      </c>
      <c r="D3266" s="5" t="s">
        <v>211</v>
      </c>
      <c r="E3266" s="24" t="s">
        <v>166</v>
      </c>
      <c r="F3266" s="19" t="s">
        <v>41</v>
      </c>
      <c r="H3266" s="35" t="s">
        <v>40</v>
      </c>
    </row>
    <row r="3267" spans="1:13" x14ac:dyDescent="0.35">
      <c r="A3267" s="19">
        <v>2019</v>
      </c>
      <c r="B3267" s="29">
        <v>43633</v>
      </c>
      <c r="C3267" s="24">
        <v>3.7916666666666998</v>
      </c>
      <c r="D3267" s="5" t="s">
        <v>211</v>
      </c>
      <c r="E3267" s="24" t="s">
        <v>166</v>
      </c>
      <c r="F3267" s="19" t="s">
        <v>41</v>
      </c>
      <c r="H3267" s="35" t="s">
        <v>40</v>
      </c>
    </row>
    <row r="3268" spans="1:13" x14ac:dyDescent="0.35">
      <c r="A3268" s="19">
        <v>2019</v>
      </c>
      <c r="B3268" s="29">
        <v>43633</v>
      </c>
      <c r="C3268" s="24">
        <v>3.8333333333333699</v>
      </c>
      <c r="D3268" s="5" t="s">
        <v>211</v>
      </c>
      <c r="E3268" s="24" t="s">
        <v>166</v>
      </c>
      <c r="F3268" s="19" t="s">
        <v>41</v>
      </c>
      <c r="H3268" s="35" t="s">
        <v>40</v>
      </c>
    </row>
    <row r="3269" spans="1:13" x14ac:dyDescent="0.35">
      <c r="A3269" s="19">
        <v>2019</v>
      </c>
      <c r="B3269" s="29">
        <v>43633</v>
      </c>
      <c r="C3269" s="24">
        <v>3.87500000000004</v>
      </c>
      <c r="D3269" s="5" t="s">
        <v>211</v>
      </c>
      <c r="E3269" s="24" t="s">
        <v>166</v>
      </c>
      <c r="F3269" s="19" t="s">
        <v>41</v>
      </c>
      <c r="H3269" s="35">
        <v>0.88953703703703713</v>
      </c>
      <c r="I3269" t="s">
        <v>39</v>
      </c>
      <c r="J3269">
        <v>39.700000000000003</v>
      </c>
      <c r="K3269">
        <v>3642</v>
      </c>
      <c r="L3269">
        <v>7.14</v>
      </c>
      <c r="M3269">
        <v>1</v>
      </c>
    </row>
    <row r="3270" spans="1:13" x14ac:dyDescent="0.35">
      <c r="A3270" s="19">
        <v>2019</v>
      </c>
      <c r="B3270" s="29">
        <v>43633</v>
      </c>
      <c r="C3270" s="24">
        <v>3.87500000000004</v>
      </c>
      <c r="D3270" s="5" t="s">
        <v>211</v>
      </c>
      <c r="E3270" s="24" t="s">
        <v>166</v>
      </c>
      <c r="H3270" s="35">
        <v>0.89006944444444447</v>
      </c>
      <c r="I3270" t="s">
        <v>38</v>
      </c>
      <c r="J3270">
        <v>70</v>
      </c>
      <c r="K3270">
        <v>3775</v>
      </c>
      <c r="L3270">
        <v>9.1300000000000008</v>
      </c>
      <c r="M3270">
        <v>1</v>
      </c>
    </row>
    <row r="3271" spans="1:13" x14ac:dyDescent="0.35">
      <c r="A3271" s="19">
        <v>2019</v>
      </c>
      <c r="B3271" s="29">
        <v>43633</v>
      </c>
      <c r="C3271" s="24">
        <v>3.91666666666671</v>
      </c>
      <c r="D3271" s="5" t="s">
        <v>211</v>
      </c>
      <c r="E3271" s="24" t="s">
        <v>166</v>
      </c>
      <c r="F3271" s="19" t="s">
        <v>41</v>
      </c>
      <c r="H3271" s="35" t="s">
        <v>40</v>
      </c>
    </row>
    <row r="3272" spans="1:13" x14ac:dyDescent="0.35">
      <c r="A3272" s="19">
        <v>2019</v>
      </c>
      <c r="B3272" s="29">
        <v>43633</v>
      </c>
      <c r="C3272" s="24">
        <v>3.9583333333333801</v>
      </c>
      <c r="D3272" s="5" t="s">
        <v>211</v>
      </c>
      <c r="E3272" s="24" t="s">
        <v>166</v>
      </c>
      <c r="F3272" s="19" t="s">
        <v>41</v>
      </c>
      <c r="H3272" s="35" t="s">
        <v>40</v>
      </c>
    </row>
    <row r="3273" spans="1:13" x14ac:dyDescent="0.35">
      <c r="A3273" s="19">
        <v>2019</v>
      </c>
      <c r="B3273" s="29">
        <v>43634</v>
      </c>
      <c r="C3273" s="24">
        <v>4.0000000000000497</v>
      </c>
      <c r="D3273" s="5" t="s">
        <v>168</v>
      </c>
      <c r="E3273" s="24" t="s">
        <v>166</v>
      </c>
      <c r="F3273" s="19" t="s">
        <v>41</v>
      </c>
      <c r="H3273" s="35" t="s">
        <v>40</v>
      </c>
    </row>
    <row r="3274" spans="1:13" x14ac:dyDescent="0.35">
      <c r="A3274" s="19">
        <v>2019</v>
      </c>
      <c r="B3274" s="29">
        <v>43634</v>
      </c>
      <c r="C3274" s="24">
        <v>4.0416666666667203</v>
      </c>
      <c r="D3274" s="5" t="s">
        <v>168</v>
      </c>
      <c r="E3274" s="24" t="s">
        <v>166</v>
      </c>
      <c r="F3274" s="19" t="s">
        <v>41</v>
      </c>
      <c r="H3274" s="35">
        <v>4.2766203703703702E-2</v>
      </c>
      <c r="I3274" t="s">
        <v>39</v>
      </c>
      <c r="J3274">
        <v>53.5</v>
      </c>
      <c r="K3274">
        <v>276</v>
      </c>
      <c r="L3274">
        <v>17.73</v>
      </c>
      <c r="M3274">
        <v>1</v>
      </c>
    </row>
    <row r="3275" spans="1:13" x14ac:dyDescent="0.35">
      <c r="A3275" s="19">
        <v>2019</v>
      </c>
      <c r="B3275" s="29">
        <v>43634</v>
      </c>
      <c r="C3275" s="24">
        <v>4.0833333333333899</v>
      </c>
      <c r="D3275" s="5" t="s">
        <v>168</v>
      </c>
      <c r="E3275" s="24" t="s">
        <v>166</v>
      </c>
      <c r="F3275" s="19" t="s">
        <v>41</v>
      </c>
      <c r="H3275" s="35" t="s">
        <v>40</v>
      </c>
    </row>
    <row r="3276" spans="1:13" x14ac:dyDescent="0.35">
      <c r="A3276" s="19">
        <v>2019</v>
      </c>
      <c r="B3276" s="29">
        <v>43634</v>
      </c>
      <c r="C3276" s="24">
        <v>4.1250000000000604</v>
      </c>
      <c r="D3276" s="5" t="s">
        <v>168</v>
      </c>
      <c r="E3276" s="24" t="s">
        <v>166</v>
      </c>
      <c r="F3276" s="19" t="s">
        <v>41</v>
      </c>
      <c r="H3276" s="35" t="s">
        <v>40</v>
      </c>
    </row>
    <row r="3277" spans="1:13" x14ac:dyDescent="0.35">
      <c r="A3277" s="19">
        <v>2019</v>
      </c>
      <c r="B3277" s="29">
        <v>43634</v>
      </c>
      <c r="C3277" s="24">
        <v>4.16666666666673</v>
      </c>
      <c r="D3277" s="5" t="s">
        <v>168</v>
      </c>
      <c r="E3277" s="24" t="s">
        <v>166</v>
      </c>
      <c r="F3277" s="19" t="s">
        <v>41</v>
      </c>
      <c r="H3277" s="35" t="s">
        <v>40</v>
      </c>
    </row>
    <row r="3278" spans="1:13" x14ac:dyDescent="0.35">
      <c r="A3278" s="19">
        <v>2019</v>
      </c>
      <c r="B3278" s="29">
        <v>43634</v>
      </c>
      <c r="C3278" s="24">
        <v>4.2083333333333997</v>
      </c>
      <c r="D3278" s="5" t="s">
        <v>168</v>
      </c>
      <c r="E3278" s="24" t="s">
        <v>166</v>
      </c>
      <c r="F3278" s="19" t="s">
        <v>41</v>
      </c>
      <c r="H3278" s="35" t="s">
        <v>40</v>
      </c>
    </row>
    <row r="3279" spans="1:13" x14ac:dyDescent="0.35">
      <c r="A3279" s="19">
        <v>2019</v>
      </c>
      <c r="B3279" s="29">
        <v>43634</v>
      </c>
      <c r="C3279" s="24">
        <v>4.2500000000000702</v>
      </c>
      <c r="D3279" s="5" t="s">
        <v>168</v>
      </c>
      <c r="E3279" s="24" t="s">
        <v>166</v>
      </c>
      <c r="F3279" s="19" t="s">
        <v>41</v>
      </c>
      <c r="H3279" s="35" t="s">
        <v>40</v>
      </c>
    </row>
    <row r="3280" spans="1:13" x14ac:dyDescent="0.35">
      <c r="A3280" s="19">
        <v>2019</v>
      </c>
      <c r="B3280" s="29">
        <v>43634</v>
      </c>
      <c r="C3280" s="24">
        <v>4.2916666666667398</v>
      </c>
      <c r="D3280" s="5" t="s">
        <v>168</v>
      </c>
      <c r="E3280" s="24" t="s">
        <v>166</v>
      </c>
      <c r="F3280" s="19" t="s">
        <v>41</v>
      </c>
      <c r="H3280" s="35" t="s">
        <v>40</v>
      </c>
    </row>
    <row r="3281" spans="1:13" x14ac:dyDescent="0.35">
      <c r="A3281" s="19">
        <v>2019</v>
      </c>
      <c r="B3281" s="29">
        <v>43634</v>
      </c>
      <c r="C3281" s="24">
        <v>4.3333333333334103</v>
      </c>
      <c r="D3281" s="5" t="s">
        <v>168</v>
      </c>
      <c r="E3281" s="24" t="s">
        <v>166</v>
      </c>
      <c r="F3281" s="19" t="s">
        <v>41</v>
      </c>
      <c r="H3281" s="35" t="s">
        <v>40</v>
      </c>
    </row>
    <row r="3282" spans="1:13" x14ac:dyDescent="0.35">
      <c r="A3282" s="19">
        <v>2019</v>
      </c>
      <c r="B3282" s="29">
        <v>43634</v>
      </c>
      <c r="C3282" s="24">
        <v>4.3750000000000799</v>
      </c>
      <c r="D3282" s="5" t="s">
        <v>168</v>
      </c>
      <c r="E3282" s="24" t="s">
        <v>166</v>
      </c>
      <c r="F3282" s="19" t="s">
        <v>41</v>
      </c>
      <c r="H3282" s="35" t="s">
        <v>40</v>
      </c>
    </row>
    <row r="3283" spans="1:13" x14ac:dyDescent="0.35">
      <c r="A3283" s="19">
        <v>2019</v>
      </c>
      <c r="B3283" s="29">
        <v>43634</v>
      </c>
      <c r="C3283" s="24">
        <v>4.4166666666667496</v>
      </c>
      <c r="D3283" s="5" t="s">
        <v>168</v>
      </c>
      <c r="E3283" s="24" t="s">
        <v>166</v>
      </c>
      <c r="F3283" s="19" t="s">
        <v>41</v>
      </c>
      <c r="H3283" s="35" t="s">
        <v>40</v>
      </c>
    </row>
    <row r="3284" spans="1:13" x14ac:dyDescent="0.35">
      <c r="A3284" s="19">
        <v>2019</v>
      </c>
      <c r="B3284" s="29">
        <v>43634</v>
      </c>
      <c r="C3284" s="24">
        <v>4.4583333333334201</v>
      </c>
      <c r="D3284" s="5" t="s">
        <v>168</v>
      </c>
      <c r="E3284" s="24" t="s">
        <v>166</v>
      </c>
      <c r="F3284" s="19" t="s">
        <v>41</v>
      </c>
      <c r="H3284" s="35" t="s">
        <v>40</v>
      </c>
    </row>
    <row r="3285" spans="1:13" x14ac:dyDescent="0.35">
      <c r="A3285" s="19">
        <v>2019</v>
      </c>
      <c r="B3285" s="29">
        <v>43634</v>
      </c>
      <c r="C3285" s="24">
        <v>4.5000000000000897</v>
      </c>
      <c r="D3285" s="5" t="s">
        <v>168</v>
      </c>
      <c r="E3285" s="24" t="s">
        <v>166</v>
      </c>
      <c r="F3285" s="19" t="s">
        <v>41</v>
      </c>
      <c r="H3285" s="35" t="s">
        <v>40</v>
      </c>
    </row>
    <row r="3286" spans="1:13" x14ac:dyDescent="0.35">
      <c r="A3286" s="19">
        <v>2019</v>
      </c>
      <c r="B3286" s="29">
        <v>43634</v>
      </c>
      <c r="C3286" s="24">
        <v>4.5416666666667602</v>
      </c>
      <c r="D3286" s="5" t="s">
        <v>168</v>
      </c>
      <c r="E3286" s="24" t="s">
        <v>166</v>
      </c>
      <c r="F3286" s="19" t="s">
        <v>41</v>
      </c>
      <c r="H3286" s="35" t="s">
        <v>40</v>
      </c>
    </row>
    <row r="3287" spans="1:13" x14ac:dyDescent="0.35">
      <c r="A3287" s="19">
        <v>2019</v>
      </c>
      <c r="B3287" s="29">
        <v>43634</v>
      </c>
      <c r="C3287" s="24">
        <v>4.5833333333334298</v>
      </c>
      <c r="D3287" s="5" t="s">
        <v>168</v>
      </c>
      <c r="E3287" s="24" t="s">
        <v>166</v>
      </c>
      <c r="F3287" s="19" t="s">
        <v>41</v>
      </c>
      <c r="H3287" s="35" t="s">
        <v>40</v>
      </c>
    </row>
    <row r="3288" spans="1:13" x14ac:dyDescent="0.35">
      <c r="A3288" s="19">
        <v>2019</v>
      </c>
      <c r="B3288" s="29">
        <v>43634</v>
      </c>
      <c r="C3288" s="24">
        <v>4.6250000000001004</v>
      </c>
      <c r="D3288" s="5" t="s">
        <v>168</v>
      </c>
      <c r="E3288" s="24" t="s">
        <v>166</v>
      </c>
      <c r="F3288" s="19" t="s">
        <v>41</v>
      </c>
      <c r="H3288" s="35" t="s">
        <v>40</v>
      </c>
    </row>
    <row r="3289" spans="1:13" x14ac:dyDescent="0.35">
      <c r="A3289" s="19">
        <v>2019</v>
      </c>
      <c r="B3289" s="29">
        <v>43634</v>
      </c>
      <c r="C3289" s="24">
        <v>4.66666666666677</v>
      </c>
      <c r="D3289" s="5" t="s">
        <v>168</v>
      </c>
      <c r="E3289" s="24" t="s">
        <v>166</v>
      </c>
      <c r="F3289" s="19" t="s">
        <v>41</v>
      </c>
      <c r="H3289" s="35" t="s">
        <v>40</v>
      </c>
    </row>
    <row r="3290" spans="1:13" x14ac:dyDescent="0.35">
      <c r="A3290" s="19">
        <v>2019</v>
      </c>
      <c r="B3290" s="29">
        <v>43634</v>
      </c>
      <c r="C3290" s="24">
        <v>4.7083333333334396</v>
      </c>
      <c r="D3290" s="5" t="s">
        <v>168</v>
      </c>
      <c r="E3290" s="24" t="s">
        <v>166</v>
      </c>
      <c r="F3290" s="19" t="s">
        <v>41</v>
      </c>
      <c r="H3290" s="35" t="s">
        <v>40</v>
      </c>
    </row>
    <row r="3291" spans="1:13" x14ac:dyDescent="0.35">
      <c r="A3291" s="19">
        <v>2019</v>
      </c>
      <c r="B3291" s="29">
        <v>43634</v>
      </c>
      <c r="C3291" s="24">
        <v>4.7500000000001101</v>
      </c>
      <c r="D3291" s="5" t="s">
        <v>168</v>
      </c>
      <c r="E3291" s="24" t="s">
        <v>166</v>
      </c>
      <c r="F3291" s="19" t="s">
        <v>41</v>
      </c>
      <c r="H3291" s="35" t="s">
        <v>40</v>
      </c>
    </row>
    <row r="3292" spans="1:13" x14ac:dyDescent="0.35">
      <c r="A3292" s="19">
        <v>2019</v>
      </c>
      <c r="B3292" s="29">
        <v>43634</v>
      </c>
      <c r="C3292" s="24">
        <v>4.7916666666667798</v>
      </c>
      <c r="D3292" s="5" t="s">
        <v>168</v>
      </c>
      <c r="E3292" s="24" t="s">
        <v>166</v>
      </c>
      <c r="F3292" s="19" t="s">
        <v>41</v>
      </c>
      <c r="H3292" s="35" t="s">
        <v>40</v>
      </c>
    </row>
    <row r="3293" spans="1:13" x14ac:dyDescent="0.35">
      <c r="A3293" s="19">
        <v>2019</v>
      </c>
      <c r="B3293" s="29">
        <v>43634</v>
      </c>
      <c r="C3293" s="24">
        <v>4.8333333333334503</v>
      </c>
      <c r="D3293" s="5" t="s">
        <v>168</v>
      </c>
      <c r="E3293" s="24" t="s">
        <v>166</v>
      </c>
      <c r="F3293" s="19" t="s">
        <v>41</v>
      </c>
      <c r="H3293" s="35" t="s">
        <v>40</v>
      </c>
    </row>
    <row r="3294" spans="1:13" x14ac:dyDescent="0.35">
      <c r="A3294" s="19">
        <v>2019</v>
      </c>
      <c r="B3294" s="29">
        <v>43634</v>
      </c>
      <c r="C3294" s="24">
        <v>4.8750000000001199</v>
      </c>
      <c r="D3294" s="5" t="s">
        <v>168</v>
      </c>
      <c r="E3294" s="24" t="s">
        <v>166</v>
      </c>
      <c r="F3294" s="19" t="s">
        <v>41</v>
      </c>
      <c r="H3294" s="35">
        <v>0.88899305555555552</v>
      </c>
      <c r="I3294" t="s">
        <v>39</v>
      </c>
      <c r="J3294">
        <v>46.1</v>
      </c>
      <c r="K3294">
        <v>3554</v>
      </c>
      <c r="L3294">
        <v>11.39</v>
      </c>
      <c r="M3294">
        <v>1</v>
      </c>
    </row>
    <row r="3295" spans="1:13" x14ac:dyDescent="0.35">
      <c r="A3295" s="19">
        <v>2019</v>
      </c>
      <c r="B3295" s="29">
        <v>43634</v>
      </c>
      <c r="C3295" s="24">
        <v>4.9166666666667904</v>
      </c>
      <c r="D3295" s="5" t="s">
        <v>168</v>
      </c>
      <c r="E3295" s="24" t="s">
        <v>166</v>
      </c>
      <c r="F3295" s="19" t="s">
        <v>41</v>
      </c>
      <c r="H3295" s="35">
        <v>0.93039351851851848</v>
      </c>
      <c r="I3295" t="s">
        <v>38</v>
      </c>
      <c r="J3295">
        <v>74.900000000000006</v>
      </c>
      <c r="K3295">
        <v>3491</v>
      </c>
      <c r="L3295">
        <v>16.420000000000002</v>
      </c>
      <c r="M3295">
        <v>1</v>
      </c>
    </row>
    <row r="3296" spans="1:13" x14ac:dyDescent="0.35">
      <c r="A3296" s="19">
        <v>2019</v>
      </c>
      <c r="B3296" s="29">
        <v>43634</v>
      </c>
      <c r="C3296" s="24">
        <v>4.95833333333346</v>
      </c>
      <c r="D3296" s="5" t="s">
        <v>168</v>
      </c>
      <c r="E3296" s="24" t="s">
        <v>166</v>
      </c>
      <c r="F3296" s="19" t="s">
        <v>41</v>
      </c>
      <c r="H3296" s="35">
        <v>0.96233796296296292</v>
      </c>
      <c r="I3296" t="s">
        <v>39</v>
      </c>
      <c r="J3296">
        <v>90.6</v>
      </c>
      <c r="K3296">
        <v>1011</v>
      </c>
      <c r="L3296">
        <v>9.01</v>
      </c>
      <c r="M3296">
        <v>1</v>
      </c>
    </row>
    <row r="3297" spans="1:13" x14ac:dyDescent="0.35">
      <c r="A3297" s="19">
        <v>2019</v>
      </c>
      <c r="B3297" s="29">
        <v>43635</v>
      </c>
      <c r="C3297" s="24">
        <v>5.0000000000001297</v>
      </c>
      <c r="D3297" s="5" t="s">
        <v>168</v>
      </c>
      <c r="E3297" s="24" t="s">
        <v>166</v>
      </c>
      <c r="F3297" s="19" t="s">
        <v>41</v>
      </c>
      <c r="H3297" s="35">
        <v>1.3784722222222224E-2</v>
      </c>
      <c r="I3297" t="s">
        <v>38</v>
      </c>
      <c r="J3297">
        <v>74.7</v>
      </c>
      <c r="K3297">
        <v>3509</v>
      </c>
      <c r="L3297">
        <v>12.13</v>
      </c>
      <c r="M3297">
        <v>1</v>
      </c>
    </row>
    <row r="3298" spans="1:13" x14ac:dyDescent="0.35">
      <c r="A3298" s="19">
        <v>2019</v>
      </c>
      <c r="B3298" s="29">
        <v>43635</v>
      </c>
      <c r="C3298" s="24">
        <v>5.0416666666668002</v>
      </c>
      <c r="D3298" s="5" t="s">
        <v>168</v>
      </c>
      <c r="E3298" s="24" t="s">
        <v>166</v>
      </c>
      <c r="F3298" s="19" t="s">
        <v>41</v>
      </c>
      <c r="H3298" s="35" t="s">
        <v>40</v>
      </c>
    </row>
    <row r="3299" spans="1:13" x14ac:dyDescent="0.35">
      <c r="A3299" s="19">
        <v>2019</v>
      </c>
      <c r="B3299" s="29">
        <v>43635</v>
      </c>
      <c r="C3299" s="24">
        <v>5.0833333333334698</v>
      </c>
      <c r="D3299" s="5" t="s">
        <v>168</v>
      </c>
      <c r="E3299" s="24" t="s">
        <v>166</v>
      </c>
      <c r="F3299" s="19" t="s">
        <v>41</v>
      </c>
      <c r="H3299" s="35" t="s">
        <v>40</v>
      </c>
    </row>
    <row r="3300" spans="1:13" x14ac:dyDescent="0.35">
      <c r="A3300" s="19">
        <v>2019</v>
      </c>
      <c r="B3300" s="29">
        <v>43635</v>
      </c>
      <c r="C3300" s="24">
        <v>5.1250000000001403</v>
      </c>
      <c r="D3300" s="5" t="s">
        <v>168</v>
      </c>
      <c r="E3300" s="24" t="s">
        <v>166</v>
      </c>
      <c r="F3300" s="19" t="s">
        <v>41</v>
      </c>
      <c r="H3300" s="35" t="s">
        <v>40</v>
      </c>
    </row>
    <row r="3301" spans="1:13" x14ac:dyDescent="0.35">
      <c r="A3301" s="19">
        <v>2019</v>
      </c>
      <c r="B3301" s="29">
        <v>43635</v>
      </c>
      <c r="C3301" s="24">
        <v>5.16666666666681</v>
      </c>
      <c r="D3301" s="5" t="s">
        <v>168</v>
      </c>
      <c r="E3301" s="24" t="s">
        <v>166</v>
      </c>
      <c r="F3301" s="19" t="s">
        <v>41</v>
      </c>
      <c r="H3301" s="35" t="s">
        <v>40</v>
      </c>
    </row>
    <row r="3302" spans="1:13" x14ac:dyDescent="0.35">
      <c r="A3302" s="19">
        <v>2019</v>
      </c>
      <c r="B3302" s="29">
        <v>43635</v>
      </c>
      <c r="C3302" s="24">
        <v>5.2083333333334796</v>
      </c>
      <c r="D3302" s="5" t="s">
        <v>168</v>
      </c>
      <c r="E3302" s="24" t="s">
        <v>166</v>
      </c>
      <c r="F3302" s="19" t="s">
        <v>41</v>
      </c>
      <c r="H3302" s="35">
        <v>0.22155092592592593</v>
      </c>
      <c r="I3302" t="s">
        <v>39</v>
      </c>
      <c r="J3302">
        <v>68.3</v>
      </c>
      <c r="K3302">
        <v>3365</v>
      </c>
      <c r="L3302">
        <v>10.96</v>
      </c>
      <c r="M3302">
        <v>1</v>
      </c>
    </row>
    <row r="3303" spans="1:13" x14ac:dyDescent="0.35">
      <c r="A3303" s="19">
        <v>2019</v>
      </c>
      <c r="B3303" s="29">
        <v>43635</v>
      </c>
      <c r="C3303" s="24">
        <v>5.2500000000001501</v>
      </c>
      <c r="D3303" s="5" t="s">
        <v>168</v>
      </c>
      <c r="E3303" s="24" t="s">
        <v>166</v>
      </c>
      <c r="F3303" s="19" t="s">
        <v>41</v>
      </c>
      <c r="H3303" s="35" t="s">
        <v>40</v>
      </c>
    </row>
    <row r="3304" spans="1:13" x14ac:dyDescent="0.35">
      <c r="A3304" s="19">
        <v>2019</v>
      </c>
      <c r="B3304" s="29">
        <v>43635</v>
      </c>
      <c r="C3304" s="24">
        <v>5.2916666666668197</v>
      </c>
      <c r="D3304" s="5" t="s">
        <v>168</v>
      </c>
      <c r="E3304" s="24" t="s">
        <v>166</v>
      </c>
      <c r="F3304" s="19" t="s">
        <v>41</v>
      </c>
      <c r="H3304" s="35" t="s">
        <v>40</v>
      </c>
    </row>
    <row r="3305" spans="1:13" x14ac:dyDescent="0.35">
      <c r="A3305" s="19">
        <v>2019</v>
      </c>
      <c r="B3305" s="29">
        <v>43635</v>
      </c>
      <c r="C3305" s="24">
        <v>5.3333333333334902</v>
      </c>
      <c r="D3305" s="5" t="s">
        <v>168</v>
      </c>
      <c r="E3305" s="24" t="s">
        <v>166</v>
      </c>
      <c r="F3305" s="19" t="s">
        <v>41</v>
      </c>
      <c r="H3305" s="35" t="s">
        <v>40</v>
      </c>
    </row>
    <row r="3306" spans="1:13" x14ac:dyDescent="0.35">
      <c r="A3306" s="19">
        <v>2019</v>
      </c>
      <c r="B3306" s="29">
        <v>43635</v>
      </c>
      <c r="C3306" s="24">
        <v>5.3750000000001599</v>
      </c>
      <c r="D3306" s="5" t="s">
        <v>168</v>
      </c>
      <c r="E3306" s="24" t="s">
        <v>166</v>
      </c>
      <c r="F3306" s="19" t="s">
        <v>41</v>
      </c>
      <c r="H3306" s="35" t="s">
        <v>40</v>
      </c>
    </row>
    <row r="3307" spans="1:13" x14ac:dyDescent="0.35">
      <c r="A3307" s="19">
        <v>2019</v>
      </c>
      <c r="B3307" s="29">
        <v>43635</v>
      </c>
      <c r="C3307" s="24">
        <v>5.4166666666668304</v>
      </c>
      <c r="D3307" s="5" t="s">
        <v>168</v>
      </c>
      <c r="E3307" s="24" t="s">
        <v>166</v>
      </c>
      <c r="F3307" s="19" t="s">
        <v>41</v>
      </c>
      <c r="H3307" s="35" t="s">
        <v>40</v>
      </c>
    </row>
    <row r="3308" spans="1:13" x14ac:dyDescent="0.35">
      <c r="A3308" s="19">
        <v>2019</v>
      </c>
      <c r="B3308" s="29">
        <v>43635</v>
      </c>
      <c r="C3308" s="24">
        <v>5.4583333333335</v>
      </c>
      <c r="D3308" s="5" t="s">
        <v>168</v>
      </c>
      <c r="E3308" s="24" t="s">
        <v>166</v>
      </c>
      <c r="F3308" s="19" t="s">
        <v>41</v>
      </c>
      <c r="H3308" s="35" t="s">
        <v>40</v>
      </c>
    </row>
    <row r="3309" spans="1:13" x14ac:dyDescent="0.35">
      <c r="A3309" s="19">
        <v>2019</v>
      </c>
      <c r="B3309" s="29">
        <v>43635</v>
      </c>
      <c r="C3309" s="24">
        <v>5.5000000000001696</v>
      </c>
      <c r="D3309" s="5" t="s">
        <v>168</v>
      </c>
      <c r="E3309" s="24" t="s">
        <v>166</v>
      </c>
      <c r="F3309" s="19" t="s">
        <v>41</v>
      </c>
      <c r="H3309" s="35" t="s">
        <v>40</v>
      </c>
    </row>
    <row r="3310" spans="1:13" x14ac:dyDescent="0.35">
      <c r="A3310" s="19">
        <v>2019</v>
      </c>
      <c r="B3310" s="29">
        <v>43635</v>
      </c>
      <c r="C3310" s="24">
        <v>5.5416666666668402</v>
      </c>
      <c r="D3310" s="5" t="s">
        <v>168</v>
      </c>
      <c r="E3310" s="24" t="s">
        <v>166</v>
      </c>
      <c r="F3310" s="19" t="s">
        <v>41</v>
      </c>
      <c r="H3310" s="35" t="s">
        <v>40</v>
      </c>
    </row>
    <row r="3311" spans="1:13" x14ac:dyDescent="0.35">
      <c r="A3311" s="19">
        <v>2019</v>
      </c>
      <c r="B3311" s="29">
        <v>43635</v>
      </c>
      <c r="C3311" s="24">
        <v>5.5833333333335098</v>
      </c>
      <c r="D3311" s="5" t="s">
        <v>168</v>
      </c>
      <c r="E3311" s="24" t="s">
        <v>166</v>
      </c>
      <c r="F3311" s="19" t="s">
        <v>41</v>
      </c>
      <c r="H3311" s="35" t="s">
        <v>40</v>
      </c>
    </row>
    <row r="3312" spans="1:13" x14ac:dyDescent="0.35">
      <c r="A3312" s="19">
        <v>2019</v>
      </c>
      <c r="B3312" s="29">
        <v>43635</v>
      </c>
      <c r="C3312" s="24">
        <v>5.6250000000001803</v>
      </c>
      <c r="D3312" s="5" t="s">
        <v>168</v>
      </c>
      <c r="E3312" s="24" t="s">
        <v>166</v>
      </c>
      <c r="F3312" s="19" t="s">
        <v>41</v>
      </c>
      <c r="H3312" s="35" t="s">
        <v>40</v>
      </c>
    </row>
    <row r="3313" spans="1:14" x14ac:dyDescent="0.35">
      <c r="A3313" s="19">
        <v>2019</v>
      </c>
      <c r="B3313" s="29">
        <v>43635</v>
      </c>
      <c r="C3313" s="24">
        <v>5.6666666666668499</v>
      </c>
      <c r="D3313" s="5" t="s">
        <v>168</v>
      </c>
      <c r="E3313" s="24" t="s">
        <v>166</v>
      </c>
      <c r="F3313" s="19" t="s">
        <v>41</v>
      </c>
      <c r="H3313" s="35" t="s">
        <v>40</v>
      </c>
    </row>
    <row r="3314" spans="1:14" x14ac:dyDescent="0.35">
      <c r="A3314" s="19">
        <v>2019</v>
      </c>
      <c r="B3314" s="29">
        <v>43635</v>
      </c>
      <c r="C3314" s="24">
        <v>5.7083333333335204</v>
      </c>
      <c r="D3314" s="5" t="s">
        <v>168</v>
      </c>
      <c r="E3314" s="24" t="s">
        <v>166</v>
      </c>
      <c r="F3314" s="19" t="s">
        <v>41</v>
      </c>
      <c r="H3314" s="35" t="s">
        <v>40</v>
      </c>
    </row>
    <row r="3315" spans="1:14" x14ac:dyDescent="0.35">
      <c r="A3315" s="19">
        <v>2019</v>
      </c>
      <c r="B3315" s="29">
        <v>43635</v>
      </c>
      <c r="C3315" s="24">
        <v>5.7500000000001901</v>
      </c>
      <c r="D3315" s="5" t="s">
        <v>168</v>
      </c>
      <c r="E3315" s="24" t="s">
        <v>166</v>
      </c>
      <c r="F3315" s="19" t="s">
        <v>41</v>
      </c>
      <c r="H3315" s="35" t="s">
        <v>40</v>
      </c>
    </row>
    <row r="3316" spans="1:14" x14ac:dyDescent="0.35">
      <c r="A3316" s="19">
        <v>2019</v>
      </c>
      <c r="B3316" s="29">
        <v>43635</v>
      </c>
      <c r="C3316" s="24">
        <v>5.7916666666668597</v>
      </c>
      <c r="D3316" s="5" t="s">
        <v>168</v>
      </c>
      <c r="E3316" s="24" t="s">
        <v>166</v>
      </c>
      <c r="F3316" s="19" t="s">
        <v>41</v>
      </c>
      <c r="H3316" s="35" t="s">
        <v>40</v>
      </c>
    </row>
    <row r="3317" spans="1:14" x14ac:dyDescent="0.35">
      <c r="A3317" s="19">
        <v>2019</v>
      </c>
      <c r="B3317" s="29">
        <v>43635</v>
      </c>
      <c r="C3317" s="24">
        <v>5.8333333333335302</v>
      </c>
      <c r="D3317" s="5" t="s">
        <v>168</v>
      </c>
      <c r="E3317" s="24" t="s">
        <v>166</v>
      </c>
      <c r="F3317" s="19" t="s">
        <v>41</v>
      </c>
      <c r="H3317" s="35">
        <v>0.85390046296296296</v>
      </c>
      <c r="I3317" t="s">
        <v>38</v>
      </c>
      <c r="J3317">
        <v>33.799999999999997</v>
      </c>
      <c r="K3317">
        <v>5233</v>
      </c>
      <c r="L3317">
        <v>9.42</v>
      </c>
      <c r="M3317">
        <v>1</v>
      </c>
    </row>
    <row r="3318" spans="1:14" x14ac:dyDescent="0.35">
      <c r="A3318" s="19">
        <v>2019</v>
      </c>
      <c r="B3318" s="29">
        <v>43635</v>
      </c>
      <c r="C3318" s="24">
        <v>5.8750000000002096</v>
      </c>
      <c r="D3318" s="5" t="s">
        <v>168</v>
      </c>
      <c r="E3318" s="24" t="s">
        <v>166</v>
      </c>
      <c r="F3318" s="19" t="s">
        <v>41</v>
      </c>
      <c r="H3318" s="35" t="s">
        <v>40</v>
      </c>
    </row>
    <row r="3319" spans="1:14" x14ac:dyDescent="0.35">
      <c r="A3319" s="19">
        <v>2019</v>
      </c>
      <c r="B3319" s="29">
        <v>43635</v>
      </c>
      <c r="C3319" s="24">
        <v>5.9166666666668801</v>
      </c>
      <c r="D3319" s="5" t="s">
        <v>168</v>
      </c>
      <c r="E3319" s="24" t="s">
        <v>166</v>
      </c>
      <c r="F3319" s="19" t="s">
        <v>41</v>
      </c>
      <c r="H3319" s="35">
        <v>0.9174768518518519</v>
      </c>
      <c r="I3319" t="s">
        <v>39</v>
      </c>
      <c r="J3319">
        <v>83.6</v>
      </c>
      <c r="K3319">
        <v>204</v>
      </c>
      <c r="L3319">
        <v>11.33</v>
      </c>
      <c r="M3319">
        <v>1</v>
      </c>
    </row>
    <row r="3320" spans="1:14" x14ac:dyDescent="0.35">
      <c r="A3320" s="19">
        <v>2019</v>
      </c>
      <c r="B3320" s="29">
        <v>43635</v>
      </c>
      <c r="C3320" s="24">
        <v>5.9583333333335498</v>
      </c>
      <c r="D3320" s="5" t="s">
        <v>168</v>
      </c>
      <c r="E3320" s="24" t="s">
        <v>166</v>
      </c>
      <c r="F3320" s="19" t="s">
        <v>41</v>
      </c>
      <c r="H3320" s="35" t="s">
        <v>40</v>
      </c>
    </row>
    <row r="3321" spans="1:14" x14ac:dyDescent="0.35">
      <c r="A3321" s="19">
        <v>2019</v>
      </c>
      <c r="B3321" s="42">
        <v>43636</v>
      </c>
      <c r="C3321" s="43">
        <v>6.0000000000002496</v>
      </c>
      <c r="D3321" s="5" t="s">
        <v>168</v>
      </c>
      <c r="E3321" s="24" t="s">
        <v>166</v>
      </c>
      <c r="F3321" s="19" t="s">
        <v>37</v>
      </c>
      <c r="H3321" s="35" t="s">
        <v>40</v>
      </c>
    </row>
    <row r="3322" spans="1:14" x14ac:dyDescent="0.35">
      <c r="A3322" s="41">
        <v>2019</v>
      </c>
      <c r="B3322" s="42">
        <v>43636</v>
      </c>
      <c r="C3322" s="43">
        <v>2.0833333333333332E-2</v>
      </c>
      <c r="D3322" s="5" t="s">
        <v>168</v>
      </c>
      <c r="E3322" s="24" t="s">
        <v>166</v>
      </c>
      <c r="F3322" s="41" t="s">
        <v>41</v>
      </c>
      <c r="G3322" s="41"/>
      <c r="H3322" s="35" t="s">
        <v>40</v>
      </c>
    </row>
    <row r="3323" spans="1:14" x14ac:dyDescent="0.35">
      <c r="A3323" s="41">
        <v>2019</v>
      </c>
      <c r="B3323" s="42">
        <v>43636</v>
      </c>
      <c r="C3323" s="43">
        <v>6.0416666666669299</v>
      </c>
      <c r="D3323" s="5" t="s">
        <v>168</v>
      </c>
      <c r="E3323" s="24" t="s">
        <v>166</v>
      </c>
      <c r="F3323" s="19" t="s">
        <v>37</v>
      </c>
      <c r="H3323" s="35">
        <v>5.9027777777777783E-2</v>
      </c>
      <c r="I3323" t="s">
        <v>38</v>
      </c>
      <c r="J3323">
        <v>98.7</v>
      </c>
      <c r="K3323">
        <v>4423</v>
      </c>
      <c r="L3323">
        <v>11.13</v>
      </c>
      <c r="M3323">
        <v>2</v>
      </c>
      <c r="N3323" t="s">
        <v>133</v>
      </c>
    </row>
    <row r="3324" spans="1:14" x14ac:dyDescent="0.35">
      <c r="A3324" s="41">
        <v>2019</v>
      </c>
      <c r="B3324" s="42">
        <v>43636</v>
      </c>
      <c r="C3324" s="43">
        <v>6.0416666666669299</v>
      </c>
      <c r="D3324" s="5" t="s">
        <v>168</v>
      </c>
      <c r="E3324" s="24" t="s">
        <v>166</v>
      </c>
      <c r="F3324" s="19" t="s">
        <v>37</v>
      </c>
      <c r="H3324" s="35">
        <v>5.9027777777777783E-2</v>
      </c>
      <c r="I3324" t="s">
        <v>38</v>
      </c>
      <c r="J3324">
        <v>85.8</v>
      </c>
      <c r="K3324">
        <v>4428</v>
      </c>
      <c r="L3324">
        <v>11.34</v>
      </c>
      <c r="M3324">
        <v>2</v>
      </c>
      <c r="N3324" t="s">
        <v>133</v>
      </c>
    </row>
    <row r="3325" spans="1:14" x14ac:dyDescent="0.35">
      <c r="A3325" s="41">
        <v>2019</v>
      </c>
      <c r="B3325" s="42">
        <v>43636</v>
      </c>
      <c r="C3325" s="43">
        <v>6.25E-2</v>
      </c>
      <c r="D3325" s="5" t="s">
        <v>168</v>
      </c>
      <c r="E3325" s="24" t="s">
        <v>166</v>
      </c>
      <c r="F3325" s="41" t="s">
        <v>41</v>
      </c>
      <c r="G3325" s="41"/>
      <c r="H3325" s="35">
        <v>7.7129629629629631E-2</v>
      </c>
      <c r="I3325" t="s">
        <v>38</v>
      </c>
      <c r="J3325">
        <v>48.1</v>
      </c>
      <c r="K3325">
        <v>4269</v>
      </c>
      <c r="L3325">
        <v>8.27</v>
      </c>
      <c r="M3325">
        <v>1</v>
      </c>
    </row>
    <row r="3326" spans="1:14" x14ac:dyDescent="0.35">
      <c r="A3326" s="41">
        <v>2019</v>
      </c>
      <c r="B3326" s="42">
        <v>43636</v>
      </c>
      <c r="C3326" s="43">
        <v>6.0833333333336101</v>
      </c>
      <c r="D3326" s="5" t="s">
        <v>168</v>
      </c>
      <c r="E3326" s="24" t="s">
        <v>166</v>
      </c>
      <c r="F3326" s="19" t="s">
        <v>37</v>
      </c>
      <c r="H3326" s="35" t="s">
        <v>40</v>
      </c>
    </row>
    <row r="3327" spans="1:14" x14ac:dyDescent="0.35">
      <c r="A3327" s="41">
        <v>2019</v>
      </c>
      <c r="B3327" s="42">
        <v>43636</v>
      </c>
      <c r="C3327" s="43">
        <v>0.10416666666666667</v>
      </c>
      <c r="D3327" s="5" t="s">
        <v>168</v>
      </c>
      <c r="E3327" s="24" t="s">
        <v>166</v>
      </c>
      <c r="F3327" s="41" t="s">
        <v>41</v>
      </c>
      <c r="G3327" s="41"/>
      <c r="H3327" s="35" t="s">
        <v>40</v>
      </c>
    </row>
    <row r="3328" spans="1:14" x14ac:dyDescent="0.35">
      <c r="A3328" s="41">
        <v>2019</v>
      </c>
      <c r="B3328" s="42">
        <v>43636</v>
      </c>
      <c r="C3328" s="43">
        <v>6.1250000000002904</v>
      </c>
      <c r="D3328" s="5" t="s">
        <v>168</v>
      </c>
      <c r="E3328" s="24" t="s">
        <v>166</v>
      </c>
      <c r="F3328" s="19" t="s">
        <v>37</v>
      </c>
      <c r="H3328" s="35" t="s">
        <v>40</v>
      </c>
    </row>
    <row r="3329" spans="1:8" x14ac:dyDescent="0.35">
      <c r="A3329" s="41">
        <v>2019</v>
      </c>
      <c r="B3329" s="42">
        <v>43636</v>
      </c>
      <c r="C3329" s="43">
        <v>0.14583333333333334</v>
      </c>
      <c r="D3329" s="5" t="s">
        <v>168</v>
      </c>
      <c r="E3329" s="24" t="s">
        <v>166</v>
      </c>
      <c r="F3329" s="41" t="s">
        <v>41</v>
      </c>
      <c r="G3329" s="41"/>
      <c r="H3329" s="35" t="s">
        <v>40</v>
      </c>
    </row>
    <row r="3330" spans="1:8" x14ac:dyDescent="0.35">
      <c r="A3330" s="41">
        <v>2019</v>
      </c>
      <c r="B3330" s="42">
        <v>43636</v>
      </c>
      <c r="C3330" s="43">
        <v>6.1666666666669698</v>
      </c>
      <c r="D3330" s="5" t="s">
        <v>168</v>
      </c>
      <c r="E3330" s="24" t="s">
        <v>166</v>
      </c>
      <c r="F3330" s="19" t="s">
        <v>37</v>
      </c>
      <c r="H3330" s="35" t="s">
        <v>40</v>
      </c>
    </row>
    <row r="3331" spans="1:8" x14ac:dyDescent="0.35">
      <c r="A3331" s="41">
        <v>2019</v>
      </c>
      <c r="B3331" s="42">
        <v>43636</v>
      </c>
      <c r="C3331" s="43">
        <v>0.1875</v>
      </c>
      <c r="D3331" s="5" t="s">
        <v>168</v>
      </c>
      <c r="E3331" s="24" t="s">
        <v>166</v>
      </c>
      <c r="F3331" s="41" t="s">
        <v>41</v>
      </c>
      <c r="G3331" s="41"/>
      <c r="H3331" s="35" t="s">
        <v>40</v>
      </c>
    </row>
    <row r="3332" spans="1:8" x14ac:dyDescent="0.35">
      <c r="A3332" s="41">
        <v>2019</v>
      </c>
      <c r="B3332" s="42">
        <v>43636</v>
      </c>
      <c r="C3332" s="43">
        <v>6.2083333333336403</v>
      </c>
      <c r="D3332" s="5" t="s">
        <v>168</v>
      </c>
      <c r="E3332" s="24" t="s">
        <v>166</v>
      </c>
      <c r="F3332" s="19" t="s">
        <v>37</v>
      </c>
      <c r="H3332" s="35" t="s">
        <v>40</v>
      </c>
    </row>
    <row r="3333" spans="1:8" x14ac:dyDescent="0.35">
      <c r="A3333" s="41">
        <v>2019</v>
      </c>
      <c r="B3333" s="42">
        <v>43636</v>
      </c>
      <c r="C3333" s="43">
        <v>0.22916666666666666</v>
      </c>
      <c r="D3333" s="5" t="s">
        <v>168</v>
      </c>
      <c r="E3333" s="24" t="s">
        <v>166</v>
      </c>
      <c r="F3333" s="41" t="s">
        <v>41</v>
      </c>
      <c r="G3333" s="41"/>
      <c r="H3333" s="35" t="s">
        <v>40</v>
      </c>
    </row>
    <row r="3334" spans="1:8" x14ac:dyDescent="0.35">
      <c r="A3334" s="41">
        <v>2019</v>
      </c>
      <c r="B3334" s="42">
        <v>43636</v>
      </c>
      <c r="C3334" s="43">
        <v>6.2500000000003197</v>
      </c>
      <c r="D3334" s="5" t="s">
        <v>168</v>
      </c>
      <c r="E3334" s="24" t="s">
        <v>166</v>
      </c>
      <c r="F3334" s="19" t="s">
        <v>37</v>
      </c>
      <c r="H3334" s="35" t="s">
        <v>40</v>
      </c>
    </row>
    <row r="3335" spans="1:8" x14ac:dyDescent="0.35">
      <c r="A3335" s="41">
        <v>2019</v>
      </c>
      <c r="B3335" s="42">
        <v>43636</v>
      </c>
      <c r="C3335" s="43">
        <v>0.27083333333333331</v>
      </c>
      <c r="D3335" s="5" t="s">
        <v>168</v>
      </c>
      <c r="E3335" s="24" t="s">
        <v>166</v>
      </c>
      <c r="F3335" s="41" t="s">
        <v>41</v>
      </c>
      <c r="G3335" s="41"/>
      <c r="H3335" s="35" t="s">
        <v>40</v>
      </c>
    </row>
    <row r="3336" spans="1:8" x14ac:dyDescent="0.35">
      <c r="A3336" s="41">
        <v>2019</v>
      </c>
      <c r="B3336" s="42">
        <v>43636</v>
      </c>
      <c r="C3336" s="43">
        <v>6.291666666667</v>
      </c>
      <c r="D3336" s="5" t="s">
        <v>168</v>
      </c>
      <c r="E3336" s="24" t="s">
        <v>166</v>
      </c>
      <c r="F3336" s="19" t="s">
        <v>37</v>
      </c>
      <c r="H3336" s="35" t="s">
        <v>40</v>
      </c>
    </row>
    <row r="3337" spans="1:8" x14ac:dyDescent="0.35">
      <c r="A3337" s="41">
        <v>2019</v>
      </c>
      <c r="B3337" s="42">
        <v>43636</v>
      </c>
      <c r="C3337" s="43">
        <v>0.3125</v>
      </c>
      <c r="D3337" s="5" t="s">
        <v>168</v>
      </c>
      <c r="E3337" s="24" t="s">
        <v>166</v>
      </c>
      <c r="F3337" s="41" t="s">
        <v>41</v>
      </c>
      <c r="G3337" s="41"/>
      <c r="H3337" s="35" t="s">
        <v>40</v>
      </c>
    </row>
    <row r="3338" spans="1:8" x14ac:dyDescent="0.35">
      <c r="A3338" s="41">
        <v>2019</v>
      </c>
      <c r="B3338" s="42">
        <v>43636</v>
      </c>
      <c r="C3338" s="43">
        <v>6.3333333333336803</v>
      </c>
      <c r="D3338" s="5" t="s">
        <v>168</v>
      </c>
      <c r="E3338" s="24" t="s">
        <v>166</v>
      </c>
      <c r="F3338" s="19" t="s">
        <v>37</v>
      </c>
      <c r="H3338" s="35" t="s">
        <v>40</v>
      </c>
    </row>
    <row r="3339" spans="1:8" x14ac:dyDescent="0.35">
      <c r="A3339" s="41">
        <v>2019</v>
      </c>
      <c r="B3339" s="42">
        <v>43636</v>
      </c>
      <c r="C3339" s="43">
        <v>0.35416666666666669</v>
      </c>
      <c r="D3339" s="5" t="s">
        <v>168</v>
      </c>
      <c r="E3339" s="24" t="s">
        <v>166</v>
      </c>
      <c r="F3339" s="41" t="s">
        <v>41</v>
      </c>
      <c r="G3339" s="41"/>
      <c r="H3339" s="35" t="s">
        <v>40</v>
      </c>
    </row>
    <row r="3340" spans="1:8" x14ac:dyDescent="0.35">
      <c r="A3340" s="41">
        <v>2019</v>
      </c>
      <c r="B3340" s="42">
        <v>43636</v>
      </c>
      <c r="C3340" s="43">
        <v>6.3750000000003597</v>
      </c>
      <c r="D3340" s="5" t="s">
        <v>168</v>
      </c>
      <c r="E3340" s="24" t="s">
        <v>166</v>
      </c>
      <c r="F3340" s="19" t="s">
        <v>37</v>
      </c>
      <c r="H3340" s="35" t="s">
        <v>40</v>
      </c>
    </row>
    <row r="3341" spans="1:8" x14ac:dyDescent="0.35">
      <c r="A3341" s="41">
        <v>2019</v>
      </c>
      <c r="B3341" s="42">
        <v>43636</v>
      </c>
      <c r="C3341" s="43">
        <v>0.39583333333333331</v>
      </c>
      <c r="D3341" s="5" t="s">
        <v>168</v>
      </c>
      <c r="E3341" s="24" t="s">
        <v>166</v>
      </c>
      <c r="F3341" s="41" t="s">
        <v>41</v>
      </c>
      <c r="G3341" s="41"/>
      <c r="H3341" s="35" t="s">
        <v>40</v>
      </c>
    </row>
    <row r="3342" spans="1:8" x14ac:dyDescent="0.35">
      <c r="A3342" s="41">
        <v>2019</v>
      </c>
      <c r="B3342" s="42">
        <v>43636</v>
      </c>
      <c r="C3342" s="43">
        <v>6.41666666666704</v>
      </c>
      <c r="D3342" s="5" t="s">
        <v>168</v>
      </c>
      <c r="E3342" s="24" t="s">
        <v>166</v>
      </c>
      <c r="F3342" s="19" t="s">
        <v>37</v>
      </c>
      <c r="H3342" s="35" t="s">
        <v>40</v>
      </c>
    </row>
    <row r="3343" spans="1:8" x14ac:dyDescent="0.35">
      <c r="A3343" s="41">
        <v>2019</v>
      </c>
      <c r="B3343" s="42">
        <v>43636</v>
      </c>
      <c r="C3343" s="43">
        <v>0.4375</v>
      </c>
      <c r="D3343" s="5" t="s">
        <v>168</v>
      </c>
      <c r="E3343" s="24" t="s">
        <v>166</v>
      </c>
      <c r="F3343" s="41" t="s">
        <v>41</v>
      </c>
      <c r="G3343" s="41"/>
      <c r="H3343" s="35" t="s">
        <v>40</v>
      </c>
    </row>
    <row r="3344" spans="1:8" x14ac:dyDescent="0.35">
      <c r="A3344" s="41">
        <v>2019</v>
      </c>
      <c r="B3344" s="42">
        <v>43636</v>
      </c>
      <c r="C3344" s="43">
        <v>6.4583333333337203</v>
      </c>
      <c r="D3344" s="5" t="s">
        <v>168</v>
      </c>
      <c r="E3344" s="24" t="s">
        <v>166</v>
      </c>
      <c r="F3344" s="19" t="s">
        <v>37</v>
      </c>
      <c r="H3344" s="35" t="s">
        <v>40</v>
      </c>
    </row>
    <row r="3345" spans="1:14" x14ac:dyDescent="0.35">
      <c r="A3345" s="41">
        <v>2019</v>
      </c>
      <c r="B3345" s="42">
        <v>43636</v>
      </c>
      <c r="C3345" s="43">
        <v>0.47916666666666669</v>
      </c>
      <c r="D3345" s="5" t="s">
        <v>168</v>
      </c>
      <c r="E3345" s="24" t="s">
        <v>166</v>
      </c>
      <c r="F3345" s="41" t="s">
        <v>41</v>
      </c>
      <c r="G3345" s="41"/>
      <c r="H3345" s="35" t="s">
        <v>40</v>
      </c>
    </row>
    <row r="3346" spans="1:14" x14ac:dyDescent="0.35">
      <c r="A3346" s="41">
        <v>2019</v>
      </c>
      <c r="B3346" s="42">
        <v>43636</v>
      </c>
      <c r="C3346" s="43">
        <v>6.5000000000003997</v>
      </c>
      <c r="D3346" s="5" t="s">
        <v>168</v>
      </c>
      <c r="E3346" s="24" t="s">
        <v>166</v>
      </c>
      <c r="F3346" s="19" t="s">
        <v>37</v>
      </c>
      <c r="H3346" s="35" t="s">
        <v>40</v>
      </c>
    </row>
    <row r="3347" spans="1:14" x14ac:dyDescent="0.35">
      <c r="A3347" s="41">
        <v>2019</v>
      </c>
      <c r="B3347" s="42">
        <v>43636</v>
      </c>
      <c r="C3347" s="43">
        <v>0.52083333333333337</v>
      </c>
      <c r="D3347" s="5" t="s">
        <v>168</v>
      </c>
      <c r="E3347" s="24" t="s">
        <v>166</v>
      </c>
      <c r="F3347" s="41" t="s">
        <v>41</v>
      </c>
      <c r="G3347" s="41"/>
      <c r="H3347" s="35" t="s">
        <v>40</v>
      </c>
    </row>
    <row r="3348" spans="1:14" x14ac:dyDescent="0.35">
      <c r="A3348" s="41">
        <v>2019</v>
      </c>
      <c r="B3348" s="42">
        <v>43636</v>
      </c>
      <c r="C3348" s="43">
        <v>6.54166666666708</v>
      </c>
      <c r="D3348" s="5" t="s">
        <v>168</v>
      </c>
      <c r="E3348" s="24" t="s">
        <v>166</v>
      </c>
      <c r="F3348" s="19" t="s">
        <v>37</v>
      </c>
      <c r="H3348" s="35" t="s">
        <v>40</v>
      </c>
    </row>
    <row r="3349" spans="1:14" x14ac:dyDescent="0.35">
      <c r="A3349" s="41">
        <v>2019</v>
      </c>
      <c r="B3349" s="42">
        <v>43636</v>
      </c>
      <c r="C3349" s="43">
        <v>0.5625</v>
      </c>
      <c r="D3349" s="5" t="s">
        <v>168</v>
      </c>
      <c r="E3349" s="24" t="s">
        <v>166</v>
      </c>
      <c r="F3349" s="41" t="s">
        <v>41</v>
      </c>
      <c r="G3349" s="41"/>
      <c r="H3349" s="35" t="s">
        <v>40</v>
      </c>
    </row>
    <row r="3350" spans="1:14" x14ac:dyDescent="0.35">
      <c r="A3350" s="41">
        <v>2019</v>
      </c>
      <c r="B3350" s="42">
        <v>43636</v>
      </c>
      <c r="C3350" s="43">
        <v>6.5833333333337603</v>
      </c>
      <c r="D3350" s="5" t="s">
        <v>168</v>
      </c>
      <c r="E3350" s="24" t="s">
        <v>166</v>
      </c>
      <c r="F3350" s="19" t="s">
        <v>37</v>
      </c>
      <c r="H3350" s="35" t="s">
        <v>40</v>
      </c>
    </row>
    <row r="3351" spans="1:14" x14ac:dyDescent="0.35">
      <c r="A3351" s="41">
        <v>2019</v>
      </c>
      <c r="B3351" s="42">
        <v>43636</v>
      </c>
      <c r="C3351" s="43">
        <v>0.60416666666666663</v>
      </c>
      <c r="D3351" s="5" t="s">
        <v>168</v>
      </c>
      <c r="E3351" s="24" t="s">
        <v>166</v>
      </c>
      <c r="F3351" s="41" t="s">
        <v>41</v>
      </c>
      <c r="G3351" s="41"/>
      <c r="H3351" s="35" t="s">
        <v>40</v>
      </c>
    </row>
    <row r="3352" spans="1:14" x14ac:dyDescent="0.35">
      <c r="A3352" s="41">
        <v>2019</v>
      </c>
      <c r="B3352" s="42">
        <v>43636</v>
      </c>
      <c r="C3352" s="43">
        <v>6.6250000000004396</v>
      </c>
      <c r="D3352" s="5" t="s">
        <v>168</v>
      </c>
      <c r="E3352" s="24" t="s">
        <v>166</v>
      </c>
      <c r="F3352" s="19" t="s">
        <v>37</v>
      </c>
      <c r="H3352" s="35">
        <v>0.63402777777777775</v>
      </c>
      <c r="I3352" t="s">
        <v>38</v>
      </c>
      <c r="J3352">
        <v>32</v>
      </c>
      <c r="K3352">
        <v>2252</v>
      </c>
      <c r="L3352">
        <v>18.440000000000001</v>
      </c>
      <c r="M3352">
        <v>2</v>
      </c>
      <c r="N3352" t="s">
        <v>133</v>
      </c>
    </row>
    <row r="3353" spans="1:14" x14ac:dyDescent="0.35">
      <c r="A3353" s="41">
        <v>2019</v>
      </c>
      <c r="B3353" s="42">
        <v>43636</v>
      </c>
      <c r="C3353" s="43">
        <v>6.6250000000004396</v>
      </c>
      <c r="D3353" s="5" t="s">
        <v>168</v>
      </c>
      <c r="E3353" s="24" t="s">
        <v>166</v>
      </c>
      <c r="F3353" s="19" t="s">
        <v>37</v>
      </c>
      <c r="H3353" s="35">
        <v>0.63402777777777775</v>
      </c>
      <c r="I3353" t="s">
        <v>38</v>
      </c>
      <c r="J3353">
        <v>24.3</v>
      </c>
      <c r="K3353">
        <v>2251</v>
      </c>
      <c r="L3353">
        <v>18.329999999999998</v>
      </c>
      <c r="M3353">
        <v>2</v>
      </c>
    </row>
    <row r="3354" spans="1:14" x14ac:dyDescent="0.35">
      <c r="A3354" s="41">
        <v>2019</v>
      </c>
      <c r="B3354" s="42">
        <v>43636</v>
      </c>
      <c r="C3354" s="43">
        <v>0.64583333333333337</v>
      </c>
      <c r="D3354" s="5" t="s">
        <v>168</v>
      </c>
      <c r="E3354" s="24" t="s">
        <v>166</v>
      </c>
      <c r="F3354" s="41" t="s">
        <v>41</v>
      </c>
      <c r="G3354" s="41"/>
      <c r="H3354" s="35" t="s">
        <v>40</v>
      </c>
    </row>
    <row r="3355" spans="1:14" x14ac:dyDescent="0.35">
      <c r="A3355" s="41">
        <v>2019</v>
      </c>
      <c r="B3355" s="42">
        <v>43636</v>
      </c>
      <c r="C3355" s="43">
        <v>6.6666666666671199</v>
      </c>
      <c r="D3355" s="5" t="s">
        <v>168</v>
      </c>
      <c r="E3355" s="24" t="s">
        <v>166</v>
      </c>
      <c r="F3355" s="19" t="s">
        <v>37</v>
      </c>
      <c r="H3355" s="35" t="s">
        <v>40</v>
      </c>
    </row>
    <row r="3356" spans="1:14" x14ac:dyDescent="0.35">
      <c r="A3356" s="41">
        <v>2019</v>
      </c>
      <c r="B3356" s="42">
        <v>43636</v>
      </c>
      <c r="C3356" s="43">
        <v>0.6875</v>
      </c>
      <c r="D3356" s="5" t="s">
        <v>168</v>
      </c>
      <c r="E3356" s="24" t="s">
        <v>166</v>
      </c>
      <c r="F3356" s="41" t="s">
        <v>41</v>
      </c>
      <c r="G3356" s="41"/>
      <c r="H3356" s="35" t="s">
        <v>40</v>
      </c>
    </row>
    <row r="3357" spans="1:14" x14ac:dyDescent="0.35">
      <c r="A3357" s="41">
        <v>2019</v>
      </c>
      <c r="B3357" s="42">
        <v>43636</v>
      </c>
      <c r="C3357" s="43">
        <v>6.7083333333338002</v>
      </c>
      <c r="D3357" s="5" t="s">
        <v>168</v>
      </c>
      <c r="E3357" s="24" t="s">
        <v>166</v>
      </c>
      <c r="F3357" s="19" t="s">
        <v>37</v>
      </c>
      <c r="H3357" s="35" t="s">
        <v>40</v>
      </c>
    </row>
    <row r="3358" spans="1:14" x14ac:dyDescent="0.35">
      <c r="A3358" s="41">
        <v>2019</v>
      </c>
      <c r="B3358" s="42">
        <v>43636</v>
      </c>
      <c r="C3358" s="43">
        <v>0.72916666666666663</v>
      </c>
      <c r="D3358" s="5" t="s">
        <v>168</v>
      </c>
      <c r="E3358" s="24" t="s">
        <v>166</v>
      </c>
      <c r="F3358" s="41" t="s">
        <v>41</v>
      </c>
      <c r="G3358" s="41"/>
      <c r="H3358" s="35" t="s">
        <v>40</v>
      </c>
    </row>
    <row r="3359" spans="1:14" x14ac:dyDescent="0.35">
      <c r="A3359" s="41">
        <v>2019</v>
      </c>
      <c r="B3359" s="42">
        <v>43636</v>
      </c>
      <c r="C3359" s="43">
        <v>6.7500000000004796</v>
      </c>
      <c r="D3359" s="5" t="s">
        <v>168</v>
      </c>
      <c r="E3359" s="24" t="s">
        <v>166</v>
      </c>
      <c r="F3359" s="19" t="s">
        <v>37</v>
      </c>
      <c r="H3359" s="35" t="s">
        <v>40</v>
      </c>
    </row>
    <row r="3360" spans="1:14" x14ac:dyDescent="0.35">
      <c r="A3360" s="41">
        <v>2019</v>
      </c>
      <c r="B3360" s="42">
        <v>43636</v>
      </c>
      <c r="C3360" s="43">
        <v>0.77083333333333337</v>
      </c>
      <c r="D3360" s="5" t="s">
        <v>168</v>
      </c>
      <c r="E3360" s="24" t="s">
        <v>166</v>
      </c>
      <c r="F3360" s="41" t="s">
        <v>41</v>
      </c>
      <c r="G3360" s="41"/>
      <c r="H3360" s="35" t="s">
        <v>40</v>
      </c>
    </row>
    <row r="3361" spans="1:14" x14ac:dyDescent="0.35">
      <c r="A3361" s="41">
        <v>2019</v>
      </c>
      <c r="B3361" s="42">
        <v>43636</v>
      </c>
      <c r="C3361" s="43">
        <v>6.7916666666671599</v>
      </c>
      <c r="D3361" s="5" t="s">
        <v>168</v>
      </c>
      <c r="E3361" s="24" t="s">
        <v>166</v>
      </c>
      <c r="F3361" s="19" t="s">
        <v>37</v>
      </c>
      <c r="H3361" s="35" t="s">
        <v>40</v>
      </c>
    </row>
    <row r="3362" spans="1:14" x14ac:dyDescent="0.35">
      <c r="A3362" s="41">
        <v>2019</v>
      </c>
      <c r="B3362" s="42">
        <v>43636</v>
      </c>
      <c r="C3362" s="43">
        <v>0.8125</v>
      </c>
      <c r="D3362" s="5" t="s">
        <v>168</v>
      </c>
      <c r="E3362" s="24" t="s">
        <v>166</v>
      </c>
      <c r="F3362" s="41" t="s">
        <v>41</v>
      </c>
      <c r="G3362" s="41"/>
      <c r="H3362" s="35" t="s">
        <v>40</v>
      </c>
    </row>
    <row r="3363" spans="1:14" x14ac:dyDescent="0.35">
      <c r="A3363" s="41">
        <v>2019</v>
      </c>
      <c r="B3363" s="42">
        <v>43636</v>
      </c>
      <c r="C3363" s="43">
        <v>6.8333333333338402</v>
      </c>
      <c r="D3363" s="5" t="s">
        <v>168</v>
      </c>
      <c r="E3363" s="24" t="s">
        <v>166</v>
      </c>
      <c r="F3363" s="19" t="s">
        <v>37</v>
      </c>
      <c r="H3363" s="35">
        <v>0.83819444444444446</v>
      </c>
      <c r="I3363" t="s">
        <v>38</v>
      </c>
      <c r="J3363">
        <v>40.1</v>
      </c>
      <c r="K3363">
        <v>1289</v>
      </c>
      <c r="L3363">
        <v>16.95</v>
      </c>
      <c r="M3363">
        <v>2</v>
      </c>
    </row>
    <row r="3364" spans="1:14" x14ac:dyDescent="0.35">
      <c r="A3364" s="41">
        <v>2019</v>
      </c>
      <c r="B3364" s="42">
        <v>43636</v>
      </c>
      <c r="C3364" s="43">
        <v>0.85416666666666663</v>
      </c>
      <c r="D3364" s="5" t="s">
        <v>168</v>
      </c>
      <c r="E3364" s="24" t="s">
        <v>166</v>
      </c>
      <c r="F3364" s="41" t="s">
        <v>41</v>
      </c>
      <c r="G3364" s="41"/>
      <c r="H3364" s="35" t="s">
        <v>40</v>
      </c>
    </row>
    <row r="3365" spans="1:14" x14ac:dyDescent="0.35">
      <c r="A3365" s="41">
        <v>2019</v>
      </c>
      <c r="B3365" s="42">
        <v>43636</v>
      </c>
      <c r="C3365" s="43">
        <v>6.8750000000005098</v>
      </c>
      <c r="D3365" s="5" t="s">
        <v>168</v>
      </c>
      <c r="E3365" s="24" t="s">
        <v>166</v>
      </c>
      <c r="F3365" s="19" t="s">
        <v>37</v>
      </c>
      <c r="H3365" s="35">
        <v>0.89513888888888893</v>
      </c>
      <c r="I3365" t="s">
        <v>39</v>
      </c>
      <c r="J3365">
        <v>20.8</v>
      </c>
      <c r="K3365">
        <v>5200</v>
      </c>
      <c r="L3365">
        <v>7.51</v>
      </c>
      <c r="M3365">
        <v>1</v>
      </c>
      <c r="N3365" t="s">
        <v>133</v>
      </c>
    </row>
    <row r="3366" spans="1:14" x14ac:dyDescent="0.35">
      <c r="A3366" s="41">
        <v>2019</v>
      </c>
      <c r="B3366" s="42">
        <v>43636</v>
      </c>
      <c r="C3366" s="43">
        <v>0.89583333333333337</v>
      </c>
      <c r="D3366" s="5" t="s">
        <v>168</v>
      </c>
      <c r="E3366" s="24" t="s">
        <v>166</v>
      </c>
      <c r="F3366" s="41" t="s">
        <v>41</v>
      </c>
      <c r="G3366" s="41"/>
      <c r="H3366" s="35" t="s">
        <v>40</v>
      </c>
    </row>
    <row r="3367" spans="1:14" x14ac:dyDescent="0.35">
      <c r="A3367" s="41">
        <v>2019</v>
      </c>
      <c r="B3367" s="42">
        <v>43636</v>
      </c>
      <c r="C3367" s="43">
        <v>6.9166666666671901</v>
      </c>
      <c r="D3367" s="5" t="s">
        <v>168</v>
      </c>
      <c r="E3367" s="24" t="s">
        <v>166</v>
      </c>
      <c r="F3367" s="19" t="s">
        <v>37</v>
      </c>
      <c r="H3367" s="35">
        <v>0.92222222222222217</v>
      </c>
      <c r="I3367" t="s">
        <v>39</v>
      </c>
      <c r="J3367">
        <v>52.8</v>
      </c>
      <c r="K3367">
        <v>1442</v>
      </c>
      <c r="L3367">
        <v>13.28</v>
      </c>
      <c r="M3367">
        <v>1</v>
      </c>
      <c r="N3367" t="s">
        <v>133</v>
      </c>
    </row>
    <row r="3368" spans="1:14" x14ac:dyDescent="0.35">
      <c r="A3368" s="41">
        <v>2019</v>
      </c>
      <c r="B3368" s="42">
        <v>43636</v>
      </c>
      <c r="C3368" s="43">
        <v>0.9375</v>
      </c>
      <c r="D3368" s="5" t="s">
        <v>168</v>
      </c>
      <c r="E3368" s="24" t="s">
        <v>166</v>
      </c>
      <c r="F3368" s="41" t="s">
        <v>41</v>
      </c>
      <c r="G3368" s="41"/>
      <c r="H3368" s="35" t="s">
        <v>40</v>
      </c>
    </row>
    <row r="3369" spans="1:14" x14ac:dyDescent="0.35">
      <c r="A3369" s="41">
        <v>2019</v>
      </c>
      <c r="B3369" s="42">
        <v>43636</v>
      </c>
      <c r="C3369" s="43">
        <v>6.9583333333338704</v>
      </c>
      <c r="D3369" s="5" t="s">
        <v>168</v>
      </c>
      <c r="E3369" s="24" t="s">
        <v>166</v>
      </c>
      <c r="F3369" s="19" t="s">
        <v>37</v>
      </c>
      <c r="H3369" s="35" t="s">
        <v>40</v>
      </c>
    </row>
    <row r="3370" spans="1:14" x14ac:dyDescent="0.35">
      <c r="A3370" s="41">
        <v>2019</v>
      </c>
      <c r="B3370" s="42">
        <v>43636</v>
      </c>
      <c r="C3370" s="43">
        <v>0.97916666666666663</v>
      </c>
      <c r="D3370" s="5" t="s">
        <v>168</v>
      </c>
      <c r="E3370" s="24" t="s">
        <v>166</v>
      </c>
      <c r="F3370" s="41" t="s">
        <v>41</v>
      </c>
      <c r="G3370" s="41"/>
      <c r="H3370" s="35" t="s">
        <v>40</v>
      </c>
    </row>
    <row r="3371" spans="1:14" x14ac:dyDescent="0.35">
      <c r="A3371" s="41">
        <v>2019</v>
      </c>
      <c r="B3371" s="29">
        <v>43637</v>
      </c>
      <c r="C3371" s="24">
        <v>7.0000000000005498</v>
      </c>
      <c r="D3371" s="5" t="s">
        <v>168</v>
      </c>
      <c r="E3371" s="24" t="s">
        <v>166</v>
      </c>
      <c r="F3371" s="19" t="s">
        <v>37</v>
      </c>
      <c r="H3371" s="35" t="s">
        <v>40</v>
      </c>
    </row>
    <row r="3372" spans="1:14" x14ac:dyDescent="0.35">
      <c r="A3372" s="19">
        <v>2019</v>
      </c>
      <c r="B3372" s="29">
        <v>43637</v>
      </c>
      <c r="C3372" s="24">
        <v>7.0416666666672301</v>
      </c>
      <c r="D3372" s="5" t="s">
        <v>168</v>
      </c>
      <c r="E3372" s="24" t="s">
        <v>166</v>
      </c>
      <c r="F3372" s="19" t="s">
        <v>37</v>
      </c>
      <c r="H3372" s="35">
        <v>5.6944444444444443E-2</v>
      </c>
      <c r="I3372" t="s">
        <v>38</v>
      </c>
      <c r="J3372">
        <v>28.5</v>
      </c>
      <c r="K3372">
        <v>3843</v>
      </c>
      <c r="L3372">
        <v>17.45</v>
      </c>
      <c r="M3372">
        <v>2</v>
      </c>
      <c r="N3372" t="s">
        <v>133</v>
      </c>
    </row>
    <row r="3373" spans="1:14" x14ac:dyDescent="0.35">
      <c r="A3373" s="19">
        <v>2019</v>
      </c>
      <c r="B3373" s="29">
        <v>43637</v>
      </c>
      <c r="C3373" s="24">
        <v>7.0833333333339104</v>
      </c>
      <c r="D3373" s="5" t="s">
        <v>168</v>
      </c>
      <c r="E3373" s="24" t="s">
        <v>166</v>
      </c>
      <c r="F3373" s="19" t="s">
        <v>37</v>
      </c>
      <c r="H3373" s="35" t="s">
        <v>40</v>
      </c>
    </row>
    <row r="3374" spans="1:14" x14ac:dyDescent="0.35">
      <c r="A3374" s="19">
        <v>2019</v>
      </c>
      <c r="B3374" s="29">
        <v>43637</v>
      </c>
      <c r="C3374" s="24">
        <v>7.1250000000005898</v>
      </c>
      <c r="D3374" s="5" t="s">
        <v>168</v>
      </c>
      <c r="E3374" s="24" t="s">
        <v>166</v>
      </c>
      <c r="F3374" s="19" t="s">
        <v>37</v>
      </c>
      <c r="H3374" s="35">
        <v>0.12638888888888888</v>
      </c>
      <c r="I3374" t="s">
        <v>39</v>
      </c>
      <c r="J3374">
        <v>46.1</v>
      </c>
      <c r="K3374">
        <v>407</v>
      </c>
      <c r="L3374">
        <v>9.93</v>
      </c>
      <c r="M3374">
        <v>1</v>
      </c>
      <c r="N3374" t="s">
        <v>133</v>
      </c>
    </row>
    <row r="3375" spans="1:14" x14ac:dyDescent="0.35">
      <c r="A3375" s="19">
        <v>2019</v>
      </c>
      <c r="B3375" s="29">
        <v>43637</v>
      </c>
      <c r="C3375" s="24">
        <v>7.16666666666727</v>
      </c>
      <c r="D3375" s="5" t="s">
        <v>168</v>
      </c>
      <c r="E3375" s="24" t="s">
        <v>166</v>
      </c>
      <c r="F3375" s="19" t="s">
        <v>37</v>
      </c>
      <c r="H3375" s="35">
        <v>0.16805555555555554</v>
      </c>
      <c r="I3375" t="s">
        <v>39</v>
      </c>
      <c r="J3375">
        <v>44.3</v>
      </c>
      <c r="K3375">
        <v>434</v>
      </c>
      <c r="L3375">
        <v>15.74</v>
      </c>
      <c r="M3375">
        <v>1</v>
      </c>
      <c r="N3375" t="s">
        <v>133</v>
      </c>
    </row>
    <row r="3376" spans="1:14" x14ac:dyDescent="0.35">
      <c r="A3376" s="19">
        <v>2019</v>
      </c>
      <c r="B3376" s="29">
        <v>43637</v>
      </c>
      <c r="C3376" s="24">
        <v>7.2083333333339503</v>
      </c>
      <c r="D3376" s="5" t="s">
        <v>168</v>
      </c>
      <c r="E3376" s="24" t="s">
        <v>166</v>
      </c>
      <c r="F3376" s="19" t="s">
        <v>37</v>
      </c>
      <c r="H3376" s="35" t="s">
        <v>40</v>
      </c>
    </row>
    <row r="3377" spans="1:14" x14ac:dyDescent="0.35">
      <c r="A3377" s="19">
        <v>2019</v>
      </c>
      <c r="B3377" s="29">
        <v>43637</v>
      </c>
      <c r="C3377" s="24">
        <v>7.2500000000006297</v>
      </c>
      <c r="D3377" s="5" t="s">
        <v>168</v>
      </c>
      <c r="E3377" s="24" t="s">
        <v>166</v>
      </c>
      <c r="F3377" s="19" t="s">
        <v>37</v>
      </c>
      <c r="H3377" s="35" t="s">
        <v>40</v>
      </c>
    </row>
    <row r="3378" spans="1:14" x14ac:dyDescent="0.35">
      <c r="A3378" s="19">
        <v>2019</v>
      </c>
      <c r="B3378" s="29">
        <v>43637</v>
      </c>
      <c r="C3378" s="24">
        <v>7.29166666666731</v>
      </c>
      <c r="D3378" s="5" t="s">
        <v>168</v>
      </c>
      <c r="E3378" s="24" t="s">
        <v>166</v>
      </c>
      <c r="F3378" s="19" t="s">
        <v>37</v>
      </c>
      <c r="H3378" s="35" t="s">
        <v>40</v>
      </c>
    </row>
    <row r="3379" spans="1:14" x14ac:dyDescent="0.35">
      <c r="A3379" s="19">
        <v>2019</v>
      </c>
      <c r="B3379" s="29">
        <v>43637</v>
      </c>
      <c r="C3379" s="24">
        <v>7.3333333333339903</v>
      </c>
      <c r="D3379" s="5" t="s">
        <v>168</v>
      </c>
      <c r="E3379" s="24" t="s">
        <v>166</v>
      </c>
      <c r="F3379" s="19" t="s">
        <v>37</v>
      </c>
      <c r="H3379" s="35" t="s">
        <v>40</v>
      </c>
    </row>
    <row r="3380" spans="1:14" x14ac:dyDescent="0.35">
      <c r="A3380" s="19">
        <v>2019</v>
      </c>
      <c r="B3380" s="29">
        <v>43637</v>
      </c>
      <c r="C3380" s="24">
        <v>7.3750000000006697</v>
      </c>
      <c r="D3380" s="5" t="s">
        <v>168</v>
      </c>
      <c r="E3380" s="24" t="s">
        <v>166</v>
      </c>
      <c r="F3380" s="19" t="s">
        <v>37</v>
      </c>
      <c r="H3380" s="35" t="s">
        <v>40</v>
      </c>
    </row>
    <row r="3381" spans="1:14" x14ac:dyDescent="0.35">
      <c r="A3381" s="19">
        <v>2019</v>
      </c>
      <c r="B3381" s="29">
        <v>43637</v>
      </c>
      <c r="C3381" s="24">
        <v>7.41666666666735</v>
      </c>
      <c r="D3381" s="5" t="s">
        <v>168</v>
      </c>
      <c r="E3381" s="24" t="s">
        <v>166</v>
      </c>
      <c r="F3381" s="19" t="s">
        <v>37</v>
      </c>
      <c r="H3381" s="35" t="s">
        <v>40</v>
      </c>
    </row>
    <row r="3382" spans="1:14" x14ac:dyDescent="0.35">
      <c r="A3382" s="19">
        <v>2019</v>
      </c>
      <c r="B3382" s="29">
        <v>43637</v>
      </c>
      <c r="C3382" s="24">
        <v>7.4583333333340303</v>
      </c>
      <c r="D3382" s="5" t="s">
        <v>168</v>
      </c>
      <c r="E3382" s="24" t="s">
        <v>166</v>
      </c>
      <c r="F3382" s="19" t="s">
        <v>37</v>
      </c>
      <c r="H3382" s="35" t="s">
        <v>40</v>
      </c>
    </row>
    <row r="3383" spans="1:14" x14ac:dyDescent="0.35">
      <c r="A3383" s="19">
        <v>2019</v>
      </c>
      <c r="B3383" s="29">
        <v>43637</v>
      </c>
      <c r="C3383" s="24">
        <v>7.5000000000007097</v>
      </c>
      <c r="D3383" s="5" t="s">
        <v>168</v>
      </c>
      <c r="E3383" s="24" t="s">
        <v>166</v>
      </c>
      <c r="F3383" s="19" t="s">
        <v>37</v>
      </c>
      <c r="H3383" s="35" t="s">
        <v>40</v>
      </c>
    </row>
    <row r="3384" spans="1:14" x14ac:dyDescent="0.35">
      <c r="A3384" s="19">
        <v>2019</v>
      </c>
      <c r="B3384" s="29">
        <v>43637</v>
      </c>
      <c r="C3384" s="24">
        <v>7.5416666666673899</v>
      </c>
      <c r="D3384" s="5" t="s">
        <v>168</v>
      </c>
      <c r="E3384" s="24" t="s">
        <v>166</v>
      </c>
      <c r="F3384" s="19" t="s">
        <v>37</v>
      </c>
      <c r="H3384" s="35">
        <v>0.55902777777777779</v>
      </c>
      <c r="I3384" t="s">
        <v>39</v>
      </c>
      <c r="J3384">
        <v>20.9</v>
      </c>
      <c r="K3384">
        <v>4398</v>
      </c>
      <c r="L3384">
        <v>5.8</v>
      </c>
      <c r="M3384">
        <v>2</v>
      </c>
      <c r="N3384" t="s">
        <v>133</v>
      </c>
    </row>
    <row r="3385" spans="1:14" x14ac:dyDescent="0.35">
      <c r="A3385" s="19">
        <v>2019</v>
      </c>
      <c r="B3385" s="29">
        <v>43637</v>
      </c>
      <c r="C3385" s="24">
        <v>7.5833333333340596</v>
      </c>
      <c r="D3385" s="5" t="s">
        <v>168</v>
      </c>
      <c r="E3385" s="24" t="s">
        <v>166</v>
      </c>
      <c r="F3385" s="19" t="s">
        <v>37</v>
      </c>
      <c r="H3385" s="35" t="s">
        <v>40</v>
      </c>
    </row>
    <row r="3386" spans="1:14" x14ac:dyDescent="0.35">
      <c r="A3386" s="19">
        <v>2019</v>
      </c>
      <c r="B3386" s="29">
        <v>43637</v>
      </c>
      <c r="C3386" s="24">
        <v>7.6250000000007399</v>
      </c>
      <c r="D3386" s="5" t="s">
        <v>168</v>
      </c>
      <c r="E3386" s="24" t="s">
        <v>166</v>
      </c>
      <c r="F3386" s="19" t="s">
        <v>37</v>
      </c>
      <c r="H3386" s="35" t="s">
        <v>40</v>
      </c>
    </row>
    <row r="3387" spans="1:14" x14ac:dyDescent="0.35">
      <c r="A3387" s="19">
        <v>2019</v>
      </c>
      <c r="B3387" s="29">
        <v>43637</v>
      </c>
      <c r="C3387" s="24">
        <v>7.6666666666674201</v>
      </c>
      <c r="D3387" s="5" t="s">
        <v>168</v>
      </c>
      <c r="E3387" s="24" t="s">
        <v>166</v>
      </c>
      <c r="F3387" s="19" t="s">
        <v>37</v>
      </c>
      <c r="H3387" s="35" t="s">
        <v>40</v>
      </c>
    </row>
    <row r="3388" spans="1:14" x14ac:dyDescent="0.35">
      <c r="A3388" s="19">
        <v>2019</v>
      </c>
      <c r="B3388" s="29">
        <v>43637</v>
      </c>
      <c r="C3388" s="24">
        <v>7.7083333333341004</v>
      </c>
      <c r="D3388" s="5" t="s">
        <v>168</v>
      </c>
      <c r="E3388" s="24" t="s">
        <v>166</v>
      </c>
      <c r="F3388" s="19" t="s">
        <v>37</v>
      </c>
      <c r="H3388" s="35" t="s">
        <v>40</v>
      </c>
    </row>
    <row r="3389" spans="1:14" x14ac:dyDescent="0.35">
      <c r="A3389" s="19">
        <v>2019</v>
      </c>
      <c r="B3389" s="29">
        <v>43637</v>
      </c>
      <c r="C3389" s="24">
        <v>7.7500000000007798</v>
      </c>
      <c r="D3389" s="5" t="s">
        <v>168</v>
      </c>
      <c r="E3389" s="24" t="s">
        <v>166</v>
      </c>
      <c r="F3389" s="19" t="s">
        <v>37</v>
      </c>
      <c r="H3389" s="35" t="s">
        <v>40</v>
      </c>
    </row>
    <row r="3390" spans="1:14" x14ac:dyDescent="0.35">
      <c r="A3390" s="19">
        <v>2019</v>
      </c>
      <c r="B3390" s="29">
        <v>43637</v>
      </c>
      <c r="C3390" s="24">
        <v>7.7916666666674601</v>
      </c>
      <c r="D3390" s="5" t="s">
        <v>168</v>
      </c>
      <c r="E3390" s="24" t="s">
        <v>166</v>
      </c>
      <c r="F3390" s="19" t="s">
        <v>37</v>
      </c>
      <c r="H3390" s="35" t="s">
        <v>40</v>
      </c>
    </row>
    <row r="3391" spans="1:14" x14ac:dyDescent="0.35">
      <c r="A3391" s="19">
        <v>2019</v>
      </c>
      <c r="B3391" s="29">
        <v>43637</v>
      </c>
      <c r="C3391" s="24">
        <v>7.8333333333341404</v>
      </c>
      <c r="D3391" s="5" t="s">
        <v>168</v>
      </c>
      <c r="E3391" s="24" t="s">
        <v>166</v>
      </c>
      <c r="F3391" s="19" t="s">
        <v>37</v>
      </c>
      <c r="H3391" s="35" t="s">
        <v>40</v>
      </c>
    </row>
    <row r="3392" spans="1:14" x14ac:dyDescent="0.35">
      <c r="A3392" s="19">
        <v>2019</v>
      </c>
      <c r="B3392" s="29">
        <v>43637</v>
      </c>
      <c r="C3392" s="24">
        <v>7.8750000000008198</v>
      </c>
      <c r="D3392" s="5" t="s">
        <v>168</v>
      </c>
      <c r="E3392" s="24" t="s">
        <v>166</v>
      </c>
      <c r="F3392" s="19" t="s">
        <v>37</v>
      </c>
      <c r="H3392" s="35" t="s">
        <v>40</v>
      </c>
    </row>
    <row r="3393" spans="1:14" x14ac:dyDescent="0.35">
      <c r="A3393" s="19">
        <v>2019</v>
      </c>
      <c r="B3393" s="29">
        <v>43637</v>
      </c>
      <c r="C3393" s="24">
        <v>7.9166666666675001</v>
      </c>
      <c r="D3393" s="5" t="s">
        <v>168</v>
      </c>
      <c r="E3393" s="24" t="s">
        <v>166</v>
      </c>
      <c r="F3393" s="19" t="s">
        <v>37</v>
      </c>
      <c r="H3393" s="35">
        <v>0.91805555555555562</v>
      </c>
      <c r="I3393" t="s">
        <v>39</v>
      </c>
      <c r="J3393">
        <v>31.5</v>
      </c>
      <c r="K3393">
        <v>344</v>
      </c>
      <c r="L3393">
        <v>11.54</v>
      </c>
      <c r="M3393">
        <v>1</v>
      </c>
      <c r="N3393" t="s">
        <v>133</v>
      </c>
    </row>
    <row r="3394" spans="1:14" x14ac:dyDescent="0.35">
      <c r="A3394" s="19">
        <v>2019</v>
      </c>
      <c r="B3394" s="29">
        <v>43637</v>
      </c>
      <c r="C3394" s="24">
        <v>7.9166666666675001</v>
      </c>
      <c r="D3394" s="5" t="s">
        <v>168</v>
      </c>
      <c r="E3394" s="24" t="s">
        <v>166</v>
      </c>
      <c r="F3394" s="19" t="s">
        <v>37</v>
      </c>
      <c r="H3394" s="35">
        <v>0.93055555555555547</v>
      </c>
      <c r="I3394" t="s">
        <v>39</v>
      </c>
      <c r="J3394">
        <v>31.1</v>
      </c>
      <c r="K3394">
        <v>3480</v>
      </c>
      <c r="L3394">
        <v>13.74</v>
      </c>
      <c r="M3394">
        <v>1</v>
      </c>
      <c r="N3394" t="s">
        <v>133</v>
      </c>
    </row>
    <row r="3395" spans="1:14" x14ac:dyDescent="0.35">
      <c r="A3395" s="19">
        <v>2019</v>
      </c>
      <c r="B3395" s="29">
        <v>43637</v>
      </c>
      <c r="C3395" s="24">
        <v>7.9166666666675001</v>
      </c>
      <c r="D3395" s="5" t="s">
        <v>168</v>
      </c>
      <c r="E3395" s="24" t="s">
        <v>166</v>
      </c>
      <c r="F3395" s="19" t="s">
        <v>37</v>
      </c>
      <c r="H3395" s="35">
        <v>0.93194444444444446</v>
      </c>
      <c r="I3395" t="s">
        <v>38</v>
      </c>
      <c r="J3395">
        <v>42.8</v>
      </c>
      <c r="K3395">
        <v>3991</v>
      </c>
      <c r="L3395">
        <v>9.01</v>
      </c>
      <c r="M3395">
        <v>1</v>
      </c>
      <c r="N3395" t="s">
        <v>133</v>
      </c>
    </row>
    <row r="3396" spans="1:14" x14ac:dyDescent="0.35">
      <c r="A3396" s="19">
        <v>2019</v>
      </c>
      <c r="B3396" s="29">
        <v>43637</v>
      </c>
      <c r="C3396" s="24">
        <v>7.9166666666675001</v>
      </c>
      <c r="D3396" s="5" t="s">
        <v>168</v>
      </c>
      <c r="E3396" s="24" t="s">
        <v>166</v>
      </c>
      <c r="F3396" s="19" t="s">
        <v>37</v>
      </c>
      <c r="H3396" s="35">
        <v>0.93611111111111101</v>
      </c>
      <c r="I3396" t="s">
        <v>39</v>
      </c>
      <c r="J3396">
        <v>41.8</v>
      </c>
      <c r="K3396">
        <v>4952</v>
      </c>
      <c r="L3396">
        <v>13.47</v>
      </c>
      <c r="M3396">
        <v>1</v>
      </c>
      <c r="N3396" t="s">
        <v>133</v>
      </c>
    </row>
    <row r="3397" spans="1:14" x14ac:dyDescent="0.35">
      <c r="A3397" s="19">
        <v>2019</v>
      </c>
      <c r="B3397" s="29">
        <v>43637</v>
      </c>
      <c r="C3397" s="24">
        <v>7.9583333333341804</v>
      </c>
      <c r="D3397" s="5" t="s">
        <v>168</v>
      </c>
      <c r="E3397" s="24" t="s">
        <v>166</v>
      </c>
      <c r="F3397" s="19" t="s">
        <v>37</v>
      </c>
      <c r="H3397" s="35">
        <v>0.96111111111111114</v>
      </c>
      <c r="I3397" t="s">
        <v>38</v>
      </c>
      <c r="J3397">
        <v>27.4</v>
      </c>
      <c r="K3397">
        <v>797</v>
      </c>
      <c r="L3397">
        <v>16.440000000000001</v>
      </c>
      <c r="M3397">
        <v>2</v>
      </c>
      <c r="N3397" t="s">
        <v>133</v>
      </c>
    </row>
    <row r="3398" spans="1:14" x14ac:dyDescent="0.35">
      <c r="A3398" s="19">
        <v>2019</v>
      </c>
      <c r="B3398" s="29">
        <v>43637</v>
      </c>
      <c r="C3398" s="24">
        <v>7.9583333333341804</v>
      </c>
      <c r="D3398" s="5" t="s">
        <v>168</v>
      </c>
      <c r="E3398" s="24" t="s">
        <v>166</v>
      </c>
      <c r="F3398" s="19" t="s">
        <v>37</v>
      </c>
      <c r="H3398" s="35">
        <v>0.96805555555555556</v>
      </c>
      <c r="I3398" t="s">
        <v>39</v>
      </c>
      <c r="J3398">
        <v>36.5</v>
      </c>
      <c r="K3398">
        <v>2607</v>
      </c>
      <c r="L3398">
        <v>1308</v>
      </c>
      <c r="M3398">
        <v>1</v>
      </c>
      <c r="N3398" t="s">
        <v>133</v>
      </c>
    </row>
    <row r="3399" spans="1:14" x14ac:dyDescent="0.35">
      <c r="A3399" s="19">
        <v>2019</v>
      </c>
      <c r="B3399" s="29">
        <v>43637</v>
      </c>
      <c r="C3399" s="24">
        <v>7.9583333333341804</v>
      </c>
      <c r="D3399" s="5" t="s">
        <v>168</v>
      </c>
      <c r="E3399" s="24" t="s">
        <v>166</v>
      </c>
      <c r="F3399" s="19" t="s">
        <v>37</v>
      </c>
      <c r="H3399" s="35">
        <v>0.97569444444444453</v>
      </c>
      <c r="I3399" t="s">
        <v>38</v>
      </c>
      <c r="J3399">
        <v>66.8</v>
      </c>
      <c r="K3399">
        <v>4474</v>
      </c>
      <c r="L3399">
        <v>11.58</v>
      </c>
      <c r="M3399">
        <v>1</v>
      </c>
      <c r="N3399" t="s">
        <v>133</v>
      </c>
    </row>
    <row r="3400" spans="1:14" x14ac:dyDescent="0.35">
      <c r="A3400" s="19">
        <v>2019</v>
      </c>
      <c r="B3400" s="29">
        <v>43638</v>
      </c>
      <c r="C3400" s="24">
        <v>8.0000000000008598</v>
      </c>
      <c r="D3400" s="5" t="s">
        <v>168</v>
      </c>
      <c r="E3400" s="24" t="s">
        <v>166</v>
      </c>
      <c r="F3400" s="19" t="s">
        <v>37</v>
      </c>
      <c r="H3400" s="35">
        <v>6.9444444444444441E-3</v>
      </c>
      <c r="I3400" t="s">
        <v>38</v>
      </c>
      <c r="J3400">
        <v>43.7</v>
      </c>
      <c r="K3400">
        <v>1763</v>
      </c>
      <c r="L3400">
        <v>17.66</v>
      </c>
      <c r="M3400">
        <v>1</v>
      </c>
      <c r="N3400" t="s">
        <v>133</v>
      </c>
    </row>
    <row r="3401" spans="1:14" x14ac:dyDescent="0.35">
      <c r="A3401" s="19">
        <v>2019</v>
      </c>
      <c r="B3401" s="29">
        <v>43638</v>
      </c>
      <c r="C3401" s="24">
        <v>8.0000000000008598</v>
      </c>
      <c r="D3401" s="5" t="s">
        <v>168</v>
      </c>
      <c r="E3401" s="24" t="s">
        <v>166</v>
      </c>
      <c r="F3401" s="19" t="s">
        <v>37</v>
      </c>
      <c r="H3401" s="35">
        <v>8.3333333333333332E-3</v>
      </c>
      <c r="I3401" t="s">
        <v>39</v>
      </c>
      <c r="J3401">
        <v>39.5</v>
      </c>
      <c r="K3401">
        <v>2132</v>
      </c>
      <c r="L3401">
        <v>17.77</v>
      </c>
      <c r="M3401">
        <v>1</v>
      </c>
      <c r="N3401" t="s">
        <v>133</v>
      </c>
    </row>
    <row r="3402" spans="1:14" x14ac:dyDescent="0.35">
      <c r="A3402" s="19">
        <v>2019</v>
      </c>
      <c r="B3402" s="29">
        <v>43638</v>
      </c>
      <c r="C3402" s="24">
        <v>8.0000000000008598</v>
      </c>
      <c r="D3402" s="5" t="s">
        <v>168</v>
      </c>
      <c r="E3402" s="24" t="s">
        <v>166</v>
      </c>
      <c r="F3402" s="19" t="s">
        <v>37</v>
      </c>
      <c r="H3402" s="35">
        <v>1.8055555555555557E-2</v>
      </c>
      <c r="I3402" t="s">
        <v>39</v>
      </c>
      <c r="J3402">
        <v>32</v>
      </c>
      <c r="K3402">
        <v>4526</v>
      </c>
      <c r="L3402">
        <v>8.6999999999999993</v>
      </c>
      <c r="M3402">
        <v>1</v>
      </c>
      <c r="N3402" t="s">
        <v>133</v>
      </c>
    </row>
    <row r="3403" spans="1:14" x14ac:dyDescent="0.35">
      <c r="A3403" s="19">
        <v>2019</v>
      </c>
      <c r="B3403" s="29">
        <v>43638</v>
      </c>
      <c r="C3403" s="24">
        <v>8.04166666666754</v>
      </c>
      <c r="D3403" s="5" t="s">
        <v>168</v>
      </c>
      <c r="E3403" s="24" t="s">
        <v>166</v>
      </c>
      <c r="F3403" s="19" t="s">
        <v>37</v>
      </c>
      <c r="H3403" s="35">
        <v>4.5833333333333337E-2</v>
      </c>
      <c r="I3403" t="s">
        <v>39</v>
      </c>
      <c r="J3403">
        <v>61.8</v>
      </c>
      <c r="K3403">
        <v>1187</v>
      </c>
      <c r="L3403">
        <v>13.75</v>
      </c>
      <c r="M3403">
        <v>1</v>
      </c>
      <c r="N3403" t="s">
        <v>133</v>
      </c>
    </row>
    <row r="3404" spans="1:14" x14ac:dyDescent="0.35">
      <c r="A3404" s="19">
        <v>2019</v>
      </c>
      <c r="B3404" s="29">
        <v>43638</v>
      </c>
      <c r="C3404" s="24">
        <v>8.04166666666754</v>
      </c>
      <c r="D3404" s="5" t="s">
        <v>168</v>
      </c>
      <c r="E3404" s="24" t="s">
        <v>166</v>
      </c>
      <c r="F3404" s="19" t="s">
        <v>37</v>
      </c>
      <c r="H3404" s="35">
        <v>4.9999999999999996E-2</v>
      </c>
      <c r="I3404" t="s">
        <v>39</v>
      </c>
      <c r="J3404">
        <v>34.200000000000003</v>
      </c>
      <c r="K3404">
        <v>2193</v>
      </c>
      <c r="L3404">
        <v>14.46</v>
      </c>
      <c r="M3404">
        <v>1</v>
      </c>
      <c r="N3404" t="s">
        <v>133</v>
      </c>
    </row>
    <row r="3405" spans="1:14" x14ac:dyDescent="0.35">
      <c r="A3405" s="19">
        <v>2019</v>
      </c>
      <c r="B3405" s="29">
        <v>43638</v>
      </c>
      <c r="C3405" s="24">
        <v>8.04166666666754</v>
      </c>
      <c r="D3405" s="5" t="s">
        <v>168</v>
      </c>
      <c r="E3405" s="24" t="s">
        <v>166</v>
      </c>
      <c r="F3405" s="19" t="s">
        <v>37</v>
      </c>
      <c r="H3405" s="35">
        <v>5.6944444444444443E-2</v>
      </c>
      <c r="I3405" t="s">
        <v>39</v>
      </c>
      <c r="J3405">
        <v>58.9</v>
      </c>
      <c r="K3405">
        <v>3959</v>
      </c>
      <c r="L3405">
        <v>17.399999999999999</v>
      </c>
      <c r="M3405">
        <v>1</v>
      </c>
      <c r="N3405" t="s">
        <v>133</v>
      </c>
    </row>
    <row r="3406" spans="1:14" x14ac:dyDescent="0.35">
      <c r="A3406" s="19">
        <v>2019</v>
      </c>
      <c r="B3406" s="29">
        <v>43638</v>
      </c>
      <c r="C3406" s="24">
        <v>8.04166666666754</v>
      </c>
      <c r="D3406" s="5" t="s">
        <v>168</v>
      </c>
      <c r="E3406" s="24" t="s">
        <v>166</v>
      </c>
      <c r="F3406" s="19" t="s">
        <v>37</v>
      </c>
      <c r="H3406" s="35">
        <v>6.0416666666666667E-2</v>
      </c>
      <c r="I3406" t="s">
        <v>39</v>
      </c>
      <c r="J3406">
        <v>51</v>
      </c>
      <c r="K3406">
        <v>4830</v>
      </c>
      <c r="L3406">
        <v>11.58</v>
      </c>
      <c r="M3406">
        <v>1</v>
      </c>
      <c r="N3406" t="s">
        <v>133</v>
      </c>
    </row>
    <row r="3407" spans="1:14" x14ac:dyDescent="0.35">
      <c r="A3407" s="19">
        <v>2019</v>
      </c>
      <c r="B3407" s="29">
        <v>43638</v>
      </c>
      <c r="C3407" s="24">
        <v>8.0833333333342203</v>
      </c>
      <c r="D3407" s="5" t="s">
        <v>168</v>
      </c>
      <c r="E3407" s="24" t="s">
        <v>166</v>
      </c>
      <c r="F3407" s="19" t="s">
        <v>37</v>
      </c>
      <c r="H3407" s="35" t="s">
        <v>40</v>
      </c>
    </row>
    <row r="3408" spans="1:14" x14ac:dyDescent="0.35">
      <c r="A3408" s="19">
        <v>2019</v>
      </c>
      <c r="B3408" s="29">
        <v>43638</v>
      </c>
      <c r="C3408" s="24">
        <v>8.1250000000009006</v>
      </c>
      <c r="D3408" s="5" t="s">
        <v>168</v>
      </c>
      <c r="E3408" s="24" t="s">
        <v>166</v>
      </c>
      <c r="F3408" s="19" t="s">
        <v>37</v>
      </c>
      <c r="H3408" s="35">
        <v>0.1423611111111111</v>
      </c>
      <c r="I3408" t="s">
        <v>39</v>
      </c>
      <c r="J3408">
        <v>31.1</v>
      </c>
      <c r="K3408">
        <v>4440</v>
      </c>
      <c r="L3408">
        <v>16.440000000000001</v>
      </c>
      <c r="M3408">
        <v>1</v>
      </c>
      <c r="N3408" t="s">
        <v>133</v>
      </c>
    </row>
    <row r="3409" spans="1:14" x14ac:dyDescent="0.35">
      <c r="A3409" s="19">
        <v>2019</v>
      </c>
      <c r="B3409" s="29">
        <v>43638</v>
      </c>
      <c r="C3409" s="24">
        <v>8.1250000000009006</v>
      </c>
      <c r="D3409" s="5" t="s">
        <v>168</v>
      </c>
      <c r="E3409" s="24" t="s">
        <v>166</v>
      </c>
      <c r="F3409" s="19" t="s">
        <v>37</v>
      </c>
      <c r="H3409" s="35">
        <v>0.14305555555555557</v>
      </c>
      <c r="I3409" t="s">
        <v>39</v>
      </c>
      <c r="J3409">
        <v>84.6</v>
      </c>
      <c r="K3409">
        <v>4544</v>
      </c>
      <c r="L3409">
        <v>10.356999999999999</v>
      </c>
      <c r="M3409">
        <v>1</v>
      </c>
      <c r="N3409" t="s">
        <v>133</v>
      </c>
    </row>
    <row r="3410" spans="1:14" x14ac:dyDescent="0.35">
      <c r="A3410" s="19">
        <v>2019</v>
      </c>
      <c r="B3410" s="29">
        <v>43638</v>
      </c>
      <c r="C3410" s="24">
        <v>8.1666666666675791</v>
      </c>
      <c r="D3410" s="5" t="s">
        <v>168</v>
      </c>
      <c r="E3410" s="24" t="s">
        <v>166</v>
      </c>
      <c r="F3410" s="19" t="s">
        <v>37</v>
      </c>
      <c r="H3410" s="35">
        <v>0.18124999999999999</v>
      </c>
      <c r="I3410" t="s">
        <v>39</v>
      </c>
      <c r="J3410">
        <v>55.8</v>
      </c>
      <c r="K3410">
        <v>3805</v>
      </c>
      <c r="L3410">
        <v>11.77</v>
      </c>
      <c r="M3410">
        <v>1</v>
      </c>
      <c r="N3410" t="s">
        <v>133</v>
      </c>
    </row>
    <row r="3411" spans="1:14" x14ac:dyDescent="0.35">
      <c r="A3411" s="19">
        <v>2019</v>
      </c>
      <c r="B3411" s="29">
        <v>43638</v>
      </c>
      <c r="C3411" s="24">
        <v>8.1666666666675791</v>
      </c>
      <c r="D3411" s="5" t="s">
        <v>168</v>
      </c>
      <c r="E3411" s="24" t="s">
        <v>166</v>
      </c>
      <c r="F3411" s="19" t="s">
        <v>37</v>
      </c>
      <c r="H3411" s="35">
        <v>0.18402777777777779</v>
      </c>
      <c r="I3411" t="s">
        <v>39</v>
      </c>
      <c r="J3411">
        <v>39.299999999999997</v>
      </c>
      <c r="K3411">
        <v>4377</v>
      </c>
      <c r="L3411">
        <v>13.65</v>
      </c>
      <c r="M3411">
        <v>1</v>
      </c>
      <c r="N3411" t="s">
        <v>133</v>
      </c>
    </row>
    <row r="3412" spans="1:14" x14ac:dyDescent="0.35">
      <c r="A3412" s="19">
        <v>2019</v>
      </c>
      <c r="B3412" s="29">
        <v>43638</v>
      </c>
      <c r="C3412" s="24">
        <v>8.2083333333342594</v>
      </c>
      <c r="D3412" s="5" t="s">
        <v>168</v>
      </c>
      <c r="E3412" s="24" t="s">
        <v>166</v>
      </c>
      <c r="F3412" s="19" t="s">
        <v>37</v>
      </c>
      <c r="H3412" s="35" t="s">
        <v>40</v>
      </c>
    </row>
    <row r="3413" spans="1:14" x14ac:dyDescent="0.35">
      <c r="A3413" s="19">
        <v>2019</v>
      </c>
      <c r="B3413" s="29">
        <v>43638</v>
      </c>
      <c r="C3413" s="24">
        <v>8.2500000000009397</v>
      </c>
      <c r="D3413" s="5" t="s">
        <v>168</v>
      </c>
      <c r="E3413" s="24" t="s">
        <v>166</v>
      </c>
      <c r="F3413" s="19" t="s">
        <v>37</v>
      </c>
      <c r="H3413" s="35" t="s">
        <v>40</v>
      </c>
    </row>
    <row r="3414" spans="1:14" x14ac:dyDescent="0.35">
      <c r="A3414" s="19">
        <v>2019</v>
      </c>
      <c r="B3414" s="29">
        <v>43638</v>
      </c>
      <c r="C3414" s="24">
        <v>8.2916666666676093</v>
      </c>
      <c r="D3414" s="5" t="s">
        <v>168</v>
      </c>
      <c r="E3414" s="24" t="s">
        <v>166</v>
      </c>
      <c r="F3414" s="19" t="s">
        <v>37</v>
      </c>
      <c r="H3414" s="35" t="s">
        <v>40</v>
      </c>
    </row>
    <row r="3415" spans="1:14" x14ac:dyDescent="0.35">
      <c r="A3415" s="19">
        <v>2019</v>
      </c>
      <c r="B3415" s="29">
        <v>43638</v>
      </c>
      <c r="C3415" s="24">
        <v>8.3333333333342896</v>
      </c>
      <c r="D3415" s="5" t="s">
        <v>168</v>
      </c>
      <c r="E3415" s="24" t="s">
        <v>166</v>
      </c>
      <c r="F3415" s="19" t="s">
        <v>37</v>
      </c>
      <c r="H3415" s="35" t="s">
        <v>40</v>
      </c>
    </row>
    <row r="3416" spans="1:14" x14ac:dyDescent="0.35">
      <c r="A3416" s="19">
        <v>2019</v>
      </c>
      <c r="B3416" s="29">
        <v>43638</v>
      </c>
      <c r="C3416" s="24">
        <v>8.3750000000009699</v>
      </c>
      <c r="D3416" s="5" t="s">
        <v>168</v>
      </c>
      <c r="E3416" s="24" t="s">
        <v>166</v>
      </c>
      <c r="F3416" s="19" t="s">
        <v>37</v>
      </c>
      <c r="H3416" s="35" t="s">
        <v>40</v>
      </c>
    </row>
    <row r="3417" spans="1:14" x14ac:dyDescent="0.35">
      <c r="A3417" s="19">
        <v>2019</v>
      </c>
      <c r="B3417" s="29">
        <v>43638</v>
      </c>
      <c r="C3417" s="24">
        <v>8.4166666666676502</v>
      </c>
      <c r="D3417" s="5" t="s">
        <v>168</v>
      </c>
      <c r="E3417" s="24" t="s">
        <v>166</v>
      </c>
      <c r="F3417" s="19" t="s">
        <v>37</v>
      </c>
      <c r="H3417" s="35" t="s">
        <v>40</v>
      </c>
    </row>
    <row r="3418" spans="1:14" x14ac:dyDescent="0.35">
      <c r="A3418" s="19">
        <v>2019</v>
      </c>
      <c r="B3418" s="29">
        <v>43638</v>
      </c>
      <c r="C3418" s="24">
        <v>8.4583333333343305</v>
      </c>
      <c r="D3418" s="5" t="s">
        <v>168</v>
      </c>
      <c r="E3418" s="24" t="s">
        <v>166</v>
      </c>
      <c r="F3418" s="19" t="s">
        <v>37</v>
      </c>
      <c r="H3418" s="35" t="s">
        <v>40</v>
      </c>
    </row>
    <row r="3419" spans="1:14" x14ac:dyDescent="0.35">
      <c r="A3419" s="19">
        <v>2019</v>
      </c>
      <c r="B3419" s="29">
        <v>43638</v>
      </c>
      <c r="C3419" s="24">
        <v>8.5000000000010107</v>
      </c>
      <c r="D3419" s="5" t="s">
        <v>168</v>
      </c>
      <c r="E3419" s="24" t="s">
        <v>166</v>
      </c>
      <c r="F3419" s="19" t="s">
        <v>37</v>
      </c>
      <c r="H3419" s="35" t="s">
        <v>40</v>
      </c>
    </row>
    <row r="3420" spans="1:14" x14ac:dyDescent="0.35">
      <c r="A3420" s="19">
        <v>2019</v>
      </c>
      <c r="B3420" s="29">
        <v>43638</v>
      </c>
      <c r="C3420" s="24">
        <v>8.5416666666676893</v>
      </c>
      <c r="D3420" s="5" t="s">
        <v>168</v>
      </c>
      <c r="E3420" s="24" t="s">
        <v>166</v>
      </c>
      <c r="F3420" s="19" t="s">
        <v>37</v>
      </c>
      <c r="H3420" s="35" t="s">
        <v>40</v>
      </c>
    </row>
    <row r="3421" spans="1:14" x14ac:dyDescent="0.35">
      <c r="A3421" s="19">
        <v>2019</v>
      </c>
      <c r="B3421" s="29">
        <v>43638</v>
      </c>
      <c r="C3421" s="24">
        <v>8.5833333333343695</v>
      </c>
      <c r="D3421" s="5" t="s">
        <v>168</v>
      </c>
      <c r="E3421" s="24" t="s">
        <v>166</v>
      </c>
      <c r="F3421" s="19" t="s">
        <v>37</v>
      </c>
      <c r="H3421" s="35" t="s">
        <v>40</v>
      </c>
    </row>
    <row r="3422" spans="1:14" x14ac:dyDescent="0.35">
      <c r="A3422" s="19">
        <v>2019</v>
      </c>
      <c r="B3422" s="29">
        <v>43638</v>
      </c>
      <c r="C3422" s="24">
        <v>8.6250000000010498</v>
      </c>
      <c r="D3422" s="5" t="s">
        <v>168</v>
      </c>
      <c r="E3422" s="24" t="s">
        <v>166</v>
      </c>
      <c r="F3422" s="19" t="s">
        <v>37</v>
      </c>
      <c r="H3422" s="35" t="s">
        <v>40</v>
      </c>
    </row>
    <row r="3423" spans="1:14" x14ac:dyDescent="0.35">
      <c r="A3423" s="19">
        <v>2019</v>
      </c>
      <c r="B3423" s="29">
        <v>43638</v>
      </c>
      <c r="C3423" s="24">
        <v>8.6666666666677301</v>
      </c>
      <c r="D3423" s="5" t="s">
        <v>168</v>
      </c>
      <c r="E3423" s="24" t="s">
        <v>166</v>
      </c>
      <c r="F3423" s="19" t="s">
        <v>37</v>
      </c>
      <c r="H3423" s="35" t="s">
        <v>40</v>
      </c>
    </row>
    <row r="3424" spans="1:14" x14ac:dyDescent="0.35">
      <c r="A3424" s="19">
        <v>2019</v>
      </c>
      <c r="B3424" s="29">
        <v>43638</v>
      </c>
      <c r="C3424" s="24">
        <v>8.7083333333344104</v>
      </c>
      <c r="D3424" s="5" t="s">
        <v>168</v>
      </c>
      <c r="E3424" s="24" t="s">
        <v>166</v>
      </c>
      <c r="F3424" s="19" t="s">
        <v>37</v>
      </c>
      <c r="H3424" s="35" t="s">
        <v>40</v>
      </c>
    </row>
    <row r="3425" spans="1:14" x14ac:dyDescent="0.35">
      <c r="A3425" s="19">
        <v>2019</v>
      </c>
      <c r="B3425" s="29">
        <v>43638</v>
      </c>
      <c r="C3425" s="24">
        <v>8.7500000000010907</v>
      </c>
      <c r="D3425" s="5" t="s">
        <v>168</v>
      </c>
      <c r="E3425" s="24" t="s">
        <v>166</v>
      </c>
      <c r="F3425" s="19" t="s">
        <v>37</v>
      </c>
      <c r="H3425" s="35" t="s">
        <v>40</v>
      </c>
    </row>
    <row r="3426" spans="1:14" x14ac:dyDescent="0.35">
      <c r="A3426" s="19">
        <v>2019</v>
      </c>
      <c r="B3426" s="29">
        <v>43638</v>
      </c>
      <c r="C3426" s="24">
        <v>8.7916666666677692</v>
      </c>
      <c r="D3426" s="5" t="s">
        <v>168</v>
      </c>
      <c r="E3426" s="24" t="s">
        <v>166</v>
      </c>
      <c r="F3426" s="19" t="s">
        <v>37</v>
      </c>
      <c r="H3426" s="35" t="s">
        <v>40</v>
      </c>
    </row>
    <row r="3427" spans="1:14" x14ac:dyDescent="0.35">
      <c r="A3427" s="19">
        <v>2019</v>
      </c>
      <c r="B3427" s="29">
        <v>43638</v>
      </c>
      <c r="C3427" s="24">
        <v>8.8333333333344495</v>
      </c>
      <c r="D3427" s="5" t="s">
        <v>168</v>
      </c>
      <c r="E3427" s="24" t="s">
        <v>166</v>
      </c>
      <c r="F3427" s="19" t="s">
        <v>37</v>
      </c>
      <c r="H3427" s="35" t="s">
        <v>40</v>
      </c>
    </row>
    <row r="3428" spans="1:14" x14ac:dyDescent="0.35">
      <c r="A3428" s="19">
        <v>2019</v>
      </c>
      <c r="B3428" s="29">
        <v>43638</v>
      </c>
      <c r="C3428" s="24">
        <v>8.8750000000011298</v>
      </c>
      <c r="D3428" s="5" t="s">
        <v>168</v>
      </c>
      <c r="E3428" s="24" t="s">
        <v>166</v>
      </c>
      <c r="F3428" s="19" t="s">
        <v>37</v>
      </c>
      <c r="H3428" s="35">
        <v>0.88611111111111107</v>
      </c>
      <c r="I3428" t="s">
        <v>39</v>
      </c>
      <c r="J3428">
        <v>27.7</v>
      </c>
      <c r="K3428">
        <v>29348</v>
      </c>
      <c r="L3428">
        <v>12.36</v>
      </c>
      <c r="M3428">
        <v>1</v>
      </c>
      <c r="N3428" t="s">
        <v>133</v>
      </c>
    </row>
    <row r="3429" spans="1:14" x14ac:dyDescent="0.35">
      <c r="A3429" s="19">
        <v>2019</v>
      </c>
      <c r="B3429" s="29">
        <v>43638</v>
      </c>
      <c r="C3429" s="24">
        <v>8.8750000000011298</v>
      </c>
      <c r="D3429" s="5" t="s">
        <v>168</v>
      </c>
      <c r="E3429" s="24" t="s">
        <v>166</v>
      </c>
      <c r="F3429" s="19" t="s">
        <v>37</v>
      </c>
      <c r="H3429" s="35">
        <v>0.89444444444444438</v>
      </c>
      <c r="I3429" t="s">
        <v>39</v>
      </c>
      <c r="J3429">
        <v>31</v>
      </c>
      <c r="K3429">
        <v>4912</v>
      </c>
      <c r="L3429">
        <v>11.44</v>
      </c>
      <c r="M3429">
        <v>1</v>
      </c>
      <c r="N3429" t="s">
        <v>133</v>
      </c>
    </row>
    <row r="3430" spans="1:14" x14ac:dyDescent="0.35">
      <c r="A3430" s="19">
        <v>2019</v>
      </c>
      <c r="B3430" s="29">
        <v>43638</v>
      </c>
      <c r="C3430" s="24">
        <v>8.91666666666781</v>
      </c>
      <c r="D3430" s="5" t="s">
        <v>168</v>
      </c>
      <c r="E3430" s="24" t="s">
        <v>166</v>
      </c>
      <c r="F3430" s="19" t="s">
        <v>37</v>
      </c>
      <c r="H3430" s="35" t="s">
        <v>40</v>
      </c>
    </row>
    <row r="3431" spans="1:14" x14ac:dyDescent="0.35">
      <c r="A3431" s="19">
        <v>2019</v>
      </c>
      <c r="B3431" s="29">
        <v>43638</v>
      </c>
      <c r="C3431" s="24">
        <v>8.9583333333344797</v>
      </c>
      <c r="D3431" s="5" t="s">
        <v>168</v>
      </c>
      <c r="E3431" s="24" t="s">
        <v>166</v>
      </c>
      <c r="F3431" s="19" t="s">
        <v>37</v>
      </c>
      <c r="H3431" s="35">
        <v>0.96180555555555547</v>
      </c>
      <c r="I3431" t="s">
        <v>38</v>
      </c>
      <c r="J3431">
        <v>35.299999999999997</v>
      </c>
      <c r="K3431">
        <v>1027</v>
      </c>
      <c r="L3431">
        <v>11.45</v>
      </c>
      <c r="M3431">
        <v>1</v>
      </c>
      <c r="N3431" t="s">
        <v>133</v>
      </c>
    </row>
    <row r="3432" spans="1:14" x14ac:dyDescent="0.35">
      <c r="A3432" s="19">
        <v>2019</v>
      </c>
      <c r="B3432" s="29">
        <v>43638</v>
      </c>
      <c r="C3432" s="24">
        <v>8.9583333333344797</v>
      </c>
      <c r="D3432" s="5" t="s">
        <v>168</v>
      </c>
      <c r="E3432" s="24" t="s">
        <v>166</v>
      </c>
      <c r="F3432" s="19" t="s">
        <v>37</v>
      </c>
      <c r="H3432" s="35">
        <v>0.96319444444444446</v>
      </c>
      <c r="I3432" t="s">
        <v>39</v>
      </c>
      <c r="J3432">
        <v>34.6</v>
      </c>
      <c r="K3432">
        <v>1385</v>
      </c>
      <c r="L3432">
        <v>11.58</v>
      </c>
      <c r="M3432">
        <v>1</v>
      </c>
      <c r="N3432" t="s">
        <v>133</v>
      </c>
    </row>
    <row r="3433" spans="1:14" x14ac:dyDescent="0.35">
      <c r="A3433" s="19">
        <v>2019</v>
      </c>
      <c r="B3433" s="29">
        <v>43638</v>
      </c>
      <c r="C3433" s="24">
        <v>8.9583333333344797</v>
      </c>
      <c r="D3433" s="5" t="s">
        <v>168</v>
      </c>
      <c r="E3433" s="24" t="s">
        <v>166</v>
      </c>
      <c r="F3433" s="19" t="s">
        <v>37</v>
      </c>
      <c r="H3433" s="35">
        <v>0.97361111111111109</v>
      </c>
      <c r="I3433" t="s">
        <v>39</v>
      </c>
      <c r="J3433">
        <v>58.4</v>
      </c>
      <c r="K3433">
        <v>3897</v>
      </c>
      <c r="L3433">
        <v>10.39</v>
      </c>
      <c r="M3433">
        <v>1</v>
      </c>
      <c r="N3433" t="s">
        <v>133</v>
      </c>
    </row>
    <row r="3434" spans="1:14" x14ac:dyDescent="0.35">
      <c r="A3434" s="19">
        <v>2019</v>
      </c>
      <c r="B3434" s="29">
        <v>43639</v>
      </c>
      <c r="C3434" s="24">
        <v>9.0000000000011493</v>
      </c>
      <c r="D3434" s="5" t="s">
        <v>168</v>
      </c>
      <c r="E3434" s="24" t="s">
        <v>166</v>
      </c>
      <c r="F3434" s="19" t="s">
        <v>41</v>
      </c>
      <c r="H3434" s="35">
        <v>1.7592592592592592E-3</v>
      </c>
      <c r="I3434" t="s">
        <v>38</v>
      </c>
      <c r="J3434">
        <v>68</v>
      </c>
      <c r="K3434">
        <v>425</v>
      </c>
      <c r="L3434">
        <v>4.9800000000000004</v>
      </c>
      <c r="M3434">
        <v>1</v>
      </c>
    </row>
    <row r="3435" spans="1:14" x14ac:dyDescent="0.35">
      <c r="A3435" s="19">
        <v>2019</v>
      </c>
      <c r="B3435" s="29">
        <v>43639</v>
      </c>
      <c r="C3435" s="24">
        <v>9.0416666666678207</v>
      </c>
      <c r="D3435" s="5" t="s">
        <v>168</v>
      </c>
      <c r="E3435" s="24" t="s">
        <v>166</v>
      </c>
      <c r="F3435" s="19" t="s">
        <v>41</v>
      </c>
      <c r="H3435" s="35">
        <v>5.0358796296296297E-2</v>
      </c>
      <c r="I3435" t="s">
        <v>39</v>
      </c>
      <c r="J3435">
        <v>72.900000000000006</v>
      </c>
      <c r="K3435">
        <v>2176</v>
      </c>
      <c r="L3435">
        <v>8.99</v>
      </c>
      <c r="M3435">
        <v>1</v>
      </c>
    </row>
    <row r="3436" spans="1:14" x14ac:dyDescent="0.35">
      <c r="A3436" s="19">
        <v>2019</v>
      </c>
      <c r="B3436" s="29">
        <v>43639</v>
      </c>
      <c r="C3436" s="24">
        <v>9.0833333333344903</v>
      </c>
      <c r="D3436" s="5" t="s">
        <v>168</v>
      </c>
      <c r="E3436" s="24" t="s">
        <v>166</v>
      </c>
      <c r="F3436" s="19" t="s">
        <v>41</v>
      </c>
      <c r="H3436" s="35" t="s">
        <v>40</v>
      </c>
    </row>
    <row r="3437" spans="1:14" x14ac:dyDescent="0.35">
      <c r="A3437" s="19">
        <v>2019</v>
      </c>
      <c r="B3437" s="29">
        <v>43639</v>
      </c>
      <c r="C3437" s="24">
        <v>9.12500000000116</v>
      </c>
      <c r="D3437" s="5" t="s">
        <v>168</v>
      </c>
      <c r="E3437" s="24" t="s">
        <v>166</v>
      </c>
      <c r="F3437" s="19" t="s">
        <v>41</v>
      </c>
      <c r="H3437" s="35">
        <v>0.14256944444444444</v>
      </c>
      <c r="I3437" t="s">
        <v>39</v>
      </c>
      <c r="J3437">
        <v>43.2</v>
      </c>
      <c r="K3437">
        <v>4406</v>
      </c>
      <c r="L3437">
        <v>13.14</v>
      </c>
      <c r="M3437">
        <v>1</v>
      </c>
    </row>
    <row r="3438" spans="1:14" x14ac:dyDescent="0.35">
      <c r="A3438" s="19">
        <v>2019</v>
      </c>
      <c r="B3438" s="29">
        <v>43639</v>
      </c>
      <c r="C3438" s="24">
        <v>9.1666666666678296</v>
      </c>
      <c r="D3438" s="5" t="s">
        <v>168</v>
      </c>
      <c r="E3438" s="24" t="s">
        <v>166</v>
      </c>
      <c r="F3438" s="19" t="s">
        <v>41</v>
      </c>
      <c r="H3438" s="35">
        <v>0.16971064814814815</v>
      </c>
      <c r="I3438" t="s">
        <v>39</v>
      </c>
      <c r="J3438">
        <v>43.4</v>
      </c>
      <c r="K3438">
        <v>759</v>
      </c>
      <c r="L3438">
        <v>14.02</v>
      </c>
      <c r="M3438">
        <v>1</v>
      </c>
    </row>
    <row r="3439" spans="1:14" x14ac:dyDescent="0.35">
      <c r="A3439" s="19">
        <v>2019</v>
      </c>
      <c r="B3439" s="29">
        <v>43639</v>
      </c>
      <c r="C3439" s="24">
        <v>9.2083333333344992</v>
      </c>
      <c r="D3439" s="5" t="s">
        <v>168</v>
      </c>
      <c r="E3439" s="24" t="s">
        <v>166</v>
      </c>
      <c r="F3439" s="19" t="s">
        <v>41</v>
      </c>
      <c r="H3439" s="35" t="s">
        <v>40</v>
      </c>
    </row>
    <row r="3440" spans="1:14" x14ac:dyDescent="0.35">
      <c r="A3440" s="19">
        <v>2019</v>
      </c>
      <c r="B3440" s="29">
        <v>43639</v>
      </c>
      <c r="C3440" s="24">
        <v>9.2500000000011706</v>
      </c>
      <c r="D3440" s="5" t="s">
        <v>168</v>
      </c>
      <c r="E3440" s="24" t="s">
        <v>166</v>
      </c>
      <c r="F3440" s="19" t="s">
        <v>41</v>
      </c>
      <c r="H3440" s="35">
        <v>0.26784722222222224</v>
      </c>
      <c r="I3440" t="s">
        <v>39</v>
      </c>
      <c r="J3440">
        <v>93.2</v>
      </c>
      <c r="K3440">
        <v>4456</v>
      </c>
      <c r="L3440">
        <v>8.07</v>
      </c>
      <c r="M3440">
        <v>1</v>
      </c>
    </row>
    <row r="3441" spans="1:13" x14ac:dyDescent="0.35">
      <c r="A3441" s="19">
        <v>2019</v>
      </c>
      <c r="B3441" s="29">
        <v>43639</v>
      </c>
      <c r="C3441" s="24">
        <v>9.2916666666678402</v>
      </c>
      <c r="D3441" s="5" t="s">
        <v>168</v>
      </c>
      <c r="E3441" s="24" t="s">
        <v>166</v>
      </c>
      <c r="F3441" s="19" t="s">
        <v>41</v>
      </c>
      <c r="H3441" s="35" t="s">
        <v>40</v>
      </c>
    </row>
    <row r="3442" spans="1:13" x14ac:dyDescent="0.35">
      <c r="A3442" s="19">
        <v>2019</v>
      </c>
      <c r="B3442" s="29">
        <v>43639</v>
      </c>
      <c r="C3442" s="24">
        <v>9.3333333333345099</v>
      </c>
      <c r="D3442" s="5" t="s">
        <v>168</v>
      </c>
      <c r="E3442" s="24" t="s">
        <v>166</v>
      </c>
      <c r="F3442" s="19" t="s">
        <v>41</v>
      </c>
      <c r="H3442" s="35">
        <v>0.33337962962962964</v>
      </c>
      <c r="I3442" t="s">
        <v>38</v>
      </c>
      <c r="J3442">
        <v>75.099999999999994</v>
      </c>
      <c r="K3442">
        <v>8</v>
      </c>
      <c r="L3442">
        <v>10.54</v>
      </c>
      <c r="M3442">
        <v>1</v>
      </c>
    </row>
    <row r="3443" spans="1:13" x14ac:dyDescent="0.35">
      <c r="A3443" s="19">
        <v>2019</v>
      </c>
      <c r="B3443" s="29">
        <v>43639</v>
      </c>
      <c r="C3443" s="24">
        <v>9.3333333333345099</v>
      </c>
      <c r="D3443" s="5" t="s">
        <v>168</v>
      </c>
      <c r="E3443" s="24" t="s">
        <v>166</v>
      </c>
      <c r="F3443" s="19" t="s">
        <v>41</v>
      </c>
      <c r="H3443" s="35">
        <v>0.33339120370370368</v>
      </c>
      <c r="I3443" t="s">
        <v>38</v>
      </c>
      <c r="J3443">
        <v>70.400000000000006</v>
      </c>
      <c r="K3443">
        <v>10</v>
      </c>
      <c r="L3443">
        <v>10.35</v>
      </c>
      <c r="M3443">
        <v>1</v>
      </c>
    </row>
    <row r="3444" spans="1:13" x14ac:dyDescent="0.35">
      <c r="A3444" s="19">
        <v>2019</v>
      </c>
      <c r="B3444" s="29">
        <v>43639</v>
      </c>
      <c r="C3444" s="24">
        <v>9.3333333333345099</v>
      </c>
      <c r="D3444" s="5" t="s">
        <v>168</v>
      </c>
      <c r="E3444" s="24" t="s">
        <v>166</v>
      </c>
      <c r="F3444" s="19" t="s">
        <v>41</v>
      </c>
      <c r="H3444" s="35">
        <v>0.33340277777777777</v>
      </c>
      <c r="I3444" t="s">
        <v>38</v>
      </c>
      <c r="J3444">
        <v>70.900000000000006</v>
      </c>
      <c r="K3444">
        <v>13</v>
      </c>
      <c r="L3444">
        <v>10.62</v>
      </c>
      <c r="M3444">
        <v>1</v>
      </c>
    </row>
    <row r="3445" spans="1:13" x14ac:dyDescent="0.35">
      <c r="A3445" s="19">
        <v>2019</v>
      </c>
      <c r="B3445" s="29">
        <v>43639</v>
      </c>
      <c r="C3445" s="24">
        <v>9.3333333333345099</v>
      </c>
      <c r="D3445" s="5" t="s">
        <v>168</v>
      </c>
      <c r="E3445" s="24" t="s">
        <v>166</v>
      </c>
      <c r="F3445" s="19" t="s">
        <v>41</v>
      </c>
      <c r="H3445" s="35">
        <v>0.35398148148148145</v>
      </c>
      <c r="I3445" t="s">
        <v>39</v>
      </c>
      <c r="J3445">
        <v>71.400000000000006</v>
      </c>
      <c r="K3445">
        <v>5208</v>
      </c>
      <c r="L3445">
        <v>12.26</v>
      </c>
      <c r="M3445">
        <v>1</v>
      </c>
    </row>
    <row r="3446" spans="1:13" x14ac:dyDescent="0.35">
      <c r="A3446" s="19">
        <v>2019</v>
      </c>
      <c r="B3446" s="29">
        <v>43639</v>
      </c>
      <c r="C3446" s="24">
        <v>9.3750000000011795</v>
      </c>
      <c r="D3446" s="5" t="s">
        <v>168</v>
      </c>
      <c r="E3446" s="24" t="s">
        <v>166</v>
      </c>
      <c r="F3446" s="19" t="s">
        <v>41</v>
      </c>
      <c r="H3446" s="35" t="s">
        <v>40</v>
      </c>
    </row>
    <row r="3447" spans="1:13" x14ac:dyDescent="0.35">
      <c r="A3447" s="19">
        <v>2019</v>
      </c>
      <c r="B3447" s="29">
        <v>43639</v>
      </c>
      <c r="C3447" s="24">
        <v>9.4166666666678491</v>
      </c>
      <c r="D3447" s="5" t="s">
        <v>168</v>
      </c>
      <c r="E3447" s="24" t="s">
        <v>166</v>
      </c>
      <c r="F3447" s="19" t="s">
        <v>41</v>
      </c>
      <c r="H3447" s="35">
        <v>0.42731481481481487</v>
      </c>
      <c r="I3447" t="s">
        <v>38</v>
      </c>
      <c r="J3447">
        <v>85.5</v>
      </c>
      <c r="K3447">
        <v>2694</v>
      </c>
      <c r="L3447">
        <v>8.8699999999999992</v>
      </c>
      <c r="M3447">
        <v>1</v>
      </c>
    </row>
    <row r="3448" spans="1:13" x14ac:dyDescent="0.35">
      <c r="A3448" s="19">
        <v>2019</v>
      </c>
      <c r="B3448" s="29">
        <v>43639</v>
      </c>
      <c r="C3448" s="24">
        <v>9.4583333333345205</v>
      </c>
      <c r="D3448" s="5" t="s">
        <v>168</v>
      </c>
      <c r="E3448" s="24" t="s">
        <v>166</v>
      </c>
      <c r="F3448" s="19" t="s">
        <v>41</v>
      </c>
      <c r="H3448" s="35" t="s">
        <v>40</v>
      </c>
    </row>
    <row r="3449" spans="1:13" x14ac:dyDescent="0.35">
      <c r="A3449" s="19">
        <v>2019</v>
      </c>
      <c r="B3449" s="29">
        <v>43639</v>
      </c>
      <c r="C3449" s="24">
        <v>9.5000000000011795</v>
      </c>
      <c r="D3449" s="5" t="s">
        <v>168</v>
      </c>
      <c r="E3449" s="24" t="s">
        <v>166</v>
      </c>
      <c r="F3449" s="19" t="s">
        <v>41</v>
      </c>
      <c r="H3449" s="35" t="s">
        <v>40</v>
      </c>
    </row>
    <row r="3450" spans="1:13" x14ac:dyDescent="0.35">
      <c r="A3450" s="19">
        <v>2019</v>
      </c>
      <c r="B3450" s="29">
        <v>43639</v>
      </c>
      <c r="C3450" s="24">
        <v>9.5416666666678491</v>
      </c>
      <c r="D3450" s="5" t="s">
        <v>168</v>
      </c>
      <c r="E3450" s="24" t="s">
        <v>166</v>
      </c>
      <c r="F3450" s="19" t="s">
        <v>41</v>
      </c>
      <c r="H3450" s="35" t="s">
        <v>40</v>
      </c>
    </row>
    <row r="3451" spans="1:13" x14ac:dyDescent="0.35">
      <c r="A3451" s="19">
        <v>2019</v>
      </c>
      <c r="B3451" s="29">
        <v>43639</v>
      </c>
      <c r="C3451" s="24">
        <v>9.5833333333345205</v>
      </c>
      <c r="D3451" s="5" t="s">
        <v>168</v>
      </c>
      <c r="E3451" s="24" t="s">
        <v>166</v>
      </c>
      <c r="F3451" s="19" t="s">
        <v>41</v>
      </c>
      <c r="H3451" s="35" t="s">
        <v>40</v>
      </c>
    </row>
    <row r="3452" spans="1:13" x14ac:dyDescent="0.35">
      <c r="A3452" s="19">
        <v>2019</v>
      </c>
      <c r="B3452" s="29">
        <v>43639</v>
      </c>
      <c r="C3452" s="24">
        <v>9.6250000000011902</v>
      </c>
      <c r="D3452" s="5" t="s">
        <v>168</v>
      </c>
      <c r="E3452" s="24" t="s">
        <v>166</v>
      </c>
      <c r="F3452" s="19" t="s">
        <v>41</v>
      </c>
      <c r="H3452" s="35" t="s">
        <v>40</v>
      </c>
    </row>
    <row r="3453" spans="1:13" x14ac:dyDescent="0.35">
      <c r="A3453" s="19">
        <v>2019</v>
      </c>
      <c r="B3453" s="29">
        <v>43639</v>
      </c>
      <c r="C3453" s="24">
        <v>9.6666666666678598</v>
      </c>
      <c r="D3453" s="5" t="s">
        <v>168</v>
      </c>
      <c r="E3453" s="24" t="s">
        <v>166</v>
      </c>
      <c r="F3453" s="19" t="s">
        <v>41</v>
      </c>
      <c r="H3453" s="35" t="s">
        <v>40</v>
      </c>
    </row>
    <row r="3454" spans="1:13" x14ac:dyDescent="0.35">
      <c r="A3454" s="19">
        <v>2019</v>
      </c>
      <c r="B3454" s="29">
        <v>43639</v>
      </c>
      <c r="C3454" s="24">
        <v>9.7083333333345294</v>
      </c>
      <c r="D3454" s="5" t="s">
        <v>168</v>
      </c>
      <c r="E3454" s="24" t="s">
        <v>166</v>
      </c>
      <c r="F3454" s="19" t="s">
        <v>41</v>
      </c>
      <c r="H3454" s="35" t="s">
        <v>40</v>
      </c>
    </row>
    <row r="3455" spans="1:13" x14ac:dyDescent="0.35">
      <c r="A3455" s="19">
        <v>2019</v>
      </c>
      <c r="B3455" s="29">
        <v>43639</v>
      </c>
      <c r="C3455" s="24">
        <v>9.7500000000012008</v>
      </c>
      <c r="D3455" s="5" t="s">
        <v>168</v>
      </c>
      <c r="E3455" s="24" t="s">
        <v>166</v>
      </c>
      <c r="F3455" s="19" t="s">
        <v>41</v>
      </c>
      <c r="H3455" s="35" t="s">
        <v>40</v>
      </c>
    </row>
    <row r="3456" spans="1:13" x14ac:dyDescent="0.35">
      <c r="A3456" s="19">
        <v>2019</v>
      </c>
      <c r="B3456" s="29">
        <v>43639</v>
      </c>
      <c r="C3456" s="24">
        <v>9.7916666666678704</v>
      </c>
      <c r="D3456" s="5" t="s">
        <v>168</v>
      </c>
      <c r="E3456" s="24" t="s">
        <v>166</v>
      </c>
      <c r="F3456" s="19" t="s">
        <v>41</v>
      </c>
      <c r="H3456" s="35">
        <v>0.7934606481481481</v>
      </c>
      <c r="I3456" t="s">
        <v>38</v>
      </c>
      <c r="J3456">
        <v>36.299999999999997</v>
      </c>
      <c r="K3456">
        <v>446</v>
      </c>
      <c r="L3456">
        <v>16.11</v>
      </c>
      <c r="M3456">
        <v>1</v>
      </c>
    </row>
    <row r="3457" spans="1:13" x14ac:dyDescent="0.35">
      <c r="A3457" s="19">
        <v>2019</v>
      </c>
      <c r="B3457" s="29">
        <v>43639</v>
      </c>
      <c r="C3457" s="24">
        <v>9.8333333333345401</v>
      </c>
      <c r="D3457" s="5" t="s">
        <v>168</v>
      </c>
      <c r="E3457" s="24" t="s">
        <v>166</v>
      </c>
      <c r="F3457" s="19" t="s">
        <v>41</v>
      </c>
      <c r="H3457" s="35" t="s">
        <v>40</v>
      </c>
    </row>
    <row r="3458" spans="1:13" x14ac:dyDescent="0.35">
      <c r="A3458" s="19">
        <v>2019</v>
      </c>
      <c r="B3458" s="29">
        <v>43639</v>
      </c>
      <c r="C3458" s="24">
        <v>9.8750000000012097</v>
      </c>
      <c r="D3458" s="5" t="s">
        <v>168</v>
      </c>
      <c r="E3458" s="24" t="s">
        <v>166</v>
      </c>
      <c r="F3458" s="19" t="s">
        <v>41</v>
      </c>
      <c r="H3458" s="35" t="s">
        <v>40</v>
      </c>
    </row>
    <row r="3459" spans="1:13" x14ac:dyDescent="0.35">
      <c r="A3459" s="19">
        <v>2019</v>
      </c>
      <c r="B3459" s="29">
        <v>43639</v>
      </c>
      <c r="C3459" s="24">
        <v>9.9166666666678793</v>
      </c>
      <c r="D3459" s="5" t="s">
        <v>168</v>
      </c>
      <c r="E3459" s="24" t="s">
        <v>166</v>
      </c>
      <c r="F3459" s="19" t="s">
        <v>41</v>
      </c>
      <c r="H3459" s="35" t="s">
        <v>40</v>
      </c>
    </row>
    <row r="3460" spans="1:13" x14ac:dyDescent="0.35">
      <c r="A3460" s="19">
        <v>2019</v>
      </c>
      <c r="B3460" s="29">
        <v>43639</v>
      </c>
      <c r="C3460" s="24">
        <v>9.9583333333345507</v>
      </c>
      <c r="D3460" s="5" t="s">
        <v>168</v>
      </c>
      <c r="E3460" s="24" t="s">
        <v>166</v>
      </c>
      <c r="F3460" s="19" t="s">
        <v>41</v>
      </c>
      <c r="H3460" s="35">
        <v>0.95870370370370372</v>
      </c>
      <c r="I3460" t="s">
        <v>39</v>
      </c>
      <c r="J3460">
        <v>40.700000000000003</v>
      </c>
      <c r="K3460">
        <v>89</v>
      </c>
      <c r="L3460">
        <v>13.02</v>
      </c>
      <c r="M3460">
        <v>1</v>
      </c>
    </row>
    <row r="3461" spans="1:13" x14ac:dyDescent="0.35">
      <c r="A3461" s="19">
        <v>2019</v>
      </c>
      <c r="B3461" s="29">
        <v>43640</v>
      </c>
      <c r="C3461" s="24">
        <v>10.000000000001201</v>
      </c>
      <c r="D3461" s="5" t="s">
        <v>168</v>
      </c>
      <c r="E3461" s="24" t="s">
        <v>166</v>
      </c>
      <c r="F3461" s="19" t="s">
        <v>41</v>
      </c>
      <c r="H3461" s="35" t="s">
        <v>40</v>
      </c>
    </row>
    <row r="3462" spans="1:13" x14ac:dyDescent="0.35">
      <c r="A3462" s="19">
        <v>2019</v>
      </c>
      <c r="B3462" s="29">
        <v>43640</v>
      </c>
      <c r="C3462" s="24">
        <v>10.041666666667901</v>
      </c>
      <c r="D3462" s="5" t="s">
        <v>168</v>
      </c>
      <c r="E3462" s="24" t="s">
        <v>166</v>
      </c>
      <c r="F3462" s="19" t="s">
        <v>41</v>
      </c>
      <c r="H3462" s="35">
        <v>6.0590277777777778E-2</v>
      </c>
      <c r="I3462" t="s">
        <v>39</v>
      </c>
      <c r="J3462">
        <v>58.9</v>
      </c>
      <c r="K3462">
        <v>4786</v>
      </c>
      <c r="L3462">
        <v>7.55</v>
      </c>
      <c r="M3462">
        <v>1</v>
      </c>
    </row>
    <row r="3463" spans="1:13" x14ac:dyDescent="0.35">
      <c r="A3463" s="19">
        <v>2019</v>
      </c>
      <c r="B3463" s="29">
        <v>43640</v>
      </c>
      <c r="C3463" s="24">
        <v>10.0833333333346</v>
      </c>
      <c r="D3463" s="5" t="s">
        <v>168</v>
      </c>
      <c r="E3463" s="24" t="s">
        <v>166</v>
      </c>
      <c r="F3463" s="19" t="s">
        <v>41</v>
      </c>
      <c r="H3463" s="35">
        <v>8.9456018518518518E-2</v>
      </c>
      <c r="I3463" t="s">
        <v>39</v>
      </c>
      <c r="J3463">
        <v>88.5</v>
      </c>
      <c r="K3463">
        <v>1548</v>
      </c>
      <c r="L3463">
        <v>15.57</v>
      </c>
      <c r="M3463">
        <v>1</v>
      </c>
    </row>
    <row r="3464" spans="1:13" x14ac:dyDescent="0.35">
      <c r="A3464" s="19">
        <v>2019</v>
      </c>
      <c r="B3464" s="29">
        <v>43640</v>
      </c>
      <c r="C3464" s="24">
        <v>10.0833333333346</v>
      </c>
      <c r="D3464" s="5" t="s">
        <v>168</v>
      </c>
      <c r="E3464" s="24" t="s">
        <v>166</v>
      </c>
      <c r="F3464" s="19" t="s">
        <v>41</v>
      </c>
      <c r="H3464" s="35">
        <v>9.1527777777777777E-2</v>
      </c>
      <c r="I3464" t="s">
        <v>38</v>
      </c>
      <c r="J3464">
        <v>74.7</v>
      </c>
      <c r="K3464">
        <v>2063</v>
      </c>
      <c r="L3464">
        <v>6.73</v>
      </c>
      <c r="M3464">
        <v>1</v>
      </c>
    </row>
    <row r="3465" spans="1:13" x14ac:dyDescent="0.35">
      <c r="A3465" s="19">
        <v>2019</v>
      </c>
      <c r="B3465" s="29">
        <v>43640</v>
      </c>
      <c r="C3465" s="24">
        <v>10.0833333333346</v>
      </c>
      <c r="D3465" s="5" t="s">
        <v>168</v>
      </c>
      <c r="E3465" s="24" t="s">
        <v>166</v>
      </c>
      <c r="F3465" s="19" t="s">
        <v>41</v>
      </c>
      <c r="H3465" s="35">
        <v>9.6099537037037039E-2</v>
      </c>
      <c r="I3465" t="s">
        <v>38</v>
      </c>
      <c r="J3465">
        <v>34.4</v>
      </c>
      <c r="K3465">
        <v>3215</v>
      </c>
      <c r="L3465">
        <v>9.93</v>
      </c>
      <c r="M3465">
        <v>1</v>
      </c>
    </row>
    <row r="3466" spans="1:13" x14ac:dyDescent="0.35">
      <c r="A3466" s="19">
        <v>2019</v>
      </c>
      <c r="B3466" s="29">
        <v>43640</v>
      </c>
      <c r="C3466" s="24">
        <v>10.125000000001201</v>
      </c>
      <c r="D3466" s="5" t="s">
        <v>168</v>
      </c>
      <c r="E3466" s="24" t="s">
        <v>166</v>
      </c>
      <c r="F3466" s="19" t="s">
        <v>41</v>
      </c>
      <c r="H3466" s="35">
        <v>0.1416087962962963</v>
      </c>
      <c r="I3466" t="s">
        <v>39</v>
      </c>
      <c r="J3466">
        <v>85</v>
      </c>
      <c r="K3466">
        <v>4174</v>
      </c>
      <c r="L3466">
        <v>13.08</v>
      </c>
      <c r="M3466">
        <v>1</v>
      </c>
    </row>
    <row r="3467" spans="1:13" x14ac:dyDescent="0.35">
      <c r="A3467" s="19">
        <v>2019</v>
      </c>
      <c r="B3467" s="29">
        <v>43640</v>
      </c>
      <c r="C3467" s="24">
        <v>10.125000000001201</v>
      </c>
      <c r="D3467" s="5" t="s">
        <v>168</v>
      </c>
      <c r="E3467" s="24" t="s">
        <v>166</v>
      </c>
      <c r="F3467" s="19" t="s">
        <v>41</v>
      </c>
      <c r="H3467" s="35">
        <v>0.14487268518518517</v>
      </c>
      <c r="I3467" t="s">
        <v>38</v>
      </c>
      <c r="J3467">
        <v>94.8</v>
      </c>
      <c r="K3467">
        <v>4993</v>
      </c>
      <c r="L3467">
        <v>13.3</v>
      </c>
      <c r="M3467">
        <v>1</v>
      </c>
    </row>
    <row r="3468" spans="1:13" x14ac:dyDescent="0.35">
      <c r="A3468" s="19">
        <v>2019</v>
      </c>
      <c r="B3468" s="29">
        <v>43640</v>
      </c>
      <c r="C3468" s="24">
        <v>10.166666666667901</v>
      </c>
      <c r="D3468" s="5" t="s">
        <v>168</v>
      </c>
      <c r="E3468" s="24" t="s">
        <v>166</v>
      </c>
      <c r="F3468" s="19" t="s">
        <v>41</v>
      </c>
      <c r="H3468" s="35">
        <v>0.18554398148148146</v>
      </c>
      <c r="I3468" t="s">
        <v>39</v>
      </c>
      <c r="J3468">
        <v>41.9</v>
      </c>
      <c r="K3468">
        <v>4753</v>
      </c>
      <c r="L3468">
        <v>13.38</v>
      </c>
      <c r="M3468">
        <v>1</v>
      </c>
    </row>
    <row r="3469" spans="1:13" x14ac:dyDescent="0.35">
      <c r="A3469" s="19">
        <v>2019</v>
      </c>
      <c r="B3469" s="29">
        <v>43640</v>
      </c>
      <c r="C3469" s="24">
        <v>10.2083333333346</v>
      </c>
      <c r="D3469" s="5" t="s">
        <v>168</v>
      </c>
      <c r="E3469" s="24" t="s">
        <v>166</v>
      </c>
      <c r="F3469" s="19" t="s">
        <v>41</v>
      </c>
      <c r="H3469" s="35" t="s">
        <v>40</v>
      </c>
    </row>
    <row r="3470" spans="1:13" x14ac:dyDescent="0.35">
      <c r="A3470" s="19">
        <v>2019</v>
      </c>
      <c r="B3470" s="29">
        <v>43640</v>
      </c>
      <c r="C3470" s="24">
        <v>10.250000000001201</v>
      </c>
      <c r="D3470" s="5" t="s">
        <v>168</v>
      </c>
      <c r="E3470" s="24" t="s">
        <v>166</v>
      </c>
      <c r="F3470" s="19" t="s">
        <v>41</v>
      </c>
      <c r="H3470" s="35" t="s">
        <v>40</v>
      </c>
    </row>
    <row r="3471" spans="1:13" x14ac:dyDescent="0.35">
      <c r="A3471" s="19">
        <v>2019</v>
      </c>
      <c r="B3471" s="29">
        <v>43640</v>
      </c>
      <c r="C3471" s="24">
        <v>10.291666666667901</v>
      </c>
      <c r="D3471" s="5" t="s">
        <v>168</v>
      </c>
      <c r="E3471" s="24" t="s">
        <v>166</v>
      </c>
      <c r="F3471" s="19" t="s">
        <v>41</v>
      </c>
      <c r="H3471" s="35" t="s">
        <v>40</v>
      </c>
    </row>
    <row r="3472" spans="1:13" x14ac:dyDescent="0.35">
      <c r="A3472" s="19">
        <v>2019</v>
      </c>
      <c r="B3472" s="29">
        <v>43640</v>
      </c>
      <c r="C3472" s="24">
        <v>10.3333333333346</v>
      </c>
      <c r="D3472" s="5" t="s">
        <v>168</v>
      </c>
      <c r="E3472" s="24" t="s">
        <v>166</v>
      </c>
      <c r="F3472" s="19" t="s">
        <v>41</v>
      </c>
      <c r="H3472" s="35" t="s">
        <v>40</v>
      </c>
    </row>
    <row r="3473" spans="1:13" x14ac:dyDescent="0.35">
      <c r="A3473" s="19">
        <v>2019</v>
      </c>
      <c r="B3473" s="29">
        <v>43640</v>
      </c>
      <c r="C3473" s="24">
        <v>10.3750000000013</v>
      </c>
      <c r="D3473" s="5" t="s">
        <v>168</v>
      </c>
      <c r="E3473" s="24" t="s">
        <v>166</v>
      </c>
      <c r="F3473" s="19" t="s">
        <v>41</v>
      </c>
      <c r="H3473" s="35" t="s">
        <v>40</v>
      </c>
    </row>
    <row r="3474" spans="1:13" x14ac:dyDescent="0.35">
      <c r="A3474" s="19">
        <v>2019</v>
      </c>
      <c r="B3474" s="29">
        <v>43640</v>
      </c>
      <c r="C3474" s="24">
        <v>10.416666666667901</v>
      </c>
      <c r="D3474" s="5" t="s">
        <v>168</v>
      </c>
      <c r="E3474" s="24" t="s">
        <v>166</v>
      </c>
      <c r="F3474" s="19" t="s">
        <v>41</v>
      </c>
      <c r="H3474" s="35" t="s">
        <v>40</v>
      </c>
    </row>
    <row r="3475" spans="1:13" x14ac:dyDescent="0.35">
      <c r="A3475" s="19">
        <v>2019</v>
      </c>
      <c r="B3475" s="29">
        <v>43640</v>
      </c>
      <c r="C3475" s="24">
        <v>10.4583333333346</v>
      </c>
      <c r="D3475" s="5" t="s">
        <v>168</v>
      </c>
      <c r="E3475" s="24" t="s">
        <v>166</v>
      </c>
      <c r="F3475" s="19" t="s">
        <v>41</v>
      </c>
      <c r="H3475" s="35" t="s">
        <v>40</v>
      </c>
    </row>
    <row r="3476" spans="1:13" x14ac:dyDescent="0.35">
      <c r="A3476" s="19">
        <v>2019</v>
      </c>
      <c r="B3476" s="29">
        <v>43640</v>
      </c>
      <c r="C3476" s="24">
        <v>10.5000000000013</v>
      </c>
      <c r="D3476" s="5" t="s">
        <v>168</v>
      </c>
      <c r="E3476" s="24" t="s">
        <v>166</v>
      </c>
      <c r="F3476" s="19" t="s">
        <v>41</v>
      </c>
      <c r="H3476" s="35" t="s">
        <v>40</v>
      </c>
    </row>
    <row r="3477" spans="1:13" x14ac:dyDescent="0.35">
      <c r="A3477" s="19">
        <v>2019</v>
      </c>
      <c r="B3477" s="29">
        <v>43640</v>
      </c>
      <c r="C3477" s="24">
        <v>10.541666666667901</v>
      </c>
      <c r="D3477" s="5" t="s">
        <v>168</v>
      </c>
      <c r="E3477" s="24" t="s">
        <v>166</v>
      </c>
      <c r="F3477" s="19" t="s">
        <v>41</v>
      </c>
      <c r="H3477" s="35" t="s">
        <v>40</v>
      </c>
    </row>
    <row r="3478" spans="1:13" x14ac:dyDescent="0.35">
      <c r="A3478" s="19">
        <v>2019</v>
      </c>
      <c r="B3478" s="29">
        <v>43640</v>
      </c>
      <c r="C3478" s="24">
        <v>10.5833333333346</v>
      </c>
      <c r="D3478" s="5" t="s">
        <v>168</v>
      </c>
      <c r="E3478" s="24" t="s">
        <v>166</v>
      </c>
      <c r="F3478" s="19" t="s">
        <v>41</v>
      </c>
      <c r="H3478" s="35" t="s">
        <v>40</v>
      </c>
    </row>
    <row r="3479" spans="1:13" x14ac:dyDescent="0.35">
      <c r="A3479" s="19">
        <v>2019</v>
      </c>
      <c r="B3479" s="29">
        <v>43640</v>
      </c>
      <c r="C3479" s="24">
        <v>10.6250000000013</v>
      </c>
      <c r="D3479" s="5" t="s">
        <v>168</v>
      </c>
      <c r="E3479" s="24" t="s">
        <v>166</v>
      </c>
      <c r="F3479" s="19" t="s">
        <v>41</v>
      </c>
      <c r="H3479" s="35" t="s">
        <v>40</v>
      </c>
    </row>
    <row r="3480" spans="1:13" x14ac:dyDescent="0.35">
      <c r="A3480" s="19">
        <v>2019</v>
      </c>
      <c r="B3480" s="29">
        <v>43640</v>
      </c>
      <c r="C3480" s="24">
        <v>10.666666666667901</v>
      </c>
      <c r="D3480" s="5" t="s">
        <v>168</v>
      </c>
      <c r="E3480" s="24" t="s">
        <v>166</v>
      </c>
      <c r="F3480" s="19" t="s">
        <v>41</v>
      </c>
      <c r="H3480" s="35" t="s">
        <v>40</v>
      </c>
    </row>
    <row r="3481" spans="1:13" x14ac:dyDescent="0.35">
      <c r="A3481" s="19">
        <v>2019</v>
      </c>
      <c r="B3481" s="29">
        <v>43640</v>
      </c>
      <c r="C3481" s="24">
        <v>10.7083333333346</v>
      </c>
      <c r="D3481" s="5" t="s">
        <v>168</v>
      </c>
      <c r="E3481" s="24" t="s">
        <v>166</v>
      </c>
      <c r="F3481" s="19" t="s">
        <v>41</v>
      </c>
      <c r="H3481" s="35" t="s">
        <v>40</v>
      </c>
    </row>
    <row r="3482" spans="1:13" x14ac:dyDescent="0.35">
      <c r="A3482" s="19">
        <v>2019</v>
      </c>
      <c r="B3482" s="29">
        <v>43640</v>
      </c>
      <c r="C3482" s="24">
        <v>10.7500000000013</v>
      </c>
      <c r="D3482" s="5" t="s">
        <v>168</v>
      </c>
      <c r="E3482" s="24" t="s">
        <v>166</v>
      </c>
      <c r="F3482" s="19" t="s">
        <v>41</v>
      </c>
      <c r="H3482" s="35" t="s">
        <v>40</v>
      </c>
    </row>
    <row r="3483" spans="1:13" x14ac:dyDescent="0.35">
      <c r="A3483" s="19">
        <v>2019</v>
      </c>
      <c r="B3483" s="29">
        <v>43640</v>
      </c>
      <c r="C3483" s="24">
        <v>10.791666666667901</v>
      </c>
      <c r="D3483" s="5" t="s">
        <v>168</v>
      </c>
      <c r="E3483" s="24" t="s">
        <v>166</v>
      </c>
      <c r="F3483" s="19" t="s">
        <v>41</v>
      </c>
      <c r="H3483" s="35" t="s">
        <v>40</v>
      </c>
    </row>
    <row r="3484" spans="1:13" x14ac:dyDescent="0.35">
      <c r="A3484" s="19">
        <v>2019</v>
      </c>
      <c r="B3484" s="29">
        <v>43640</v>
      </c>
      <c r="C3484" s="24">
        <v>10.8333333333346</v>
      </c>
      <c r="D3484" s="5" t="s">
        <v>168</v>
      </c>
      <c r="E3484" s="24" t="s">
        <v>166</v>
      </c>
      <c r="F3484" s="19" t="s">
        <v>41</v>
      </c>
      <c r="H3484" s="35" t="s">
        <v>40</v>
      </c>
    </row>
    <row r="3485" spans="1:13" x14ac:dyDescent="0.35">
      <c r="A3485" s="19">
        <v>2019</v>
      </c>
      <c r="B3485" s="29">
        <v>43640</v>
      </c>
      <c r="C3485" s="24">
        <v>10.8750000000013</v>
      </c>
      <c r="D3485" s="5" t="s">
        <v>168</v>
      </c>
      <c r="E3485" s="24" t="s">
        <v>166</v>
      </c>
      <c r="F3485" s="19" t="s">
        <v>41</v>
      </c>
      <c r="H3485" s="35" t="s">
        <v>40</v>
      </c>
    </row>
    <row r="3486" spans="1:13" x14ac:dyDescent="0.35">
      <c r="A3486" s="19">
        <v>2019</v>
      </c>
      <c r="B3486" s="29">
        <v>43640</v>
      </c>
      <c r="C3486" s="24">
        <v>10.916666666668</v>
      </c>
      <c r="D3486" s="5" t="s">
        <v>168</v>
      </c>
      <c r="E3486" s="24" t="s">
        <v>166</v>
      </c>
      <c r="F3486" s="19" t="s">
        <v>41</v>
      </c>
      <c r="H3486" s="35" t="s">
        <v>40</v>
      </c>
    </row>
    <row r="3487" spans="1:13" x14ac:dyDescent="0.35">
      <c r="A3487" s="19">
        <v>2019</v>
      </c>
      <c r="B3487" s="29">
        <v>43640</v>
      </c>
      <c r="C3487" s="24">
        <v>10.9583333333346</v>
      </c>
      <c r="D3487" s="5" t="s">
        <v>168</v>
      </c>
      <c r="E3487" s="24" t="s">
        <v>166</v>
      </c>
      <c r="F3487" s="19" t="s">
        <v>41</v>
      </c>
      <c r="H3487" s="35">
        <v>0.96158564814814806</v>
      </c>
      <c r="I3487" t="s">
        <v>38</v>
      </c>
      <c r="J3487">
        <v>57.2</v>
      </c>
      <c r="K3487">
        <v>816</v>
      </c>
      <c r="L3487">
        <v>15.92</v>
      </c>
      <c r="M3487">
        <v>1</v>
      </c>
    </row>
    <row r="3488" spans="1:13" x14ac:dyDescent="0.35">
      <c r="A3488" s="19">
        <v>2019</v>
      </c>
      <c r="B3488" s="29">
        <v>43641</v>
      </c>
      <c r="C3488" s="24">
        <v>11.0000000000013</v>
      </c>
      <c r="D3488" s="5" t="s">
        <v>168</v>
      </c>
      <c r="E3488" s="24" t="s">
        <v>166</v>
      </c>
      <c r="F3488" s="19" t="s">
        <v>41</v>
      </c>
      <c r="H3488" s="35" t="s">
        <v>40</v>
      </c>
    </row>
    <row r="3489" spans="1:13" x14ac:dyDescent="0.35">
      <c r="A3489" s="19">
        <v>2019</v>
      </c>
      <c r="B3489" s="29">
        <v>43641</v>
      </c>
      <c r="C3489" s="24">
        <v>11.041666666668</v>
      </c>
      <c r="D3489" s="5" t="s">
        <v>168</v>
      </c>
      <c r="E3489" s="24" t="s">
        <v>166</v>
      </c>
      <c r="F3489" s="19" t="s">
        <v>41</v>
      </c>
      <c r="H3489" s="35" t="s">
        <v>40</v>
      </c>
    </row>
    <row r="3490" spans="1:13" x14ac:dyDescent="0.35">
      <c r="A3490" s="19">
        <v>2019</v>
      </c>
      <c r="B3490" s="29">
        <v>43641</v>
      </c>
      <c r="C3490" s="24">
        <v>11.0833333333346</v>
      </c>
      <c r="D3490" s="5" t="s">
        <v>168</v>
      </c>
      <c r="E3490" s="24" t="s">
        <v>166</v>
      </c>
      <c r="F3490" s="19" t="s">
        <v>41</v>
      </c>
      <c r="H3490" s="35" t="s">
        <v>40</v>
      </c>
    </row>
    <row r="3491" spans="1:13" x14ac:dyDescent="0.35">
      <c r="A3491" s="19">
        <v>2019</v>
      </c>
      <c r="B3491" s="29">
        <v>43641</v>
      </c>
      <c r="C3491" s="24">
        <v>11.1250000000013</v>
      </c>
      <c r="D3491" s="5" t="s">
        <v>168</v>
      </c>
      <c r="E3491" s="24" t="s">
        <v>166</v>
      </c>
      <c r="F3491" s="19" t="s">
        <v>41</v>
      </c>
      <c r="H3491" s="35" t="s">
        <v>40</v>
      </c>
    </row>
    <row r="3492" spans="1:13" x14ac:dyDescent="0.35">
      <c r="A3492" s="19">
        <v>2019</v>
      </c>
      <c r="B3492" s="29">
        <v>43641</v>
      </c>
      <c r="C3492" s="24">
        <v>11.166666666668</v>
      </c>
      <c r="D3492" s="5" t="s">
        <v>168</v>
      </c>
      <c r="E3492" s="24" t="s">
        <v>166</v>
      </c>
      <c r="F3492" s="19" t="s">
        <v>41</v>
      </c>
      <c r="H3492" s="35">
        <v>0.18226851851851852</v>
      </c>
      <c r="I3492" t="s">
        <v>39</v>
      </c>
      <c r="J3492">
        <v>69.099999999999994</v>
      </c>
      <c r="K3492">
        <v>3965</v>
      </c>
      <c r="L3492">
        <v>8.8000000000000007</v>
      </c>
      <c r="M3492">
        <v>1</v>
      </c>
    </row>
    <row r="3493" spans="1:13" x14ac:dyDescent="0.35">
      <c r="A3493" s="19">
        <v>2019</v>
      </c>
      <c r="B3493" s="29">
        <v>43641</v>
      </c>
      <c r="C3493" s="24">
        <v>11.166666666668</v>
      </c>
      <c r="D3493" s="5" t="s">
        <v>168</v>
      </c>
      <c r="E3493" s="24" t="s">
        <v>166</v>
      </c>
      <c r="F3493" s="19" t="s">
        <v>41</v>
      </c>
      <c r="H3493" s="35">
        <v>0.18718749999999998</v>
      </c>
      <c r="I3493" t="s">
        <v>39</v>
      </c>
      <c r="J3493">
        <v>70.599999999999994</v>
      </c>
      <c r="K3493">
        <v>5216</v>
      </c>
      <c r="L3493">
        <v>10.17</v>
      </c>
      <c r="M3493">
        <v>1</v>
      </c>
    </row>
    <row r="3494" spans="1:13" x14ac:dyDescent="0.35">
      <c r="A3494" s="19">
        <v>2019</v>
      </c>
      <c r="B3494" s="29">
        <v>43641</v>
      </c>
      <c r="C3494" s="24">
        <v>11.2083333333346</v>
      </c>
      <c r="D3494" s="5" t="s">
        <v>168</v>
      </c>
      <c r="E3494" s="24" t="s">
        <v>166</v>
      </c>
      <c r="F3494" s="19" t="s">
        <v>41</v>
      </c>
      <c r="H3494" s="35" t="s">
        <v>40</v>
      </c>
    </row>
    <row r="3495" spans="1:13" x14ac:dyDescent="0.35">
      <c r="A3495" s="19">
        <v>2019</v>
      </c>
      <c r="B3495" s="29">
        <v>43641</v>
      </c>
      <c r="C3495" s="24">
        <v>11.2500000000013</v>
      </c>
      <c r="D3495" s="5" t="s">
        <v>168</v>
      </c>
      <c r="E3495" s="24" t="s">
        <v>166</v>
      </c>
      <c r="F3495" s="19" t="s">
        <v>41</v>
      </c>
      <c r="H3495" s="35" t="s">
        <v>40</v>
      </c>
    </row>
    <row r="3496" spans="1:13" x14ac:dyDescent="0.35">
      <c r="A3496" s="19">
        <v>2019</v>
      </c>
      <c r="B3496" s="29">
        <v>43641</v>
      </c>
      <c r="C3496" s="24">
        <v>11.291666666668</v>
      </c>
      <c r="D3496" s="5" t="s">
        <v>168</v>
      </c>
      <c r="E3496" s="24" t="s">
        <v>166</v>
      </c>
      <c r="F3496" s="19" t="s">
        <v>41</v>
      </c>
      <c r="H3496" s="35" t="s">
        <v>40</v>
      </c>
    </row>
    <row r="3497" spans="1:13" x14ac:dyDescent="0.35">
      <c r="A3497" s="19">
        <v>2019</v>
      </c>
      <c r="B3497" s="29">
        <v>43641</v>
      </c>
      <c r="C3497" s="24">
        <v>11.3333333333347</v>
      </c>
      <c r="D3497" s="5" t="s">
        <v>168</v>
      </c>
      <c r="E3497" s="24" t="s">
        <v>166</v>
      </c>
      <c r="F3497" s="19" t="s">
        <v>41</v>
      </c>
      <c r="H3497" s="35" t="s">
        <v>40</v>
      </c>
    </row>
    <row r="3498" spans="1:13" x14ac:dyDescent="0.35">
      <c r="A3498" s="19">
        <v>2019</v>
      </c>
      <c r="B3498" s="29">
        <v>43641</v>
      </c>
      <c r="C3498" s="24">
        <v>11.3750000000013</v>
      </c>
      <c r="D3498" s="5" t="s">
        <v>168</v>
      </c>
      <c r="E3498" s="24" t="s">
        <v>166</v>
      </c>
      <c r="F3498" s="19" t="s">
        <v>41</v>
      </c>
      <c r="H3498" s="35" t="s">
        <v>40</v>
      </c>
    </row>
    <row r="3499" spans="1:13" x14ac:dyDescent="0.35">
      <c r="A3499" s="19">
        <v>2019</v>
      </c>
      <c r="B3499" s="29">
        <v>43641</v>
      </c>
      <c r="C3499" s="24">
        <v>11.416666666668</v>
      </c>
      <c r="D3499" s="5" t="s">
        <v>168</v>
      </c>
      <c r="E3499" s="24" t="s">
        <v>166</v>
      </c>
      <c r="F3499" s="19" t="s">
        <v>41</v>
      </c>
      <c r="H3499" s="35" t="s">
        <v>40</v>
      </c>
    </row>
    <row r="3500" spans="1:13" x14ac:dyDescent="0.35">
      <c r="A3500" s="19">
        <v>2019</v>
      </c>
      <c r="B3500" s="29">
        <v>43641</v>
      </c>
      <c r="C3500" s="24">
        <v>11.4583333333347</v>
      </c>
      <c r="D3500" s="5" t="s">
        <v>168</v>
      </c>
      <c r="E3500" s="24" t="s">
        <v>166</v>
      </c>
      <c r="F3500" s="19" t="s">
        <v>41</v>
      </c>
      <c r="H3500" s="35" t="s">
        <v>40</v>
      </c>
    </row>
    <row r="3501" spans="1:13" x14ac:dyDescent="0.35">
      <c r="A3501" s="19">
        <v>2019</v>
      </c>
      <c r="B3501" s="29">
        <v>43641</v>
      </c>
      <c r="C3501" s="24">
        <v>11.5000000000013</v>
      </c>
      <c r="D3501" s="5" t="s">
        <v>168</v>
      </c>
      <c r="E3501" s="24" t="s">
        <v>166</v>
      </c>
      <c r="F3501" s="19" t="s">
        <v>41</v>
      </c>
      <c r="H3501" s="35" t="s">
        <v>40</v>
      </c>
    </row>
    <row r="3502" spans="1:13" x14ac:dyDescent="0.35">
      <c r="A3502" s="19">
        <v>2019</v>
      </c>
      <c r="B3502" s="29">
        <v>43641</v>
      </c>
      <c r="C3502" s="24">
        <v>11.541666666668</v>
      </c>
      <c r="D3502" s="5" t="s">
        <v>168</v>
      </c>
      <c r="E3502" s="24" t="s">
        <v>166</v>
      </c>
      <c r="F3502" s="19" t="s">
        <v>41</v>
      </c>
      <c r="H3502" s="35" t="s">
        <v>40</v>
      </c>
    </row>
    <row r="3503" spans="1:13" x14ac:dyDescent="0.35">
      <c r="A3503" s="19">
        <v>2019</v>
      </c>
      <c r="B3503" s="29">
        <v>43641</v>
      </c>
      <c r="C3503" s="24">
        <v>11.5833333333347</v>
      </c>
      <c r="D3503" s="5" t="s">
        <v>168</v>
      </c>
      <c r="E3503" s="24" t="s">
        <v>166</v>
      </c>
      <c r="F3503" s="19" t="s">
        <v>41</v>
      </c>
      <c r="H3503" s="35" t="s">
        <v>40</v>
      </c>
    </row>
    <row r="3504" spans="1:13" x14ac:dyDescent="0.35">
      <c r="A3504" s="19">
        <v>2019</v>
      </c>
      <c r="B3504" s="29">
        <v>43641</v>
      </c>
      <c r="C3504" s="24">
        <v>11.6250000000013</v>
      </c>
      <c r="D3504" s="5" t="s">
        <v>168</v>
      </c>
      <c r="E3504" s="24" t="s">
        <v>166</v>
      </c>
      <c r="F3504" s="19" t="s">
        <v>41</v>
      </c>
      <c r="H3504" s="35" t="s">
        <v>40</v>
      </c>
    </row>
    <row r="3505" spans="1:14" x14ac:dyDescent="0.35">
      <c r="A3505" s="19">
        <v>2019</v>
      </c>
      <c r="B3505" s="29">
        <v>43641</v>
      </c>
      <c r="C3505" s="24">
        <v>11.666666666668</v>
      </c>
      <c r="D3505" s="5" t="s">
        <v>168</v>
      </c>
      <c r="E3505" s="24" t="s">
        <v>166</v>
      </c>
      <c r="F3505" s="19" t="s">
        <v>41</v>
      </c>
      <c r="H3505" s="35" t="s">
        <v>40</v>
      </c>
    </row>
    <row r="3506" spans="1:14" x14ac:dyDescent="0.35">
      <c r="A3506" s="19">
        <v>2019</v>
      </c>
      <c r="B3506" s="29">
        <v>43641</v>
      </c>
      <c r="C3506" s="24">
        <v>11.7083333333347</v>
      </c>
      <c r="D3506" s="5" t="s">
        <v>168</v>
      </c>
      <c r="E3506" s="24" t="s">
        <v>166</v>
      </c>
      <c r="F3506" s="19" t="s">
        <v>41</v>
      </c>
      <c r="H3506" s="35" t="s">
        <v>40</v>
      </c>
    </row>
    <row r="3507" spans="1:14" x14ac:dyDescent="0.35">
      <c r="A3507" s="19">
        <v>2019</v>
      </c>
      <c r="B3507" s="29">
        <v>43641</v>
      </c>
      <c r="C3507" s="24">
        <v>11.7500000000013</v>
      </c>
      <c r="D3507" s="5" t="s">
        <v>168</v>
      </c>
      <c r="E3507" s="24" t="s">
        <v>166</v>
      </c>
      <c r="F3507" s="19" t="s">
        <v>41</v>
      </c>
      <c r="H3507" s="35" t="s">
        <v>40</v>
      </c>
    </row>
    <row r="3508" spans="1:14" x14ac:dyDescent="0.35">
      <c r="A3508" s="19">
        <v>2019</v>
      </c>
      <c r="B3508" s="29">
        <v>43641</v>
      </c>
      <c r="C3508" s="24">
        <v>11.791666666668</v>
      </c>
      <c r="D3508" s="5" t="s">
        <v>168</v>
      </c>
      <c r="E3508" s="24" t="s">
        <v>166</v>
      </c>
      <c r="F3508" s="19" t="s">
        <v>41</v>
      </c>
      <c r="H3508" s="35" t="s">
        <v>40</v>
      </c>
    </row>
    <row r="3509" spans="1:14" x14ac:dyDescent="0.35">
      <c r="A3509" s="19">
        <v>2019</v>
      </c>
      <c r="B3509" s="29">
        <v>43641</v>
      </c>
      <c r="C3509" s="24">
        <v>11.8333333333347</v>
      </c>
      <c r="D3509" s="5" t="s">
        <v>168</v>
      </c>
      <c r="E3509" s="24" t="s">
        <v>166</v>
      </c>
      <c r="F3509" s="19" t="s">
        <v>41</v>
      </c>
      <c r="H3509" s="35" t="s">
        <v>40</v>
      </c>
    </row>
    <row r="3510" spans="1:14" x14ac:dyDescent="0.35">
      <c r="A3510" s="19">
        <v>2019</v>
      </c>
      <c r="B3510" s="29">
        <v>43641</v>
      </c>
      <c r="C3510" s="24">
        <v>11.8750000000014</v>
      </c>
      <c r="D3510" s="5" t="s">
        <v>168</v>
      </c>
      <c r="E3510" s="24" t="s">
        <v>166</v>
      </c>
      <c r="F3510" s="19" t="s">
        <v>41</v>
      </c>
      <c r="H3510" s="35">
        <v>0.89182870370370371</v>
      </c>
      <c r="I3510" t="s">
        <v>39</v>
      </c>
      <c r="J3510">
        <v>40.700000000000003</v>
      </c>
      <c r="K3510">
        <v>4203</v>
      </c>
      <c r="L3510">
        <v>11.26</v>
      </c>
      <c r="M3510">
        <v>1</v>
      </c>
    </row>
    <row r="3511" spans="1:14" x14ac:dyDescent="0.35">
      <c r="A3511" s="19">
        <v>2019</v>
      </c>
      <c r="B3511" s="29">
        <v>43641</v>
      </c>
      <c r="C3511" s="24">
        <v>11.916666666668</v>
      </c>
      <c r="D3511" s="5" t="s">
        <v>168</v>
      </c>
      <c r="E3511" s="24" t="s">
        <v>166</v>
      </c>
      <c r="F3511" s="19" t="s">
        <v>41</v>
      </c>
      <c r="H3511" s="35">
        <v>0.93474537037037031</v>
      </c>
      <c r="I3511" t="s">
        <v>39</v>
      </c>
      <c r="J3511">
        <v>47.7</v>
      </c>
      <c r="K3511">
        <v>4483</v>
      </c>
      <c r="L3511">
        <v>11.1</v>
      </c>
      <c r="M3511">
        <v>1</v>
      </c>
    </row>
    <row r="3512" spans="1:14" x14ac:dyDescent="0.35">
      <c r="A3512" s="19">
        <v>2019</v>
      </c>
      <c r="B3512" s="29">
        <v>43641</v>
      </c>
      <c r="C3512" s="24">
        <v>11.9583333333347</v>
      </c>
      <c r="D3512" s="5" t="s">
        <v>168</v>
      </c>
      <c r="E3512" s="24" t="s">
        <v>166</v>
      </c>
      <c r="F3512" s="19" t="s">
        <v>41</v>
      </c>
      <c r="H3512" s="35">
        <v>0.96125000000000005</v>
      </c>
      <c r="I3512" t="s">
        <v>39</v>
      </c>
      <c r="J3512">
        <v>81.2</v>
      </c>
      <c r="K3512">
        <v>704</v>
      </c>
      <c r="L3512">
        <v>13.33</v>
      </c>
      <c r="M3512">
        <v>1</v>
      </c>
    </row>
    <row r="3513" spans="1:14" x14ac:dyDescent="0.35">
      <c r="A3513" s="19">
        <v>2019</v>
      </c>
      <c r="B3513" s="29">
        <v>43642</v>
      </c>
      <c r="C3513" s="24">
        <v>12.0000000000014</v>
      </c>
      <c r="D3513" s="5" t="s">
        <v>168</v>
      </c>
      <c r="E3513" s="24" t="s">
        <v>166</v>
      </c>
      <c r="F3513" s="19" t="s">
        <v>37</v>
      </c>
      <c r="H3513" s="35">
        <v>2.013888888888889E-2</v>
      </c>
      <c r="I3513" t="s">
        <v>39</v>
      </c>
      <c r="J3513">
        <v>54.8</v>
      </c>
      <c r="K3513">
        <v>5057</v>
      </c>
      <c r="L3513">
        <v>13.88</v>
      </c>
      <c r="M3513">
        <v>1</v>
      </c>
      <c r="N3513" t="s">
        <v>133</v>
      </c>
    </row>
    <row r="3514" spans="1:14" x14ac:dyDescent="0.35">
      <c r="A3514" s="19">
        <v>2019</v>
      </c>
      <c r="B3514" s="29">
        <v>43642</v>
      </c>
      <c r="C3514" s="24">
        <v>12.041666666668</v>
      </c>
      <c r="D3514" s="5" t="s">
        <v>168</v>
      </c>
      <c r="E3514" s="24" t="s">
        <v>166</v>
      </c>
      <c r="F3514" s="19" t="s">
        <v>37</v>
      </c>
      <c r="H3514" s="35">
        <v>5.4166666666666669E-2</v>
      </c>
      <c r="I3514" t="s">
        <v>39</v>
      </c>
      <c r="J3514">
        <v>76</v>
      </c>
      <c r="K3514">
        <v>3154</v>
      </c>
      <c r="L3514">
        <v>9.86</v>
      </c>
      <c r="M3514">
        <v>1</v>
      </c>
      <c r="N3514" t="s">
        <v>133</v>
      </c>
    </row>
    <row r="3515" spans="1:14" x14ac:dyDescent="0.35">
      <c r="A3515" s="19">
        <v>2019</v>
      </c>
      <c r="B3515" s="29">
        <v>43642</v>
      </c>
      <c r="C3515" s="24">
        <v>12.0833333333347</v>
      </c>
      <c r="D3515" s="5" t="s">
        <v>168</v>
      </c>
      <c r="E3515" s="24" t="s">
        <v>166</v>
      </c>
      <c r="F3515" s="19" t="s">
        <v>37</v>
      </c>
      <c r="H3515" s="35" t="s">
        <v>40</v>
      </c>
    </row>
    <row r="3516" spans="1:14" x14ac:dyDescent="0.35">
      <c r="A3516" s="19">
        <v>2019</v>
      </c>
      <c r="B3516" s="29">
        <v>43642</v>
      </c>
      <c r="C3516" s="24">
        <v>12.1250000000014</v>
      </c>
      <c r="D3516" s="5" t="s">
        <v>168</v>
      </c>
      <c r="E3516" s="24" t="s">
        <v>166</v>
      </c>
      <c r="F3516" s="19" t="s">
        <v>37</v>
      </c>
      <c r="H3516" s="35" t="s">
        <v>40</v>
      </c>
    </row>
    <row r="3517" spans="1:14" x14ac:dyDescent="0.35">
      <c r="A3517" s="19">
        <v>2019</v>
      </c>
      <c r="B3517" s="29">
        <v>43642</v>
      </c>
      <c r="C3517" s="24">
        <v>12.166666666668</v>
      </c>
      <c r="D3517" s="5" t="s">
        <v>168</v>
      </c>
      <c r="E3517" s="24" t="s">
        <v>166</v>
      </c>
      <c r="F3517" s="19" t="s">
        <v>37</v>
      </c>
      <c r="H3517" s="35" t="s">
        <v>40</v>
      </c>
    </row>
    <row r="3518" spans="1:14" x14ac:dyDescent="0.35">
      <c r="A3518" s="19">
        <v>2019</v>
      </c>
      <c r="B3518" s="29">
        <v>43642</v>
      </c>
      <c r="C3518" s="24">
        <v>12.2083333333347</v>
      </c>
      <c r="D3518" s="5" t="s">
        <v>168</v>
      </c>
      <c r="E3518" s="24" t="s">
        <v>166</v>
      </c>
      <c r="F3518" s="19" t="s">
        <v>37</v>
      </c>
      <c r="H3518" s="35" t="s">
        <v>40</v>
      </c>
    </row>
    <row r="3519" spans="1:14" x14ac:dyDescent="0.35">
      <c r="A3519" s="19">
        <v>2019</v>
      </c>
      <c r="B3519" s="29">
        <v>43642</v>
      </c>
      <c r="C3519" s="24">
        <v>12.2500000000014</v>
      </c>
      <c r="D3519" s="5" t="s">
        <v>168</v>
      </c>
      <c r="E3519" s="24" t="s">
        <v>166</v>
      </c>
      <c r="F3519" s="19" t="s">
        <v>37</v>
      </c>
      <c r="H3519" s="35">
        <v>0.26527777777777778</v>
      </c>
      <c r="I3519" t="s">
        <v>39</v>
      </c>
      <c r="J3519">
        <v>69.400000000000006</v>
      </c>
      <c r="K3519">
        <v>3842</v>
      </c>
      <c r="L3519">
        <v>8.3699999999999992</v>
      </c>
      <c r="M3519">
        <v>1</v>
      </c>
      <c r="N3519" t="s">
        <v>133</v>
      </c>
    </row>
    <row r="3520" spans="1:14" x14ac:dyDescent="0.35">
      <c r="A3520" s="19">
        <v>2019</v>
      </c>
      <c r="B3520" s="29">
        <v>43642</v>
      </c>
      <c r="C3520" s="24">
        <v>12.291666666668</v>
      </c>
      <c r="D3520" s="5" t="s">
        <v>168</v>
      </c>
      <c r="E3520" s="24" t="s">
        <v>166</v>
      </c>
      <c r="F3520" s="19" t="s">
        <v>37</v>
      </c>
      <c r="H3520" s="35" t="s">
        <v>40</v>
      </c>
    </row>
    <row r="3521" spans="1:14" x14ac:dyDescent="0.35">
      <c r="A3521" s="19">
        <v>2019</v>
      </c>
      <c r="B3521" s="29">
        <v>43642</v>
      </c>
      <c r="C3521" s="24">
        <v>12.3333333333347</v>
      </c>
      <c r="D3521" s="5" t="s">
        <v>168</v>
      </c>
      <c r="E3521" s="24" t="s">
        <v>166</v>
      </c>
      <c r="F3521" s="19" t="s">
        <v>37</v>
      </c>
      <c r="H3521" s="35" t="s">
        <v>40</v>
      </c>
    </row>
    <row r="3522" spans="1:14" x14ac:dyDescent="0.35">
      <c r="A3522" s="19">
        <v>2019</v>
      </c>
      <c r="B3522" s="29">
        <v>43642</v>
      </c>
      <c r="C3522" s="24">
        <v>12.3750000000014</v>
      </c>
      <c r="D3522" s="5" t="s">
        <v>168</v>
      </c>
      <c r="E3522" s="24" t="s">
        <v>166</v>
      </c>
      <c r="F3522" s="19" t="s">
        <v>37</v>
      </c>
      <c r="H3522" s="35" t="s">
        <v>40</v>
      </c>
    </row>
    <row r="3523" spans="1:14" x14ac:dyDescent="0.35">
      <c r="A3523" s="19">
        <v>2019</v>
      </c>
      <c r="B3523" s="29">
        <v>43642</v>
      </c>
      <c r="C3523" s="24">
        <v>12.4166666666681</v>
      </c>
      <c r="D3523" s="5" t="s">
        <v>168</v>
      </c>
      <c r="E3523" s="24" t="s">
        <v>166</v>
      </c>
      <c r="F3523" s="19" t="s">
        <v>37</v>
      </c>
      <c r="H3523" s="35" t="s">
        <v>40</v>
      </c>
    </row>
    <row r="3524" spans="1:14" x14ac:dyDescent="0.35">
      <c r="A3524" s="19">
        <v>2019</v>
      </c>
      <c r="B3524" s="29">
        <v>43642</v>
      </c>
      <c r="C3524" s="24">
        <v>12.4583333333347</v>
      </c>
      <c r="D3524" s="5" t="s">
        <v>168</v>
      </c>
      <c r="E3524" s="24" t="s">
        <v>166</v>
      </c>
      <c r="F3524" s="19" t="s">
        <v>37</v>
      </c>
      <c r="H3524" s="35" t="s">
        <v>40</v>
      </c>
    </row>
    <row r="3525" spans="1:14" x14ac:dyDescent="0.35">
      <c r="A3525" s="19">
        <v>2019</v>
      </c>
      <c r="B3525" s="29">
        <v>43642</v>
      </c>
      <c r="C3525" s="24">
        <v>12.5000000000014</v>
      </c>
      <c r="D3525" s="5" t="s">
        <v>168</v>
      </c>
      <c r="E3525" s="24" t="s">
        <v>166</v>
      </c>
      <c r="F3525" s="19" t="s">
        <v>37</v>
      </c>
      <c r="H3525" s="35" t="s">
        <v>40</v>
      </c>
    </row>
    <row r="3526" spans="1:14" x14ac:dyDescent="0.35">
      <c r="A3526" s="19">
        <v>2019</v>
      </c>
      <c r="B3526" s="29">
        <v>43642</v>
      </c>
      <c r="C3526" s="24">
        <v>12.5416666666681</v>
      </c>
      <c r="D3526" s="5" t="s">
        <v>168</v>
      </c>
      <c r="E3526" s="24" t="s">
        <v>166</v>
      </c>
      <c r="F3526" s="19" t="s">
        <v>37</v>
      </c>
      <c r="H3526" s="35" t="s">
        <v>40</v>
      </c>
    </row>
    <row r="3527" spans="1:14" x14ac:dyDescent="0.35">
      <c r="A3527" s="19">
        <v>2019</v>
      </c>
      <c r="B3527" s="29">
        <v>43642</v>
      </c>
      <c r="C3527" s="24">
        <v>12.5833333333347</v>
      </c>
      <c r="D3527" s="5" t="s">
        <v>168</v>
      </c>
      <c r="E3527" s="24" t="s">
        <v>166</v>
      </c>
      <c r="F3527" s="19" t="s">
        <v>37</v>
      </c>
      <c r="H3527" s="35" t="s">
        <v>40</v>
      </c>
    </row>
    <row r="3528" spans="1:14" x14ac:dyDescent="0.35">
      <c r="A3528" s="19">
        <v>2019</v>
      </c>
      <c r="B3528" s="29">
        <v>43642</v>
      </c>
      <c r="C3528" s="24">
        <v>12.6250000000014</v>
      </c>
      <c r="D3528" s="5" t="s">
        <v>168</v>
      </c>
      <c r="E3528" s="24" t="s">
        <v>166</v>
      </c>
      <c r="F3528" s="19" t="s">
        <v>37</v>
      </c>
      <c r="H3528" s="35" t="s">
        <v>40</v>
      </c>
    </row>
    <row r="3529" spans="1:14" x14ac:dyDescent="0.35">
      <c r="A3529" s="19">
        <v>2019</v>
      </c>
      <c r="B3529" s="29">
        <v>43642</v>
      </c>
      <c r="C3529" s="24">
        <v>12.6666666666681</v>
      </c>
      <c r="D3529" s="5" t="s">
        <v>168</v>
      </c>
      <c r="E3529" s="24" t="s">
        <v>166</v>
      </c>
      <c r="F3529" s="19" t="s">
        <v>37</v>
      </c>
      <c r="H3529" s="35" t="s">
        <v>40</v>
      </c>
    </row>
    <row r="3530" spans="1:14" x14ac:dyDescent="0.35">
      <c r="A3530" s="19">
        <v>2019</v>
      </c>
      <c r="B3530" s="29">
        <v>43642</v>
      </c>
      <c r="C3530" s="24">
        <v>12.7083333333347</v>
      </c>
      <c r="D3530" s="5" t="s">
        <v>168</v>
      </c>
      <c r="E3530" s="24" t="s">
        <v>166</v>
      </c>
      <c r="F3530" s="19" t="s">
        <v>37</v>
      </c>
      <c r="H3530" s="35" t="s">
        <v>40</v>
      </c>
    </row>
    <row r="3531" spans="1:14" x14ac:dyDescent="0.35">
      <c r="A3531" s="19">
        <v>2019</v>
      </c>
      <c r="B3531" s="29">
        <v>43642</v>
      </c>
      <c r="C3531" s="24">
        <v>12.7500000000014</v>
      </c>
      <c r="D3531" s="5" t="s">
        <v>168</v>
      </c>
      <c r="E3531" s="24" t="s">
        <v>166</v>
      </c>
      <c r="F3531" s="19" t="s">
        <v>37</v>
      </c>
      <c r="H3531" s="35" t="s">
        <v>40</v>
      </c>
    </row>
    <row r="3532" spans="1:14" x14ac:dyDescent="0.35">
      <c r="A3532" s="19">
        <v>2019</v>
      </c>
      <c r="B3532" s="29">
        <v>43642</v>
      </c>
      <c r="C3532" s="24">
        <v>12.7916666666681</v>
      </c>
      <c r="D3532" s="5" t="s">
        <v>168</v>
      </c>
      <c r="E3532" s="24" t="s">
        <v>166</v>
      </c>
      <c r="F3532" s="19" t="s">
        <v>37</v>
      </c>
      <c r="H3532" s="35" t="s">
        <v>40</v>
      </c>
    </row>
    <row r="3533" spans="1:14" x14ac:dyDescent="0.35">
      <c r="A3533" s="19">
        <v>2019</v>
      </c>
      <c r="B3533" s="29">
        <v>43642</v>
      </c>
      <c r="C3533" s="24">
        <v>12.8333333333347</v>
      </c>
      <c r="D3533" s="5" t="s">
        <v>168</v>
      </c>
      <c r="E3533" s="24" t="s">
        <v>166</v>
      </c>
      <c r="F3533" s="19" t="s">
        <v>37</v>
      </c>
      <c r="H3533" s="35" t="s">
        <v>40</v>
      </c>
    </row>
    <row r="3534" spans="1:14" x14ac:dyDescent="0.35">
      <c r="A3534" s="19">
        <v>2019</v>
      </c>
      <c r="B3534" s="29">
        <v>43642</v>
      </c>
      <c r="C3534" s="24">
        <v>12.8750000000014</v>
      </c>
      <c r="D3534" s="5" t="s">
        <v>168</v>
      </c>
      <c r="E3534" s="24" t="s">
        <v>166</v>
      </c>
      <c r="F3534" s="19" t="s">
        <v>37</v>
      </c>
      <c r="H3534" s="35" t="s">
        <v>40</v>
      </c>
    </row>
    <row r="3535" spans="1:14" x14ac:dyDescent="0.35">
      <c r="A3535" s="19">
        <v>2019</v>
      </c>
      <c r="B3535" s="29">
        <v>43642</v>
      </c>
      <c r="C3535" s="24">
        <v>12.9166666666681</v>
      </c>
      <c r="D3535" s="5" t="s">
        <v>168</v>
      </c>
      <c r="E3535" s="24" t="s">
        <v>166</v>
      </c>
      <c r="F3535" s="19" t="s">
        <v>37</v>
      </c>
      <c r="H3535" s="35">
        <v>0.92291666666666661</v>
      </c>
      <c r="I3535" t="s">
        <v>38</v>
      </c>
      <c r="J3535">
        <v>66.5</v>
      </c>
      <c r="K3535">
        <v>1628</v>
      </c>
      <c r="L3535">
        <v>12.26</v>
      </c>
      <c r="M3535">
        <v>1</v>
      </c>
      <c r="N3535" t="s">
        <v>133</v>
      </c>
    </row>
    <row r="3536" spans="1:14" x14ac:dyDescent="0.35">
      <c r="A3536" s="19">
        <v>2019</v>
      </c>
      <c r="B3536" s="29">
        <v>43642</v>
      </c>
      <c r="C3536" s="24">
        <v>12.9166666666681</v>
      </c>
      <c r="D3536" s="5" t="s">
        <v>168</v>
      </c>
      <c r="E3536" s="24" t="s">
        <v>166</v>
      </c>
      <c r="F3536" s="19" t="s">
        <v>37</v>
      </c>
      <c r="H3536" s="35">
        <v>0.92708333333333337</v>
      </c>
      <c r="I3536" t="s">
        <v>38</v>
      </c>
      <c r="J3536">
        <v>21.5</v>
      </c>
      <c r="K3536">
        <v>2737</v>
      </c>
      <c r="L3536">
        <v>9.59</v>
      </c>
      <c r="M3536">
        <v>2</v>
      </c>
      <c r="N3536" t="s">
        <v>133</v>
      </c>
    </row>
    <row r="3537" spans="1:14" x14ac:dyDescent="0.35">
      <c r="A3537" s="19">
        <v>2019</v>
      </c>
      <c r="B3537" s="29">
        <v>43642</v>
      </c>
      <c r="C3537" s="24">
        <v>12.9166666666681</v>
      </c>
      <c r="D3537" s="5" t="s">
        <v>168</v>
      </c>
      <c r="E3537" s="24" t="s">
        <v>166</v>
      </c>
      <c r="F3537" s="19" t="s">
        <v>37</v>
      </c>
      <c r="H3537" s="35">
        <v>0.9291666666666667</v>
      </c>
      <c r="I3537" t="s">
        <v>38</v>
      </c>
      <c r="J3537">
        <v>76.3</v>
      </c>
      <c r="K3537">
        <v>3224</v>
      </c>
      <c r="L3537">
        <v>10.17</v>
      </c>
      <c r="M3537">
        <v>1</v>
      </c>
      <c r="N3537" t="s">
        <v>133</v>
      </c>
    </row>
    <row r="3538" spans="1:14" x14ac:dyDescent="0.35">
      <c r="A3538" s="19">
        <v>2019</v>
      </c>
      <c r="B3538" s="29">
        <v>43642</v>
      </c>
      <c r="C3538" s="24">
        <v>12.9166666666681</v>
      </c>
      <c r="D3538" s="5" t="s">
        <v>168</v>
      </c>
      <c r="E3538" s="24" t="s">
        <v>166</v>
      </c>
      <c r="F3538" s="19" t="s">
        <v>37</v>
      </c>
      <c r="H3538" s="35">
        <v>0.93125000000000002</v>
      </c>
      <c r="I3538" t="s">
        <v>38</v>
      </c>
      <c r="J3538">
        <v>40.700000000000003</v>
      </c>
      <c r="K3538">
        <v>3657</v>
      </c>
      <c r="L3538">
        <v>76.89</v>
      </c>
      <c r="M3538">
        <v>1</v>
      </c>
      <c r="N3538" t="s">
        <v>133</v>
      </c>
    </row>
    <row r="3539" spans="1:14" x14ac:dyDescent="0.35">
      <c r="A3539" s="19">
        <v>2019</v>
      </c>
      <c r="B3539" s="29">
        <v>43642</v>
      </c>
      <c r="C3539" s="24">
        <v>12.958333333334799</v>
      </c>
      <c r="D3539" s="5" t="s">
        <v>168</v>
      </c>
      <c r="E3539" s="24" t="s">
        <v>166</v>
      </c>
      <c r="F3539" s="19" t="s">
        <v>37</v>
      </c>
      <c r="H3539" s="35">
        <v>0.9604166666666667</v>
      </c>
      <c r="I3539" t="s">
        <v>39</v>
      </c>
      <c r="J3539">
        <v>22.4</v>
      </c>
      <c r="K3539">
        <v>616</v>
      </c>
      <c r="L3539">
        <v>12.02</v>
      </c>
      <c r="M3539">
        <v>1</v>
      </c>
      <c r="N3539" t="s">
        <v>133</v>
      </c>
    </row>
    <row r="3540" spans="1:14" x14ac:dyDescent="0.35">
      <c r="A3540" s="19">
        <v>2019</v>
      </c>
      <c r="B3540" s="29">
        <v>43642</v>
      </c>
      <c r="C3540" s="24">
        <v>12.958333333334799</v>
      </c>
      <c r="D3540" s="5" t="s">
        <v>168</v>
      </c>
      <c r="E3540" s="24" t="s">
        <v>166</v>
      </c>
      <c r="F3540" s="19" t="s">
        <v>37</v>
      </c>
      <c r="H3540" s="35">
        <v>0.97361111111111109</v>
      </c>
      <c r="I3540" t="s">
        <v>38</v>
      </c>
      <c r="J3540">
        <v>57.9</v>
      </c>
      <c r="K3540">
        <v>3923</v>
      </c>
      <c r="L3540">
        <v>12.88</v>
      </c>
      <c r="M3540">
        <v>1</v>
      </c>
      <c r="N3540" t="s">
        <v>133</v>
      </c>
    </row>
    <row r="3541" spans="1:14" x14ac:dyDescent="0.35">
      <c r="A3541" s="19">
        <v>2019</v>
      </c>
      <c r="B3541" s="29">
        <v>43643</v>
      </c>
      <c r="C3541" s="24">
        <v>13.0000000000014</v>
      </c>
      <c r="D3541" s="5" t="s">
        <v>168</v>
      </c>
      <c r="E3541" s="24" t="s">
        <v>166</v>
      </c>
      <c r="F3541" s="19" t="s">
        <v>37</v>
      </c>
      <c r="H3541" s="35" t="s">
        <v>40</v>
      </c>
    </row>
    <row r="3542" spans="1:14" x14ac:dyDescent="0.35">
      <c r="A3542" s="19">
        <v>2019</v>
      </c>
      <c r="B3542" s="29">
        <v>43643</v>
      </c>
      <c r="C3542" s="24">
        <v>13.0416666666681</v>
      </c>
      <c r="D3542" s="5" t="s">
        <v>168</v>
      </c>
      <c r="E3542" s="24" t="s">
        <v>166</v>
      </c>
      <c r="F3542" s="19" t="s">
        <v>37</v>
      </c>
      <c r="H3542" s="35" t="s">
        <v>40</v>
      </c>
    </row>
    <row r="3543" spans="1:14" x14ac:dyDescent="0.35">
      <c r="A3543" s="19">
        <v>2019</v>
      </c>
      <c r="B3543" s="29">
        <v>43643</v>
      </c>
      <c r="C3543" s="24">
        <v>13.083333333334799</v>
      </c>
      <c r="D3543" s="5" t="s">
        <v>168</v>
      </c>
      <c r="E3543" s="24" t="s">
        <v>166</v>
      </c>
      <c r="F3543" s="19" t="s">
        <v>37</v>
      </c>
      <c r="H3543" s="35">
        <v>8.3333333333333329E-2</v>
      </c>
      <c r="I3543" t="s">
        <v>39</v>
      </c>
      <c r="J3543">
        <v>84.7</v>
      </c>
      <c r="K3543">
        <v>100</v>
      </c>
      <c r="L3543">
        <v>11.55</v>
      </c>
      <c r="M3543">
        <v>1</v>
      </c>
      <c r="N3543" t="s">
        <v>133</v>
      </c>
    </row>
    <row r="3544" spans="1:14" x14ac:dyDescent="0.35">
      <c r="A3544" s="19">
        <v>2019</v>
      </c>
      <c r="B3544" s="29">
        <v>43643</v>
      </c>
      <c r="C3544" s="24">
        <v>13.083333333334799</v>
      </c>
      <c r="D3544" s="5" t="s">
        <v>168</v>
      </c>
      <c r="E3544" s="24" t="s">
        <v>166</v>
      </c>
      <c r="F3544" s="19" t="s">
        <v>41</v>
      </c>
      <c r="H3544" s="35">
        <v>0.10019675925925926</v>
      </c>
      <c r="I3544" t="s">
        <v>39</v>
      </c>
      <c r="J3544">
        <v>67.2</v>
      </c>
      <c r="K3544">
        <v>4175</v>
      </c>
      <c r="L3544">
        <v>14.62</v>
      </c>
      <c r="M3544">
        <v>1</v>
      </c>
      <c r="N3544" t="s">
        <v>133</v>
      </c>
    </row>
    <row r="3545" spans="1:14" x14ac:dyDescent="0.35">
      <c r="A3545" s="19">
        <v>2019</v>
      </c>
      <c r="B3545" s="29">
        <v>43643</v>
      </c>
      <c r="C3545" s="24">
        <v>13.1250000000014</v>
      </c>
      <c r="D3545" s="5" t="s">
        <v>168</v>
      </c>
      <c r="E3545" s="24" t="s">
        <v>166</v>
      </c>
      <c r="F3545" s="19" t="s">
        <v>37</v>
      </c>
      <c r="H3545" s="35">
        <v>0.13402777777777777</v>
      </c>
      <c r="I3545" t="s">
        <v>39</v>
      </c>
      <c r="J3545">
        <v>47.3</v>
      </c>
      <c r="K3545">
        <v>22989</v>
      </c>
      <c r="L3545">
        <v>13.17</v>
      </c>
      <c r="M3545">
        <v>1</v>
      </c>
      <c r="N3545" t="s">
        <v>133</v>
      </c>
    </row>
    <row r="3546" spans="1:14" x14ac:dyDescent="0.35">
      <c r="A3546" s="19">
        <v>2019</v>
      </c>
      <c r="B3546" s="29">
        <v>43643</v>
      </c>
      <c r="C3546" s="24">
        <v>13.1250000000014</v>
      </c>
      <c r="D3546" s="5" t="s">
        <v>168</v>
      </c>
      <c r="E3546" s="24" t="s">
        <v>166</v>
      </c>
      <c r="F3546" s="19" t="s">
        <v>37</v>
      </c>
      <c r="H3546" s="35">
        <v>0.13749999999999998</v>
      </c>
      <c r="I3546" t="s">
        <v>39</v>
      </c>
      <c r="J3546">
        <v>59.8</v>
      </c>
      <c r="K3546">
        <v>3211</v>
      </c>
      <c r="L3546">
        <v>13.4</v>
      </c>
      <c r="M3546">
        <v>1</v>
      </c>
      <c r="N3546" t="s">
        <v>133</v>
      </c>
    </row>
    <row r="3547" spans="1:14" x14ac:dyDescent="0.35">
      <c r="A3547" s="19">
        <v>2019</v>
      </c>
      <c r="B3547" s="29">
        <v>43643</v>
      </c>
      <c r="C3547" s="24">
        <v>13.1250000000014</v>
      </c>
      <c r="D3547" s="5" t="s">
        <v>168</v>
      </c>
      <c r="E3547" s="24" t="s">
        <v>166</v>
      </c>
      <c r="F3547" s="19" t="s">
        <v>37</v>
      </c>
      <c r="H3547" s="35">
        <v>0.14097222222222222</v>
      </c>
      <c r="I3547" t="s">
        <v>39</v>
      </c>
      <c r="J3547">
        <v>72.3</v>
      </c>
      <c r="K3547">
        <v>4094</v>
      </c>
      <c r="L3547">
        <v>11.66</v>
      </c>
      <c r="M3547">
        <v>1</v>
      </c>
      <c r="N3547" t="s">
        <v>133</v>
      </c>
    </row>
    <row r="3548" spans="1:14" x14ac:dyDescent="0.35">
      <c r="A3548" s="19">
        <v>2019</v>
      </c>
      <c r="B3548" s="29">
        <v>43643</v>
      </c>
      <c r="C3548" s="24">
        <v>13.1666666666681</v>
      </c>
      <c r="D3548" s="5" t="s">
        <v>168</v>
      </c>
      <c r="E3548" s="24" t="s">
        <v>166</v>
      </c>
      <c r="F3548" s="19" t="s">
        <v>37</v>
      </c>
      <c r="H3548" s="35" t="s">
        <v>40</v>
      </c>
    </row>
    <row r="3549" spans="1:14" x14ac:dyDescent="0.35">
      <c r="A3549" s="19">
        <v>2019</v>
      </c>
      <c r="B3549" s="29">
        <v>43643</v>
      </c>
      <c r="C3549" s="24">
        <v>13.208333333334799</v>
      </c>
      <c r="D3549" s="5" t="s">
        <v>168</v>
      </c>
      <c r="E3549" s="24" t="s">
        <v>166</v>
      </c>
      <c r="F3549" s="19" t="s">
        <v>37</v>
      </c>
      <c r="H3549" s="35">
        <v>0.21666666666666667</v>
      </c>
      <c r="I3549" t="s">
        <v>39</v>
      </c>
      <c r="J3549">
        <v>58.4</v>
      </c>
      <c r="K3549">
        <v>2208</v>
      </c>
      <c r="L3549">
        <v>8.0299999999999994</v>
      </c>
      <c r="M3549">
        <v>1</v>
      </c>
      <c r="N3549" t="s">
        <v>133</v>
      </c>
    </row>
    <row r="3550" spans="1:14" x14ac:dyDescent="0.35">
      <c r="A3550" s="19">
        <v>2019</v>
      </c>
      <c r="B3550" s="29">
        <v>43643</v>
      </c>
      <c r="C3550" s="24">
        <v>13.2500000000014</v>
      </c>
      <c r="D3550" s="5" t="s">
        <v>168</v>
      </c>
      <c r="E3550" s="24" t="s">
        <v>166</v>
      </c>
      <c r="F3550" s="19" t="s">
        <v>37</v>
      </c>
      <c r="H3550" s="35" t="s">
        <v>40</v>
      </c>
    </row>
    <row r="3551" spans="1:14" x14ac:dyDescent="0.35">
      <c r="A3551" s="19">
        <v>2019</v>
      </c>
      <c r="B3551" s="29">
        <v>43643</v>
      </c>
      <c r="C3551" s="24">
        <v>13.2916666666681</v>
      </c>
      <c r="D3551" s="5" t="s">
        <v>168</v>
      </c>
      <c r="E3551" s="24" t="s">
        <v>166</v>
      </c>
      <c r="F3551" s="19" t="s">
        <v>37</v>
      </c>
      <c r="H3551" s="35" t="s">
        <v>40</v>
      </c>
    </row>
    <row r="3552" spans="1:14" x14ac:dyDescent="0.35">
      <c r="A3552" s="19">
        <v>2019</v>
      </c>
      <c r="B3552" s="29">
        <v>43643</v>
      </c>
      <c r="C3552" s="24">
        <v>13.333333333334799</v>
      </c>
      <c r="D3552" s="5" t="s">
        <v>168</v>
      </c>
      <c r="E3552" s="24" t="s">
        <v>166</v>
      </c>
      <c r="F3552" s="19" t="s">
        <v>37</v>
      </c>
      <c r="H3552" s="35" t="s">
        <v>40</v>
      </c>
    </row>
    <row r="3553" spans="1:14" x14ac:dyDescent="0.35">
      <c r="A3553" s="19">
        <v>2019</v>
      </c>
      <c r="B3553" s="29">
        <v>43643</v>
      </c>
      <c r="C3553" s="24">
        <v>13.375000000001499</v>
      </c>
      <c r="D3553" s="5" t="s">
        <v>168</v>
      </c>
      <c r="E3553" s="24" t="s">
        <v>166</v>
      </c>
      <c r="F3553" s="19" t="s">
        <v>37</v>
      </c>
      <c r="H3553" s="35" t="s">
        <v>40</v>
      </c>
    </row>
    <row r="3554" spans="1:14" x14ac:dyDescent="0.35">
      <c r="A3554" s="19">
        <v>2019</v>
      </c>
      <c r="B3554" s="29">
        <v>43643</v>
      </c>
      <c r="C3554" s="24">
        <v>13.4166666666681</v>
      </c>
      <c r="D3554" s="5" t="s">
        <v>168</v>
      </c>
      <c r="E3554" s="24" t="s">
        <v>166</v>
      </c>
      <c r="F3554" s="19" t="s">
        <v>37</v>
      </c>
      <c r="H3554" s="35" t="s">
        <v>40</v>
      </c>
    </row>
    <row r="3555" spans="1:14" x14ac:dyDescent="0.35">
      <c r="A3555" s="19">
        <v>2019</v>
      </c>
      <c r="B3555" s="29">
        <v>43643</v>
      </c>
      <c r="C3555" s="24">
        <v>13.458333333334799</v>
      </c>
      <c r="D3555" s="5" t="s">
        <v>168</v>
      </c>
      <c r="E3555" s="24" t="s">
        <v>166</v>
      </c>
      <c r="F3555" s="19" t="s">
        <v>37</v>
      </c>
      <c r="H3555" s="35" t="s">
        <v>40</v>
      </c>
    </row>
    <row r="3556" spans="1:14" x14ac:dyDescent="0.35">
      <c r="A3556" s="19">
        <v>2019</v>
      </c>
      <c r="B3556" s="29">
        <v>43643</v>
      </c>
      <c r="C3556" s="24">
        <v>13.500000000001499</v>
      </c>
      <c r="D3556" s="5" t="s">
        <v>168</v>
      </c>
      <c r="E3556" s="24" t="s">
        <v>166</v>
      </c>
      <c r="F3556" s="19" t="s">
        <v>37</v>
      </c>
      <c r="H3556" s="35" t="s">
        <v>40</v>
      </c>
    </row>
    <row r="3557" spans="1:14" x14ac:dyDescent="0.35">
      <c r="A3557" s="19">
        <v>2019</v>
      </c>
      <c r="B3557" s="29">
        <v>43643</v>
      </c>
      <c r="C3557" s="24">
        <v>13.5416666666681</v>
      </c>
      <c r="D3557" s="5" t="s">
        <v>168</v>
      </c>
      <c r="E3557" s="24" t="s">
        <v>166</v>
      </c>
      <c r="F3557" s="19" t="s">
        <v>37</v>
      </c>
      <c r="H3557" s="35" t="s">
        <v>40</v>
      </c>
    </row>
    <row r="3558" spans="1:14" x14ac:dyDescent="0.35">
      <c r="A3558" s="19">
        <v>2019</v>
      </c>
      <c r="B3558" s="29">
        <v>43643</v>
      </c>
      <c r="C3558" s="24">
        <v>13.583333333334799</v>
      </c>
      <c r="D3558" s="5" t="s">
        <v>168</v>
      </c>
      <c r="E3558" s="24" t="s">
        <v>166</v>
      </c>
      <c r="F3558" s="19" t="s">
        <v>37</v>
      </c>
      <c r="H3558" s="35" t="s">
        <v>40</v>
      </c>
    </row>
    <row r="3559" spans="1:14" x14ac:dyDescent="0.35">
      <c r="A3559" s="19">
        <v>2019</v>
      </c>
      <c r="B3559" s="29">
        <v>43643</v>
      </c>
      <c r="C3559" s="24">
        <v>13.625000000001499</v>
      </c>
      <c r="D3559" s="5" t="s">
        <v>168</v>
      </c>
      <c r="E3559" s="24" t="s">
        <v>166</v>
      </c>
      <c r="F3559" s="19" t="s">
        <v>37</v>
      </c>
      <c r="H3559" s="35" t="s">
        <v>40</v>
      </c>
    </row>
    <row r="3560" spans="1:14" x14ac:dyDescent="0.35">
      <c r="A3560" s="19">
        <v>2019</v>
      </c>
      <c r="B3560" s="29">
        <v>43643</v>
      </c>
      <c r="C3560" s="24">
        <v>13.6666666666681</v>
      </c>
      <c r="D3560" s="5" t="s">
        <v>168</v>
      </c>
      <c r="E3560" s="24" t="s">
        <v>166</v>
      </c>
      <c r="F3560" s="19" t="s">
        <v>37</v>
      </c>
      <c r="H3560" s="35" t="s">
        <v>40</v>
      </c>
    </row>
    <row r="3561" spans="1:14" x14ac:dyDescent="0.35">
      <c r="A3561" s="19">
        <v>2019</v>
      </c>
      <c r="B3561" s="29">
        <v>43643</v>
      </c>
      <c r="C3561" s="24">
        <v>13.708333333334799</v>
      </c>
      <c r="D3561" s="5" t="s">
        <v>168</v>
      </c>
      <c r="E3561" s="24" t="s">
        <v>166</v>
      </c>
      <c r="F3561" s="19" t="s">
        <v>37</v>
      </c>
      <c r="H3561" s="35" t="s">
        <v>40</v>
      </c>
    </row>
    <row r="3562" spans="1:14" x14ac:dyDescent="0.35">
      <c r="A3562" s="19">
        <v>2019</v>
      </c>
      <c r="B3562" s="29">
        <v>43643</v>
      </c>
      <c r="C3562" s="24">
        <v>13.750000000001499</v>
      </c>
      <c r="D3562" s="5" t="s">
        <v>168</v>
      </c>
      <c r="E3562" s="24" t="s">
        <v>166</v>
      </c>
      <c r="F3562" s="19" t="s">
        <v>37</v>
      </c>
      <c r="H3562" s="35" t="s">
        <v>40</v>
      </c>
    </row>
    <row r="3563" spans="1:14" x14ac:dyDescent="0.35">
      <c r="A3563" s="19">
        <v>2019</v>
      </c>
      <c r="B3563" s="29">
        <v>43643</v>
      </c>
      <c r="C3563" s="24">
        <v>13.791666666668201</v>
      </c>
      <c r="D3563" s="5" t="s">
        <v>168</v>
      </c>
      <c r="E3563" s="24" t="s">
        <v>166</v>
      </c>
      <c r="F3563" s="19" t="s">
        <v>37</v>
      </c>
      <c r="H3563" s="35" t="s">
        <v>40</v>
      </c>
    </row>
    <row r="3564" spans="1:14" x14ac:dyDescent="0.35">
      <c r="A3564" s="19">
        <v>2019</v>
      </c>
      <c r="B3564" s="29">
        <v>43643</v>
      </c>
      <c r="C3564" s="24">
        <v>13.833333333334799</v>
      </c>
      <c r="D3564" s="5" t="s">
        <v>168</v>
      </c>
      <c r="E3564" s="24" t="s">
        <v>166</v>
      </c>
      <c r="F3564" s="19" t="s">
        <v>37</v>
      </c>
      <c r="H3564" s="35" t="s">
        <v>40</v>
      </c>
    </row>
    <row r="3565" spans="1:14" x14ac:dyDescent="0.35">
      <c r="A3565" s="19">
        <v>2019</v>
      </c>
      <c r="B3565" s="29">
        <v>43643</v>
      </c>
      <c r="C3565" s="24">
        <v>13.875000000001499</v>
      </c>
      <c r="D3565" s="5" t="s">
        <v>168</v>
      </c>
      <c r="E3565" s="24" t="s">
        <v>166</v>
      </c>
      <c r="F3565" s="19" t="s">
        <v>37</v>
      </c>
      <c r="H3565" s="35">
        <v>0.88263888888888886</v>
      </c>
      <c r="I3565" t="s">
        <v>38</v>
      </c>
      <c r="J3565">
        <v>49.2</v>
      </c>
      <c r="K3565">
        <v>1963</v>
      </c>
      <c r="L3565">
        <v>15.596</v>
      </c>
      <c r="M3565">
        <v>2</v>
      </c>
      <c r="N3565" t="s">
        <v>133</v>
      </c>
    </row>
    <row r="3566" spans="1:14" x14ac:dyDescent="0.35">
      <c r="A3566" s="19">
        <v>2019</v>
      </c>
      <c r="B3566" s="29">
        <v>43643</v>
      </c>
      <c r="C3566" s="24">
        <v>13.875000000001499</v>
      </c>
      <c r="D3566" s="5" t="s">
        <v>168</v>
      </c>
      <c r="E3566" s="24" t="s">
        <v>166</v>
      </c>
      <c r="F3566" s="19" t="s">
        <v>37</v>
      </c>
      <c r="H3566" s="35">
        <v>0.88263888888888886</v>
      </c>
      <c r="I3566" t="s">
        <v>38</v>
      </c>
      <c r="J3566">
        <v>36.799999999999997</v>
      </c>
      <c r="K3566">
        <v>1973</v>
      </c>
      <c r="L3566">
        <v>15.6</v>
      </c>
      <c r="M3566">
        <v>2</v>
      </c>
      <c r="N3566" t="s">
        <v>133</v>
      </c>
    </row>
    <row r="3567" spans="1:14" x14ac:dyDescent="0.35">
      <c r="A3567" s="19">
        <v>2019</v>
      </c>
      <c r="B3567" s="29">
        <v>43643</v>
      </c>
      <c r="C3567" s="24">
        <v>13.875000000001499</v>
      </c>
      <c r="D3567" s="5" t="s">
        <v>168</v>
      </c>
      <c r="E3567" s="24" t="s">
        <v>166</v>
      </c>
      <c r="F3567" s="19" t="s">
        <v>37</v>
      </c>
      <c r="H3567" s="35">
        <v>0.8847222222222223</v>
      </c>
      <c r="I3567" t="s">
        <v>39</v>
      </c>
      <c r="J3567">
        <v>36.1</v>
      </c>
      <c r="K3567">
        <v>2484</v>
      </c>
      <c r="L3567">
        <v>9.17</v>
      </c>
      <c r="M3567">
        <v>1</v>
      </c>
      <c r="N3567" t="s">
        <v>133</v>
      </c>
    </row>
    <row r="3568" spans="1:14" x14ac:dyDescent="0.35">
      <c r="A3568" s="19">
        <v>2019</v>
      </c>
      <c r="B3568" s="29">
        <v>43643</v>
      </c>
      <c r="C3568" s="24">
        <v>13.875000000001499</v>
      </c>
      <c r="D3568" s="5" t="s">
        <v>168</v>
      </c>
      <c r="E3568" s="24" t="s">
        <v>166</v>
      </c>
      <c r="F3568" s="19" t="s">
        <v>37</v>
      </c>
      <c r="H3568" s="35">
        <v>0.89097222222222217</v>
      </c>
      <c r="I3568" t="s">
        <v>39</v>
      </c>
      <c r="J3568">
        <v>38.700000000000003</v>
      </c>
      <c r="K3568">
        <v>3980</v>
      </c>
      <c r="L3568">
        <v>12.39</v>
      </c>
      <c r="M3568">
        <v>1</v>
      </c>
      <c r="N3568" t="s">
        <v>133</v>
      </c>
    </row>
    <row r="3569" spans="1:14" x14ac:dyDescent="0.35">
      <c r="A3569" s="19">
        <v>2019</v>
      </c>
      <c r="B3569" s="29">
        <v>43643</v>
      </c>
      <c r="C3569" s="24">
        <v>13.916666666668201</v>
      </c>
      <c r="D3569" s="5" t="s">
        <v>168</v>
      </c>
      <c r="E3569" s="24" t="s">
        <v>166</v>
      </c>
      <c r="F3569" s="19" t="s">
        <v>37</v>
      </c>
      <c r="H3569" s="35">
        <v>0.93055555555555547</v>
      </c>
      <c r="I3569" t="s">
        <v>39</v>
      </c>
      <c r="J3569">
        <v>35</v>
      </c>
      <c r="K3569">
        <v>3581</v>
      </c>
      <c r="L3569">
        <v>14.1</v>
      </c>
      <c r="M3569">
        <v>1</v>
      </c>
      <c r="N3569" t="s">
        <v>133</v>
      </c>
    </row>
    <row r="3570" spans="1:14" x14ac:dyDescent="0.35">
      <c r="A3570" s="19">
        <v>2019</v>
      </c>
      <c r="B3570" s="29">
        <v>43643</v>
      </c>
      <c r="C3570" s="24">
        <v>13.916666666668201</v>
      </c>
      <c r="D3570" s="5" t="s">
        <v>168</v>
      </c>
      <c r="E3570" s="24" t="s">
        <v>166</v>
      </c>
      <c r="F3570" s="19" t="s">
        <v>37</v>
      </c>
      <c r="H3570" s="35">
        <v>0.93125000000000002</v>
      </c>
      <c r="I3570" t="s">
        <v>39</v>
      </c>
      <c r="J3570">
        <v>69.3</v>
      </c>
      <c r="K3570">
        <v>3651</v>
      </c>
      <c r="L3570">
        <v>10.66</v>
      </c>
      <c r="M3570">
        <v>1</v>
      </c>
      <c r="N3570" t="s">
        <v>133</v>
      </c>
    </row>
    <row r="3571" spans="1:14" x14ac:dyDescent="0.35">
      <c r="A3571" s="19">
        <v>2019</v>
      </c>
      <c r="B3571" s="29">
        <v>43643</v>
      </c>
      <c r="C3571" s="24">
        <v>13.916666666668201</v>
      </c>
      <c r="D3571" s="5" t="s">
        <v>168</v>
      </c>
      <c r="E3571" s="24" t="s">
        <v>166</v>
      </c>
      <c r="F3571" s="19" t="s">
        <v>37</v>
      </c>
      <c r="H3571" s="35">
        <v>0.93125000000000002</v>
      </c>
      <c r="I3571" t="s">
        <v>39</v>
      </c>
      <c r="J3571">
        <v>82.6</v>
      </c>
      <c r="K3571">
        <v>3658</v>
      </c>
      <c r="L3571">
        <v>10.96</v>
      </c>
      <c r="M3571">
        <v>1</v>
      </c>
      <c r="N3571" t="s">
        <v>133</v>
      </c>
    </row>
    <row r="3572" spans="1:14" x14ac:dyDescent="0.35">
      <c r="A3572" s="19">
        <v>2019</v>
      </c>
      <c r="B3572" s="29">
        <v>43643</v>
      </c>
      <c r="C3572" s="24">
        <v>13.958333333334799</v>
      </c>
      <c r="D3572" s="5" t="s">
        <v>168</v>
      </c>
      <c r="E3572" s="24" t="s">
        <v>166</v>
      </c>
      <c r="F3572" s="19" t="s">
        <v>37</v>
      </c>
      <c r="H3572" s="35">
        <v>0.97083333333333333</v>
      </c>
      <c r="I3572" t="s">
        <v>39</v>
      </c>
      <c r="J3572">
        <v>33.1</v>
      </c>
      <c r="K3572">
        <v>3075</v>
      </c>
      <c r="L3572">
        <v>14.82</v>
      </c>
      <c r="M3572">
        <v>1</v>
      </c>
      <c r="N3572" t="s">
        <v>133</v>
      </c>
    </row>
    <row r="3573" spans="1:14" x14ac:dyDescent="0.35">
      <c r="A3573" s="19">
        <v>2019</v>
      </c>
      <c r="B3573" s="29">
        <v>43644</v>
      </c>
      <c r="C3573" s="24">
        <v>14.000000000001499</v>
      </c>
      <c r="D3573" s="5" t="s">
        <v>168</v>
      </c>
      <c r="E3573" s="24" t="s">
        <v>166</v>
      </c>
      <c r="F3573" s="19" t="s">
        <v>37</v>
      </c>
      <c r="H3573" s="35" t="s">
        <v>40</v>
      </c>
    </row>
    <row r="3574" spans="1:14" x14ac:dyDescent="0.35">
      <c r="A3574" s="19">
        <v>2019</v>
      </c>
      <c r="B3574" s="29">
        <v>43644</v>
      </c>
      <c r="C3574" s="24">
        <v>14.041666666668201</v>
      </c>
      <c r="D3574" s="5" t="s">
        <v>168</v>
      </c>
      <c r="E3574" s="24" t="s">
        <v>166</v>
      </c>
      <c r="F3574" s="19" t="s">
        <v>37</v>
      </c>
      <c r="H3574" s="35">
        <v>4.2361111111111106E-2</v>
      </c>
      <c r="I3574" t="s">
        <v>39</v>
      </c>
      <c r="J3574">
        <v>44.8</v>
      </c>
      <c r="K3574">
        <v>327</v>
      </c>
      <c r="L3574">
        <v>14.63</v>
      </c>
      <c r="M3574">
        <v>1</v>
      </c>
      <c r="N3574" t="s">
        <v>133</v>
      </c>
    </row>
    <row r="3575" spans="1:14" x14ac:dyDescent="0.35">
      <c r="A3575" s="19">
        <v>2019</v>
      </c>
      <c r="B3575" s="29">
        <v>43644</v>
      </c>
      <c r="C3575" s="24">
        <v>14.041666666668201</v>
      </c>
      <c r="D3575" s="5" t="s">
        <v>168</v>
      </c>
      <c r="E3575" s="24" t="s">
        <v>166</v>
      </c>
      <c r="F3575" s="19" t="s">
        <v>37</v>
      </c>
      <c r="H3575" s="35">
        <v>4.9305555555555554E-2</v>
      </c>
      <c r="I3575" t="s">
        <v>38</v>
      </c>
      <c r="J3575">
        <v>38.200000000000003</v>
      </c>
      <c r="K3575">
        <v>2045</v>
      </c>
      <c r="L3575">
        <v>19.190000000000001</v>
      </c>
      <c r="M3575">
        <v>2</v>
      </c>
      <c r="N3575" t="s">
        <v>133</v>
      </c>
    </row>
    <row r="3576" spans="1:14" x14ac:dyDescent="0.35">
      <c r="A3576" s="19">
        <v>2019</v>
      </c>
      <c r="B3576" s="29">
        <v>43644</v>
      </c>
      <c r="C3576" s="24">
        <v>14.041666666668201</v>
      </c>
      <c r="D3576" s="5" t="s">
        <v>168</v>
      </c>
      <c r="E3576" s="24" t="s">
        <v>166</v>
      </c>
      <c r="F3576" s="19" t="s">
        <v>37</v>
      </c>
      <c r="H3576" s="35">
        <v>5.8333333333333327E-2</v>
      </c>
      <c r="I3576" t="s">
        <v>39</v>
      </c>
      <c r="J3576">
        <v>80.400000000000006</v>
      </c>
      <c r="K3576">
        <v>4231</v>
      </c>
      <c r="L3576">
        <v>9.5</v>
      </c>
      <c r="M3576">
        <v>1</v>
      </c>
      <c r="N3576" t="s">
        <v>133</v>
      </c>
    </row>
    <row r="3577" spans="1:14" x14ac:dyDescent="0.35">
      <c r="A3577" s="19">
        <v>2019</v>
      </c>
      <c r="B3577" s="29">
        <v>43644</v>
      </c>
      <c r="C3577" s="24">
        <v>14.083333333334799</v>
      </c>
      <c r="D3577" s="5" t="s">
        <v>168</v>
      </c>
      <c r="E3577" s="24" t="s">
        <v>166</v>
      </c>
      <c r="F3577" s="19" t="s">
        <v>37</v>
      </c>
      <c r="H3577" s="35" t="s">
        <v>40</v>
      </c>
    </row>
    <row r="3578" spans="1:14" x14ac:dyDescent="0.35">
      <c r="A3578" s="19">
        <v>2019</v>
      </c>
      <c r="B3578" s="29">
        <v>43644</v>
      </c>
      <c r="C3578" s="24">
        <v>14.125000000001499</v>
      </c>
      <c r="D3578" s="5" t="s">
        <v>168</v>
      </c>
      <c r="E3578" s="24" t="s">
        <v>166</v>
      </c>
      <c r="F3578" s="19" t="s">
        <v>37</v>
      </c>
      <c r="H3578" s="35" t="s">
        <v>40</v>
      </c>
    </row>
    <row r="3579" spans="1:14" x14ac:dyDescent="0.35">
      <c r="A3579" s="19">
        <v>2019</v>
      </c>
      <c r="B3579" s="29">
        <v>43644</v>
      </c>
      <c r="C3579" s="24">
        <v>14.166666666668201</v>
      </c>
      <c r="D3579" s="5" t="s">
        <v>168</v>
      </c>
      <c r="E3579" s="24" t="s">
        <v>166</v>
      </c>
      <c r="F3579" s="19" t="s">
        <v>37</v>
      </c>
      <c r="H3579" s="35">
        <v>0.17916666666666667</v>
      </c>
      <c r="I3579" t="s">
        <v>39</v>
      </c>
      <c r="J3579">
        <v>88.8</v>
      </c>
      <c r="K3579">
        <v>3082</v>
      </c>
      <c r="L3579">
        <v>11.53</v>
      </c>
      <c r="M3579">
        <v>1</v>
      </c>
      <c r="N3579" t="s">
        <v>133</v>
      </c>
    </row>
    <row r="3580" spans="1:14" x14ac:dyDescent="0.35">
      <c r="A3580" s="19">
        <v>2019</v>
      </c>
      <c r="B3580" s="29">
        <v>43644</v>
      </c>
      <c r="C3580" s="24">
        <v>14.166666666668201</v>
      </c>
      <c r="D3580" s="5" t="s">
        <v>168</v>
      </c>
      <c r="E3580" s="24" t="s">
        <v>166</v>
      </c>
      <c r="F3580" s="19" t="s">
        <v>37</v>
      </c>
      <c r="H3580" s="35">
        <v>0.17986111111111111</v>
      </c>
      <c r="I3580" t="s">
        <v>39</v>
      </c>
      <c r="J3580">
        <v>89.7</v>
      </c>
      <c r="K3580">
        <v>3372</v>
      </c>
      <c r="L3580">
        <v>13.94</v>
      </c>
      <c r="M3580">
        <v>1</v>
      </c>
      <c r="N3580" t="s">
        <v>133</v>
      </c>
    </row>
    <row r="3581" spans="1:14" x14ac:dyDescent="0.35">
      <c r="A3581" s="19">
        <v>2019</v>
      </c>
      <c r="B3581" s="29">
        <v>43644</v>
      </c>
      <c r="C3581" s="24">
        <v>14.208333333334799</v>
      </c>
      <c r="D3581" s="5" t="s">
        <v>168</v>
      </c>
      <c r="E3581" s="24" t="s">
        <v>166</v>
      </c>
      <c r="F3581" s="19" t="s">
        <v>37</v>
      </c>
      <c r="H3581" s="35" t="s">
        <v>40</v>
      </c>
    </row>
    <row r="3582" spans="1:14" x14ac:dyDescent="0.35">
      <c r="A3582" s="19">
        <v>2019</v>
      </c>
      <c r="B3582" s="29">
        <v>43644</v>
      </c>
      <c r="C3582" s="24">
        <v>14.250000000001499</v>
      </c>
      <c r="D3582" s="5" t="s">
        <v>168</v>
      </c>
      <c r="E3582" s="24" t="s">
        <v>166</v>
      </c>
      <c r="F3582" s="19" t="s">
        <v>37</v>
      </c>
      <c r="H3582" s="35" t="s">
        <v>40</v>
      </c>
    </row>
    <row r="3583" spans="1:14" x14ac:dyDescent="0.35">
      <c r="A3583" s="19">
        <v>2019</v>
      </c>
      <c r="B3583" s="29">
        <v>43644</v>
      </c>
      <c r="C3583" s="24">
        <v>14.291666666668201</v>
      </c>
      <c r="D3583" s="5" t="s">
        <v>168</v>
      </c>
      <c r="E3583" s="24" t="s">
        <v>166</v>
      </c>
      <c r="F3583" s="19" t="s">
        <v>37</v>
      </c>
      <c r="H3583" s="35">
        <v>0.29305555555555557</v>
      </c>
      <c r="I3583" t="s">
        <v>39</v>
      </c>
      <c r="J3583">
        <v>73</v>
      </c>
      <c r="K3583">
        <v>467</v>
      </c>
      <c r="L3583">
        <v>10.98</v>
      </c>
      <c r="M3583">
        <v>1</v>
      </c>
      <c r="N3583" t="s">
        <v>133</v>
      </c>
    </row>
    <row r="3584" spans="1:14" x14ac:dyDescent="0.35">
      <c r="A3584" s="19">
        <v>2019</v>
      </c>
      <c r="B3584" s="29">
        <v>43644</v>
      </c>
      <c r="C3584" s="24">
        <v>14.333333333334901</v>
      </c>
      <c r="D3584" s="5" t="s">
        <v>168</v>
      </c>
      <c r="E3584" s="24" t="s">
        <v>166</v>
      </c>
      <c r="F3584" s="19" t="s">
        <v>37</v>
      </c>
      <c r="H3584" s="35" t="s">
        <v>40</v>
      </c>
    </row>
    <row r="3585" spans="1:14" x14ac:dyDescent="0.35">
      <c r="A3585" s="19">
        <v>2019</v>
      </c>
      <c r="B3585" s="29">
        <v>43644</v>
      </c>
      <c r="C3585" s="24">
        <v>14.375000000001499</v>
      </c>
      <c r="D3585" s="5" t="s">
        <v>168</v>
      </c>
      <c r="E3585" s="24" t="s">
        <v>166</v>
      </c>
      <c r="F3585" s="19" t="s">
        <v>37</v>
      </c>
      <c r="H3585" s="35" t="s">
        <v>40</v>
      </c>
    </row>
    <row r="3586" spans="1:14" x14ac:dyDescent="0.35">
      <c r="A3586" s="19">
        <v>2019</v>
      </c>
      <c r="B3586" s="29">
        <v>43644</v>
      </c>
      <c r="C3586" s="24">
        <v>14.416666666668201</v>
      </c>
      <c r="D3586" s="5" t="s">
        <v>168</v>
      </c>
      <c r="E3586" s="24" t="s">
        <v>166</v>
      </c>
      <c r="F3586" s="19" t="s">
        <v>37</v>
      </c>
      <c r="H3586" s="35" t="s">
        <v>40</v>
      </c>
    </row>
    <row r="3587" spans="1:14" x14ac:dyDescent="0.35">
      <c r="A3587" s="19">
        <v>2019</v>
      </c>
      <c r="B3587" s="29">
        <v>43644</v>
      </c>
      <c r="C3587" s="24">
        <v>14.458333333334901</v>
      </c>
      <c r="D3587" s="5" t="s">
        <v>168</v>
      </c>
      <c r="E3587" s="24" t="s">
        <v>166</v>
      </c>
      <c r="F3587" s="19" t="s">
        <v>37</v>
      </c>
      <c r="H3587" s="35" t="s">
        <v>40</v>
      </c>
    </row>
    <row r="3588" spans="1:14" x14ac:dyDescent="0.35">
      <c r="A3588" s="19">
        <v>2019</v>
      </c>
      <c r="B3588" s="29">
        <v>43644</v>
      </c>
      <c r="C3588" s="24">
        <v>14.500000000001499</v>
      </c>
      <c r="D3588" s="5" t="s">
        <v>168</v>
      </c>
      <c r="E3588" s="24" t="s">
        <v>166</v>
      </c>
      <c r="F3588" s="19" t="s">
        <v>37</v>
      </c>
      <c r="H3588" s="35" t="s">
        <v>40</v>
      </c>
    </row>
    <row r="3589" spans="1:14" x14ac:dyDescent="0.35">
      <c r="A3589" s="19">
        <v>2019</v>
      </c>
      <c r="B3589" s="29">
        <v>43644</v>
      </c>
      <c r="C3589" s="24">
        <v>14.541666666668201</v>
      </c>
      <c r="D3589" s="5" t="s">
        <v>168</v>
      </c>
      <c r="E3589" s="24" t="s">
        <v>166</v>
      </c>
      <c r="F3589" s="19" t="s">
        <v>37</v>
      </c>
      <c r="H3589" s="35" t="s">
        <v>40</v>
      </c>
    </row>
    <row r="3590" spans="1:14" x14ac:dyDescent="0.35">
      <c r="A3590" s="19">
        <v>2019</v>
      </c>
      <c r="B3590" s="29">
        <v>43644</v>
      </c>
      <c r="C3590" s="24">
        <v>14.583333333334901</v>
      </c>
      <c r="D3590" s="5" t="s">
        <v>168</v>
      </c>
      <c r="E3590" s="24" t="s">
        <v>166</v>
      </c>
      <c r="F3590" s="19" t="s">
        <v>37</v>
      </c>
      <c r="H3590" s="35" t="s">
        <v>40</v>
      </c>
    </row>
    <row r="3591" spans="1:14" x14ac:dyDescent="0.35">
      <c r="A3591" s="19">
        <v>2019</v>
      </c>
      <c r="B3591" s="29">
        <v>43644</v>
      </c>
      <c r="C3591" s="24">
        <v>14.625000000001499</v>
      </c>
      <c r="D3591" s="5" t="s">
        <v>168</v>
      </c>
      <c r="E3591" s="24" t="s">
        <v>166</v>
      </c>
      <c r="F3591" s="19" t="s">
        <v>37</v>
      </c>
      <c r="H3591" s="35">
        <v>0.62638888888888888</v>
      </c>
      <c r="I3591" t="s">
        <v>39</v>
      </c>
      <c r="J3591">
        <v>86.8</v>
      </c>
      <c r="K3591">
        <v>489</v>
      </c>
      <c r="L3591">
        <v>9.75</v>
      </c>
      <c r="M3591">
        <v>1</v>
      </c>
      <c r="N3591" t="s">
        <v>133</v>
      </c>
    </row>
    <row r="3592" spans="1:14" x14ac:dyDescent="0.35">
      <c r="A3592" s="19">
        <v>2019</v>
      </c>
      <c r="B3592" s="29">
        <v>43644</v>
      </c>
      <c r="C3592" s="24">
        <v>14.666666666668201</v>
      </c>
      <c r="D3592" s="5" t="s">
        <v>168</v>
      </c>
      <c r="E3592" s="24" t="s">
        <v>166</v>
      </c>
      <c r="F3592" s="19" t="s">
        <v>41</v>
      </c>
      <c r="H3592" s="35">
        <v>0.67952546296296301</v>
      </c>
      <c r="I3592" t="s">
        <v>39</v>
      </c>
      <c r="J3592">
        <v>99.4</v>
      </c>
      <c r="K3592">
        <v>3153</v>
      </c>
      <c r="L3592">
        <v>9.34</v>
      </c>
      <c r="M3592">
        <v>1</v>
      </c>
      <c r="N3592" t="s">
        <v>133</v>
      </c>
    </row>
    <row r="3593" spans="1:14" x14ac:dyDescent="0.35">
      <c r="A3593" s="19">
        <v>2019</v>
      </c>
      <c r="B3593" s="29">
        <v>43644</v>
      </c>
      <c r="C3593" s="24">
        <v>14.708333333334901</v>
      </c>
      <c r="D3593" s="5" t="s">
        <v>168</v>
      </c>
      <c r="E3593" s="24" t="s">
        <v>166</v>
      </c>
      <c r="F3593" s="19" t="s">
        <v>37</v>
      </c>
      <c r="H3593" s="35" t="s">
        <v>40</v>
      </c>
    </row>
    <row r="3594" spans="1:14" x14ac:dyDescent="0.35">
      <c r="A3594" s="19">
        <v>2019</v>
      </c>
      <c r="B3594" s="29">
        <v>43644</v>
      </c>
      <c r="C3594" s="24">
        <v>14.7500000000016</v>
      </c>
      <c r="D3594" s="5" t="s">
        <v>168</v>
      </c>
      <c r="E3594" s="24" t="s">
        <v>166</v>
      </c>
      <c r="F3594" s="19" t="s">
        <v>37</v>
      </c>
      <c r="H3594" s="35" t="s">
        <v>40</v>
      </c>
    </row>
    <row r="3595" spans="1:14" x14ac:dyDescent="0.35">
      <c r="A3595" s="19">
        <v>2019</v>
      </c>
      <c r="B3595" s="29">
        <v>43644</v>
      </c>
      <c r="C3595" s="24">
        <v>14.791666666668201</v>
      </c>
      <c r="D3595" s="5" t="s">
        <v>168</v>
      </c>
      <c r="E3595" s="24" t="s">
        <v>166</v>
      </c>
      <c r="F3595" s="19" t="s">
        <v>37</v>
      </c>
      <c r="H3595" s="35" t="s">
        <v>40</v>
      </c>
    </row>
    <row r="3596" spans="1:14" x14ac:dyDescent="0.35">
      <c r="A3596" s="19">
        <v>2019</v>
      </c>
      <c r="B3596" s="29">
        <v>43644</v>
      </c>
      <c r="C3596" s="24">
        <v>14.833333333334901</v>
      </c>
      <c r="D3596" s="5" t="s">
        <v>168</v>
      </c>
      <c r="E3596" s="24" t="s">
        <v>166</v>
      </c>
      <c r="F3596" s="19" t="s">
        <v>37</v>
      </c>
      <c r="H3596" s="35" t="s">
        <v>40</v>
      </c>
    </row>
    <row r="3597" spans="1:14" x14ac:dyDescent="0.35">
      <c r="A3597" s="19">
        <v>2019</v>
      </c>
      <c r="B3597" s="29">
        <v>43644</v>
      </c>
      <c r="C3597" s="24">
        <v>14.8750000000016</v>
      </c>
      <c r="D3597" s="5" t="s">
        <v>168</v>
      </c>
      <c r="E3597" s="24" t="s">
        <v>166</v>
      </c>
      <c r="F3597" s="19" t="s">
        <v>37</v>
      </c>
      <c r="H3597" s="35">
        <v>0.87569444444444444</v>
      </c>
      <c r="I3597" t="s">
        <v>39</v>
      </c>
      <c r="J3597">
        <v>39.799999999999997</v>
      </c>
      <c r="K3597">
        <v>226</v>
      </c>
      <c r="L3597">
        <v>12.08</v>
      </c>
      <c r="M3597">
        <v>1</v>
      </c>
      <c r="N3597" t="s">
        <v>133</v>
      </c>
    </row>
    <row r="3598" spans="1:14" x14ac:dyDescent="0.35">
      <c r="A3598" s="19">
        <v>2019</v>
      </c>
      <c r="B3598" s="29">
        <v>43644</v>
      </c>
      <c r="C3598" s="24">
        <v>14.916666666668201</v>
      </c>
      <c r="D3598" s="5" t="s">
        <v>168</v>
      </c>
      <c r="E3598" s="24" t="s">
        <v>166</v>
      </c>
      <c r="F3598" s="19" t="s">
        <v>37</v>
      </c>
      <c r="H3598" s="35" t="s">
        <v>40</v>
      </c>
    </row>
    <row r="3599" spans="1:14" x14ac:dyDescent="0.35">
      <c r="A3599" s="19">
        <v>2019</v>
      </c>
      <c r="B3599" s="29">
        <v>43644</v>
      </c>
      <c r="C3599" s="24">
        <v>14.958333333334901</v>
      </c>
      <c r="D3599" s="5" t="s">
        <v>168</v>
      </c>
      <c r="E3599" s="24" t="s">
        <v>166</v>
      </c>
      <c r="F3599" s="19" t="s">
        <v>37</v>
      </c>
      <c r="H3599" s="35">
        <v>0.96527777777777779</v>
      </c>
      <c r="I3599" t="s">
        <v>39</v>
      </c>
      <c r="J3599">
        <v>84.4</v>
      </c>
      <c r="K3599">
        <v>1721</v>
      </c>
      <c r="L3599">
        <v>10.35</v>
      </c>
      <c r="M3599">
        <v>1</v>
      </c>
      <c r="N3599" t="s">
        <v>133</v>
      </c>
    </row>
    <row r="3600" spans="1:14" x14ac:dyDescent="0.35">
      <c r="A3600" s="19">
        <v>2019</v>
      </c>
      <c r="B3600" s="29">
        <v>43644</v>
      </c>
      <c r="C3600" s="24">
        <v>14.958333333334901</v>
      </c>
      <c r="D3600" s="5" t="s">
        <v>168</v>
      </c>
      <c r="E3600" s="24" t="s">
        <v>166</v>
      </c>
      <c r="F3600" s="19" t="s">
        <v>37</v>
      </c>
      <c r="H3600" s="35">
        <v>0.96944444444444444</v>
      </c>
      <c r="I3600" t="s">
        <v>39</v>
      </c>
      <c r="J3600">
        <v>37.700000000000003</v>
      </c>
      <c r="K3600">
        <v>2925</v>
      </c>
      <c r="L3600">
        <v>5.81</v>
      </c>
      <c r="M3600">
        <v>1</v>
      </c>
      <c r="N3600" t="s">
        <v>133</v>
      </c>
    </row>
    <row r="3601" spans="1:14" x14ac:dyDescent="0.35">
      <c r="A3601" s="19">
        <v>2019</v>
      </c>
      <c r="B3601" s="29">
        <v>43645</v>
      </c>
      <c r="C3601" s="24">
        <v>0</v>
      </c>
      <c r="D3601" s="5" t="s">
        <v>168</v>
      </c>
      <c r="E3601" s="24" t="s">
        <v>166</v>
      </c>
      <c r="F3601" s="19" t="s">
        <v>41</v>
      </c>
      <c r="H3601" s="35" t="s">
        <v>40</v>
      </c>
    </row>
    <row r="3602" spans="1:14" x14ac:dyDescent="0.35">
      <c r="A3602" s="19">
        <v>2019</v>
      </c>
      <c r="B3602" s="29">
        <v>43645</v>
      </c>
      <c r="C3602" s="24">
        <v>4.1666666666666664E-2</v>
      </c>
      <c r="D3602" s="5" t="s">
        <v>168</v>
      </c>
      <c r="E3602" s="24" t="s">
        <v>166</v>
      </c>
      <c r="F3602" s="19" t="s">
        <v>41</v>
      </c>
      <c r="H3602" s="35">
        <v>5.0729166666666665E-2</v>
      </c>
      <c r="I3602" t="s">
        <v>39</v>
      </c>
      <c r="J3602">
        <v>97.1</v>
      </c>
      <c r="K3602">
        <v>2224</v>
      </c>
      <c r="L3602">
        <v>10.97</v>
      </c>
      <c r="M3602">
        <v>1</v>
      </c>
    </row>
    <row r="3603" spans="1:14" x14ac:dyDescent="0.35">
      <c r="A3603" s="19">
        <v>2019</v>
      </c>
      <c r="B3603" s="29">
        <v>43645</v>
      </c>
      <c r="C3603" s="24">
        <v>4.1666666666666664E-2</v>
      </c>
      <c r="D3603" s="5" t="s">
        <v>168</v>
      </c>
      <c r="E3603" s="24" t="s">
        <v>166</v>
      </c>
      <c r="F3603" s="19" t="s">
        <v>41</v>
      </c>
      <c r="H3603" s="35">
        <v>4.8483796296296296E-2</v>
      </c>
      <c r="I3603" t="s">
        <v>39</v>
      </c>
      <c r="J3603">
        <v>47.1</v>
      </c>
      <c r="K3603">
        <v>1683</v>
      </c>
      <c r="L3603">
        <v>14.47</v>
      </c>
      <c r="M3603">
        <v>1</v>
      </c>
    </row>
    <row r="3604" spans="1:14" x14ac:dyDescent="0.35">
      <c r="A3604" s="19">
        <v>2019</v>
      </c>
      <c r="B3604" s="29">
        <v>43645</v>
      </c>
      <c r="C3604" s="24">
        <v>4.1666666666666699E-2</v>
      </c>
      <c r="D3604" s="5" t="s">
        <v>168</v>
      </c>
      <c r="E3604" s="24" t="s">
        <v>166</v>
      </c>
      <c r="F3604" s="19" t="s">
        <v>41</v>
      </c>
      <c r="H3604" s="35">
        <v>6.1435185185185183E-2</v>
      </c>
      <c r="I3604" t="s">
        <v>38</v>
      </c>
      <c r="J3604">
        <v>93.9</v>
      </c>
      <c r="K3604">
        <v>4856</v>
      </c>
      <c r="L3604">
        <v>9.94</v>
      </c>
      <c r="M3604">
        <v>1</v>
      </c>
    </row>
    <row r="3605" spans="1:14" x14ac:dyDescent="0.35">
      <c r="A3605" s="19">
        <v>2019</v>
      </c>
      <c r="B3605" s="29">
        <v>43645</v>
      </c>
      <c r="C3605" s="24">
        <v>8.3333333333333329E-2</v>
      </c>
      <c r="D3605" s="5" t="s">
        <v>168</v>
      </c>
      <c r="E3605" s="24" t="s">
        <v>166</v>
      </c>
      <c r="F3605" s="19" t="s">
        <v>41</v>
      </c>
      <c r="H3605" s="35">
        <v>9.1481481481481483E-2</v>
      </c>
      <c r="I3605" t="s">
        <v>39</v>
      </c>
      <c r="J3605">
        <v>30.3</v>
      </c>
      <c r="K3605">
        <v>1988</v>
      </c>
      <c r="L3605">
        <v>5.73</v>
      </c>
      <c r="M3605">
        <v>1</v>
      </c>
    </row>
    <row r="3606" spans="1:14" x14ac:dyDescent="0.35">
      <c r="A3606" s="19">
        <v>2019</v>
      </c>
      <c r="B3606" s="29">
        <v>43645</v>
      </c>
      <c r="C3606" s="24">
        <v>0.125</v>
      </c>
      <c r="D3606" s="5" t="s">
        <v>168</v>
      </c>
      <c r="E3606" s="24" t="s">
        <v>166</v>
      </c>
      <c r="F3606" s="19" t="s">
        <v>41</v>
      </c>
      <c r="H3606" s="35">
        <v>0.12538194444444445</v>
      </c>
      <c r="I3606" t="s">
        <v>39</v>
      </c>
      <c r="J3606">
        <v>102.4</v>
      </c>
      <c r="K3606">
        <v>91</v>
      </c>
      <c r="L3606">
        <v>10.96</v>
      </c>
      <c r="M3606">
        <v>1</v>
      </c>
    </row>
    <row r="3607" spans="1:14" x14ac:dyDescent="0.35">
      <c r="A3607" s="19">
        <v>2019</v>
      </c>
      <c r="B3607" s="29">
        <v>43645</v>
      </c>
      <c r="C3607" s="24">
        <v>0.125</v>
      </c>
      <c r="D3607" s="5" t="s">
        <v>168</v>
      </c>
      <c r="E3607" s="24" t="s">
        <v>166</v>
      </c>
      <c r="F3607" s="19" t="s">
        <v>41</v>
      </c>
      <c r="H3607" s="35">
        <v>0.13094907407407408</v>
      </c>
      <c r="I3607" t="s">
        <v>38</v>
      </c>
      <c r="J3607">
        <v>100.5</v>
      </c>
      <c r="K3607">
        <v>1467</v>
      </c>
      <c r="L3607">
        <v>10.54</v>
      </c>
      <c r="M3607">
        <v>1</v>
      </c>
    </row>
    <row r="3608" spans="1:14" x14ac:dyDescent="0.35">
      <c r="A3608" s="19">
        <v>2019</v>
      </c>
      <c r="B3608" s="29">
        <v>43645</v>
      </c>
      <c r="C3608" s="24">
        <v>0.125</v>
      </c>
      <c r="D3608" s="5" t="s">
        <v>168</v>
      </c>
      <c r="E3608" s="24" t="s">
        <v>166</v>
      </c>
      <c r="F3608" s="19" t="s">
        <v>41</v>
      </c>
      <c r="H3608" s="35">
        <v>0.13473379629629631</v>
      </c>
      <c r="I3608" t="s">
        <v>39</v>
      </c>
      <c r="J3608">
        <v>89.8</v>
      </c>
      <c r="K3608">
        <v>2397</v>
      </c>
      <c r="L3608">
        <v>5.63</v>
      </c>
      <c r="M3608">
        <v>1</v>
      </c>
    </row>
    <row r="3609" spans="1:14" x14ac:dyDescent="0.35">
      <c r="A3609" s="19">
        <v>2019</v>
      </c>
      <c r="B3609" s="29">
        <v>43645</v>
      </c>
      <c r="C3609" s="24">
        <v>0.125</v>
      </c>
      <c r="D3609" s="5" t="s">
        <v>168</v>
      </c>
      <c r="E3609" s="24" t="s">
        <v>166</v>
      </c>
      <c r="F3609" s="19" t="s">
        <v>41</v>
      </c>
      <c r="H3609" s="35">
        <v>0.13723379629629631</v>
      </c>
      <c r="I3609" t="s">
        <v>38</v>
      </c>
      <c r="J3609">
        <v>91.5</v>
      </c>
      <c r="K3609">
        <v>3006</v>
      </c>
      <c r="L3609">
        <v>15.17</v>
      </c>
    </row>
    <row r="3610" spans="1:14" x14ac:dyDescent="0.35">
      <c r="A3610" s="19">
        <v>2019</v>
      </c>
      <c r="B3610" s="29">
        <v>43645</v>
      </c>
      <c r="C3610" s="24">
        <v>0.125</v>
      </c>
      <c r="D3610" s="5" t="s">
        <v>168</v>
      </c>
      <c r="E3610" s="24" t="s">
        <v>166</v>
      </c>
      <c r="F3610" s="19" t="s">
        <v>41</v>
      </c>
      <c r="H3610" s="35">
        <v>0.14458333333333331</v>
      </c>
      <c r="I3610" t="s">
        <v>39</v>
      </c>
      <c r="J3610">
        <v>92.3</v>
      </c>
      <c r="K3610">
        <v>4798</v>
      </c>
      <c r="L3610">
        <v>11.25</v>
      </c>
    </row>
    <row r="3611" spans="1:14" x14ac:dyDescent="0.35">
      <c r="A3611" s="19">
        <v>2019</v>
      </c>
      <c r="B3611" s="29">
        <v>43645</v>
      </c>
      <c r="C3611" s="24">
        <v>0.16666666666666699</v>
      </c>
      <c r="D3611" s="5" t="s">
        <v>168</v>
      </c>
      <c r="E3611" s="24" t="s">
        <v>166</v>
      </c>
      <c r="F3611" s="19" t="s">
        <v>41</v>
      </c>
      <c r="H3611" s="35" t="s">
        <v>40</v>
      </c>
    </row>
    <row r="3612" spans="1:14" x14ac:dyDescent="0.35">
      <c r="A3612" s="19">
        <v>2019</v>
      </c>
      <c r="B3612" s="29">
        <v>43645</v>
      </c>
      <c r="C3612" s="24">
        <v>0.20833333333333301</v>
      </c>
      <c r="D3612" s="5" t="s">
        <v>168</v>
      </c>
      <c r="E3612" s="24" t="s">
        <v>166</v>
      </c>
      <c r="F3612" s="19" t="s">
        <v>41</v>
      </c>
      <c r="H3612" s="35" t="s">
        <v>40</v>
      </c>
    </row>
    <row r="3613" spans="1:14" x14ac:dyDescent="0.35">
      <c r="A3613" s="19">
        <v>2019</v>
      </c>
      <c r="B3613" s="29">
        <v>43645</v>
      </c>
      <c r="C3613" s="24">
        <v>0.25</v>
      </c>
      <c r="D3613" s="5" t="s">
        <v>168</v>
      </c>
      <c r="E3613" s="24" t="s">
        <v>166</v>
      </c>
      <c r="F3613" s="19" t="s">
        <v>41</v>
      </c>
      <c r="H3613" s="35" t="s">
        <v>40</v>
      </c>
    </row>
    <row r="3614" spans="1:14" x14ac:dyDescent="0.35">
      <c r="A3614" s="19">
        <v>2019</v>
      </c>
      <c r="B3614" s="29">
        <v>43645</v>
      </c>
      <c r="C3614" s="24">
        <v>0.29166666666666602</v>
      </c>
      <c r="D3614" s="5" t="s">
        <v>168</v>
      </c>
      <c r="E3614" s="24" t="s">
        <v>166</v>
      </c>
      <c r="F3614" s="19" t="s">
        <v>41</v>
      </c>
      <c r="H3614" s="35" t="s">
        <v>40</v>
      </c>
    </row>
    <row r="3615" spans="1:14" x14ac:dyDescent="0.35">
      <c r="A3615" s="19">
        <v>2019</v>
      </c>
      <c r="B3615" s="29">
        <v>43645</v>
      </c>
      <c r="C3615" s="24">
        <v>0.33333333333333298</v>
      </c>
      <c r="D3615" s="5" t="s">
        <v>168</v>
      </c>
      <c r="E3615" s="24" t="s">
        <v>166</v>
      </c>
      <c r="F3615" s="19" t="s">
        <v>41</v>
      </c>
      <c r="H3615" s="35" t="s">
        <v>40</v>
      </c>
    </row>
    <row r="3616" spans="1:14" x14ac:dyDescent="0.35">
      <c r="A3616" s="19">
        <v>2019</v>
      </c>
      <c r="B3616" s="29">
        <v>43645</v>
      </c>
      <c r="C3616" s="24">
        <v>0.375</v>
      </c>
      <c r="D3616" s="5" t="s">
        <v>168</v>
      </c>
      <c r="E3616" s="24" t="s">
        <v>166</v>
      </c>
      <c r="F3616" s="19" t="s">
        <v>41</v>
      </c>
      <c r="H3616" s="35">
        <v>0.38295138888888891</v>
      </c>
      <c r="I3616" t="s">
        <v>38</v>
      </c>
      <c r="J3616">
        <v>76.2</v>
      </c>
      <c r="K3616">
        <v>1934</v>
      </c>
      <c r="L3616">
        <v>9.51</v>
      </c>
      <c r="M3616">
        <v>3</v>
      </c>
      <c r="N3616" t="s">
        <v>108</v>
      </c>
    </row>
    <row r="3617" spans="1:14" x14ac:dyDescent="0.35">
      <c r="A3617" s="19">
        <v>2019</v>
      </c>
      <c r="B3617" s="29">
        <v>43645</v>
      </c>
      <c r="C3617" s="24">
        <v>0.41666666666666602</v>
      </c>
      <c r="D3617" s="5" t="s">
        <v>168</v>
      </c>
      <c r="E3617" s="24" t="s">
        <v>166</v>
      </c>
      <c r="F3617" s="19" t="s">
        <v>41</v>
      </c>
      <c r="H3617" s="35" t="s">
        <v>40</v>
      </c>
    </row>
    <row r="3618" spans="1:14" x14ac:dyDescent="0.35">
      <c r="A3618" s="19">
        <v>2019</v>
      </c>
      <c r="B3618" s="29">
        <v>43645</v>
      </c>
      <c r="C3618" s="24">
        <v>0.45833333333333298</v>
      </c>
      <c r="D3618" s="5" t="s">
        <v>168</v>
      </c>
      <c r="E3618" s="24" t="s">
        <v>166</v>
      </c>
      <c r="F3618" s="19" t="s">
        <v>41</v>
      </c>
      <c r="H3618" s="35" t="s">
        <v>40</v>
      </c>
      <c r="N3618" t="s">
        <v>109</v>
      </c>
    </row>
    <row r="3619" spans="1:14" x14ac:dyDescent="0.35">
      <c r="A3619" s="19">
        <v>2019</v>
      </c>
      <c r="B3619" s="29">
        <v>43645</v>
      </c>
      <c r="C3619" s="24">
        <v>0.5</v>
      </c>
      <c r="D3619" s="5" t="s">
        <v>168</v>
      </c>
      <c r="E3619" s="24" t="s">
        <v>166</v>
      </c>
      <c r="F3619" s="19" t="s">
        <v>41</v>
      </c>
      <c r="H3619" s="35">
        <v>0.50747685185185187</v>
      </c>
      <c r="I3619" t="s">
        <v>38</v>
      </c>
      <c r="J3619">
        <v>56.2</v>
      </c>
      <c r="K3619">
        <v>1816</v>
      </c>
      <c r="L3619">
        <v>7.52</v>
      </c>
      <c r="M3619">
        <v>2</v>
      </c>
      <c r="N3619" t="s">
        <v>110</v>
      </c>
    </row>
    <row r="3620" spans="1:14" x14ac:dyDescent="0.35">
      <c r="A3620" s="19">
        <v>2019</v>
      </c>
      <c r="B3620" s="29">
        <v>43645</v>
      </c>
      <c r="C3620" s="24">
        <v>0.54166666666666596</v>
      </c>
      <c r="D3620" s="5" t="s">
        <v>168</v>
      </c>
      <c r="E3620" s="24" t="s">
        <v>166</v>
      </c>
      <c r="F3620" s="19" t="s">
        <v>41</v>
      </c>
      <c r="H3620" s="35" t="s">
        <v>40</v>
      </c>
    </row>
    <row r="3621" spans="1:14" x14ac:dyDescent="0.35">
      <c r="A3621" s="19">
        <v>2019</v>
      </c>
      <c r="B3621" s="29">
        <v>43645</v>
      </c>
      <c r="C3621" s="24">
        <v>0.58333333333333304</v>
      </c>
      <c r="D3621" s="5" t="s">
        <v>168</v>
      </c>
      <c r="E3621" s="24" t="s">
        <v>166</v>
      </c>
      <c r="F3621" s="19" t="s">
        <v>41</v>
      </c>
      <c r="H3621" s="35" t="s">
        <v>40</v>
      </c>
    </row>
    <row r="3622" spans="1:14" x14ac:dyDescent="0.35">
      <c r="A3622" s="19">
        <v>2019</v>
      </c>
      <c r="B3622" s="29">
        <v>43645</v>
      </c>
      <c r="C3622" s="24">
        <v>0.625</v>
      </c>
      <c r="D3622" s="5" t="s">
        <v>168</v>
      </c>
      <c r="E3622" s="24" t="s">
        <v>166</v>
      </c>
      <c r="F3622" s="19" t="s">
        <v>41</v>
      </c>
      <c r="H3622" s="35" t="s">
        <v>40</v>
      </c>
    </row>
    <row r="3623" spans="1:14" x14ac:dyDescent="0.35">
      <c r="A3623" s="19">
        <v>2019</v>
      </c>
      <c r="B3623" s="29">
        <v>43645</v>
      </c>
      <c r="C3623" s="24">
        <v>0.66666666666666596</v>
      </c>
      <c r="D3623" s="5" t="s">
        <v>168</v>
      </c>
      <c r="E3623" s="24" t="s">
        <v>166</v>
      </c>
      <c r="F3623" s="19" t="s">
        <v>41</v>
      </c>
      <c r="H3623" s="35" t="s">
        <v>40</v>
      </c>
    </row>
    <row r="3624" spans="1:14" x14ac:dyDescent="0.35">
      <c r="A3624" s="19">
        <v>2019</v>
      </c>
      <c r="B3624" s="29">
        <v>43645</v>
      </c>
      <c r="C3624" s="24">
        <v>0.70833333333333304</v>
      </c>
      <c r="D3624" s="5" t="s">
        <v>168</v>
      </c>
      <c r="E3624" s="24" t="s">
        <v>166</v>
      </c>
      <c r="F3624" s="19" t="s">
        <v>41</v>
      </c>
      <c r="H3624" s="35" t="s">
        <v>40</v>
      </c>
    </row>
    <row r="3625" spans="1:14" x14ac:dyDescent="0.35">
      <c r="A3625" s="19">
        <v>2019</v>
      </c>
      <c r="B3625" s="29">
        <v>43645</v>
      </c>
      <c r="C3625" s="24">
        <v>0.75</v>
      </c>
      <c r="D3625" s="5" t="s">
        <v>168</v>
      </c>
      <c r="E3625" s="24" t="s">
        <v>166</v>
      </c>
      <c r="F3625" s="19" t="s">
        <v>41</v>
      </c>
      <c r="H3625" s="35" t="s">
        <v>40</v>
      </c>
    </row>
    <row r="3626" spans="1:14" x14ac:dyDescent="0.35">
      <c r="A3626" s="19">
        <v>2019</v>
      </c>
      <c r="B3626" s="29">
        <v>43645</v>
      </c>
      <c r="C3626" s="24">
        <v>0.79166666666666596</v>
      </c>
      <c r="D3626" s="5" t="s">
        <v>168</v>
      </c>
      <c r="E3626" s="24" t="s">
        <v>166</v>
      </c>
      <c r="F3626" s="19" t="s">
        <v>41</v>
      </c>
      <c r="H3626" s="35" t="s">
        <v>40</v>
      </c>
    </row>
    <row r="3627" spans="1:14" x14ac:dyDescent="0.35">
      <c r="A3627" s="19">
        <v>2019</v>
      </c>
      <c r="B3627" s="29">
        <v>43645</v>
      </c>
      <c r="C3627" s="24">
        <v>0.83333333333333304</v>
      </c>
      <c r="D3627" s="5" t="s">
        <v>168</v>
      </c>
      <c r="E3627" s="24" t="s">
        <v>166</v>
      </c>
      <c r="F3627" s="19" t="s">
        <v>41</v>
      </c>
      <c r="H3627" s="35">
        <v>0.84892361111111114</v>
      </c>
      <c r="I3627" t="s">
        <v>38</v>
      </c>
      <c r="J3627">
        <v>55.5</v>
      </c>
      <c r="K3627">
        <v>3827</v>
      </c>
      <c r="L3627">
        <v>18.059999999999999</v>
      </c>
      <c r="M3627">
        <v>2</v>
      </c>
    </row>
    <row r="3628" spans="1:14" x14ac:dyDescent="0.35">
      <c r="A3628" s="19">
        <v>2019</v>
      </c>
      <c r="B3628" s="29">
        <v>43645</v>
      </c>
      <c r="C3628" s="24">
        <v>0.875</v>
      </c>
      <c r="D3628" s="5" t="s">
        <v>168</v>
      </c>
      <c r="E3628" s="24" t="s">
        <v>166</v>
      </c>
      <c r="F3628" s="19" t="s">
        <v>41</v>
      </c>
      <c r="H3628" s="35" t="s">
        <v>40</v>
      </c>
    </row>
    <row r="3629" spans="1:14" x14ac:dyDescent="0.35">
      <c r="A3629" s="19">
        <v>2019</v>
      </c>
      <c r="B3629" s="29">
        <v>43645</v>
      </c>
      <c r="C3629" s="24">
        <v>0.91666666666666596</v>
      </c>
      <c r="D3629" s="5" t="s">
        <v>168</v>
      </c>
      <c r="E3629" s="24" t="s">
        <v>166</v>
      </c>
      <c r="F3629" s="19" t="s">
        <v>41</v>
      </c>
      <c r="H3629" s="35">
        <v>0.92976851851851849</v>
      </c>
      <c r="I3629" t="s">
        <v>39</v>
      </c>
      <c r="J3629">
        <v>45.8</v>
      </c>
      <c r="K3629">
        <v>3215</v>
      </c>
      <c r="L3629">
        <v>13.49</v>
      </c>
      <c r="M3629">
        <v>1</v>
      </c>
    </row>
    <row r="3630" spans="1:14" x14ac:dyDescent="0.35">
      <c r="A3630" s="19">
        <v>2019</v>
      </c>
      <c r="B3630" s="29">
        <v>43645</v>
      </c>
      <c r="C3630" s="24">
        <v>0.91666666666666596</v>
      </c>
      <c r="D3630" s="5" t="s">
        <v>168</v>
      </c>
      <c r="E3630" s="24" t="s">
        <v>166</v>
      </c>
      <c r="F3630" s="19" t="s">
        <v>41</v>
      </c>
      <c r="H3630" s="35">
        <v>0.93723379629629633</v>
      </c>
      <c r="I3630" t="s">
        <v>39</v>
      </c>
      <c r="J3630">
        <v>29.6</v>
      </c>
      <c r="K3630">
        <v>5036</v>
      </c>
      <c r="L3630">
        <v>10.29</v>
      </c>
      <c r="M3630">
        <v>1</v>
      </c>
    </row>
    <row r="3631" spans="1:14" x14ac:dyDescent="0.35">
      <c r="A3631" s="19">
        <v>2019</v>
      </c>
      <c r="B3631" s="29">
        <v>43645</v>
      </c>
      <c r="C3631" s="24">
        <v>0.95833333333333304</v>
      </c>
      <c r="D3631" s="5" t="s">
        <v>168</v>
      </c>
      <c r="E3631" s="24" t="s">
        <v>166</v>
      </c>
      <c r="F3631" s="19" t="s">
        <v>41</v>
      </c>
      <c r="H3631" s="35">
        <v>0.96836805555555561</v>
      </c>
      <c r="I3631" t="s">
        <v>39</v>
      </c>
      <c r="J3631">
        <v>32.700000000000003</v>
      </c>
      <c r="K3631">
        <v>2443</v>
      </c>
      <c r="L3631">
        <v>15.73</v>
      </c>
      <c r="M3631">
        <v>1</v>
      </c>
    </row>
    <row r="3632" spans="1:14" x14ac:dyDescent="0.35">
      <c r="A3632" s="19">
        <v>2019</v>
      </c>
      <c r="B3632" s="42">
        <v>43646</v>
      </c>
      <c r="C3632" s="43">
        <v>0</v>
      </c>
      <c r="D3632" s="5" t="s">
        <v>168</v>
      </c>
      <c r="E3632" s="24" t="s">
        <v>166</v>
      </c>
      <c r="F3632" s="19" t="s">
        <v>41</v>
      </c>
      <c r="H3632" s="35" t="s">
        <v>40</v>
      </c>
    </row>
    <row r="3633" spans="1:14" x14ac:dyDescent="0.35">
      <c r="A3633" s="41">
        <v>2019</v>
      </c>
      <c r="B3633" s="42">
        <v>43646</v>
      </c>
      <c r="C3633" s="43">
        <v>2.0833333333333332E-2</v>
      </c>
      <c r="D3633" s="5" t="s">
        <v>168</v>
      </c>
      <c r="E3633" s="24" t="s">
        <v>166</v>
      </c>
      <c r="F3633" s="41" t="s">
        <v>41</v>
      </c>
      <c r="G3633" s="41"/>
      <c r="H3633" s="35" t="s">
        <v>40</v>
      </c>
    </row>
    <row r="3634" spans="1:14" x14ac:dyDescent="0.35">
      <c r="A3634" s="41">
        <v>2019</v>
      </c>
      <c r="B3634" s="42">
        <v>43646</v>
      </c>
      <c r="C3634" s="43">
        <v>4.1666666666666664E-2</v>
      </c>
      <c r="D3634" s="5" t="s">
        <v>168</v>
      </c>
      <c r="E3634" s="24" t="s">
        <v>166</v>
      </c>
      <c r="F3634" s="41" t="s">
        <v>41</v>
      </c>
      <c r="H3634" s="35">
        <v>6.7800925925925917E-2</v>
      </c>
      <c r="I3634" t="s">
        <v>38</v>
      </c>
      <c r="J3634">
        <v>95.3</v>
      </c>
      <c r="K3634">
        <v>1283</v>
      </c>
      <c r="L3634">
        <v>2.2400000000000002</v>
      </c>
      <c r="M3634">
        <v>3</v>
      </c>
      <c r="N3634" t="s">
        <v>111</v>
      </c>
    </row>
    <row r="3635" spans="1:14" x14ac:dyDescent="0.35">
      <c r="A3635" s="41">
        <v>2019</v>
      </c>
      <c r="B3635" s="42">
        <v>43646</v>
      </c>
      <c r="C3635" s="43">
        <v>6.25E-2</v>
      </c>
      <c r="D3635" s="5" t="s">
        <v>168</v>
      </c>
      <c r="E3635" s="24" t="s">
        <v>166</v>
      </c>
      <c r="F3635" s="41" t="s">
        <v>41</v>
      </c>
      <c r="G3635" s="41"/>
      <c r="H3635" s="35">
        <v>6.9849537037037043E-2</v>
      </c>
      <c r="I3635" t="s">
        <v>38</v>
      </c>
      <c r="J3635">
        <v>71.8</v>
      </c>
      <c r="K3635">
        <v>1762</v>
      </c>
      <c r="L3635">
        <v>11.59</v>
      </c>
      <c r="M3635">
        <v>1</v>
      </c>
    </row>
    <row r="3636" spans="1:14" x14ac:dyDescent="0.35">
      <c r="A3636" s="41">
        <v>2019</v>
      </c>
      <c r="B3636" s="42">
        <v>43646</v>
      </c>
      <c r="C3636" s="43">
        <v>8.3333333333333329E-2</v>
      </c>
      <c r="D3636" s="5" t="s">
        <v>168</v>
      </c>
      <c r="E3636" s="24" t="s">
        <v>166</v>
      </c>
      <c r="F3636" s="41" t="s">
        <v>41</v>
      </c>
      <c r="H3636" s="35" t="s">
        <v>40</v>
      </c>
    </row>
    <row r="3637" spans="1:14" x14ac:dyDescent="0.35">
      <c r="A3637" s="41">
        <v>2019</v>
      </c>
      <c r="B3637" s="42">
        <v>43646</v>
      </c>
      <c r="C3637" s="43">
        <v>0.10416666666666667</v>
      </c>
      <c r="D3637" s="5" t="s">
        <v>168</v>
      </c>
      <c r="E3637" s="24" t="s">
        <v>166</v>
      </c>
      <c r="F3637" s="41" t="s">
        <v>41</v>
      </c>
      <c r="G3637" s="41"/>
      <c r="H3637" s="35" t="s">
        <v>40</v>
      </c>
    </row>
    <row r="3638" spans="1:14" x14ac:dyDescent="0.35">
      <c r="A3638" s="41">
        <v>2019</v>
      </c>
      <c r="B3638" s="42">
        <v>43646</v>
      </c>
      <c r="C3638" s="43">
        <v>0.125</v>
      </c>
      <c r="D3638" s="5" t="s">
        <v>168</v>
      </c>
      <c r="E3638" s="24" t="s">
        <v>166</v>
      </c>
      <c r="F3638" s="41" t="s">
        <v>41</v>
      </c>
      <c r="H3638" s="35" t="s">
        <v>40</v>
      </c>
    </row>
    <row r="3639" spans="1:14" x14ac:dyDescent="0.35">
      <c r="A3639" s="41">
        <v>2019</v>
      </c>
      <c r="B3639" s="42">
        <v>43646</v>
      </c>
      <c r="C3639" s="43">
        <v>0.14583333333333334</v>
      </c>
      <c r="D3639" s="5" t="s">
        <v>168</v>
      </c>
      <c r="E3639" s="24" t="s">
        <v>166</v>
      </c>
      <c r="F3639" s="41" t="s">
        <v>41</v>
      </c>
      <c r="G3639" s="41"/>
      <c r="H3639" s="35" t="s">
        <v>40</v>
      </c>
    </row>
    <row r="3640" spans="1:14" x14ac:dyDescent="0.35">
      <c r="A3640" s="41">
        <v>2019</v>
      </c>
      <c r="B3640" s="42">
        <v>43646</v>
      </c>
      <c r="C3640" s="43">
        <v>0.16666666666666699</v>
      </c>
      <c r="D3640" s="5" t="s">
        <v>168</v>
      </c>
      <c r="E3640" s="24" t="s">
        <v>166</v>
      </c>
      <c r="F3640" s="41" t="s">
        <v>41</v>
      </c>
      <c r="H3640" s="35" t="s">
        <v>40</v>
      </c>
    </row>
    <row r="3641" spans="1:14" x14ac:dyDescent="0.35">
      <c r="A3641" s="41">
        <v>2019</v>
      </c>
      <c r="B3641" s="42">
        <v>43646</v>
      </c>
      <c r="C3641" s="43">
        <v>0.1875</v>
      </c>
      <c r="D3641" s="5" t="s">
        <v>168</v>
      </c>
      <c r="E3641" s="24" t="s">
        <v>166</v>
      </c>
      <c r="F3641" s="41" t="s">
        <v>41</v>
      </c>
      <c r="G3641" s="41"/>
      <c r="H3641" s="35" t="s">
        <v>40</v>
      </c>
    </row>
    <row r="3642" spans="1:14" x14ac:dyDescent="0.35">
      <c r="A3642" s="41">
        <v>2019</v>
      </c>
      <c r="B3642" s="42">
        <v>43646</v>
      </c>
      <c r="C3642" s="43">
        <v>0.20833333333333301</v>
      </c>
      <c r="D3642" s="5" t="s">
        <v>168</v>
      </c>
      <c r="E3642" s="24" t="s">
        <v>166</v>
      </c>
      <c r="F3642" s="41" t="s">
        <v>41</v>
      </c>
      <c r="H3642" s="35" t="s">
        <v>40</v>
      </c>
    </row>
    <row r="3643" spans="1:14" x14ac:dyDescent="0.35">
      <c r="A3643" s="41">
        <v>2019</v>
      </c>
      <c r="B3643" s="42">
        <v>43646</v>
      </c>
      <c r="C3643" s="43">
        <v>0.22916666666666666</v>
      </c>
      <c r="D3643" s="5" t="s">
        <v>168</v>
      </c>
      <c r="E3643" s="24" t="s">
        <v>166</v>
      </c>
      <c r="F3643" s="41" t="s">
        <v>41</v>
      </c>
      <c r="G3643" s="41"/>
      <c r="H3643" s="35" t="s">
        <v>40</v>
      </c>
    </row>
    <row r="3644" spans="1:14" x14ac:dyDescent="0.35">
      <c r="A3644" s="41">
        <v>2019</v>
      </c>
      <c r="B3644" s="42">
        <v>43646</v>
      </c>
      <c r="C3644" s="43">
        <v>0.25</v>
      </c>
      <c r="D3644" s="5" t="s">
        <v>168</v>
      </c>
      <c r="E3644" s="24" t="s">
        <v>166</v>
      </c>
      <c r="F3644" s="41" t="s">
        <v>41</v>
      </c>
      <c r="H3644" s="35" t="s">
        <v>40</v>
      </c>
    </row>
    <row r="3645" spans="1:14" x14ac:dyDescent="0.35">
      <c r="A3645" s="41">
        <v>2019</v>
      </c>
      <c r="B3645" s="42">
        <v>43646</v>
      </c>
      <c r="C3645" s="43">
        <v>0.27083333333333331</v>
      </c>
      <c r="D3645" s="5" t="s">
        <v>168</v>
      </c>
      <c r="E3645" s="24" t="s">
        <v>166</v>
      </c>
      <c r="F3645" s="41" t="s">
        <v>41</v>
      </c>
      <c r="G3645" s="41"/>
      <c r="H3645" s="35" t="s">
        <v>40</v>
      </c>
    </row>
    <row r="3646" spans="1:14" x14ac:dyDescent="0.35">
      <c r="A3646" s="41">
        <v>2019</v>
      </c>
      <c r="B3646" s="42">
        <v>43646</v>
      </c>
      <c r="C3646" s="43">
        <v>0.29166666666666602</v>
      </c>
      <c r="D3646" s="5" t="s">
        <v>168</v>
      </c>
      <c r="E3646" s="24" t="s">
        <v>166</v>
      </c>
      <c r="F3646" s="41" t="s">
        <v>41</v>
      </c>
      <c r="H3646" s="35" t="s">
        <v>40</v>
      </c>
    </row>
    <row r="3647" spans="1:14" x14ac:dyDescent="0.35">
      <c r="A3647" s="41">
        <v>2019</v>
      </c>
      <c r="B3647" s="42">
        <v>43646</v>
      </c>
      <c r="C3647" s="43">
        <v>0.3125</v>
      </c>
      <c r="D3647" s="5" t="s">
        <v>168</v>
      </c>
      <c r="E3647" s="24" t="s">
        <v>166</v>
      </c>
      <c r="F3647" s="41" t="s">
        <v>41</v>
      </c>
      <c r="G3647" s="41"/>
      <c r="H3647" s="35" t="s">
        <v>40</v>
      </c>
    </row>
    <row r="3648" spans="1:14" x14ac:dyDescent="0.35">
      <c r="A3648" s="41">
        <v>2019</v>
      </c>
      <c r="B3648" s="42">
        <v>43646</v>
      </c>
      <c r="C3648" s="43">
        <v>0.33333333333333298</v>
      </c>
      <c r="D3648" s="5" t="s">
        <v>168</v>
      </c>
      <c r="E3648" s="24" t="s">
        <v>166</v>
      </c>
      <c r="F3648" s="41" t="s">
        <v>41</v>
      </c>
      <c r="H3648" s="35" t="s">
        <v>40</v>
      </c>
    </row>
    <row r="3649" spans="1:8" x14ac:dyDescent="0.35">
      <c r="A3649" s="41">
        <v>2019</v>
      </c>
      <c r="B3649" s="42">
        <v>43646</v>
      </c>
      <c r="C3649" s="43">
        <v>0.35416666666666669</v>
      </c>
      <c r="D3649" s="5" t="s">
        <v>168</v>
      </c>
      <c r="E3649" s="24" t="s">
        <v>166</v>
      </c>
      <c r="F3649" s="41" t="s">
        <v>41</v>
      </c>
      <c r="G3649" s="41"/>
      <c r="H3649" s="35" t="s">
        <v>40</v>
      </c>
    </row>
    <row r="3650" spans="1:8" x14ac:dyDescent="0.35">
      <c r="A3650" s="41">
        <v>2019</v>
      </c>
      <c r="B3650" s="42">
        <v>43646</v>
      </c>
      <c r="C3650" s="43">
        <v>0.375</v>
      </c>
      <c r="D3650" s="5" t="s">
        <v>168</v>
      </c>
      <c r="E3650" s="24" t="s">
        <v>166</v>
      </c>
      <c r="F3650" s="41" t="s">
        <v>41</v>
      </c>
      <c r="H3650" s="35" t="s">
        <v>40</v>
      </c>
    </row>
    <row r="3651" spans="1:8" x14ac:dyDescent="0.35">
      <c r="A3651" s="41">
        <v>2019</v>
      </c>
      <c r="B3651" s="42">
        <v>43646</v>
      </c>
      <c r="C3651" s="43">
        <v>0.39583333333333331</v>
      </c>
      <c r="D3651" s="5" t="s">
        <v>168</v>
      </c>
      <c r="E3651" s="24" t="s">
        <v>166</v>
      </c>
      <c r="F3651" s="41" t="s">
        <v>41</v>
      </c>
      <c r="G3651" s="41"/>
      <c r="H3651" s="35" t="s">
        <v>40</v>
      </c>
    </row>
    <row r="3652" spans="1:8" x14ac:dyDescent="0.35">
      <c r="A3652" s="41">
        <v>2019</v>
      </c>
      <c r="B3652" s="42">
        <v>43646</v>
      </c>
      <c r="C3652" s="43">
        <v>0.41666666666666602</v>
      </c>
      <c r="D3652" s="5" t="s">
        <v>168</v>
      </c>
      <c r="E3652" s="24" t="s">
        <v>166</v>
      </c>
      <c r="F3652" s="41" t="s">
        <v>41</v>
      </c>
      <c r="H3652" s="35" t="s">
        <v>40</v>
      </c>
    </row>
    <row r="3653" spans="1:8" x14ac:dyDescent="0.35">
      <c r="A3653" s="41">
        <v>2019</v>
      </c>
      <c r="B3653" s="42">
        <v>43646</v>
      </c>
      <c r="C3653" s="43">
        <v>0.4375</v>
      </c>
      <c r="D3653" s="5" t="s">
        <v>168</v>
      </c>
      <c r="E3653" s="24" t="s">
        <v>166</v>
      </c>
      <c r="F3653" s="41" t="s">
        <v>41</v>
      </c>
      <c r="G3653" s="41"/>
      <c r="H3653" s="35" t="s">
        <v>40</v>
      </c>
    </row>
    <row r="3654" spans="1:8" x14ac:dyDescent="0.35">
      <c r="A3654" s="41">
        <v>2019</v>
      </c>
      <c r="B3654" s="42">
        <v>43646</v>
      </c>
      <c r="C3654" s="43">
        <v>0.45833333333333298</v>
      </c>
      <c r="D3654" s="5" t="s">
        <v>168</v>
      </c>
      <c r="E3654" s="24" t="s">
        <v>166</v>
      </c>
      <c r="F3654" s="41" t="s">
        <v>41</v>
      </c>
      <c r="H3654" s="35" t="s">
        <v>40</v>
      </c>
    </row>
    <row r="3655" spans="1:8" x14ac:dyDescent="0.35">
      <c r="A3655" s="41">
        <v>2019</v>
      </c>
      <c r="B3655" s="42">
        <v>43646</v>
      </c>
      <c r="C3655" s="43" t="s">
        <v>224</v>
      </c>
      <c r="D3655" s="5" t="s">
        <v>168</v>
      </c>
      <c r="E3655" s="24" t="s">
        <v>166</v>
      </c>
      <c r="F3655" s="41" t="s">
        <v>41</v>
      </c>
      <c r="G3655" s="41"/>
      <c r="H3655" s="35" t="s">
        <v>40</v>
      </c>
    </row>
    <row r="3656" spans="1:8" x14ac:dyDescent="0.35">
      <c r="A3656" s="41">
        <v>2019</v>
      </c>
      <c r="B3656" s="42">
        <v>43646</v>
      </c>
      <c r="C3656" s="43">
        <v>0.5</v>
      </c>
      <c r="D3656" s="5" t="s">
        <v>168</v>
      </c>
      <c r="E3656" s="24" t="s">
        <v>166</v>
      </c>
      <c r="F3656" s="41" t="s">
        <v>41</v>
      </c>
      <c r="H3656" s="35" t="s">
        <v>40</v>
      </c>
    </row>
    <row r="3657" spans="1:8" x14ac:dyDescent="0.35">
      <c r="A3657" s="41">
        <v>2019</v>
      </c>
      <c r="B3657" s="42">
        <v>43646</v>
      </c>
      <c r="C3657" s="43">
        <v>0.52083333333333337</v>
      </c>
      <c r="D3657" s="5" t="s">
        <v>168</v>
      </c>
      <c r="E3657" s="24" t="s">
        <v>166</v>
      </c>
      <c r="F3657" s="41" t="s">
        <v>41</v>
      </c>
      <c r="G3657" s="41"/>
      <c r="H3657" s="35" t="s">
        <v>40</v>
      </c>
    </row>
    <row r="3658" spans="1:8" x14ac:dyDescent="0.35">
      <c r="A3658" s="41">
        <v>2019</v>
      </c>
      <c r="B3658" s="42">
        <v>43646</v>
      </c>
      <c r="C3658" s="43">
        <v>0.54166666666666596</v>
      </c>
      <c r="D3658" s="5" t="s">
        <v>168</v>
      </c>
      <c r="E3658" s="24" t="s">
        <v>166</v>
      </c>
      <c r="F3658" s="41" t="s">
        <v>41</v>
      </c>
      <c r="H3658" s="35" t="s">
        <v>40</v>
      </c>
    </row>
    <row r="3659" spans="1:8" x14ac:dyDescent="0.35">
      <c r="A3659" s="41">
        <v>2019</v>
      </c>
      <c r="B3659" s="42">
        <v>43646</v>
      </c>
      <c r="C3659" s="43">
        <v>0.5625</v>
      </c>
      <c r="D3659" s="5" t="s">
        <v>168</v>
      </c>
      <c r="E3659" s="24" t="s">
        <v>166</v>
      </c>
      <c r="F3659" s="41" t="s">
        <v>41</v>
      </c>
      <c r="G3659" s="41"/>
      <c r="H3659" s="35" t="s">
        <v>40</v>
      </c>
    </row>
    <row r="3660" spans="1:8" x14ac:dyDescent="0.35">
      <c r="A3660" s="41">
        <v>2019</v>
      </c>
      <c r="B3660" s="42">
        <v>43646</v>
      </c>
      <c r="C3660" s="43">
        <v>0.58333333333333304</v>
      </c>
      <c r="D3660" s="5" t="s">
        <v>168</v>
      </c>
      <c r="E3660" s="24" t="s">
        <v>166</v>
      </c>
      <c r="F3660" s="41" t="s">
        <v>41</v>
      </c>
      <c r="H3660" s="35" t="s">
        <v>40</v>
      </c>
    </row>
    <row r="3661" spans="1:8" x14ac:dyDescent="0.35">
      <c r="A3661" s="41">
        <v>2019</v>
      </c>
      <c r="B3661" s="42">
        <v>43646</v>
      </c>
      <c r="C3661" s="43">
        <v>0.60416666666666663</v>
      </c>
      <c r="D3661" s="5" t="s">
        <v>168</v>
      </c>
      <c r="E3661" s="24" t="s">
        <v>166</v>
      </c>
      <c r="F3661" s="41" t="s">
        <v>41</v>
      </c>
      <c r="G3661" s="41"/>
      <c r="H3661" s="35" t="s">
        <v>40</v>
      </c>
    </row>
    <row r="3662" spans="1:8" x14ac:dyDescent="0.35">
      <c r="A3662" s="41">
        <v>2019</v>
      </c>
      <c r="B3662" s="42">
        <v>43646</v>
      </c>
      <c r="C3662" s="43">
        <v>0.625</v>
      </c>
      <c r="D3662" s="5" t="s">
        <v>168</v>
      </c>
      <c r="E3662" s="24" t="s">
        <v>166</v>
      </c>
      <c r="F3662" s="41" t="s">
        <v>41</v>
      </c>
      <c r="H3662" s="35" t="s">
        <v>40</v>
      </c>
    </row>
    <row r="3663" spans="1:8" x14ac:dyDescent="0.35">
      <c r="A3663" s="41">
        <v>2019</v>
      </c>
      <c r="B3663" s="42">
        <v>43646</v>
      </c>
      <c r="C3663" s="43">
        <v>0.64583333333333337</v>
      </c>
      <c r="D3663" s="5" t="s">
        <v>168</v>
      </c>
      <c r="E3663" s="24" t="s">
        <v>166</v>
      </c>
      <c r="F3663" s="41" t="s">
        <v>41</v>
      </c>
      <c r="G3663" s="41"/>
      <c r="H3663" s="35" t="s">
        <v>40</v>
      </c>
    </row>
    <row r="3664" spans="1:8" x14ac:dyDescent="0.35">
      <c r="A3664" s="41">
        <v>2019</v>
      </c>
      <c r="B3664" s="42">
        <v>43646</v>
      </c>
      <c r="C3664" s="43">
        <v>0.66666666666666596</v>
      </c>
      <c r="D3664" s="5" t="s">
        <v>168</v>
      </c>
      <c r="E3664" s="24" t="s">
        <v>166</v>
      </c>
      <c r="F3664" s="41" t="s">
        <v>41</v>
      </c>
      <c r="H3664" s="35" t="s">
        <v>40</v>
      </c>
    </row>
    <row r="3665" spans="1:14" x14ac:dyDescent="0.35">
      <c r="A3665" s="41">
        <v>2019</v>
      </c>
      <c r="B3665" s="42">
        <v>43646</v>
      </c>
      <c r="C3665" s="43">
        <v>0.6875</v>
      </c>
      <c r="D3665" s="5" t="s">
        <v>168</v>
      </c>
      <c r="E3665" s="24" t="s">
        <v>166</v>
      </c>
      <c r="F3665" s="41" t="s">
        <v>41</v>
      </c>
      <c r="G3665" s="41"/>
      <c r="H3665" s="35" t="s">
        <v>40</v>
      </c>
    </row>
    <row r="3666" spans="1:14" x14ac:dyDescent="0.35">
      <c r="A3666" s="41">
        <v>2019</v>
      </c>
      <c r="B3666" s="42">
        <v>43646</v>
      </c>
      <c r="C3666" s="43">
        <v>0.70833333333333304</v>
      </c>
      <c r="D3666" s="5" t="s">
        <v>168</v>
      </c>
      <c r="E3666" s="24" t="s">
        <v>166</v>
      </c>
      <c r="F3666" s="41" t="s">
        <v>41</v>
      </c>
      <c r="H3666" s="35" t="s">
        <v>40</v>
      </c>
      <c r="N3666" t="s">
        <v>112</v>
      </c>
    </row>
    <row r="3667" spans="1:14" x14ac:dyDescent="0.35">
      <c r="A3667" s="41">
        <v>2019</v>
      </c>
      <c r="B3667" s="42">
        <v>43646</v>
      </c>
      <c r="C3667" s="43">
        <v>0.72916666666666663</v>
      </c>
      <c r="D3667" s="5" t="s">
        <v>168</v>
      </c>
      <c r="E3667" s="24" t="s">
        <v>166</v>
      </c>
      <c r="F3667" s="41" t="s">
        <v>41</v>
      </c>
      <c r="G3667" s="41"/>
      <c r="H3667" s="35" t="s">
        <v>40</v>
      </c>
    </row>
    <row r="3668" spans="1:14" x14ac:dyDescent="0.35">
      <c r="A3668" s="41">
        <v>2019</v>
      </c>
      <c r="B3668" s="42">
        <v>43646</v>
      </c>
      <c r="C3668" s="43">
        <v>0.75</v>
      </c>
      <c r="D3668" s="5" t="s">
        <v>168</v>
      </c>
      <c r="E3668" s="24" t="s">
        <v>166</v>
      </c>
      <c r="F3668" s="41" t="s">
        <v>41</v>
      </c>
      <c r="H3668" s="35" t="s">
        <v>40</v>
      </c>
    </row>
    <row r="3669" spans="1:14" x14ac:dyDescent="0.35">
      <c r="A3669" s="41">
        <v>2019</v>
      </c>
      <c r="B3669" s="42">
        <v>43646</v>
      </c>
      <c r="C3669" s="43">
        <v>0.77083333333333337</v>
      </c>
      <c r="D3669" s="5" t="s">
        <v>168</v>
      </c>
      <c r="E3669" s="24" t="s">
        <v>166</v>
      </c>
      <c r="F3669" s="41" t="s">
        <v>41</v>
      </c>
      <c r="G3669" s="41"/>
      <c r="H3669" s="35" t="s">
        <v>40</v>
      </c>
    </row>
    <row r="3670" spans="1:14" x14ac:dyDescent="0.35">
      <c r="A3670" s="41">
        <v>2019</v>
      </c>
      <c r="B3670" s="42">
        <v>43646</v>
      </c>
      <c r="C3670" s="43">
        <v>0.79166666666666596</v>
      </c>
      <c r="D3670" s="5" t="s">
        <v>168</v>
      </c>
      <c r="E3670" s="24" t="s">
        <v>166</v>
      </c>
      <c r="F3670" s="41" t="s">
        <v>41</v>
      </c>
      <c r="H3670" s="35" t="s">
        <v>40</v>
      </c>
    </row>
    <row r="3671" spans="1:14" x14ac:dyDescent="0.35">
      <c r="A3671" s="41">
        <v>2019</v>
      </c>
      <c r="B3671" s="42">
        <v>43646</v>
      </c>
      <c r="C3671" s="43">
        <v>0.8125</v>
      </c>
      <c r="D3671" s="5" t="s">
        <v>168</v>
      </c>
      <c r="E3671" s="24" t="s">
        <v>166</v>
      </c>
      <c r="F3671" s="41" t="s">
        <v>41</v>
      </c>
      <c r="G3671" s="41"/>
      <c r="H3671" s="35" t="s">
        <v>40</v>
      </c>
    </row>
    <row r="3672" spans="1:14" x14ac:dyDescent="0.35">
      <c r="A3672" s="41">
        <v>2019</v>
      </c>
      <c r="B3672" s="42">
        <v>43646</v>
      </c>
      <c r="C3672" s="43">
        <v>0.83333333333333304</v>
      </c>
      <c r="D3672" s="5" t="s">
        <v>168</v>
      </c>
      <c r="E3672" s="24" t="s">
        <v>166</v>
      </c>
      <c r="F3672" s="41" t="s">
        <v>41</v>
      </c>
      <c r="H3672" s="35" t="s">
        <v>40</v>
      </c>
    </row>
    <row r="3673" spans="1:14" x14ac:dyDescent="0.35">
      <c r="A3673" s="41">
        <v>2019</v>
      </c>
      <c r="B3673" s="42">
        <v>43646</v>
      </c>
      <c r="C3673" s="43">
        <v>0.85416666666666663</v>
      </c>
      <c r="D3673" s="5" t="s">
        <v>168</v>
      </c>
      <c r="E3673" s="24" t="s">
        <v>166</v>
      </c>
      <c r="F3673" s="41" t="s">
        <v>41</v>
      </c>
      <c r="G3673" s="41"/>
      <c r="H3673" s="35" t="s">
        <v>40</v>
      </c>
    </row>
    <row r="3674" spans="1:14" x14ac:dyDescent="0.35">
      <c r="A3674" s="41">
        <v>2019</v>
      </c>
      <c r="B3674" s="42">
        <v>43646</v>
      </c>
      <c r="C3674" s="43">
        <v>0.875</v>
      </c>
      <c r="D3674" s="5" t="s">
        <v>168</v>
      </c>
      <c r="E3674" s="24" t="s">
        <v>166</v>
      </c>
      <c r="F3674" s="41" t="s">
        <v>41</v>
      </c>
      <c r="H3674" s="35" t="s">
        <v>40</v>
      </c>
    </row>
    <row r="3675" spans="1:14" x14ac:dyDescent="0.35">
      <c r="A3675" s="41">
        <v>2019</v>
      </c>
      <c r="B3675" s="42">
        <v>43646</v>
      </c>
      <c r="C3675" s="43">
        <v>0.89583333333333337</v>
      </c>
      <c r="D3675" s="5" t="s">
        <v>168</v>
      </c>
      <c r="E3675" s="24" t="s">
        <v>166</v>
      </c>
      <c r="F3675" s="41" t="s">
        <v>41</v>
      </c>
      <c r="G3675" s="41"/>
      <c r="H3675" s="35" t="s">
        <v>40</v>
      </c>
    </row>
    <row r="3676" spans="1:14" x14ac:dyDescent="0.35">
      <c r="A3676" s="41">
        <v>2019</v>
      </c>
      <c r="B3676" s="42">
        <v>43646</v>
      </c>
      <c r="C3676" s="43">
        <v>0.91666666666666596</v>
      </c>
      <c r="D3676" s="5" t="s">
        <v>168</v>
      </c>
      <c r="E3676" s="24" t="s">
        <v>166</v>
      </c>
      <c r="F3676" s="41" t="s">
        <v>41</v>
      </c>
      <c r="H3676" s="35">
        <v>0.92776620370370377</v>
      </c>
      <c r="I3676" t="s">
        <v>38</v>
      </c>
      <c r="J3676">
        <v>76.5</v>
      </c>
      <c r="K3676">
        <v>2704</v>
      </c>
      <c r="L3676">
        <v>7.77</v>
      </c>
      <c r="M3676">
        <v>1</v>
      </c>
    </row>
    <row r="3677" spans="1:14" x14ac:dyDescent="0.35">
      <c r="A3677" s="41">
        <v>2019</v>
      </c>
      <c r="B3677" s="42">
        <v>43646</v>
      </c>
      <c r="C3677" s="43">
        <v>0.9375</v>
      </c>
      <c r="D3677" s="5" t="s">
        <v>168</v>
      </c>
      <c r="E3677" s="24" t="s">
        <v>166</v>
      </c>
      <c r="F3677" s="41" t="s">
        <v>41</v>
      </c>
      <c r="G3677" s="41"/>
      <c r="H3677" s="35" t="s">
        <v>40</v>
      </c>
    </row>
    <row r="3678" spans="1:14" x14ac:dyDescent="0.35">
      <c r="A3678" s="41">
        <v>2019</v>
      </c>
      <c r="B3678" s="42">
        <v>43646</v>
      </c>
      <c r="C3678" s="43">
        <v>0.95833333333333304</v>
      </c>
      <c r="D3678" s="5" t="s">
        <v>168</v>
      </c>
      <c r="E3678" s="24" t="s">
        <v>166</v>
      </c>
      <c r="F3678" s="19" t="s">
        <v>41</v>
      </c>
      <c r="H3678" s="35">
        <v>0.95846064814814813</v>
      </c>
      <c r="I3678" t="s">
        <v>38</v>
      </c>
      <c r="J3678">
        <v>33.6</v>
      </c>
      <c r="K3678">
        <v>29</v>
      </c>
      <c r="L3678">
        <v>11.18</v>
      </c>
      <c r="M3678">
        <v>3</v>
      </c>
      <c r="N3678" t="s">
        <v>113</v>
      </c>
    </row>
    <row r="3679" spans="1:14" x14ac:dyDescent="0.35">
      <c r="A3679" s="41">
        <v>2019</v>
      </c>
      <c r="B3679" s="42">
        <v>43646</v>
      </c>
      <c r="C3679" s="43">
        <v>0.95833333333333304</v>
      </c>
      <c r="D3679" s="5" t="s">
        <v>168</v>
      </c>
      <c r="E3679" s="24" t="s">
        <v>166</v>
      </c>
      <c r="F3679" s="19" t="s">
        <v>41</v>
      </c>
      <c r="H3679" s="35">
        <v>0.96537037037037043</v>
      </c>
      <c r="I3679" t="s">
        <v>39</v>
      </c>
      <c r="J3679">
        <v>91.8</v>
      </c>
      <c r="K3679">
        <v>1736</v>
      </c>
      <c r="L3679">
        <v>9.98</v>
      </c>
      <c r="M3679">
        <v>1</v>
      </c>
    </row>
    <row r="3680" spans="1:14" x14ac:dyDescent="0.35">
      <c r="A3680" s="41">
        <v>2019</v>
      </c>
      <c r="B3680" s="42">
        <v>43646</v>
      </c>
      <c r="C3680" s="43">
        <v>0.95833333333333304</v>
      </c>
      <c r="D3680" s="5" t="s">
        <v>168</v>
      </c>
      <c r="E3680" s="24" t="s">
        <v>166</v>
      </c>
      <c r="F3680" s="19" t="s">
        <v>41</v>
      </c>
      <c r="H3680" s="35">
        <v>0.96715277777777775</v>
      </c>
      <c r="I3680" t="s">
        <v>38</v>
      </c>
      <c r="J3680">
        <v>88.8</v>
      </c>
      <c r="K3680">
        <v>2176</v>
      </c>
      <c r="L3680">
        <v>12.87</v>
      </c>
      <c r="M3680">
        <v>1</v>
      </c>
    </row>
    <row r="3681" spans="1:14" x14ac:dyDescent="0.35">
      <c r="A3681" s="41">
        <v>2019</v>
      </c>
      <c r="B3681" s="42">
        <v>43646</v>
      </c>
      <c r="C3681" s="43">
        <v>0.95833333333333304</v>
      </c>
      <c r="D3681" s="5" t="s">
        <v>168</v>
      </c>
      <c r="E3681" s="24" t="s">
        <v>166</v>
      </c>
      <c r="F3681" s="19" t="s">
        <v>41</v>
      </c>
      <c r="H3681" s="35">
        <v>0.968287037037037</v>
      </c>
      <c r="I3681" t="s">
        <v>39</v>
      </c>
      <c r="J3681">
        <v>74.599999999999994</v>
      </c>
      <c r="K3681">
        <v>2460</v>
      </c>
      <c r="L3681">
        <v>14.88</v>
      </c>
      <c r="M3681">
        <v>1</v>
      </c>
    </row>
    <row r="3682" spans="1:14" x14ac:dyDescent="0.35">
      <c r="A3682" s="41">
        <v>2019</v>
      </c>
      <c r="B3682" s="42">
        <v>43646</v>
      </c>
      <c r="C3682" s="43">
        <v>0.95833333333333304</v>
      </c>
      <c r="D3682" s="5" t="s">
        <v>168</v>
      </c>
      <c r="E3682" s="24" t="s">
        <v>166</v>
      </c>
      <c r="F3682" s="19" t="s">
        <v>41</v>
      </c>
      <c r="H3682" s="35">
        <v>0.97068287037037038</v>
      </c>
      <c r="I3682" t="s">
        <v>39</v>
      </c>
      <c r="J3682">
        <v>78.5</v>
      </c>
      <c r="K3682">
        <v>3028</v>
      </c>
      <c r="L3682">
        <v>10.95</v>
      </c>
      <c r="M3682">
        <v>1</v>
      </c>
    </row>
    <row r="3683" spans="1:14" x14ac:dyDescent="0.35">
      <c r="A3683" s="41">
        <v>2019</v>
      </c>
      <c r="B3683" s="42">
        <v>43646</v>
      </c>
      <c r="C3683" s="43">
        <v>0.97916666666666663</v>
      </c>
      <c r="D3683" s="5" t="s">
        <v>168</v>
      </c>
      <c r="E3683" s="24" t="s">
        <v>166</v>
      </c>
      <c r="F3683" s="41" t="s">
        <v>41</v>
      </c>
      <c r="G3683" s="41"/>
      <c r="H3683" s="35">
        <v>0.98030092592592588</v>
      </c>
      <c r="I3683" t="s">
        <v>38</v>
      </c>
      <c r="J3683">
        <v>80.3</v>
      </c>
      <c r="K3683">
        <v>254</v>
      </c>
      <c r="L3683">
        <v>6.59</v>
      </c>
      <c r="M3683">
        <v>1</v>
      </c>
    </row>
    <row r="3684" spans="1:14" x14ac:dyDescent="0.35">
      <c r="A3684" s="41">
        <v>2019</v>
      </c>
      <c r="B3684" s="42">
        <v>43646</v>
      </c>
      <c r="C3684" s="43">
        <v>1</v>
      </c>
      <c r="D3684" s="5" t="s">
        <v>168</v>
      </c>
      <c r="E3684" s="24" t="s">
        <v>166</v>
      </c>
      <c r="F3684" s="41" t="s">
        <v>41</v>
      </c>
      <c r="G3684" s="41"/>
      <c r="H3684" s="35">
        <v>0.9962847222222222</v>
      </c>
      <c r="I3684" t="s">
        <v>39</v>
      </c>
      <c r="J3684">
        <v>82</v>
      </c>
      <c r="K3684">
        <v>4185</v>
      </c>
      <c r="L3684">
        <v>11.02</v>
      </c>
      <c r="M3684">
        <v>1</v>
      </c>
    </row>
    <row r="3685" spans="1:14" x14ac:dyDescent="0.35">
      <c r="A3685" s="41">
        <v>2019</v>
      </c>
      <c r="B3685" s="42">
        <v>43646</v>
      </c>
      <c r="C3685" s="43">
        <v>1.0208333333333299</v>
      </c>
      <c r="D3685" s="5" t="s">
        <v>168</v>
      </c>
      <c r="E3685" s="24" t="s">
        <v>166</v>
      </c>
      <c r="F3685" s="41" t="s">
        <v>41</v>
      </c>
      <c r="G3685" s="41"/>
      <c r="H3685" s="35">
        <v>0.99951388888888892</v>
      </c>
      <c r="I3685" t="s">
        <v>38</v>
      </c>
      <c r="J3685">
        <v>82.8</v>
      </c>
      <c r="K3685">
        <v>4982</v>
      </c>
      <c r="L3685">
        <v>12.86</v>
      </c>
      <c r="M3685">
        <v>1</v>
      </c>
    </row>
    <row r="3686" spans="1:14" x14ac:dyDescent="0.35">
      <c r="A3686" s="19">
        <v>2019</v>
      </c>
      <c r="B3686" s="42">
        <v>43647</v>
      </c>
      <c r="C3686" s="43">
        <v>0</v>
      </c>
      <c r="D3686" s="5" t="s">
        <v>168</v>
      </c>
      <c r="E3686" s="24" t="s">
        <v>166</v>
      </c>
      <c r="F3686" s="19" t="s">
        <v>41</v>
      </c>
      <c r="H3686" s="35">
        <v>5.5266203703703699E-2</v>
      </c>
      <c r="I3686" t="s">
        <v>39</v>
      </c>
      <c r="J3686">
        <v>34.200000000000003</v>
      </c>
      <c r="K3686">
        <v>3327</v>
      </c>
      <c r="L3686">
        <v>14.07</v>
      </c>
      <c r="M3686">
        <v>1</v>
      </c>
    </row>
    <row r="3687" spans="1:14" x14ac:dyDescent="0.35">
      <c r="A3687" s="41">
        <v>2019</v>
      </c>
      <c r="B3687" s="42">
        <v>43647</v>
      </c>
      <c r="C3687" s="43">
        <v>2.0833333333333332E-2</v>
      </c>
      <c r="D3687" s="5" t="s">
        <v>168</v>
      </c>
      <c r="E3687" s="24" t="s">
        <v>166</v>
      </c>
      <c r="F3687" s="41" t="s">
        <v>41</v>
      </c>
      <c r="G3687" s="41"/>
      <c r="H3687" s="35" t="s">
        <v>40</v>
      </c>
    </row>
    <row r="3688" spans="1:14" x14ac:dyDescent="0.35">
      <c r="A3688" s="41">
        <v>2019</v>
      </c>
      <c r="B3688" s="42">
        <v>43647</v>
      </c>
      <c r="C3688" s="43">
        <v>4.1666666666666664E-2</v>
      </c>
      <c r="D3688" s="5" t="s">
        <v>168</v>
      </c>
      <c r="E3688" s="24" t="s">
        <v>166</v>
      </c>
      <c r="F3688" s="41" t="s">
        <v>41</v>
      </c>
      <c r="H3688" s="35" t="s">
        <v>40</v>
      </c>
    </row>
    <row r="3689" spans="1:14" x14ac:dyDescent="0.35">
      <c r="A3689" s="41">
        <v>2019</v>
      </c>
      <c r="B3689" s="42">
        <v>43647</v>
      </c>
      <c r="C3689" s="43">
        <v>6.25E-2</v>
      </c>
      <c r="D3689" s="5" t="s">
        <v>168</v>
      </c>
      <c r="E3689" s="24" t="s">
        <v>166</v>
      </c>
      <c r="F3689" s="41" t="s">
        <v>41</v>
      </c>
      <c r="G3689" s="41"/>
      <c r="H3689" s="35" t="s">
        <v>40</v>
      </c>
    </row>
    <row r="3690" spans="1:14" x14ac:dyDescent="0.35">
      <c r="A3690" s="41">
        <v>2019</v>
      </c>
      <c r="B3690" s="42">
        <v>43647</v>
      </c>
      <c r="C3690" s="43">
        <v>8.3333333333333329E-2</v>
      </c>
      <c r="D3690" s="5" t="s">
        <v>168</v>
      </c>
      <c r="E3690" s="24" t="s">
        <v>166</v>
      </c>
      <c r="F3690" s="41" t="s">
        <v>41</v>
      </c>
      <c r="H3690" s="35" t="s">
        <v>40</v>
      </c>
    </row>
    <row r="3691" spans="1:14" x14ac:dyDescent="0.35">
      <c r="A3691" s="41">
        <v>2019</v>
      </c>
      <c r="B3691" s="42">
        <v>43647</v>
      </c>
      <c r="C3691" s="43">
        <v>0.10416666666666667</v>
      </c>
      <c r="D3691" s="5" t="s">
        <v>168</v>
      </c>
      <c r="E3691" s="24" t="s">
        <v>166</v>
      </c>
      <c r="F3691" s="41" t="s">
        <v>41</v>
      </c>
      <c r="G3691" s="41"/>
      <c r="H3691" s="35" t="s">
        <v>40</v>
      </c>
    </row>
    <row r="3692" spans="1:14" x14ac:dyDescent="0.35">
      <c r="A3692" s="41">
        <v>2019</v>
      </c>
      <c r="B3692" s="42">
        <v>43647</v>
      </c>
      <c r="C3692" s="43">
        <v>0.125</v>
      </c>
      <c r="D3692" s="5" t="s">
        <v>168</v>
      </c>
      <c r="E3692" s="24" t="s">
        <v>166</v>
      </c>
      <c r="F3692" s="41" t="s">
        <v>41</v>
      </c>
      <c r="H3692" s="35">
        <v>0.1262962962962963</v>
      </c>
      <c r="I3692" t="s">
        <v>39</v>
      </c>
      <c r="J3692">
        <v>75.900000000000006</v>
      </c>
      <c r="K3692">
        <v>321</v>
      </c>
      <c r="L3692">
        <v>9.39</v>
      </c>
      <c r="M3692">
        <v>1</v>
      </c>
    </row>
    <row r="3693" spans="1:14" x14ac:dyDescent="0.35">
      <c r="A3693" s="41">
        <v>2019</v>
      </c>
      <c r="B3693" s="42">
        <v>43647</v>
      </c>
      <c r="C3693" s="43">
        <v>0.125</v>
      </c>
      <c r="D3693" s="5" t="s">
        <v>168</v>
      </c>
      <c r="E3693" s="24" t="s">
        <v>166</v>
      </c>
      <c r="F3693" s="41" t="s">
        <v>41</v>
      </c>
      <c r="H3693" s="35">
        <v>0.13636574074074073</v>
      </c>
      <c r="I3693" t="s">
        <v>38</v>
      </c>
      <c r="J3693">
        <v>27.2</v>
      </c>
      <c r="K3693">
        <v>2782</v>
      </c>
      <c r="L3693">
        <v>10.46</v>
      </c>
      <c r="M3693">
        <v>1</v>
      </c>
    </row>
    <row r="3694" spans="1:14" x14ac:dyDescent="0.35">
      <c r="A3694" s="41">
        <v>2019</v>
      </c>
      <c r="B3694" s="42">
        <v>43647</v>
      </c>
      <c r="C3694" s="43">
        <v>0.14583333333333334</v>
      </c>
      <c r="D3694" s="5" t="s">
        <v>168</v>
      </c>
      <c r="E3694" s="24" t="s">
        <v>166</v>
      </c>
      <c r="F3694" s="41" t="s">
        <v>41</v>
      </c>
      <c r="G3694" s="41"/>
      <c r="H3694" s="35">
        <v>0.15537037037037038</v>
      </c>
      <c r="I3694" t="s">
        <v>38</v>
      </c>
      <c r="J3694">
        <v>136.30000000000001</v>
      </c>
      <c r="K3694">
        <v>2303</v>
      </c>
      <c r="L3694">
        <v>9.4499999999999993</v>
      </c>
      <c r="M3694">
        <v>3</v>
      </c>
      <c r="N3694" t="s">
        <v>225</v>
      </c>
    </row>
    <row r="3695" spans="1:14" x14ac:dyDescent="0.35">
      <c r="A3695" s="41">
        <v>2019</v>
      </c>
      <c r="B3695" s="42">
        <v>43647</v>
      </c>
      <c r="C3695" s="43">
        <v>0.16666666666666699</v>
      </c>
      <c r="D3695" s="5" t="s">
        <v>168</v>
      </c>
      <c r="E3695" s="24" t="s">
        <v>166</v>
      </c>
      <c r="F3695" s="41" t="s">
        <v>41</v>
      </c>
      <c r="H3695" s="35">
        <v>0.17378472222222222</v>
      </c>
      <c r="I3695" t="s">
        <v>38</v>
      </c>
      <c r="J3695">
        <v>61.7</v>
      </c>
      <c r="K3695">
        <v>1732</v>
      </c>
      <c r="L3695">
        <v>10.89</v>
      </c>
      <c r="M3695">
        <v>1</v>
      </c>
    </row>
    <row r="3696" spans="1:14" x14ac:dyDescent="0.35">
      <c r="A3696" s="41">
        <v>2019</v>
      </c>
      <c r="B3696" s="42">
        <v>43647</v>
      </c>
      <c r="C3696" s="43">
        <v>0.16666666666666699</v>
      </c>
      <c r="D3696" s="5" t="s">
        <v>168</v>
      </c>
      <c r="E3696" s="24" t="s">
        <v>166</v>
      </c>
      <c r="F3696" s="41" t="s">
        <v>41</v>
      </c>
      <c r="H3696" s="35">
        <v>0.17877314814814815</v>
      </c>
      <c r="I3696" t="s">
        <v>39</v>
      </c>
      <c r="J3696">
        <v>42.9</v>
      </c>
      <c r="K3696">
        <v>2966</v>
      </c>
      <c r="L3696">
        <v>11.3</v>
      </c>
      <c r="M3696">
        <v>1</v>
      </c>
    </row>
    <row r="3697" spans="1:13" x14ac:dyDescent="0.35">
      <c r="A3697" s="41">
        <v>2019</v>
      </c>
      <c r="B3697" s="42">
        <v>43647</v>
      </c>
      <c r="C3697" s="43">
        <v>0.1875</v>
      </c>
      <c r="D3697" s="5" t="s">
        <v>168</v>
      </c>
      <c r="E3697" s="24" t="s">
        <v>166</v>
      </c>
      <c r="F3697" s="41" t="s">
        <v>41</v>
      </c>
      <c r="G3697" s="41"/>
      <c r="H3697" s="35">
        <v>0.1889814814814815</v>
      </c>
      <c r="I3697" t="s">
        <v>39</v>
      </c>
      <c r="J3697">
        <v>78.7</v>
      </c>
      <c r="K3697">
        <v>351</v>
      </c>
      <c r="L3697">
        <v>9.2899999999999991</v>
      </c>
      <c r="M3697">
        <v>1</v>
      </c>
    </row>
    <row r="3698" spans="1:13" x14ac:dyDescent="0.35">
      <c r="A3698" s="41">
        <v>2019</v>
      </c>
      <c r="B3698" s="42">
        <v>43647</v>
      </c>
      <c r="C3698" s="43">
        <v>0.1875</v>
      </c>
      <c r="D3698" s="5" t="s">
        <v>168</v>
      </c>
      <c r="E3698" s="24" t="s">
        <v>166</v>
      </c>
      <c r="F3698" s="41" t="s">
        <v>41</v>
      </c>
      <c r="G3698" s="41"/>
      <c r="H3698" s="35">
        <v>0.19038194444444445</v>
      </c>
      <c r="I3698" t="s">
        <v>39</v>
      </c>
      <c r="J3698">
        <v>72</v>
      </c>
      <c r="K3698">
        <v>704</v>
      </c>
      <c r="L3698">
        <v>12.13</v>
      </c>
      <c r="M3698">
        <v>1</v>
      </c>
    </row>
    <row r="3699" spans="1:13" x14ac:dyDescent="0.35">
      <c r="A3699" s="41">
        <v>2019</v>
      </c>
      <c r="B3699" s="42">
        <v>43647</v>
      </c>
      <c r="C3699" s="43">
        <v>0.20833333333333301</v>
      </c>
      <c r="D3699" s="5" t="s">
        <v>168</v>
      </c>
      <c r="E3699" s="24" t="s">
        <v>166</v>
      </c>
      <c r="F3699" s="41" t="s">
        <v>41</v>
      </c>
      <c r="H3699" s="35">
        <v>0.21097222222222223</v>
      </c>
      <c r="I3699" t="s">
        <v>39</v>
      </c>
      <c r="J3699">
        <v>68</v>
      </c>
      <c r="K3699">
        <v>635</v>
      </c>
      <c r="L3699">
        <v>12.84</v>
      </c>
      <c r="M3699">
        <v>1</v>
      </c>
    </row>
    <row r="3700" spans="1:13" x14ac:dyDescent="0.35">
      <c r="A3700" s="41">
        <v>2019</v>
      </c>
      <c r="B3700" s="42">
        <v>43647</v>
      </c>
      <c r="C3700" s="43">
        <v>0.22916666666666666</v>
      </c>
      <c r="D3700" s="5" t="s">
        <v>168</v>
      </c>
      <c r="E3700" s="24" t="s">
        <v>166</v>
      </c>
      <c r="F3700" s="41" t="s">
        <v>41</v>
      </c>
      <c r="G3700" s="41"/>
      <c r="H3700" s="35" t="s">
        <v>40</v>
      </c>
    </row>
    <row r="3701" spans="1:13" x14ac:dyDescent="0.35">
      <c r="A3701" s="41">
        <v>2019</v>
      </c>
      <c r="B3701" s="42">
        <v>43647</v>
      </c>
      <c r="C3701" s="43">
        <v>0.25</v>
      </c>
      <c r="D3701" s="5" t="s">
        <v>168</v>
      </c>
      <c r="E3701" s="24" t="s">
        <v>166</v>
      </c>
      <c r="F3701" s="41" t="s">
        <v>41</v>
      </c>
      <c r="H3701" s="35" t="s">
        <v>40</v>
      </c>
    </row>
    <row r="3702" spans="1:13" x14ac:dyDescent="0.35">
      <c r="A3702" s="41">
        <v>2019</v>
      </c>
      <c r="B3702" s="42">
        <v>43647</v>
      </c>
      <c r="C3702" s="43">
        <v>0.27083333333333331</v>
      </c>
      <c r="D3702" s="5" t="s">
        <v>168</v>
      </c>
      <c r="E3702" s="24" t="s">
        <v>166</v>
      </c>
      <c r="F3702" s="41" t="s">
        <v>41</v>
      </c>
      <c r="G3702" s="41"/>
      <c r="H3702" s="35" t="s">
        <v>40</v>
      </c>
    </row>
    <row r="3703" spans="1:13" x14ac:dyDescent="0.35">
      <c r="A3703" s="41">
        <v>2019</v>
      </c>
      <c r="B3703" s="42">
        <v>43647</v>
      </c>
      <c r="C3703" s="43">
        <v>0.29166666666666602</v>
      </c>
      <c r="D3703" s="5" t="s">
        <v>168</v>
      </c>
      <c r="E3703" s="24" t="s">
        <v>166</v>
      </c>
      <c r="F3703" s="41" t="s">
        <v>41</v>
      </c>
      <c r="H3703" s="35" t="s">
        <v>40</v>
      </c>
    </row>
    <row r="3704" spans="1:13" x14ac:dyDescent="0.35">
      <c r="A3704" s="41">
        <v>2019</v>
      </c>
      <c r="B3704" s="42">
        <v>43647</v>
      </c>
      <c r="C3704" s="43">
        <v>0.3125</v>
      </c>
      <c r="D3704" s="5" t="s">
        <v>168</v>
      </c>
      <c r="E3704" s="24" t="s">
        <v>166</v>
      </c>
      <c r="F3704" s="41" t="s">
        <v>41</v>
      </c>
      <c r="G3704" s="41"/>
      <c r="H3704" s="35" t="s">
        <v>40</v>
      </c>
    </row>
    <row r="3705" spans="1:13" x14ac:dyDescent="0.35">
      <c r="A3705" s="41">
        <v>2019</v>
      </c>
      <c r="B3705" s="42">
        <v>43647</v>
      </c>
      <c r="C3705" s="43">
        <v>0.33333333333333298</v>
      </c>
      <c r="D3705" s="5" t="s">
        <v>168</v>
      </c>
      <c r="E3705" s="24" t="s">
        <v>166</v>
      </c>
      <c r="F3705" s="41" t="s">
        <v>41</v>
      </c>
      <c r="H3705" s="35" t="s">
        <v>40</v>
      </c>
    </row>
    <row r="3706" spans="1:13" x14ac:dyDescent="0.35">
      <c r="A3706" s="41">
        <v>2019</v>
      </c>
      <c r="B3706" s="42">
        <v>43647</v>
      </c>
      <c r="C3706" s="43">
        <v>0.35416666666666669</v>
      </c>
      <c r="D3706" s="5" t="s">
        <v>168</v>
      </c>
      <c r="E3706" s="24" t="s">
        <v>166</v>
      </c>
      <c r="F3706" s="41" t="s">
        <v>41</v>
      </c>
      <c r="G3706" s="41"/>
      <c r="H3706" s="35" t="s">
        <v>227</v>
      </c>
      <c r="I3706" t="s">
        <v>38</v>
      </c>
      <c r="J3706">
        <v>59</v>
      </c>
      <c r="K3706">
        <v>2120</v>
      </c>
      <c r="L3706">
        <v>7.82</v>
      </c>
      <c r="M3706">
        <v>1</v>
      </c>
    </row>
    <row r="3707" spans="1:13" x14ac:dyDescent="0.35">
      <c r="A3707" s="41">
        <v>2019</v>
      </c>
      <c r="B3707" s="42">
        <v>43647</v>
      </c>
      <c r="C3707" s="43">
        <v>0.375</v>
      </c>
      <c r="D3707" s="5" t="s">
        <v>168</v>
      </c>
      <c r="E3707" s="24" t="s">
        <v>166</v>
      </c>
      <c r="F3707" s="41" t="s">
        <v>41</v>
      </c>
      <c r="H3707" s="35" t="s">
        <v>40</v>
      </c>
    </row>
    <row r="3708" spans="1:13" x14ac:dyDescent="0.35">
      <c r="A3708" s="41">
        <v>2019</v>
      </c>
      <c r="B3708" s="42">
        <v>43647</v>
      </c>
      <c r="C3708" s="43">
        <v>0.39583333333333331</v>
      </c>
      <c r="D3708" s="5" t="s">
        <v>168</v>
      </c>
      <c r="E3708" s="24" t="s">
        <v>166</v>
      </c>
      <c r="F3708" s="41" t="s">
        <v>41</v>
      </c>
      <c r="G3708" s="41"/>
      <c r="H3708" s="35" t="s">
        <v>40</v>
      </c>
    </row>
    <row r="3709" spans="1:13" x14ac:dyDescent="0.35">
      <c r="A3709" s="41">
        <v>2019</v>
      </c>
      <c r="B3709" s="42">
        <v>43647</v>
      </c>
      <c r="C3709" s="43">
        <v>0.41666666666666602</v>
      </c>
      <c r="D3709" s="5" t="s">
        <v>168</v>
      </c>
      <c r="E3709" s="24" t="s">
        <v>166</v>
      </c>
      <c r="F3709" s="41" t="s">
        <v>41</v>
      </c>
      <c r="H3709" s="35" t="s">
        <v>40</v>
      </c>
    </row>
    <row r="3710" spans="1:13" x14ac:dyDescent="0.35">
      <c r="A3710" s="41">
        <v>2019</v>
      </c>
      <c r="B3710" s="42">
        <v>43647</v>
      </c>
      <c r="C3710" s="43">
        <v>0.4375</v>
      </c>
      <c r="D3710" s="5" t="s">
        <v>168</v>
      </c>
      <c r="E3710" s="24" t="s">
        <v>166</v>
      </c>
      <c r="F3710" s="41" t="s">
        <v>41</v>
      </c>
      <c r="G3710" s="41"/>
      <c r="H3710" s="35" t="s">
        <v>40</v>
      </c>
    </row>
    <row r="3711" spans="1:13" x14ac:dyDescent="0.35">
      <c r="A3711" s="41">
        <v>2019</v>
      </c>
      <c r="B3711" s="42">
        <v>43647</v>
      </c>
      <c r="C3711" s="43">
        <v>0.45833333333333298</v>
      </c>
      <c r="D3711" s="5" t="s">
        <v>168</v>
      </c>
      <c r="E3711" s="24" t="s">
        <v>166</v>
      </c>
      <c r="F3711" s="41" t="s">
        <v>41</v>
      </c>
      <c r="H3711" s="35" t="s">
        <v>40</v>
      </c>
    </row>
    <row r="3712" spans="1:13" x14ac:dyDescent="0.35">
      <c r="A3712" s="41">
        <v>2019</v>
      </c>
      <c r="B3712" s="42">
        <v>43647</v>
      </c>
      <c r="C3712" s="43">
        <v>0.47916666666666669</v>
      </c>
      <c r="D3712" s="5" t="s">
        <v>168</v>
      </c>
      <c r="E3712" s="24" t="s">
        <v>166</v>
      </c>
      <c r="F3712" s="41" t="s">
        <v>41</v>
      </c>
      <c r="G3712" s="41"/>
      <c r="H3712" s="35" t="s">
        <v>40</v>
      </c>
    </row>
    <row r="3713" spans="1:13" x14ac:dyDescent="0.35">
      <c r="A3713" s="41">
        <v>2019</v>
      </c>
      <c r="B3713" s="42">
        <v>43647</v>
      </c>
      <c r="C3713" s="43">
        <v>0.5</v>
      </c>
      <c r="D3713" s="5" t="s">
        <v>168</v>
      </c>
      <c r="E3713" s="24" t="s">
        <v>166</v>
      </c>
      <c r="F3713" s="41" t="s">
        <v>41</v>
      </c>
      <c r="H3713" s="35" t="s">
        <v>40</v>
      </c>
    </row>
    <row r="3714" spans="1:13" x14ac:dyDescent="0.35">
      <c r="A3714" s="41">
        <v>2019</v>
      </c>
      <c r="B3714" s="42">
        <v>43647</v>
      </c>
      <c r="C3714" s="43">
        <v>0.52083333333333337</v>
      </c>
      <c r="D3714" s="5" t="s">
        <v>168</v>
      </c>
      <c r="E3714" s="24" t="s">
        <v>166</v>
      </c>
      <c r="F3714" s="41" t="s">
        <v>41</v>
      </c>
      <c r="G3714" s="41"/>
      <c r="H3714" s="35" t="s">
        <v>40</v>
      </c>
    </row>
    <row r="3715" spans="1:13" x14ac:dyDescent="0.35">
      <c r="A3715" s="41">
        <v>2019</v>
      </c>
      <c r="B3715" s="42">
        <v>43647</v>
      </c>
      <c r="C3715" s="43">
        <v>0.54166666666666596</v>
      </c>
      <c r="D3715" s="5" t="s">
        <v>168</v>
      </c>
      <c r="E3715" s="24" t="s">
        <v>166</v>
      </c>
      <c r="F3715" s="41" t="s">
        <v>41</v>
      </c>
      <c r="H3715" s="35" t="s">
        <v>40</v>
      </c>
    </row>
    <row r="3716" spans="1:13" x14ac:dyDescent="0.35">
      <c r="A3716" s="41">
        <v>2019</v>
      </c>
      <c r="B3716" s="42">
        <v>43647</v>
      </c>
      <c r="C3716" s="43">
        <v>0.5625</v>
      </c>
      <c r="D3716" s="5" t="s">
        <v>168</v>
      </c>
      <c r="E3716" s="24" t="s">
        <v>166</v>
      </c>
      <c r="F3716" s="41" t="s">
        <v>41</v>
      </c>
      <c r="G3716" s="41"/>
      <c r="H3716" s="35" t="s">
        <v>40</v>
      </c>
    </row>
    <row r="3717" spans="1:13" x14ac:dyDescent="0.35">
      <c r="A3717" s="41">
        <v>2019</v>
      </c>
      <c r="B3717" s="42">
        <v>43647</v>
      </c>
      <c r="C3717" s="43">
        <v>0.58333333333333304</v>
      </c>
      <c r="D3717" s="5" t="s">
        <v>168</v>
      </c>
      <c r="E3717" s="24" t="s">
        <v>166</v>
      </c>
      <c r="F3717" s="41" t="s">
        <v>41</v>
      </c>
      <c r="H3717" s="35" t="s">
        <v>40</v>
      </c>
    </row>
    <row r="3718" spans="1:13" x14ac:dyDescent="0.35">
      <c r="A3718" s="41">
        <v>2019</v>
      </c>
      <c r="B3718" s="42">
        <v>43647</v>
      </c>
      <c r="C3718" s="43" t="s">
        <v>226</v>
      </c>
      <c r="D3718" s="5" t="s">
        <v>168</v>
      </c>
      <c r="E3718" s="24" t="s">
        <v>166</v>
      </c>
      <c r="F3718" s="41" t="s">
        <v>41</v>
      </c>
      <c r="G3718" s="41"/>
      <c r="H3718" s="35" t="s">
        <v>40</v>
      </c>
    </row>
    <row r="3719" spans="1:13" x14ac:dyDescent="0.35">
      <c r="A3719" s="41">
        <v>2019</v>
      </c>
      <c r="B3719" s="42">
        <v>43647</v>
      </c>
      <c r="C3719" s="43">
        <v>0.625</v>
      </c>
      <c r="D3719" s="5" t="s">
        <v>168</v>
      </c>
      <c r="E3719" s="24" t="s">
        <v>166</v>
      </c>
      <c r="F3719" s="41" t="s">
        <v>41</v>
      </c>
      <c r="H3719" s="35" t="s">
        <v>40</v>
      </c>
    </row>
    <row r="3720" spans="1:13" x14ac:dyDescent="0.35">
      <c r="A3720" s="41">
        <v>2019</v>
      </c>
      <c r="B3720" s="42">
        <v>43647</v>
      </c>
      <c r="C3720" s="43">
        <v>0.64583333333333337</v>
      </c>
      <c r="D3720" s="5" t="s">
        <v>168</v>
      </c>
      <c r="E3720" s="24" t="s">
        <v>166</v>
      </c>
      <c r="F3720" s="41" t="s">
        <v>41</v>
      </c>
      <c r="G3720" s="41"/>
      <c r="H3720" s="35" t="s">
        <v>40</v>
      </c>
    </row>
    <row r="3721" spans="1:13" x14ac:dyDescent="0.35">
      <c r="A3721" s="41">
        <v>2019</v>
      </c>
      <c r="B3721" s="42">
        <v>43647</v>
      </c>
      <c r="C3721" s="43">
        <v>0.66666666666666596</v>
      </c>
      <c r="D3721" s="5" t="s">
        <v>168</v>
      </c>
      <c r="E3721" s="24" t="s">
        <v>166</v>
      </c>
      <c r="F3721" s="41" t="s">
        <v>41</v>
      </c>
      <c r="H3721" s="35" t="s">
        <v>40</v>
      </c>
    </row>
    <row r="3722" spans="1:13" x14ac:dyDescent="0.35">
      <c r="A3722" s="41">
        <v>2019</v>
      </c>
      <c r="B3722" s="42">
        <v>43647</v>
      </c>
      <c r="C3722" s="43">
        <v>0.6875</v>
      </c>
      <c r="D3722" s="5" t="s">
        <v>168</v>
      </c>
      <c r="E3722" s="24" t="s">
        <v>166</v>
      </c>
      <c r="F3722" s="41" t="s">
        <v>41</v>
      </c>
      <c r="G3722" s="41"/>
      <c r="H3722" s="35" t="s">
        <v>40</v>
      </c>
    </row>
    <row r="3723" spans="1:13" x14ac:dyDescent="0.35">
      <c r="A3723" s="41">
        <v>2019</v>
      </c>
      <c r="B3723" s="42">
        <v>43647</v>
      </c>
      <c r="C3723" s="43">
        <v>0.70833333333333304</v>
      </c>
      <c r="D3723" s="5" t="s">
        <v>168</v>
      </c>
      <c r="E3723" s="24" t="s">
        <v>166</v>
      </c>
      <c r="F3723" s="41" t="s">
        <v>41</v>
      </c>
      <c r="H3723" s="35">
        <v>0.71457175925925931</v>
      </c>
      <c r="I3723" t="s">
        <v>39</v>
      </c>
      <c r="J3723">
        <v>85</v>
      </c>
      <c r="K3723">
        <v>1581</v>
      </c>
      <c r="L3723">
        <v>13.49</v>
      </c>
      <c r="M3723">
        <v>1</v>
      </c>
    </row>
    <row r="3724" spans="1:13" x14ac:dyDescent="0.35">
      <c r="A3724" s="41">
        <v>2019</v>
      </c>
      <c r="B3724" s="42">
        <v>43647</v>
      </c>
      <c r="C3724" s="43">
        <v>0.72916666666666663</v>
      </c>
      <c r="D3724" s="5" t="s">
        <v>168</v>
      </c>
      <c r="E3724" s="24" t="s">
        <v>166</v>
      </c>
      <c r="F3724" s="41" t="s">
        <v>41</v>
      </c>
      <c r="G3724" s="41"/>
      <c r="H3724" s="35" t="s">
        <v>40</v>
      </c>
    </row>
    <row r="3725" spans="1:13" x14ac:dyDescent="0.35">
      <c r="A3725" s="41">
        <v>2019</v>
      </c>
      <c r="B3725" s="42">
        <v>43647</v>
      </c>
      <c r="C3725" s="43">
        <v>0.75</v>
      </c>
      <c r="D3725" s="5" t="s">
        <v>168</v>
      </c>
      <c r="E3725" s="24" t="s">
        <v>166</v>
      </c>
      <c r="F3725" s="41" t="s">
        <v>41</v>
      </c>
      <c r="H3725" s="35" t="s">
        <v>40</v>
      </c>
    </row>
    <row r="3726" spans="1:13" x14ac:dyDescent="0.35">
      <c r="A3726" s="41">
        <v>2019</v>
      </c>
      <c r="B3726" s="42">
        <v>43647</v>
      </c>
      <c r="C3726" s="43">
        <v>0.77083333333333337</v>
      </c>
      <c r="D3726" s="5" t="s">
        <v>168</v>
      </c>
      <c r="E3726" s="24" t="s">
        <v>166</v>
      </c>
      <c r="F3726" s="41" t="s">
        <v>41</v>
      </c>
      <c r="G3726" s="41"/>
      <c r="H3726" s="35" t="s">
        <v>40</v>
      </c>
    </row>
    <row r="3727" spans="1:13" x14ac:dyDescent="0.35">
      <c r="A3727" s="41">
        <v>2019</v>
      </c>
      <c r="B3727" s="42">
        <v>43647</v>
      </c>
      <c r="C3727" s="43">
        <v>0.79166666666666596</v>
      </c>
      <c r="D3727" s="5" t="s">
        <v>168</v>
      </c>
      <c r="E3727" s="24" t="s">
        <v>166</v>
      </c>
      <c r="F3727" s="19" t="s">
        <v>41</v>
      </c>
      <c r="H3727" s="35" t="s">
        <v>40</v>
      </c>
    </row>
    <row r="3728" spans="1:13" x14ac:dyDescent="0.35">
      <c r="A3728" s="41">
        <v>2019</v>
      </c>
      <c r="B3728" s="42">
        <v>43647</v>
      </c>
      <c r="C3728" s="43">
        <v>0.8125</v>
      </c>
      <c r="D3728" s="5" t="s">
        <v>168</v>
      </c>
      <c r="E3728" s="24" t="s">
        <v>166</v>
      </c>
      <c r="F3728" s="41" t="s">
        <v>41</v>
      </c>
      <c r="G3728" s="41"/>
      <c r="H3728" s="35" t="s">
        <v>40</v>
      </c>
    </row>
    <row r="3729" spans="1:14" x14ac:dyDescent="0.35">
      <c r="A3729" s="41">
        <v>2019</v>
      </c>
      <c r="B3729" s="42">
        <v>43647</v>
      </c>
      <c r="C3729" s="43">
        <v>0.83333333333333304</v>
      </c>
      <c r="D3729" s="5" t="s">
        <v>168</v>
      </c>
      <c r="E3729" s="24" t="s">
        <v>166</v>
      </c>
      <c r="F3729" s="41" t="s">
        <v>41</v>
      </c>
      <c r="H3729" s="35" t="s">
        <v>40</v>
      </c>
    </row>
    <row r="3730" spans="1:14" x14ac:dyDescent="0.35">
      <c r="A3730" s="41">
        <v>2019</v>
      </c>
      <c r="B3730" s="42">
        <v>43647</v>
      </c>
      <c r="C3730" s="43">
        <v>0.85416666666666663</v>
      </c>
      <c r="D3730" s="5" t="s">
        <v>168</v>
      </c>
      <c r="E3730" s="24" t="s">
        <v>166</v>
      </c>
      <c r="F3730" s="41" t="s">
        <v>41</v>
      </c>
      <c r="G3730" s="41"/>
      <c r="H3730" s="35" t="s">
        <v>40</v>
      </c>
    </row>
    <row r="3731" spans="1:14" x14ac:dyDescent="0.35">
      <c r="A3731" s="41">
        <v>2019</v>
      </c>
      <c r="B3731" s="42">
        <v>43647</v>
      </c>
      <c r="C3731" s="43">
        <v>0.875</v>
      </c>
      <c r="D3731" s="5" t="s">
        <v>168</v>
      </c>
      <c r="E3731" s="24" t="s">
        <v>166</v>
      </c>
      <c r="F3731" s="41" t="s">
        <v>41</v>
      </c>
      <c r="H3731" s="35" t="s">
        <v>40</v>
      </c>
    </row>
    <row r="3732" spans="1:14" x14ac:dyDescent="0.35">
      <c r="A3732" s="41">
        <v>2019</v>
      </c>
      <c r="B3732" s="42">
        <v>43647</v>
      </c>
      <c r="C3732" s="43">
        <v>0.89583333333333337</v>
      </c>
      <c r="D3732" s="5" t="s">
        <v>168</v>
      </c>
      <c r="E3732" s="24" t="s">
        <v>166</v>
      </c>
      <c r="F3732" s="41" t="s">
        <v>41</v>
      </c>
      <c r="G3732" s="41"/>
      <c r="H3732" s="35" t="s">
        <v>40</v>
      </c>
    </row>
    <row r="3733" spans="1:14" x14ac:dyDescent="0.35">
      <c r="A3733" s="41">
        <v>2019</v>
      </c>
      <c r="B3733" s="42">
        <v>43647</v>
      </c>
      <c r="C3733" s="43">
        <v>0.91666666666666596</v>
      </c>
      <c r="D3733" s="5" t="s">
        <v>168</v>
      </c>
      <c r="E3733" s="24" t="s">
        <v>166</v>
      </c>
      <c r="F3733" s="41" t="s">
        <v>41</v>
      </c>
      <c r="H3733" s="35" t="s">
        <v>40</v>
      </c>
    </row>
    <row r="3734" spans="1:14" x14ac:dyDescent="0.35">
      <c r="A3734" s="41">
        <v>2019</v>
      </c>
      <c r="B3734" s="42">
        <v>43647</v>
      </c>
      <c r="C3734" s="43">
        <v>0.9375</v>
      </c>
      <c r="D3734" s="5" t="s">
        <v>168</v>
      </c>
      <c r="E3734" s="24" t="s">
        <v>166</v>
      </c>
      <c r="F3734" s="41" t="s">
        <v>41</v>
      </c>
      <c r="G3734" s="41"/>
      <c r="H3734" s="35" t="s">
        <v>40</v>
      </c>
    </row>
    <row r="3735" spans="1:14" x14ac:dyDescent="0.35">
      <c r="A3735" s="41">
        <v>2019</v>
      </c>
      <c r="B3735" s="42">
        <v>43647</v>
      </c>
      <c r="C3735" s="43">
        <v>0.95833333333333304</v>
      </c>
      <c r="D3735" s="5" t="s">
        <v>168</v>
      </c>
      <c r="E3735" s="24" t="s">
        <v>166</v>
      </c>
      <c r="F3735" s="41" t="s">
        <v>41</v>
      </c>
      <c r="H3735" s="35">
        <v>0.96854166666666675</v>
      </c>
      <c r="I3735" t="s">
        <v>39</v>
      </c>
      <c r="J3735">
        <v>113.4</v>
      </c>
      <c r="K3735">
        <v>2594</v>
      </c>
      <c r="L3735">
        <v>2.89</v>
      </c>
      <c r="M3735">
        <v>3</v>
      </c>
      <c r="N3735" t="s">
        <v>103</v>
      </c>
    </row>
    <row r="3736" spans="1:14" x14ac:dyDescent="0.35">
      <c r="A3736" s="41">
        <v>2019</v>
      </c>
      <c r="B3736" s="42">
        <v>43647</v>
      </c>
      <c r="C3736" s="43">
        <v>0.97916666666666663</v>
      </c>
      <c r="D3736" s="5" t="s">
        <v>168</v>
      </c>
      <c r="E3736" s="24" t="s">
        <v>166</v>
      </c>
      <c r="F3736" s="41" t="s">
        <v>41</v>
      </c>
      <c r="G3736" s="41"/>
      <c r="H3736" s="35" t="s">
        <v>40</v>
      </c>
    </row>
    <row r="3737" spans="1:14" x14ac:dyDescent="0.35">
      <c r="A3737" s="19">
        <v>2019</v>
      </c>
      <c r="B3737" s="29">
        <v>43648</v>
      </c>
      <c r="C3737" s="24">
        <v>0</v>
      </c>
      <c r="D3737" s="5" t="s">
        <v>168</v>
      </c>
      <c r="E3737" s="24"/>
      <c r="F3737" s="19" t="s">
        <v>37</v>
      </c>
      <c r="H3737" s="35">
        <v>1.1805555555555555E-2</v>
      </c>
      <c r="I3737" t="s">
        <v>39</v>
      </c>
      <c r="J3737">
        <v>34.6</v>
      </c>
      <c r="K3737">
        <v>3109</v>
      </c>
      <c r="L3737">
        <v>18.57</v>
      </c>
      <c r="M3737">
        <v>1</v>
      </c>
      <c r="N3737" t="s">
        <v>133</v>
      </c>
    </row>
    <row r="3738" spans="1:14" x14ac:dyDescent="0.35">
      <c r="A3738" s="19">
        <v>2019</v>
      </c>
      <c r="B3738" s="29">
        <v>43648</v>
      </c>
      <c r="C3738" s="24">
        <v>4.1666666666666664E-2</v>
      </c>
      <c r="D3738" s="5" t="s">
        <v>168</v>
      </c>
      <c r="E3738" s="24"/>
      <c r="F3738" s="19" t="s">
        <v>37</v>
      </c>
      <c r="H3738" s="35">
        <v>4.5138888888888888E-2</v>
      </c>
      <c r="I3738" t="s">
        <v>39</v>
      </c>
      <c r="J3738">
        <v>71.599999999999994</v>
      </c>
      <c r="K3738">
        <v>1026</v>
      </c>
      <c r="L3738">
        <v>9.56</v>
      </c>
      <c r="M3738">
        <v>1</v>
      </c>
      <c r="N3738" t="s">
        <v>133</v>
      </c>
    </row>
    <row r="3739" spans="1:14" x14ac:dyDescent="0.35">
      <c r="A3739" s="19">
        <v>2019</v>
      </c>
      <c r="B3739" s="29">
        <v>43648</v>
      </c>
      <c r="C3739" s="24">
        <v>4.1666666666666664E-2</v>
      </c>
      <c r="D3739" s="5" t="s">
        <v>168</v>
      </c>
      <c r="E3739" s="24"/>
      <c r="F3739" s="19" t="s">
        <v>37</v>
      </c>
      <c r="H3739" s="35">
        <v>4.6527777777777779E-2</v>
      </c>
      <c r="I3739" t="s">
        <v>38</v>
      </c>
      <c r="J3739">
        <v>80.3</v>
      </c>
      <c r="K3739">
        <v>1315</v>
      </c>
      <c r="L3739">
        <v>10.3</v>
      </c>
      <c r="M3739">
        <v>1</v>
      </c>
      <c r="N3739" t="s">
        <v>133</v>
      </c>
    </row>
    <row r="3740" spans="1:14" x14ac:dyDescent="0.35">
      <c r="A3740" s="19">
        <v>2019</v>
      </c>
      <c r="B3740" s="29">
        <v>43648</v>
      </c>
      <c r="C3740" s="24">
        <v>4.1666666666666664E-2</v>
      </c>
      <c r="D3740" s="5" t="s">
        <v>168</v>
      </c>
      <c r="E3740" s="24"/>
      <c r="F3740" s="19" t="s">
        <v>37</v>
      </c>
      <c r="H3740" s="35">
        <v>4.7916666666666663E-2</v>
      </c>
      <c r="I3740" t="s">
        <v>39</v>
      </c>
      <c r="J3740">
        <v>69.099999999999994</v>
      </c>
      <c r="K3740">
        <v>1754</v>
      </c>
      <c r="L3740">
        <v>13.28</v>
      </c>
      <c r="M3740">
        <v>1</v>
      </c>
      <c r="N3740" t="s">
        <v>133</v>
      </c>
    </row>
    <row r="3741" spans="1:14" x14ac:dyDescent="0.35">
      <c r="A3741" s="19">
        <v>2019</v>
      </c>
      <c r="B3741" s="29">
        <v>43648</v>
      </c>
      <c r="C3741" s="24">
        <v>4.1666666666666664E-2</v>
      </c>
      <c r="D3741" s="5" t="s">
        <v>168</v>
      </c>
      <c r="E3741" s="24"/>
      <c r="F3741" s="19" t="s">
        <v>37</v>
      </c>
      <c r="H3741" s="35">
        <v>4.9305555555555554E-2</v>
      </c>
      <c r="I3741" t="s">
        <v>39</v>
      </c>
      <c r="J3741">
        <v>76.599999999999994</v>
      </c>
      <c r="K3741">
        <v>2110</v>
      </c>
      <c r="L3741">
        <v>10.37</v>
      </c>
      <c r="M3741">
        <v>1</v>
      </c>
      <c r="N3741" t="s">
        <v>133</v>
      </c>
    </row>
    <row r="3742" spans="1:14" s="13" customFormat="1" x14ac:dyDescent="0.35">
      <c r="A3742" s="32">
        <v>2019</v>
      </c>
      <c r="B3742" s="30">
        <v>43648</v>
      </c>
      <c r="C3742" s="24">
        <v>4.1666666666666699E-2</v>
      </c>
      <c r="D3742" s="5" t="s">
        <v>168</v>
      </c>
      <c r="E3742" s="24"/>
      <c r="F3742" s="32" t="s">
        <v>37</v>
      </c>
      <c r="G3742" s="32"/>
      <c r="H3742" s="37">
        <v>6.2141203703703705E-2</v>
      </c>
      <c r="I3742" s="13" t="s">
        <v>39</v>
      </c>
      <c r="J3742" s="13">
        <v>90.8</v>
      </c>
      <c r="K3742" s="13">
        <v>5198</v>
      </c>
      <c r="L3742" s="13">
        <v>8.73</v>
      </c>
      <c r="M3742" s="13">
        <v>1</v>
      </c>
      <c r="N3742" s="13" t="s">
        <v>133</v>
      </c>
    </row>
    <row r="3743" spans="1:14" s="13" customFormat="1" x14ac:dyDescent="0.35">
      <c r="A3743" s="32">
        <v>2019</v>
      </c>
      <c r="B3743" s="30">
        <v>43648</v>
      </c>
      <c r="C3743" s="24">
        <v>8.3333333333333301E-2</v>
      </c>
      <c r="D3743" s="5" t="s">
        <v>168</v>
      </c>
      <c r="E3743" s="24"/>
      <c r="F3743" s="32" t="s">
        <v>37</v>
      </c>
      <c r="G3743" s="32"/>
      <c r="H3743" s="37">
        <v>8.9583333333333334E-2</v>
      </c>
      <c r="I3743" s="13" t="s">
        <v>39</v>
      </c>
      <c r="J3743" s="13">
        <v>84</v>
      </c>
      <c r="K3743" s="13">
        <v>1757</v>
      </c>
      <c r="L3743" s="13">
        <v>9.92</v>
      </c>
      <c r="M3743" s="13">
        <v>1</v>
      </c>
      <c r="N3743" s="13" t="s">
        <v>133</v>
      </c>
    </row>
    <row r="3744" spans="1:14" s="13" customFormat="1" x14ac:dyDescent="0.35">
      <c r="A3744" s="32">
        <v>2019</v>
      </c>
      <c r="B3744" s="30">
        <v>43648</v>
      </c>
      <c r="C3744" s="24">
        <v>8.3333333333333301E-2</v>
      </c>
      <c r="D3744" s="5" t="s">
        <v>168</v>
      </c>
      <c r="E3744" s="24"/>
      <c r="F3744" s="32" t="s">
        <v>37</v>
      </c>
      <c r="G3744" s="32"/>
      <c r="H3744" s="37">
        <v>8.9583333333333334E-2</v>
      </c>
      <c r="I3744" s="13" t="s">
        <v>39</v>
      </c>
      <c r="J3744" s="13">
        <v>91.5</v>
      </c>
      <c r="K3744" s="13">
        <v>1767</v>
      </c>
      <c r="L3744" s="13">
        <v>9.9499999999999993</v>
      </c>
      <c r="M3744" s="13">
        <v>1</v>
      </c>
      <c r="N3744" s="13" t="s">
        <v>133</v>
      </c>
    </row>
    <row r="3745" spans="1:14" x14ac:dyDescent="0.35">
      <c r="A3745" s="19">
        <v>2019</v>
      </c>
      <c r="B3745" s="29">
        <v>43648</v>
      </c>
      <c r="C3745" s="24">
        <v>8.3333333333333301E-2</v>
      </c>
      <c r="D3745" s="5" t="s">
        <v>168</v>
      </c>
      <c r="E3745" s="24"/>
      <c r="F3745" s="19" t="s">
        <v>37</v>
      </c>
      <c r="H3745" s="35">
        <v>9.4444444444444442E-2</v>
      </c>
      <c r="I3745" t="s">
        <v>39</v>
      </c>
      <c r="J3745">
        <v>82.3</v>
      </c>
      <c r="K3745">
        <v>2926</v>
      </c>
      <c r="L3745">
        <v>6.82</v>
      </c>
      <c r="M3745">
        <v>1</v>
      </c>
      <c r="N3745" t="s">
        <v>133</v>
      </c>
    </row>
    <row r="3746" spans="1:14" x14ac:dyDescent="0.35">
      <c r="A3746" s="19">
        <v>2019</v>
      </c>
      <c r="B3746" s="29">
        <v>43648</v>
      </c>
      <c r="C3746" s="24">
        <v>0.125</v>
      </c>
      <c r="D3746" s="5" t="s">
        <v>168</v>
      </c>
      <c r="E3746" s="24"/>
      <c r="F3746" s="19" t="s">
        <v>37</v>
      </c>
      <c r="H3746" s="35">
        <v>0.1277777777777778</v>
      </c>
      <c r="I3746" t="s">
        <v>39</v>
      </c>
      <c r="J3746">
        <v>71.099999999999994</v>
      </c>
      <c r="K3746">
        <v>772</v>
      </c>
      <c r="L3746">
        <v>9.39</v>
      </c>
      <c r="M3746">
        <v>1</v>
      </c>
      <c r="N3746" t="s">
        <v>133</v>
      </c>
    </row>
    <row r="3747" spans="1:14" x14ac:dyDescent="0.35">
      <c r="A3747" s="19">
        <v>2019</v>
      </c>
      <c r="B3747" s="29">
        <v>43648</v>
      </c>
      <c r="C3747" s="24">
        <v>0.16666666666666699</v>
      </c>
      <c r="D3747" s="5" t="s">
        <v>168</v>
      </c>
      <c r="E3747" s="24"/>
      <c r="F3747" s="19" t="s">
        <v>37</v>
      </c>
      <c r="H3747" s="35" t="s">
        <v>40</v>
      </c>
    </row>
    <row r="3748" spans="1:14" x14ac:dyDescent="0.35">
      <c r="A3748" s="19">
        <v>2019</v>
      </c>
      <c r="B3748" s="29">
        <v>43648</v>
      </c>
      <c r="C3748" s="24">
        <v>0.20833333333333301</v>
      </c>
      <c r="D3748" s="5" t="s">
        <v>168</v>
      </c>
      <c r="E3748" s="24"/>
      <c r="F3748" s="19" t="s">
        <v>37</v>
      </c>
      <c r="H3748" s="35">
        <v>0.22708333333333333</v>
      </c>
      <c r="I3748" t="s">
        <v>39</v>
      </c>
      <c r="J3748">
        <v>78.5</v>
      </c>
      <c r="K3748">
        <v>4833</v>
      </c>
      <c r="L3748">
        <v>9.59</v>
      </c>
      <c r="M3748">
        <v>1</v>
      </c>
      <c r="N3748" t="s">
        <v>133</v>
      </c>
    </row>
    <row r="3749" spans="1:14" x14ac:dyDescent="0.35">
      <c r="A3749" s="19">
        <v>2019</v>
      </c>
      <c r="B3749" s="29">
        <v>43648</v>
      </c>
      <c r="C3749" s="24">
        <v>0.20833333333333301</v>
      </c>
      <c r="D3749" s="5" t="s">
        <v>168</v>
      </c>
      <c r="E3749" s="24"/>
      <c r="F3749" s="19" t="s">
        <v>37</v>
      </c>
      <c r="H3749" s="35">
        <v>0.22708333333333333</v>
      </c>
      <c r="I3749" t="s">
        <v>39</v>
      </c>
      <c r="J3749">
        <v>79.400000000000006</v>
      </c>
      <c r="K3749">
        <v>4841</v>
      </c>
      <c r="L3749">
        <v>9.67</v>
      </c>
      <c r="M3749">
        <v>1</v>
      </c>
      <c r="N3749" t="s">
        <v>133</v>
      </c>
    </row>
    <row r="3750" spans="1:14" x14ac:dyDescent="0.35">
      <c r="A3750" s="19">
        <v>2019</v>
      </c>
      <c r="B3750" s="29">
        <v>43648</v>
      </c>
      <c r="C3750" s="24">
        <v>0.25</v>
      </c>
      <c r="D3750" s="5" t="s">
        <v>168</v>
      </c>
      <c r="E3750" s="24"/>
      <c r="F3750" s="19" t="s">
        <v>37</v>
      </c>
      <c r="H3750" s="35" t="s">
        <v>40</v>
      </c>
    </row>
    <row r="3751" spans="1:14" x14ac:dyDescent="0.35">
      <c r="A3751" s="19">
        <v>2019</v>
      </c>
      <c r="B3751" s="29">
        <v>43648</v>
      </c>
      <c r="C3751" s="24">
        <v>0.29166666666666602</v>
      </c>
      <c r="D3751" s="5" t="s">
        <v>168</v>
      </c>
      <c r="E3751" s="24"/>
      <c r="F3751" s="19" t="s">
        <v>37</v>
      </c>
      <c r="H3751" s="35">
        <v>0.30069444444444443</v>
      </c>
      <c r="I3751" t="s">
        <v>39</v>
      </c>
      <c r="J3751">
        <v>70.099999999999994</v>
      </c>
      <c r="K3751">
        <v>2409</v>
      </c>
      <c r="L3751">
        <v>11.15</v>
      </c>
      <c r="M3751">
        <v>1</v>
      </c>
      <c r="N3751" t="s">
        <v>133</v>
      </c>
    </row>
    <row r="3752" spans="1:14" x14ac:dyDescent="0.35">
      <c r="A3752" s="19">
        <v>2019</v>
      </c>
      <c r="B3752" s="29">
        <v>43648</v>
      </c>
      <c r="C3752" s="24">
        <v>0.33333333333333298</v>
      </c>
      <c r="D3752" s="5" t="s">
        <v>168</v>
      </c>
      <c r="E3752" s="24"/>
      <c r="F3752" s="19" t="s">
        <v>37</v>
      </c>
      <c r="H3752" s="35" t="s">
        <v>40</v>
      </c>
    </row>
    <row r="3753" spans="1:14" x14ac:dyDescent="0.35">
      <c r="A3753" s="19">
        <v>2019</v>
      </c>
      <c r="B3753" s="29">
        <v>43648</v>
      </c>
      <c r="C3753" s="24">
        <v>0.375</v>
      </c>
      <c r="D3753" s="5" t="s">
        <v>168</v>
      </c>
      <c r="E3753" s="24"/>
      <c r="F3753" s="19" t="s">
        <v>37</v>
      </c>
      <c r="H3753" s="35" t="s">
        <v>40</v>
      </c>
    </row>
    <row r="3754" spans="1:14" x14ac:dyDescent="0.35">
      <c r="A3754" s="19">
        <v>2019</v>
      </c>
      <c r="B3754" s="29">
        <v>43648</v>
      </c>
      <c r="C3754" s="24">
        <v>0.41666666666666602</v>
      </c>
      <c r="D3754" s="5" t="s">
        <v>168</v>
      </c>
      <c r="E3754" s="24"/>
      <c r="F3754" s="19" t="s">
        <v>37</v>
      </c>
      <c r="H3754" s="35" t="s">
        <v>40</v>
      </c>
    </row>
    <row r="3755" spans="1:14" x14ac:dyDescent="0.35">
      <c r="A3755" s="19">
        <v>2019</v>
      </c>
      <c r="B3755" s="29">
        <v>43648</v>
      </c>
      <c r="C3755" s="24">
        <v>0.45833333333333298</v>
      </c>
      <c r="D3755" s="5" t="s">
        <v>168</v>
      </c>
      <c r="E3755" s="24"/>
      <c r="F3755" s="19" t="s">
        <v>37</v>
      </c>
      <c r="H3755" s="35" t="s">
        <v>40</v>
      </c>
    </row>
    <row r="3756" spans="1:14" x14ac:dyDescent="0.35">
      <c r="A3756" s="19">
        <v>2019</v>
      </c>
      <c r="B3756" s="29">
        <v>43648</v>
      </c>
      <c r="C3756" s="24">
        <v>0.5</v>
      </c>
      <c r="D3756" s="5" t="s">
        <v>168</v>
      </c>
      <c r="E3756" s="24"/>
      <c r="F3756" s="19" t="s">
        <v>37</v>
      </c>
      <c r="H3756" s="35" t="s">
        <v>40</v>
      </c>
    </row>
    <row r="3757" spans="1:14" x14ac:dyDescent="0.35">
      <c r="A3757" s="19">
        <v>2019</v>
      </c>
      <c r="B3757" s="29">
        <v>43648</v>
      </c>
      <c r="C3757" s="24">
        <v>0.54166666666666596</v>
      </c>
      <c r="D3757" s="5" t="s">
        <v>168</v>
      </c>
      <c r="E3757" s="24"/>
      <c r="F3757" s="19" t="s">
        <v>37</v>
      </c>
      <c r="H3757" s="35" t="s">
        <v>40</v>
      </c>
    </row>
    <row r="3758" spans="1:14" x14ac:dyDescent="0.35">
      <c r="A3758" s="19">
        <v>2019</v>
      </c>
      <c r="B3758" s="29">
        <v>43648</v>
      </c>
      <c r="C3758" s="24">
        <v>0.58333333333333304</v>
      </c>
      <c r="D3758" s="5" t="s">
        <v>168</v>
      </c>
      <c r="E3758" s="24"/>
      <c r="F3758" s="19" t="s">
        <v>37</v>
      </c>
      <c r="H3758" s="35" t="s">
        <v>40</v>
      </c>
    </row>
    <row r="3759" spans="1:14" x14ac:dyDescent="0.35">
      <c r="A3759" s="19">
        <v>2019</v>
      </c>
      <c r="B3759" s="29">
        <v>43648</v>
      </c>
      <c r="C3759" s="24">
        <v>0.625</v>
      </c>
      <c r="D3759" s="5" t="s">
        <v>168</v>
      </c>
      <c r="E3759" s="24"/>
      <c r="F3759" s="19" t="s">
        <v>37</v>
      </c>
      <c r="H3759" s="35" t="s">
        <v>40</v>
      </c>
    </row>
    <row r="3760" spans="1:14" x14ac:dyDescent="0.35">
      <c r="A3760" s="19">
        <v>2019</v>
      </c>
      <c r="B3760" s="29">
        <v>43648</v>
      </c>
      <c r="C3760" s="24">
        <v>0.66666666666666596</v>
      </c>
      <c r="D3760" s="5" t="s">
        <v>168</v>
      </c>
      <c r="E3760" s="24"/>
      <c r="F3760" s="19" t="s">
        <v>37</v>
      </c>
      <c r="H3760" s="35" t="s">
        <v>40</v>
      </c>
    </row>
    <row r="3761" spans="1:14" x14ac:dyDescent="0.35">
      <c r="A3761" s="19">
        <v>2019</v>
      </c>
      <c r="B3761" s="29">
        <v>43648</v>
      </c>
      <c r="C3761" s="24">
        <v>0.70833333333333304</v>
      </c>
      <c r="D3761" s="5" t="s">
        <v>168</v>
      </c>
      <c r="E3761" s="24"/>
      <c r="F3761" s="19" t="s">
        <v>37</v>
      </c>
      <c r="H3761" s="35" t="s">
        <v>40</v>
      </c>
    </row>
    <row r="3762" spans="1:14" x14ac:dyDescent="0.35">
      <c r="A3762" s="19">
        <v>2019</v>
      </c>
      <c r="B3762" s="29">
        <v>43648</v>
      </c>
      <c r="C3762" s="24">
        <v>0.75</v>
      </c>
      <c r="D3762" s="5" t="s">
        <v>168</v>
      </c>
      <c r="E3762" s="24"/>
      <c r="F3762" s="19" t="s">
        <v>37</v>
      </c>
      <c r="H3762" s="35" t="s">
        <v>40</v>
      </c>
    </row>
    <row r="3763" spans="1:14" x14ac:dyDescent="0.35">
      <c r="A3763" s="19">
        <v>2019</v>
      </c>
      <c r="B3763" s="29">
        <v>43648</v>
      </c>
      <c r="C3763" s="24">
        <v>0.79166666666666596</v>
      </c>
      <c r="D3763" s="5" t="s">
        <v>168</v>
      </c>
      <c r="E3763" s="24"/>
      <c r="F3763" s="19" t="s">
        <v>37</v>
      </c>
      <c r="H3763" s="35" t="s">
        <v>40</v>
      </c>
    </row>
    <row r="3764" spans="1:14" x14ac:dyDescent="0.35">
      <c r="A3764" s="19">
        <v>2019</v>
      </c>
      <c r="B3764" s="29">
        <v>43648</v>
      </c>
      <c r="C3764" s="24">
        <v>0.83333333333333304</v>
      </c>
      <c r="D3764" s="5" t="s">
        <v>168</v>
      </c>
      <c r="E3764" s="24"/>
      <c r="F3764" s="19" t="s">
        <v>37</v>
      </c>
      <c r="H3764" s="35">
        <v>0.85138888888888886</v>
      </c>
      <c r="I3764" t="s">
        <v>38</v>
      </c>
      <c r="J3764">
        <v>27.5</v>
      </c>
      <c r="K3764">
        <v>4779</v>
      </c>
      <c r="L3764">
        <v>17.88</v>
      </c>
      <c r="M3764">
        <v>2</v>
      </c>
      <c r="N3764" t="s">
        <v>133</v>
      </c>
    </row>
    <row r="3765" spans="1:14" x14ac:dyDescent="0.35">
      <c r="A3765" s="19">
        <v>2019</v>
      </c>
      <c r="B3765" s="29">
        <v>43648</v>
      </c>
      <c r="C3765" s="24">
        <v>0.875</v>
      </c>
      <c r="D3765" s="5" t="s">
        <v>168</v>
      </c>
      <c r="E3765" s="24"/>
      <c r="F3765" s="19" t="s">
        <v>37</v>
      </c>
      <c r="H3765" s="35">
        <v>0.89097222222222217</v>
      </c>
      <c r="I3765" t="s">
        <v>39</v>
      </c>
      <c r="J3765">
        <v>26.2</v>
      </c>
      <c r="K3765">
        <v>4118</v>
      </c>
      <c r="L3765">
        <v>12.96</v>
      </c>
      <c r="M3765">
        <v>1</v>
      </c>
      <c r="N3765" t="s">
        <v>133</v>
      </c>
    </row>
    <row r="3766" spans="1:14" x14ac:dyDescent="0.35">
      <c r="A3766" s="19">
        <v>2019</v>
      </c>
      <c r="B3766" s="29">
        <v>43648</v>
      </c>
      <c r="C3766" s="24">
        <v>0.91666666666666596</v>
      </c>
      <c r="D3766" s="5" t="s">
        <v>168</v>
      </c>
      <c r="E3766" s="24"/>
      <c r="F3766" s="19" t="s">
        <v>37</v>
      </c>
      <c r="H3766" s="35">
        <v>0.91875000000000007</v>
      </c>
      <c r="I3766" t="s">
        <v>39</v>
      </c>
      <c r="J3766">
        <v>58.4</v>
      </c>
      <c r="K3766">
        <v>672</v>
      </c>
      <c r="L3766">
        <v>11.75</v>
      </c>
      <c r="M3766">
        <v>1</v>
      </c>
      <c r="N3766" t="s">
        <v>133</v>
      </c>
    </row>
    <row r="3767" spans="1:14" x14ac:dyDescent="0.35">
      <c r="A3767" s="19">
        <v>2019</v>
      </c>
      <c r="B3767" s="29">
        <v>43648</v>
      </c>
      <c r="C3767" s="24">
        <v>0.91666666666666596</v>
      </c>
      <c r="D3767" s="5" t="s">
        <v>168</v>
      </c>
      <c r="E3767" s="24"/>
      <c r="F3767" s="19" t="s">
        <v>37</v>
      </c>
      <c r="H3767" s="35">
        <v>0.92361111111111116</v>
      </c>
      <c r="I3767" t="s">
        <v>39</v>
      </c>
      <c r="J3767">
        <v>31.2</v>
      </c>
      <c r="K3767">
        <v>1853</v>
      </c>
      <c r="L3767">
        <v>11.31</v>
      </c>
      <c r="M3767">
        <v>1</v>
      </c>
      <c r="N3767" t="s">
        <v>133</v>
      </c>
    </row>
    <row r="3768" spans="1:14" x14ac:dyDescent="0.35">
      <c r="A3768" s="19">
        <v>2019</v>
      </c>
      <c r="B3768" s="29">
        <v>43648</v>
      </c>
      <c r="C3768" s="24">
        <v>0.95833333333333304</v>
      </c>
      <c r="D3768" s="5" t="s">
        <v>168</v>
      </c>
      <c r="E3768" s="24"/>
      <c r="F3768" s="19" t="s">
        <v>37</v>
      </c>
      <c r="H3768" s="35">
        <v>0.97499999999999998</v>
      </c>
      <c r="I3768" t="s">
        <v>39</v>
      </c>
      <c r="J3768">
        <v>26.3</v>
      </c>
      <c r="K3768">
        <v>4262</v>
      </c>
      <c r="L3768">
        <v>14.88</v>
      </c>
      <c r="M3768">
        <v>1</v>
      </c>
      <c r="N3768" t="s">
        <v>133</v>
      </c>
    </row>
    <row r="3769" spans="1:14" x14ac:dyDescent="0.35">
      <c r="A3769" s="19">
        <v>2019</v>
      </c>
      <c r="B3769" s="29">
        <v>43649</v>
      </c>
      <c r="C3769" s="24">
        <v>0</v>
      </c>
      <c r="D3769" s="5" t="s">
        <v>168</v>
      </c>
      <c r="E3769" s="24"/>
      <c r="F3769" s="19" t="s">
        <v>37</v>
      </c>
      <c r="H3769" s="35">
        <v>7.6388888888888886E-3</v>
      </c>
      <c r="I3769" t="s">
        <v>39</v>
      </c>
      <c r="J3769">
        <v>37.4</v>
      </c>
      <c r="K3769">
        <v>2043</v>
      </c>
      <c r="L3769">
        <v>15.04</v>
      </c>
      <c r="M3769">
        <v>1</v>
      </c>
    </row>
    <row r="3770" spans="1:14" x14ac:dyDescent="0.35">
      <c r="A3770" s="19">
        <v>2019</v>
      </c>
      <c r="B3770" s="29">
        <v>43649</v>
      </c>
      <c r="C3770" s="24">
        <v>0</v>
      </c>
      <c r="D3770" s="5" t="s">
        <v>168</v>
      </c>
      <c r="E3770" s="24"/>
      <c r="F3770" s="19" t="s">
        <v>37</v>
      </c>
      <c r="H3770" s="35">
        <v>9.7222222222222224E-3</v>
      </c>
      <c r="I3770" t="s">
        <v>39</v>
      </c>
      <c r="J3770">
        <v>33.200000000000003</v>
      </c>
      <c r="K3770">
        <v>2655</v>
      </c>
      <c r="L3770">
        <v>14.4</v>
      </c>
      <c r="M3770">
        <v>1</v>
      </c>
    </row>
    <row r="3771" spans="1:14" x14ac:dyDescent="0.35">
      <c r="A3771" s="19">
        <v>2019</v>
      </c>
      <c r="B3771" s="29">
        <v>43649</v>
      </c>
      <c r="C3771" s="24">
        <v>4.1666666666666664E-2</v>
      </c>
      <c r="D3771" s="5" t="s">
        <v>168</v>
      </c>
      <c r="E3771" s="24"/>
      <c r="F3771" s="19" t="s">
        <v>37</v>
      </c>
      <c r="H3771" s="35">
        <v>4.8611111111111112E-2</v>
      </c>
      <c r="I3771" t="s">
        <v>39</v>
      </c>
      <c r="J3771">
        <v>36.700000000000003</v>
      </c>
      <c r="K3771">
        <v>1837</v>
      </c>
      <c r="L3771">
        <v>13.1</v>
      </c>
      <c r="M3771">
        <v>1</v>
      </c>
    </row>
    <row r="3772" spans="1:14" x14ac:dyDescent="0.35">
      <c r="A3772" s="19">
        <v>2019</v>
      </c>
      <c r="B3772" s="29">
        <v>43649</v>
      </c>
      <c r="C3772" s="24">
        <v>8.3333333333333329E-2</v>
      </c>
      <c r="D3772" s="5" t="s">
        <v>168</v>
      </c>
      <c r="E3772" s="24"/>
      <c r="F3772" s="19" t="s">
        <v>37</v>
      </c>
      <c r="H3772" s="35">
        <v>9.2361111111111116E-2</v>
      </c>
      <c r="I3772" t="s">
        <v>39</v>
      </c>
      <c r="J3772">
        <v>48.7</v>
      </c>
      <c r="K3772">
        <v>2306</v>
      </c>
      <c r="L3772">
        <v>12.4</v>
      </c>
      <c r="M3772">
        <v>1</v>
      </c>
    </row>
    <row r="3773" spans="1:14" x14ac:dyDescent="0.35">
      <c r="A3773" s="19">
        <v>2019</v>
      </c>
      <c r="B3773" s="29">
        <v>43649</v>
      </c>
      <c r="C3773" s="24">
        <v>0.125</v>
      </c>
      <c r="D3773" s="5" t="s">
        <v>168</v>
      </c>
      <c r="E3773" s="24"/>
      <c r="F3773" s="19" t="s">
        <v>37</v>
      </c>
      <c r="H3773" s="35" t="s">
        <v>40</v>
      </c>
    </row>
    <row r="3774" spans="1:14" x14ac:dyDescent="0.35">
      <c r="A3774" s="19">
        <v>2019</v>
      </c>
      <c r="B3774" s="29">
        <v>43649</v>
      </c>
      <c r="C3774" s="24">
        <v>0.16666666666666699</v>
      </c>
      <c r="D3774" s="5" t="s">
        <v>168</v>
      </c>
      <c r="E3774" s="24"/>
      <c r="F3774" s="19" t="s">
        <v>37</v>
      </c>
      <c r="H3774" s="35">
        <v>0.17708333333333334</v>
      </c>
      <c r="I3774" t="s">
        <v>39</v>
      </c>
      <c r="J3774">
        <v>73.8</v>
      </c>
      <c r="K3774">
        <v>2830</v>
      </c>
      <c r="L3774">
        <v>11.43</v>
      </c>
      <c r="M3774">
        <v>1</v>
      </c>
    </row>
    <row r="3775" spans="1:14" x14ac:dyDescent="0.35">
      <c r="A3775" s="19">
        <v>2019</v>
      </c>
      <c r="B3775" s="29">
        <v>43649</v>
      </c>
      <c r="C3775" s="24">
        <v>0.16666666666666699</v>
      </c>
      <c r="D3775" s="5" t="s">
        <v>168</v>
      </c>
      <c r="E3775" s="24"/>
      <c r="F3775" s="19" t="s">
        <v>37</v>
      </c>
      <c r="H3775" s="35">
        <v>0.18611111111111112</v>
      </c>
      <c r="I3775" t="s">
        <v>39</v>
      </c>
      <c r="J3775">
        <v>40.9</v>
      </c>
      <c r="K3775">
        <v>4973</v>
      </c>
      <c r="L3775">
        <v>17.39</v>
      </c>
      <c r="M3775">
        <v>1</v>
      </c>
    </row>
    <row r="3776" spans="1:14" x14ac:dyDescent="0.35">
      <c r="A3776" s="19">
        <v>2019</v>
      </c>
      <c r="B3776" s="29">
        <v>43649</v>
      </c>
      <c r="C3776" s="24">
        <v>0.20833333333333301</v>
      </c>
      <c r="D3776" s="5" t="s">
        <v>168</v>
      </c>
      <c r="E3776" s="24"/>
      <c r="F3776" s="19" t="s">
        <v>37</v>
      </c>
      <c r="H3776" s="35" t="s">
        <v>40</v>
      </c>
    </row>
    <row r="3777" spans="1:14" x14ac:dyDescent="0.35">
      <c r="A3777" s="19">
        <v>2019</v>
      </c>
      <c r="B3777" s="29">
        <v>43649</v>
      </c>
      <c r="C3777" s="24">
        <v>0.25</v>
      </c>
      <c r="D3777" s="5" t="s">
        <v>168</v>
      </c>
      <c r="E3777" s="24"/>
      <c r="F3777" s="19" t="s">
        <v>37</v>
      </c>
      <c r="H3777" s="35" t="s">
        <v>40</v>
      </c>
    </row>
    <row r="3778" spans="1:14" x14ac:dyDescent="0.35">
      <c r="A3778" s="19">
        <v>2019</v>
      </c>
      <c r="B3778" s="29">
        <v>43649</v>
      </c>
      <c r="C3778" s="24">
        <v>0.29166666666666602</v>
      </c>
      <c r="D3778" s="5" t="s">
        <v>168</v>
      </c>
      <c r="E3778" s="24"/>
      <c r="F3778" s="19" t="s">
        <v>37</v>
      </c>
      <c r="H3778" s="35" t="s">
        <v>40</v>
      </c>
    </row>
    <row r="3779" spans="1:14" x14ac:dyDescent="0.35">
      <c r="A3779" s="19">
        <v>2019</v>
      </c>
      <c r="B3779" s="29">
        <v>43649</v>
      </c>
      <c r="C3779" s="24">
        <v>0.33333333333333298</v>
      </c>
      <c r="D3779" s="5" t="s">
        <v>168</v>
      </c>
      <c r="E3779" s="24"/>
      <c r="F3779" s="19" t="s">
        <v>37</v>
      </c>
      <c r="H3779" s="35" t="s">
        <v>40</v>
      </c>
    </row>
    <row r="3780" spans="1:14" x14ac:dyDescent="0.35">
      <c r="A3780" s="19">
        <v>2019</v>
      </c>
      <c r="B3780" s="29">
        <v>43649</v>
      </c>
      <c r="C3780" s="24">
        <v>0.375</v>
      </c>
      <c r="D3780" s="5" t="s">
        <v>168</v>
      </c>
      <c r="E3780" s="24"/>
      <c r="F3780" s="19" t="s">
        <v>37</v>
      </c>
      <c r="H3780" s="35" t="s">
        <v>40</v>
      </c>
    </row>
    <row r="3781" spans="1:14" x14ac:dyDescent="0.35">
      <c r="A3781" s="19">
        <v>2019</v>
      </c>
      <c r="B3781" s="29">
        <v>43649</v>
      </c>
      <c r="C3781" s="24">
        <v>0.41666666666666602</v>
      </c>
      <c r="D3781" s="5" t="s">
        <v>168</v>
      </c>
      <c r="E3781" s="24"/>
      <c r="F3781" s="19" t="s">
        <v>37</v>
      </c>
      <c r="H3781" s="35">
        <v>0.41805555555555557</v>
      </c>
      <c r="I3781" t="s">
        <v>38</v>
      </c>
      <c r="J3781">
        <v>31.9</v>
      </c>
      <c r="K3781">
        <v>446</v>
      </c>
      <c r="L3781">
        <v>17.989999999999998</v>
      </c>
      <c r="M3781">
        <v>2</v>
      </c>
    </row>
    <row r="3782" spans="1:14" x14ac:dyDescent="0.35">
      <c r="A3782" s="19">
        <v>2019</v>
      </c>
      <c r="B3782" s="29">
        <v>43649</v>
      </c>
      <c r="C3782" s="24">
        <v>0.45833333333333298</v>
      </c>
      <c r="D3782" s="5" t="s">
        <v>168</v>
      </c>
      <c r="E3782" s="24"/>
      <c r="F3782" s="19" t="s">
        <v>37</v>
      </c>
      <c r="H3782" s="35">
        <v>0.46319444444444446</v>
      </c>
      <c r="I3782" t="s">
        <v>38</v>
      </c>
      <c r="J3782">
        <v>91.3</v>
      </c>
      <c r="K3782">
        <v>1267</v>
      </c>
      <c r="L3782">
        <v>11.37</v>
      </c>
      <c r="M3782">
        <v>2</v>
      </c>
      <c r="N3782" t="s">
        <v>120</v>
      </c>
    </row>
    <row r="3783" spans="1:14" x14ac:dyDescent="0.35">
      <c r="A3783" s="19">
        <v>2019</v>
      </c>
      <c r="B3783" s="29">
        <v>43649</v>
      </c>
      <c r="C3783" s="24">
        <v>0.5</v>
      </c>
      <c r="D3783" s="5" t="s">
        <v>168</v>
      </c>
      <c r="E3783" s="24"/>
      <c r="F3783" s="19" t="s">
        <v>37</v>
      </c>
      <c r="H3783" s="35" t="s">
        <v>40</v>
      </c>
    </row>
    <row r="3784" spans="1:14" x14ac:dyDescent="0.35">
      <c r="A3784" s="19">
        <v>2019</v>
      </c>
      <c r="B3784" s="29">
        <v>43649</v>
      </c>
      <c r="C3784" s="24">
        <v>0.54166666666666596</v>
      </c>
      <c r="D3784" s="5" t="s">
        <v>168</v>
      </c>
      <c r="E3784" s="24"/>
      <c r="F3784" s="19" t="s">
        <v>37</v>
      </c>
      <c r="H3784" s="35" t="s">
        <v>40</v>
      </c>
    </row>
    <row r="3785" spans="1:14" x14ac:dyDescent="0.35">
      <c r="A3785" s="19">
        <v>2019</v>
      </c>
      <c r="B3785" s="29">
        <v>43649</v>
      </c>
      <c r="C3785" s="24">
        <v>0.58333333333333304</v>
      </c>
      <c r="D3785" s="5" t="s">
        <v>168</v>
      </c>
      <c r="E3785" s="24"/>
      <c r="F3785" s="19" t="s">
        <v>37</v>
      </c>
      <c r="H3785" s="35" t="s">
        <v>40</v>
      </c>
    </row>
    <row r="3786" spans="1:14" x14ac:dyDescent="0.35">
      <c r="A3786" s="19">
        <v>2019</v>
      </c>
      <c r="B3786" s="29">
        <v>43649</v>
      </c>
      <c r="C3786" s="24">
        <v>0.625</v>
      </c>
      <c r="D3786" s="5" t="s">
        <v>168</v>
      </c>
      <c r="E3786" s="24"/>
      <c r="F3786" s="19" t="s">
        <v>37</v>
      </c>
      <c r="H3786" s="35" t="s">
        <v>40</v>
      </c>
    </row>
    <row r="3787" spans="1:14" x14ac:dyDescent="0.35">
      <c r="A3787" s="19">
        <v>2019</v>
      </c>
      <c r="B3787" s="29">
        <v>43649</v>
      </c>
      <c r="C3787" s="24">
        <v>0.66666666666666596</v>
      </c>
      <c r="D3787" s="5" t="s">
        <v>168</v>
      </c>
      <c r="E3787" s="24"/>
      <c r="F3787" s="19" t="s">
        <v>37</v>
      </c>
      <c r="H3787" s="35" t="s">
        <v>40</v>
      </c>
    </row>
    <row r="3788" spans="1:14" x14ac:dyDescent="0.35">
      <c r="A3788" s="19">
        <v>2019</v>
      </c>
      <c r="B3788" s="29">
        <v>43649</v>
      </c>
      <c r="C3788" s="24">
        <v>0.70833333333333304</v>
      </c>
      <c r="D3788" s="5" t="s">
        <v>168</v>
      </c>
      <c r="E3788" s="24"/>
      <c r="F3788" s="19" t="s">
        <v>37</v>
      </c>
      <c r="H3788" s="35">
        <v>0.71111111111111114</v>
      </c>
      <c r="I3788" t="s">
        <v>39</v>
      </c>
      <c r="J3788">
        <v>37.4</v>
      </c>
      <c r="K3788">
        <v>805</v>
      </c>
      <c r="L3788">
        <v>11.39</v>
      </c>
      <c r="M3788">
        <v>1</v>
      </c>
    </row>
    <row r="3789" spans="1:14" x14ac:dyDescent="0.35">
      <c r="A3789" s="19">
        <v>2019</v>
      </c>
      <c r="B3789" s="29">
        <v>43649</v>
      </c>
      <c r="C3789" s="24">
        <v>0.75</v>
      </c>
      <c r="D3789" s="5" t="s">
        <v>168</v>
      </c>
      <c r="E3789" s="24"/>
      <c r="F3789" s="19" t="s">
        <v>37</v>
      </c>
      <c r="H3789" s="35" t="s">
        <v>40</v>
      </c>
    </row>
    <row r="3790" spans="1:14" x14ac:dyDescent="0.35">
      <c r="A3790" s="19">
        <v>2019</v>
      </c>
      <c r="B3790" s="29">
        <v>43649</v>
      </c>
      <c r="C3790" s="24">
        <v>0.79166666666666596</v>
      </c>
      <c r="D3790" s="5" t="s">
        <v>168</v>
      </c>
      <c r="E3790" s="24"/>
      <c r="F3790" s="19" t="s">
        <v>37</v>
      </c>
      <c r="H3790" s="35">
        <v>0.81180555555555556</v>
      </c>
      <c r="I3790" t="s">
        <v>38</v>
      </c>
      <c r="J3790">
        <v>33.799999999999997</v>
      </c>
      <c r="K3790">
        <v>5173</v>
      </c>
      <c r="L3790">
        <v>18.059999999999999</v>
      </c>
      <c r="M3790">
        <v>2</v>
      </c>
    </row>
    <row r="3791" spans="1:14" x14ac:dyDescent="0.35">
      <c r="A3791" s="19">
        <v>2019</v>
      </c>
      <c r="B3791" s="29">
        <v>43649</v>
      </c>
      <c r="C3791" s="24">
        <v>0.83333333333333304</v>
      </c>
      <c r="D3791" s="5" t="s">
        <v>168</v>
      </c>
      <c r="E3791" s="24"/>
      <c r="F3791" s="19" t="s">
        <v>37</v>
      </c>
      <c r="H3791" s="35">
        <v>0.84027777777777779</v>
      </c>
      <c r="I3791" t="s">
        <v>39</v>
      </c>
      <c r="J3791">
        <v>91.4</v>
      </c>
      <c r="K3791">
        <v>1830</v>
      </c>
      <c r="L3791">
        <v>7.22</v>
      </c>
      <c r="M3791">
        <v>1</v>
      </c>
    </row>
    <row r="3792" spans="1:14" x14ac:dyDescent="0.35">
      <c r="A3792" s="19">
        <v>2019</v>
      </c>
      <c r="B3792" s="29">
        <v>43649</v>
      </c>
      <c r="C3792" s="24">
        <v>0.875</v>
      </c>
      <c r="D3792" s="5" t="s">
        <v>168</v>
      </c>
      <c r="E3792" s="24"/>
      <c r="F3792" s="19" t="s">
        <v>37</v>
      </c>
      <c r="H3792" s="35" t="s">
        <v>40</v>
      </c>
    </row>
    <row r="3793" spans="1:14" x14ac:dyDescent="0.35">
      <c r="A3793" s="19">
        <v>2019</v>
      </c>
      <c r="B3793" s="29">
        <v>43649</v>
      </c>
      <c r="C3793" s="24">
        <v>0.91666666666666596</v>
      </c>
      <c r="D3793" s="5" t="s">
        <v>168</v>
      </c>
      <c r="E3793" s="24"/>
      <c r="F3793" s="19" t="s">
        <v>37</v>
      </c>
      <c r="H3793" s="35">
        <v>0.91666666666666663</v>
      </c>
      <c r="I3793" t="s">
        <v>39</v>
      </c>
      <c r="J3793">
        <v>93.2</v>
      </c>
      <c r="K3793">
        <v>25</v>
      </c>
      <c r="L3793">
        <v>3.85</v>
      </c>
      <c r="M3793">
        <v>2</v>
      </c>
      <c r="N3793" t="s">
        <v>121</v>
      </c>
    </row>
    <row r="3794" spans="1:14" x14ac:dyDescent="0.35">
      <c r="A3794" s="19">
        <v>2019</v>
      </c>
      <c r="B3794" s="29">
        <v>43649</v>
      </c>
      <c r="C3794" s="24">
        <v>0.91666666666666596</v>
      </c>
      <c r="D3794" s="5" t="s">
        <v>168</v>
      </c>
      <c r="E3794" s="24"/>
      <c r="F3794" s="19" t="s">
        <v>37</v>
      </c>
      <c r="H3794" s="35">
        <v>0.93472222222222223</v>
      </c>
      <c r="I3794" t="s">
        <v>39</v>
      </c>
      <c r="J3794">
        <v>60.9</v>
      </c>
      <c r="K3794">
        <v>4667</v>
      </c>
      <c r="L3794">
        <v>10.59</v>
      </c>
      <c r="M3794">
        <v>1</v>
      </c>
    </row>
    <row r="3795" spans="1:14" x14ac:dyDescent="0.35">
      <c r="A3795" s="19">
        <v>2019</v>
      </c>
      <c r="B3795" s="29">
        <v>43649</v>
      </c>
      <c r="C3795" s="24">
        <v>0.91666666666666596</v>
      </c>
      <c r="D3795" s="5" t="s">
        <v>168</v>
      </c>
      <c r="E3795" s="24"/>
      <c r="F3795" s="19" t="s">
        <v>37</v>
      </c>
      <c r="H3795" s="35">
        <v>0.93472222222222223</v>
      </c>
      <c r="I3795" t="s">
        <v>39</v>
      </c>
      <c r="J3795">
        <v>64.8</v>
      </c>
      <c r="K3795">
        <v>4670</v>
      </c>
      <c r="L3795">
        <v>10.78</v>
      </c>
      <c r="M3795">
        <v>1</v>
      </c>
    </row>
    <row r="3796" spans="1:14" x14ac:dyDescent="0.35">
      <c r="A3796" s="19">
        <v>2019</v>
      </c>
      <c r="B3796" s="29">
        <v>43649</v>
      </c>
      <c r="C3796" s="24">
        <v>0.91666666666666596</v>
      </c>
      <c r="D3796" s="5" t="s">
        <v>168</v>
      </c>
      <c r="E3796" s="24"/>
      <c r="F3796" s="19" t="s">
        <v>37</v>
      </c>
      <c r="H3796" s="35">
        <v>0.93472222222222223</v>
      </c>
      <c r="I3796" t="s">
        <v>39</v>
      </c>
      <c r="J3796">
        <v>55.8</v>
      </c>
      <c r="K3796">
        <v>4675</v>
      </c>
      <c r="L3796">
        <v>10.8</v>
      </c>
      <c r="M3796">
        <v>1</v>
      </c>
    </row>
    <row r="3797" spans="1:14" x14ac:dyDescent="0.35">
      <c r="A3797" s="19">
        <v>2019</v>
      </c>
      <c r="B3797" s="29">
        <v>43649</v>
      </c>
      <c r="C3797" s="24">
        <v>0.95833333333333304</v>
      </c>
      <c r="D3797" s="5" t="s">
        <v>168</v>
      </c>
      <c r="E3797" s="24"/>
      <c r="F3797" s="19" t="s">
        <v>37</v>
      </c>
      <c r="H3797" s="35">
        <v>0.9590277777777777</v>
      </c>
      <c r="I3797" t="s">
        <v>39</v>
      </c>
      <c r="J3797">
        <v>74.2</v>
      </c>
      <c r="K3797">
        <v>269</v>
      </c>
      <c r="L3797">
        <v>9.99</v>
      </c>
      <c r="M3797">
        <v>1</v>
      </c>
    </row>
    <row r="3798" spans="1:14" x14ac:dyDescent="0.35">
      <c r="A3798" s="19">
        <v>2019</v>
      </c>
      <c r="B3798" s="29">
        <v>43649</v>
      </c>
      <c r="C3798" s="24">
        <v>0.95833333333333304</v>
      </c>
      <c r="D3798" s="5" t="s">
        <v>168</v>
      </c>
      <c r="E3798" s="24"/>
      <c r="F3798" s="19" t="s">
        <v>37</v>
      </c>
      <c r="H3798" s="35">
        <v>0.9604166666666667</v>
      </c>
      <c r="I3798" t="s">
        <v>39</v>
      </c>
      <c r="J3798">
        <v>59.3</v>
      </c>
      <c r="K3798">
        <v>556</v>
      </c>
      <c r="L3798">
        <v>18.04</v>
      </c>
      <c r="M3798">
        <v>1</v>
      </c>
    </row>
    <row r="3799" spans="1:14" x14ac:dyDescent="0.35">
      <c r="A3799" s="19">
        <v>2019</v>
      </c>
      <c r="B3799" s="29">
        <v>43649</v>
      </c>
      <c r="C3799" s="24">
        <v>0.95833333333333304</v>
      </c>
      <c r="D3799" s="5" t="s">
        <v>168</v>
      </c>
      <c r="E3799" s="24"/>
      <c r="F3799" s="19" t="s">
        <v>37</v>
      </c>
      <c r="H3799" s="35">
        <v>0.97152777777777777</v>
      </c>
      <c r="I3799" t="s">
        <v>39</v>
      </c>
      <c r="J3799">
        <v>28.4</v>
      </c>
      <c r="K3799">
        <v>3521</v>
      </c>
      <c r="L3799">
        <v>10.39</v>
      </c>
      <c r="M3799">
        <v>1</v>
      </c>
    </row>
    <row r="3800" spans="1:14" x14ac:dyDescent="0.35">
      <c r="A3800" s="19">
        <v>2019</v>
      </c>
      <c r="B3800" s="29">
        <v>43649</v>
      </c>
      <c r="C3800" s="24">
        <v>0.95833333333333304</v>
      </c>
      <c r="D3800" s="5" t="s">
        <v>168</v>
      </c>
      <c r="E3800" s="24"/>
      <c r="F3800" s="19" t="s">
        <v>37</v>
      </c>
      <c r="H3800" s="35">
        <v>0.97569444444444453</v>
      </c>
      <c r="I3800" t="s">
        <v>39</v>
      </c>
      <c r="J3800">
        <v>90.5</v>
      </c>
      <c r="K3800">
        <v>4510</v>
      </c>
      <c r="L3800">
        <v>2.92</v>
      </c>
      <c r="M3800">
        <v>2</v>
      </c>
      <c r="N3800" t="s">
        <v>121</v>
      </c>
    </row>
    <row r="3801" spans="1:14" x14ac:dyDescent="0.35">
      <c r="A3801" s="19">
        <v>2019</v>
      </c>
      <c r="B3801" s="29">
        <v>43650</v>
      </c>
      <c r="C3801" s="24">
        <v>1</v>
      </c>
      <c r="D3801" s="5" t="s">
        <v>168</v>
      </c>
      <c r="E3801" s="24"/>
      <c r="F3801" s="19" t="s">
        <v>37</v>
      </c>
      <c r="H3801" s="35" t="s">
        <v>40</v>
      </c>
    </row>
    <row r="3802" spans="1:14" x14ac:dyDescent="0.35">
      <c r="A3802" s="19">
        <v>2019</v>
      </c>
      <c r="B3802" s="29">
        <v>43650</v>
      </c>
      <c r="C3802" s="24">
        <v>1.0416666666666701</v>
      </c>
      <c r="D3802" s="5" t="s">
        <v>168</v>
      </c>
      <c r="E3802" s="24"/>
      <c r="F3802" s="19" t="s">
        <v>37</v>
      </c>
      <c r="H3802" s="35">
        <v>4.1666666666666664E-2</v>
      </c>
      <c r="I3802" t="s">
        <v>39</v>
      </c>
      <c r="J3802">
        <v>61.9</v>
      </c>
      <c r="K3802">
        <v>154</v>
      </c>
      <c r="L3802">
        <v>9.6199999999999992</v>
      </c>
      <c r="M3802">
        <v>1</v>
      </c>
    </row>
    <row r="3803" spans="1:14" x14ac:dyDescent="0.35">
      <c r="A3803" s="19">
        <v>2019</v>
      </c>
      <c r="B3803" s="29">
        <v>43650</v>
      </c>
      <c r="C3803" s="24">
        <v>1.0833333333333399</v>
      </c>
      <c r="D3803" s="5" t="s">
        <v>168</v>
      </c>
      <c r="E3803" s="24"/>
      <c r="F3803" s="19" t="s">
        <v>37</v>
      </c>
      <c r="H3803" s="35">
        <v>8.3333333333333329E-2</v>
      </c>
      <c r="I3803" t="s">
        <v>39</v>
      </c>
      <c r="J3803">
        <v>88.1</v>
      </c>
      <c r="K3803">
        <v>120</v>
      </c>
      <c r="L3803">
        <v>13.69</v>
      </c>
      <c r="M3803">
        <v>1</v>
      </c>
    </row>
    <row r="3804" spans="1:14" x14ac:dyDescent="0.35">
      <c r="A3804" s="19">
        <v>2019</v>
      </c>
      <c r="B3804" s="29">
        <v>43650</v>
      </c>
      <c r="C3804" s="24">
        <v>1.0833333333333399</v>
      </c>
      <c r="D3804" s="5" t="s">
        <v>168</v>
      </c>
      <c r="E3804" s="24"/>
      <c r="F3804" s="19" t="s">
        <v>37</v>
      </c>
      <c r="H3804" s="35">
        <v>8.5416666666666655E-2</v>
      </c>
      <c r="I3804" t="s">
        <v>39</v>
      </c>
      <c r="J3804">
        <v>38.4</v>
      </c>
      <c r="K3804">
        <v>534</v>
      </c>
      <c r="L3804">
        <v>15.2</v>
      </c>
      <c r="M3804">
        <v>1</v>
      </c>
    </row>
    <row r="3805" spans="1:14" x14ac:dyDescent="0.35">
      <c r="A3805" s="19">
        <v>2019</v>
      </c>
      <c r="B3805" s="29">
        <v>43650</v>
      </c>
      <c r="C3805" s="24">
        <v>1.0833333333333399</v>
      </c>
      <c r="D3805" s="5" t="s">
        <v>168</v>
      </c>
      <c r="E3805" s="24"/>
      <c r="F3805" s="19" t="s">
        <v>37</v>
      </c>
      <c r="H3805" s="35">
        <v>8.7500000000000008E-2</v>
      </c>
      <c r="I3805" t="s">
        <v>39</v>
      </c>
      <c r="J3805">
        <v>37.700000000000003</v>
      </c>
      <c r="K3805">
        <v>1157</v>
      </c>
      <c r="L3805">
        <v>15.65</v>
      </c>
      <c r="M3805">
        <v>1</v>
      </c>
    </row>
    <row r="3806" spans="1:14" x14ac:dyDescent="0.35">
      <c r="A3806" s="19">
        <v>2019</v>
      </c>
      <c r="B3806" s="29">
        <v>43650</v>
      </c>
      <c r="C3806" s="24">
        <v>1.125</v>
      </c>
      <c r="D3806" s="5" t="s">
        <v>168</v>
      </c>
      <c r="E3806" s="24"/>
      <c r="F3806" s="19" t="s">
        <v>37</v>
      </c>
      <c r="H3806" s="35">
        <v>0.13194444444444445</v>
      </c>
      <c r="I3806" t="s">
        <v>39</v>
      </c>
      <c r="J3806">
        <v>73.2</v>
      </c>
      <c r="K3806">
        <v>1769</v>
      </c>
      <c r="L3806">
        <v>11.57</v>
      </c>
      <c r="M3806">
        <v>1</v>
      </c>
    </row>
    <row r="3807" spans="1:14" x14ac:dyDescent="0.35">
      <c r="A3807" s="19">
        <v>2019</v>
      </c>
      <c r="B3807" s="29">
        <v>43650</v>
      </c>
      <c r="C3807" s="24">
        <v>1.1666666666666701</v>
      </c>
      <c r="D3807" s="5" t="s">
        <v>168</v>
      </c>
      <c r="E3807" s="24"/>
      <c r="F3807" s="19" t="s">
        <v>37</v>
      </c>
      <c r="H3807" s="35">
        <v>0.17291666666666669</v>
      </c>
      <c r="I3807" t="s">
        <v>39</v>
      </c>
      <c r="J3807">
        <v>76.5</v>
      </c>
      <c r="K3807">
        <v>1612</v>
      </c>
      <c r="L3807">
        <v>6.59</v>
      </c>
      <c r="M3807">
        <v>1</v>
      </c>
    </row>
    <row r="3808" spans="1:14" x14ac:dyDescent="0.35">
      <c r="A3808" s="19">
        <v>2019</v>
      </c>
      <c r="B3808" s="29">
        <v>43650</v>
      </c>
      <c r="C3808" s="24">
        <v>1.2083333333333399</v>
      </c>
      <c r="D3808" s="5" t="s">
        <v>168</v>
      </c>
      <c r="E3808" s="24"/>
      <c r="F3808" s="19" t="s">
        <v>37</v>
      </c>
      <c r="H3808" s="35">
        <v>0.22013888888888888</v>
      </c>
      <c r="I3808" t="s">
        <v>39</v>
      </c>
      <c r="J3808">
        <v>56.2</v>
      </c>
      <c r="K3808">
        <v>2967</v>
      </c>
      <c r="L3808">
        <v>9.84</v>
      </c>
      <c r="M3808">
        <v>1</v>
      </c>
    </row>
    <row r="3809" spans="1:13" x14ac:dyDescent="0.35">
      <c r="A3809" s="19">
        <v>2019</v>
      </c>
      <c r="B3809" s="29">
        <v>43650</v>
      </c>
      <c r="C3809" s="24">
        <v>1.2083333333333399</v>
      </c>
      <c r="D3809" s="5" t="s">
        <v>168</v>
      </c>
      <c r="E3809" s="24"/>
      <c r="F3809" s="19" t="s">
        <v>37</v>
      </c>
      <c r="H3809" s="35">
        <v>0.22847222222222222</v>
      </c>
      <c r="I3809" t="s">
        <v>39</v>
      </c>
      <c r="J3809">
        <v>62.8</v>
      </c>
      <c r="K3809">
        <v>4967</v>
      </c>
      <c r="L3809">
        <v>10.38</v>
      </c>
      <c r="M3809">
        <v>1</v>
      </c>
    </row>
    <row r="3810" spans="1:13" x14ac:dyDescent="0.35">
      <c r="A3810" s="19">
        <v>2019</v>
      </c>
      <c r="B3810" s="29">
        <v>43650</v>
      </c>
      <c r="C3810" s="24">
        <v>1.2083333333333399</v>
      </c>
      <c r="D3810" s="5" t="s">
        <v>168</v>
      </c>
      <c r="E3810" s="24"/>
      <c r="F3810" s="19" t="s">
        <v>37</v>
      </c>
      <c r="H3810" s="35">
        <v>0.22847222222222222</v>
      </c>
      <c r="I3810" t="s">
        <v>39</v>
      </c>
      <c r="J3810">
        <v>51.1</v>
      </c>
      <c r="K3810">
        <v>4978</v>
      </c>
      <c r="L3810">
        <v>10.210000000000001</v>
      </c>
      <c r="M3810">
        <v>1</v>
      </c>
    </row>
    <row r="3811" spans="1:13" x14ac:dyDescent="0.35">
      <c r="A3811" s="19">
        <v>2019</v>
      </c>
      <c r="B3811" s="29">
        <v>43650</v>
      </c>
      <c r="C3811" s="24">
        <v>1.25</v>
      </c>
      <c r="D3811" s="5" t="s">
        <v>168</v>
      </c>
      <c r="E3811" s="24"/>
      <c r="F3811" s="19" t="s">
        <v>37</v>
      </c>
      <c r="H3811" s="35">
        <v>0.26319444444444445</v>
      </c>
      <c r="I3811" t="s">
        <v>39</v>
      </c>
      <c r="J3811">
        <v>38</v>
      </c>
      <c r="K3811">
        <v>3358</v>
      </c>
      <c r="L3811">
        <v>11.24</v>
      </c>
      <c r="M3811">
        <v>1</v>
      </c>
    </row>
    <row r="3812" spans="1:13" x14ac:dyDescent="0.35">
      <c r="A3812" s="19">
        <v>2019</v>
      </c>
      <c r="B3812" s="29">
        <v>43650</v>
      </c>
      <c r="C3812" s="24">
        <v>1.2916666666666701</v>
      </c>
      <c r="D3812" s="5" t="s">
        <v>168</v>
      </c>
      <c r="E3812" s="24"/>
      <c r="F3812" s="19" t="s">
        <v>37</v>
      </c>
      <c r="H3812" s="35" t="s">
        <v>40</v>
      </c>
    </row>
    <row r="3813" spans="1:13" x14ac:dyDescent="0.35">
      <c r="A3813" s="19">
        <v>2019</v>
      </c>
      <c r="B3813" s="29">
        <v>43650</v>
      </c>
      <c r="C3813" s="24">
        <v>1.3333333333333399</v>
      </c>
      <c r="D3813" s="5" t="s">
        <v>168</v>
      </c>
      <c r="E3813" s="24"/>
      <c r="F3813" s="19" t="s">
        <v>37</v>
      </c>
      <c r="H3813" s="35" t="s">
        <v>40</v>
      </c>
    </row>
    <row r="3814" spans="1:13" x14ac:dyDescent="0.35">
      <c r="A3814" s="19">
        <v>2019</v>
      </c>
      <c r="B3814" s="29">
        <v>43650</v>
      </c>
      <c r="C3814" s="24">
        <v>1.375</v>
      </c>
      <c r="D3814" s="5" t="s">
        <v>168</v>
      </c>
      <c r="E3814" s="24"/>
      <c r="F3814" s="19" t="s">
        <v>37</v>
      </c>
      <c r="H3814" s="35" t="s">
        <v>40</v>
      </c>
    </row>
    <row r="3815" spans="1:13" x14ac:dyDescent="0.35">
      <c r="A3815" s="19">
        <v>2019</v>
      </c>
      <c r="B3815" s="29">
        <v>43650</v>
      </c>
      <c r="C3815" s="24">
        <v>1.4166666666666701</v>
      </c>
      <c r="D3815" s="5" t="s">
        <v>168</v>
      </c>
      <c r="E3815" s="24"/>
      <c r="F3815" s="19" t="s">
        <v>37</v>
      </c>
      <c r="H3815" s="35" t="s">
        <v>40</v>
      </c>
    </row>
    <row r="3816" spans="1:13" x14ac:dyDescent="0.35">
      <c r="A3816" s="19">
        <v>2019</v>
      </c>
      <c r="B3816" s="29">
        <v>43650</v>
      </c>
      <c r="C3816" s="24">
        <v>1.4583333333333399</v>
      </c>
      <c r="D3816" s="5" t="s">
        <v>168</v>
      </c>
      <c r="E3816" s="24"/>
      <c r="F3816" s="19" t="s">
        <v>37</v>
      </c>
      <c r="H3816" s="35" t="s">
        <v>40</v>
      </c>
    </row>
    <row r="3817" spans="1:13" x14ac:dyDescent="0.35">
      <c r="A3817" s="19">
        <v>2019</v>
      </c>
      <c r="B3817" s="29">
        <v>43650</v>
      </c>
      <c r="C3817" s="24">
        <v>1.5</v>
      </c>
      <c r="D3817" s="5" t="s">
        <v>168</v>
      </c>
      <c r="E3817" s="24"/>
      <c r="F3817" s="19" t="s">
        <v>37</v>
      </c>
      <c r="H3817" s="35" t="s">
        <v>40</v>
      </c>
    </row>
    <row r="3818" spans="1:13" x14ac:dyDescent="0.35">
      <c r="A3818" s="19">
        <v>2019</v>
      </c>
      <c r="B3818" s="29">
        <v>43650</v>
      </c>
      <c r="C3818" s="24">
        <v>1.5416666666666701</v>
      </c>
      <c r="D3818" s="5" t="s">
        <v>168</v>
      </c>
      <c r="E3818" s="24"/>
      <c r="F3818" s="19" t="s">
        <v>37</v>
      </c>
      <c r="H3818" s="35" t="s">
        <v>40</v>
      </c>
    </row>
    <row r="3819" spans="1:13" x14ac:dyDescent="0.35">
      <c r="A3819" s="19">
        <v>2019</v>
      </c>
      <c r="B3819" s="29">
        <v>43650</v>
      </c>
      <c r="C3819" s="24">
        <v>1.5833333333333399</v>
      </c>
      <c r="D3819" s="5" t="s">
        <v>168</v>
      </c>
      <c r="E3819" s="24"/>
      <c r="F3819" s="19" t="s">
        <v>37</v>
      </c>
      <c r="H3819" s="35" t="s">
        <v>40</v>
      </c>
    </row>
    <row r="3820" spans="1:13" x14ac:dyDescent="0.35">
      <c r="A3820" s="19">
        <v>2019</v>
      </c>
      <c r="B3820" s="29">
        <v>43650</v>
      </c>
      <c r="C3820" s="24">
        <v>1.625</v>
      </c>
      <c r="D3820" s="5" t="s">
        <v>168</v>
      </c>
      <c r="E3820" s="24"/>
      <c r="F3820" s="19" t="s">
        <v>37</v>
      </c>
      <c r="H3820" s="35" t="s">
        <v>40</v>
      </c>
    </row>
    <row r="3821" spans="1:13" x14ac:dyDescent="0.35">
      <c r="A3821" s="19">
        <v>2019</v>
      </c>
      <c r="B3821" s="29">
        <v>43650</v>
      </c>
      <c r="C3821" s="24">
        <v>1.6666666666666701</v>
      </c>
      <c r="D3821" s="5" t="s">
        <v>168</v>
      </c>
      <c r="E3821" s="24"/>
      <c r="F3821" s="19" t="s">
        <v>37</v>
      </c>
      <c r="H3821" s="35" t="s">
        <v>40</v>
      </c>
    </row>
    <row r="3822" spans="1:13" x14ac:dyDescent="0.35">
      <c r="A3822" s="19">
        <v>2019</v>
      </c>
      <c r="B3822" s="29">
        <v>43650</v>
      </c>
      <c r="C3822" s="24">
        <v>1.7083333333333399</v>
      </c>
      <c r="D3822" s="5" t="s">
        <v>168</v>
      </c>
      <c r="E3822" s="24"/>
      <c r="F3822" s="19" t="s">
        <v>37</v>
      </c>
      <c r="H3822" s="35" t="s">
        <v>40</v>
      </c>
    </row>
    <row r="3823" spans="1:13" x14ac:dyDescent="0.35">
      <c r="A3823" s="19">
        <v>2019</v>
      </c>
      <c r="B3823" s="29">
        <v>43650</v>
      </c>
      <c r="C3823" s="24">
        <v>1.75000000000001</v>
      </c>
      <c r="D3823" s="5" t="s">
        <v>168</v>
      </c>
      <c r="E3823" s="24"/>
      <c r="F3823" s="19" t="s">
        <v>37</v>
      </c>
      <c r="H3823" s="35" t="s">
        <v>40</v>
      </c>
    </row>
    <row r="3824" spans="1:13" x14ac:dyDescent="0.35">
      <c r="A3824" s="19">
        <v>2019</v>
      </c>
      <c r="B3824" s="29">
        <v>43650</v>
      </c>
      <c r="C3824" s="24">
        <v>1.7916666666666701</v>
      </c>
      <c r="D3824" s="5" t="s">
        <v>168</v>
      </c>
      <c r="E3824" s="24"/>
      <c r="F3824" s="19" t="s">
        <v>37</v>
      </c>
      <c r="H3824" s="35" t="s">
        <v>40</v>
      </c>
    </row>
    <row r="3825" spans="1:14" x14ac:dyDescent="0.35">
      <c r="A3825" s="19">
        <v>2019</v>
      </c>
      <c r="B3825" s="29">
        <v>43650</v>
      </c>
      <c r="C3825" s="24">
        <v>1.8333333333333399</v>
      </c>
      <c r="D3825" s="5" t="s">
        <v>168</v>
      </c>
      <c r="E3825" s="24"/>
      <c r="F3825" s="19" t="s">
        <v>37</v>
      </c>
      <c r="H3825" s="35" t="s">
        <v>40</v>
      </c>
    </row>
    <row r="3826" spans="1:14" x14ac:dyDescent="0.35">
      <c r="A3826" s="19">
        <v>2019</v>
      </c>
      <c r="B3826" s="29">
        <v>43650</v>
      </c>
      <c r="C3826" s="24">
        <v>1.875</v>
      </c>
      <c r="D3826" s="5" t="s">
        <v>168</v>
      </c>
      <c r="E3826" s="24"/>
      <c r="F3826" s="19" t="s">
        <v>37</v>
      </c>
      <c r="H3826" s="35">
        <v>0.88124999999999998</v>
      </c>
      <c r="I3826" t="s">
        <v>38</v>
      </c>
      <c r="J3826">
        <v>37.5</v>
      </c>
      <c r="K3826">
        <v>1553</v>
      </c>
      <c r="L3826">
        <v>11.57</v>
      </c>
      <c r="M3826">
        <v>2</v>
      </c>
    </row>
    <row r="3827" spans="1:14" x14ac:dyDescent="0.35">
      <c r="A3827" s="19">
        <v>2019</v>
      </c>
      <c r="B3827" s="29">
        <v>43650</v>
      </c>
      <c r="C3827" s="24">
        <v>1.9166666666666701</v>
      </c>
      <c r="D3827" s="5" t="s">
        <v>168</v>
      </c>
      <c r="E3827" s="24"/>
      <c r="F3827" s="19" t="s">
        <v>37</v>
      </c>
      <c r="H3827" s="35">
        <v>0.91805555555555562</v>
      </c>
      <c r="I3827" t="s">
        <v>39</v>
      </c>
      <c r="J3827">
        <v>32.4</v>
      </c>
      <c r="K3827">
        <v>470</v>
      </c>
      <c r="L3827">
        <v>12.35</v>
      </c>
      <c r="M3827">
        <v>1</v>
      </c>
    </row>
    <row r="3828" spans="1:14" x14ac:dyDescent="0.35">
      <c r="A3828" s="19">
        <v>2019</v>
      </c>
      <c r="B3828" s="29">
        <v>43650</v>
      </c>
      <c r="C3828" s="24">
        <v>1.9166666666666701</v>
      </c>
      <c r="D3828" s="5" t="s">
        <v>168</v>
      </c>
      <c r="E3828" s="24"/>
      <c r="F3828" s="19" t="s">
        <v>37</v>
      </c>
      <c r="H3828" s="35">
        <v>0.92152777777777783</v>
      </c>
      <c r="I3828" t="s">
        <v>38</v>
      </c>
      <c r="J3828">
        <v>55.7</v>
      </c>
      <c r="K3828">
        <v>1323</v>
      </c>
      <c r="L3828">
        <v>13.8</v>
      </c>
      <c r="M3828">
        <v>1</v>
      </c>
    </row>
    <row r="3829" spans="1:14" x14ac:dyDescent="0.35">
      <c r="A3829" s="19">
        <v>2019</v>
      </c>
      <c r="B3829" s="29">
        <v>43650</v>
      </c>
      <c r="C3829" s="24">
        <v>1.9166666666666701</v>
      </c>
      <c r="D3829" s="5" t="s">
        <v>168</v>
      </c>
      <c r="E3829" s="24"/>
      <c r="F3829" s="19" t="s">
        <v>37</v>
      </c>
      <c r="H3829" s="35">
        <v>0.92847222222222225</v>
      </c>
      <c r="I3829" t="s">
        <v>39</v>
      </c>
      <c r="J3829">
        <v>62.6</v>
      </c>
      <c r="K3829">
        <v>2926</v>
      </c>
      <c r="L3829">
        <v>10.050000000000001</v>
      </c>
      <c r="M3829">
        <v>1</v>
      </c>
    </row>
    <row r="3830" spans="1:14" x14ac:dyDescent="0.35">
      <c r="A3830" s="19">
        <v>2019</v>
      </c>
      <c r="B3830" s="29">
        <v>43650</v>
      </c>
      <c r="C3830" s="24">
        <v>1.9583333333333399</v>
      </c>
      <c r="D3830" s="5" t="s">
        <v>168</v>
      </c>
      <c r="E3830" s="24"/>
      <c r="F3830" s="19" t="s">
        <v>37</v>
      </c>
      <c r="H3830" s="35">
        <v>0.97499999999999998</v>
      </c>
      <c r="I3830" t="s">
        <v>39</v>
      </c>
      <c r="J3830">
        <v>59.6</v>
      </c>
      <c r="K3830">
        <v>4063</v>
      </c>
      <c r="L3830">
        <v>11.23</v>
      </c>
      <c r="M3830">
        <v>1</v>
      </c>
    </row>
    <row r="3831" spans="1:14" x14ac:dyDescent="0.35">
      <c r="A3831" s="19">
        <v>2019</v>
      </c>
      <c r="B3831" s="29">
        <v>43651</v>
      </c>
      <c r="C3831" s="24">
        <v>2</v>
      </c>
      <c r="D3831" s="5" t="s">
        <v>168</v>
      </c>
      <c r="E3831" s="24"/>
      <c r="F3831" s="19" t="s">
        <v>41</v>
      </c>
      <c r="H3831" s="35">
        <v>1.4699074074074074E-2</v>
      </c>
      <c r="I3831" t="s">
        <v>39</v>
      </c>
      <c r="J3831">
        <v>94.2</v>
      </c>
      <c r="K3831">
        <v>3578</v>
      </c>
      <c r="L3831">
        <v>17.2</v>
      </c>
      <c r="M3831">
        <v>3</v>
      </c>
      <c r="N3831" t="s">
        <v>117</v>
      </c>
    </row>
    <row r="3832" spans="1:14" x14ac:dyDescent="0.35">
      <c r="A3832" s="19">
        <v>2019</v>
      </c>
      <c r="B3832" s="29">
        <v>43651</v>
      </c>
      <c r="C3832" s="24">
        <v>2.0416666666666701</v>
      </c>
      <c r="D3832" s="5" t="s">
        <v>168</v>
      </c>
      <c r="E3832" s="24"/>
      <c r="F3832" s="19" t="s">
        <v>41</v>
      </c>
      <c r="H3832" s="35">
        <v>4.2164351851851856E-2</v>
      </c>
      <c r="I3832" t="s">
        <v>38</v>
      </c>
      <c r="J3832">
        <v>48.6</v>
      </c>
      <c r="K3832">
        <v>122</v>
      </c>
      <c r="L3832">
        <v>7.08</v>
      </c>
      <c r="M3832">
        <v>1</v>
      </c>
    </row>
    <row r="3833" spans="1:14" x14ac:dyDescent="0.35">
      <c r="A3833" s="19">
        <v>2019</v>
      </c>
      <c r="B3833" s="29">
        <v>43651</v>
      </c>
      <c r="C3833" s="24">
        <v>2.0833333333333401</v>
      </c>
      <c r="D3833" s="5" t="s">
        <v>168</v>
      </c>
      <c r="E3833" s="24"/>
      <c r="F3833" s="19" t="s">
        <v>41</v>
      </c>
      <c r="H3833" s="35">
        <v>9.2407407407407396E-2</v>
      </c>
      <c r="I3833" t="s">
        <v>39</v>
      </c>
      <c r="J3833">
        <v>72.900000000000006</v>
      </c>
      <c r="K3833">
        <v>2213</v>
      </c>
      <c r="L3833">
        <v>9.0299999999999994</v>
      </c>
      <c r="M3833">
        <v>1</v>
      </c>
    </row>
    <row r="3834" spans="1:14" x14ac:dyDescent="0.35">
      <c r="A3834" s="19">
        <v>2019</v>
      </c>
      <c r="B3834" s="29">
        <v>43651</v>
      </c>
      <c r="C3834" s="24">
        <v>2.0833333333333401</v>
      </c>
      <c r="D3834" s="5" t="s">
        <v>168</v>
      </c>
      <c r="E3834" s="24"/>
      <c r="F3834" s="19" t="s">
        <v>41</v>
      </c>
      <c r="H3834" s="35">
        <v>9.5000000000000015E-2</v>
      </c>
      <c r="I3834" t="s">
        <v>38</v>
      </c>
      <c r="J3834">
        <v>76.900000000000006</v>
      </c>
      <c r="K3834">
        <v>2839</v>
      </c>
      <c r="L3834">
        <v>12.3</v>
      </c>
      <c r="M3834">
        <v>1</v>
      </c>
    </row>
    <row r="3835" spans="1:14" x14ac:dyDescent="0.35">
      <c r="A3835" s="19">
        <v>2019</v>
      </c>
      <c r="B3835" s="29">
        <v>43651</v>
      </c>
      <c r="C3835" s="24">
        <v>2.0833333333333401</v>
      </c>
      <c r="D3835" s="5" t="s">
        <v>168</v>
      </c>
      <c r="E3835" s="24"/>
      <c r="F3835" s="19" t="s">
        <v>41</v>
      </c>
      <c r="H3835" s="35">
        <v>9.6388888888888899E-2</v>
      </c>
      <c r="I3835" t="s">
        <v>39</v>
      </c>
      <c r="J3835">
        <v>83.2</v>
      </c>
      <c r="K3835">
        <v>3191</v>
      </c>
      <c r="L3835">
        <v>10.95</v>
      </c>
      <c r="M3835">
        <v>1</v>
      </c>
    </row>
    <row r="3836" spans="1:14" x14ac:dyDescent="0.35">
      <c r="A3836" s="19">
        <v>2019</v>
      </c>
      <c r="B3836" s="29">
        <v>43651</v>
      </c>
      <c r="C3836" s="24">
        <v>2.0833333333333401</v>
      </c>
      <c r="D3836" s="5" t="s">
        <v>168</v>
      </c>
      <c r="E3836" s="24"/>
      <c r="F3836" s="19" t="s">
        <v>41</v>
      </c>
      <c r="H3836" s="35">
        <v>9.7870370370370371E-2</v>
      </c>
      <c r="I3836" t="s">
        <v>38</v>
      </c>
      <c r="J3836">
        <v>65.2</v>
      </c>
      <c r="K3836">
        <v>3534</v>
      </c>
      <c r="L3836">
        <v>15.81</v>
      </c>
      <c r="M3836">
        <v>1</v>
      </c>
    </row>
    <row r="3837" spans="1:14" x14ac:dyDescent="0.35">
      <c r="A3837" s="19">
        <v>2019</v>
      </c>
      <c r="B3837" s="29">
        <v>43651</v>
      </c>
      <c r="C3837" s="24">
        <v>2.0833333333333401</v>
      </c>
      <c r="D3837" s="5" t="s">
        <v>168</v>
      </c>
      <c r="E3837" s="24"/>
      <c r="F3837" s="19" t="s">
        <v>41</v>
      </c>
      <c r="H3837" s="35">
        <v>0.10225694444444444</v>
      </c>
      <c r="I3837" t="s">
        <v>39</v>
      </c>
      <c r="J3837">
        <v>77.3</v>
      </c>
      <c r="K3837">
        <v>4606</v>
      </c>
      <c r="L3837">
        <v>8.1300000000000008</v>
      </c>
      <c r="M3837">
        <v>1</v>
      </c>
    </row>
    <row r="3838" spans="1:14" x14ac:dyDescent="0.35">
      <c r="A3838" s="19">
        <v>2019</v>
      </c>
      <c r="B3838" s="29">
        <v>43651</v>
      </c>
      <c r="C3838" s="24">
        <v>2.1250000000000102</v>
      </c>
      <c r="D3838" s="5" t="s">
        <v>168</v>
      </c>
      <c r="E3838" s="24"/>
      <c r="F3838" s="19" t="s">
        <v>41</v>
      </c>
      <c r="H3838" s="35">
        <v>0.13422453703703704</v>
      </c>
      <c r="I3838" t="s">
        <v>39</v>
      </c>
      <c r="J3838">
        <v>59.8</v>
      </c>
      <c r="K3838">
        <v>2263</v>
      </c>
      <c r="L3838">
        <v>10.06</v>
      </c>
      <c r="M3838">
        <v>1</v>
      </c>
    </row>
    <row r="3839" spans="1:14" x14ac:dyDescent="0.35">
      <c r="A3839" s="19">
        <v>2019</v>
      </c>
      <c r="B3839" s="29">
        <v>43651</v>
      </c>
      <c r="C3839" s="24">
        <v>2.1666666666666701</v>
      </c>
      <c r="D3839" s="5" t="s">
        <v>168</v>
      </c>
      <c r="E3839" s="24"/>
      <c r="F3839" s="19" t="s">
        <v>41</v>
      </c>
      <c r="H3839" s="35" t="s">
        <v>40</v>
      </c>
    </row>
    <row r="3840" spans="1:14" x14ac:dyDescent="0.35">
      <c r="A3840" s="19">
        <v>2019</v>
      </c>
      <c r="B3840" s="29">
        <v>43651</v>
      </c>
      <c r="C3840" s="24">
        <v>2.2083333333333401</v>
      </c>
      <c r="D3840" s="5" t="s">
        <v>168</v>
      </c>
      <c r="E3840" s="24"/>
      <c r="F3840" s="19" t="s">
        <v>41</v>
      </c>
      <c r="H3840" s="35">
        <v>0.21326388888888889</v>
      </c>
      <c r="I3840" t="s">
        <v>39</v>
      </c>
      <c r="J3840">
        <v>57.1</v>
      </c>
      <c r="K3840">
        <v>1215</v>
      </c>
      <c r="L3840">
        <v>6.65</v>
      </c>
      <c r="M3840">
        <v>1</v>
      </c>
    </row>
    <row r="3841" spans="1:13" x14ac:dyDescent="0.35">
      <c r="A3841" s="19">
        <v>2019</v>
      </c>
      <c r="B3841" s="29">
        <v>43651</v>
      </c>
      <c r="C3841" s="24">
        <v>2.2083333333333401</v>
      </c>
      <c r="D3841" s="5" t="s">
        <v>168</v>
      </c>
      <c r="E3841" s="24"/>
      <c r="F3841" s="19" t="s">
        <v>41</v>
      </c>
      <c r="H3841" s="35">
        <v>0.21581018518518516</v>
      </c>
      <c r="I3841" t="s">
        <v>39</v>
      </c>
      <c r="J3841">
        <v>65.599999999999994</v>
      </c>
      <c r="K3841">
        <v>1829</v>
      </c>
      <c r="L3841">
        <v>9</v>
      </c>
      <c r="M3841">
        <v>1</v>
      </c>
    </row>
    <row r="3842" spans="1:13" x14ac:dyDescent="0.35">
      <c r="A3842" s="19">
        <v>2019</v>
      </c>
      <c r="B3842" s="29">
        <v>43651</v>
      </c>
      <c r="C3842" s="24">
        <v>2.2500000000000102</v>
      </c>
      <c r="D3842" s="5" t="s">
        <v>168</v>
      </c>
      <c r="E3842" s="24"/>
      <c r="F3842" s="19" t="s">
        <v>41</v>
      </c>
      <c r="H3842" s="35">
        <v>0.25371527777777775</v>
      </c>
      <c r="I3842" t="s">
        <v>39</v>
      </c>
      <c r="J3842">
        <v>88.8</v>
      </c>
      <c r="K3842">
        <v>3</v>
      </c>
      <c r="L3842">
        <v>10.18</v>
      </c>
      <c r="M3842">
        <v>1</v>
      </c>
    </row>
    <row r="3843" spans="1:13" x14ac:dyDescent="0.35">
      <c r="A3843" s="19">
        <v>2019</v>
      </c>
      <c r="B3843" s="29">
        <v>43651</v>
      </c>
      <c r="C3843" s="24">
        <v>2.2916666666666701</v>
      </c>
      <c r="D3843" s="5" t="s">
        <v>168</v>
      </c>
      <c r="E3843" s="24"/>
      <c r="F3843" s="19" t="s">
        <v>41</v>
      </c>
      <c r="H3843" s="35" t="s">
        <v>40</v>
      </c>
    </row>
    <row r="3844" spans="1:13" x14ac:dyDescent="0.35">
      <c r="A3844" s="19">
        <v>2019</v>
      </c>
      <c r="B3844" s="29">
        <v>43651</v>
      </c>
      <c r="C3844" s="24">
        <v>2.3333333333333401</v>
      </c>
      <c r="D3844" s="5" t="s">
        <v>168</v>
      </c>
      <c r="E3844" s="24"/>
      <c r="F3844" s="19" t="s">
        <v>41</v>
      </c>
      <c r="H3844" s="35" t="s">
        <v>40</v>
      </c>
    </row>
    <row r="3845" spans="1:13" x14ac:dyDescent="0.35">
      <c r="A3845" s="19">
        <v>2019</v>
      </c>
      <c r="B3845" s="29">
        <v>43651</v>
      </c>
      <c r="C3845" s="24">
        <v>2.3750000000000102</v>
      </c>
      <c r="D3845" s="5" t="s">
        <v>168</v>
      </c>
      <c r="E3845" s="24"/>
      <c r="F3845" s="19" t="s">
        <v>41</v>
      </c>
      <c r="H3845" s="35" t="s">
        <v>40</v>
      </c>
    </row>
    <row r="3846" spans="1:13" x14ac:dyDescent="0.35">
      <c r="A3846" s="19">
        <v>2019</v>
      </c>
      <c r="B3846" s="29">
        <v>43651</v>
      </c>
      <c r="C3846" s="24">
        <v>2.4166666666666701</v>
      </c>
      <c r="D3846" s="5" t="s">
        <v>168</v>
      </c>
      <c r="E3846" s="24"/>
      <c r="F3846" s="19" t="s">
        <v>41</v>
      </c>
      <c r="H3846" s="35" t="s">
        <v>40</v>
      </c>
    </row>
    <row r="3847" spans="1:13" x14ac:dyDescent="0.35">
      <c r="A3847" s="19">
        <v>2019</v>
      </c>
      <c r="B3847" s="29">
        <v>43651</v>
      </c>
      <c r="C3847" s="24">
        <v>2.4583333333333401</v>
      </c>
      <c r="D3847" s="5" t="s">
        <v>168</v>
      </c>
      <c r="E3847" s="24"/>
      <c r="F3847" s="19" t="s">
        <v>41</v>
      </c>
      <c r="H3847" s="35" t="s">
        <v>40</v>
      </c>
    </row>
    <row r="3848" spans="1:13" x14ac:dyDescent="0.35">
      <c r="A3848" s="19">
        <v>2019</v>
      </c>
      <c r="B3848" s="29">
        <v>43651</v>
      </c>
      <c r="C3848" s="24">
        <v>2.5000000000000102</v>
      </c>
      <c r="D3848" s="5" t="s">
        <v>168</v>
      </c>
      <c r="E3848" s="24"/>
      <c r="F3848" s="19" t="s">
        <v>41</v>
      </c>
      <c r="H3848" s="35" t="s">
        <v>40</v>
      </c>
    </row>
    <row r="3849" spans="1:13" x14ac:dyDescent="0.35">
      <c r="A3849" s="19">
        <v>2019</v>
      </c>
      <c r="B3849" s="29">
        <v>43651</v>
      </c>
      <c r="C3849" s="24">
        <v>2.5416666666666798</v>
      </c>
      <c r="D3849" s="5" t="s">
        <v>168</v>
      </c>
      <c r="E3849" s="24"/>
      <c r="F3849" s="19" t="s">
        <v>41</v>
      </c>
      <c r="H3849" s="35" t="s">
        <v>40</v>
      </c>
    </row>
    <row r="3850" spans="1:13" x14ac:dyDescent="0.35">
      <c r="A3850" s="19">
        <v>2019</v>
      </c>
      <c r="B3850" s="29">
        <v>43651</v>
      </c>
      <c r="C3850" s="24">
        <v>2.5833333333333401</v>
      </c>
      <c r="D3850" s="5" t="s">
        <v>168</v>
      </c>
      <c r="E3850" s="24"/>
      <c r="F3850" s="19" t="s">
        <v>41</v>
      </c>
      <c r="H3850" s="35" t="s">
        <v>40</v>
      </c>
    </row>
    <row r="3851" spans="1:13" x14ac:dyDescent="0.35">
      <c r="A3851" s="19">
        <v>2019</v>
      </c>
      <c r="B3851" s="29">
        <v>43651</v>
      </c>
      <c r="C3851" s="24">
        <v>2.6250000000000102</v>
      </c>
      <c r="D3851" s="5" t="s">
        <v>168</v>
      </c>
      <c r="E3851" s="24"/>
      <c r="F3851" s="19" t="s">
        <v>41</v>
      </c>
      <c r="H3851" s="35" t="s">
        <v>40</v>
      </c>
    </row>
    <row r="3852" spans="1:13" x14ac:dyDescent="0.35">
      <c r="A3852" s="19">
        <v>2019</v>
      </c>
      <c r="B3852" s="29">
        <v>43651</v>
      </c>
      <c r="C3852" s="24">
        <v>2.6666666666666798</v>
      </c>
      <c r="D3852" s="5" t="s">
        <v>168</v>
      </c>
      <c r="E3852" s="24"/>
      <c r="F3852" s="19" t="s">
        <v>41</v>
      </c>
      <c r="H3852" s="35" t="s">
        <v>40</v>
      </c>
    </row>
    <row r="3853" spans="1:13" x14ac:dyDescent="0.35">
      <c r="A3853" s="19">
        <v>2019</v>
      </c>
      <c r="B3853" s="29">
        <v>43651</v>
      </c>
      <c r="C3853" s="24">
        <v>2.7083333333333401</v>
      </c>
      <c r="D3853" s="5" t="s">
        <v>168</v>
      </c>
      <c r="E3853" s="24"/>
      <c r="F3853" s="19" t="s">
        <v>41</v>
      </c>
      <c r="H3853" s="35" t="s">
        <v>40</v>
      </c>
    </row>
    <row r="3854" spans="1:13" x14ac:dyDescent="0.35">
      <c r="A3854" s="19">
        <v>2019</v>
      </c>
      <c r="B3854" s="29">
        <v>43651</v>
      </c>
      <c r="C3854" s="24">
        <v>2.7500000000000102</v>
      </c>
      <c r="D3854" s="5" t="s">
        <v>168</v>
      </c>
      <c r="E3854" s="24"/>
      <c r="F3854" s="19" t="s">
        <v>41</v>
      </c>
      <c r="H3854" s="35" t="s">
        <v>40</v>
      </c>
    </row>
    <row r="3855" spans="1:13" x14ac:dyDescent="0.35">
      <c r="A3855" s="19">
        <v>2019</v>
      </c>
      <c r="B3855" s="29">
        <v>43651</v>
      </c>
      <c r="C3855" s="24">
        <v>2.7916666666666798</v>
      </c>
      <c r="D3855" s="5" t="s">
        <v>168</v>
      </c>
      <c r="E3855" s="24"/>
      <c r="F3855" s="19" t="s">
        <v>41</v>
      </c>
      <c r="H3855" s="35" t="s">
        <v>40</v>
      </c>
    </row>
    <row r="3856" spans="1:13" x14ac:dyDescent="0.35">
      <c r="A3856" s="19">
        <v>2019</v>
      </c>
      <c r="B3856" s="29">
        <v>43651</v>
      </c>
      <c r="C3856" s="24">
        <v>2.8333333333333401</v>
      </c>
      <c r="D3856" s="5" t="s">
        <v>168</v>
      </c>
      <c r="E3856" s="24"/>
      <c r="F3856" s="19" t="s">
        <v>41</v>
      </c>
      <c r="H3856" s="35" t="s">
        <v>40</v>
      </c>
    </row>
    <row r="3857" spans="1:14" x14ac:dyDescent="0.35">
      <c r="A3857" s="19">
        <v>2019</v>
      </c>
      <c r="B3857" s="29">
        <v>43651</v>
      </c>
      <c r="C3857" s="24">
        <v>2.8750000000000102</v>
      </c>
      <c r="D3857" s="5" t="s">
        <v>168</v>
      </c>
      <c r="E3857" s="24"/>
      <c r="F3857" s="19" t="s">
        <v>41</v>
      </c>
      <c r="H3857" s="35" t="s">
        <v>40</v>
      </c>
    </row>
    <row r="3858" spans="1:14" x14ac:dyDescent="0.35">
      <c r="A3858" s="19">
        <v>2019</v>
      </c>
      <c r="B3858" s="29">
        <v>43651</v>
      </c>
      <c r="C3858" s="24">
        <v>2.9166666666666798</v>
      </c>
      <c r="D3858" s="5" t="s">
        <v>168</v>
      </c>
      <c r="E3858" s="24"/>
      <c r="F3858" s="19" t="s">
        <v>41</v>
      </c>
      <c r="H3858" s="35">
        <v>0.93126157407407406</v>
      </c>
      <c r="I3858" t="s">
        <v>39</v>
      </c>
      <c r="J3858">
        <v>75.599999999999994</v>
      </c>
      <c r="K3858">
        <v>3563</v>
      </c>
      <c r="L3858">
        <v>10.67</v>
      </c>
      <c r="M3858">
        <v>1</v>
      </c>
    </row>
    <row r="3859" spans="1:14" x14ac:dyDescent="0.35">
      <c r="A3859" s="19">
        <v>2019</v>
      </c>
      <c r="B3859" s="29">
        <v>43651</v>
      </c>
      <c r="C3859" s="24">
        <v>2.9583333333333499</v>
      </c>
      <c r="D3859" s="5" t="s">
        <v>168</v>
      </c>
      <c r="E3859" s="24"/>
      <c r="F3859" s="19" t="s">
        <v>41</v>
      </c>
      <c r="H3859" s="35" t="s">
        <v>40</v>
      </c>
    </row>
    <row r="3860" spans="1:14" x14ac:dyDescent="0.35">
      <c r="A3860" s="19">
        <v>2019</v>
      </c>
      <c r="B3860" s="29">
        <v>43652</v>
      </c>
      <c r="C3860" s="24">
        <v>3</v>
      </c>
      <c r="D3860" s="5" t="s">
        <v>168</v>
      </c>
      <c r="E3860" s="24"/>
      <c r="F3860" s="19" t="s">
        <v>41</v>
      </c>
      <c r="H3860" s="35">
        <v>1.8831018518518518E-2</v>
      </c>
      <c r="I3860" t="s">
        <v>39</v>
      </c>
      <c r="J3860">
        <v>47.4</v>
      </c>
      <c r="K3860">
        <v>4548</v>
      </c>
      <c r="L3860">
        <v>9.56</v>
      </c>
      <c r="M3860">
        <v>1</v>
      </c>
    </row>
    <row r="3861" spans="1:14" x14ac:dyDescent="0.35">
      <c r="A3861" s="19">
        <v>2019</v>
      </c>
      <c r="B3861" s="29">
        <v>43652</v>
      </c>
      <c r="C3861" s="24">
        <v>3</v>
      </c>
      <c r="D3861" s="5" t="s">
        <v>168</v>
      </c>
      <c r="E3861" s="24"/>
      <c r="F3861" s="19" t="s">
        <v>41</v>
      </c>
      <c r="H3861" s="35">
        <v>1.6828703703703703E-2</v>
      </c>
      <c r="I3861" t="s">
        <v>38</v>
      </c>
      <c r="J3861">
        <v>95.2</v>
      </c>
      <c r="K3861">
        <v>4088</v>
      </c>
      <c r="L3861">
        <v>6.87</v>
      </c>
      <c r="M3861">
        <v>3</v>
      </c>
      <c r="N3861" t="s">
        <v>118</v>
      </c>
    </row>
    <row r="3862" spans="1:14" x14ac:dyDescent="0.35">
      <c r="A3862" s="19">
        <v>2019</v>
      </c>
      <c r="B3862" s="29">
        <v>43652</v>
      </c>
      <c r="C3862" s="24">
        <v>3.0416666666666701</v>
      </c>
      <c r="D3862" s="5" t="s">
        <v>168</v>
      </c>
      <c r="E3862" s="24"/>
      <c r="F3862" s="19" t="s">
        <v>41</v>
      </c>
      <c r="H3862" s="35">
        <v>5.2789351851851851E-2</v>
      </c>
      <c r="I3862" t="s">
        <v>39</v>
      </c>
      <c r="J3862">
        <v>55.1</v>
      </c>
      <c r="K3862">
        <v>2701</v>
      </c>
      <c r="L3862">
        <v>11.76</v>
      </c>
      <c r="M3862">
        <v>1</v>
      </c>
    </row>
    <row r="3863" spans="1:14" x14ac:dyDescent="0.35">
      <c r="A3863" s="19">
        <v>2019</v>
      </c>
      <c r="B3863" s="29">
        <v>43652</v>
      </c>
      <c r="C3863" s="24">
        <v>3.0833333333333299</v>
      </c>
      <c r="D3863" s="5" t="s">
        <v>168</v>
      </c>
      <c r="E3863" s="24"/>
      <c r="F3863" s="19" t="s">
        <v>41</v>
      </c>
      <c r="H3863" s="35">
        <v>8.4155092592592587E-2</v>
      </c>
      <c r="I3863" t="s">
        <v>39</v>
      </c>
      <c r="J3863">
        <v>58.1</v>
      </c>
      <c r="K3863">
        <v>188</v>
      </c>
      <c r="L3863">
        <v>12.45</v>
      </c>
      <c r="M3863">
        <v>1</v>
      </c>
    </row>
    <row r="3864" spans="1:14" x14ac:dyDescent="0.35">
      <c r="A3864" s="19">
        <v>2019</v>
      </c>
      <c r="B3864" s="29">
        <v>43652</v>
      </c>
      <c r="C3864" s="24">
        <v>3.0833333333333299</v>
      </c>
      <c r="D3864" s="5" t="s">
        <v>168</v>
      </c>
      <c r="E3864" s="24"/>
      <c r="F3864" s="19" t="s">
        <v>41</v>
      </c>
      <c r="H3864" s="35">
        <v>9.0682870370370372E-2</v>
      </c>
      <c r="I3864" t="s">
        <v>39</v>
      </c>
      <c r="J3864">
        <v>69.3</v>
      </c>
      <c r="K3864">
        <v>1796</v>
      </c>
      <c r="L3864">
        <v>11.45</v>
      </c>
      <c r="M3864">
        <v>1</v>
      </c>
    </row>
    <row r="3865" spans="1:14" x14ac:dyDescent="0.35">
      <c r="A3865" s="19">
        <v>2019</v>
      </c>
      <c r="B3865" s="29">
        <v>43652</v>
      </c>
      <c r="C3865" s="24">
        <v>3.125</v>
      </c>
      <c r="D3865" s="5" t="s">
        <v>168</v>
      </c>
      <c r="E3865" s="24"/>
      <c r="F3865" s="19" t="s">
        <v>41</v>
      </c>
      <c r="H3865" s="35">
        <v>0.13292824074074075</v>
      </c>
      <c r="I3865" t="s">
        <v>38</v>
      </c>
      <c r="J3865">
        <v>58.4</v>
      </c>
      <c r="K3865">
        <v>1941</v>
      </c>
      <c r="L3865">
        <v>5.93</v>
      </c>
      <c r="M3865">
        <v>1</v>
      </c>
      <c r="N3865" t="s">
        <v>119</v>
      </c>
    </row>
    <row r="3866" spans="1:14" x14ac:dyDescent="0.35">
      <c r="A3866" s="19">
        <v>2019</v>
      </c>
      <c r="B3866" s="29">
        <v>43652</v>
      </c>
      <c r="C3866" s="24">
        <v>3.1666666666666701</v>
      </c>
      <c r="D3866" s="5" t="s">
        <v>168</v>
      </c>
      <c r="E3866" s="24"/>
      <c r="F3866" s="19" t="s">
        <v>41</v>
      </c>
      <c r="H3866" s="35">
        <v>0.18387731481481481</v>
      </c>
      <c r="I3866" t="s">
        <v>39</v>
      </c>
      <c r="J3866">
        <v>86.7</v>
      </c>
      <c r="K3866">
        <v>4201</v>
      </c>
      <c r="L3866">
        <v>11.37</v>
      </c>
      <c r="M3866">
        <v>1</v>
      </c>
    </row>
    <row r="3867" spans="1:14" x14ac:dyDescent="0.35">
      <c r="A3867" s="19">
        <v>2019</v>
      </c>
      <c r="B3867" s="29">
        <v>43652</v>
      </c>
      <c r="C3867" s="24">
        <v>3.1666666666666701</v>
      </c>
      <c r="D3867" s="5" t="s">
        <v>168</v>
      </c>
      <c r="E3867" s="24"/>
      <c r="F3867" s="19" t="s">
        <v>41</v>
      </c>
      <c r="H3867" s="35">
        <v>0.18487268518518518</v>
      </c>
      <c r="I3867" t="s">
        <v>38</v>
      </c>
      <c r="J3867">
        <v>86</v>
      </c>
      <c r="K3867">
        <v>4448</v>
      </c>
      <c r="L3867">
        <v>15.5</v>
      </c>
      <c r="M3867">
        <v>1</v>
      </c>
    </row>
    <row r="3868" spans="1:14" x14ac:dyDescent="0.35">
      <c r="A3868" s="19">
        <v>2019</v>
      </c>
      <c r="B3868" s="29">
        <v>43652</v>
      </c>
      <c r="C3868" s="24">
        <v>3.1666666666666701</v>
      </c>
      <c r="D3868" s="5" t="s">
        <v>168</v>
      </c>
      <c r="E3868" s="24"/>
      <c r="F3868" s="19" t="s">
        <v>41</v>
      </c>
      <c r="H3868" s="35">
        <v>0.18517361111111111</v>
      </c>
      <c r="I3868" t="s">
        <v>39</v>
      </c>
      <c r="J3868">
        <v>87.1</v>
      </c>
      <c r="K3868">
        <v>4520</v>
      </c>
      <c r="L3868">
        <v>10.74</v>
      </c>
      <c r="M3868">
        <v>1</v>
      </c>
    </row>
    <row r="3869" spans="1:14" x14ac:dyDescent="0.35">
      <c r="A3869" s="19">
        <v>2019</v>
      </c>
      <c r="B3869" s="29">
        <v>43652</v>
      </c>
      <c r="C3869" s="24">
        <v>3.1666666666666701</v>
      </c>
      <c r="D3869" s="5" t="s">
        <v>168</v>
      </c>
      <c r="E3869" s="24"/>
      <c r="F3869" s="19" t="s">
        <v>41</v>
      </c>
      <c r="H3869" s="35">
        <v>0.18586805555555555</v>
      </c>
      <c r="I3869" t="s">
        <v>38</v>
      </c>
      <c r="J3869">
        <v>84.7</v>
      </c>
      <c r="K3869">
        <v>4696</v>
      </c>
      <c r="L3869">
        <v>7.74</v>
      </c>
      <c r="M3869">
        <v>1</v>
      </c>
    </row>
    <row r="3870" spans="1:14" x14ac:dyDescent="0.35">
      <c r="A3870" s="19">
        <v>2019</v>
      </c>
      <c r="B3870" s="29">
        <v>43652</v>
      </c>
      <c r="C3870" s="24">
        <v>3.1666666666666701</v>
      </c>
      <c r="D3870" s="5" t="s">
        <v>168</v>
      </c>
      <c r="E3870" s="24"/>
      <c r="F3870" s="19" t="s">
        <v>41</v>
      </c>
      <c r="H3870" s="35">
        <v>0.18653935185185186</v>
      </c>
      <c r="I3870" t="s">
        <v>38</v>
      </c>
      <c r="J3870">
        <v>438</v>
      </c>
      <c r="K3870">
        <v>4867</v>
      </c>
      <c r="L3870">
        <v>4.03</v>
      </c>
      <c r="M3870">
        <v>1</v>
      </c>
    </row>
    <row r="3871" spans="1:14" x14ac:dyDescent="0.35">
      <c r="A3871" s="19">
        <v>2019</v>
      </c>
      <c r="B3871" s="29">
        <v>43652</v>
      </c>
      <c r="C3871" s="24">
        <v>3.2083333333333299</v>
      </c>
      <c r="D3871" s="5" t="s">
        <v>168</v>
      </c>
      <c r="E3871" s="24"/>
      <c r="F3871" s="19" t="s">
        <v>41</v>
      </c>
      <c r="H3871" s="35" t="s">
        <v>40</v>
      </c>
    </row>
    <row r="3872" spans="1:14" x14ac:dyDescent="0.35">
      <c r="A3872" s="19">
        <v>2019</v>
      </c>
      <c r="B3872" s="29">
        <v>43652</v>
      </c>
      <c r="C3872" s="24">
        <v>3.25</v>
      </c>
      <c r="D3872" s="5" t="s">
        <v>168</v>
      </c>
      <c r="E3872" s="24"/>
      <c r="F3872" s="19" t="s">
        <v>41</v>
      </c>
      <c r="H3872" s="35" t="s">
        <v>40</v>
      </c>
    </row>
    <row r="3873" spans="1:13" x14ac:dyDescent="0.35">
      <c r="A3873" s="19">
        <v>2019</v>
      </c>
      <c r="B3873" s="29">
        <v>43652</v>
      </c>
      <c r="C3873" s="24">
        <v>3.2916666666666701</v>
      </c>
      <c r="D3873" s="5" t="s">
        <v>168</v>
      </c>
      <c r="E3873" s="24"/>
      <c r="F3873" s="19" t="s">
        <v>41</v>
      </c>
      <c r="H3873" s="35" t="s">
        <v>40</v>
      </c>
    </row>
    <row r="3874" spans="1:13" x14ac:dyDescent="0.35">
      <c r="A3874" s="19">
        <v>2019</v>
      </c>
      <c r="B3874" s="29">
        <v>43652</v>
      </c>
      <c r="C3874" s="24">
        <v>3.3333333333333299</v>
      </c>
      <c r="D3874" s="5" t="s">
        <v>168</v>
      </c>
      <c r="E3874" s="24"/>
      <c r="F3874" s="19" t="s">
        <v>41</v>
      </c>
      <c r="H3874" s="35" t="s">
        <v>40</v>
      </c>
    </row>
    <row r="3875" spans="1:13" x14ac:dyDescent="0.35">
      <c r="A3875" s="19">
        <v>2019</v>
      </c>
      <c r="B3875" s="29">
        <v>43652</v>
      </c>
      <c r="C3875" s="24">
        <v>3.375</v>
      </c>
      <c r="D3875" s="5" t="s">
        <v>168</v>
      </c>
      <c r="E3875" s="24"/>
      <c r="F3875" s="19" t="s">
        <v>41</v>
      </c>
      <c r="H3875" s="35" t="s">
        <v>40</v>
      </c>
    </row>
    <row r="3876" spans="1:13" x14ac:dyDescent="0.35">
      <c r="A3876" s="19">
        <v>2019</v>
      </c>
      <c r="B3876" s="29">
        <v>43652</v>
      </c>
      <c r="C3876" s="24">
        <v>3.4166666666666701</v>
      </c>
      <c r="D3876" s="5" t="s">
        <v>168</v>
      </c>
      <c r="E3876" s="24"/>
      <c r="F3876" s="19" t="s">
        <v>41</v>
      </c>
      <c r="H3876" s="35" t="s">
        <v>40</v>
      </c>
    </row>
    <row r="3877" spans="1:13" x14ac:dyDescent="0.35">
      <c r="A3877" s="19">
        <v>2019</v>
      </c>
      <c r="B3877" s="29">
        <v>43652</v>
      </c>
      <c r="C3877" s="24">
        <v>3.4583333333333299</v>
      </c>
      <c r="D3877" s="5" t="s">
        <v>168</v>
      </c>
      <c r="E3877" s="24"/>
      <c r="F3877" s="19" t="s">
        <v>41</v>
      </c>
      <c r="H3877" s="35" t="s">
        <v>40</v>
      </c>
    </row>
    <row r="3878" spans="1:13" x14ac:dyDescent="0.35">
      <c r="A3878" s="19">
        <v>2019</v>
      </c>
      <c r="B3878" s="29">
        <v>43652</v>
      </c>
      <c r="C3878" s="24">
        <v>3.5</v>
      </c>
      <c r="D3878" s="5" t="s">
        <v>168</v>
      </c>
      <c r="E3878" s="24"/>
      <c r="F3878" s="19" t="s">
        <v>41</v>
      </c>
      <c r="H3878" s="35" t="s">
        <v>40</v>
      </c>
    </row>
    <row r="3879" spans="1:13" x14ac:dyDescent="0.35">
      <c r="A3879" s="19">
        <v>2019</v>
      </c>
      <c r="B3879" s="29">
        <v>43652</v>
      </c>
      <c r="C3879" s="24">
        <v>3.5416666666666701</v>
      </c>
      <c r="D3879" s="5" t="s">
        <v>168</v>
      </c>
      <c r="E3879" s="24"/>
      <c r="F3879" s="19" t="s">
        <v>41</v>
      </c>
      <c r="H3879" s="35" t="s">
        <v>40</v>
      </c>
    </row>
    <row r="3880" spans="1:13" x14ac:dyDescent="0.35">
      <c r="A3880" s="19">
        <v>2019</v>
      </c>
      <c r="B3880" s="29">
        <v>43652</v>
      </c>
      <c r="C3880" s="24">
        <v>3.5833333333333299</v>
      </c>
      <c r="D3880" s="5" t="s">
        <v>168</v>
      </c>
      <c r="E3880" s="24"/>
      <c r="F3880" s="19" t="s">
        <v>41</v>
      </c>
      <c r="H3880" s="35" t="s">
        <v>40</v>
      </c>
    </row>
    <row r="3881" spans="1:13" x14ac:dyDescent="0.35">
      <c r="A3881" s="19">
        <v>2019</v>
      </c>
      <c r="B3881" s="29">
        <v>43652</v>
      </c>
      <c r="C3881" s="24">
        <v>3.625</v>
      </c>
      <c r="D3881" s="5" t="s">
        <v>168</v>
      </c>
      <c r="E3881" s="24"/>
      <c r="F3881" s="19" t="s">
        <v>41</v>
      </c>
      <c r="H3881" s="35" t="s">
        <v>40</v>
      </c>
    </row>
    <row r="3882" spans="1:13" x14ac:dyDescent="0.35">
      <c r="A3882" s="19">
        <v>2019</v>
      </c>
      <c r="B3882" s="29">
        <v>43652</v>
      </c>
      <c r="C3882" s="24">
        <v>3.6666666666666701</v>
      </c>
      <c r="D3882" s="5" t="s">
        <v>168</v>
      </c>
      <c r="E3882" s="24"/>
      <c r="F3882" s="19" t="s">
        <v>41</v>
      </c>
      <c r="H3882" s="35" t="s">
        <v>40</v>
      </c>
    </row>
    <row r="3883" spans="1:13" x14ac:dyDescent="0.35">
      <c r="A3883" s="19">
        <v>2019</v>
      </c>
      <c r="B3883" s="29">
        <v>43652</v>
      </c>
      <c r="C3883" s="24">
        <v>3.7083333333333299</v>
      </c>
      <c r="D3883" s="5" t="s">
        <v>168</v>
      </c>
      <c r="E3883" s="24"/>
      <c r="F3883" s="19" t="s">
        <v>41</v>
      </c>
      <c r="H3883" s="35" t="s">
        <v>40</v>
      </c>
    </row>
    <row r="3884" spans="1:13" x14ac:dyDescent="0.35">
      <c r="A3884" s="19">
        <v>2019</v>
      </c>
      <c r="B3884" s="29">
        <v>43652</v>
      </c>
      <c r="C3884" s="24">
        <v>3.75</v>
      </c>
      <c r="D3884" s="5" t="s">
        <v>168</v>
      </c>
      <c r="E3884" s="24"/>
      <c r="F3884" s="19" t="s">
        <v>41</v>
      </c>
      <c r="H3884" s="35" t="s">
        <v>40</v>
      </c>
    </row>
    <row r="3885" spans="1:13" x14ac:dyDescent="0.35">
      <c r="A3885" s="19">
        <v>2019</v>
      </c>
      <c r="B3885" s="29">
        <v>43652</v>
      </c>
      <c r="C3885" s="24">
        <v>3.7916666666666701</v>
      </c>
      <c r="D3885" s="5" t="s">
        <v>168</v>
      </c>
      <c r="E3885" s="24"/>
      <c r="F3885" s="19" t="s">
        <v>41</v>
      </c>
      <c r="H3885" s="35" t="s">
        <v>40</v>
      </c>
    </row>
    <row r="3886" spans="1:13" x14ac:dyDescent="0.35">
      <c r="A3886" s="19">
        <v>2019</v>
      </c>
      <c r="B3886" s="29">
        <v>43652</v>
      </c>
      <c r="C3886" s="24">
        <v>3.8333333333333299</v>
      </c>
      <c r="D3886" s="5" t="s">
        <v>168</v>
      </c>
      <c r="E3886" s="24"/>
      <c r="F3886" s="19" t="s">
        <v>41</v>
      </c>
      <c r="H3886" s="35" t="s">
        <v>40</v>
      </c>
    </row>
    <row r="3887" spans="1:13" x14ac:dyDescent="0.35">
      <c r="A3887" s="19">
        <v>2019</v>
      </c>
      <c r="B3887" s="29">
        <v>43652</v>
      </c>
      <c r="C3887" s="24">
        <v>3.875</v>
      </c>
      <c r="D3887" s="5" t="s">
        <v>168</v>
      </c>
      <c r="E3887" s="24"/>
      <c r="F3887" s="19" t="s">
        <v>41</v>
      </c>
      <c r="H3887" s="35" t="s">
        <v>40</v>
      </c>
    </row>
    <row r="3888" spans="1:13" x14ac:dyDescent="0.35">
      <c r="A3888" s="19">
        <v>2019</v>
      </c>
      <c r="B3888" s="29">
        <v>43652</v>
      </c>
      <c r="C3888" s="24">
        <v>3.9166666666666701</v>
      </c>
      <c r="D3888" s="5" t="s">
        <v>168</v>
      </c>
      <c r="E3888" s="24"/>
      <c r="F3888" s="19" t="s">
        <v>41</v>
      </c>
      <c r="H3888" s="35">
        <v>0.92077546296296298</v>
      </c>
      <c r="I3888" t="s">
        <v>39</v>
      </c>
      <c r="J3888">
        <v>61.8</v>
      </c>
      <c r="K3888">
        <v>999</v>
      </c>
      <c r="L3888">
        <v>9.2799999999999994</v>
      </c>
      <c r="M3888">
        <v>1</v>
      </c>
    </row>
    <row r="3889" spans="1:13" x14ac:dyDescent="0.35">
      <c r="A3889" s="19">
        <v>2019</v>
      </c>
      <c r="B3889" s="29">
        <v>43652</v>
      </c>
      <c r="C3889" s="24">
        <v>3.9166666666666701</v>
      </c>
      <c r="D3889" s="5" t="s">
        <v>168</v>
      </c>
      <c r="E3889" s="24"/>
      <c r="F3889" s="19" t="s">
        <v>41</v>
      </c>
      <c r="H3889" s="35">
        <v>0.9208101851851852</v>
      </c>
      <c r="I3889" t="s">
        <v>39</v>
      </c>
      <c r="J3889">
        <v>54.3</v>
      </c>
      <c r="K3889">
        <v>1006</v>
      </c>
      <c r="L3889">
        <v>10.039999999999999</v>
      </c>
      <c r="M3889">
        <v>1</v>
      </c>
    </row>
    <row r="3890" spans="1:13" x14ac:dyDescent="0.35">
      <c r="A3890" s="19">
        <v>2019</v>
      </c>
      <c r="B3890" s="29">
        <v>43652</v>
      </c>
      <c r="C3890" s="24">
        <v>3.9166666666666701</v>
      </c>
      <c r="D3890" s="5" t="s">
        <v>168</v>
      </c>
      <c r="E3890" s="24"/>
      <c r="F3890" s="19" t="s">
        <v>41</v>
      </c>
      <c r="H3890" s="35">
        <v>0.92326388888888899</v>
      </c>
      <c r="I3890" t="s">
        <v>39</v>
      </c>
      <c r="J3890">
        <v>65.7</v>
      </c>
      <c r="K3890">
        <v>16.010000000000002</v>
      </c>
      <c r="L3890">
        <v>8.74</v>
      </c>
      <c r="M3890">
        <v>1</v>
      </c>
    </row>
    <row r="3891" spans="1:13" x14ac:dyDescent="0.35">
      <c r="A3891" s="19">
        <v>2019</v>
      </c>
      <c r="B3891" s="29">
        <v>43652</v>
      </c>
      <c r="C3891" s="24">
        <v>3.9583333333333299</v>
      </c>
      <c r="D3891" s="5" t="s">
        <v>168</v>
      </c>
      <c r="E3891" s="24"/>
      <c r="F3891" s="19" t="s">
        <v>41</v>
      </c>
      <c r="H3891" s="35">
        <v>0.96181712962962962</v>
      </c>
      <c r="I3891" t="s">
        <v>39</v>
      </c>
      <c r="J3891">
        <v>59.8</v>
      </c>
      <c r="K3891">
        <v>837</v>
      </c>
      <c r="L3891">
        <v>10.56</v>
      </c>
      <c r="M3891">
        <v>1</v>
      </c>
    </row>
    <row r="3892" spans="1:13" x14ac:dyDescent="0.35">
      <c r="A3892" s="19">
        <v>2019</v>
      </c>
      <c r="B3892" s="29">
        <v>43652</v>
      </c>
      <c r="C3892" s="24">
        <v>3.9583333333333299</v>
      </c>
      <c r="D3892" s="5" t="s">
        <v>168</v>
      </c>
      <c r="E3892" s="24"/>
      <c r="F3892" s="19" t="s">
        <v>41</v>
      </c>
      <c r="H3892" s="35">
        <v>0.96847222222222218</v>
      </c>
      <c r="I3892" t="s">
        <v>39</v>
      </c>
      <c r="J3892">
        <v>63.2</v>
      </c>
      <c r="K3892">
        <v>2474</v>
      </c>
      <c r="L3892">
        <v>15.35</v>
      </c>
      <c r="M3892">
        <v>1</v>
      </c>
    </row>
    <row r="3893" spans="1:13" x14ac:dyDescent="0.35">
      <c r="A3893" s="19">
        <v>2019</v>
      </c>
      <c r="B3893" s="29">
        <v>43652</v>
      </c>
      <c r="C3893" s="24">
        <v>3.9583333333333299</v>
      </c>
      <c r="D3893" s="5" t="s">
        <v>168</v>
      </c>
      <c r="E3893" s="24"/>
      <c r="F3893" s="19" t="s">
        <v>41</v>
      </c>
      <c r="H3893" s="35">
        <v>0.96945601851851848</v>
      </c>
      <c r="I3893" t="s">
        <v>39</v>
      </c>
      <c r="J3893">
        <v>62</v>
      </c>
      <c r="K3893">
        <v>2710</v>
      </c>
      <c r="L3893">
        <v>8.93</v>
      </c>
      <c r="M3893">
        <v>1</v>
      </c>
    </row>
    <row r="3894" spans="1:13" x14ac:dyDescent="0.35">
      <c r="A3894" s="19">
        <v>2019</v>
      </c>
      <c r="B3894" s="29">
        <v>43652</v>
      </c>
      <c r="C3894" s="24">
        <v>3.9583333333333299</v>
      </c>
      <c r="D3894" s="5" t="s">
        <v>168</v>
      </c>
      <c r="E3894" s="24"/>
      <c r="F3894" s="19" t="s">
        <v>41</v>
      </c>
      <c r="H3894" s="35">
        <v>0.97700231481481481</v>
      </c>
      <c r="I3894" t="s">
        <v>39</v>
      </c>
      <c r="J3894">
        <v>96.4</v>
      </c>
      <c r="K3894">
        <v>4542</v>
      </c>
      <c r="L3894">
        <v>14.83</v>
      </c>
      <c r="M3894">
        <v>1</v>
      </c>
    </row>
    <row r="3895" spans="1:13" x14ac:dyDescent="0.35">
      <c r="A3895" s="19">
        <v>2019</v>
      </c>
      <c r="B3895" s="29">
        <v>43652</v>
      </c>
      <c r="C3895" s="24">
        <v>3.9583333333333299</v>
      </c>
      <c r="D3895" s="5" t="s">
        <v>168</v>
      </c>
      <c r="E3895" s="24"/>
      <c r="F3895" s="19" t="s">
        <v>41</v>
      </c>
      <c r="H3895" s="35">
        <v>0.97700231481481481</v>
      </c>
      <c r="I3895" t="s">
        <v>39</v>
      </c>
      <c r="J3895">
        <v>89.5</v>
      </c>
      <c r="K3895">
        <v>4541</v>
      </c>
      <c r="L3895">
        <v>20.239999999999998</v>
      </c>
      <c r="M3895">
        <v>1</v>
      </c>
    </row>
    <row r="3896" spans="1:13" x14ac:dyDescent="0.35">
      <c r="A3896" s="19">
        <v>2019</v>
      </c>
      <c r="B3896" s="29">
        <v>43653</v>
      </c>
      <c r="C3896" s="24">
        <v>4.0000000000000098</v>
      </c>
      <c r="D3896" s="5" t="s">
        <v>168</v>
      </c>
      <c r="E3896" s="24"/>
      <c r="F3896" s="19" t="s">
        <v>41</v>
      </c>
      <c r="H3896" s="35">
        <v>1.4560185185185183E-2</v>
      </c>
      <c r="I3896" t="s">
        <v>39</v>
      </c>
      <c r="J3896">
        <v>55.9</v>
      </c>
      <c r="K3896">
        <v>3553</v>
      </c>
      <c r="L3896">
        <v>6.48</v>
      </c>
      <c r="M3896">
        <v>1</v>
      </c>
    </row>
    <row r="3897" spans="1:13" x14ac:dyDescent="0.35">
      <c r="A3897" s="19">
        <v>2019</v>
      </c>
      <c r="B3897" s="29">
        <v>43653</v>
      </c>
      <c r="C3897" s="24">
        <v>4.0416666666666803</v>
      </c>
      <c r="D3897" s="5" t="s">
        <v>168</v>
      </c>
      <c r="E3897" s="24"/>
      <c r="F3897" s="19" t="s">
        <v>41</v>
      </c>
      <c r="H3897" s="35" t="s">
        <v>40</v>
      </c>
    </row>
    <row r="3898" spans="1:13" x14ac:dyDescent="0.35">
      <c r="A3898" s="19">
        <v>2019</v>
      </c>
      <c r="B3898" s="29">
        <v>43653</v>
      </c>
      <c r="C3898" s="24">
        <v>4.0833333333333499</v>
      </c>
      <c r="D3898" s="5" t="s">
        <v>168</v>
      </c>
      <c r="E3898" s="24"/>
      <c r="F3898" s="19" t="s">
        <v>41</v>
      </c>
      <c r="H3898" s="35">
        <v>8.8506944444444444E-2</v>
      </c>
      <c r="I3898" t="s">
        <v>39</v>
      </c>
      <c r="J3898">
        <v>55.4</v>
      </c>
      <c r="K3898">
        <v>1263</v>
      </c>
      <c r="L3898">
        <v>11.59</v>
      </c>
      <c r="M3898">
        <v>1</v>
      </c>
    </row>
    <row r="3899" spans="1:13" x14ac:dyDescent="0.35">
      <c r="A3899" s="19">
        <v>2019</v>
      </c>
      <c r="B3899" s="29">
        <v>43653</v>
      </c>
      <c r="C3899" s="24">
        <v>4.0833333333333499</v>
      </c>
      <c r="D3899" s="5" t="s">
        <v>168</v>
      </c>
      <c r="E3899" s="24"/>
      <c r="F3899" s="19" t="s">
        <v>41</v>
      </c>
      <c r="H3899" s="35">
        <v>9.6365740740740738E-2</v>
      </c>
      <c r="I3899" t="s">
        <v>39</v>
      </c>
      <c r="J3899">
        <v>52</v>
      </c>
      <c r="K3899">
        <v>3209</v>
      </c>
      <c r="L3899">
        <v>9.16</v>
      </c>
      <c r="M3899">
        <v>1</v>
      </c>
    </row>
    <row r="3900" spans="1:13" x14ac:dyDescent="0.35">
      <c r="A3900" s="19">
        <v>2019</v>
      </c>
      <c r="B3900" s="29">
        <v>43653</v>
      </c>
      <c r="C3900" s="24">
        <v>4.1250000000000204</v>
      </c>
      <c r="D3900" s="5" t="s">
        <v>168</v>
      </c>
      <c r="E3900" s="24"/>
      <c r="F3900" s="19" t="s">
        <v>41</v>
      </c>
      <c r="H3900" s="35" t="s">
        <v>40</v>
      </c>
    </row>
    <row r="3901" spans="1:13" x14ac:dyDescent="0.35">
      <c r="A3901" s="19">
        <v>2019</v>
      </c>
      <c r="B3901" s="29">
        <v>43653</v>
      </c>
      <c r="C3901" s="24">
        <v>4.1666666666666901</v>
      </c>
      <c r="D3901" s="5" t="s">
        <v>168</v>
      </c>
      <c r="E3901" s="24"/>
      <c r="F3901" s="19" t="s">
        <v>41</v>
      </c>
      <c r="H3901" s="35">
        <v>0.17535879629629628</v>
      </c>
      <c r="I3901" t="s">
        <v>39</v>
      </c>
      <c r="J3901">
        <v>61.1</v>
      </c>
      <c r="K3901">
        <v>2119</v>
      </c>
      <c r="L3901">
        <v>10.48</v>
      </c>
      <c r="M3901">
        <v>1</v>
      </c>
    </row>
    <row r="3902" spans="1:13" x14ac:dyDescent="0.35">
      <c r="A3902" s="19">
        <v>2019</v>
      </c>
      <c r="B3902" s="29">
        <v>43653</v>
      </c>
      <c r="C3902" s="24">
        <v>4.1666666666666901</v>
      </c>
      <c r="D3902" s="5" t="s">
        <v>168</v>
      </c>
      <c r="E3902" s="24"/>
      <c r="F3902" s="19" t="s">
        <v>41</v>
      </c>
      <c r="H3902" s="35">
        <v>0.17533564814814814</v>
      </c>
      <c r="I3902" t="s">
        <v>39</v>
      </c>
      <c r="J3902">
        <v>63.5</v>
      </c>
      <c r="K3902">
        <v>2114</v>
      </c>
      <c r="L3902">
        <v>9.64</v>
      </c>
      <c r="M3902">
        <v>1</v>
      </c>
    </row>
    <row r="3903" spans="1:13" x14ac:dyDescent="0.35">
      <c r="A3903" s="19">
        <v>2019</v>
      </c>
      <c r="B3903" s="29">
        <v>43653</v>
      </c>
      <c r="C3903" s="24">
        <v>4.1666666666666901</v>
      </c>
      <c r="D3903" s="5" t="s">
        <v>168</v>
      </c>
      <c r="E3903" s="24"/>
      <c r="F3903" s="19" t="s">
        <v>41</v>
      </c>
      <c r="H3903" s="35">
        <v>0.17634259259259258</v>
      </c>
      <c r="I3903" t="s">
        <v>39</v>
      </c>
      <c r="J3903">
        <v>61.2</v>
      </c>
      <c r="K3903">
        <v>2350</v>
      </c>
      <c r="L3903">
        <v>8.99</v>
      </c>
      <c r="M3903">
        <v>1</v>
      </c>
    </row>
    <row r="3904" spans="1:13" x14ac:dyDescent="0.35">
      <c r="A3904" s="19">
        <v>2019</v>
      </c>
      <c r="B3904" s="29">
        <v>43653</v>
      </c>
      <c r="C3904" s="24">
        <v>4.1666666666666901</v>
      </c>
      <c r="D3904" s="5" t="s">
        <v>168</v>
      </c>
      <c r="E3904" s="24"/>
      <c r="F3904" s="19" t="s">
        <v>41</v>
      </c>
      <c r="H3904" s="35">
        <v>0.17667824074074076</v>
      </c>
      <c r="I3904" t="s">
        <v>39</v>
      </c>
      <c r="J3904">
        <v>62.4</v>
      </c>
      <c r="K3904">
        <v>2435</v>
      </c>
      <c r="L3904">
        <v>11.15</v>
      </c>
      <c r="M3904">
        <v>1</v>
      </c>
    </row>
    <row r="3905" spans="1:14" x14ac:dyDescent="0.35">
      <c r="A3905" s="19">
        <v>2019</v>
      </c>
      <c r="B3905" s="29">
        <v>43653</v>
      </c>
      <c r="C3905" s="24">
        <v>4.1666666666666901</v>
      </c>
      <c r="D3905" s="5" t="s">
        <v>168</v>
      </c>
      <c r="E3905" s="24"/>
      <c r="F3905" s="19" t="s">
        <v>41</v>
      </c>
      <c r="H3905" s="35">
        <v>0.18386574074074072</v>
      </c>
      <c r="I3905" t="s">
        <v>39</v>
      </c>
      <c r="J3905">
        <v>68.5</v>
      </c>
      <c r="K3905">
        <v>4138</v>
      </c>
      <c r="L3905">
        <v>10.039999999999999</v>
      </c>
      <c r="M3905">
        <v>1</v>
      </c>
    </row>
    <row r="3906" spans="1:14" x14ac:dyDescent="0.35">
      <c r="A3906" s="19">
        <v>2019</v>
      </c>
      <c r="B3906" s="29">
        <v>43653</v>
      </c>
      <c r="C3906" s="24">
        <v>4.2083333333333597</v>
      </c>
      <c r="D3906" s="5" t="s">
        <v>168</v>
      </c>
      <c r="E3906" s="24"/>
      <c r="F3906" s="19" t="s">
        <v>41</v>
      </c>
      <c r="H3906" s="35" t="s">
        <v>40</v>
      </c>
    </row>
    <row r="3907" spans="1:14" x14ac:dyDescent="0.35">
      <c r="A3907" s="19">
        <v>2019</v>
      </c>
      <c r="B3907" s="29">
        <v>43653</v>
      </c>
      <c r="C3907" s="24">
        <v>4.2500000000000302</v>
      </c>
      <c r="D3907" s="5" t="s">
        <v>168</v>
      </c>
      <c r="E3907" s="24"/>
      <c r="F3907" s="19" t="s">
        <v>41</v>
      </c>
      <c r="H3907" s="35" t="s">
        <v>40</v>
      </c>
    </row>
    <row r="3908" spans="1:14" x14ac:dyDescent="0.35">
      <c r="A3908" s="19">
        <v>2019</v>
      </c>
      <c r="B3908" s="29">
        <v>43653</v>
      </c>
      <c r="C3908" s="24">
        <v>4.2916666666666998</v>
      </c>
      <c r="D3908" s="5" t="s">
        <v>168</v>
      </c>
      <c r="E3908" s="24"/>
      <c r="F3908" s="19" t="s">
        <v>41</v>
      </c>
      <c r="H3908" s="35" t="s">
        <v>40</v>
      </c>
    </row>
    <row r="3909" spans="1:14" x14ac:dyDescent="0.35">
      <c r="A3909" s="19">
        <v>2019</v>
      </c>
      <c r="B3909" s="29">
        <v>43653</v>
      </c>
      <c r="C3909" s="24">
        <v>4.3333333333333703</v>
      </c>
      <c r="D3909" s="5" t="s">
        <v>168</v>
      </c>
      <c r="E3909" s="24"/>
      <c r="F3909" s="19" t="s">
        <v>41</v>
      </c>
      <c r="H3909" s="35" t="s">
        <v>40</v>
      </c>
    </row>
    <row r="3910" spans="1:14" x14ac:dyDescent="0.35">
      <c r="A3910" s="19">
        <v>2019</v>
      </c>
      <c r="B3910" s="29">
        <v>43653</v>
      </c>
      <c r="C3910" s="24">
        <v>4.37500000000004</v>
      </c>
      <c r="D3910" s="5" t="s">
        <v>168</v>
      </c>
      <c r="E3910" s="24"/>
      <c r="F3910" s="19" t="s">
        <v>41</v>
      </c>
      <c r="H3910" s="35" t="s">
        <v>40</v>
      </c>
    </row>
    <row r="3911" spans="1:14" x14ac:dyDescent="0.35">
      <c r="A3911" s="19">
        <v>2019</v>
      </c>
      <c r="B3911" s="29">
        <v>43653</v>
      </c>
      <c r="C3911" s="24">
        <v>4.4166666666667096</v>
      </c>
      <c r="D3911" s="5" t="s">
        <v>168</v>
      </c>
      <c r="E3911" s="24"/>
      <c r="F3911" s="19" t="s">
        <v>41</v>
      </c>
      <c r="H3911" s="35">
        <v>0.43149305555555556</v>
      </c>
      <c r="I3911" t="s">
        <v>126</v>
      </c>
      <c r="J3911">
        <v>108.8</v>
      </c>
      <c r="K3911">
        <v>3651</v>
      </c>
      <c r="L3911">
        <v>8.94</v>
      </c>
      <c r="M3911">
        <v>3</v>
      </c>
      <c r="N3911" t="s">
        <v>127</v>
      </c>
    </row>
    <row r="3912" spans="1:14" x14ac:dyDescent="0.35">
      <c r="A3912" s="19">
        <v>2019</v>
      </c>
      <c r="B3912" s="29">
        <v>43653</v>
      </c>
      <c r="C3912" s="24">
        <v>4.4583333333333801</v>
      </c>
      <c r="D3912" s="5" t="s">
        <v>168</v>
      </c>
      <c r="E3912" s="24"/>
      <c r="F3912" s="19" t="s">
        <v>41</v>
      </c>
      <c r="H3912" s="35" t="s">
        <v>40</v>
      </c>
    </row>
    <row r="3913" spans="1:14" x14ac:dyDescent="0.35">
      <c r="A3913" s="19">
        <v>2019</v>
      </c>
      <c r="B3913" s="29">
        <v>43653</v>
      </c>
      <c r="C3913" s="24">
        <v>4.5000000000000497</v>
      </c>
      <c r="D3913" s="5" t="s">
        <v>168</v>
      </c>
      <c r="E3913" s="24"/>
      <c r="F3913" s="19" t="s">
        <v>41</v>
      </c>
      <c r="H3913" s="35">
        <v>0.50561342592592595</v>
      </c>
      <c r="I3913" t="s">
        <v>39</v>
      </c>
      <c r="J3913">
        <v>85.7</v>
      </c>
      <c r="K3913">
        <v>1380</v>
      </c>
      <c r="L3913">
        <v>10.029999999999999</v>
      </c>
      <c r="M3913">
        <v>1</v>
      </c>
    </row>
    <row r="3914" spans="1:14" x14ac:dyDescent="0.35">
      <c r="A3914" s="19">
        <v>2019</v>
      </c>
      <c r="B3914" s="29">
        <v>43653</v>
      </c>
      <c r="C3914" s="24">
        <v>4.5000000000000497</v>
      </c>
      <c r="D3914" s="5" t="s">
        <v>168</v>
      </c>
      <c r="E3914" s="24"/>
      <c r="F3914" s="19" t="s">
        <v>41</v>
      </c>
      <c r="H3914" s="35">
        <v>0.50562499999999999</v>
      </c>
      <c r="I3914" t="s">
        <v>39</v>
      </c>
      <c r="J3914">
        <v>97.3</v>
      </c>
      <c r="K3914">
        <v>1381</v>
      </c>
      <c r="L3914">
        <v>9.49</v>
      </c>
      <c r="M3914">
        <v>1</v>
      </c>
    </row>
    <row r="3915" spans="1:14" x14ac:dyDescent="0.35">
      <c r="A3915" s="19">
        <v>2019</v>
      </c>
      <c r="B3915" s="29">
        <v>43653</v>
      </c>
      <c r="C3915" s="24">
        <v>4.5416666666667203</v>
      </c>
      <c r="D3915" s="5" t="s">
        <v>168</v>
      </c>
      <c r="E3915" s="24"/>
      <c r="F3915" s="19" t="s">
        <v>41</v>
      </c>
      <c r="H3915" s="35" t="s">
        <v>40</v>
      </c>
    </row>
    <row r="3916" spans="1:14" x14ac:dyDescent="0.35">
      <c r="A3916" s="19">
        <v>2019</v>
      </c>
      <c r="B3916" s="29">
        <v>43653</v>
      </c>
      <c r="C3916" s="24">
        <v>4.5833333333333899</v>
      </c>
      <c r="D3916" s="5" t="s">
        <v>168</v>
      </c>
      <c r="E3916" s="24"/>
      <c r="F3916" s="19" t="s">
        <v>41</v>
      </c>
      <c r="H3916" s="35" t="s">
        <v>40</v>
      </c>
    </row>
    <row r="3917" spans="1:14" x14ac:dyDescent="0.35">
      <c r="A3917" s="19">
        <v>2019</v>
      </c>
      <c r="B3917" s="29">
        <v>43653</v>
      </c>
      <c r="C3917" s="24">
        <v>4.6250000000000604</v>
      </c>
      <c r="D3917" s="5" t="s">
        <v>168</v>
      </c>
      <c r="E3917" s="24"/>
      <c r="F3917" s="19" t="s">
        <v>41</v>
      </c>
      <c r="H3917" s="35" t="s">
        <v>40</v>
      </c>
    </row>
    <row r="3918" spans="1:14" x14ac:dyDescent="0.35">
      <c r="A3918" s="19">
        <v>2019</v>
      </c>
      <c r="B3918" s="29">
        <v>43653</v>
      </c>
      <c r="C3918" s="24">
        <v>4.66666666666673</v>
      </c>
      <c r="D3918" s="5" t="s">
        <v>168</v>
      </c>
      <c r="E3918" s="24"/>
      <c r="F3918" s="19" t="s">
        <v>41</v>
      </c>
      <c r="H3918" s="35">
        <v>0.67974537037037042</v>
      </c>
      <c r="I3918" t="s">
        <v>38</v>
      </c>
      <c r="J3918">
        <v>36.5</v>
      </c>
      <c r="K3918">
        <v>3195</v>
      </c>
      <c r="L3918">
        <v>16.41</v>
      </c>
      <c r="M3918">
        <v>1</v>
      </c>
    </row>
    <row r="3919" spans="1:14" x14ac:dyDescent="0.35">
      <c r="A3919" s="19">
        <v>2019</v>
      </c>
      <c r="B3919" s="29">
        <v>43653</v>
      </c>
      <c r="C3919" s="24">
        <v>4.66666666666673</v>
      </c>
      <c r="D3919" s="5" t="s">
        <v>168</v>
      </c>
      <c r="E3919" s="24"/>
      <c r="F3919" s="19" t="s">
        <v>41</v>
      </c>
      <c r="H3919" s="35">
        <v>0.68232638888888886</v>
      </c>
      <c r="I3919" t="s">
        <v>38</v>
      </c>
      <c r="J3919">
        <v>28.8</v>
      </c>
      <c r="K3919">
        <v>3841</v>
      </c>
      <c r="L3919">
        <v>17.190000000000001</v>
      </c>
      <c r="M3919">
        <v>1</v>
      </c>
    </row>
    <row r="3920" spans="1:14" x14ac:dyDescent="0.35">
      <c r="A3920" s="19">
        <v>2019</v>
      </c>
      <c r="B3920" s="29">
        <v>43653</v>
      </c>
      <c r="C3920" s="24">
        <v>4.7083333333333997</v>
      </c>
      <c r="D3920" s="5" t="s">
        <v>168</v>
      </c>
      <c r="E3920" s="24"/>
      <c r="F3920" s="19" t="s">
        <v>41</v>
      </c>
      <c r="H3920" s="35" t="s">
        <v>40</v>
      </c>
    </row>
    <row r="3921" spans="1:14" x14ac:dyDescent="0.35">
      <c r="A3921" s="19">
        <v>2019</v>
      </c>
      <c r="B3921" s="29">
        <v>43653</v>
      </c>
      <c r="C3921" s="24">
        <v>4.7500000000000702</v>
      </c>
      <c r="D3921" s="5" t="s">
        <v>168</v>
      </c>
      <c r="E3921" s="24"/>
      <c r="F3921" s="19" t="s">
        <v>41</v>
      </c>
      <c r="H3921" s="35" t="s">
        <v>40</v>
      </c>
    </row>
    <row r="3922" spans="1:14" x14ac:dyDescent="0.35">
      <c r="A3922" s="19">
        <v>2019</v>
      </c>
      <c r="B3922" s="29">
        <v>43653</v>
      </c>
      <c r="C3922" s="24">
        <v>4.7916666666667398</v>
      </c>
      <c r="D3922" s="5" t="s">
        <v>168</v>
      </c>
      <c r="E3922" s="24"/>
      <c r="F3922" s="19" t="s">
        <v>41</v>
      </c>
      <c r="H3922" s="35" t="s">
        <v>40</v>
      </c>
      <c r="N3922" s="49" t="s">
        <v>128</v>
      </c>
    </row>
    <row r="3923" spans="1:14" x14ac:dyDescent="0.35">
      <c r="A3923" s="19">
        <v>2019</v>
      </c>
      <c r="B3923" s="29">
        <v>43653</v>
      </c>
      <c r="C3923" s="24">
        <v>4.8333333333334103</v>
      </c>
      <c r="D3923" s="5" t="s">
        <v>168</v>
      </c>
      <c r="E3923" s="24"/>
      <c r="F3923" s="19" t="s">
        <v>41</v>
      </c>
      <c r="H3923" s="35" t="s">
        <v>40</v>
      </c>
    </row>
    <row r="3924" spans="1:14" x14ac:dyDescent="0.35">
      <c r="A3924" s="19">
        <v>2019</v>
      </c>
      <c r="B3924" s="29">
        <v>43653</v>
      </c>
      <c r="C3924" s="24">
        <v>4.8750000000000799</v>
      </c>
      <c r="D3924" s="5" t="s">
        <v>168</v>
      </c>
      <c r="E3924" s="24"/>
      <c r="F3924" s="19" t="s">
        <v>41</v>
      </c>
      <c r="H3924" s="35">
        <v>0.89039351851851845</v>
      </c>
      <c r="I3924" t="s">
        <v>39</v>
      </c>
      <c r="J3924">
        <v>39.6</v>
      </c>
      <c r="K3924">
        <v>3791</v>
      </c>
      <c r="L3924">
        <v>9.8699999999999992</v>
      </c>
      <c r="M3924">
        <v>1</v>
      </c>
    </row>
    <row r="3925" spans="1:14" x14ac:dyDescent="0.35">
      <c r="A3925" s="19">
        <v>2019</v>
      </c>
      <c r="B3925" s="29">
        <v>43653</v>
      </c>
      <c r="C3925" s="24">
        <v>4.9166666666667496</v>
      </c>
      <c r="D3925" s="5" t="s">
        <v>168</v>
      </c>
      <c r="E3925" s="24"/>
      <c r="F3925" s="19" t="s">
        <v>41</v>
      </c>
      <c r="H3925" s="35" t="s">
        <v>40</v>
      </c>
    </row>
    <row r="3926" spans="1:14" x14ac:dyDescent="0.35">
      <c r="A3926" s="19">
        <v>2019</v>
      </c>
      <c r="B3926" s="29">
        <v>43653</v>
      </c>
      <c r="C3926" s="24">
        <v>4.9583333333334201</v>
      </c>
      <c r="D3926" s="5" t="s">
        <v>168</v>
      </c>
      <c r="E3926" s="24"/>
      <c r="F3926" s="19" t="s">
        <v>41</v>
      </c>
      <c r="H3926" s="35">
        <v>0.9692708333333333</v>
      </c>
      <c r="I3926" t="s">
        <v>39</v>
      </c>
      <c r="J3926">
        <v>71.2</v>
      </c>
      <c r="K3926">
        <v>2674</v>
      </c>
      <c r="L3926">
        <v>11.14</v>
      </c>
      <c r="M3926">
        <v>1</v>
      </c>
    </row>
    <row r="3927" spans="1:14" x14ac:dyDescent="0.35">
      <c r="A3927" s="19">
        <v>2019</v>
      </c>
      <c r="B3927" s="29">
        <v>43653</v>
      </c>
      <c r="C3927" s="24">
        <v>4.9583333333334201</v>
      </c>
      <c r="D3927" s="5" t="s">
        <v>168</v>
      </c>
      <c r="E3927" s="24"/>
      <c r="F3927" s="19" t="s">
        <v>41</v>
      </c>
      <c r="H3927" s="35">
        <v>0.97773148148148159</v>
      </c>
      <c r="I3927" t="s">
        <v>39</v>
      </c>
      <c r="J3927">
        <v>63.9</v>
      </c>
      <c r="K3927">
        <v>4758</v>
      </c>
      <c r="L3927">
        <v>12.32</v>
      </c>
      <c r="M3927">
        <v>1</v>
      </c>
    </row>
    <row r="3928" spans="1:14" x14ac:dyDescent="0.35">
      <c r="A3928" s="19">
        <v>2019</v>
      </c>
      <c r="B3928" s="29">
        <v>43654</v>
      </c>
      <c r="C3928" s="24">
        <v>5.0000000000000897</v>
      </c>
      <c r="D3928" s="5" t="s">
        <v>168</v>
      </c>
      <c r="E3928" s="24"/>
      <c r="F3928" s="19" t="s">
        <v>37</v>
      </c>
      <c r="H3928" s="35">
        <v>4.1666666666666666E-3</v>
      </c>
      <c r="I3928" t="s">
        <v>39</v>
      </c>
      <c r="J3928">
        <v>30.5</v>
      </c>
      <c r="K3928">
        <v>1034</v>
      </c>
      <c r="L3928">
        <v>17.04</v>
      </c>
      <c r="M3928">
        <v>1</v>
      </c>
    </row>
    <row r="3929" spans="1:14" x14ac:dyDescent="0.35">
      <c r="A3929" s="19">
        <v>2019</v>
      </c>
      <c r="B3929" s="29">
        <v>43654</v>
      </c>
      <c r="C3929" s="24">
        <v>5.0416666666667602</v>
      </c>
      <c r="D3929" s="5" t="s">
        <v>168</v>
      </c>
      <c r="E3929" s="24"/>
      <c r="F3929" s="19" t="s">
        <v>37</v>
      </c>
      <c r="H3929" s="35">
        <v>6.1111111111111116E-2</v>
      </c>
      <c r="I3929" t="s">
        <v>39</v>
      </c>
      <c r="J3929">
        <v>87.2</v>
      </c>
      <c r="K3929">
        <v>4925</v>
      </c>
      <c r="L3929">
        <v>14.04</v>
      </c>
      <c r="M3929">
        <v>1</v>
      </c>
    </row>
    <row r="3930" spans="1:14" x14ac:dyDescent="0.35">
      <c r="A3930" s="19">
        <v>2019</v>
      </c>
      <c r="B3930" s="29">
        <v>43654</v>
      </c>
      <c r="C3930" s="24">
        <v>5.0833333333334298</v>
      </c>
      <c r="D3930" s="5" t="s">
        <v>168</v>
      </c>
      <c r="E3930" s="24"/>
      <c r="F3930" s="19" t="s">
        <v>37</v>
      </c>
      <c r="H3930" s="35" t="s">
        <v>40</v>
      </c>
    </row>
    <row r="3931" spans="1:14" x14ac:dyDescent="0.35">
      <c r="A3931" s="19">
        <v>2019</v>
      </c>
      <c r="B3931" s="29">
        <v>43654</v>
      </c>
      <c r="C3931" s="24">
        <v>5.1250000000001004</v>
      </c>
      <c r="D3931" s="5" t="s">
        <v>168</v>
      </c>
      <c r="E3931" s="24"/>
      <c r="F3931" s="19" t="s">
        <v>37</v>
      </c>
      <c r="H3931" s="35">
        <v>0.12708333333333333</v>
      </c>
      <c r="I3931" t="s">
        <v>39</v>
      </c>
      <c r="J3931">
        <v>53.1</v>
      </c>
      <c r="K3931">
        <v>629</v>
      </c>
      <c r="L3931">
        <v>12.22</v>
      </c>
      <c r="M3931">
        <v>1</v>
      </c>
    </row>
    <row r="3932" spans="1:14" x14ac:dyDescent="0.35">
      <c r="A3932" s="19">
        <v>2019</v>
      </c>
      <c r="B3932" s="29">
        <v>43654</v>
      </c>
      <c r="C3932" s="24">
        <v>5.16666666666677</v>
      </c>
      <c r="D3932" s="5" t="s">
        <v>168</v>
      </c>
      <c r="E3932" s="24"/>
      <c r="F3932" s="19" t="s">
        <v>37</v>
      </c>
      <c r="H3932" s="35">
        <v>0.17708333333333334</v>
      </c>
      <c r="I3932" t="s">
        <v>39</v>
      </c>
      <c r="J3932">
        <v>71.099999999999994</v>
      </c>
      <c r="K3932">
        <v>2616</v>
      </c>
      <c r="L3932">
        <v>7.26</v>
      </c>
      <c r="M3932">
        <v>1</v>
      </c>
    </row>
    <row r="3933" spans="1:14" x14ac:dyDescent="0.35">
      <c r="A3933" s="19">
        <v>2019</v>
      </c>
      <c r="B3933" s="29">
        <v>43654</v>
      </c>
      <c r="C3933" s="24">
        <v>5.2083333333334396</v>
      </c>
      <c r="D3933" s="5" t="s">
        <v>168</v>
      </c>
      <c r="E3933" s="24"/>
      <c r="F3933" s="19" t="s">
        <v>37</v>
      </c>
      <c r="H3933" s="35">
        <v>0.20972222222222223</v>
      </c>
      <c r="I3933" t="s">
        <v>38</v>
      </c>
      <c r="J3933">
        <v>56.3</v>
      </c>
      <c r="K3933">
        <v>513</v>
      </c>
      <c r="L3933">
        <v>4.22</v>
      </c>
      <c r="M3933">
        <v>1</v>
      </c>
    </row>
    <row r="3934" spans="1:14" x14ac:dyDescent="0.35">
      <c r="A3934" s="19">
        <v>2019</v>
      </c>
      <c r="B3934" s="29">
        <v>43654</v>
      </c>
      <c r="C3934" s="24">
        <v>5.2083333333334396</v>
      </c>
      <c r="D3934" s="5" t="s">
        <v>168</v>
      </c>
      <c r="E3934" s="24"/>
      <c r="F3934" s="19" t="s">
        <v>37</v>
      </c>
      <c r="H3934" s="35">
        <v>0.21041666666666667</v>
      </c>
      <c r="I3934" t="s">
        <v>39</v>
      </c>
      <c r="J3934">
        <v>64.3</v>
      </c>
      <c r="K3934">
        <v>607</v>
      </c>
      <c r="L3934">
        <v>11.43</v>
      </c>
      <c r="M3934">
        <v>1</v>
      </c>
    </row>
    <row r="3935" spans="1:14" x14ac:dyDescent="0.35">
      <c r="A3935" s="19">
        <v>2019</v>
      </c>
      <c r="B3935" s="29">
        <v>43654</v>
      </c>
      <c r="C3935" s="24">
        <v>5.2083333333334396</v>
      </c>
      <c r="D3935" s="5" t="s">
        <v>168</v>
      </c>
      <c r="E3935" s="24"/>
      <c r="F3935" s="19" t="s">
        <v>37</v>
      </c>
      <c r="H3935" s="35">
        <v>0.21249999999999999</v>
      </c>
      <c r="I3935" t="s">
        <v>39</v>
      </c>
      <c r="J3935">
        <v>62.1</v>
      </c>
      <c r="K3935">
        <v>1072</v>
      </c>
      <c r="L3935">
        <v>10.98</v>
      </c>
      <c r="M3935">
        <v>1</v>
      </c>
    </row>
    <row r="3936" spans="1:14" x14ac:dyDescent="0.35">
      <c r="A3936" s="19">
        <v>2019</v>
      </c>
      <c r="B3936" s="29">
        <v>43654</v>
      </c>
      <c r="C3936" s="24">
        <v>5.2083333333334396</v>
      </c>
      <c r="D3936" s="5" t="s">
        <v>168</v>
      </c>
      <c r="E3936" s="24"/>
      <c r="F3936" s="19" t="s">
        <v>37</v>
      </c>
      <c r="H3936" s="35">
        <v>0.22083333333333333</v>
      </c>
      <c r="I3936" t="s">
        <v>39</v>
      </c>
      <c r="J3936">
        <v>78</v>
      </c>
      <c r="K3936">
        <v>3089</v>
      </c>
      <c r="L3936">
        <v>10.81</v>
      </c>
      <c r="M3936">
        <v>1</v>
      </c>
    </row>
    <row r="3937" spans="1:13" x14ac:dyDescent="0.35">
      <c r="A3937" s="19">
        <v>2019</v>
      </c>
      <c r="B3937" s="29">
        <v>43654</v>
      </c>
      <c r="C3937" s="24">
        <v>5.2083333333334396</v>
      </c>
      <c r="D3937" s="5" t="s">
        <v>168</v>
      </c>
      <c r="E3937" s="24"/>
      <c r="F3937" s="19" t="s">
        <v>37</v>
      </c>
      <c r="H3937" s="35">
        <v>0.22083333333333333</v>
      </c>
      <c r="I3937" t="s">
        <v>39</v>
      </c>
      <c r="J3937">
        <v>87.3</v>
      </c>
      <c r="K3937">
        <v>3094</v>
      </c>
      <c r="L3937">
        <v>11.19</v>
      </c>
      <c r="M3937">
        <v>1</v>
      </c>
    </row>
    <row r="3938" spans="1:13" x14ac:dyDescent="0.35">
      <c r="A3938" s="19">
        <v>2019</v>
      </c>
      <c r="B3938" s="29">
        <v>43654</v>
      </c>
      <c r="C3938" s="24">
        <v>5.2500000000001101</v>
      </c>
      <c r="D3938" s="5" t="s">
        <v>168</v>
      </c>
      <c r="E3938" s="24"/>
      <c r="F3938" s="19" t="s">
        <v>37</v>
      </c>
      <c r="H3938" s="35">
        <v>0.26180555555555557</v>
      </c>
      <c r="I3938" t="s">
        <v>39</v>
      </c>
      <c r="J3938">
        <v>81.3</v>
      </c>
      <c r="K3938">
        <v>2920</v>
      </c>
      <c r="L3938">
        <v>13.68</v>
      </c>
      <c r="M3938">
        <v>1</v>
      </c>
    </row>
    <row r="3939" spans="1:13" x14ac:dyDescent="0.35">
      <c r="A3939" s="19">
        <v>2019</v>
      </c>
      <c r="B3939" s="29">
        <v>43654</v>
      </c>
      <c r="C3939" s="24">
        <v>5.2916666666667798</v>
      </c>
      <c r="D3939" s="5" t="s">
        <v>168</v>
      </c>
      <c r="E3939" s="24"/>
      <c r="F3939" s="19" t="s">
        <v>37</v>
      </c>
      <c r="H3939" s="35" t="s">
        <v>40</v>
      </c>
    </row>
    <row r="3940" spans="1:13" x14ac:dyDescent="0.35">
      <c r="A3940" s="19">
        <v>2019</v>
      </c>
      <c r="B3940" s="29">
        <v>43654</v>
      </c>
      <c r="C3940" s="24">
        <v>5.3333333333334503</v>
      </c>
      <c r="D3940" s="5" t="s">
        <v>168</v>
      </c>
      <c r="E3940" s="24"/>
      <c r="F3940" s="19" t="s">
        <v>37</v>
      </c>
      <c r="H3940" s="35" t="s">
        <v>40</v>
      </c>
    </row>
    <row r="3941" spans="1:13" x14ac:dyDescent="0.35">
      <c r="A3941" s="19">
        <v>2019</v>
      </c>
      <c r="B3941" s="29">
        <v>43654</v>
      </c>
      <c r="C3941" s="24">
        <v>5.3750000000001199</v>
      </c>
      <c r="D3941" s="5" t="s">
        <v>168</v>
      </c>
      <c r="E3941" s="24"/>
      <c r="F3941" s="19" t="s">
        <v>37</v>
      </c>
      <c r="H3941" s="35" t="s">
        <v>40</v>
      </c>
    </row>
    <row r="3942" spans="1:13" x14ac:dyDescent="0.35">
      <c r="A3942" s="19">
        <v>2019</v>
      </c>
      <c r="B3942" s="29">
        <v>43654</v>
      </c>
      <c r="C3942" s="24">
        <v>5.4166666666667904</v>
      </c>
      <c r="D3942" s="5" t="s">
        <v>168</v>
      </c>
      <c r="E3942" s="24"/>
      <c r="F3942" s="19" t="s">
        <v>37</v>
      </c>
      <c r="H3942" s="35" t="s">
        <v>40</v>
      </c>
    </row>
    <row r="3943" spans="1:13" x14ac:dyDescent="0.35">
      <c r="A3943" s="19">
        <v>2019</v>
      </c>
      <c r="B3943" s="29">
        <v>43654</v>
      </c>
      <c r="C3943" s="24">
        <v>5.4583333333334503</v>
      </c>
      <c r="D3943" s="5" t="s">
        <v>168</v>
      </c>
      <c r="E3943" s="24"/>
      <c r="F3943" s="19" t="s">
        <v>37</v>
      </c>
      <c r="H3943" s="35" t="s">
        <v>40</v>
      </c>
    </row>
    <row r="3944" spans="1:13" x14ac:dyDescent="0.35">
      <c r="A3944" s="19">
        <v>2019</v>
      </c>
      <c r="B3944" s="29">
        <v>43654</v>
      </c>
      <c r="C3944" s="24">
        <v>5.5000000000001199</v>
      </c>
      <c r="D3944" s="5" t="s">
        <v>168</v>
      </c>
      <c r="E3944" s="24"/>
      <c r="F3944" s="19" t="s">
        <v>37</v>
      </c>
      <c r="H3944" s="35" t="s">
        <v>40</v>
      </c>
    </row>
    <row r="3945" spans="1:13" x14ac:dyDescent="0.35">
      <c r="A3945" s="19">
        <v>2019</v>
      </c>
      <c r="B3945" s="29">
        <v>43654</v>
      </c>
      <c r="C3945" s="24">
        <v>5.5416666666667904</v>
      </c>
      <c r="D3945" s="5" t="s">
        <v>168</v>
      </c>
      <c r="E3945" s="24"/>
      <c r="F3945" s="19" t="s">
        <v>37</v>
      </c>
      <c r="H3945" s="35" t="s">
        <v>40</v>
      </c>
    </row>
    <row r="3946" spans="1:13" x14ac:dyDescent="0.35">
      <c r="A3946" s="19">
        <v>2019</v>
      </c>
      <c r="B3946" s="29">
        <v>43654</v>
      </c>
      <c r="C3946" s="24">
        <v>5.58333333333346</v>
      </c>
      <c r="D3946" s="5" t="s">
        <v>168</v>
      </c>
      <c r="E3946" s="24"/>
      <c r="F3946" s="19" t="s">
        <v>37</v>
      </c>
      <c r="H3946" s="35" t="s">
        <v>40</v>
      </c>
    </row>
    <row r="3947" spans="1:13" x14ac:dyDescent="0.35">
      <c r="A3947" s="19">
        <v>2019</v>
      </c>
      <c r="B3947" s="29">
        <v>43654</v>
      </c>
      <c r="C3947" s="24">
        <v>5.6250000000001297</v>
      </c>
      <c r="D3947" s="5" t="s">
        <v>168</v>
      </c>
      <c r="E3947" s="24"/>
      <c r="F3947" s="19" t="s">
        <v>37</v>
      </c>
      <c r="H3947" s="35" t="s">
        <v>40</v>
      </c>
    </row>
    <row r="3948" spans="1:13" x14ac:dyDescent="0.35">
      <c r="A3948" s="19">
        <v>2019</v>
      </c>
      <c r="B3948" s="29">
        <v>43654</v>
      </c>
      <c r="C3948" s="24">
        <v>5.6666666666668002</v>
      </c>
      <c r="D3948" s="5" t="s">
        <v>168</v>
      </c>
      <c r="E3948" s="24"/>
      <c r="F3948" s="19" t="s">
        <v>37</v>
      </c>
      <c r="H3948" s="35">
        <v>0.67986111111111114</v>
      </c>
      <c r="I3948" t="s">
        <v>38</v>
      </c>
      <c r="J3948">
        <v>33.299999999999997</v>
      </c>
      <c r="K3948">
        <v>3360</v>
      </c>
      <c r="L3948">
        <v>15.83</v>
      </c>
      <c r="M3948">
        <v>2</v>
      </c>
    </row>
    <row r="3949" spans="1:13" x14ac:dyDescent="0.35">
      <c r="A3949" s="19">
        <v>2019</v>
      </c>
      <c r="B3949" s="29">
        <v>43654</v>
      </c>
      <c r="C3949" s="24">
        <v>5.7083333333334698</v>
      </c>
      <c r="D3949" s="5" t="s">
        <v>168</v>
      </c>
      <c r="E3949" s="24"/>
      <c r="F3949" s="19" t="s">
        <v>37</v>
      </c>
      <c r="H3949" s="35" t="s">
        <v>40</v>
      </c>
    </row>
    <row r="3950" spans="1:13" x14ac:dyDescent="0.35">
      <c r="A3950" s="19">
        <v>2019</v>
      </c>
      <c r="B3950" s="29">
        <v>43654</v>
      </c>
      <c r="C3950" s="24">
        <v>5.7500000000001403</v>
      </c>
      <c r="D3950" s="5" t="s">
        <v>168</v>
      </c>
      <c r="E3950" s="24"/>
      <c r="F3950" s="19" t="s">
        <v>37</v>
      </c>
      <c r="H3950" s="35" t="s">
        <v>40</v>
      </c>
    </row>
    <row r="3951" spans="1:13" x14ac:dyDescent="0.35">
      <c r="A3951" s="19">
        <v>2019</v>
      </c>
      <c r="B3951" s="29">
        <v>43654</v>
      </c>
      <c r="C3951" s="24">
        <v>5.79166666666681</v>
      </c>
      <c r="D3951" s="5" t="s">
        <v>168</v>
      </c>
      <c r="E3951" s="24"/>
      <c r="F3951" s="19" t="s">
        <v>37</v>
      </c>
      <c r="H3951" s="35" t="s">
        <v>40</v>
      </c>
    </row>
    <row r="3952" spans="1:13" x14ac:dyDescent="0.35">
      <c r="A3952" s="19">
        <v>2019</v>
      </c>
      <c r="B3952" s="29">
        <v>43654</v>
      </c>
      <c r="C3952" s="24">
        <v>5.8333333333334796</v>
      </c>
      <c r="D3952" s="5" t="s">
        <v>168</v>
      </c>
      <c r="E3952" s="24"/>
      <c r="F3952" s="19" t="s">
        <v>37</v>
      </c>
      <c r="H3952" s="35" t="s">
        <v>40</v>
      </c>
    </row>
    <row r="3953" spans="1:13" x14ac:dyDescent="0.35">
      <c r="A3953" s="19">
        <v>2019</v>
      </c>
      <c r="B3953" s="29">
        <v>43654</v>
      </c>
      <c r="C3953" s="24">
        <v>5.8750000000001501</v>
      </c>
      <c r="D3953" s="5" t="s">
        <v>168</v>
      </c>
      <c r="E3953" s="24"/>
      <c r="F3953" s="19" t="s">
        <v>37</v>
      </c>
      <c r="H3953" s="35">
        <v>0.89097222222222217</v>
      </c>
      <c r="I3953" t="s">
        <v>39</v>
      </c>
      <c r="J3953">
        <v>35</v>
      </c>
      <c r="K3953">
        <v>4007</v>
      </c>
      <c r="L3953">
        <v>12.15</v>
      </c>
      <c r="M3953">
        <v>2</v>
      </c>
    </row>
    <row r="3954" spans="1:13" x14ac:dyDescent="0.35">
      <c r="A3954" s="19">
        <v>2019</v>
      </c>
      <c r="B3954" s="29">
        <v>43654</v>
      </c>
      <c r="C3954" s="24">
        <v>5.9166666666668197</v>
      </c>
      <c r="D3954" s="5" t="s">
        <v>168</v>
      </c>
      <c r="E3954" s="24"/>
      <c r="F3954" s="19" t="s">
        <v>37</v>
      </c>
      <c r="H3954" s="35">
        <v>0.93680555555555556</v>
      </c>
      <c r="I3954" t="s">
        <v>39</v>
      </c>
      <c r="J3954">
        <v>59.5</v>
      </c>
      <c r="K3954">
        <v>5009</v>
      </c>
      <c r="L3954">
        <v>11.73</v>
      </c>
      <c r="M3954">
        <v>1</v>
      </c>
    </row>
    <row r="3955" spans="1:13" x14ac:dyDescent="0.35">
      <c r="A3955" s="19">
        <v>2019</v>
      </c>
      <c r="B3955" s="29">
        <v>43654</v>
      </c>
      <c r="C3955" s="24">
        <v>5.9583333333334902</v>
      </c>
      <c r="D3955" s="5" t="s">
        <v>168</v>
      </c>
      <c r="E3955" s="24"/>
      <c r="F3955" s="19" t="s">
        <v>37</v>
      </c>
      <c r="H3955" s="35">
        <v>0.95833333333333337</v>
      </c>
      <c r="I3955" t="s">
        <v>38</v>
      </c>
      <c r="J3955">
        <v>68</v>
      </c>
      <c r="K3955">
        <v>117</v>
      </c>
      <c r="L3955">
        <v>16.87</v>
      </c>
      <c r="M3955">
        <v>1</v>
      </c>
    </row>
    <row r="3956" spans="1:13" x14ac:dyDescent="0.35">
      <c r="A3956" s="19">
        <v>2019</v>
      </c>
      <c r="B3956" s="29">
        <v>43654</v>
      </c>
      <c r="C3956" s="24">
        <v>5.9583333333334902</v>
      </c>
      <c r="D3956" s="5" t="s">
        <v>168</v>
      </c>
      <c r="E3956" s="24"/>
      <c r="F3956" s="19" t="s">
        <v>37</v>
      </c>
      <c r="H3956" s="35">
        <v>0.96111111111111114</v>
      </c>
      <c r="I3956" t="s">
        <v>39</v>
      </c>
      <c r="J3956">
        <v>59.8</v>
      </c>
      <c r="K3956">
        <v>714</v>
      </c>
      <c r="L3956">
        <v>9.57</v>
      </c>
      <c r="M3956">
        <v>1</v>
      </c>
    </row>
    <row r="3957" spans="1:13" x14ac:dyDescent="0.35">
      <c r="A3957" s="19">
        <v>2019</v>
      </c>
      <c r="B3957" s="29">
        <v>43654</v>
      </c>
      <c r="C3957" s="24">
        <v>5.9583333333334902</v>
      </c>
      <c r="D3957" s="5" t="s">
        <v>168</v>
      </c>
      <c r="E3957" s="24"/>
      <c r="F3957" s="19" t="s">
        <v>37</v>
      </c>
      <c r="H3957" s="35">
        <v>0.96875</v>
      </c>
      <c r="I3957" t="s">
        <v>39</v>
      </c>
      <c r="J3957">
        <v>60.7</v>
      </c>
      <c r="K3957">
        <v>2640</v>
      </c>
      <c r="L3957">
        <v>10.31</v>
      </c>
      <c r="M3957">
        <v>1</v>
      </c>
    </row>
    <row r="3958" spans="1:13" x14ac:dyDescent="0.35">
      <c r="A3958" s="19">
        <v>2019</v>
      </c>
      <c r="B3958" s="29">
        <v>43655</v>
      </c>
      <c r="C3958" s="24">
        <v>6.0000000000001599</v>
      </c>
      <c r="D3958" s="5" t="s">
        <v>168</v>
      </c>
      <c r="E3958" s="24"/>
      <c r="F3958" s="19" t="s">
        <v>37</v>
      </c>
      <c r="H3958" s="35" t="s">
        <v>40</v>
      </c>
    </row>
    <row r="3959" spans="1:13" x14ac:dyDescent="0.35">
      <c r="A3959" s="19">
        <v>2019</v>
      </c>
      <c r="B3959" s="29">
        <v>43655</v>
      </c>
      <c r="C3959" s="24">
        <v>6.0416666666668304</v>
      </c>
      <c r="D3959" s="5" t="s">
        <v>168</v>
      </c>
      <c r="E3959" s="24"/>
      <c r="F3959" s="19" t="s">
        <v>37</v>
      </c>
      <c r="H3959" s="35" t="s">
        <v>40</v>
      </c>
    </row>
    <row r="3960" spans="1:13" x14ac:dyDescent="0.35">
      <c r="A3960" s="19">
        <v>2019</v>
      </c>
      <c r="B3960" s="29">
        <v>43655</v>
      </c>
      <c r="C3960" s="24">
        <v>6.0833333333335</v>
      </c>
      <c r="D3960" s="5" t="s">
        <v>168</v>
      </c>
      <c r="E3960" s="24"/>
      <c r="F3960" s="19" t="s">
        <v>37</v>
      </c>
      <c r="H3960" s="35" t="s">
        <v>40</v>
      </c>
    </row>
    <row r="3961" spans="1:13" x14ac:dyDescent="0.35">
      <c r="A3961" s="19">
        <v>2019</v>
      </c>
      <c r="B3961" s="29">
        <v>43655</v>
      </c>
      <c r="C3961" s="24">
        <v>6.1250000000001696</v>
      </c>
      <c r="D3961" s="5" t="s">
        <v>168</v>
      </c>
      <c r="E3961" s="24"/>
      <c r="F3961" s="19" t="s">
        <v>37</v>
      </c>
      <c r="H3961" s="35">
        <v>0.12638888888888888</v>
      </c>
      <c r="I3961" t="s">
        <v>38</v>
      </c>
      <c r="J3961">
        <v>80.5</v>
      </c>
      <c r="K3961">
        <v>379</v>
      </c>
      <c r="L3961">
        <v>10</v>
      </c>
      <c r="M3961">
        <v>1</v>
      </c>
    </row>
    <row r="3962" spans="1:13" x14ac:dyDescent="0.35">
      <c r="A3962" s="19">
        <v>2019</v>
      </c>
      <c r="B3962" s="29">
        <v>43655</v>
      </c>
      <c r="C3962" s="24">
        <v>6.1250000000001696</v>
      </c>
      <c r="D3962" s="5" t="s">
        <v>168</v>
      </c>
      <c r="E3962" s="24"/>
      <c r="F3962" s="19" t="s">
        <v>37</v>
      </c>
      <c r="H3962" s="35">
        <v>0.12638888888888888</v>
      </c>
      <c r="I3962" t="s">
        <v>39</v>
      </c>
      <c r="J3962">
        <v>78.400000000000006</v>
      </c>
      <c r="K3962">
        <v>517</v>
      </c>
      <c r="L3962">
        <v>15.82</v>
      </c>
      <c r="M3962">
        <v>1</v>
      </c>
    </row>
    <row r="3963" spans="1:13" x14ac:dyDescent="0.35">
      <c r="A3963" s="19">
        <v>2019</v>
      </c>
      <c r="B3963" s="29">
        <v>43655</v>
      </c>
      <c r="C3963" s="24">
        <v>6.1250000000001696</v>
      </c>
      <c r="D3963" s="5" t="s">
        <v>168</v>
      </c>
      <c r="E3963" s="24"/>
      <c r="F3963" s="19" t="s">
        <v>37</v>
      </c>
      <c r="H3963" s="35">
        <v>0.12986111111111112</v>
      </c>
      <c r="I3963" t="s">
        <v>38</v>
      </c>
      <c r="J3963">
        <v>85.6</v>
      </c>
      <c r="K3963">
        <v>1343</v>
      </c>
      <c r="L3963">
        <v>15.35</v>
      </c>
      <c r="M3963">
        <v>1</v>
      </c>
    </row>
    <row r="3964" spans="1:13" x14ac:dyDescent="0.35">
      <c r="A3964" s="19">
        <v>2019</v>
      </c>
      <c r="B3964" s="29">
        <v>43655</v>
      </c>
      <c r="C3964" s="24">
        <v>6.1250000000001696</v>
      </c>
      <c r="D3964" s="5" t="s">
        <v>168</v>
      </c>
      <c r="E3964" s="24"/>
      <c r="F3964" s="19" t="s">
        <v>37</v>
      </c>
      <c r="H3964" s="35">
        <v>0.13125000000000001</v>
      </c>
      <c r="I3964" t="s">
        <v>39</v>
      </c>
      <c r="J3964">
        <v>76.7</v>
      </c>
      <c r="K3964">
        <v>1626</v>
      </c>
      <c r="L3964">
        <v>6.75</v>
      </c>
      <c r="M3964">
        <v>1</v>
      </c>
    </row>
    <row r="3965" spans="1:13" x14ac:dyDescent="0.35">
      <c r="A3965" s="19">
        <v>2019</v>
      </c>
      <c r="B3965" s="29">
        <v>43655</v>
      </c>
      <c r="C3965" s="24">
        <v>6.1666666666668402</v>
      </c>
      <c r="D3965" s="5" t="s">
        <v>168</v>
      </c>
      <c r="E3965" s="24"/>
      <c r="F3965" s="19" t="s">
        <v>37</v>
      </c>
      <c r="H3965" s="35">
        <v>0.16666666666666666</v>
      </c>
      <c r="I3965" t="s">
        <v>39</v>
      </c>
      <c r="J3965">
        <v>59.4</v>
      </c>
      <c r="K3965">
        <v>2</v>
      </c>
      <c r="L3965">
        <v>10.25</v>
      </c>
      <c r="M3965">
        <v>1</v>
      </c>
    </row>
    <row r="3966" spans="1:13" x14ac:dyDescent="0.35">
      <c r="A3966" s="19">
        <v>2019</v>
      </c>
      <c r="B3966" s="29">
        <v>43655</v>
      </c>
      <c r="C3966" s="24">
        <v>6.1666666666668402</v>
      </c>
      <c r="D3966" s="5" t="s">
        <v>168</v>
      </c>
      <c r="E3966" s="24"/>
      <c r="F3966" s="19" t="s">
        <v>37</v>
      </c>
      <c r="H3966" s="35">
        <v>0.17222222222222225</v>
      </c>
      <c r="I3966" t="s">
        <v>39</v>
      </c>
      <c r="J3966">
        <v>58.4</v>
      </c>
      <c r="K3966">
        <v>1419</v>
      </c>
      <c r="L3966">
        <v>11.72</v>
      </c>
      <c r="M3966">
        <v>1</v>
      </c>
    </row>
    <row r="3967" spans="1:13" x14ac:dyDescent="0.35">
      <c r="A3967" s="19">
        <v>2019</v>
      </c>
      <c r="B3967" s="29">
        <v>43655</v>
      </c>
      <c r="C3967" s="24">
        <v>6.1666666666668402</v>
      </c>
      <c r="D3967" s="5" t="s">
        <v>168</v>
      </c>
      <c r="E3967" s="24"/>
      <c r="F3967" s="19" t="s">
        <v>37</v>
      </c>
      <c r="H3967" s="35">
        <v>0.17569444444444446</v>
      </c>
      <c r="I3967" t="s">
        <v>39</v>
      </c>
      <c r="J3967">
        <v>42.8</v>
      </c>
      <c r="K3967">
        <v>2358</v>
      </c>
      <c r="L3967">
        <v>11.1</v>
      </c>
      <c r="M3967">
        <v>1</v>
      </c>
    </row>
    <row r="3968" spans="1:13" x14ac:dyDescent="0.35">
      <c r="A3968" s="19">
        <v>2019</v>
      </c>
      <c r="B3968" s="29">
        <v>43655</v>
      </c>
      <c r="C3968" s="24">
        <v>6.2083333333335098</v>
      </c>
      <c r="D3968" s="5" t="s">
        <v>168</v>
      </c>
      <c r="E3968" s="24"/>
      <c r="F3968" s="19" t="s">
        <v>37</v>
      </c>
      <c r="H3968" s="35">
        <v>0.20902777777777778</v>
      </c>
      <c r="I3968" t="s">
        <v>39</v>
      </c>
      <c r="J3968">
        <v>32</v>
      </c>
      <c r="K3968">
        <v>303</v>
      </c>
      <c r="L3968">
        <v>11.53</v>
      </c>
      <c r="M3968">
        <v>1</v>
      </c>
    </row>
    <row r="3969" spans="1:14" x14ac:dyDescent="0.35">
      <c r="A3969" s="19">
        <v>2019</v>
      </c>
      <c r="B3969" s="29">
        <v>43655</v>
      </c>
      <c r="C3969" s="24">
        <v>6.2083333333335098</v>
      </c>
      <c r="D3969" s="5" t="s">
        <v>168</v>
      </c>
      <c r="E3969" s="24"/>
      <c r="F3969" s="19" t="s">
        <v>37</v>
      </c>
      <c r="H3969" s="35">
        <v>0.21666666666666667</v>
      </c>
      <c r="I3969" t="s">
        <v>39</v>
      </c>
      <c r="J3969">
        <v>56.6</v>
      </c>
      <c r="K3969">
        <v>2157</v>
      </c>
      <c r="L3969">
        <v>7.42</v>
      </c>
      <c r="M3969">
        <v>2</v>
      </c>
      <c r="N3969" t="s">
        <v>125</v>
      </c>
    </row>
    <row r="3970" spans="1:14" x14ac:dyDescent="0.35">
      <c r="A3970" s="19">
        <v>2019</v>
      </c>
      <c r="B3970" s="29">
        <v>43655</v>
      </c>
      <c r="C3970" s="24">
        <v>6.2083333333335098</v>
      </c>
      <c r="D3970" s="5" t="s">
        <v>168</v>
      </c>
      <c r="E3970" s="24"/>
      <c r="F3970" s="19" t="s">
        <v>37</v>
      </c>
      <c r="H3970" s="35">
        <v>0.21666666666666667</v>
      </c>
      <c r="I3970" t="s">
        <v>39</v>
      </c>
      <c r="J3970">
        <v>43.9</v>
      </c>
      <c r="K3970">
        <v>2161</v>
      </c>
      <c r="L3970">
        <v>7.06</v>
      </c>
      <c r="M3970">
        <v>2</v>
      </c>
      <c r="N3970" t="s">
        <v>125</v>
      </c>
    </row>
    <row r="3971" spans="1:14" x14ac:dyDescent="0.35">
      <c r="A3971" s="19">
        <v>2019</v>
      </c>
      <c r="B3971" s="29">
        <v>43655</v>
      </c>
      <c r="C3971" s="24">
        <v>6.2083333333335098</v>
      </c>
      <c r="D3971" s="5" t="s">
        <v>168</v>
      </c>
      <c r="E3971" s="24"/>
      <c r="F3971" s="19" t="s">
        <v>37</v>
      </c>
      <c r="H3971" s="35">
        <v>0.21666666666666667</v>
      </c>
      <c r="I3971" t="s">
        <v>39</v>
      </c>
      <c r="J3971">
        <v>59</v>
      </c>
      <c r="K3971">
        <v>2163</v>
      </c>
      <c r="L3971">
        <v>5.63</v>
      </c>
      <c r="M3971">
        <v>2</v>
      </c>
      <c r="N3971" t="s">
        <v>125</v>
      </c>
    </row>
    <row r="3972" spans="1:14" x14ac:dyDescent="0.35">
      <c r="A3972" s="19">
        <v>2019</v>
      </c>
      <c r="B3972" s="29">
        <v>43655</v>
      </c>
      <c r="C3972" s="24">
        <v>6.2500000000001803</v>
      </c>
      <c r="D3972" s="5" t="s">
        <v>168</v>
      </c>
      <c r="E3972" s="24"/>
      <c r="F3972" s="19" t="s">
        <v>37</v>
      </c>
      <c r="H3972" s="35" t="s">
        <v>40</v>
      </c>
    </row>
    <row r="3973" spans="1:14" x14ac:dyDescent="0.35">
      <c r="A3973" s="19">
        <v>2019</v>
      </c>
      <c r="B3973" s="29">
        <v>43655</v>
      </c>
      <c r="C3973" s="24">
        <v>6.2916666666668499</v>
      </c>
      <c r="D3973" s="5" t="s">
        <v>168</v>
      </c>
      <c r="E3973" s="24"/>
      <c r="F3973" s="19" t="s">
        <v>37</v>
      </c>
      <c r="H3973" s="35" t="s">
        <v>40</v>
      </c>
    </row>
    <row r="3974" spans="1:14" x14ac:dyDescent="0.35">
      <c r="A3974" s="19">
        <v>2019</v>
      </c>
      <c r="B3974" s="29">
        <v>43655</v>
      </c>
      <c r="C3974" s="24">
        <v>6.3333333333335204</v>
      </c>
      <c r="D3974" s="5" t="s">
        <v>168</v>
      </c>
      <c r="E3974" s="24"/>
      <c r="F3974" s="19" t="s">
        <v>37</v>
      </c>
      <c r="H3974" s="35" t="s">
        <v>40</v>
      </c>
    </row>
    <row r="3975" spans="1:14" x14ac:dyDescent="0.35">
      <c r="A3975" s="19">
        <v>2019</v>
      </c>
      <c r="B3975" s="29">
        <v>43655</v>
      </c>
      <c r="C3975" s="24">
        <v>6.3750000000001901</v>
      </c>
      <c r="D3975" s="5" t="s">
        <v>168</v>
      </c>
      <c r="E3975" s="24"/>
      <c r="F3975" s="19" t="s">
        <v>37</v>
      </c>
      <c r="H3975" s="35">
        <v>0.39444444444444443</v>
      </c>
      <c r="I3975" t="s">
        <v>38</v>
      </c>
      <c r="J3975">
        <v>31.4</v>
      </c>
      <c r="K3975">
        <v>4923</v>
      </c>
      <c r="L3975">
        <v>18.45</v>
      </c>
      <c r="M3975">
        <v>2</v>
      </c>
    </row>
    <row r="3976" spans="1:14" x14ac:dyDescent="0.35">
      <c r="A3976" s="19">
        <v>2019</v>
      </c>
      <c r="B3976" s="29">
        <v>43655</v>
      </c>
      <c r="C3976" s="24">
        <v>6.4166666666668597</v>
      </c>
      <c r="D3976" s="5" t="s">
        <v>168</v>
      </c>
      <c r="E3976" s="24"/>
      <c r="F3976" s="19" t="s">
        <v>37</v>
      </c>
      <c r="H3976" s="35" t="s">
        <v>40</v>
      </c>
    </row>
    <row r="3977" spans="1:14" x14ac:dyDescent="0.35">
      <c r="A3977" s="19">
        <v>2019</v>
      </c>
      <c r="B3977" s="29">
        <v>43655</v>
      </c>
      <c r="C3977" s="24">
        <v>6.4583333333335302</v>
      </c>
      <c r="D3977" s="5" t="s">
        <v>168</v>
      </c>
      <c r="E3977" s="24"/>
      <c r="F3977" s="19" t="s">
        <v>37</v>
      </c>
      <c r="H3977" s="35">
        <v>0.47222222222222227</v>
      </c>
      <c r="I3977" t="s">
        <v>39</v>
      </c>
      <c r="J3977">
        <v>79.599999999999994</v>
      </c>
      <c r="K3977">
        <v>3482</v>
      </c>
      <c r="L3977">
        <v>9.4499999999999993</v>
      </c>
      <c r="M3977">
        <v>1</v>
      </c>
    </row>
    <row r="3978" spans="1:14" x14ac:dyDescent="0.35">
      <c r="A3978" s="19">
        <v>2019</v>
      </c>
      <c r="B3978" s="29">
        <v>43655</v>
      </c>
      <c r="C3978" s="24">
        <v>6.5000000000001998</v>
      </c>
      <c r="D3978" s="5" t="s">
        <v>168</v>
      </c>
      <c r="E3978" s="24"/>
      <c r="F3978" s="19" t="s">
        <v>37</v>
      </c>
      <c r="H3978" s="35" t="s">
        <v>40</v>
      </c>
    </row>
    <row r="3979" spans="1:14" x14ac:dyDescent="0.35">
      <c r="A3979" s="19">
        <v>2019</v>
      </c>
      <c r="B3979" s="29">
        <v>43655</v>
      </c>
      <c r="C3979" s="24">
        <v>6.5416666666668704</v>
      </c>
      <c r="D3979" s="5" t="s">
        <v>168</v>
      </c>
      <c r="E3979" s="24"/>
      <c r="F3979" s="19" t="s">
        <v>37</v>
      </c>
      <c r="H3979" s="35" t="s">
        <v>40</v>
      </c>
    </row>
    <row r="3980" spans="1:14" x14ac:dyDescent="0.35">
      <c r="A3980" s="19">
        <v>2019</v>
      </c>
      <c r="B3980" s="29">
        <v>43655</v>
      </c>
      <c r="C3980" s="24">
        <v>6.5833333333335302</v>
      </c>
      <c r="D3980" s="5" t="s">
        <v>168</v>
      </c>
      <c r="E3980" s="24"/>
      <c r="F3980" s="19" t="s">
        <v>37</v>
      </c>
      <c r="H3980" s="35" t="s">
        <v>40</v>
      </c>
    </row>
    <row r="3981" spans="1:14" x14ac:dyDescent="0.35">
      <c r="A3981" s="19">
        <v>2019</v>
      </c>
      <c r="B3981" s="29">
        <v>43655</v>
      </c>
      <c r="C3981" s="24">
        <v>6.6250000000001998</v>
      </c>
      <c r="D3981" s="5" t="s">
        <v>168</v>
      </c>
      <c r="E3981" s="24"/>
      <c r="F3981" s="19" t="s">
        <v>37</v>
      </c>
      <c r="H3981" s="35" t="s">
        <v>40</v>
      </c>
    </row>
    <row r="3982" spans="1:14" x14ac:dyDescent="0.35">
      <c r="A3982" s="19">
        <v>2019</v>
      </c>
      <c r="B3982" s="29">
        <v>43655</v>
      </c>
      <c r="C3982" s="24">
        <v>6.6666666666668704</v>
      </c>
      <c r="D3982" s="5" t="s">
        <v>168</v>
      </c>
      <c r="E3982" s="24"/>
      <c r="F3982" s="19" t="s">
        <v>37</v>
      </c>
      <c r="H3982" s="35" t="s">
        <v>40</v>
      </c>
    </row>
    <row r="3983" spans="1:14" x14ac:dyDescent="0.35">
      <c r="A3983" s="19">
        <v>2019</v>
      </c>
      <c r="B3983" s="29">
        <v>43655</v>
      </c>
      <c r="C3983" s="24">
        <v>6.70833333333354</v>
      </c>
      <c r="D3983" s="5" t="s">
        <v>168</v>
      </c>
      <c r="E3983" s="24"/>
      <c r="F3983" s="19" t="s">
        <v>37</v>
      </c>
      <c r="H3983" s="35">
        <v>0.7090277777777777</v>
      </c>
      <c r="I3983" t="s">
        <v>39</v>
      </c>
      <c r="J3983">
        <v>61.7</v>
      </c>
      <c r="K3983">
        <v>282</v>
      </c>
      <c r="L3983">
        <v>7.45</v>
      </c>
      <c r="M3983">
        <v>1</v>
      </c>
    </row>
    <row r="3984" spans="1:14" x14ac:dyDescent="0.35">
      <c r="A3984" s="19">
        <v>2019</v>
      </c>
      <c r="B3984" s="29">
        <v>43655</v>
      </c>
      <c r="C3984" s="24">
        <v>6.70833333333354</v>
      </c>
      <c r="D3984" s="5" t="s">
        <v>168</v>
      </c>
      <c r="E3984" s="24"/>
      <c r="F3984" s="19" t="s">
        <v>37</v>
      </c>
      <c r="H3984" s="35">
        <v>0.7090277777777777</v>
      </c>
      <c r="I3984" t="s">
        <v>39</v>
      </c>
      <c r="J3984">
        <v>62.1</v>
      </c>
      <c r="K3984">
        <v>283</v>
      </c>
      <c r="L3984">
        <v>8.35</v>
      </c>
      <c r="M3984">
        <v>1</v>
      </c>
    </row>
    <row r="3985" spans="1:13" x14ac:dyDescent="0.35">
      <c r="A3985" s="19">
        <v>2019</v>
      </c>
      <c r="B3985" s="29">
        <v>43655</v>
      </c>
      <c r="C3985" s="24">
        <v>6.7500000000002096</v>
      </c>
      <c r="D3985" s="5" t="s">
        <v>168</v>
      </c>
      <c r="E3985" s="24" t="s">
        <v>166</v>
      </c>
      <c r="F3985" s="19" t="s">
        <v>37</v>
      </c>
      <c r="H3985" s="35" t="s">
        <v>40</v>
      </c>
    </row>
    <row r="3986" spans="1:13" x14ac:dyDescent="0.35">
      <c r="A3986" s="19">
        <v>2019</v>
      </c>
      <c r="B3986" s="29">
        <v>43655</v>
      </c>
      <c r="C3986" s="24">
        <v>6.7916666666668801</v>
      </c>
      <c r="D3986" s="5" t="s">
        <v>168</v>
      </c>
      <c r="E3986" s="24" t="s">
        <v>166</v>
      </c>
      <c r="F3986" s="19" t="s">
        <v>37</v>
      </c>
      <c r="H3986" s="35" t="s">
        <v>40</v>
      </c>
    </row>
    <row r="3987" spans="1:13" x14ac:dyDescent="0.35">
      <c r="A3987" s="19">
        <v>2019</v>
      </c>
      <c r="B3987" s="29">
        <v>43655</v>
      </c>
      <c r="C3987" s="24">
        <v>6.8333333333335498</v>
      </c>
      <c r="D3987" s="5" t="s">
        <v>168</v>
      </c>
      <c r="E3987" s="24" t="s">
        <v>166</v>
      </c>
      <c r="F3987" s="19" t="s">
        <v>37</v>
      </c>
      <c r="H3987" s="35" t="s">
        <v>40</v>
      </c>
    </row>
    <row r="3988" spans="1:13" x14ac:dyDescent="0.35">
      <c r="A3988" s="19">
        <v>2019</v>
      </c>
      <c r="B3988" s="29">
        <v>43655</v>
      </c>
      <c r="C3988" s="24">
        <v>6.8750000000002203</v>
      </c>
      <c r="D3988" s="5" t="s">
        <v>168</v>
      </c>
      <c r="E3988" s="24" t="s">
        <v>166</v>
      </c>
      <c r="F3988" s="19" t="s">
        <v>37</v>
      </c>
      <c r="H3988" s="35" t="s">
        <v>40</v>
      </c>
    </row>
    <row r="3989" spans="1:13" x14ac:dyDescent="0.35">
      <c r="A3989" s="19">
        <v>2019</v>
      </c>
      <c r="B3989" s="29">
        <v>43655</v>
      </c>
      <c r="C3989" s="24">
        <v>6.9166666666668899</v>
      </c>
      <c r="D3989" s="5" t="s">
        <v>168</v>
      </c>
      <c r="E3989" s="24" t="s">
        <v>166</v>
      </c>
      <c r="F3989" s="19" t="s">
        <v>37</v>
      </c>
      <c r="H3989" s="35">
        <v>0.91736111111111107</v>
      </c>
      <c r="I3989" t="s">
        <v>39</v>
      </c>
      <c r="J3989">
        <v>31.7</v>
      </c>
      <c r="K3989">
        <v>315</v>
      </c>
      <c r="L3989">
        <v>15.86</v>
      </c>
      <c r="M3989">
        <v>1</v>
      </c>
    </row>
    <row r="3990" spans="1:13" x14ac:dyDescent="0.35">
      <c r="A3990" s="19">
        <v>2019</v>
      </c>
      <c r="B3990" s="29">
        <v>43655</v>
      </c>
      <c r="C3990" s="24">
        <v>6.9166666666668899</v>
      </c>
      <c r="D3990" s="5" t="s">
        <v>168</v>
      </c>
      <c r="E3990" s="24" t="s">
        <v>166</v>
      </c>
      <c r="F3990" s="19" t="s">
        <v>37</v>
      </c>
      <c r="H3990" s="35">
        <v>0.92013888888888884</v>
      </c>
      <c r="I3990" t="s">
        <v>39</v>
      </c>
      <c r="J3990">
        <v>37.6</v>
      </c>
      <c r="K3990">
        <v>911</v>
      </c>
      <c r="L3990">
        <v>14.35</v>
      </c>
      <c r="M3990">
        <v>1</v>
      </c>
    </row>
    <row r="3991" spans="1:13" x14ac:dyDescent="0.35">
      <c r="A3991" s="19">
        <v>2019</v>
      </c>
      <c r="B3991" s="29">
        <v>43655</v>
      </c>
      <c r="C3991" s="24">
        <v>6.9166666666668899</v>
      </c>
      <c r="D3991" s="5" t="s">
        <v>168</v>
      </c>
      <c r="E3991" s="24" t="s">
        <v>166</v>
      </c>
      <c r="F3991" s="19" t="s">
        <v>37</v>
      </c>
      <c r="H3991" s="35">
        <v>0.92152777777777783</v>
      </c>
      <c r="I3991" t="s">
        <v>39</v>
      </c>
      <c r="J3991">
        <v>41.3</v>
      </c>
      <c r="K3991">
        <v>1273</v>
      </c>
      <c r="L3991">
        <v>13.2</v>
      </c>
      <c r="M3991">
        <v>1</v>
      </c>
    </row>
    <row r="3992" spans="1:13" x14ac:dyDescent="0.35">
      <c r="A3992" s="19">
        <v>2019</v>
      </c>
      <c r="B3992" s="29">
        <v>43655</v>
      </c>
      <c r="C3992" s="24">
        <v>6.9166666666668899</v>
      </c>
      <c r="D3992" s="5" t="s">
        <v>168</v>
      </c>
      <c r="E3992" s="24" t="s">
        <v>166</v>
      </c>
      <c r="F3992" s="19" t="s">
        <v>37</v>
      </c>
      <c r="H3992" s="35">
        <v>0.93125000000000002</v>
      </c>
      <c r="I3992" t="s">
        <v>39</v>
      </c>
      <c r="J3992">
        <v>55.6</v>
      </c>
      <c r="K3992">
        <v>3742</v>
      </c>
      <c r="L3992">
        <v>9.7799999999999994</v>
      </c>
      <c r="M3992">
        <v>1</v>
      </c>
    </row>
    <row r="3993" spans="1:13" x14ac:dyDescent="0.35">
      <c r="A3993" s="19">
        <v>2019</v>
      </c>
      <c r="B3993" s="29">
        <v>43655</v>
      </c>
      <c r="C3993" s="24">
        <v>6.9166666666668899</v>
      </c>
      <c r="D3993" s="5" t="s">
        <v>168</v>
      </c>
      <c r="E3993" s="24" t="s">
        <v>166</v>
      </c>
      <c r="F3993" s="19" t="s">
        <v>37</v>
      </c>
      <c r="H3993" s="35">
        <v>0.93125000000000002</v>
      </c>
      <c r="I3993" t="s">
        <v>39</v>
      </c>
      <c r="J3993">
        <v>55.2</v>
      </c>
      <c r="K3993">
        <v>3737</v>
      </c>
      <c r="L3993">
        <v>10.52</v>
      </c>
      <c r="M3993">
        <v>1</v>
      </c>
    </row>
    <row r="3994" spans="1:13" x14ac:dyDescent="0.35">
      <c r="A3994" s="19">
        <v>2019</v>
      </c>
      <c r="B3994" s="29">
        <v>43655</v>
      </c>
      <c r="C3994" s="24">
        <v>6.9583333333335604</v>
      </c>
      <c r="D3994" s="5" t="s">
        <v>168</v>
      </c>
      <c r="E3994" s="24" t="s">
        <v>166</v>
      </c>
      <c r="F3994" s="19" t="s">
        <v>37</v>
      </c>
      <c r="H3994" s="35">
        <v>0.95833333333333337</v>
      </c>
      <c r="I3994" t="s">
        <v>39</v>
      </c>
      <c r="J3994">
        <v>54.5</v>
      </c>
      <c r="K3994">
        <v>87</v>
      </c>
      <c r="L3994">
        <v>12.28</v>
      </c>
      <c r="M3994">
        <v>1</v>
      </c>
    </row>
    <row r="3995" spans="1:13" x14ac:dyDescent="0.35">
      <c r="A3995" s="19">
        <v>2019</v>
      </c>
      <c r="B3995" s="29">
        <v>43655</v>
      </c>
      <c r="C3995" s="24">
        <v>6.9583333333335604</v>
      </c>
      <c r="D3995" s="5" t="s">
        <v>168</v>
      </c>
      <c r="E3995" s="24" t="s">
        <v>166</v>
      </c>
      <c r="F3995" s="19" t="s">
        <v>37</v>
      </c>
      <c r="H3995" s="35">
        <v>0.96597222222222223</v>
      </c>
      <c r="I3995" t="s">
        <v>39</v>
      </c>
      <c r="J3995">
        <v>59.4</v>
      </c>
      <c r="K3995">
        <v>2004</v>
      </c>
      <c r="L3995">
        <v>9.7799999999999994</v>
      </c>
      <c r="M3995">
        <v>1</v>
      </c>
    </row>
    <row r="3996" spans="1:13" x14ac:dyDescent="0.35">
      <c r="A3996" s="19">
        <v>2019</v>
      </c>
      <c r="B3996" s="29">
        <v>43655</v>
      </c>
      <c r="C3996" s="24">
        <v>6.9583333333335604</v>
      </c>
      <c r="D3996" s="5" t="s">
        <v>168</v>
      </c>
      <c r="E3996" s="24" t="s">
        <v>166</v>
      </c>
      <c r="F3996" s="19" t="s">
        <v>37</v>
      </c>
      <c r="H3996" s="35">
        <v>0.96944444444444444</v>
      </c>
      <c r="I3996" t="s">
        <v>39</v>
      </c>
      <c r="J3996">
        <v>87.3</v>
      </c>
      <c r="K3996">
        <v>2932</v>
      </c>
      <c r="L3996">
        <v>10.199999999999999</v>
      </c>
      <c r="M3996">
        <v>1</v>
      </c>
    </row>
    <row r="3997" spans="1:13" x14ac:dyDescent="0.35">
      <c r="A3997" s="19">
        <v>2019</v>
      </c>
      <c r="B3997" s="29">
        <v>43655</v>
      </c>
      <c r="C3997" s="24">
        <v>6.9583333333335604</v>
      </c>
      <c r="D3997" s="5" t="s">
        <v>168</v>
      </c>
      <c r="E3997" s="24" t="s">
        <v>166</v>
      </c>
      <c r="F3997" s="19" t="s">
        <v>37</v>
      </c>
      <c r="H3997" s="35">
        <v>0.97083333333333333</v>
      </c>
      <c r="I3997" t="s">
        <v>39</v>
      </c>
      <c r="J3997">
        <v>57.1</v>
      </c>
      <c r="K3997">
        <v>3309</v>
      </c>
      <c r="L3997">
        <v>13.22</v>
      </c>
      <c r="M3997">
        <v>1</v>
      </c>
    </row>
    <row r="3998" spans="1:13" x14ac:dyDescent="0.35">
      <c r="A3998" s="19">
        <v>2019</v>
      </c>
      <c r="B3998" s="29">
        <v>43655</v>
      </c>
      <c r="C3998" s="24">
        <v>6.9583333333335604</v>
      </c>
      <c r="D3998" s="5" t="s">
        <v>168</v>
      </c>
      <c r="E3998" s="24" t="s">
        <v>166</v>
      </c>
      <c r="F3998" s="19" t="s">
        <v>37</v>
      </c>
      <c r="H3998" s="35">
        <v>0.97083333333333333</v>
      </c>
      <c r="I3998" t="s">
        <v>39</v>
      </c>
      <c r="J3998">
        <v>54.3</v>
      </c>
      <c r="K3998">
        <v>3318</v>
      </c>
      <c r="L3998">
        <v>12.86</v>
      </c>
      <c r="M3998">
        <v>1</v>
      </c>
    </row>
    <row r="3999" spans="1:13" x14ac:dyDescent="0.35">
      <c r="A3999" s="19">
        <v>2019</v>
      </c>
      <c r="B3999" s="29">
        <v>43656</v>
      </c>
      <c r="C3999" s="24">
        <v>7.00000000000023</v>
      </c>
      <c r="D3999" s="5" t="s">
        <v>168</v>
      </c>
      <c r="E3999" s="24" t="s">
        <v>166</v>
      </c>
      <c r="F3999" s="19" t="s">
        <v>37</v>
      </c>
      <c r="H3999" s="35">
        <v>1.1805555555555555E-2</v>
      </c>
      <c r="I3999" t="s">
        <v>39</v>
      </c>
      <c r="J3999">
        <v>51.2</v>
      </c>
      <c r="K3999">
        <v>2975</v>
      </c>
      <c r="L3999">
        <v>6.3</v>
      </c>
      <c r="M3999">
        <v>1</v>
      </c>
    </row>
    <row r="4000" spans="1:13" x14ac:dyDescent="0.35">
      <c r="A4000" s="19">
        <v>2019</v>
      </c>
      <c r="B4000" s="29">
        <v>43656</v>
      </c>
      <c r="C4000" s="24">
        <v>7.00000000000023</v>
      </c>
      <c r="D4000" s="5" t="s">
        <v>168</v>
      </c>
      <c r="E4000" s="24" t="s">
        <v>166</v>
      </c>
      <c r="F4000" s="19" t="s">
        <v>37</v>
      </c>
      <c r="H4000" s="35">
        <v>1.5972222222222224E-2</v>
      </c>
      <c r="I4000" t="s">
        <v>39</v>
      </c>
      <c r="J4000">
        <v>79</v>
      </c>
      <c r="K4000">
        <v>4092</v>
      </c>
      <c r="L4000">
        <v>10.49</v>
      </c>
      <c r="M4000">
        <v>1</v>
      </c>
    </row>
    <row r="4001" spans="1:13" x14ac:dyDescent="0.35">
      <c r="A4001" s="41">
        <v>2019</v>
      </c>
      <c r="B4001" s="29">
        <v>43656</v>
      </c>
      <c r="C4001" s="24">
        <v>2.0833333333333332E-2</v>
      </c>
      <c r="D4001" s="5" t="s">
        <v>168</v>
      </c>
      <c r="E4001" s="24" t="s">
        <v>166</v>
      </c>
      <c r="F4001" s="41" t="s">
        <v>41</v>
      </c>
      <c r="G4001" s="41"/>
      <c r="H4001" s="35" t="s">
        <v>40</v>
      </c>
    </row>
    <row r="4002" spans="1:13" x14ac:dyDescent="0.35">
      <c r="A4002" s="41">
        <v>2019</v>
      </c>
      <c r="B4002" s="29">
        <v>43656</v>
      </c>
      <c r="C4002" s="24">
        <v>7.0416666666668997</v>
      </c>
      <c r="D4002" s="5" t="s">
        <v>168</v>
      </c>
      <c r="E4002" s="24" t="s">
        <v>166</v>
      </c>
      <c r="F4002" s="19" t="s">
        <v>37</v>
      </c>
      <c r="H4002" s="35">
        <v>5.0694444444444452E-2</v>
      </c>
      <c r="I4002" t="s">
        <v>39</v>
      </c>
      <c r="J4002">
        <v>34.5</v>
      </c>
      <c r="K4002">
        <v>2326</v>
      </c>
      <c r="L4002">
        <v>17.77</v>
      </c>
      <c r="M4002">
        <v>1</v>
      </c>
    </row>
    <row r="4003" spans="1:13" x14ac:dyDescent="0.35">
      <c r="A4003" s="41">
        <v>2019</v>
      </c>
      <c r="B4003" s="29">
        <v>43656</v>
      </c>
      <c r="C4003" s="24">
        <v>6.25E-2</v>
      </c>
      <c r="D4003" s="5" t="s">
        <v>168</v>
      </c>
      <c r="E4003" s="24" t="s">
        <v>166</v>
      </c>
      <c r="F4003" s="41" t="s">
        <v>41</v>
      </c>
      <c r="G4003" s="41"/>
      <c r="H4003" s="35">
        <v>7.0069444444444448E-2</v>
      </c>
      <c r="I4003" t="s">
        <v>39</v>
      </c>
      <c r="J4003">
        <v>60.8</v>
      </c>
      <c r="K4003">
        <v>1940</v>
      </c>
      <c r="L4003">
        <v>13.78</v>
      </c>
      <c r="M4003">
        <v>1</v>
      </c>
    </row>
    <row r="4004" spans="1:13" x14ac:dyDescent="0.35">
      <c r="A4004" s="41">
        <v>2019</v>
      </c>
      <c r="B4004" s="29">
        <v>43656</v>
      </c>
      <c r="C4004" s="24">
        <v>6.25E-2</v>
      </c>
      <c r="D4004" s="5" t="s">
        <v>168</v>
      </c>
      <c r="E4004" s="24" t="s">
        <v>166</v>
      </c>
      <c r="F4004" s="41" t="s">
        <v>41</v>
      </c>
      <c r="G4004" s="41"/>
      <c r="H4004" s="35">
        <v>7.408564814814815E-2</v>
      </c>
      <c r="I4004" t="s">
        <v>39</v>
      </c>
      <c r="J4004">
        <v>33.299999999999997</v>
      </c>
      <c r="K4004">
        <v>2960</v>
      </c>
      <c r="L4004">
        <v>12.68</v>
      </c>
      <c r="M4004">
        <v>1</v>
      </c>
    </row>
    <row r="4005" spans="1:13" x14ac:dyDescent="0.35">
      <c r="A4005" s="41">
        <v>2019</v>
      </c>
      <c r="B4005" s="29">
        <v>43656</v>
      </c>
      <c r="C4005" s="24">
        <v>6.25E-2</v>
      </c>
      <c r="D4005" s="5" t="s">
        <v>168</v>
      </c>
      <c r="E4005" s="24" t="s">
        <v>166</v>
      </c>
      <c r="F4005" s="41" t="s">
        <v>41</v>
      </c>
      <c r="G4005" s="41"/>
      <c r="H4005" s="35">
        <v>7.795138888888889E-2</v>
      </c>
      <c r="I4005" t="s">
        <v>39</v>
      </c>
      <c r="J4005">
        <v>35.299999999999997</v>
      </c>
      <c r="K4005">
        <v>3942</v>
      </c>
      <c r="L4005">
        <v>9.76</v>
      </c>
      <c r="M4005">
        <v>1</v>
      </c>
    </row>
    <row r="4006" spans="1:13" x14ac:dyDescent="0.35">
      <c r="A4006" s="41">
        <v>2019</v>
      </c>
      <c r="B4006" s="29">
        <v>43656</v>
      </c>
      <c r="C4006" s="24">
        <v>7.0833333333335702</v>
      </c>
      <c r="D4006" s="5" t="s">
        <v>168</v>
      </c>
      <c r="E4006" s="24" t="s">
        <v>166</v>
      </c>
      <c r="F4006" s="19" t="s">
        <v>37</v>
      </c>
      <c r="H4006" s="35">
        <v>9.375E-2</v>
      </c>
      <c r="I4006" t="s">
        <v>39</v>
      </c>
      <c r="J4006">
        <v>73.599999999999994</v>
      </c>
      <c r="K4006">
        <v>2688</v>
      </c>
      <c r="L4006">
        <v>10.119999999999999</v>
      </c>
      <c r="M4006">
        <v>1</v>
      </c>
    </row>
    <row r="4007" spans="1:13" x14ac:dyDescent="0.35">
      <c r="A4007" s="41">
        <v>2019</v>
      </c>
      <c r="B4007" s="29">
        <v>43656</v>
      </c>
      <c r="C4007" s="24">
        <v>7.0833333333335702</v>
      </c>
      <c r="D4007" s="5" t="s">
        <v>168</v>
      </c>
      <c r="E4007" s="24" t="s">
        <v>166</v>
      </c>
      <c r="F4007" s="19" t="s">
        <v>37</v>
      </c>
      <c r="H4007" s="35">
        <v>9.6527777777777768E-2</v>
      </c>
      <c r="I4007" t="s">
        <v>39</v>
      </c>
      <c r="J4007">
        <v>37.200000000000003</v>
      </c>
      <c r="K4007">
        <v>3492</v>
      </c>
      <c r="L4007">
        <v>15.97</v>
      </c>
      <c r="M4007">
        <v>1</v>
      </c>
    </row>
    <row r="4008" spans="1:13" x14ac:dyDescent="0.35">
      <c r="A4008" s="41">
        <v>2019</v>
      </c>
      <c r="B4008" s="29">
        <v>43656</v>
      </c>
      <c r="C4008" s="24">
        <v>0.10416666666666667</v>
      </c>
      <c r="D4008" s="5" t="s">
        <v>168</v>
      </c>
      <c r="E4008" s="24" t="s">
        <v>166</v>
      </c>
      <c r="F4008" s="41" t="s">
        <v>41</v>
      </c>
      <c r="G4008" s="41"/>
      <c r="H4008" s="35">
        <v>0.11253472222222222</v>
      </c>
      <c r="I4008" t="s">
        <v>39</v>
      </c>
      <c r="J4008">
        <v>63.1</v>
      </c>
      <c r="K4008">
        <v>2125</v>
      </c>
      <c r="L4008">
        <v>9.65</v>
      </c>
      <c r="M4008">
        <v>1</v>
      </c>
    </row>
    <row r="4009" spans="1:13" x14ac:dyDescent="0.35">
      <c r="A4009" s="41">
        <v>2019</v>
      </c>
      <c r="B4009" s="29">
        <v>43656</v>
      </c>
      <c r="C4009" s="24">
        <v>0.10416666666666667</v>
      </c>
      <c r="D4009" s="5" t="s">
        <v>168</v>
      </c>
      <c r="E4009" s="24" t="s">
        <v>166</v>
      </c>
      <c r="F4009" s="41" t="s">
        <v>41</v>
      </c>
      <c r="G4009" s="41"/>
      <c r="H4009" s="35">
        <v>0.11635416666666666</v>
      </c>
      <c r="I4009" t="s">
        <v>39</v>
      </c>
      <c r="J4009">
        <v>62.1</v>
      </c>
      <c r="K4009">
        <v>3102</v>
      </c>
      <c r="L4009">
        <v>9.49</v>
      </c>
      <c r="M4009">
        <v>1</v>
      </c>
    </row>
    <row r="4010" spans="1:13" x14ac:dyDescent="0.35">
      <c r="A4010" s="41">
        <v>2019</v>
      </c>
      <c r="B4010" s="29">
        <v>43656</v>
      </c>
      <c r="C4010" s="24">
        <v>0.10416666666666667</v>
      </c>
      <c r="D4010" s="5" t="s">
        <v>168</v>
      </c>
      <c r="E4010" s="24" t="s">
        <v>166</v>
      </c>
      <c r="F4010" s="41" t="s">
        <v>41</v>
      </c>
      <c r="G4010" s="41"/>
      <c r="H4010" s="35">
        <v>0.11636574074074074</v>
      </c>
      <c r="I4010" t="s">
        <v>39</v>
      </c>
      <c r="J4010">
        <v>61.9</v>
      </c>
      <c r="K4010">
        <v>3105</v>
      </c>
      <c r="L4010">
        <v>9.08</v>
      </c>
      <c r="M4010">
        <v>1</v>
      </c>
    </row>
    <row r="4011" spans="1:13" x14ac:dyDescent="0.35">
      <c r="A4011" s="41">
        <v>2019</v>
      </c>
      <c r="B4011" s="29">
        <v>43656</v>
      </c>
      <c r="C4011" s="24">
        <v>0.10416666666666667</v>
      </c>
      <c r="D4011" s="5" t="s">
        <v>168</v>
      </c>
      <c r="E4011" s="24" t="s">
        <v>166</v>
      </c>
      <c r="F4011" s="41" t="s">
        <v>41</v>
      </c>
      <c r="G4011" s="41"/>
      <c r="H4011" s="35">
        <v>0.11798611111111111</v>
      </c>
      <c r="I4011" t="s">
        <v>39</v>
      </c>
      <c r="J4011">
        <v>84.9</v>
      </c>
      <c r="K4011">
        <v>3522</v>
      </c>
      <c r="L4011">
        <v>14.3</v>
      </c>
      <c r="M4011">
        <v>1</v>
      </c>
    </row>
    <row r="4012" spans="1:13" x14ac:dyDescent="0.35">
      <c r="A4012" s="41">
        <v>2019</v>
      </c>
      <c r="B4012" s="29">
        <v>43656</v>
      </c>
      <c r="C4012" s="24">
        <v>7.1250000000002398</v>
      </c>
      <c r="D4012" s="5" t="s">
        <v>168</v>
      </c>
      <c r="E4012" s="24" t="s">
        <v>166</v>
      </c>
      <c r="F4012" s="19" t="s">
        <v>37</v>
      </c>
      <c r="H4012" s="35">
        <v>0.13680555555555554</v>
      </c>
      <c r="I4012" t="s">
        <v>39</v>
      </c>
      <c r="J4012">
        <v>64.599999999999994</v>
      </c>
      <c r="K4012">
        <v>3024</v>
      </c>
      <c r="L4012">
        <v>14.54</v>
      </c>
      <c r="M4012">
        <v>1</v>
      </c>
    </row>
    <row r="4013" spans="1:13" x14ac:dyDescent="0.35">
      <c r="A4013" s="41">
        <v>2019</v>
      </c>
      <c r="B4013" s="29">
        <v>43656</v>
      </c>
      <c r="C4013" s="24">
        <v>0.14583333333333334</v>
      </c>
      <c r="D4013" s="5" t="s">
        <v>168</v>
      </c>
      <c r="E4013" s="24" t="s">
        <v>166</v>
      </c>
      <c r="F4013" s="41" t="s">
        <v>41</v>
      </c>
      <c r="G4013" s="41"/>
      <c r="H4013" s="35">
        <v>0.14640046296296297</v>
      </c>
      <c r="I4013" t="s">
        <v>39</v>
      </c>
      <c r="J4013">
        <v>68.2</v>
      </c>
      <c r="K4013">
        <v>141</v>
      </c>
      <c r="L4013">
        <v>10.75</v>
      </c>
      <c r="M4013">
        <v>1</v>
      </c>
    </row>
    <row r="4014" spans="1:13" x14ac:dyDescent="0.35">
      <c r="A4014" s="41">
        <v>2019</v>
      </c>
      <c r="B4014" s="29">
        <v>43656</v>
      </c>
      <c r="C4014" s="24">
        <v>0.14583333333333334</v>
      </c>
      <c r="D4014" s="5" t="s">
        <v>168</v>
      </c>
      <c r="E4014" s="24" t="s">
        <v>166</v>
      </c>
      <c r="F4014" s="41" t="s">
        <v>41</v>
      </c>
      <c r="G4014" s="41"/>
      <c r="H4014" s="35">
        <v>0.15561342592592595</v>
      </c>
      <c r="I4014" t="s">
        <v>39</v>
      </c>
      <c r="J4014">
        <v>92.1</v>
      </c>
      <c r="K4014">
        <v>2492</v>
      </c>
      <c r="L4014">
        <v>12.21</v>
      </c>
      <c r="M4014">
        <v>1</v>
      </c>
    </row>
    <row r="4015" spans="1:13" x14ac:dyDescent="0.35">
      <c r="A4015" s="41">
        <v>2019</v>
      </c>
      <c r="B4015" s="29">
        <v>43656</v>
      </c>
      <c r="C4015" s="24">
        <v>7.1666666666669103</v>
      </c>
      <c r="D4015" s="5" t="s">
        <v>168</v>
      </c>
      <c r="E4015" s="24" t="s">
        <v>166</v>
      </c>
      <c r="F4015" s="19" t="s">
        <v>37</v>
      </c>
      <c r="H4015" s="35">
        <v>0.1763888888888889</v>
      </c>
      <c r="I4015" t="s">
        <v>39</v>
      </c>
      <c r="J4015">
        <v>54</v>
      </c>
      <c r="K4015">
        <v>2510</v>
      </c>
      <c r="L4015">
        <v>10.84</v>
      </c>
      <c r="M4015">
        <v>1</v>
      </c>
    </row>
    <row r="4016" spans="1:13" x14ac:dyDescent="0.35">
      <c r="A4016" s="41">
        <v>2019</v>
      </c>
      <c r="B4016" s="29">
        <v>43656</v>
      </c>
      <c r="C4016" s="24">
        <v>7.1666666666669103</v>
      </c>
      <c r="D4016" s="5" t="s">
        <v>168</v>
      </c>
      <c r="E4016" s="24" t="s">
        <v>166</v>
      </c>
      <c r="F4016" s="19" t="s">
        <v>37</v>
      </c>
      <c r="H4016" s="35">
        <v>0.17916666666666667</v>
      </c>
      <c r="I4016" t="s">
        <v>38</v>
      </c>
      <c r="J4016">
        <v>38</v>
      </c>
      <c r="K4016">
        <v>3314</v>
      </c>
      <c r="L4016">
        <v>14.56</v>
      </c>
      <c r="M4016">
        <v>2</v>
      </c>
    </row>
    <row r="4017" spans="1:13" x14ac:dyDescent="0.35">
      <c r="A4017" s="41">
        <v>2019</v>
      </c>
      <c r="B4017" s="29">
        <v>43656</v>
      </c>
      <c r="C4017" s="24">
        <v>7.1666666666669103</v>
      </c>
      <c r="D4017" s="5" t="s">
        <v>168</v>
      </c>
      <c r="E4017" s="24" t="s">
        <v>166</v>
      </c>
      <c r="F4017" s="19" t="s">
        <v>37</v>
      </c>
      <c r="H4017" s="35">
        <v>0.17986111111111111</v>
      </c>
      <c r="I4017" t="s">
        <v>39</v>
      </c>
      <c r="J4017">
        <v>89.2</v>
      </c>
      <c r="K4017">
        <v>3408</v>
      </c>
      <c r="L4017">
        <v>10.130000000000001</v>
      </c>
      <c r="M4017">
        <v>1</v>
      </c>
    </row>
    <row r="4018" spans="1:13" x14ac:dyDescent="0.35">
      <c r="A4018" s="41">
        <v>2019</v>
      </c>
      <c r="B4018" s="29">
        <v>43656</v>
      </c>
      <c r="C4018" s="24">
        <v>7.1666666666669103</v>
      </c>
      <c r="D4018" s="5" t="s">
        <v>168</v>
      </c>
      <c r="E4018" s="24" t="s">
        <v>166</v>
      </c>
      <c r="F4018" s="19" t="s">
        <v>37</v>
      </c>
      <c r="H4018" s="35">
        <v>0.18402777777777779</v>
      </c>
      <c r="I4018" t="s">
        <v>39</v>
      </c>
      <c r="J4018">
        <v>61</v>
      </c>
      <c r="K4018">
        <v>4554</v>
      </c>
      <c r="L4018">
        <v>8.31</v>
      </c>
      <c r="M4018">
        <v>1</v>
      </c>
    </row>
    <row r="4019" spans="1:13" x14ac:dyDescent="0.35">
      <c r="A4019" s="41">
        <v>2019</v>
      </c>
      <c r="B4019" s="29">
        <v>43656</v>
      </c>
      <c r="C4019" s="24">
        <v>7.1666666666669103</v>
      </c>
      <c r="D4019" s="5" t="s">
        <v>168</v>
      </c>
      <c r="E4019" s="24" t="s">
        <v>166</v>
      </c>
      <c r="F4019" s="19" t="s">
        <v>37</v>
      </c>
      <c r="H4019" s="35">
        <v>0.18402777777777779</v>
      </c>
      <c r="I4019" t="s">
        <v>39</v>
      </c>
      <c r="J4019">
        <v>55.5</v>
      </c>
      <c r="K4019">
        <v>4549</v>
      </c>
      <c r="L4019">
        <v>8.5299999999999994</v>
      </c>
      <c r="M4019">
        <v>1</v>
      </c>
    </row>
    <row r="4020" spans="1:13" x14ac:dyDescent="0.35">
      <c r="A4020" s="41">
        <v>2019</v>
      </c>
      <c r="B4020" s="29">
        <v>43656</v>
      </c>
      <c r="C4020" s="24">
        <v>7.1666666666669103</v>
      </c>
      <c r="D4020" s="5" t="s">
        <v>168</v>
      </c>
      <c r="E4020" s="24" t="s">
        <v>166</v>
      </c>
      <c r="F4020" s="19" t="s">
        <v>37</v>
      </c>
      <c r="H4020" s="35">
        <v>0.18402777777777779</v>
      </c>
      <c r="I4020" t="s">
        <v>39</v>
      </c>
      <c r="J4020">
        <v>48.4</v>
      </c>
      <c r="K4020">
        <v>4555</v>
      </c>
      <c r="L4020">
        <v>8.56</v>
      </c>
      <c r="M4020">
        <v>1</v>
      </c>
    </row>
    <row r="4021" spans="1:13" x14ac:dyDescent="0.35">
      <c r="A4021" s="41">
        <v>2019</v>
      </c>
      <c r="B4021" s="29">
        <v>43656</v>
      </c>
      <c r="C4021" s="24">
        <v>0.1875</v>
      </c>
      <c r="D4021" s="5" t="s">
        <v>168</v>
      </c>
      <c r="E4021" s="24" t="s">
        <v>166</v>
      </c>
      <c r="F4021" s="41" t="s">
        <v>41</v>
      </c>
      <c r="G4021" s="41"/>
      <c r="H4021" s="35">
        <v>0.20328703703703702</v>
      </c>
      <c r="I4021" t="s">
        <v>39</v>
      </c>
      <c r="J4021">
        <v>34.4</v>
      </c>
      <c r="K4021">
        <v>4031</v>
      </c>
      <c r="L4021">
        <v>10.8</v>
      </c>
      <c r="M4021">
        <v>1</v>
      </c>
    </row>
    <row r="4022" spans="1:13" x14ac:dyDescent="0.35">
      <c r="A4022" s="41">
        <v>2019</v>
      </c>
      <c r="B4022" s="29">
        <v>43656</v>
      </c>
      <c r="C4022" s="24">
        <v>7.20833333333358</v>
      </c>
      <c r="D4022" s="5" t="s">
        <v>168</v>
      </c>
      <c r="E4022" s="24" t="s">
        <v>166</v>
      </c>
      <c r="F4022" s="19" t="s">
        <v>37</v>
      </c>
      <c r="H4022" s="35" t="s">
        <v>40</v>
      </c>
    </row>
    <row r="4023" spans="1:13" x14ac:dyDescent="0.35">
      <c r="A4023" s="41">
        <v>2019</v>
      </c>
      <c r="B4023" s="29">
        <v>43656</v>
      </c>
      <c r="C4023" s="24">
        <v>0.22916666666666666</v>
      </c>
      <c r="D4023" s="5" t="s">
        <v>168</v>
      </c>
      <c r="E4023" s="24" t="s">
        <v>166</v>
      </c>
      <c r="F4023" s="41" t="s">
        <v>41</v>
      </c>
      <c r="G4023" s="41"/>
      <c r="H4023" s="35">
        <v>0.23480324074074074</v>
      </c>
      <c r="I4023" t="s">
        <v>39</v>
      </c>
      <c r="J4023">
        <v>88.4</v>
      </c>
      <c r="K4023">
        <v>1437</v>
      </c>
      <c r="L4023">
        <v>8.48</v>
      </c>
      <c r="M4023">
        <v>1</v>
      </c>
    </row>
    <row r="4024" spans="1:13" x14ac:dyDescent="0.35">
      <c r="A4024" s="41">
        <v>2019</v>
      </c>
      <c r="B4024" s="29">
        <v>43656</v>
      </c>
      <c r="C4024" s="24">
        <v>0.22916666666666666</v>
      </c>
      <c r="D4024" s="5" t="s">
        <v>168</v>
      </c>
      <c r="E4024" s="24" t="s">
        <v>166</v>
      </c>
      <c r="F4024" s="41" t="s">
        <v>41</v>
      </c>
      <c r="G4024" s="41"/>
      <c r="H4024" s="35">
        <v>0.23483796296296297</v>
      </c>
      <c r="I4024" t="s">
        <v>39</v>
      </c>
      <c r="J4024">
        <v>97.9</v>
      </c>
      <c r="K4024">
        <v>1446</v>
      </c>
      <c r="L4024">
        <v>8.4</v>
      </c>
      <c r="M4024">
        <v>1</v>
      </c>
    </row>
    <row r="4025" spans="1:13" x14ac:dyDescent="0.35">
      <c r="A4025" s="41">
        <v>2019</v>
      </c>
      <c r="B4025" s="29">
        <v>43656</v>
      </c>
      <c r="C4025" s="24">
        <v>0.22916666666666666</v>
      </c>
      <c r="D4025" s="5" t="s">
        <v>168</v>
      </c>
      <c r="E4025" s="24" t="s">
        <v>166</v>
      </c>
      <c r="F4025" s="41" t="s">
        <v>41</v>
      </c>
      <c r="G4025" s="41"/>
      <c r="H4025" s="35">
        <v>0.23484953703703704</v>
      </c>
      <c r="I4025" t="s">
        <v>39</v>
      </c>
      <c r="J4025">
        <v>103.3</v>
      </c>
      <c r="K4025">
        <v>1447</v>
      </c>
      <c r="L4025">
        <v>9.32</v>
      </c>
      <c r="M4025">
        <v>1</v>
      </c>
    </row>
    <row r="4026" spans="1:13" x14ac:dyDescent="0.35">
      <c r="A4026" s="41">
        <v>2019</v>
      </c>
      <c r="B4026" s="29">
        <v>43656</v>
      </c>
      <c r="C4026" s="24">
        <v>7.2500000000002496</v>
      </c>
      <c r="D4026" s="5" t="s">
        <v>168</v>
      </c>
      <c r="E4026" s="24" t="s">
        <v>166</v>
      </c>
      <c r="F4026" s="19" t="s">
        <v>37</v>
      </c>
      <c r="H4026" s="35">
        <v>0.25833333333333336</v>
      </c>
      <c r="I4026" t="s">
        <v>39</v>
      </c>
      <c r="J4026">
        <v>76.2</v>
      </c>
      <c r="K4026">
        <v>2256</v>
      </c>
      <c r="L4026">
        <v>9.2899999999999991</v>
      </c>
      <c r="M4026">
        <v>1</v>
      </c>
    </row>
    <row r="4027" spans="1:13" x14ac:dyDescent="0.35">
      <c r="A4027" s="41">
        <v>2019</v>
      </c>
      <c r="B4027" s="29">
        <v>43656</v>
      </c>
      <c r="C4027" s="24">
        <v>0.27083333333333331</v>
      </c>
      <c r="D4027" s="5" t="s">
        <v>168</v>
      </c>
      <c r="E4027" s="24" t="s">
        <v>166</v>
      </c>
      <c r="F4027" s="41" t="s">
        <v>41</v>
      </c>
      <c r="G4027" s="41"/>
      <c r="H4027" s="35" t="s">
        <v>40</v>
      </c>
    </row>
    <row r="4028" spans="1:13" x14ac:dyDescent="0.35">
      <c r="A4028" s="41">
        <v>2019</v>
      </c>
      <c r="B4028" s="29">
        <v>43656</v>
      </c>
      <c r="C4028" s="24">
        <v>7.2916666666669201</v>
      </c>
      <c r="D4028" s="5" t="s">
        <v>168</v>
      </c>
      <c r="E4028" s="24" t="s">
        <v>166</v>
      </c>
      <c r="F4028" s="19" t="s">
        <v>37</v>
      </c>
      <c r="H4028" s="35" t="s">
        <v>40</v>
      </c>
    </row>
    <row r="4029" spans="1:13" x14ac:dyDescent="0.35">
      <c r="A4029" s="41">
        <v>2019</v>
      </c>
      <c r="B4029" s="29">
        <v>43656</v>
      </c>
      <c r="C4029" s="24">
        <v>0.3125</v>
      </c>
      <c r="D4029" s="5" t="s">
        <v>168</v>
      </c>
      <c r="E4029" s="24" t="s">
        <v>166</v>
      </c>
      <c r="F4029" s="41" t="s">
        <v>41</v>
      </c>
      <c r="G4029" s="41"/>
      <c r="H4029" s="35" t="s">
        <v>40</v>
      </c>
    </row>
    <row r="4030" spans="1:13" x14ac:dyDescent="0.35">
      <c r="A4030" s="41">
        <v>2019</v>
      </c>
      <c r="B4030" s="29">
        <v>43656</v>
      </c>
      <c r="C4030" s="24">
        <v>7.3333333333335897</v>
      </c>
      <c r="D4030" s="5" t="s">
        <v>168</v>
      </c>
      <c r="E4030" s="24" t="s">
        <v>166</v>
      </c>
      <c r="F4030" s="19" t="s">
        <v>37</v>
      </c>
      <c r="H4030" s="35" t="s">
        <v>40</v>
      </c>
    </row>
    <row r="4031" spans="1:13" x14ac:dyDescent="0.35">
      <c r="A4031" s="41">
        <v>2019</v>
      </c>
      <c r="B4031" s="29">
        <v>43656</v>
      </c>
      <c r="C4031" s="24">
        <v>0.35416666666666669</v>
      </c>
      <c r="D4031" s="5" t="s">
        <v>168</v>
      </c>
      <c r="E4031" s="24" t="s">
        <v>166</v>
      </c>
      <c r="F4031" s="41" t="s">
        <v>41</v>
      </c>
      <c r="G4031" s="41"/>
      <c r="H4031" s="35">
        <v>0.36043981481481485</v>
      </c>
      <c r="I4031" t="s">
        <v>39</v>
      </c>
      <c r="J4031">
        <v>101.3</v>
      </c>
      <c r="K4031">
        <v>1603</v>
      </c>
      <c r="L4031">
        <v>8.43</v>
      </c>
      <c r="M4031">
        <v>1</v>
      </c>
    </row>
    <row r="4032" spans="1:13" x14ac:dyDescent="0.35">
      <c r="A4032" s="41">
        <v>2019</v>
      </c>
      <c r="B4032" s="29">
        <v>43656</v>
      </c>
      <c r="C4032" s="24">
        <v>7.3750000000002602</v>
      </c>
      <c r="D4032" s="5" t="s">
        <v>168</v>
      </c>
      <c r="E4032" s="24" t="s">
        <v>166</v>
      </c>
      <c r="F4032" s="19" t="s">
        <v>37</v>
      </c>
      <c r="H4032" s="35" t="s">
        <v>40</v>
      </c>
    </row>
    <row r="4033" spans="1:13" x14ac:dyDescent="0.35">
      <c r="A4033" s="41">
        <v>2019</v>
      </c>
      <c r="B4033" s="29">
        <v>43656</v>
      </c>
      <c r="C4033" s="24">
        <v>0.39583333333333331</v>
      </c>
      <c r="D4033" s="5" t="s">
        <v>168</v>
      </c>
      <c r="E4033" s="24" t="s">
        <v>166</v>
      </c>
      <c r="F4033" s="41" t="s">
        <v>41</v>
      </c>
      <c r="G4033" s="41"/>
      <c r="H4033" s="35" t="s">
        <v>40</v>
      </c>
    </row>
    <row r="4034" spans="1:13" x14ac:dyDescent="0.35">
      <c r="A4034" s="41">
        <v>2019</v>
      </c>
      <c r="B4034" s="29">
        <v>43656</v>
      </c>
      <c r="C4034" s="24">
        <v>7.4166666666669299</v>
      </c>
      <c r="D4034" s="5" t="s">
        <v>168</v>
      </c>
      <c r="E4034" s="24" t="s">
        <v>166</v>
      </c>
      <c r="F4034" s="19" t="s">
        <v>37</v>
      </c>
      <c r="H4034" s="35">
        <v>0.42222222222222222</v>
      </c>
      <c r="I4034" t="s">
        <v>38</v>
      </c>
      <c r="J4034">
        <v>31.7</v>
      </c>
      <c r="K4034">
        <v>1531</v>
      </c>
      <c r="L4034">
        <v>16.75</v>
      </c>
      <c r="M4034">
        <v>2</v>
      </c>
    </row>
    <row r="4035" spans="1:13" x14ac:dyDescent="0.35">
      <c r="A4035" s="41">
        <v>2019</v>
      </c>
      <c r="B4035" s="29">
        <v>43656</v>
      </c>
      <c r="C4035" s="24">
        <v>0.4375</v>
      </c>
      <c r="D4035" s="5" t="s">
        <v>168</v>
      </c>
      <c r="E4035" s="24" t="s">
        <v>166</v>
      </c>
      <c r="F4035" s="41" t="s">
        <v>41</v>
      </c>
      <c r="G4035" s="41"/>
      <c r="H4035" s="35" t="s">
        <v>40</v>
      </c>
    </row>
    <row r="4036" spans="1:13" x14ac:dyDescent="0.35">
      <c r="A4036" s="41">
        <v>2019</v>
      </c>
      <c r="B4036" s="29">
        <v>43656</v>
      </c>
      <c r="C4036" s="24">
        <v>7.4583333333336004</v>
      </c>
      <c r="D4036" s="5" t="s">
        <v>168</v>
      </c>
      <c r="E4036" s="24" t="s">
        <v>166</v>
      </c>
      <c r="F4036" s="19" t="s">
        <v>37</v>
      </c>
      <c r="H4036" s="35" t="s">
        <v>40</v>
      </c>
    </row>
    <row r="4037" spans="1:13" x14ac:dyDescent="0.35">
      <c r="A4037" s="41">
        <v>2019</v>
      </c>
      <c r="B4037" s="29">
        <v>43656</v>
      </c>
      <c r="C4037" s="24">
        <v>0.47916666666666669</v>
      </c>
      <c r="D4037" s="5" t="s">
        <v>168</v>
      </c>
      <c r="E4037" s="24" t="s">
        <v>166</v>
      </c>
      <c r="F4037" s="41" t="s">
        <v>41</v>
      </c>
      <c r="G4037" s="41"/>
      <c r="H4037" s="35" t="s">
        <v>40</v>
      </c>
    </row>
    <row r="4038" spans="1:13" x14ac:dyDescent="0.35">
      <c r="A4038" s="41">
        <v>2019</v>
      </c>
      <c r="B4038" s="29">
        <v>43656</v>
      </c>
      <c r="C4038" s="24">
        <v>7.50000000000027</v>
      </c>
      <c r="D4038" s="5" t="s">
        <v>168</v>
      </c>
      <c r="E4038" s="24" t="s">
        <v>166</v>
      </c>
      <c r="F4038" s="19" t="s">
        <v>37</v>
      </c>
      <c r="H4038" s="35" t="s">
        <v>40</v>
      </c>
    </row>
    <row r="4039" spans="1:13" x14ac:dyDescent="0.35">
      <c r="A4039" s="41">
        <v>2019</v>
      </c>
      <c r="B4039" s="29">
        <v>43656</v>
      </c>
      <c r="C4039" s="24">
        <v>0.52083333333333337</v>
      </c>
      <c r="D4039" s="5" t="s">
        <v>168</v>
      </c>
      <c r="E4039" s="24" t="s">
        <v>166</v>
      </c>
      <c r="F4039" s="41" t="s">
        <v>41</v>
      </c>
      <c r="G4039" s="41"/>
      <c r="H4039" s="35" t="s">
        <v>40</v>
      </c>
    </row>
    <row r="4040" spans="1:13" x14ac:dyDescent="0.35">
      <c r="A4040" s="41">
        <v>2019</v>
      </c>
      <c r="B4040" s="29">
        <v>43656</v>
      </c>
      <c r="C4040" s="24">
        <v>7.5416666666669396</v>
      </c>
      <c r="D4040" s="5" t="s">
        <v>168</v>
      </c>
      <c r="E4040" s="24" t="s">
        <v>166</v>
      </c>
      <c r="F4040" s="19" t="s">
        <v>37</v>
      </c>
      <c r="H4040" s="35" t="s">
        <v>40</v>
      </c>
    </row>
    <row r="4041" spans="1:13" x14ac:dyDescent="0.35">
      <c r="A4041" s="41">
        <v>2019</v>
      </c>
      <c r="B4041" s="29">
        <v>43656</v>
      </c>
      <c r="C4041" s="24">
        <v>0.5625</v>
      </c>
      <c r="D4041" s="5" t="s">
        <v>168</v>
      </c>
      <c r="E4041" s="24" t="s">
        <v>166</v>
      </c>
      <c r="F4041" s="41" t="s">
        <v>41</v>
      </c>
      <c r="G4041" s="41"/>
      <c r="H4041" s="35" t="s">
        <v>40</v>
      </c>
    </row>
    <row r="4042" spans="1:13" x14ac:dyDescent="0.35">
      <c r="A4042" s="41">
        <v>2019</v>
      </c>
      <c r="B4042" s="29">
        <v>43656</v>
      </c>
      <c r="C4042" s="24">
        <v>7.5833333333336101</v>
      </c>
      <c r="D4042" s="5" t="s">
        <v>168</v>
      </c>
      <c r="E4042" s="24" t="s">
        <v>166</v>
      </c>
      <c r="F4042" s="19" t="s">
        <v>37</v>
      </c>
      <c r="H4042" s="35" t="s">
        <v>40</v>
      </c>
    </row>
    <row r="4043" spans="1:13" x14ac:dyDescent="0.35">
      <c r="A4043" s="41">
        <v>2019</v>
      </c>
      <c r="B4043" s="29">
        <v>43656</v>
      </c>
      <c r="C4043" s="24">
        <v>0.60416666666666663</v>
      </c>
      <c r="D4043" s="5" t="s">
        <v>168</v>
      </c>
      <c r="E4043" s="24" t="s">
        <v>166</v>
      </c>
      <c r="F4043" s="41" t="s">
        <v>41</v>
      </c>
      <c r="G4043" s="41"/>
      <c r="H4043" s="35" t="s">
        <v>40</v>
      </c>
    </row>
    <row r="4044" spans="1:13" x14ac:dyDescent="0.35">
      <c r="A4044" s="41">
        <v>2019</v>
      </c>
      <c r="B4044" s="29">
        <v>43656</v>
      </c>
      <c r="C4044" s="24">
        <v>7.6250000000002798</v>
      </c>
      <c r="D4044" s="5" t="s">
        <v>168</v>
      </c>
      <c r="E4044" s="24" t="s">
        <v>166</v>
      </c>
      <c r="F4044" s="19" t="s">
        <v>37</v>
      </c>
      <c r="H4044" s="35" t="s">
        <v>40</v>
      </c>
    </row>
    <row r="4045" spans="1:13" x14ac:dyDescent="0.35">
      <c r="A4045" s="41">
        <v>2019</v>
      </c>
      <c r="B4045" s="29">
        <v>43656</v>
      </c>
      <c r="C4045" s="24">
        <v>0.64583333333333337</v>
      </c>
      <c r="D4045" s="5" t="s">
        <v>168</v>
      </c>
      <c r="E4045" s="24" t="s">
        <v>166</v>
      </c>
      <c r="F4045" s="41" t="s">
        <v>41</v>
      </c>
      <c r="G4045" s="41"/>
      <c r="H4045" s="35" t="s">
        <v>40</v>
      </c>
    </row>
    <row r="4046" spans="1:13" x14ac:dyDescent="0.35">
      <c r="A4046" s="41">
        <v>2019</v>
      </c>
      <c r="B4046" s="29">
        <v>43656</v>
      </c>
      <c r="C4046" s="24">
        <v>7.6666666666669503</v>
      </c>
      <c r="D4046" s="5" t="s">
        <v>168</v>
      </c>
      <c r="E4046" s="24" t="s">
        <v>166</v>
      </c>
      <c r="F4046" s="19" t="s">
        <v>37</v>
      </c>
      <c r="H4046" s="35" t="s">
        <v>40</v>
      </c>
    </row>
    <row r="4047" spans="1:13" x14ac:dyDescent="0.35">
      <c r="A4047" s="41">
        <v>2019</v>
      </c>
      <c r="B4047" s="29">
        <v>43656</v>
      </c>
      <c r="C4047" s="24">
        <v>0.6875</v>
      </c>
      <c r="D4047" s="5" t="s">
        <v>168</v>
      </c>
      <c r="E4047" s="24" t="s">
        <v>166</v>
      </c>
      <c r="F4047" s="41" t="s">
        <v>41</v>
      </c>
      <c r="G4047" s="41"/>
      <c r="H4047" s="35" t="s">
        <v>40</v>
      </c>
    </row>
    <row r="4048" spans="1:13" x14ac:dyDescent="0.35">
      <c r="A4048" s="41">
        <v>2019</v>
      </c>
      <c r="B4048" s="29">
        <v>43656</v>
      </c>
      <c r="C4048" s="24">
        <v>7.7083333333336101</v>
      </c>
      <c r="D4048" s="5" t="s">
        <v>168</v>
      </c>
      <c r="E4048" s="24" t="s">
        <v>166</v>
      </c>
      <c r="F4048" s="19" t="s">
        <v>37</v>
      </c>
      <c r="H4048" s="35" t="s">
        <v>40</v>
      </c>
    </row>
    <row r="4049" spans="1:13" x14ac:dyDescent="0.35">
      <c r="A4049" s="41">
        <v>2019</v>
      </c>
      <c r="B4049" s="29">
        <v>43656</v>
      </c>
      <c r="C4049" s="24">
        <v>0.72916666666666663</v>
      </c>
      <c r="D4049" s="5" t="s">
        <v>168</v>
      </c>
      <c r="E4049" s="24" t="s">
        <v>166</v>
      </c>
      <c r="F4049" s="41" t="s">
        <v>41</v>
      </c>
      <c r="G4049" s="41"/>
      <c r="H4049" s="35" t="s">
        <v>40</v>
      </c>
    </row>
    <row r="4050" spans="1:13" x14ac:dyDescent="0.35">
      <c r="A4050" s="41">
        <v>2019</v>
      </c>
      <c r="B4050" s="29">
        <v>43656</v>
      </c>
      <c r="C4050" s="24">
        <v>7.7500000000002798</v>
      </c>
      <c r="D4050" s="5" t="s">
        <v>168</v>
      </c>
      <c r="E4050" s="24" t="s">
        <v>166</v>
      </c>
      <c r="F4050" s="19" t="s">
        <v>37</v>
      </c>
      <c r="H4050" s="35">
        <v>0.76874999999999993</v>
      </c>
      <c r="I4050" t="s">
        <v>39</v>
      </c>
      <c r="J4050">
        <v>93.1</v>
      </c>
      <c r="K4050">
        <v>4792</v>
      </c>
      <c r="L4050">
        <v>10.33</v>
      </c>
      <c r="M4050">
        <v>1</v>
      </c>
    </row>
    <row r="4051" spans="1:13" x14ac:dyDescent="0.35">
      <c r="A4051" s="41">
        <v>2019</v>
      </c>
      <c r="B4051" s="29">
        <v>43656</v>
      </c>
      <c r="C4051" s="24">
        <v>0.77083333333333337</v>
      </c>
      <c r="D4051" s="5" t="s">
        <v>168</v>
      </c>
      <c r="E4051" s="24" t="s">
        <v>166</v>
      </c>
      <c r="F4051" s="41" t="s">
        <v>41</v>
      </c>
      <c r="G4051" s="41"/>
      <c r="H4051" s="35" t="s">
        <v>40</v>
      </c>
    </row>
    <row r="4052" spans="1:13" x14ac:dyDescent="0.35">
      <c r="A4052" s="41">
        <v>2019</v>
      </c>
      <c r="B4052" s="29">
        <v>43656</v>
      </c>
      <c r="C4052" s="24">
        <v>7.7916666666669503</v>
      </c>
      <c r="D4052" s="5" t="s">
        <v>168</v>
      </c>
      <c r="E4052" s="24" t="s">
        <v>166</v>
      </c>
      <c r="F4052" s="19" t="s">
        <v>37</v>
      </c>
      <c r="H4052" s="35" t="s">
        <v>40</v>
      </c>
    </row>
    <row r="4053" spans="1:13" x14ac:dyDescent="0.35">
      <c r="A4053" s="41">
        <v>2019</v>
      </c>
      <c r="B4053" s="29">
        <v>43656</v>
      </c>
      <c r="C4053" s="24">
        <v>0.8125</v>
      </c>
      <c r="D4053" s="5" t="s">
        <v>168</v>
      </c>
      <c r="E4053" s="24" t="s">
        <v>166</v>
      </c>
      <c r="F4053" s="41" t="s">
        <v>41</v>
      </c>
      <c r="G4053" s="41"/>
      <c r="H4053" s="35">
        <v>0.81620370370370365</v>
      </c>
      <c r="I4053" t="s">
        <v>39</v>
      </c>
      <c r="J4053">
        <v>84</v>
      </c>
      <c r="K4053">
        <v>946</v>
      </c>
      <c r="L4053">
        <v>11.62</v>
      </c>
      <c r="M4053">
        <v>1</v>
      </c>
    </row>
    <row r="4054" spans="1:13" x14ac:dyDescent="0.35">
      <c r="A4054" s="41">
        <v>2019</v>
      </c>
      <c r="B4054" s="29">
        <v>43656</v>
      </c>
      <c r="C4054" s="24">
        <v>0.8125</v>
      </c>
      <c r="D4054" s="5" t="s">
        <v>168</v>
      </c>
      <c r="E4054" s="24" t="s">
        <v>166</v>
      </c>
      <c r="F4054" s="41" t="s">
        <v>41</v>
      </c>
      <c r="G4054" s="41"/>
      <c r="H4054" s="35">
        <v>0.81628472222222215</v>
      </c>
      <c r="I4054" t="s">
        <v>39</v>
      </c>
      <c r="J4054">
        <v>91.2</v>
      </c>
      <c r="K4054">
        <v>966</v>
      </c>
      <c r="L4054">
        <v>10.74</v>
      </c>
      <c r="M4054">
        <v>1</v>
      </c>
    </row>
    <row r="4055" spans="1:13" x14ac:dyDescent="0.35">
      <c r="A4055" s="41">
        <v>2019</v>
      </c>
      <c r="B4055" s="29">
        <v>43656</v>
      </c>
      <c r="C4055" s="24">
        <v>0.8125</v>
      </c>
      <c r="D4055" s="5" t="s">
        <v>168</v>
      </c>
      <c r="E4055" s="24" t="s">
        <v>166</v>
      </c>
      <c r="F4055" s="41" t="s">
        <v>41</v>
      </c>
      <c r="G4055" s="41"/>
      <c r="H4055" s="35">
        <v>0.8182060185185186</v>
      </c>
      <c r="I4055" t="s">
        <v>39</v>
      </c>
      <c r="J4055">
        <v>96.9</v>
      </c>
      <c r="K4055">
        <v>1452</v>
      </c>
      <c r="L4055">
        <v>9.65</v>
      </c>
      <c r="M4055">
        <v>1</v>
      </c>
    </row>
    <row r="4056" spans="1:13" x14ac:dyDescent="0.35">
      <c r="A4056" s="41">
        <v>2019</v>
      </c>
      <c r="B4056" s="29">
        <v>43656</v>
      </c>
      <c r="C4056" s="24">
        <v>0.8125</v>
      </c>
      <c r="D4056" s="5" t="s">
        <v>168</v>
      </c>
      <c r="E4056" s="24" t="s">
        <v>166</v>
      </c>
      <c r="F4056" s="41" t="s">
        <v>41</v>
      </c>
      <c r="G4056" s="41"/>
      <c r="H4056" s="35">
        <v>0.81826388888888879</v>
      </c>
      <c r="I4056" t="s">
        <v>39</v>
      </c>
      <c r="J4056">
        <v>83.8</v>
      </c>
      <c r="K4056">
        <v>1467</v>
      </c>
      <c r="L4056">
        <v>8.98</v>
      </c>
      <c r="M4056">
        <v>1</v>
      </c>
    </row>
    <row r="4057" spans="1:13" x14ac:dyDescent="0.35">
      <c r="A4057" s="41">
        <v>2019</v>
      </c>
      <c r="B4057" s="29">
        <v>43656</v>
      </c>
      <c r="C4057" s="24">
        <v>7.8333333333336199</v>
      </c>
      <c r="D4057" s="5" t="s">
        <v>168</v>
      </c>
      <c r="E4057" s="24" t="s">
        <v>166</v>
      </c>
      <c r="F4057" s="19" t="s">
        <v>37</v>
      </c>
      <c r="H4057" s="35" t="s">
        <v>40</v>
      </c>
    </row>
    <row r="4058" spans="1:13" x14ac:dyDescent="0.35">
      <c r="A4058" s="41">
        <v>2019</v>
      </c>
      <c r="B4058" s="29">
        <v>43656</v>
      </c>
      <c r="C4058" s="24">
        <v>0.85416666666666663</v>
      </c>
      <c r="D4058" s="5" t="s">
        <v>168</v>
      </c>
      <c r="E4058" s="24" t="s">
        <v>166</v>
      </c>
      <c r="F4058" s="41" t="s">
        <v>41</v>
      </c>
      <c r="G4058" s="41"/>
      <c r="H4058" s="35" t="s">
        <v>40</v>
      </c>
    </row>
    <row r="4059" spans="1:13" x14ac:dyDescent="0.35">
      <c r="A4059" s="41">
        <v>2019</v>
      </c>
      <c r="B4059" s="29">
        <v>43656</v>
      </c>
      <c r="C4059" s="24">
        <v>7.8750000000002904</v>
      </c>
      <c r="D4059" s="5" t="s">
        <v>168</v>
      </c>
      <c r="E4059" s="24" t="s">
        <v>166</v>
      </c>
      <c r="F4059" s="19" t="s">
        <v>37</v>
      </c>
      <c r="H4059" s="35" t="s">
        <v>40</v>
      </c>
    </row>
    <row r="4060" spans="1:13" x14ac:dyDescent="0.35">
      <c r="A4060" s="41">
        <v>2019</v>
      </c>
      <c r="B4060" s="29">
        <v>43656</v>
      </c>
      <c r="C4060" s="24">
        <v>0.89583333333333337</v>
      </c>
      <c r="D4060" s="5" t="s">
        <v>168</v>
      </c>
      <c r="E4060" s="24" t="s">
        <v>166</v>
      </c>
      <c r="F4060" s="41" t="s">
        <v>41</v>
      </c>
      <c r="G4060" s="41"/>
      <c r="H4060" s="35">
        <v>0.90767361111111111</v>
      </c>
      <c r="I4060" t="s">
        <v>39</v>
      </c>
      <c r="J4060">
        <v>82.4</v>
      </c>
      <c r="K4060">
        <v>2906</v>
      </c>
      <c r="L4060">
        <v>6.16</v>
      </c>
      <c r="M4060">
        <v>1</v>
      </c>
    </row>
    <row r="4061" spans="1:13" x14ac:dyDescent="0.35">
      <c r="A4061" s="41">
        <v>2019</v>
      </c>
      <c r="B4061" s="29">
        <v>43656</v>
      </c>
      <c r="C4061" s="24">
        <v>0.89583333333333337</v>
      </c>
      <c r="D4061" s="5" t="s">
        <v>168</v>
      </c>
      <c r="E4061" s="24" t="s">
        <v>166</v>
      </c>
      <c r="F4061" s="41" t="s">
        <v>41</v>
      </c>
      <c r="G4061" s="41"/>
      <c r="H4061" s="35">
        <v>0.90768518518518526</v>
      </c>
      <c r="I4061" t="s">
        <v>39</v>
      </c>
      <c r="J4061">
        <v>80.900000000000006</v>
      </c>
      <c r="K4061">
        <v>2907</v>
      </c>
      <c r="L4061">
        <v>8.01</v>
      </c>
      <c r="M4061">
        <v>1</v>
      </c>
    </row>
    <row r="4062" spans="1:13" x14ac:dyDescent="0.35">
      <c r="A4062" s="41">
        <v>2019</v>
      </c>
      <c r="B4062" s="29">
        <v>43656</v>
      </c>
      <c r="C4062" s="24">
        <v>0.89583333333333304</v>
      </c>
      <c r="D4062" s="5" t="s">
        <v>168</v>
      </c>
      <c r="E4062" s="24" t="s">
        <v>166</v>
      </c>
      <c r="F4062" s="41" t="s">
        <v>41</v>
      </c>
      <c r="G4062" s="41"/>
      <c r="H4062" s="35">
        <v>0.90768518518518526</v>
      </c>
      <c r="I4062" t="s">
        <v>39</v>
      </c>
      <c r="J4062">
        <v>70.099999999999994</v>
      </c>
      <c r="K4062">
        <v>2908</v>
      </c>
      <c r="L4062">
        <v>9.8699999999999992</v>
      </c>
      <c r="M4062">
        <v>1</v>
      </c>
    </row>
    <row r="4063" spans="1:13" x14ac:dyDescent="0.35">
      <c r="A4063" s="41">
        <v>2019</v>
      </c>
      <c r="B4063" s="29">
        <v>43656</v>
      </c>
      <c r="C4063" s="24">
        <v>0.89583333333333304</v>
      </c>
      <c r="D4063" s="5" t="s">
        <v>168</v>
      </c>
      <c r="E4063" s="24" t="s">
        <v>166</v>
      </c>
      <c r="F4063" s="41" t="s">
        <v>41</v>
      </c>
      <c r="G4063" s="41"/>
      <c r="H4063" s="35">
        <v>0.90924768518518517</v>
      </c>
      <c r="I4063" t="s">
        <v>39</v>
      </c>
      <c r="J4063">
        <v>54</v>
      </c>
      <c r="K4063">
        <v>3297</v>
      </c>
      <c r="L4063">
        <v>9.31</v>
      </c>
      <c r="M4063">
        <v>1</v>
      </c>
    </row>
    <row r="4064" spans="1:13" x14ac:dyDescent="0.35">
      <c r="A4064" s="41">
        <v>2019</v>
      </c>
      <c r="B4064" s="29">
        <v>43656</v>
      </c>
      <c r="C4064" s="24">
        <v>0.89583333333333304</v>
      </c>
      <c r="D4064" s="5" t="s">
        <v>168</v>
      </c>
      <c r="E4064" s="24" t="s">
        <v>166</v>
      </c>
      <c r="F4064" s="41" t="s">
        <v>41</v>
      </c>
      <c r="G4064" s="41"/>
      <c r="H4064" s="35">
        <v>0.90925925925925932</v>
      </c>
      <c r="I4064" t="s">
        <v>39</v>
      </c>
      <c r="J4064">
        <v>53.6</v>
      </c>
      <c r="K4064">
        <v>3300</v>
      </c>
      <c r="L4064">
        <v>9.64</v>
      </c>
      <c r="M4064">
        <v>1</v>
      </c>
    </row>
    <row r="4065" spans="1:13" x14ac:dyDescent="0.35">
      <c r="A4065" s="41">
        <v>2019</v>
      </c>
      <c r="B4065" s="29">
        <v>43656</v>
      </c>
      <c r="C4065" s="24">
        <v>0.89583333333333304</v>
      </c>
      <c r="D4065" s="5" t="s">
        <v>168</v>
      </c>
      <c r="E4065" s="24" t="s">
        <v>166</v>
      </c>
      <c r="F4065" s="41" t="s">
        <v>41</v>
      </c>
      <c r="G4065" s="41"/>
      <c r="H4065" s="35">
        <v>0.9092824074074074</v>
      </c>
      <c r="I4065" t="s">
        <v>39</v>
      </c>
      <c r="J4065">
        <v>53.3</v>
      </c>
      <c r="K4065">
        <v>3304</v>
      </c>
      <c r="L4065">
        <v>9.77</v>
      </c>
      <c r="M4065">
        <v>1</v>
      </c>
    </row>
    <row r="4066" spans="1:13" x14ac:dyDescent="0.35">
      <c r="A4066" s="41">
        <v>2019</v>
      </c>
      <c r="B4066" s="29">
        <v>43656</v>
      </c>
      <c r="C4066" s="24">
        <v>0.89583333333333304</v>
      </c>
      <c r="D4066" s="5" t="s">
        <v>168</v>
      </c>
      <c r="E4066" s="24" t="s">
        <v>166</v>
      </c>
      <c r="F4066" s="41" t="s">
        <v>41</v>
      </c>
      <c r="G4066" s="41"/>
      <c r="H4066" s="35">
        <v>0.90953703703703714</v>
      </c>
      <c r="I4066" t="s">
        <v>39</v>
      </c>
      <c r="J4066">
        <v>60.4</v>
      </c>
      <c r="K4066">
        <v>3370</v>
      </c>
      <c r="L4066">
        <v>8.75</v>
      </c>
      <c r="M4066">
        <v>1</v>
      </c>
    </row>
    <row r="4067" spans="1:13" x14ac:dyDescent="0.35">
      <c r="A4067" s="41">
        <v>2019</v>
      </c>
      <c r="B4067" s="29">
        <v>43656</v>
      </c>
      <c r="C4067" s="24">
        <v>0.89583333333333304</v>
      </c>
      <c r="D4067" s="5" t="s">
        <v>168</v>
      </c>
      <c r="E4067" s="24" t="s">
        <v>166</v>
      </c>
      <c r="F4067" s="41" t="s">
        <v>41</v>
      </c>
      <c r="G4067" s="41"/>
      <c r="H4067" s="35">
        <v>0.90953703703703714</v>
      </c>
      <c r="I4067" t="s">
        <v>39</v>
      </c>
      <c r="J4067">
        <v>70.099999999999994</v>
      </c>
      <c r="K4067">
        <v>3370</v>
      </c>
      <c r="L4067">
        <v>8.2100000000000009</v>
      </c>
      <c r="M4067">
        <v>1</v>
      </c>
    </row>
    <row r="4068" spans="1:13" x14ac:dyDescent="0.35">
      <c r="A4068" s="41">
        <v>2019</v>
      </c>
      <c r="B4068" s="29">
        <v>43656</v>
      </c>
      <c r="C4068" s="24">
        <v>0.89583333333333304</v>
      </c>
      <c r="D4068" s="5" t="s">
        <v>168</v>
      </c>
      <c r="E4068" s="24" t="s">
        <v>166</v>
      </c>
      <c r="F4068" s="41" t="s">
        <v>41</v>
      </c>
      <c r="G4068" s="41"/>
      <c r="H4068" s="35">
        <v>0.90952546296296299</v>
      </c>
      <c r="I4068" t="s">
        <v>39</v>
      </c>
      <c r="J4068">
        <v>50.6</v>
      </c>
      <c r="K4068">
        <v>3368</v>
      </c>
      <c r="L4068">
        <v>8.26</v>
      </c>
      <c r="M4068">
        <v>1</v>
      </c>
    </row>
    <row r="4069" spans="1:13" x14ac:dyDescent="0.35">
      <c r="A4069" s="41">
        <v>2019</v>
      </c>
      <c r="B4069" s="29">
        <v>43656</v>
      </c>
      <c r="C4069" s="24">
        <v>7.9166666666669601</v>
      </c>
      <c r="D4069" s="5" t="s">
        <v>168</v>
      </c>
      <c r="E4069" s="24" t="s">
        <v>166</v>
      </c>
      <c r="F4069" s="19" t="s">
        <v>37</v>
      </c>
      <c r="H4069" s="35">
        <v>0.93055555555555547</v>
      </c>
      <c r="I4069" t="s">
        <v>39</v>
      </c>
      <c r="J4069">
        <v>60</v>
      </c>
      <c r="K4069">
        <v>3516</v>
      </c>
      <c r="L4069">
        <v>15.3</v>
      </c>
      <c r="M4069">
        <v>1</v>
      </c>
    </row>
    <row r="4070" spans="1:13" x14ac:dyDescent="0.35">
      <c r="A4070" s="41">
        <v>2019</v>
      </c>
      <c r="B4070" s="29">
        <v>43656</v>
      </c>
      <c r="C4070" s="24">
        <v>7.9166666666669601</v>
      </c>
      <c r="D4070" s="5" t="s">
        <v>168</v>
      </c>
      <c r="E4070" s="24" t="s">
        <v>166</v>
      </c>
      <c r="F4070" s="19" t="s">
        <v>37</v>
      </c>
      <c r="H4070" s="35">
        <v>0.93055555555555547</v>
      </c>
      <c r="I4070" t="s">
        <v>39</v>
      </c>
      <c r="J4070">
        <v>57.5</v>
      </c>
      <c r="K4070">
        <v>3516</v>
      </c>
      <c r="L4070">
        <v>14.5</v>
      </c>
      <c r="M4070">
        <v>1</v>
      </c>
    </row>
    <row r="4071" spans="1:13" x14ac:dyDescent="0.35">
      <c r="A4071" s="41">
        <v>2019</v>
      </c>
      <c r="B4071" s="29">
        <v>43656</v>
      </c>
      <c r="C4071" s="24">
        <v>7.9166666666669601</v>
      </c>
      <c r="D4071" s="5" t="s">
        <v>168</v>
      </c>
      <c r="E4071" s="24" t="s">
        <v>166</v>
      </c>
      <c r="F4071" s="19" t="s">
        <v>37</v>
      </c>
      <c r="H4071" s="35">
        <v>0.93055555555555547</v>
      </c>
      <c r="I4071" t="s">
        <v>39</v>
      </c>
      <c r="J4071">
        <v>52.8</v>
      </c>
      <c r="K4071">
        <v>3515</v>
      </c>
      <c r="L4071">
        <v>14.62</v>
      </c>
      <c r="M4071">
        <v>1</v>
      </c>
    </row>
    <row r="4072" spans="1:13" x14ac:dyDescent="0.35">
      <c r="A4072" s="41">
        <v>2019</v>
      </c>
      <c r="B4072" s="29">
        <v>43656</v>
      </c>
      <c r="C4072" s="24">
        <v>0.9375</v>
      </c>
      <c r="D4072" s="5" t="s">
        <v>168</v>
      </c>
      <c r="E4072" s="24" t="s">
        <v>166</v>
      </c>
      <c r="F4072" s="41" t="s">
        <v>41</v>
      </c>
      <c r="G4072" s="41"/>
      <c r="H4072" s="35">
        <v>0.94237268518518524</v>
      </c>
      <c r="I4072" t="s">
        <v>39</v>
      </c>
      <c r="J4072">
        <v>80.900000000000006</v>
      </c>
      <c r="K4072">
        <v>1191</v>
      </c>
      <c r="L4072">
        <v>10.81</v>
      </c>
      <c r="M4072">
        <v>1</v>
      </c>
    </row>
    <row r="4073" spans="1:13" x14ac:dyDescent="0.35">
      <c r="A4073" s="41">
        <v>2019</v>
      </c>
      <c r="B4073" s="29">
        <v>43656</v>
      </c>
      <c r="C4073" s="24">
        <v>0.9375</v>
      </c>
      <c r="D4073" s="5" t="s">
        <v>168</v>
      </c>
      <c r="E4073" s="24" t="s">
        <v>166</v>
      </c>
      <c r="F4073" s="41" t="s">
        <v>41</v>
      </c>
      <c r="G4073" s="41"/>
      <c r="H4073" s="35">
        <v>0.94337962962962962</v>
      </c>
      <c r="I4073" t="s">
        <v>39</v>
      </c>
      <c r="J4073">
        <v>56.9</v>
      </c>
      <c r="K4073">
        <v>1444</v>
      </c>
      <c r="L4073">
        <v>8.92</v>
      </c>
      <c r="M4073">
        <v>1</v>
      </c>
    </row>
    <row r="4074" spans="1:13" x14ac:dyDescent="0.35">
      <c r="A4074" s="41">
        <v>2019</v>
      </c>
      <c r="B4074" s="29">
        <v>43656</v>
      </c>
      <c r="C4074" s="24">
        <v>0.9375</v>
      </c>
      <c r="D4074" s="5" t="s">
        <v>168</v>
      </c>
      <c r="E4074" s="24" t="s">
        <v>166</v>
      </c>
      <c r="F4074" s="41" t="s">
        <v>41</v>
      </c>
      <c r="G4074" s="41"/>
      <c r="H4074" s="35">
        <v>0.9495717592592593</v>
      </c>
      <c r="I4074" t="s">
        <v>39</v>
      </c>
      <c r="J4074">
        <v>86</v>
      </c>
      <c r="K4074">
        <v>2966</v>
      </c>
      <c r="L4074">
        <v>8.85</v>
      </c>
      <c r="M4074">
        <v>1</v>
      </c>
    </row>
    <row r="4075" spans="1:13" x14ac:dyDescent="0.35">
      <c r="A4075" s="41">
        <v>2019</v>
      </c>
      <c r="B4075" s="29">
        <v>43656</v>
      </c>
      <c r="C4075" s="24">
        <v>0.9375</v>
      </c>
      <c r="D4075" s="5" t="s">
        <v>168</v>
      </c>
      <c r="E4075" s="24" t="s">
        <v>166</v>
      </c>
      <c r="F4075" s="41" t="s">
        <v>41</v>
      </c>
      <c r="G4075" s="41"/>
      <c r="H4075" s="35">
        <v>0.94960648148148152</v>
      </c>
      <c r="I4075" t="s">
        <v>39</v>
      </c>
      <c r="J4075">
        <v>83.4</v>
      </c>
      <c r="K4075">
        <v>2975</v>
      </c>
      <c r="L4075">
        <v>9.64</v>
      </c>
      <c r="M4075">
        <v>1</v>
      </c>
    </row>
    <row r="4076" spans="1:13" x14ac:dyDescent="0.35">
      <c r="A4076" s="41">
        <v>2019</v>
      </c>
      <c r="B4076" s="29">
        <v>43656</v>
      </c>
      <c r="C4076" s="24">
        <v>0.9375</v>
      </c>
      <c r="D4076" s="5" t="s">
        <v>168</v>
      </c>
      <c r="E4076" s="24" t="s">
        <v>166</v>
      </c>
      <c r="F4076" s="41" t="s">
        <v>41</v>
      </c>
      <c r="G4076" s="41"/>
      <c r="H4076" s="35">
        <v>0.9506944444444444</v>
      </c>
      <c r="I4076" t="s">
        <v>39</v>
      </c>
      <c r="J4076">
        <v>57.3</v>
      </c>
      <c r="K4076">
        <v>3247</v>
      </c>
      <c r="L4076">
        <v>6.74</v>
      </c>
      <c r="M4076">
        <v>1</v>
      </c>
    </row>
    <row r="4077" spans="1:13" x14ac:dyDescent="0.35">
      <c r="A4077" s="41">
        <v>2019</v>
      </c>
      <c r="B4077" s="29">
        <v>43656</v>
      </c>
      <c r="C4077" s="24">
        <v>0.9375</v>
      </c>
      <c r="D4077" s="5" t="s">
        <v>168</v>
      </c>
      <c r="E4077" s="24" t="s">
        <v>166</v>
      </c>
      <c r="F4077" s="41" t="s">
        <v>41</v>
      </c>
      <c r="G4077" s="41"/>
      <c r="H4077" s="35">
        <v>0.95141203703703703</v>
      </c>
      <c r="I4077" t="s">
        <v>39</v>
      </c>
      <c r="J4077">
        <v>62.9</v>
      </c>
      <c r="K4077">
        <v>3426</v>
      </c>
      <c r="L4077">
        <v>8.48</v>
      </c>
      <c r="M4077">
        <v>1</v>
      </c>
    </row>
    <row r="4078" spans="1:13" x14ac:dyDescent="0.35">
      <c r="A4078" s="41">
        <v>2019</v>
      </c>
      <c r="B4078" s="29">
        <v>43656</v>
      </c>
      <c r="C4078" s="24">
        <v>0.9375</v>
      </c>
      <c r="D4078" s="5" t="s">
        <v>168</v>
      </c>
      <c r="E4078" s="24" t="s">
        <v>166</v>
      </c>
      <c r="F4078" s="41" t="s">
        <v>41</v>
      </c>
      <c r="G4078" s="41"/>
      <c r="H4078" s="35">
        <v>0.95141203703703703</v>
      </c>
      <c r="I4078" t="s">
        <v>39</v>
      </c>
      <c r="J4078">
        <v>53</v>
      </c>
      <c r="K4078">
        <v>3426</v>
      </c>
      <c r="L4078">
        <v>7.69</v>
      </c>
      <c r="M4078">
        <v>1</v>
      </c>
    </row>
    <row r="4079" spans="1:13" x14ac:dyDescent="0.35">
      <c r="A4079" s="19">
        <v>2019</v>
      </c>
      <c r="B4079" s="29">
        <v>43656</v>
      </c>
      <c r="C4079" s="24">
        <v>7.9583333333336297</v>
      </c>
      <c r="D4079" s="5" t="s">
        <v>168</v>
      </c>
      <c r="E4079" s="24" t="s">
        <v>166</v>
      </c>
      <c r="F4079" s="19" t="s">
        <v>37</v>
      </c>
      <c r="H4079" s="35">
        <v>0.96527777777777779</v>
      </c>
      <c r="I4079" t="s">
        <v>38</v>
      </c>
      <c r="J4079">
        <v>79.7</v>
      </c>
      <c r="K4079">
        <v>1777</v>
      </c>
      <c r="L4079">
        <v>9.27</v>
      </c>
      <c r="M4079">
        <v>1</v>
      </c>
    </row>
    <row r="4080" spans="1:13" x14ac:dyDescent="0.35">
      <c r="A4080" s="19">
        <v>2019</v>
      </c>
      <c r="B4080" s="29">
        <v>43656</v>
      </c>
      <c r="C4080" s="24">
        <v>7.9583333333336297</v>
      </c>
      <c r="D4080" s="5" t="s">
        <v>168</v>
      </c>
      <c r="E4080" s="24" t="s">
        <v>166</v>
      </c>
      <c r="F4080" s="19" t="s">
        <v>37</v>
      </c>
      <c r="H4080" s="35">
        <v>0.96527777777777779</v>
      </c>
      <c r="I4080" t="s">
        <v>38</v>
      </c>
      <c r="J4080">
        <v>94.5</v>
      </c>
      <c r="K4080">
        <v>1779</v>
      </c>
      <c r="L4080">
        <v>8.94</v>
      </c>
      <c r="M4080">
        <v>1</v>
      </c>
    </row>
    <row r="4081" spans="1:13" x14ac:dyDescent="0.35">
      <c r="A4081" s="19">
        <v>2019</v>
      </c>
      <c r="B4081" s="29">
        <v>43656</v>
      </c>
      <c r="C4081" s="24">
        <v>7.9583333333336297</v>
      </c>
      <c r="D4081" s="5" t="s">
        <v>168</v>
      </c>
      <c r="E4081" s="24" t="s">
        <v>166</v>
      </c>
      <c r="F4081" s="19" t="s">
        <v>37</v>
      </c>
      <c r="H4081" s="35">
        <v>0.96527777777777779</v>
      </c>
      <c r="I4081" t="s">
        <v>39</v>
      </c>
      <c r="J4081">
        <v>54.4</v>
      </c>
      <c r="K4081">
        <v>1763</v>
      </c>
      <c r="L4081">
        <v>11.73</v>
      </c>
      <c r="M4081">
        <v>1</v>
      </c>
    </row>
    <row r="4082" spans="1:13" x14ac:dyDescent="0.35">
      <c r="A4082" s="19">
        <v>2019</v>
      </c>
      <c r="B4082" s="29">
        <v>43656</v>
      </c>
      <c r="C4082" s="24">
        <v>7.9583333333336297</v>
      </c>
      <c r="D4082" s="5" t="s">
        <v>168</v>
      </c>
      <c r="E4082" s="24" t="s">
        <v>166</v>
      </c>
      <c r="F4082" s="19" t="s">
        <v>37</v>
      </c>
      <c r="H4082" s="35">
        <v>0.97013888888888899</v>
      </c>
      <c r="I4082" t="s">
        <v>39</v>
      </c>
      <c r="J4082">
        <v>58.5</v>
      </c>
      <c r="K4082">
        <v>2951</v>
      </c>
      <c r="L4082">
        <v>7.03</v>
      </c>
      <c r="M4082">
        <v>1</v>
      </c>
    </row>
    <row r="4083" spans="1:13" x14ac:dyDescent="0.35">
      <c r="A4083" s="19">
        <v>2019</v>
      </c>
      <c r="B4083" s="29">
        <v>43656</v>
      </c>
      <c r="C4083" s="24">
        <v>7.9583333333336297</v>
      </c>
      <c r="D4083" s="5" t="s">
        <v>168</v>
      </c>
      <c r="E4083" s="24" t="s">
        <v>166</v>
      </c>
      <c r="F4083" s="19" t="s">
        <v>37</v>
      </c>
      <c r="H4083" s="35">
        <v>0.97291666666666676</v>
      </c>
      <c r="I4083" t="s">
        <v>39</v>
      </c>
      <c r="J4083">
        <v>68.2</v>
      </c>
      <c r="K4083">
        <v>3675</v>
      </c>
      <c r="L4083">
        <v>13.14</v>
      </c>
      <c r="M4083">
        <v>1</v>
      </c>
    </row>
    <row r="4084" spans="1:13" x14ac:dyDescent="0.35">
      <c r="A4084" s="41">
        <v>2019</v>
      </c>
      <c r="B4084" s="29">
        <v>43656</v>
      </c>
      <c r="C4084" s="24">
        <v>0.97916666666666663</v>
      </c>
      <c r="D4084" s="5" t="s">
        <v>168</v>
      </c>
      <c r="E4084" s="24" t="s">
        <v>166</v>
      </c>
      <c r="F4084" s="41" t="s">
        <v>41</v>
      </c>
      <c r="G4084" s="41"/>
      <c r="H4084" s="35">
        <v>0.98003472222222221</v>
      </c>
      <c r="I4084" t="s">
        <v>39</v>
      </c>
      <c r="J4084">
        <v>54.6</v>
      </c>
      <c r="K4084">
        <v>206</v>
      </c>
      <c r="L4084">
        <v>8.0500000000000007</v>
      </c>
      <c r="M4084">
        <v>1</v>
      </c>
    </row>
    <row r="4085" spans="1:13" x14ac:dyDescent="0.35">
      <c r="A4085" s="41">
        <v>2019</v>
      </c>
      <c r="B4085" s="29">
        <v>43656</v>
      </c>
      <c r="C4085" s="24">
        <v>0.97916666666666663</v>
      </c>
      <c r="D4085" s="5" t="s">
        <v>168</v>
      </c>
      <c r="E4085" s="24" t="s">
        <v>166</v>
      </c>
      <c r="F4085" s="41" t="s">
        <v>41</v>
      </c>
      <c r="G4085" s="41"/>
      <c r="H4085" s="35">
        <v>0.98266203703703703</v>
      </c>
      <c r="I4085" t="s">
        <v>39</v>
      </c>
      <c r="J4085">
        <v>61</v>
      </c>
      <c r="K4085">
        <v>871</v>
      </c>
      <c r="L4085">
        <v>9.64</v>
      </c>
      <c r="M4085">
        <v>1</v>
      </c>
    </row>
    <row r="4086" spans="1:13" x14ac:dyDescent="0.35">
      <c r="A4086" s="41">
        <v>2019</v>
      </c>
      <c r="B4086" s="29">
        <v>43656</v>
      </c>
      <c r="C4086" s="24">
        <v>0.97916666666666696</v>
      </c>
      <c r="D4086" s="5" t="s">
        <v>168</v>
      </c>
      <c r="E4086" s="24" t="s">
        <v>166</v>
      </c>
      <c r="F4086" s="41" t="s">
        <v>41</v>
      </c>
      <c r="G4086" s="41"/>
      <c r="H4086" s="35">
        <v>0.98515046296296294</v>
      </c>
      <c r="I4086" t="s">
        <v>39</v>
      </c>
      <c r="J4086">
        <v>84</v>
      </c>
      <c r="K4086">
        <v>1473</v>
      </c>
      <c r="L4086">
        <v>9.85</v>
      </c>
      <c r="M4086">
        <v>1</v>
      </c>
    </row>
    <row r="4087" spans="1:13" x14ac:dyDescent="0.35">
      <c r="A4087" s="41">
        <v>2019</v>
      </c>
      <c r="B4087" s="29">
        <v>43656</v>
      </c>
      <c r="C4087" s="24">
        <v>0.97916666666666696</v>
      </c>
      <c r="D4087" s="5" t="s">
        <v>168</v>
      </c>
      <c r="E4087" s="24" t="s">
        <v>166</v>
      </c>
      <c r="F4087" s="41" t="s">
        <v>41</v>
      </c>
      <c r="G4087" s="41"/>
      <c r="H4087" s="35">
        <v>0.98946759259259265</v>
      </c>
      <c r="I4087" t="s">
        <v>39</v>
      </c>
      <c r="J4087">
        <v>89.6</v>
      </c>
      <c r="K4087">
        <v>2537</v>
      </c>
      <c r="L4087">
        <v>9.58</v>
      </c>
      <c r="M4087">
        <v>1</v>
      </c>
    </row>
    <row r="4088" spans="1:13" x14ac:dyDescent="0.35">
      <c r="A4088" s="41">
        <v>2019</v>
      </c>
      <c r="B4088" s="29">
        <v>43656</v>
      </c>
      <c r="C4088" s="24">
        <v>0.97916666666666696</v>
      </c>
      <c r="D4088" s="5" t="s">
        <v>168</v>
      </c>
      <c r="E4088" s="24" t="s">
        <v>166</v>
      </c>
      <c r="F4088" s="41" t="s">
        <v>41</v>
      </c>
      <c r="G4088" s="41"/>
      <c r="H4088" s="35">
        <v>0.99513888888888891</v>
      </c>
      <c r="I4088" t="s">
        <v>39</v>
      </c>
      <c r="J4088">
        <v>90</v>
      </c>
      <c r="K4088">
        <v>3920</v>
      </c>
      <c r="L4088">
        <v>8.85</v>
      </c>
      <c r="M4088">
        <v>1</v>
      </c>
    </row>
    <row r="4089" spans="1:13" x14ac:dyDescent="0.35">
      <c r="A4089" s="41">
        <v>2019</v>
      </c>
      <c r="B4089" s="29">
        <v>43656</v>
      </c>
      <c r="C4089" s="24">
        <v>0.97916666666666696</v>
      </c>
      <c r="D4089" s="5" t="s">
        <v>168</v>
      </c>
      <c r="E4089" s="24" t="s">
        <v>166</v>
      </c>
      <c r="F4089" s="41" t="s">
        <v>41</v>
      </c>
      <c r="G4089" s="41"/>
      <c r="H4089" s="35">
        <v>0.99679398148148157</v>
      </c>
      <c r="I4089" t="s">
        <v>39</v>
      </c>
      <c r="J4089">
        <v>95.6</v>
      </c>
      <c r="K4089">
        <v>4332</v>
      </c>
      <c r="L4089">
        <v>10.64</v>
      </c>
      <c r="M4089">
        <v>1</v>
      </c>
    </row>
    <row r="4090" spans="1:13" x14ac:dyDescent="0.35">
      <c r="A4090" s="41">
        <v>2019</v>
      </c>
      <c r="B4090" s="29">
        <v>43656</v>
      </c>
      <c r="C4090" s="24">
        <v>0.97916666666666696</v>
      </c>
      <c r="D4090" s="5" t="s">
        <v>168</v>
      </c>
      <c r="E4090" s="24" t="s">
        <v>166</v>
      </c>
      <c r="F4090" s="41" t="s">
        <v>41</v>
      </c>
      <c r="G4090" s="41"/>
      <c r="H4090" s="35">
        <v>0.99681712962962965</v>
      </c>
      <c r="I4090" t="s">
        <v>39</v>
      </c>
      <c r="J4090">
        <v>86</v>
      </c>
      <c r="K4090">
        <v>4339</v>
      </c>
      <c r="L4090">
        <v>10.24</v>
      </c>
      <c r="M4090">
        <v>1</v>
      </c>
    </row>
    <row r="4091" spans="1:13" x14ac:dyDescent="0.35">
      <c r="A4091" s="41">
        <v>2019</v>
      </c>
      <c r="B4091" s="29">
        <v>43656</v>
      </c>
      <c r="C4091" s="24">
        <v>0.97916666666666696</v>
      </c>
      <c r="D4091" s="5" t="s">
        <v>168</v>
      </c>
      <c r="E4091" s="24" t="s">
        <v>166</v>
      </c>
      <c r="F4091" s="41" t="s">
        <v>41</v>
      </c>
      <c r="G4091" s="41"/>
      <c r="H4091" s="35">
        <v>0.99776620370370372</v>
      </c>
      <c r="I4091" t="s">
        <v>39</v>
      </c>
      <c r="J4091">
        <v>96</v>
      </c>
      <c r="K4091">
        <v>4581</v>
      </c>
      <c r="L4091">
        <v>9.19</v>
      </c>
      <c r="M4091">
        <v>1</v>
      </c>
    </row>
    <row r="4092" spans="1:13" x14ac:dyDescent="0.35">
      <c r="A4092" s="19">
        <v>2019</v>
      </c>
      <c r="B4092" s="29">
        <v>43657</v>
      </c>
      <c r="C4092" s="24">
        <v>8.0000000000003002</v>
      </c>
      <c r="D4092" s="5" t="s">
        <v>168</v>
      </c>
      <c r="E4092" s="24" t="s">
        <v>166</v>
      </c>
      <c r="F4092" s="19" t="s">
        <v>41</v>
      </c>
      <c r="H4092" s="35">
        <v>2.4652777777777776E-3</v>
      </c>
      <c r="I4092" t="s">
        <v>39</v>
      </c>
      <c r="J4092">
        <v>62.4</v>
      </c>
      <c r="K4092">
        <v>595</v>
      </c>
      <c r="L4092">
        <v>8.4600000000000009</v>
      </c>
      <c r="M4092">
        <v>1</v>
      </c>
    </row>
    <row r="4093" spans="1:13" x14ac:dyDescent="0.35">
      <c r="A4093" s="19">
        <v>2019</v>
      </c>
      <c r="B4093" s="29">
        <v>43657</v>
      </c>
      <c r="C4093" s="24">
        <v>8.0000000000003002</v>
      </c>
      <c r="D4093" s="5" t="s">
        <v>168</v>
      </c>
      <c r="E4093" s="24" t="s">
        <v>166</v>
      </c>
      <c r="F4093" s="19" t="s">
        <v>41</v>
      </c>
      <c r="H4093" s="35">
        <v>1.4409722222222221E-2</v>
      </c>
      <c r="I4093" t="s">
        <v>39</v>
      </c>
      <c r="J4093">
        <v>53.6</v>
      </c>
      <c r="K4093">
        <v>3502</v>
      </c>
      <c r="L4093">
        <v>15.56</v>
      </c>
      <c r="M4093">
        <v>1</v>
      </c>
    </row>
    <row r="4094" spans="1:13" x14ac:dyDescent="0.35">
      <c r="A4094" s="19">
        <v>2019</v>
      </c>
      <c r="B4094" s="29">
        <v>43657</v>
      </c>
      <c r="C4094" s="24">
        <v>8.0416666666669698</v>
      </c>
      <c r="D4094" s="5" t="s">
        <v>168</v>
      </c>
      <c r="E4094" s="24" t="s">
        <v>166</v>
      </c>
      <c r="F4094" s="19" t="s">
        <v>41</v>
      </c>
      <c r="H4094" s="35">
        <v>4.7858796296296295E-2</v>
      </c>
      <c r="I4094" t="s">
        <v>38</v>
      </c>
      <c r="J4094">
        <v>84.5</v>
      </c>
      <c r="K4094">
        <v>1499</v>
      </c>
      <c r="L4094">
        <v>8.9700000000000006</v>
      </c>
      <c r="M4094">
        <v>1</v>
      </c>
    </row>
    <row r="4095" spans="1:13" x14ac:dyDescent="0.35">
      <c r="A4095" s="19">
        <v>2019</v>
      </c>
      <c r="B4095" s="29">
        <v>43657</v>
      </c>
      <c r="C4095" s="24">
        <v>8.0416666666669698</v>
      </c>
      <c r="D4095" s="5" t="s">
        <v>168</v>
      </c>
      <c r="E4095" s="24" t="s">
        <v>166</v>
      </c>
      <c r="F4095" s="19" t="s">
        <v>41</v>
      </c>
      <c r="H4095" s="35">
        <v>5.0694444444444452E-2</v>
      </c>
      <c r="I4095" t="s">
        <v>39</v>
      </c>
      <c r="J4095">
        <v>58.9</v>
      </c>
      <c r="K4095">
        <v>2220</v>
      </c>
      <c r="L4095">
        <v>11.57</v>
      </c>
      <c r="M4095">
        <v>1</v>
      </c>
    </row>
    <row r="4096" spans="1:13" x14ac:dyDescent="0.35">
      <c r="A4096" s="19">
        <v>2019</v>
      </c>
      <c r="B4096" s="29">
        <v>43657</v>
      </c>
      <c r="C4096" s="24">
        <v>8.0416666666669698</v>
      </c>
      <c r="D4096" s="5" t="s">
        <v>168</v>
      </c>
      <c r="E4096" s="24" t="s">
        <v>166</v>
      </c>
      <c r="F4096" s="19" t="s">
        <v>41</v>
      </c>
      <c r="H4096" s="35">
        <v>5.8946759259259261E-2</v>
      </c>
      <c r="I4096" t="s">
        <v>39</v>
      </c>
      <c r="J4096">
        <v>90.6</v>
      </c>
      <c r="K4096">
        <v>4257</v>
      </c>
      <c r="L4096">
        <v>9.8800000000000008</v>
      </c>
      <c r="M4096">
        <v>1</v>
      </c>
    </row>
    <row r="4097" spans="1:14" x14ac:dyDescent="0.35">
      <c r="A4097" s="19">
        <v>2019</v>
      </c>
      <c r="B4097" s="29">
        <v>43657</v>
      </c>
      <c r="C4097" s="24">
        <v>8.0833333333336395</v>
      </c>
      <c r="D4097" s="5" t="s">
        <v>168</v>
      </c>
      <c r="E4097" s="24" t="s">
        <v>166</v>
      </c>
      <c r="F4097" s="19" t="s">
        <v>41</v>
      </c>
      <c r="H4097" s="35">
        <v>8.5428240740740735E-2</v>
      </c>
      <c r="I4097" t="s">
        <v>39</v>
      </c>
      <c r="J4097">
        <v>86.3</v>
      </c>
      <c r="K4097">
        <v>499</v>
      </c>
      <c r="L4097">
        <v>8.44</v>
      </c>
      <c r="M4097">
        <v>1</v>
      </c>
      <c r="N4097" t="s">
        <v>147</v>
      </c>
    </row>
    <row r="4098" spans="1:14" x14ac:dyDescent="0.35">
      <c r="A4098" s="19">
        <v>2019</v>
      </c>
      <c r="B4098" s="29">
        <v>43657</v>
      </c>
      <c r="C4098" s="24">
        <v>8.0833333333336395</v>
      </c>
      <c r="D4098" s="5" t="s">
        <v>168</v>
      </c>
      <c r="E4098" s="24" t="s">
        <v>166</v>
      </c>
      <c r="F4098" s="19" t="s">
        <v>41</v>
      </c>
      <c r="H4098" s="35">
        <v>8.5428240740740735E-2</v>
      </c>
      <c r="I4098" t="s">
        <v>39</v>
      </c>
      <c r="J4098">
        <v>91.3</v>
      </c>
      <c r="K4098">
        <v>498</v>
      </c>
      <c r="L4098">
        <v>7.96</v>
      </c>
      <c r="M4098">
        <v>1</v>
      </c>
    </row>
    <row r="4099" spans="1:14" x14ac:dyDescent="0.35">
      <c r="A4099" s="19">
        <v>2019</v>
      </c>
      <c r="B4099" s="29">
        <v>43657</v>
      </c>
      <c r="C4099" s="24">
        <v>8.0833333333336395</v>
      </c>
      <c r="D4099" s="5" t="s">
        <v>168</v>
      </c>
      <c r="E4099" s="24" t="s">
        <v>166</v>
      </c>
      <c r="F4099" s="19" t="s">
        <v>41</v>
      </c>
      <c r="H4099" s="35">
        <v>8.9884259259259261E-2</v>
      </c>
      <c r="I4099" t="s">
        <v>39</v>
      </c>
      <c r="J4099">
        <v>86.2</v>
      </c>
      <c r="K4099">
        <v>1589</v>
      </c>
      <c r="L4099">
        <v>15.74</v>
      </c>
      <c r="M4099">
        <v>1</v>
      </c>
    </row>
    <row r="4100" spans="1:14" x14ac:dyDescent="0.35">
      <c r="A4100" s="19">
        <v>2019</v>
      </c>
      <c r="B4100" s="29">
        <v>43657</v>
      </c>
      <c r="C4100" s="24">
        <v>8.0833333333336395</v>
      </c>
      <c r="D4100" s="5" t="s">
        <v>168</v>
      </c>
      <c r="E4100" s="24" t="s">
        <v>166</v>
      </c>
      <c r="F4100" s="19" t="s">
        <v>41</v>
      </c>
      <c r="H4100" s="35">
        <v>9.2592592592592601E-2</v>
      </c>
      <c r="I4100" t="s">
        <v>39</v>
      </c>
      <c r="J4100">
        <v>58.8</v>
      </c>
      <c r="K4100">
        <v>2273</v>
      </c>
      <c r="L4100">
        <v>12.15</v>
      </c>
      <c r="M4100">
        <v>1</v>
      </c>
    </row>
    <row r="4101" spans="1:14" x14ac:dyDescent="0.35">
      <c r="A4101" s="19">
        <v>2019</v>
      </c>
      <c r="B4101" s="29">
        <v>43657</v>
      </c>
      <c r="C4101" s="24">
        <v>8.0833333333336395</v>
      </c>
      <c r="D4101" s="5" t="s">
        <v>168</v>
      </c>
      <c r="E4101" s="24" t="s">
        <v>166</v>
      </c>
      <c r="F4101" s="19" t="s">
        <v>41</v>
      </c>
      <c r="H4101" s="35">
        <v>9.3831018518518508E-2</v>
      </c>
      <c r="I4101" t="s">
        <v>38</v>
      </c>
      <c r="J4101">
        <v>72.8</v>
      </c>
      <c r="K4101">
        <v>2567</v>
      </c>
      <c r="L4101">
        <v>11.63</v>
      </c>
      <c r="M4101">
        <v>1</v>
      </c>
    </row>
    <row r="4102" spans="1:14" x14ac:dyDescent="0.35">
      <c r="A4102" s="19">
        <v>2019</v>
      </c>
      <c r="B4102" s="29">
        <v>43657</v>
      </c>
      <c r="C4102" s="24">
        <v>8.0833333333336395</v>
      </c>
      <c r="D4102" s="5" t="s">
        <v>168</v>
      </c>
      <c r="E4102" s="24" t="s">
        <v>166</v>
      </c>
      <c r="F4102" s="19" t="s">
        <v>41</v>
      </c>
      <c r="H4102" s="35">
        <v>9.4398148148148134E-2</v>
      </c>
      <c r="I4102" t="s">
        <v>39</v>
      </c>
      <c r="J4102">
        <v>83.2</v>
      </c>
      <c r="K4102">
        <v>2705</v>
      </c>
      <c r="L4102">
        <v>11.44</v>
      </c>
      <c r="M4102">
        <v>1</v>
      </c>
    </row>
    <row r="4103" spans="1:14" x14ac:dyDescent="0.35">
      <c r="A4103" s="19">
        <v>2019</v>
      </c>
      <c r="B4103" s="29">
        <v>43657</v>
      </c>
      <c r="C4103" s="24">
        <v>8.0833333333336395</v>
      </c>
      <c r="D4103" s="5" t="s">
        <v>168</v>
      </c>
      <c r="E4103" s="24" t="s">
        <v>166</v>
      </c>
      <c r="F4103" s="19" t="s">
        <v>41</v>
      </c>
      <c r="H4103" s="35">
        <v>9.6539351851851848E-2</v>
      </c>
      <c r="I4103" t="s">
        <v>38</v>
      </c>
      <c r="J4103">
        <v>56.9</v>
      </c>
      <c r="K4103">
        <v>3247</v>
      </c>
      <c r="L4103">
        <v>11.66</v>
      </c>
      <c r="M4103">
        <v>1</v>
      </c>
    </row>
    <row r="4104" spans="1:14" x14ac:dyDescent="0.35">
      <c r="A4104" s="19">
        <v>2019</v>
      </c>
      <c r="B4104" s="29">
        <v>43657</v>
      </c>
      <c r="C4104" s="24">
        <v>8.0833333333336395</v>
      </c>
      <c r="D4104" s="5" t="s">
        <v>168</v>
      </c>
      <c r="E4104" s="24" t="s">
        <v>166</v>
      </c>
      <c r="F4104" s="19" t="s">
        <v>41</v>
      </c>
      <c r="H4104" s="35">
        <v>9.6979166666666672E-2</v>
      </c>
      <c r="I4104" t="s">
        <v>39</v>
      </c>
      <c r="J4104">
        <v>57.8</v>
      </c>
      <c r="K4104">
        <v>3356</v>
      </c>
      <c r="L4104">
        <v>11.87</v>
      </c>
      <c r="M4104">
        <v>1</v>
      </c>
    </row>
    <row r="4105" spans="1:14" x14ac:dyDescent="0.35">
      <c r="A4105" s="19">
        <v>2019</v>
      </c>
      <c r="B4105" s="29">
        <v>43657</v>
      </c>
      <c r="C4105" s="24">
        <v>8.0833333333336395</v>
      </c>
      <c r="D4105" s="5" t="s">
        <v>168</v>
      </c>
      <c r="E4105" s="24" t="s">
        <v>166</v>
      </c>
      <c r="F4105" s="19" t="s">
        <v>41</v>
      </c>
      <c r="H4105" s="35">
        <v>9.7662037037037033E-2</v>
      </c>
      <c r="I4105" t="s">
        <v>39</v>
      </c>
      <c r="J4105">
        <v>62.7</v>
      </c>
      <c r="K4105">
        <v>3510</v>
      </c>
      <c r="L4105">
        <v>6.78</v>
      </c>
      <c r="M4105">
        <v>1</v>
      </c>
    </row>
    <row r="4106" spans="1:14" x14ac:dyDescent="0.35">
      <c r="A4106" s="19">
        <v>2019</v>
      </c>
      <c r="B4106" s="29">
        <v>43657</v>
      </c>
      <c r="C4106" s="24">
        <v>8.0833333333336395</v>
      </c>
      <c r="D4106" s="5" t="s">
        <v>168</v>
      </c>
      <c r="E4106" s="24" t="s">
        <v>166</v>
      </c>
      <c r="F4106" s="19" t="s">
        <v>41</v>
      </c>
      <c r="H4106" s="35">
        <v>9.780092592592593E-2</v>
      </c>
      <c r="I4106" t="s">
        <v>39</v>
      </c>
      <c r="J4106">
        <v>88.5</v>
      </c>
      <c r="K4106">
        <v>3541</v>
      </c>
      <c r="L4106">
        <v>7.63</v>
      </c>
      <c r="M4106">
        <v>1</v>
      </c>
    </row>
    <row r="4107" spans="1:14" x14ac:dyDescent="0.35">
      <c r="A4107" s="19">
        <v>2019</v>
      </c>
      <c r="B4107" s="29">
        <v>43657</v>
      </c>
      <c r="C4107" s="24">
        <v>8.0833333333336395</v>
      </c>
      <c r="D4107" s="5" t="s">
        <v>168</v>
      </c>
      <c r="E4107" s="24" t="s">
        <v>166</v>
      </c>
      <c r="F4107" s="19" t="s">
        <v>41</v>
      </c>
      <c r="H4107" s="35">
        <v>9.7696759259259261E-2</v>
      </c>
      <c r="I4107" t="s">
        <v>39</v>
      </c>
      <c r="J4107">
        <v>55.8</v>
      </c>
      <c r="K4107">
        <v>3520</v>
      </c>
      <c r="L4107">
        <v>10.4</v>
      </c>
      <c r="M4107">
        <v>1</v>
      </c>
    </row>
    <row r="4108" spans="1:14" x14ac:dyDescent="0.35">
      <c r="A4108" s="19">
        <v>2019</v>
      </c>
      <c r="B4108" s="29">
        <v>43657</v>
      </c>
      <c r="C4108" s="24">
        <v>8.0833333333336395</v>
      </c>
      <c r="D4108" s="5" t="s">
        <v>168</v>
      </c>
      <c r="E4108" s="24" t="s">
        <v>166</v>
      </c>
      <c r="F4108" s="19" t="s">
        <v>41</v>
      </c>
      <c r="H4108" s="35">
        <v>9.9201388888888895E-2</v>
      </c>
      <c r="I4108" t="s">
        <v>39</v>
      </c>
      <c r="J4108">
        <v>59.7</v>
      </c>
      <c r="K4108">
        <v>3886</v>
      </c>
      <c r="L4108">
        <v>11.26</v>
      </c>
      <c r="M4108">
        <v>1</v>
      </c>
    </row>
    <row r="4109" spans="1:14" x14ac:dyDescent="0.35">
      <c r="A4109" s="19">
        <v>2019</v>
      </c>
      <c r="B4109" s="29">
        <v>43657</v>
      </c>
      <c r="C4109" s="24">
        <v>8.0833333333336395</v>
      </c>
      <c r="D4109" s="5" t="s">
        <v>168</v>
      </c>
      <c r="E4109" s="24" t="s">
        <v>166</v>
      </c>
      <c r="F4109" s="19" t="s">
        <v>41</v>
      </c>
      <c r="H4109" s="35">
        <v>9.930555555555555E-2</v>
      </c>
      <c r="I4109" t="s">
        <v>38</v>
      </c>
      <c r="J4109">
        <v>73.599999999999994</v>
      </c>
      <c r="K4109">
        <v>3911</v>
      </c>
      <c r="L4109">
        <v>12.15</v>
      </c>
      <c r="M4109">
        <v>1</v>
      </c>
    </row>
    <row r="4110" spans="1:14" x14ac:dyDescent="0.35">
      <c r="A4110" s="19">
        <v>2019</v>
      </c>
      <c r="B4110" s="29">
        <v>43657</v>
      </c>
      <c r="C4110" s="24">
        <v>8.0833333333336395</v>
      </c>
      <c r="D4110" s="5" t="s">
        <v>168</v>
      </c>
      <c r="E4110" s="24" t="s">
        <v>166</v>
      </c>
      <c r="F4110" s="19" t="s">
        <v>41</v>
      </c>
      <c r="H4110" s="35">
        <v>0.10059027777777778</v>
      </c>
      <c r="I4110" t="s">
        <v>38</v>
      </c>
      <c r="J4110">
        <v>93.1</v>
      </c>
      <c r="K4110">
        <v>4240</v>
      </c>
      <c r="L4110">
        <v>11.76</v>
      </c>
      <c r="M4110">
        <v>1</v>
      </c>
    </row>
    <row r="4111" spans="1:14" x14ac:dyDescent="0.35">
      <c r="A4111" s="19">
        <v>2019</v>
      </c>
      <c r="B4111" s="29">
        <v>43657</v>
      </c>
      <c r="C4111" s="24">
        <v>8.0833333333336395</v>
      </c>
      <c r="D4111" s="5" t="s">
        <v>168</v>
      </c>
      <c r="E4111" s="24" t="s">
        <v>166</v>
      </c>
      <c r="F4111" s="19" t="s">
        <v>41</v>
      </c>
      <c r="H4111" s="35">
        <v>0.1013888888888889</v>
      </c>
      <c r="I4111" t="s">
        <v>39</v>
      </c>
      <c r="J4111">
        <v>80.099999999999994</v>
      </c>
      <c r="K4111">
        <v>4419</v>
      </c>
      <c r="L4111">
        <v>13.55</v>
      </c>
      <c r="M4111">
        <v>1</v>
      </c>
    </row>
    <row r="4112" spans="1:14" x14ac:dyDescent="0.35">
      <c r="A4112" s="19">
        <v>2019</v>
      </c>
      <c r="B4112" s="29">
        <v>43657</v>
      </c>
      <c r="C4112" s="24">
        <v>8.0833333333336395</v>
      </c>
      <c r="D4112" s="5" t="s">
        <v>168</v>
      </c>
      <c r="E4112" s="24" t="s">
        <v>166</v>
      </c>
      <c r="F4112" s="19" t="s">
        <v>41</v>
      </c>
      <c r="H4112" s="35">
        <v>0.10137731481481482</v>
      </c>
      <c r="I4112" t="s">
        <v>39</v>
      </c>
      <c r="J4112">
        <v>91.9</v>
      </c>
      <c r="K4112">
        <v>4418</v>
      </c>
      <c r="L4112">
        <v>10.59</v>
      </c>
      <c r="M4112">
        <v>1</v>
      </c>
    </row>
    <row r="4113" spans="1:14" x14ac:dyDescent="0.35">
      <c r="A4113" s="19">
        <v>2019</v>
      </c>
      <c r="B4113" s="29">
        <v>43657</v>
      </c>
      <c r="C4113" s="24">
        <v>8.0833333333336395</v>
      </c>
      <c r="D4113" s="5" t="s">
        <v>168</v>
      </c>
      <c r="E4113" s="24" t="s">
        <v>166</v>
      </c>
      <c r="F4113" s="19" t="s">
        <v>41</v>
      </c>
      <c r="H4113" s="35">
        <v>0.10332175925925925</v>
      </c>
      <c r="I4113" t="s">
        <v>39</v>
      </c>
      <c r="J4113">
        <v>81.5</v>
      </c>
      <c r="K4113">
        <v>4895</v>
      </c>
      <c r="L4113">
        <v>10.28</v>
      </c>
      <c r="M4113">
        <v>1</v>
      </c>
    </row>
    <row r="4114" spans="1:14" x14ac:dyDescent="0.35">
      <c r="A4114" s="19">
        <v>2019</v>
      </c>
      <c r="B4114" s="29">
        <v>43657</v>
      </c>
      <c r="C4114" s="24">
        <v>8.1250000000003109</v>
      </c>
      <c r="D4114" s="5" t="s">
        <v>168</v>
      </c>
      <c r="E4114" s="24" t="s">
        <v>166</v>
      </c>
      <c r="F4114" s="19" t="s">
        <v>41</v>
      </c>
      <c r="H4114" s="35">
        <v>0.12587962962962965</v>
      </c>
      <c r="I4114" t="s">
        <v>39</v>
      </c>
      <c r="J4114">
        <v>88.5</v>
      </c>
      <c r="K4114">
        <v>216</v>
      </c>
      <c r="L4114">
        <v>7.39</v>
      </c>
      <c r="M4114">
        <v>1</v>
      </c>
    </row>
    <row r="4115" spans="1:14" x14ac:dyDescent="0.35">
      <c r="A4115" s="19">
        <v>2019</v>
      </c>
      <c r="B4115" s="29">
        <v>43657</v>
      </c>
      <c r="C4115" s="24">
        <v>8.1250000000003109</v>
      </c>
      <c r="D4115" s="5" t="s">
        <v>168</v>
      </c>
      <c r="E4115" s="24" t="s">
        <v>166</v>
      </c>
      <c r="F4115" s="19" t="s">
        <v>41</v>
      </c>
      <c r="H4115" s="35">
        <v>0.12758101851851852</v>
      </c>
      <c r="I4115" t="s">
        <v>39</v>
      </c>
      <c r="J4115">
        <v>87.3</v>
      </c>
      <c r="K4115">
        <v>623</v>
      </c>
      <c r="L4115">
        <v>12.2</v>
      </c>
      <c r="M4115">
        <v>1</v>
      </c>
    </row>
    <row r="4116" spans="1:14" x14ac:dyDescent="0.35">
      <c r="A4116" s="19">
        <v>2019</v>
      </c>
      <c r="B4116" s="29">
        <v>43657</v>
      </c>
      <c r="C4116" s="24">
        <v>8.1250000000003109</v>
      </c>
      <c r="D4116" s="5" t="s">
        <v>168</v>
      </c>
      <c r="E4116" s="24" t="s">
        <v>166</v>
      </c>
      <c r="F4116" s="19" t="s">
        <v>41</v>
      </c>
      <c r="H4116" s="35">
        <v>0.12809027777777779</v>
      </c>
      <c r="I4116" t="s">
        <v>38</v>
      </c>
      <c r="J4116">
        <v>98.4</v>
      </c>
      <c r="K4116">
        <v>750</v>
      </c>
      <c r="L4116">
        <v>12.78</v>
      </c>
      <c r="M4116">
        <v>3</v>
      </c>
      <c r="N4116" t="s">
        <v>131</v>
      </c>
    </row>
    <row r="4117" spans="1:14" x14ac:dyDescent="0.35">
      <c r="A4117" s="19">
        <v>2019</v>
      </c>
      <c r="B4117" s="29">
        <v>43657</v>
      </c>
      <c r="C4117" s="24">
        <v>8.1250000000003109</v>
      </c>
      <c r="D4117" s="5" t="s">
        <v>168</v>
      </c>
      <c r="E4117" s="24" t="s">
        <v>166</v>
      </c>
      <c r="F4117" s="19" t="s">
        <v>41</v>
      </c>
      <c r="H4117" s="35">
        <v>0.13358796296296296</v>
      </c>
      <c r="I4117" t="s">
        <v>39</v>
      </c>
      <c r="J4117">
        <v>88.9</v>
      </c>
      <c r="K4117">
        <v>2131</v>
      </c>
      <c r="L4117">
        <v>5.91</v>
      </c>
      <c r="M4117">
        <v>1</v>
      </c>
    </row>
    <row r="4118" spans="1:14" x14ac:dyDescent="0.35">
      <c r="A4118" s="19">
        <v>2019</v>
      </c>
      <c r="B4118" s="29">
        <v>43657</v>
      </c>
      <c r="C4118" s="24">
        <v>8.1250000000003109</v>
      </c>
      <c r="D4118" s="5" t="s">
        <v>168</v>
      </c>
      <c r="E4118" s="24" t="s">
        <v>166</v>
      </c>
      <c r="F4118" s="19" t="s">
        <v>41</v>
      </c>
      <c r="H4118" s="35">
        <v>0.13387731481481482</v>
      </c>
      <c r="I4118" t="s">
        <v>39</v>
      </c>
      <c r="J4118">
        <v>43.9</v>
      </c>
      <c r="K4118">
        <v>2203</v>
      </c>
      <c r="L4118">
        <v>6.59</v>
      </c>
      <c r="M4118">
        <v>1</v>
      </c>
    </row>
    <row r="4119" spans="1:14" x14ac:dyDescent="0.35">
      <c r="A4119" s="19">
        <v>2019</v>
      </c>
      <c r="B4119" s="29">
        <v>43657</v>
      </c>
      <c r="C4119" s="24">
        <v>8.1250000000003109</v>
      </c>
      <c r="D4119" s="5" t="s">
        <v>168</v>
      </c>
      <c r="E4119" s="24" t="s">
        <v>166</v>
      </c>
      <c r="F4119" s="19" t="s">
        <v>41</v>
      </c>
      <c r="H4119" s="35">
        <v>0.13532407407407407</v>
      </c>
      <c r="I4119" t="s">
        <v>39</v>
      </c>
      <c r="J4119">
        <v>88.1</v>
      </c>
      <c r="K4119">
        <v>2545</v>
      </c>
      <c r="L4119">
        <v>10.81</v>
      </c>
      <c r="M4119">
        <v>1</v>
      </c>
    </row>
    <row r="4120" spans="1:14" x14ac:dyDescent="0.35">
      <c r="A4120" s="19">
        <v>2019</v>
      </c>
      <c r="B4120" s="29">
        <v>43657</v>
      </c>
      <c r="C4120" s="24">
        <v>8.1250000000003109</v>
      </c>
      <c r="D4120" s="5" t="s">
        <v>168</v>
      </c>
      <c r="E4120" s="24" t="s">
        <v>166</v>
      </c>
      <c r="F4120" s="19" t="s">
        <v>41</v>
      </c>
      <c r="H4120" s="35">
        <v>0.14071759259259259</v>
      </c>
      <c r="I4120" t="s">
        <v>39</v>
      </c>
      <c r="J4120">
        <v>93.6</v>
      </c>
      <c r="K4120">
        <v>3878</v>
      </c>
      <c r="L4120">
        <v>12.37</v>
      </c>
      <c r="M4120">
        <v>1</v>
      </c>
    </row>
    <row r="4121" spans="1:14" x14ac:dyDescent="0.35">
      <c r="A4121" s="19">
        <v>2019</v>
      </c>
      <c r="B4121" s="29">
        <v>43657</v>
      </c>
      <c r="C4121" s="24">
        <v>8.1250000000003109</v>
      </c>
      <c r="D4121" s="5" t="s">
        <v>168</v>
      </c>
      <c r="E4121" s="24" t="s">
        <v>166</v>
      </c>
      <c r="F4121" s="19" t="s">
        <v>41</v>
      </c>
      <c r="H4121" s="35">
        <v>0.14311342592592594</v>
      </c>
      <c r="I4121" t="s">
        <v>39</v>
      </c>
      <c r="J4121">
        <v>50.1</v>
      </c>
      <c r="K4121">
        <v>4459</v>
      </c>
      <c r="L4121">
        <v>8.83</v>
      </c>
      <c r="M4121">
        <v>1</v>
      </c>
    </row>
    <row r="4122" spans="1:14" x14ac:dyDescent="0.35">
      <c r="A4122" s="19">
        <v>2019</v>
      </c>
      <c r="B4122" s="29">
        <v>43657</v>
      </c>
      <c r="C4122" s="24">
        <v>8.1250000000003109</v>
      </c>
      <c r="D4122" s="5" t="s">
        <v>168</v>
      </c>
      <c r="E4122" s="24" t="s">
        <v>166</v>
      </c>
      <c r="F4122" s="19" t="s">
        <v>41</v>
      </c>
      <c r="H4122" s="35">
        <v>0.14310185185185184</v>
      </c>
      <c r="I4122" t="s">
        <v>39</v>
      </c>
      <c r="J4122">
        <v>49.8</v>
      </c>
      <c r="K4122">
        <v>4457</v>
      </c>
      <c r="L4122">
        <v>9.06</v>
      </c>
      <c r="M4122">
        <v>1</v>
      </c>
    </row>
    <row r="4123" spans="1:14" x14ac:dyDescent="0.35">
      <c r="A4123" s="19">
        <v>2019</v>
      </c>
      <c r="B4123" s="29">
        <v>43657</v>
      </c>
      <c r="C4123" s="24">
        <v>8.1666666666669805</v>
      </c>
      <c r="D4123" s="5" t="s">
        <v>168</v>
      </c>
      <c r="E4123" s="24" t="s">
        <v>166</v>
      </c>
      <c r="F4123" s="19" t="s">
        <v>41</v>
      </c>
      <c r="H4123" s="35">
        <v>0.17976851851851852</v>
      </c>
      <c r="I4123" t="s">
        <v>39</v>
      </c>
      <c r="J4123">
        <v>80.599999999999994</v>
      </c>
      <c r="K4123">
        <v>3214</v>
      </c>
      <c r="L4123">
        <v>7.98</v>
      </c>
      <c r="M4123">
        <v>1</v>
      </c>
    </row>
    <row r="4124" spans="1:14" x14ac:dyDescent="0.35">
      <c r="A4124" s="19">
        <v>2019</v>
      </c>
      <c r="B4124" s="29">
        <v>43657</v>
      </c>
      <c r="C4124" s="24">
        <v>8.1666666666669805</v>
      </c>
      <c r="D4124" s="5" t="s">
        <v>168</v>
      </c>
      <c r="E4124" s="24" t="s">
        <v>166</v>
      </c>
      <c r="F4124" s="19" t="s">
        <v>41</v>
      </c>
      <c r="H4124" s="35">
        <v>0.17981481481481479</v>
      </c>
      <c r="I4124" t="s">
        <v>39</v>
      </c>
      <c r="J4124">
        <v>71.2</v>
      </c>
      <c r="K4124">
        <v>3225</v>
      </c>
      <c r="L4124">
        <v>8.64</v>
      </c>
      <c r="M4124">
        <v>1</v>
      </c>
    </row>
    <row r="4125" spans="1:14" x14ac:dyDescent="0.35">
      <c r="A4125" s="19">
        <v>2019</v>
      </c>
      <c r="B4125" s="29">
        <v>43657</v>
      </c>
      <c r="C4125" s="24">
        <v>8.1666666666669805</v>
      </c>
      <c r="D4125" s="5" t="s">
        <v>168</v>
      </c>
      <c r="E4125" s="24" t="s">
        <v>166</v>
      </c>
      <c r="F4125" s="19" t="s">
        <v>41</v>
      </c>
      <c r="H4125" s="35">
        <v>0.17979166666666668</v>
      </c>
      <c r="I4125" t="s">
        <v>39</v>
      </c>
      <c r="J4125">
        <v>63.8</v>
      </c>
      <c r="K4125">
        <v>3220</v>
      </c>
      <c r="L4125">
        <v>7.61</v>
      </c>
      <c r="M4125">
        <v>1</v>
      </c>
      <c r="N4125" t="s">
        <v>151</v>
      </c>
    </row>
    <row r="4126" spans="1:14" x14ac:dyDescent="0.35">
      <c r="A4126" s="19">
        <v>2019</v>
      </c>
      <c r="B4126" s="29">
        <v>43657</v>
      </c>
      <c r="C4126" s="24">
        <v>8.2083333333336501</v>
      </c>
      <c r="D4126" s="5" t="s">
        <v>168</v>
      </c>
      <c r="E4126" s="24" t="s">
        <v>166</v>
      </c>
      <c r="F4126" s="19" t="s">
        <v>41</v>
      </c>
      <c r="H4126" s="35" t="s">
        <v>40</v>
      </c>
    </row>
    <row r="4127" spans="1:14" x14ac:dyDescent="0.35">
      <c r="A4127" s="19">
        <v>2019</v>
      </c>
      <c r="B4127" s="29">
        <v>43657</v>
      </c>
      <c r="C4127" s="24">
        <v>8.2500000000003197</v>
      </c>
      <c r="D4127" s="5" t="s">
        <v>168</v>
      </c>
      <c r="E4127" s="24" t="s">
        <v>166</v>
      </c>
      <c r="F4127" s="19" t="s">
        <v>41</v>
      </c>
      <c r="H4127" s="35">
        <v>0.2608449074074074</v>
      </c>
      <c r="I4127" t="s">
        <v>39</v>
      </c>
      <c r="J4127">
        <v>87.5</v>
      </c>
      <c r="K4127">
        <v>2643</v>
      </c>
      <c r="L4127">
        <v>10.3</v>
      </c>
      <c r="M4127">
        <v>1</v>
      </c>
    </row>
    <row r="4128" spans="1:14" x14ac:dyDescent="0.35">
      <c r="A4128" s="19">
        <v>2019</v>
      </c>
      <c r="B4128" s="29">
        <v>43657</v>
      </c>
      <c r="C4128" s="24">
        <v>8.2500000000003197</v>
      </c>
      <c r="D4128" s="5" t="s">
        <v>168</v>
      </c>
      <c r="E4128" s="24" t="s">
        <v>166</v>
      </c>
      <c r="F4128" s="19" t="s">
        <v>41</v>
      </c>
      <c r="H4128" s="35">
        <v>0.26305555555555554</v>
      </c>
      <c r="I4128" t="s">
        <v>38</v>
      </c>
      <c r="J4128">
        <v>99.3</v>
      </c>
      <c r="K4128">
        <v>3198</v>
      </c>
      <c r="L4128">
        <v>4.2300000000000004</v>
      </c>
      <c r="M4128">
        <v>3</v>
      </c>
      <c r="N4128" t="s">
        <v>152</v>
      </c>
    </row>
    <row r="4129" spans="1:14" x14ac:dyDescent="0.35">
      <c r="A4129" s="19">
        <v>2019</v>
      </c>
      <c r="B4129" s="29">
        <v>43657</v>
      </c>
      <c r="C4129" s="24">
        <v>8.2916666666669894</v>
      </c>
      <c r="D4129" s="5" t="s">
        <v>168</v>
      </c>
      <c r="E4129" s="24" t="s">
        <v>166</v>
      </c>
      <c r="F4129" s="19" t="s">
        <v>41</v>
      </c>
      <c r="H4129" s="35" t="s">
        <v>40</v>
      </c>
    </row>
    <row r="4130" spans="1:14" x14ac:dyDescent="0.35">
      <c r="A4130" s="19">
        <v>2019</v>
      </c>
      <c r="B4130" s="29">
        <v>43657</v>
      </c>
      <c r="C4130" s="24">
        <v>8.3333333333336608</v>
      </c>
      <c r="D4130" s="5" t="s">
        <v>168</v>
      </c>
      <c r="E4130" s="24" t="s">
        <v>166</v>
      </c>
      <c r="F4130" s="19" t="s">
        <v>41</v>
      </c>
      <c r="H4130" s="35" t="s">
        <v>40</v>
      </c>
    </row>
    <row r="4131" spans="1:14" x14ac:dyDescent="0.35">
      <c r="A4131" s="19">
        <v>2019</v>
      </c>
      <c r="B4131" s="29">
        <v>43657</v>
      </c>
      <c r="C4131" s="24">
        <v>8.3750000000003304</v>
      </c>
      <c r="D4131" s="5" t="s">
        <v>168</v>
      </c>
      <c r="E4131" s="24" t="s">
        <v>166</v>
      </c>
      <c r="F4131" s="19" t="s">
        <v>41</v>
      </c>
      <c r="H4131" s="35" t="s">
        <v>40</v>
      </c>
    </row>
    <row r="4132" spans="1:14" x14ac:dyDescent="0.35">
      <c r="A4132" s="19">
        <v>2019</v>
      </c>
      <c r="B4132" s="29">
        <v>43657</v>
      </c>
      <c r="C4132" s="24">
        <v>8.4166666666669894</v>
      </c>
      <c r="D4132" s="5" t="s">
        <v>168</v>
      </c>
      <c r="E4132" s="24" t="s">
        <v>166</v>
      </c>
      <c r="F4132" s="19" t="s">
        <v>41</v>
      </c>
      <c r="H4132" s="35">
        <v>0.42528935185185185</v>
      </c>
      <c r="I4132" t="s">
        <v>39</v>
      </c>
      <c r="J4132">
        <v>44.7</v>
      </c>
      <c r="K4132">
        <v>2119</v>
      </c>
      <c r="L4132">
        <v>9.9600000000000009</v>
      </c>
      <c r="M4132">
        <v>1</v>
      </c>
    </row>
    <row r="4133" spans="1:14" x14ac:dyDescent="0.35">
      <c r="A4133" s="19">
        <v>2019</v>
      </c>
      <c r="B4133" s="29">
        <v>43657</v>
      </c>
      <c r="C4133" s="24">
        <v>8.4583333333336697</v>
      </c>
      <c r="D4133" s="5" t="s">
        <v>168</v>
      </c>
      <c r="E4133" s="24" t="s">
        <v>166</v>
      </c>
      <c r="F4133" s="19" t="s">
        <v>41</v>
      </c>
      <c r="H4133" s="35" t="s">
        <v>40</v>
      </c>
    </row>
    <row r="4134" spans="1:14" x14ac:dyDescent="0.35">
      <c r="A4134" s="19">
        <v>2019</v>
      </c>
      <c r="B4134" s="29">
        <v>43657</v>
      </c>
      <c r="C4134" s="24">
        <v>8.5000000000003304</v>
      </c>
      <c r="D4134" s="5" t="s">
        <v>168</v>
      </c>
      <c r="E4134" s="24" t="s">
        <v>166</v>
      </c>
      <c r="F4134" s="19" t="s">
        <v>41</v>
      </c>
      <c r="H4134" s="35" t="s">
        <v>40</v>
      </c>
    </row>
    <row r="4135" spans="1:14" x14ac:dyDescent="0.35">
      <c r="A4135" s="19">
        <v>2019</v>
      </c>
      <c r="B4135" s="29">
        <v>43657</v>
      </c>
      <c r="C4135" s="24">
        <v>8.5416666666670107</v>
      </c>
      <c r="D4135" s="5" t="s">
        <v>168</v>
      </c>
      <c r="E4135" s="24" t="s">
        <v>166</v>
      </c>
      <c r="F4135" s="19" t="s">
        <v>41</v>
      </c>
      <c r="H4135" s="35">
        <v>0.5571990740740741</v>
      </c>
      <c r="I4135" t="s">
        <v>39</v>
      </c>
      <c r="J4135">
        <v>84.5</v>
      </c>
      <c r="K4135">
        <v>3825</v>
      </c>
      <c r="L4135">
        <v>6.2</v>
      </c>
      <c r="M4135">
        <v>1</v>
      </c>
    </row>
    <row r="4136" spans="1:14" x14ac:dyDescent="0.35">
      <c r="A4136" s="19">
        <v>2019</v>
      </c>
      <c r="B4136" s="29">
        <v>43657</v>
      </c>
      <c r="C4136" s="24">
        <v>8.5416666666670107</v>
      </c>
      <c r="D4136" s="5" t="s">
        <v>168</v>
      </c>
      <c r="E4136" s="24" t="s">
        <v>166</v>
      </c>
      <c r="F4136" s="19" t="s">
        <v>41</v>
      </c>
      <c r="H4136" s="35">
        <v>0.5571990740740741</v>
      </c>
      <c r="I4136" t="s">
        <v>39</v>
      </c>
      <c r="J4136">
        <v>84.1</v>
      </c>
      <c r="K4136">
        <v>3826</v>
      </c>
      <c r="L4136">
        <v>6.86</v>
      </c>
      <c r="M4136">
        <v>1</v>
      </c>
    </row>
    <row r="4137" spans="1:14" x14ac:dyDescent="0.35">
      <c r="A4137" s="19">
        <v>2019</v>
      </c>
      <c r="B4137" s="29">
        <v>43657</v>
      </c>
      <c r="C4137" s="24">
        <v>8.5416666666670107</v>
      </c>
      <c r="D4137" s="5" t="s">
        <v>168</v>
      </c>
      <c r="E4137" s="24" t="s">
        <v>166</v>
      </c>
      <c r="F4137" s="19" t="s">
        <v>41</v>
      </c>
      <c r="H4137" s="35">
        <v>0.55719907407407399</v>
      </c>
      <c r="I4137" t="s">
        <v>39</v>
      </c>
      <c r="J4137">
        <v>87</v>
      </c>
      <c r="K4137">
        <v>3826</v>
      </c>
      <c r="L4137">
        <v>7.66</v>
      </c>
      <c r="M4137">
        <v>1</v>
      </c>
    </row>
    <row r="4138" spans="1:14" x14ac:dyDescent="0.35">
      <c r="A4138" s="19">
        <v>2019</v>
      </c>
      <c r="B4138" s="29">
        <v>43657</v>
      </c>
      <c r="C4138" s="24">
        <v>8.5416666666670107</v>
      </c>
      <c r="D4138" s="5" t="s">
        <v>168</v>
      </c>
      <c r="E4138" s="24" t="s">
        <v>166</v>
      </c>
      <c r="F4138" s="19" t="s">
        <v>41</v>
      </c>
      <c r="H4138" s="35">
        <v>0.55718750000000006</v>
      </c>
      <c r="I4138" t="s">
        <v>39</v>
      </c>
      <c r="J4138">
        <v>81.5</v>
      </c>
      <c r="K4138">
        <v>3823</v>
      </c>
      <c r="L4138">
        <v>7.46</v>
      </c>
      <c r="M4138">
        <v>1</v>
      </c>
    </row>
    <row r="4139" spans="1:14" x14ac:dyDescent="0.35">
      <c r="A4139" s="19">
        <v>2019</v>
      </c>
      <c r="B4139" s="29">
        <v>43657</v>
      </c>
      <c r="C4139" s="24">
        <v>8.5416666666670107</v>
      </c>
      <c r="D4139" s="5" t="s">
        <v>168</v>
      </c>
      <c r="E4139" s="24" t="s">
        <v>166</v>
      </c>
      <c r="F4139" s="19" t="s">
        <v>41</v>
      </c>
      <c r="H4139" s="35">
        <v>0.55721064814814814</v>
      </c>
      <c r="I4139" t="s">
        <v>39</v>
      </c>
      <c r="J4139">
        <v>77.7</v>
      </c>
      <c r="K4139">
        <v>3829</v>
      </c>
      <c r="L4139">
        <v>8.5299999999999994</v>
      </c>
      <c r="M4139">
        <v>1</v>
      </c>
    </row>
    <row r="4140" spans="1:14" x14ac:dyDescent="0.35">
      <c r="A4140" s="19">
        <v>2019</v>
      </c>
      <c r="B4140" s="29">
        <v>43657</v>
      </c>
      <c r="C4140" s="24">
        <v>8.5833333333336697</v>
      </c>
      <c r="D4140" s="5" t="s">
        <v>168</v>
      </c>
      <c r="E4140" s="24" t="s">
        <v>166</v>
      </c>
      <c r="F4140" s="19" t="s">
        <v>41</v>
      </c>
      <c r="H4140" s="35" t="s">
        <v>40</v>
      </c>
    </row>
    <row r="4141" spans="1:14" x14ac:dyDescent="0.35">
      <c r="A4141" s="19">
        <v>2019</v>
      </c>
      <c r="B4141" s="29">
        <v>43657</v>
      </c>
      <c r="C4141" s="24">
        <v>8.6250000000003393</v>
      </c>
      <c r="D4141" s="5" t="s">
        <v>168</v>
      </c>
      <c r="E4141" s="24" t="s">
        <v>166</v>
      </c>
      <c r="F4141" s="19" t="s">
        <v>41</v>
      </c>
      <c r="H4141" s="35">
        <v>0.63795138888888892</v>
      </c>
      <c r="I4141" t="s">
        <v>38</v>
      </c>
      <c r="J4141">
        <v>73</v>
      </c>
      <c r="K4141">
        <v>3161</v>
      </c>
      <c r="L4141">
        <v>6.99</v>
      </c>
      <c r="M4141">
        <v>3</v>
      </c>
      <c r="N4141" t="s">
        <v>169</v>
      </c>
    </row>
    <row r="4142" spans="1:14" x14ac:dyDescent="0.35">
      <c r="A4142" s="19">
        <v>2019</v>
      </c>
      <c r="B4142" s="29">
        <v>43657</v>
      </c>
      <c r="C4142" s="24">
        <v>8.6666666666670107</v>
      </c>
      <c r="D4142" s="5" t="s">
        <v>168</v>
      </c>
      <c r="E4142" s="24" t="s">
        <v>166</v>
      </c>
      <c r="F4142" s="19" t="s">
        <v>41</v>
      </c>
      <c r="H4142" s="35">
        <v>0.67442129629629621</v>
      </c>
      <c r="I4142" t="s">
        <v>39</v>
      </c>
      <c r="J4142">
        <v>112.1</v>
      </c>
      <c r="K4142">
        <v>1910</v>
      </c>
      <c r="L4142">
        <v>6.55</v>
      </c>
      <c r="M4142">
        <v>3</v>
      </c>
      <c r="N4142" t="s">
        <v>169</v>
      </c>
    </row>
    <row r="4143" spans="1:14" x14ac:dyDescent="0.35">
      <c r="A4143" s="19">
        <v>2019</v>
      </c>
      <c r="B4143" s="29">
        <v>43657</v>
      </c>
      <c r="C4143" s="24">
        <v>8.7083333333336803</v>
      </c>
      <c r="D4143" s="5" t="s">
        <v>168</v>
      </c>
      <c r="E4143" s="24" t="s">
        <v>166</v>
      </c>
      <c r="F4143" s="19" t="s">
        <v>41</v>
      </c>
      <c r="H4143" s="35" t="s">
        <v>40</v>
      </c>
    </row>
    <row r="4144" spans="1:14" x14ac:dyDescent="0.35">
      <c r="A4144" s="19">
        <v>2019</v>
      </c>
      <c r="B4144" s="29">
        <v>43657</v>
      </c>
      <c r="C4144" s="24">
        <v>8.7500000000003499</v>
      </c>
      <c r="D4144" s="5" t="s">
        <v>168</v>
      </c>
      <c r="E4144" s="24" t="s">
        <v>166</v>
      </c>
      <c r="F4144" s="19" t="s">
        <v>41</v>
      </c>
      <c r="H4144" s="35">
        <v>0.76070601851851849</v>
      </c>
      <c r="I4144" t="s">
        <v>39</v>
      </c>
      <c r="J4144">
        <v>87.3</v>
      </c>
      <c r="K4144">
        <v>2630</v>
      </c>
      <c r="L4144">
        <v>11.76</v>
      </c>
      <c r="M4144">
        <v>1</v>
      </c>
    </row>
    <row r="4145" spans="1:14" x14ac:dyDescent="0.35">
      <c r="A4145" s="19">
        <v>2019</v>
      </c>
      <c r="B4145" s="29">
        <v>43657</v>
      </c>
      <c r="C4145" s="24">
        <v>8.7916666666670196</v>
      </c>
      <c r="D4145" s="5" t="s">
        <v>168</v>
      </c>
      <c r="E4145" s="24" t="s">
        <v>166</v>
      </c>
      <c r="F4145" s="19" t="s">
        <v>41</v>
      </c>
      <c r="H4145" s="35" t="s">
        <v>40</v>
      </c>
      <c r="N4145" t="s">
        <v>170</v>
      </c>
    </row>
    <row r="4146" spans="1:14" x14ac:dyDescent="0.35">
      <c r="A4146" s="19">
        <v>2019</v>
      </c>
      <c r="B4146" s="29">
        <v>43657</v>
      </c>
      <c r="C4146" s="24">
        <v>8.8333333333336892</v>
      </c>
      <c r="D4146" s="5" t="s">
        <v>168</v>
      </c>
      <c r="E4146" s="24" t="s">
        <v>166</v>
      </c>
      <c r="F4146" s="19" t="s">
        <v>41</v>
      </c>
      <c r="H4146" s="35">
        <v>0.83800925925925929</v>
      </c>
      <c r="I4146" t="s">
        <v>39</v>
      </c>
      <c r="J4146">
        <v>88.8</v>
      </c>
      <c r="K4146">
        <v>1156</v>
      </c>
      <c r="L4146">
        <v>10.210000000000001</v>
      </c>
      <c r="M4146">
        <v>1</v>
      </c>
    </row>
    <row r="4147" spans="1:14" x14ac:dyDescent="0.35">
      <c r="A4147" s="19">
        <v>2019</v>
      </c>
      <c r="B4147" s="29">
        <v>43657</v>
      </c>
      <c r="C4147" s="24">
        <v>8.8750000000003606</v>
      </c>
      <c r="D4147" s="5" t="s">
        <v>168</v>
      </c>
      <c r="E4147" s="24" t="s">
        <v>166</v>
      </c>
      <c r="F4147" s="19" t="s">
        <v>41</v>
      </c>
      <c r="H4147" s="35" t="s">
        <v>40</v>
      </c>
    </row>
    <row r="4148" spans="1:14" x14ac:dyDescent="0.35">
      <c r="A4148" s="19">
        <v>2019</v>
      </c>
      <c r="B4148" s="29">
        <v>43657</v>
      </c>
      <c r="C4148" s="24">
        <v>8.9166666666670302</v>
      </c>
      <c r="D4148" s="5" t="s">
        <v>168</v>
      </c>
      <c r="E4148" s="24" t="s">
        <v>166</v>
      </c>
      <c r="F4148" s="19" t="s">
        <v>41</v>
      </c>
      <c r="H4148" s="35">
        <v>0.93406250000000002</v>
      </c>
      <c r="I4148" t="s">
        <v>39</v>
      </c>
      <c r="J4148">
        <v>58</v>
      </c>
      <c r="K4148">
        <v>4282</v>
      </c>
      <c r="L4148">
        <v>10.82</v>
      </c>
      <c r="M4148">
        <v>1</v>
      </c>
    </row>
    <row r="4149" spans="1:14" x14ac:dyDescent="0.35">
      <c r="A4149" s="19">
        <v>2019</v>
      </c>
      <c r="B4149" s="29">
        <v>43657</v>
      </c>
      <c r="C4149" s="24">
        <v>8.9166666666670302</v>
      </c>
      <c r="D4149" s="5" t="s">
        <v>168</v>
      </c>
      <c r="E4149" s="24" t="s">
        <v>166</v>
      </c>
      <c r="F4149" s="19" t="s">
        <v>41</v>
      </c>
      <c r="H4149" s="35">
        <v>0.93406250000000002</v>
      </c>
      <c r="I4149" t="s">
        <v>39</v>
      </c>
      <c r="J4149">
        <v>65.400000000000006</v>
      </c>
      <c r="K4149">
        <v>4282</v>
      </c>
      <c r="L4149">
        <v>10.029999999999999</v>
      </c>
      <c r="M4149">
        <v>1</v>
      </c>
    </row>
    <row r="4150" spans="1:14" x14ac:dyDescent="0.35">
      <c r="A4150" s="19">
        <v>2019</v>
      </c>
      <c r="B4150" s="29">
        <v>43657</v>
      </c>
      <c r="C4150" s="24">
        <v>8.9166666666670302</v>
      </c>
      <c r="D4150" s="5" t="s">
        <v>168</v>
      </c>
      <c r="E4150" s="24" t="s">
        <v>166</v>
      </c>
      <c r="F4150" s="19" t="s">
        <v>41</v>
      </c>
      <c r="H4150" s="35">
        <v>0.93413194444444436</v>
      </c>
      <c r="I4150" t="s">
        <v>39</v>
      </c>
      <c r="J4150">
        <v>60.2</v>
      </c>
      <c r="K4150">
        <v>4300</v>
      </c>
      <c r="L4150">
        <v>8.52</v>
      </c>
      <c r="M4150">
        <v>1</v>
      </c>
    </row>
    <row r="4151" spans="1:14" x14ac:dyDescent="0.35">
      <c r="A4151" s="19">
        <v>2019</v>
      </c>
      <c r="B4151" s="29">
        <v>43657</v>
      </c>
      <c r="C4151" s="24">
        <v>8.9166666666670302</v>
      </c>
      <c r="D4151" s="5" t="s">
        <v>168</v>
      </c>
      <c r="E4151" s="24" t="s">
        <v>166</v>
      </c>
      <c r="F4151" s="19" t="s">
        <v>41</v>
      </c>
      <c r="H4151" s="35">
        <v>0.93412037037037043</v>
      </c>
      <c r="I4151" t="s">
        <v>39</v>
      </c>
      <c r="J4151">
        <v>58.3</v>
      </c>
      <c r="K4151">
        <v>4297</v>
      </c>
      <c r="L4151">
        <v>10.39</v>
      </c>
      <c r="M4151">
        <v>1</v>
      </c>
    </row>
    <row r="4152" spans="1:14" x14ac:dyDescent="0.35">
      <c r="A4152" s="19">
        <v>2019</v>
      </c>
      <c r="B4152" s="29">
        <v>43657</v>
      </c>
      <c r="C4152" s="24">
        <v>8.9166666666670302</v>
      </c>
      <c r="D4152" s="5" t="s">
        <v>168</v>
      </c>
      <c r="E4152" s="24" t="s">
        <v>166</v>
      </c>
      <c r="F4152" s="19" t="s">
        <v>41</v>
      </c>
      <c r="H4152" s="35">
        <v>0.93409722222222225</v>
      </c>
      <c r="I4152" t="s">
        <v>39</v>
      </c>
      <c r="J4152">
        <v>63.1</v>
      </c>
      <c r="K4152">
        <v>4291</v>
      </c>
      <c r="L4152">
        <v>10.7</v>
      </c>
      <c r="M4152">
        <v>1</v>
      </c>
    </row>
    <row r="4153" spans="1:14" x14ac:dyDescent="0.35">
      <c r="A4153" s="19">
        <v>2019</v>
      </c>
      <c r="B4153" s="29">
        <v>43657</v>
      </c>
      <c r="C4153" s="24">
        <v>8.9583333333336999</v>
      </c>
      <c r="D4153" s="5" t="s">
        <v>168</v>
      </c>
      <c r="E4153" s="24" t="s">
        <v>166</v>
      </c>
      <c r="F4153" s="19" t="s">
        <v>41</v>
      </c>
      <c r="H4153" s="35">
        <v>0.97123842592592602</v>
      </c>
      <c r="I4153" t="s">
        <v>39</v>
      </c>
      <c r="J4153">
        <v>55.5</v>
      </c>
      <c r="K4153">
        <v>3171</v>
      </c>
      <c r="L4153">
        <v>11.63</v>
      </c>
      <c r="M4153">
        <v>1</v>
      </c>
    </row>
    <row r="4154" spans="1:14" x14ac:dyDescent="0.35">
      <c r="A4154" s="19">
        <v>2019</v>
      </c>
      <c r="B4154" s="29">
        <v>43657</v>
      </c>
      <c r="C4154" s="24">
        <v>8.9583333333336999</v>
      </c>
      <c r="D4154" s="5" t="s">
        <v>168</v>
      </c>
      <c r="E4154" s="24" t="s">
        <v>166</v>
      </c>
      <c r="F4154" s="19" t="s">
        <v>41</v>
      </c>
      <c r="H4154" s="35">
        <v>0.97277777777777785</v>
      </c>
      <c r="I4154" t="s">
        <v>39</v>
      </c>
      <c r="J4154">
        <v>57.5</v>
      </c>
      <c r="K4154">
        <v>3538</v>
      </c>
      <c r="L4154">
        <v>10.66</v>
      </c>
      <c r="M4154">
        <v>1</v>
      </c>
    </row>
    <row r="4155" spans="1:14" x14ac:dyDescent="0.35">
      <c r="A4155" s="19">
        <v>2019</v>
      </c>
      <c r="B4155" s="29">
        <v>43657</v>
      </c>
      <c r="C4155" s="24">
        <v>8.9583333333336999</v>
      </c>
      <c r="D4155" s="5" t="s">
        <v>168</v>
      </c>
      <c r="E4155" s="24" t="s">
        <v>166</v>
      </c>
      <c r="F4155" s="19" t="s">
        <v>41</v>
      </c>
      <c r="H4155" s="35">
        <v>0.97277777777777785</v>
      </c>
      <c r="I4155" t="s">
        <v>39</v>
      </c>
      <c r="J4155">
        <v>56.1</v>
      </c>
      <c r="K4155">
        <v>3537</v>
      </c>
      <c r="L4155">
        <v>10.44</v>
      </c>
      <c r="M4155">
        <v>1</v>
      </c>
    </row>
    <row r="4156" spans="1:14" x14ac:dyDescent="0.35">
      <c r="A4156" s="19">
        <v>2019</v>
      </c>
      <c r="B4156" s="29">
        <v>43657</v>
      </c>
      <c r="C4156" s="24">
        <v>8.9583333333336999</v>
      </c>
      <c r="D4156" s="5" t="s">
        <v>168</v>
      </c>
      <c r="E4156" s="24" t="s">
        <v>166</v>
      </c>
      <c r="F4156" s="19" t="s">
        <v>41</v>
      </c>
      <c r="H4156" s="35">
        <v>0.97658564814814808</v>
      </c>
      <c r="I4156" t="s">
        <v>39</v>
      </c>
      <c r="J4156">
        <v>55.6</v>
      </c>
      <c r="K4156">
        <v>4485</v>
      </c>
      <c r="L4156">
        <v>12.73</v>
      </c>
      <c r="M4156">
        <v>1</v>
      </c>
    </row>
    <row r="4157" spans="1:14" x14ac:dyDescent="0.35">
      <c r="A4157" s="19">
        <v>2019</v>
      </c>
      <c r="B4157" s="29">
        <v>43657</v>
      </c>
      <c r="C4157" s="24">
        <v>8.9583333333336999</v>
      </c>
      <c r="D4157" s="5" t="s">
        <v>168</v>
      </c>
      <c r="E4157" s="24" t="s">
        <v>166</v>
      </c>
      <c r="F4157" s="19" t="s">
        <v>41</v>
      </c>
      <c r="H4157" s="35">
        <v>0.97802083333333334</v>
      </c>
      <c r="I4157" t="s">
        <v>39</v>
      </c>
      <c r="J4157">
        <v>60.7</v>
      </c>
      <c r="K4157">
        <v>4850</v>
      </c>
      <c r="L4157">
        <v>11.81</v>
      </c>
      <c r="M4157">
        <v>1</v>
      </c>
    </row>
    <row r="4158" spans="1:14" x14ac:dyDescent="0.35">
      <c r="A4158" s="19">
        <v>2019</v>
      </c>
      <c r="B4158" s="29">
        <v>43658</v>
      </c>
      <c r="C4158" s="24">
        <v>9.0000000000003695</v>
      </c>
      <c r="D4158" s="5" t="s">
        <v>168</v>
      </c>
      <c r="E4158" s="24" t="s">
        <v>166</v>
      </c>
      <c r="F4158" s="19" t="s">
        <v>41</v>
      </c>
      <c r="H4158" s="35">
        <v>3.8194444444444446E-4</v>
      </c>
      <c r="I4158" t="s">
        <v>39</v>
      </c>
      <c r="J4158">
        <v>58.3</v>
      </c>
      <c r="K4158">
        <v>87</v>
      </c>
      <c r="L4158">
        <v>15.2</v>
      </c>
      <c r="M4158">
        <v>1</v>
      </c>
    </row>
    <row r="4159" spans="1:14" x14ac:dyDescent="0.35">
      <c r="A4159" s="19">
        <v>2019</v>
      </c>
      <c r="B4159" s="29">
        <v>43658</v>
      </c>
      <c r="C4159" s="24">
        <v>9.0000000000003695</v>
      </c>
      <c r="D4159" s="5" t="s">
        <v>168</v>
      </c>
      <c r="E4159" s="24" t="s">
        <v>166</v>
      </c>
      <c r="F4159" s="19" t="s">
        <v>41</v>
      </c>
      <c r="H4159" s="35">
        <v>6.2731481481481484E-3</v>
      </c>
      <c r="I4159" t="s">
        <v>39</v>
      </c>
      <c r="J4159">
        <v>97.6</v>
      </c>
      <c r="K4159">
        <v>1534</v>
      </c>
      <c r="L4159">
        <v>2.4900000000000002</v>
      </c>
      <c r="M4159">
        <v>3</v>
      </c>
      <c r="N4159" t="s">
        <v>171</v>
      </c>
    </row>
    <row r="4160" spans="1:14" x14ac:dyDescent="0.35">
      <c r="A4160" s="19">
        <v>2019</v>
      </c>
      <c r="B4160" s="29">
        <v>43658</v>
      </c>
      <c r="C4160" s="24">
        <v>9.0000000000003695</v>
      </c>
      <c r="D4160" s="5" t="s">
        <v>168</v>
      </c>
      <c r="E4160" s="24" t="s">
        <v>166</v>
      </c>
      <c r="F4160" s="19" t="s">
        <v>41</v>
      </c>
      <c r="H4160" s="35">
        <v>1.0381944444444444E-2</v>
      </c>
      <c r="I4160" t="s">
        <v>38</v>
      </c>
      <c r="J4160">
        <v>99.4</v>
      </c>
      <c r="K4160">
        <v>2554</v>
      </c>
      <c r="L4160">
        <v>4.4000000000000004</v>
      </c>
      <c r="M4160">
        <v>3</v>
      </c>
      <c r="N4160" t="s">
        <v>171</v>
      </c>
    </row>
    <row r="4161" spans="1:13" x14ac:dyDescent="0.35">
      <c r="A4161" s="19">
        <v>2019</v>
      </c>
      <c r="B4161" s="29">
        <v>43658</v>
      </c>
      <c r="C4161" s="24">
        <v>9.0000000000003695</v>
      </c>
      <c r="D4161" s="5" t="s">
        <v>168</v>
      </c>
      <c r="E4161" s="24" t="s">
        <v>166</v>
      </c>
      <c r="F4161" s="19" t="s">
        <v>41</v>
      </c>
      <c r="H4161" s="35">
        <v>1.0937500000000001E-2</v>
      </c>
      <c r="I4161" t="s">
        <v>39</v>
      </c>
      <c r="J4161">
        <v>55.8</v>
      </c>
      <c r="K4161">
        <v>2697</v>
      </c>
      <c r="L4161">
        <v>6.14</v>
      </c>
      <c r="M4161">
        <v>1</v>
      </c>
    </row>
    <row r="4162" spans="1:13" x14ac:dyDescent="0.35">
      <c r="A4162" s="19">
        <v>2019</v>
      </c>
      <c r="B4162" s="29">
        <v>43658</v>
      </c>
      <c r="C4162" s="24">
        <v>9.0416666666670409</v>
      </c>
      <c r="D4162" s="5" t="s">
        <v>168</v>
      </c>
      <c r="E4162" s="24" t="s">
        <v>166</v>
      </c>
      <c r="F4162" s="19" t="s">
        <v>41</v>
      </c>
      <c r="H4162" s="35">
        <v>4.282407407407407E-2</v>
      </c>
      <c r="I4162" t="s">
        <v>39</v>
      </c>
      <c r="J4162">
        <v>87.3</v>
      </c>
      <c r="K4162">
        <v>283</v>
      </c>
      <c r="L4162">
        <v>8.9600000000000009</v>
      </c>
      <c r="M4162">
        <v>1</v>
      </c>
    </row>
    <row r="4163" spans="1:13" x14ac:dyDescent="0.35">
      <c r="A4163" s="19">
        <v>2019</v>
      </c>
      <c r="B4163" s="29">
        <v>43658</v>
      </c>
      <c r="C4163" s="24">
        <v>9.0416666666670409</v>
      </c>
      <c r="D4163" s="5" t="s">
        <v>168</v>
      </c>
      <c r="E4163" s="24" t="s">
        <v>166</v>
      </c>
      <c r="F4163" s="19" t="s">
        <v>41</v>
      </c>
      <c r="H4163" s="35">
        <v>5.7962962962962959E-2</v>
      </c>
      <c r="I4163" t="s">
        <v>39</v>
      </c>
      <c r="J4163">
        <v>63.9</v>
      </c>
      <c r="K4163">
        <v>4012</v>
      </c>
      <c r="L4163">
        <v>10.53</v>
      </c>
      <c r="M4163">
        <v>1</v>
      </c>
    </row>
    <row r="4164" spans="1:13" x14ac:dyDescent="0.35">
      <c r="A4164" s="19">
        <v>2019</v>
      </c>
      <c r="B4164" s="29">
        <v>43658</v>
      </c>
      <c r="C4164" s="24">
        <v>9.0833333333337105</v>
      </c>
      <c r="D4164" s="5" t="s">
        <v>168</v>
      </c>
      <c r="E4164" s="24" t="s">
        <v>166</v>
      </c>
      <c r="F4164" s="19" t="s">
        <v>41</v>
      </c>
      <c r="H4164" s="35">
        <v>0.10072916666666666</v>
      </c>
      <c r="I4164" t="s">
        <v>39</v>
      </c>
      <c r="J4164">
        <v>90.8</v>
      </c>
      <c r="K4164">
        <v>4316</v>
      </c>
      <c r="L4164">
        <v>9.24</v>
      </c>
      <c r="M4164">
        <v>1</v>
      </c>
    </row>
    <row r="4165" spans="1:13" x14ac:dyDescent="0.35">
      <c r="A4165" s="19">
        <v>2019</v>
      </c>
      <c r="B4165" s="29">
        <v>43658</v>
      </c>
      <c r="C4165" s="24">
        <v>9.0833333333337105</v>
      </c>
      <c r="D4165" s="5" t="s">
        <v>168</v>
      </c>
      <c r="E4165" s="24" t="s">
        <v>166</v>
      </c>
      <c r="F4165" s="19" t="s">
        <v>41</v>
      </c>
      <c r="H4165" s="35">
        <v>0.10340277777777777</v>
      </c>
      <c r="I4165" t="s">
        <v>39</v>
      </c>
      <c r="J4165">
        <v>88</v>
      </c>
      <c r="K4165">
        <v>4971</v>
      </c>
      <c r="L4165">
        <v>11.23</v>
      </c>
      <c r="M4165">
        <v>1</v>
      </c>
    </row>
    <row r="4166" spans="1:13" x14ac:dyDescent="0.35">
      <c r="A4166" s="19">
        <v>2019</v>
      </c>
      <c r="B4166" s="29">
        <v>43658</v>
      </c>
      <c r="C4166" s="24">
        <v>9.0833333333337105</v>
      </c>
      <c r="D4166" s="5" t="s">
        <v>168</v>
      </c>
      <c r="E4166" s="24" t="s">
        <v>166</v>
      </c>
      <c r="F4166" s="19" t="s">
        <v>41</v>
      </c>
      <c r="H4166" s="35">
        <v>0.10318287037037037</v>
      </c>
      <c r="I4166" t="s">
        <v>38</v>
      </c>
      <c r="J4166">
        <v>88.7</v>
      </c>
      <c r="K4166">
        <v>4914</v>
      </c>
      <c r="L4166">
        <v>8.35</v>
      </c>
      <c r="M4166">
        <v>1</v>
      </c>
    </row>
    <row r="4167" spans="1:13" x14ac:dyDescent="0.35">
      <c r="A4167" s="19">
        <v>2019</v>
      </c>
      <c r="B4167" s="29">
        <v>43658</v>
      </c>
      <c r="C4167" s="24">
        <v>9.1250000000003801</v>
      </c>
      <c r="D4167" s="5" t="s">
        <v>168</v>
      </c>
      <c r="E4167" s="24" t="s">
        <v>166</v>
      </c>
      <c r="F4167" s="19" t="s">
        <v>41</v>
      </c>
      <c r="H4167" s="35" t="s">
        <v>40</v>
      </c>
    </row>
    <row r="4168" spans="1:13" x14ac:dyDescent="0.35">
      <c r="A4168" s="19">
        <v>2019</v>
      </c>
      <c r="B4168" s="29">
        <v>43658</v>
      </c>
      <c r="C4168" s="24">
        <v>9.1666666666670498</v>
      </c>
      <c r="D4168" s="5" t="s">
        <v>168</v>
      </c>
      <c r="E4168" s="24" t="s">
        <v>166</v>
      </c>
      <c r="F4168" s="19" t="s">
        <v>41</v>
      </c>
      <c r="H4168" s="35">
        <v>0.17898148148148149</v>
      </c>
      <c r="I4168" t="s">
        <v>39</v>
      </c>
      <c r="J4168">
        <v>59.9</v>
      </c>
      <c r="K4168">
        <v>3071</v>
      </c>
      <c r="L4168">
        <v>11.1</v>
      </c>
      <c r="M4168">
        <v>1</v>
      </c>
    </row>
    <row r="4169" spans="1:13" x14ac:dyDescent="0.35">
      <c r="A4169" s="19">
        <v>2019</v>
      </c>
      <c r="B4169" s="29">
        <v>43658</v>
      </c>
      <c r="C4169" s="24">
        <v>9.2083333333337194</v>
      </c>
      <c r="D4169" s="5" t="s">
        <v>168</v>
      </c>
      <c r="E4169" s="24" t="s">
        <v>166</v>
      </c>
      <c r="F4169" s="19" t="s">
        <v>41</v>
      </c>
      <c r="H4169" s="35">
        <v>0.18038194444444444</v>
      </c>
      <c r="I4169" t="s">
        <v>39</v>
      </c>
      <c r="J4169">
        <v>61.2</v>
      </c>
      <c r="K4169">
        <v>3407</v>
      </c>
      <c r="L4169">
        <v>9.1</v>
      </c>
      <c r="M4169">
        <v>1</v>
      </c>
    </row>
    <row r="4170" spans="1:13" x14ac:dyDescent="0.35">
      <c r="A4170" s="19">
        <v>2019</v>
      </c>
      <c r="B4170" s="29">
        <v>43658</v>
      </c>
      <c r="C4170" s="24">
        <v>9.2500000000003908</v>
      </c>
      <c r="D4170" s="5" t="s">
        <v>168</v>
      </c>
      <c r="E4170" s="24" t="s">
        <v>166</v>
      </c>
      <c r="F4170" s="19" t="s">
        <v>41</v>
      </c>
      <c r="H4170" s="35">
        <v>0.18039351851851851</v>
      </c>
      <c r="I4170" t="s">
        <v>39</v>
      </c>
      <c r="J4170">
        <v>64.900000000000006</v>
      </c>
      <c r="K4170">
        <v>3409</v>
      </c>
      <c r="L4170">
        <v>10.35</v>
      </c>
      <c r="M4170">
        <v>1</v>
      </c>
    </row>
    <row r="4171" spans="1:13" x14ac:dyDescent="0.35">
      <c r="A4171" s="19">
        <v>2019</v>
      </c>
      <c r="B4171" s="29">
        <v>43658</v>
      </c>
      <c r="C4171" s="24">
        <v>9.2916666666670604</v>
      </c>
      <c r="D4171" s="5" t="s">
        <v>168</v>
      </c>
      <c r="E4171" s="24" t="s">
        <v>166</v>
      </c>
      <c r="F4171" s="19" t="s">
        <v>41</v>
      </c>
      <c r="H4171" s="35">
        <v>0.18659722222222222</v>
      </c>
      <c r="I4171" t="s">
        <v>39</v>
      </c>
      <c r="J4171">
        <v>64.900000000000006</v>
      </c>
      <c r="K4171">
        <v>4963</v>
      </c>
      <c r="L4171">
        <v>11.28</v>
      </c>
      <c r="M4171">
        <v>1</v>
      </c>
    </row>
    <row r="4172" spans="1:13" x14ac:dyDescent="0.35">
      <c r="A4172" s="19">
        <v>2019</v>
      </c>
      <c r="B4172" s="29">
        <v>43658</v>
      </c>
      <c r="C4172" s="24">
        <v>9.3333333333337301</v>
      </c>
      <c r="D4172" s="5" t="s">
        <v>168</v>
      </c>
      <c r="E4172" s="24" t="s">
        <v>166</v>
      </c>
      <c r="F4172" s="19" t="s">
        <v>41</v>
      </c>
      <c r="H4172" s="35">
        <v>0.18737268518518521</v>
      </c>
      <c r="I4172" t="s">
        <v>39</v>
      </c>
      <c r="J4172">
        <v>63.6</v>
      </c>
      <c r="K4172">
        <v>5160</v>
      </c>
      <c r="L4172">
        <v>9.25</v>
      </c>
      <c r="M4172">
        <v>1</v>
      </c>
    </row>
    <row r="4173" spans="1:13" x14ac:dyDescent="0.35">
      <c r="A4173" s="19">
        <v>2019</v>
      </c>
      <c r="B4173" s="29">
        <v>43658</v>
      </c>
      <c r="C4173" s="24">
        <v>9.2083333333337194</v>
      </c>
      <c r="D4173" s="5" t="s">
        <v>168</v>
      </c>
      <c r="E4173" s="24" t="s">
        <v>166</v>
      </c>
      <c r="F4173" s="19" t="s">
        <v>41</v>
      </c>
      <c r="H4173" s="35">
        <v>0.20982638888888891</v>
      </c>
      <c r="I4173" t="s">
        <v>39</v>
      </c>
      <c r="J4173">
        <v>63.1</v>
      </c>
      <c r="K4173">
        <v>351</v>
      </c>
      <c r="L4173">
        <v>9.99</v>
      </c>
      <c r="M4173">
        <v>1</v>
      </c>
    </row>
    <row r="4174" spans="1:13" x14ac:dyDescent="0.35">
      <c r="A4174" s="19">
        <v>2019</v>
      </c>
      <c r="B4174" s="29">
        <v>43658</v>
      </c>
      <c r="C4174" s="24">
        <v>9.2083333333337194</v>
      </c>
      <c r="D4174" s="5" t="s">
        <v>168</v>
      </c>
      <c r="E4174" s="24" t="s">
        <v>166</v>
      </c>
      <c r="F4174" s="19" t="s">
        <v>41</v>
      </c>
      <c r="H4174" s="35">
        <v>0.20983796296296298</v>
      </c>
      <c r="I4174" t="s">
        <v>39</v>
      </c>
      <c r="J4174">
        <v>57.5</v>
      </c>
      <c r="K4174">
        <v>355</v>
      </c>
      <c r="L4174">
        <v>10.27</v>
      </c>
      <c r="M4174">
        <v>1</v>
      </c>
    </row>
    <row r="4175" spans="1:13" x14ac:dyDescent="0.35">
      <c r="A4175" s="19">
        <v>2019</v>
      </c>
      <c r="B4175" s="29">
        <v>43658</v>
      </c>
      <c r="C4175" s="24">
        <v>9.2083333333337194</v>
      </c>
      <c r="D4175" s="5" t="s">
        <v>168</v>
      </c>
      <c r="E4175" s="24" t="s">
        <v>166</v>
      </c>
      <c r="F4175" s="19" t="s">
        <v>41</v>
      </c>
      <c r="H4175" s="35">
        <v>0.20986111111111114</v>
      </c>
      <c r="I4175" t="s">
        <v>39</v>
      </c>
      <c r="J4175">
        <v>58</v>
      </c>
      <c r="K4175">
        <v>361</v>
      </c>
      <c r="L4175">
        <v>11.02</v>
      </c>
      <c r="M4175">
        <v>1</v>
      </c>
    </row>
    <row r="4176" spans="1:13" x14ac:dyDescent="0.35">
      <c r="A4176" s="19">
        <v>2019</v>
      </c>
      <c r="B4176" s="29">
        <v>43658</v>
      </c>
      <c r="C4176" s="24">
        <v>9.2083333333337194</v>
      </c>
      <c r="D4176" s="5" t="s">
        <v>168</v>
      </c>
      <c r="E4176" s="24" t="s">
        <v>166</v>
      </c>
      <c r="F4176" s="19" t="s">
        <v>41</v>
      </c>
      <c r="H4176" s="35">
        <v>0.20989583333333331</v>
      </c>
      <c r="I4176" t="s">
        <v>39</v>
      </c>
      <c r="J4176">
        <v>60.4</v>
      </c>
      <c r="K4176">
        <v>369</v>
      </c>
      <c r="L4176">
        <v>11.5</v>
      </c>
      <c r="M4176">
        <v>1</v>
      </c>
    </row>
    <row r="4177" spans="1:14" x14ac:dyDescent="0.35">
      <c r="A4177" s="19">
        <v>2019</v>
      </c>
      <c r="B4177" s="29">
        <v>43658</v>
      </c>
      <c r="C4177" s="24">
        <v>9.2083333333337194</v>
      </c>
      <c r="D4177" s="5" t="s">
        <v>168</v>
      </c>
      <c r="E4177" s="24" t="s">
        <v>166</v>
      </c>
      <c r="F4177" s="19" t="s">
        <v>41</v>
      </c>
      <c r="H4177" s="35">
        <v>0.22193287037037038</v>
      </c>
      <c r="I4177" t="s">
        <v>39</v>
      </c>
      <c r="J4177">
        <v>90.2</v>
      </c>
      <c r="K4177">
        <v>3360</v>
      </c>
      <c r="L4177">
        <v>7.32</v>
      </c>
      <c r="M4177">
        <v>1</v>
      </c>
    </row>
    <row r="4178" spans="1:14" x14ac:dyDescent="0.35">
      <c r="A4178" s="19">
        <v>2019</v>
      </c>
      <c r="B4178" s="29">
        <v>43658</v>
      </c>
      <c r="C4178" s="24">
        <v>9.2083333333337194</v>
      </c>
      <c r="D4178" s="5" t="s">
        <v>168</v>
      </c>
      <c r="E4178" s="24" t="s">
        <v>166</v>
      </c>
      <c r="F4178" s="19" t="s">
        <v>41</v>
      </c>
      <c r="H4178" s="35">
        <v>0.22841435185185185</v>
      </c>
      <c r="I4178" t="s">
        <v>39</v>
      </c>
      <c r="J4178">
        <v>58.6</v>
      </c>
      <c r="K4178">
        <v>4982</v>
      </c>
      <c r="L4178">
        <v>5.14</v>
      </c>
      <c r="M4178">
        <v>1</v>
      </c>
    </row>
    <row r="4179" spans="1:14" x14ac:dyDescent="0.35">
      <c r="A4179" s="19">
        <v>2019</v>
      </c>
      <c r="B4179" s="29">
        <v>43658</v>
      </c>
      <c r="C4179" s="24">
        <v>9.2500000000003908</v>
      </c>
      <c r="D4179" s="5" t="s">
        <v>168</v>
      </c>
      <c r="E4179" s="24" t="s">
        <v>166</v>
      </c>
      <c r="F4179" s="19" t="s">
        <v>41</v>
      </c>
      <c r="H4179" s="35" t="s">
        <v>40</v>
      </c>
    </row>
    <row r="4180" spans="1:14" x14ac:dyDescent="0.35">
      <c r="A4180" s="19">
        <v>2019</v>
      </c>
      <c r="B4180" s="29">
        <v>43658</v>
      </c>
      <c r="C4180" s="24">
        <v>9.2916666666670604</v>
      </c>
      <c r="D4180" s="5" t="s">
        <v>168</v>
      </c>
      <c r="E4180" s="24" t="s">
        <v>166</v>
      </c>
      <c r="F4180" s="19" t="s">
        <v>41</v>
      </c>
      <c r="H4180" s="35" t="s">
        <v>40</v>
      </c>
    </row>
    <row r="4181" spans="1:14" x14ac:dyDescent="0.35">
      <c r="A4181" s="19">
        <v>2019</v>
      </c>
      <c r="B4181" s="29">
        <v>43658</v>
      </c>
      <c r="C4181" s="24">
        <v>9.3333333333337301</v>
      </c>
      <c r="D4181" s="5" t="s">
        <v>168</v>
      </c>
      <c r="E4181" s="24" t="s">
        <v>166</v>
      </c>
      <c r="F4181" s="19" t="s">
        <v>41</v>
      </c>
      <c r="H4181" s="35" t="s">
        <v>40</v>
      </c>
    </row>
    <row r="4182" spans="1:14" x14ac:dyDescent="0.35">
      <c r="A4182" s="19">
        <v>2019</v>
      </c>
      <c r="B4182" s="29">
        <v>43658</v>
      </c>
      <c r="C4182" s="24">
        <v>9.3750000000003997</v>
      </c>
      <c r="D4182" s="5" t="s">
        <v>168</v>
      </c>
      <c r="E4182" s="24" t="s">
        <v>166</v>
      </c>
      <c r="F4182" s="19" t="s">
        <v>41</v>
      </c>
      <c r="H4182" s="35" t="s">
        <v>40</v>
      </c>
    </row>
    <row r="4183" spans="1:14" x14ac:dyDescent="0.35">
      <c r="A4183" s="19">
        <v>2019</v>
      </c>
      <c r="B4183" s="29">
        <v>43658</v>
      </c>
      <c r="C4183" s="24">
        <v>9.4166666666670693</v>
      </c>
      <c r="D4183" s="5" t="s">
        <v>168</v>
      </c>
      <c r="E4183" s="24" t="s">
        <v>166</v>
      </c>
      <c r="F4183" s="19" t="s">
        <v>41</v>
      </c>
      <c r="H4183" s="35" t="s">
        <v>40</v>
      </c>
    </row>
    <row r="4184" spans="1:14" x14ac:dyDescent="0.35">
      <c r="A4184" s="19">
        <v>2019</v>
      </c>
      <c r="B4184" s="29">
        <v>43658</v>
      </c>
      <c r="C4184" s="24">
        <v>9.4583333333337407</v>
      </c>
      <c r="D4184" s="5" t="s">
        <v>168</v>
      </c>
      <c r="E4184" s="24" t="s">
        <v>166</v>
      </c>
      <c r="F4184" s="19" t="s">
        <v>41</v>
      </c>
      <c r="H4184" s="35" t="s">
        <v>40</v>
      </c>
    </row>
    <row r="4185" spans="1:14" x14ac:dyDescent="0.35">
      <c r="A4185" s="19">
        <v>2019</v>
      </c>
      <c r="B4185" s="29">
        <v>43658</v>
      </c>
      <c r="C4185" s="24">
        <v>9.5000000000004103</v>
      </c>
      <c r="D4185" s="5" t="s">
        <v>168</v>
      </c>
      <c r="E4185" s="24" t="s">
        <v>166</v>
      </c>
      <c r="F4185" s="19" t="s">
        <v>41</v>
      </c>
      <c r="H4185" s="35" t="s">
        <v>40</v>
      </c>
    </row>
    <row r="4186" spans="1:14" x14ac:dyDescent="0.35">
      <c r="A4186" s="19">
        <v>2019</v>
      </c>
      <c r="B4186" s="29">
        <v>43658</v>
      </c>
      <c r="C4186" s="24">
        <v>9.54166666666708</v>
      </c>
      <c r="D4186" s="5" t="s">
        <v>168</v>
      </c>
      <c r="E4186" s="24" t="s">
        <v>166</v>
      </c>
      <c r="F4186" s="19" t="s">
        <v>41</v>
      </c>
      <c r="H4186" s="35" t="s">
        <v>40</v>
      </c>
    </row>
    <row r="4187" spans="1:14" x14ac:dyDescent="0.35">
      <c r="A4187" s="19">
        <v>2019</v>
      </c>
      <c r="B4187" s="29">
        <v>43658</v>
      </c>
      <c r="C4187" s="24">
        <v>9.5833333333337407</v>
      </c>
      <c r="D4187" s="5" t="s">
        <v>168</v>
      </c>
      <c r="E4187" s="24" t="s">
        <v>166</v>
      </c>
      <c r="F4187" s="19" t="s">
        <v>41</v>
      </c>
      <c r="H4187" s="35" t="s">
        <v>40</v>
      </c>
      <c r="N4187" t="s">
        <v>114</v>
      </c>
    </row>
    <row r="4188" spans="1:14" x14ac:dyDescent="0.35">
      <c r="A4188" s="19">
        <v>2019</v>
      </c>
      <c r="B4188" s="29">
        <v>43658</v>
      </c>
      <c r="C4188" s="24">
        <v>9.6250000000004103</v>
      </c>
      <c r="D4188" s="5" t="s">
        <v>168</v>
      </c>
      <c r="E4188" s="24" t="s">
        <v>166</v>
      </c>
      <c r="F4188" s="19" t="s">
        <v>41</v>
      </c>
      <c r="H4188" s="35">
        <v>0.63777777777777778</v>
      </c>
      <c r="I4188" t="s">
        <v>39</v>
      </c>
      <c r="J4188">
        <v>86.2</v>
      </c>
      <c r="K4188">
        <v>3167</v>
      </c>
      <c r="L4188">
        <v>9.68</v>
      </c>
      <c r="M4188">
        <v>1</v>
      </c>
    </row>
    <row r="4189" spans="1:14" x14ac:dyDescent="0.35">
      <c r="A4189" s="19">
        <v>2019</v>
      </c>
      <c r="B4189" s="29">
        <v>43658</v>
      </c>
      <c r="C4189" s="24">
        <v>9.66666666666708</v>
      </c>
      <c r="D4189" s="5" t="s">
        <v>168</v>
      </c>
      <c r="E4189" s="24" t="s">
        <v>166</v>
      </c>
      <c r="F4189" s="19" t="s">
        <v>41</v>
      </c>
      <c r="H4189" s="35" t="s">
        <v>40</v>
      </c>
    </row>
    <row r="4190" spans="1:14" x14ac:dyDescent="0.35">
      <c r="A4190" s="19">
        <v>2019</v>
      </c>
      <c r="B4190" s="29">
        <v>43658</v>
      </c>
      <c r="C4190" s="24">
        <v>9.7083333333337496</v>
      </c>
      <c r="D4190" s="5" t="s">
        <v>168</v>
      </c>
      <c r="E4190" s="24" t="s">
        <v>166</v>
      </c>
      <c r="F4190" s="19" t="s">
        <v>41</v>
      </c>
      <c r="H4190" s="35" t="s">
        <v>40</v>
      </c>
      <c r="N4190" t="s">
        <v>172</v>
      </c>
    </row>
    <row r="4191" spans="1:14" x14ac:dyDescent="0.35">
      <c r="A4191" s="19">
        <v>2019</v>
      </c>
      <c r="B4191" s="29">
        <v>43658</v>
      </c>
      <c r="C4191" s="24">
        <v>9.7500000000004192</v>
      </c>
      <c r="D4191" s="5" t="s">
        <v>168</v>
      </c>
      <c r="E4191" s="24" t="s">
        <v>166</v>
      </c>
      <c r="F4191" s="19" t="s">
        <v>41</v>
      </c>
      <c r="H4191" s="35" t="s">
        <v>40</v>
      </c>
    </row>
    <row r="4192" spans="1:14" x14ac:dyDescent="0.35">
      <c r="A4192" s="19">
        <v>2019</v>
      </c>
      <c r="B4192" s="29">
        <v>43658</v>
      </c>
      <c r="C4192" s="24">
        <v>9.7916666666670906</v>
      </c>
      <c r="D4192" s="5" t="s">
        <v>168</v>
      </c>
      <c r="E4192" s="24" t="s">
        <v>166</v>
      </c>
      <c r="F4192" s="19" t="s">
        <v>41</v>
      </c>
      <c r="H4192" s="35" t="s">
        <v>40</v>
      </c>
    </row>
    <row r="4193" spans="1:13" x14ac:dyDescent="0.35">
      <c r="A4193" s="19">
        <v>2019</v>
      </c>
      <c r="B4193" s="29">
        <v>43658</v>
      </c>
      <c r="C4193" s="24">
        <v>9.8333333333337603</v>
      </c>
      <c r="D4193" s="5" t="s">
        <v>168</v>
      </c>
      <c r="E4193" s="24" t="s">
        <v>166</v>
      </c>
      <c r="F4193" s="19" t="s">
        <v>41</v>
      </c>
      <c r="H4193" s="35" t="s">
        <v>40</v>
      </c>
    </row>
    <row r="4194" spans="1:13" x14ac:dyDescent="0.35">
      <c r="A4194" s="19">
        <v>2019</v>
      </c>
      <c r="B4194" s="29">
        <v>43658</v>
      </c>
      <c r="C4194" s="24">
        <v>9.8750000000004299</v>
      </c>
      <c r="D4194" s="5" t="s">
        <v>168</v>
      </c>
      <c r="E4194" s="24" t="s">
        <v>166</v>
      </c>
      <c r="F4194" s="19" t="s">
        <v>41</v>
      </c>
      <c r="H4194" s="35">
        <v>0.88317129629629632</v>
      </c>
      <c r="I4194" t="s">
        <v>38</v>
      </c>
      <c r="J4194">
        <v>57.4</v>
      </c>
      <c r="K4194">
        <v>2032</v>
      </c>
      <c r="L4194">
        <v>7.77</v>
      </c>
      <c r="M4194">
        <v>1</v>
      </c>
    </row>
    <row r="4195" spans="1:13" x14ac:dyDescent="0.35">
      <c r="A4195" s="19">
        <v>2019</v>
      </c>
      <c r="B4195" s="29">
        <v>43658</v>
      </c>
      <c r="C4195" s="24">
        <v>9.9166666666670995</v>
      </c>
      <c r="D4195" s="5" t="s">
        <v>168</v>
      </c>
      <c r="E4195" s="24" t="s">
        <v>166</v>
      </c>
      <c r="F4195" s="19" t="s">
        <v>41</v>
      </c>
      <c r="H4195" s="35">
        <v>0.9240624999999999</v>
      </c>
      <c r="I4195" t="s">
        <v>39</v>
      </c>
      <c r="J4195">
        <v>28.6</v>
      </c>
      <c r="K4195">
        <v>1817</v>
      </c>
      <c r="L4195">
        <v>6.65</v>
      </c>
      <c r="M4195">
        <v>1</v>
      </c>
    </row>
    <row r="4196" spans="1:13" x14ac:dyDescent="0.35">
      <c r="A4196" s="19">
        <v>2019</v>
      </c>
      <c r="B4196" s="29">
        <v>43658</v>
      </c>
      <c r="C4196" s="24">
        <v>9.9166666666670995</v>
      </c>
      <c r="D4196" s="5" t="s">
        <v>168</v>
      </c>
      <c r="E4196" s="24" t="s">
        <v>166</v>
      </c>
      <c r="F4196" s="19" t="s">
        <v>41</v>
      </c>
      <c r="H4196" s="35">
        <v>0.9306712962962963</v>
      </c>
      <c r="I4196" t="s">
        <v>39</v>
      </c>
      <c r="J4196">
        <v>65.5</v>
      </c>
      <c r="K4196">
        <v>3466</v>
      </c>
      <c r="L4196">
        <v>9.0500000000000007</v>
      </c>
      <c r="M4196">
        <v>1</v>
      </c>
    </row>
    <row r="4197" spans="1:13" x14ac:dyDescent="0.35">
      <c r="A4197" s="19">
        <v>2019</v>
      </c>
      <c r="B4197" s="29">
        <v>43658</v>
      </c>
      <c r="C4197" s="24">
        <v>9.9166666666670995</v>
      </c>
      <c r="D4197" s="5" t="s">
        <v>168</v>
      </c>
      <c r="E4197" s="24" t="s">
        <v>166</v>
      </c>
      <c r="F4197" s="19" t="s">
        <v>41</v>
      </c>
      <c r="H4197" s="35">
        <v>0.93068287037037034</v>
      </c>
      <c r="I4197" t="s">
        <v>39</v>
      </c>
      <c r="J4197">
        <v>62.6</v>
      </c>
      <c r="K4197">
        <v>3467</v>
      </c>
      <c r="L4197">
        <v>8.7100000000000009</v>
      </c>
      <c r="M4197">
        <v>1</v>
      </c>
    </row>
    <row r="4198" spans="1:13" x14ac:dyDescent="0.35">
      <c r="A4198" s="19">
        <v>2019</v>
      </c>
      <c r="B4198" s="29">
        <v>43658</v>
      </c>
      <c r="C4198" s="24">
        <v>9.9166666666670995</v>
      </c>
      <c r="D4198" s="5" t="s">
        <v>168</v>
      </c>
      <c r="E4198" s="24" t="s">
        <v>166</v>
      </c>
      <c r="F4198" s="19" t="s">
        <v>41</v>
      </c>
      <c r="H4198" s="35">
        <v>0.93313657407407413</v>
      </c>
      <c r="I4198" t="s">
        <v>39</v>
      </c>
      <c r="J4198">
        <v>59.2</v>
      </c>
      <c r="K4198">
        <v>4062</v>
      </c>
      <c r="L4198">
        <v>7.67</v>
      </c>
      <c r="M4198">
        <v>1</v>
      </c>
    </row>
    <row r="4199" spans="1:13" x14ac:dyDescent="0.35">
      <c r="A4199" s="19">
        <v>2019</v>
      </c>
      <c r="B4199" s="29">
        <v>43658</v>
      </c>
      <c r="C4199" s="24">
        <v>9.9166666666670995</v>
      </c>
      <c r="D4199" s="5" t="s">
        <v>168</v>
      </c>
      <c r="E4199" s="24" t="s">
        <v>166</v>
      </c>
      <c r="F4199" s="19" t="s">
        <v>41</v>
      </c>
      <c r="H4199" s="35">
        <v>0.93314814814814817</v>
      </c>
      <c r="I4199" t="s">
        <v>39</v>
      </c>
      <c r="J4199">
        <v>56</v>
      </c>
      <c r="K4199">
        <v>4067</v>
      </c>
      <c r="L4199">
        <v>6.29</v>
      </c>
      <c r="M4199">
        <v>1</v>
      </c>
    </row>
    <row r="4200" spans="1:13" x14ac:dyDescent="0.35">
      <c r="A4200" s="19">
        <v>2019</v>
      </c>
      <c r="B4200" s="29">
        <v>43658</v>
      </c>
      <c r="C4200" s="24">
        <v>9.9166666666670995</v>
      </c>
      <c r="D4200" s="5" t="s">
        <v>168</v>
      </c>
      <c r="E4200" s="24" t="s">
        <v>166</v>
      </c>
      <c r="F4200" s="19" t="s">
        <v>41</v>
      </c>
      <c r="H4200" s="35">
        <v>0.93390046296296303</v>
      </c>
      <c r="I4200" t="s">
        <v>38</v>
      </c>
      <c r="J4200">
        <v>60.4</v>
      </c>
      <c r="K4200">
        <v>4256</v>
      </c>
      <c r="L4200">
        <v>9.34</v>
      </c>
      <c r="M4200">
        <v>1</v>
      </c>
    </row>
    <row r="4201" spans="1:13" x14ac:dyDescent="0.35">
      <c r="A4201" s="19">
        <v>2019</v>
      </c>
      <c r="B4201" s="29">
        <v>43658</v>
      </c>
      <c r="C4201" s="24">
        <v>9.9166666666670995</v>
      </c>
      <c r="D4201" s="5" t="s">
        <v>168</v>
      </c>
      <c r="E4201" s="24" t="s">
        <v>166</v>
      </c>
      <c r="F4201" s="19" t="s">
        <v>41</v>
      </c>
      <c r="H4201" s="35">
        <v>0.93391203703703696</v>
      </c>
      <c r="I4201" t="s">
        <v>38</v>
      </c>
      <c r="J4201">
        <v>56</v>
      </c>
      <c r="K4201">
        <v>4260</v>
      </c>
      <c r="L4201">
        <v>9.49</v>
      </c>
      <c r="M4201">
        <v>1</v>
      </c>
    </row>
    <row r="4202" spans="1:13" x14ac:dyDescent="0.35">
      <c r="A4202" s="19">
        <v>2019</v>
      </c>
      <c r="B4202" s="29">
        <v>43658</v>
      </c>
      <c r="C4202" s="24">
        <v>9.9166666666670995</v>
      </c>
      <c r="D4202" s="5" t="s">
        <v>168</v>
      </c>
      <c r="E4202" s="24" t="s">
        <v>166</v>
      </c>
      <c r="F4202" s="19" t="s">
        <v>41</v>
      </c>
      <c r="H4202" s="35">
        <v>0.93445601851851856</v>
      </c>
      <c r="I4202" t="s">
        <v>39</v>
      </c>
      <c r="J4202">
        <v>61.3</v>
      </c>
      <c r="K4202">
        <v>4399</v>
      </c>
      <c r="L4202">
        <v>13.19</v>
      </c>
      <c r="M4202">
        <v>1</v>
      </c>
    </row>
    <row r="4203" spans="1:13" x14ac:dyDescent="0.35">
      <c r="A4203" s="19">
        <v>2019</v>
      </c>
      <c r="B4203" s="29">
        <v>43658</v>
      </c>
      <c r="C4203" s="24">
        <v>9.9166666666670995</v>
      </c>
      <c r="D4203" s="5" t="s">
        <v>168</v>
      </c>
      <c r="E4203" s="24" t="s">
        <v>166</v>
      </c>
      <c r="F4203" s="19" t="s">
        <v>41</v>
      </c>
      <c r="H4203" s="35">
        <v>0.93444444444444441</v>
      </c>
      <c r="I4203" t="s">
        <v>39</v>
      </c>
      <c r="J4203">
        <v>51.1</v>
      </c>
      <c r="K4203">
        <v>4396</v>
      </c>
      <c r="L4203">
        <v>13.18</v>
      </c>
      <c r="M4203">
        <v>1</v>
      </c>
    </row>
    <row r="4204" spans="1:13" x14ac:dyDescent="0.35">
      <c r="A4204" s="19">
        <v>2019</v>
      </c>
      <c r="B4204" s="29">
        <v>43658</v>
      </c>
      <c r="C4204" s="24">
        <v>9.9583333333337691</v>
      </c>
      <c r="D4204" s="5" t="s">
        <v>168</v>
      </c>
      <c r="E4204" s="24" t="s">
        <v>166</v>
      </c>
      <c r="F4204" s="19" t="s">
        <v>41</v>
      </c>
      <c r="H4204" s="35">
        <v>0.96171296296296294</v>
      </c>
      <c r="I4204" t="s">
        <v>39</v>
      </c>
      <c r="J4204">
        <v>58.6</v>
      </c>
      <c r="K4204">
        <v>829</v>
      </c>
      <c r="L4204">
        <v>8.39</v>
      </c>
      <c r="M4204">
        <v>1</v>
      </c>
    </row>
    <row r="4205" spans="1:13" x14ac:dyDescent="0.35">
      <c r="A4205" s="19">
        <v>2019</v>
      </c>
      <c r="B4205" s="29">
        <v>43658</v>
      </c>
      <c r="C4205" s="24">
        <v>9.9583333333337691</v>
      </c>
      <c r="D4205" s="5" t="s">
        <v>168</v>
      </c>
      <c r="E4205" s="24" t="s">
        <v>166</v>
      </c>
      <c r="F4205" s="19" t="s">
        <v>41</v>
      </c>
      <c r="H4205" s="35">
        <v>0.96173611111111112</v>
      </c>
      <c r="I4205" t="s">
        <v>39</v>
      </c>
      <c r="J4205">
        <v>59.1</v>
      </c>
      <c r="K4205">
        <v>834</v>
      </c>
      <c r="L4205">
        <v>8.3800000000000008</v>
      </c>
      <c r="M4205">
        <v>1</v>
      </c>
    </row>
    <row r="4206" spans="1:13" x14ac:dyDescent="0.35">
      <c r="A4206" s="19">
        <v>2019</v>
      </c>
      <c r="B4206" s="29">
        <v>43658</v>
      </c>
      <c r="C4206" s="24">
        <v>9.9583333333337691</v>
      </c>
      <c r="D4206" s="5" t="s">
        <v>168</v>
      </c>
      <c r="E4206" s="24" t="s">
        <v>166</v>
      </c>
      <c r="F4206" s="19" t="s">
        <v>41</v>
      </c>
      <c r="H4206" s="35">
        <v>0.96342592592592602</v>
      </c>
      <c r="I4206" t="s">
        <v>39</v>
      </c>
      <c r="J4206">
        <v>91.3</v>
      </c>
      <c r="K4206">
        <v>1259</v>
      </c>
      <c r="L4206">
        <v>10.119999999999999</v>
      </c>
      <c r="M4206">
        <v>1</v>
      </c>
    </row>
    <row r="4207" spans="1:13" x14ac:dyDescent="0.35">
      <c r="A4207" s="19">
        <v>2019</v>
      </c>
      <c r="B4207" s="29">
        <v>43658</v>
      </c>
      <c r="C4207" s="24">
        <v>9.9583333333337691</v>
      </c>
      <c r="D4207" s="5" t="s">
        <v>168</v>
      </c>
      <c r="E4207" s="24" t="s">
        <v>166</v>
      </c>
      <c r="F4207" s="19" t="s">
        <v>41</v>
      </c>
      <c r="H4207" s="35">
        <v>0.96349537037037036</v>
      </c>
      <c r="I4207" t="s">
        <v>39</v>
      </c>
      <c r="J4207">
        <v>85.9</v>
      </c>
      <c r="K4207">
        <v>1277</v>
      </c>
      <c r="L4207">
        <v>8.81</v>
      </c>
      <c r="M4207">
        <v>1</v>
      </c>
    </row>
    <row r="4208" spans="1:13" x14ac:dyDescent="0.35">
      <c r="A4208" s="19">
        <v>2019</v>
      </c>
      <c r="B4208" s="29">
        <v>43658</v>
      </c>
      <c r="C4208" s="24">
        <v>9.9583333333337691</v>
      </c>
      <c r="D4208" s="5" t="s">
        <v>168</v>
      </c>
      <c r="E4208" s="24" t="s">
        <v>166</v>
      </c>
      <c r="F4208" s="19" t="s">
        <v>41</v>
      </c>
      <c r="H4208" s="35">
        <v>0.9676851851851852</v>
      </c>
      <c r="I4208" t="s">
        <v>39</v>
      </c>
      <c r="J4208">
        <v>60.9</v>
      </c>
      <c r="K4208">
        <v>2305</v>
      </c>
      <c r="L4208">
        <v>10.71</v>
      </c>
      <c r="M4208">
        <v>1</v>
      </c>
    </row>
    <row r="4209" spans="1:13" x14ac:dyDescent="0.35">
      <c r="A4209" s="19">
        <v>2019</v>
      </c>
      <c r="B4209" s="29">
        <v>43658</v>
      </c>
      <c r="C4209" s="24">
        <v>9.9583333333337691</v>
      </c>
      <c r="D4209" s="5" t="s">
        <v>168</v>
      </c>
      <c r="E4209" s="24" t="s">
        <v>166</v>
      </c>
      <c r="F4209" s="19" t="s">
        <v>41</v>
      </c>
      <c r="H4209" s="35">
        <v>0.97506944444444443</v>
      </c>
      <c r="I4209" t="s">
        <v>39</v>
      </c>
      <c r="J4209">
        <v>59.7</v>
      </c>
      <c r="K4209">
        <v>4124</v>
      </c>
      <c r="L4209">
        <v>6.42</v>
      </c>
      <c r="M4209">
        <v>1</v>
      </c>
    </row>
    <row r="4210" spans="1:13" x14ac:dyDescent="0.35">
      <c r="A4210" s="19">
        <v>2019</v>
      </c>
      <c r="B4210" s="29">
        <v>43658</v>
      </c>
      <c r="C4210" s="24">
        <v>9.9583333333337691</v>
      </c>
      <c r="D4210" s="5" t="s">
        <v>168</v>
      </c>
      <c r="E4210" s="24" t="s">
        <v>166</v>
      </c>
      <c r="F4210" s="19" t="s">
        <v>41</v>
      </c>
      <c r="H4210" s="35">
        <v>0.97506944444444443</v>
      </c>
      <c r="I4210" t="s">
        <v>39</v>
      </c>
      <c r="J4210">
        <v>63.5</v>
      </c>
      <c r="K4210">
        <v>4126</v>
      </c>
      <c r="L4210">
        <v>7.06</v>
      </c>
      <c r="M4210">
        <v>1</v>
      </c>
    </row>
    <row r="4211" spans="1:13" x14ac:dyDescent="0.35">
      <c r="A4211" s="19">
        <v>2019</v>
      </c>
      <c r="B4211" s="29">
        <v>43658</v>
      </c>
      <c r="C4211" s="24">
        <v>9.9583333333337691</v>
      </c>
      <c r="D4211" s="5" t="s">
        <v>168</v>
      </c>
      <c r="E4211" s="24" t="s">
        <v>166</v>
      </c>
      <c r="F4211" s="19" t="s">
        <v>41</v>
      </c>
      <c r="H4211" s="35">
        <v>0.97505787037037039</v>
      </c>
      <c r="I4211" t="s">
        <v>39</v>
      </c>
      <c r="J4211">
        <v>56.2</v>
      </c>
      <c r="K4211">
        <v>4123</v>
      </c>
      <c r="L4211">
        <v>10.311999999999999</v>
      </c>
      <c r="M4211">
        <v>1</v>
      </c>
    </row>
    <row r="4212" spans="1:13" x14ac:dyDescent="0.35">
      <c r="A4212" s="19">
        <v>2019</v>
      </c>
      <c r="B4212" s="29">
        <v>43658</v>
      </c>
      <c r="C4212" s="24">
        <v>9.9583333333337691</v>
      </c>
      <c r="D4212" s="5" t="s">
        <v>168</v>
      </c>
      <c r="E4212" s="24" t="s">
        <v>166</v>
      </c>
      <c r="F4212" s="19" t="s">
        <v>41</v>
      </c>
      <c r="H4212" s="35">
        <v>0.97508101851851858</v>
      </c>
      <c r="I4212" t="s">
        <v>39</v>
      </c>
      <c r="J4212">
        <v>64.400000000000006</v>
      </c>
      <c r="K4212">
        <v>4128</v>
      </c>
      <c r="L4212">
        <v>10.57</v>
      </c>
      <c r="M4212">
        <v>1</v>
      </c>
    </row>
    <row r="4213" spans="1:13" x14ac:dyDescent="0.35">
      <c r="A4213" s="19">
        <v>2019</v>
      </c>
      <c r="B4213" s="29">
        <v>43658</v>
      </c>
      <c r="C4213" s="24">
        <v>9.9583333333337691</v>
      </c>
      <c r="D4213" s="5" t="s">
        <v>168</v>
      </c>
      <c r="E4213" s="24" t="s">
        <v>166</v>
      </c>
      <c r="F4213" s="19" t="s">
        <v>41</v>
      </c>
      <c r="H4213" s="35">
        <v>0.9758796296296296</v>
      </c>
      <c r="I4213" t="s">
        <v>39</v>
      </c>
      <c r="J4213">
        <v>64.400000000000006</v>
      </c>
      <c r="K4213">
        <v>4332</v>
      </c>
      <c r="L4213">
        <v>8.68</v>
      </c>
      <c r="M4213">
        <v>1</v>
      </c>
    </row>
    <row r="4214" spans="1:13" x14ac:dyDescent="0.35">
      <c r="A4214" s="19">
        <v>2019</v>
      </c>
      <c r="B4214" s="29">
        <v>43658</v>
      </c>
      <c r="C4214" s="24">
        <v>9.9583333333337691</v>
      </c>
      <c r="D4214" s="5" t="s">
        <v>168</v>
      </c>
      <c r="E4214" s="24" t="s">
        <v>166</v>
      </c>
      <c r="F4214" s="19" t="s">
        <v>41</v>
      </c>
      <c r="H4214" s="35">
        <v>0.97739583333333335</v>
      </c>
      <c r="I4214" t="s">
        <v>39</v>
      </c>
      <c r="J4214">
        <v>68.7</v>
      </c>
      <c r="K4214">
        <v>4717</v>
      </c>
      <c r="L4214">
        <v>6.59</v>
      </c>
      <c r="M4214">
        <v>1</v>
      </c>
    </row>
    <row r="4215" spans="1:13" x14ac:dyDescent="0.35">
      <c r="A4215" s="19">
        <v>2019</v>
      </c>
      <c r="B4215" s="29">
        <v>43659</v>
      </c>
      <c r="C4215" s="24">
        <v>10.0000000000004</v>
      </c>
      <c r="D4215" s="5" t="s">
        <v>168</v>
      </c>
      <c r="E4215" s="24" t="s">
        <v>166</v>
      </c>
      <c r="F4215" s="19" t="s">
        <v>41</v>
      </c>
      <c r="H4215" s="35">
        <v>1.3310185185185187E-2</v>
      </c>
      <c r="I4215" t="s">
        <v>39</v>
      </c>
      <c r="J4215">
        <v>59.8</v>
      </c>
      <c r="K4215">
        <v>3284</v>
      </c>
      <c r="L4215">
        <v>11.4</v>
      </c>
      <c r="M4215">
        <v>1</v>
      </c>
    </row>
    <row r="4216" spans="1:13" x14ac:dyDescent="0.35">
      <c r="A4216" s="19">
        <v>2019</v>
      </c>
      <c r="B4216" s="29">
        <v>43659</v>
      </c>
      <c r="C4216" s="24">
        <v>10.0416666666671</v>
      </c>
      <c r="D4216" s="5" t="s">
        <v>168</v>
      </c>
      <c r="E4216" s="24" t="s">
        <v>166</v>
      </c>
      <c r="F4216" s="19" t="s">
        <v>41</v>
      </c>
      <c r="H4216" s="35">
        <v>4.2407407407407401E-2</v>
      </c>
      <c r="I4216" t="s">
        <v>39</v>
      </c>
      <c r="J4216">
        <v>93.9</v>
      </c>
      <c r="K4216">
        <v>183</v>
      </c>
      <c r="L4216">
        <v>9.6</v>
      </c>
      <c r="M4216">
        <v>1</v>
      </c>
    </row>
    <row r="4217" spans="1:13" x14ac:dyDescent="0.35">
      <c r="A4217" s="19">
        <v>2019</v>
      </c>
      <c r="B4217" s="29">
        <v>43659</v>
      </c>
      <c r="C4217" s="24">
        <v>10.0416666666671</v>
      </c>
      <c r="D4217" s="5" t="s">
        <v>168</v>
      </c>
      <c r="E4217" s="24" t="s">
        <v>166</v>
      </c>
      <c r="F4217" s="19" t="s">
        <v>41</v>
      </c>
      <c r="H4217" s="35">
        <v>5.0069444444444444E-2</v>
      </c>
      <c r="I4217" t="s">
        <v>38</v>
      </c>
      <c r="J4217">
        <v>89.7</v>
      </c>
      <c r="K4217">
        <v>2076</v>
      </c>
      <c r="L4217">
        <v>6.85</v>
      </c>
      <c r="M4217">
        <v>1</v>
      </c>
    </row>
    <row r="4218" spans="1:13" x14ac:dyDescent="0.35">
      <c r="A4218" s="19">
        <v>2019</v>
      </c>
      <c r="B4218" s="29">
        <v>43659</v>
      </c>
      <c r="C4218" s="24">
        <v>10.0416666666671</v>
      </c>
      <c r="D4218" s="5" t="s">
        <v>168</v>
      </c>
      <c r="E4218" s="24" t="s">
        <v>166</v>
      </c>
      <c r="F4218" s="19" t="s">
        <v>41</v>
      </c>
      <c r="H4218" s="35">
        <v>5.275462962962963E-2</v>
      </c>
      <c r="I4218" t="s">
        <v>39</v>
      </c>
      <c r="J4218">
        <v>74.3</v>
      </c>
      <c r="K4218">
        <v>2757</v>
      </c>
      <c r="L4218">
        <v>8.92</v>
      </c>
      <c r="M4218">
        <v>1</v>
      </c>
    </row>
    <row r="4219" spans="1:13" x14ac:dyDescent="0.35">
      <c r="A4219" s="19">
        <v>2019</v>
      </c>
      <c r="B4219" s="29">
        <v>43659</v>
      </c>
      <c r="C4219" s="24">
        <v>10.0416666666671</v>
      </c>
      <c r="D4219" s="5" t="s">
        <v>168</v>
      </c>
      <c r="E4219" s="24" t="s">
        <v>166</v>
      </c>
      <c r="F4219" s="19" t="s">
        <v>41</v>
      </c>
      <c r="H4219" s="35">
        <v>5.3379629629629631E-2</v>
      </c>
      <c r="I4219" t="s">
        <v>38</v>
      </c>
      <c r="J4219">
        <v>83</v>
      </c>
      <c r="K4219">
        <v>2896</v>
      </c>
      <c r="L4219">
        <v>4.17</v>
      </c>
      <c r="M4219">
        <v>1</v>
      </c>
    </row>
    <row r="4220" spans="1:13" x14ac:dyDescent="0.35">
      <c r="A4220" s="19">
        <v>2019</v>
      </c>
      <c r="B4220" s="29">
        <v>43659</v>
      </c>
      <c r="C4220" s="24">
        <v>10.0416666666671</v>
      </c>
      <c r="D4220" s="5" t="s">
        <v>168</v>
      </c>
      <c r="E4220" s="24" t="s">
        <v>166</v>
      </c>
      <c r="F4220" s="19" t="s">
        <v>41</v>
      </c>
      <c r="H4220" s="35">
        <v>5.5358796296296288E-2</v>
      </c>
      <c r="I4220" t="s">
        <v>39</v>
      </c>
      <c r="J4220">
        <v>85.8</v>
      </c>
      <c r="K4220">
        <v>3391</v>
      </c>
      <c r="L4220">
        <v>7.1</v>
      </c>
      <c r="M4220">
        <v>1</v>
      </c>
    </row>
    <row r="4221" spans="1:13" x14ac:dyDescent="0.35">
      <c r="A4221" s="19">
        <v>2019</v>
      </c>
      <c r="B4221" s="29">
        <v>43659</v>
      </c>
      <c r="C4221" s="24">
        <v>10.0416666666671</v>
      </c>
      <c r="D4221" s="5" t="s">
        <v>168</v>
      </c>
      <c r="E4221" s="24" t="s">
        <v>166</v>
      </c>
      <c r="F4221" s="19" t="s">
        <v>41</v>
      </c>
      <c r="H4221" s="35">
        <v>5.5381944444444442E-2</v>
      </c>
      <c r="I4221" t="s">
        <v>39</v>
      </c>
      <c r="J4221">
        <v>75.8</v>
      </c>
      <c r="K4221">
        <v>3397</v>
      </c>
      <c r="L4221">
        <v>7.85</v>
      </c>
      <c r="M4221">
        <v>1</v>
      </c>
    </row>
    <row r="4222" spans="1:13" x14ac:dyDescent="0.35">
      <c r="A4222" s="19">
        <v>2019</v>
      </c>
      <c r="B4222" s="29">
        <v>43659</v>
      </c>
      <c r="C4222" s="24">
        <v>10.0416666666671</v>
      </c>
      <c r="D4222" s="5" t="s">
        <v>168</v>
      </c>
      <c r="E4222" s="24" t="s">
        <v>166</v>
      </c>
      <c r="F4222" s="19" t="s">
        <v>41</v>
      </c>
      <c r="H4222" s="35">
        <v>5.7488425925925929E-2</v>
      </c>
      <c r="I4222" t="s">
        <v>39</v>
      </c>
      <c r="J4222">
        <v>93.7</v>
      </c>
      <c r="K4222">
        <v>3906</v>
      </c>
      <c r="L4222">
        <v>11.86</v>
      </c>
      <c r="M4222">
        <v>1</v>
      </c>
    </row>
    <row r="4223" spans="1:13" x14ac:dyDescent="0.35">
      <c r="A4223" s="19">
        <v>2019</v>
      </c>
      <c r="B4223" s="29">
        <v>43659</v>
      </c>
      <c r="C4223" s="24">
        <v>10.083333333333799</v>
      </c>
      <c r="D4223" s="5" t="s">
        <v>168</v>
      </c>
      <c r="E4223" s="24" t="s">
        <v>166</v>
      </c>
      <c r="F4223" s="19" t="s">
        <v>41</v>
      </c>
      <c r="H4223" s="35">
        <v>8.3425925925925917E-2</v>
      </c>
      <c r="I4223" t="s">
        <v>39</v>
      </c>
      <c r="J4223">
        <v>83</v>
      </c>
      <c r="K4223">
        <v>20</v>
      </c>
      <c r="L4223">
        <v>9.06</v>
      </c>
      <c r="M4223">
        <v>1</v>
      </c>
    </row>
    <row r="4224" spans="1:13" x14ac:dyDescent="0.35">
      <c r="A4224" s="19">
        <v>2019</v>
      </c>
      <c r="B4224" s="29">
        <v>43659</v>
      </c>
      <c r="C4224" s="24">
        <v>10.083333333333799</v>
      </c>
      <c r="D4224" s="5" t="s">
        <v>168</v>
      </c>
      <c r="E4224" s="24" t="s">
        <v>166</v>
      </c>
      <c r="F4224" s="19" t="s">
        <v>41</v>
      </c>
      <c r="H4224" s="35">
        <v>8.3437499999999998E-2</v>
      </c>
      <c r="I4224" t="s">
        <v>39</v>
      </c>
      <c r="J4224">
        <v>75.599999999999994</v>
      </c>
      <c r="K4224">
        <v>23</v>
      </c>
      <c r="L4224">
        <v>10.15</v>
      </c>
      <c r="M4224">
        <v>1</v>
      </c>
    </row>
    <row r="4225" spans="1:13" x14ac:dyDescent="0.35">
      <c r="A4225" s="19">
        <v>2019</v>
      </c>
      <c r="B4225" s="29">
        <v>43659</v>
      </c>
      <c r="C4225" s="24">
        <v>10.083333333333799</v>
      </c>
      <c r="D4225" s="5" t="s">
        <v>168</v>
      </c>
      <c r="E4225" s="24" t="s">
        <v>166</v>
      </c>
      <c r="F4225" s="19" t="s">
        <v>41</v>
      </c>
      <c r="H4225" s="35">
        <v>8.6261574074074074E-2</v>
      </c>
      <c r="I4225" t="s">
        <v>39</v>
      </c>
      <c r="J4225">
        <v>74.7</v>
      </c>
      <c r="K4225">
        <v>736</v>
      </c>
      <c r="L4225">
        <v>9.5500000000000007</v>
      </c>
      <c r="M4225">
        <v>1</v>
      </c>
    </row>
    <row r="4226" spans="1:13" x14ac:dyDescent="0.35">
      <c r="A4226" s="19">
        <v>2019</v>
      </c>
      <c r="B4226" s="29">
        <v>43659</v>
      </c>
      <c r="C4226" s="24">
        <v>10.083333333333799</v>
      </c>
      <c r="D4226" s="5" t="s">
        <v>168</v>
      </c>
      <c r="E4226" s="24" t="s">
        <v>166</v>
      </c>
      <c r="F4226" s="19" t="s">
        <v>41</v>
      </c>
      <c r="H4226" s="35">
        <v>9.3888888888888897E-2</v>
      </c>
      <c r="I4226" t="s">
        <v>39</v>
      </c>
      <c r="J4226">
        <v>60.1</v>
      </c>
      <c r="K4226">
        <v>2613</v>
      </c>
      <c r="L4226">
        <v>8.9600000000000009</v>
      </c>
      <c r="M4226">
        <v>1</v>
      </c>
    </row>
    <row r="4227" spans="1:13" x14ac:dyDescent="0.35">
      <c r="A4227" s="19">
        <v>2019</v>
      </c>
      <c r="B4227" s="29">
        <v>43659</v>
      </c>
      <c r="C4227" s="24">
        <v>10.083333333333799</v>
      </c>
      <c r="D4227" s="5" t="s">
        <v>168</v>
      </c>
      <c r="E4227" s="24" t="s">
        <v>166</v>
      </c>
      <c r="F4227" s="19" t="s">
        <v>41</v>
      </c>
      <c r="H4227" s="35">
        <v>9.6284722222222216E-2</v>
      </c>
      <c r="I4227" t="s">
        <v>39</v>
      </c>
      <c r="J4227">
        <v>55.8</v>
      </c>
      <c r="K4227">
        <v>3202</v>
      </c>
      <c r="L4227">
        <v>9.9600000000000009</v>
      </c>
      <c r="M4227">
        <v>1</v>
      </c>
    </row>
    <row r="4228" spans="1:13" x14ac:dyDescent="0.35">
      <c r="A4228" s="19">
        <v>2019</v>
      </c>
      <c r="B4228" s="29">
        <v>43659</v>
      </c>
      <c r="C4228" s="24">
        <v>10.083333333333799</v>
      </c>
      <c r="D4228" s="5" t="s">
        <v>168</v>
      </c>
      <c r="E4228" s="24" t="s">
        <v>166</v>
      </c>
      <c r="F4228" s="19" t="s">
        <v>41</v>
      </c>
      <c r="H4228" s="35">
        <v>9.8125000000000004E-2</v>
      </c>
      <c r="I4228" t="s">
        <v>39</v>
      </c>
      <c r="J4228">
        <v>32.299999999999997</v>
      </c>
      <c r="K4228">
        <v>3673</v>
      </c>
      <c r="L4228">
        <v>9.02</v>
      </c>
      <c r="M4228">
        <v>1</v>
      </c>
    </row>
    <row r="4229" spans="1:13" x14ac:dyDescent="0.35">
      <c r="A4229" s="19">
        <v>2019</v>
      </c>
      <c r="B4229" s="29">
        <v>43659</v>
      </c>
      <c r="C4229" s="24">
        <v>10.083333333333799</v>
      </c>
      <c r="D4229" s="5" t="s">
        <v>168</v>
      </c>
      <c r="E4229" s="24" t="s">
        <v>166</v>
      </c>
      <c r="F4229" s="19" t="s">
        <v>41</v>
      </c>
      <c r="H4229" s="35">
        <v>9.930555555555555E-2</v>
      </c>
      <c r="I4229" t="s">
        <v>39</v>
      </c>
      <c r="J4229">
        <v>72.599999999999994</v>
      </c>
      <c r="K4229">
        <v>3959</v>
      </c>
      <c r="L4229">
        <v>9.7799999999999994</v>
      </c>
      <c r="M4229">
        <v>1</v>
      </c>
    </row>
    <row r="4230" spans="1:13" x14ac:dyDescent="0.35">
      <c r="A4230" s="19">
        <v>2019</v>
      </c>
      <c r="B4230" s="29">
        <v>43659</v>
      </c>
      <c r="C4230" s="24">
        <v>10.125000000000499</v>
      </c>
      <c r="D4230" s="5" t="s">
        <v>168</v>
      </c>
      <c r="E4230" s="24" t="s">
        <v>166</v>
      </c>
      <c r="F4230" s="19" t="s">
        <v>41</v>
      </c>
      <c r="H4230" s="35">
        <v>0.13988425925925926</v>
      </c>
      <c r="I4230" t="s">
        <v>39</v>
      </c>
      <c r="J4230">
        <v>77</v>
      </c>
      <c r="K4230">
        <v>3679</v>
      </c>
      <c r="L4230">
        <v>9.31</v>
      </c>
      <c r="M4230">
        <v>1</v>
      </c>
    </row>
    <row r="4231" spans="1:13" x14ac:dyDescent="0.35">
      <c r="A4231" s="19">
        <v>2019</v>
      </c>
      <c r="B4231" s="29">
        <v>43659</v>
      </c>
      <c r="C4231" s="24">
        <v>10.1666666666671</v>
      </c>
      <c r="D4231" s="5" t="s">
        <v>168</v>
      </c>
      <c r="E4231" s="24" t="s">
        <v>166</v>
      </c>
      <c r="F4231" s="19" t="s">
        <v>41</v>
      </c>
      <c r="H4231" s="35">
        <v>0.16749999999999998</v>
      </c>
      <c r="I4231" t="s">
        <v>38</v>
      </c>
      <c r="J4231">
        <v>99.1</v>
      </c>
      <c r="K4231">
        <v>209</v>
      </c>
      <c r="L4231">
        <v>8.39</v>
      </c>
      <c r="M4231">
        <v>1</v>
      </c>
    </row>
    <row r="4232" spans="1:13" x14ac:dyDescent="0.35">
      <c r="A4232" s="19">
        <v>2019</v>
      </c>
      <c r="B4232" s="29">
        <v>43659</v>
      </c>
      <c r="C4232" s="24">
        <v>10.1666666666671</v>
      </c>
      <c r="D4232" s="5" t="s">
        <v>168</v>
      </c>
      <c r="E4232" s="24" t="s">
        <v>166</v>
      </c>
      <c r="F4232" s="19" t="s">
        <v>41</v>
      </c>
      <c r="H4232" s="35">
        <v>0.1683449074074074</v>
      </c>
      <c r="I4232" t="s">
        <v>39</v>
      </c>
      <c r="J4232">
        <v>73</v>
      </c>
      <c r="K4232">
        <v>427</v>
      </c>
      <c r="L4232">
        <v>9.75</v>
      </c>
      <c r="M4232">
        <v>1</v>
      </c>
    </row>
    <row r="4233" spans="1:13" x14ac:dyDescent="0.35">
      <c r="A4233" s="19">
        <v>2019</v>
      </c>
      <c r="B4233" s="29">
        <v>43659</v>
      </c>
      <c r="C4233" s="24">
        <v>10.1666666666671</v>
      </c>
      <c r="D4233" s="5" t="s">
        <v>168</v>
      </c>
      <c r="E4233" s="24" t="s">
        <v>166</v>
      </c>
      <c r="F4233" s="19" t="s">
        <v>41</v>
      </c>
      <c r="H4233" s="35">
        <v>0.16922453703703702</v>
      </c>
      <c r="I4233" t="s">
        <v>39</v>
      </c>
      <c r="J4233">
        <v>95.6</v>
      </c>
      <c r="K4233">
        <v>647</v>
      </c>
      <c r="L4233">
        <v>10.74</v>
      </c>
      <c r="M4233">
        <v>1</v>
      </c>
    </row>
    <row r="4234" spans="1:13" x14ac:dyDescent="0.35">
      <c r="A4234" s="19">
        <v>2019</v>
      </c>
      <c r="B4234" s="29">
        <v>43659</v>
      </c>
      <c r="C4234" s="24">
        <v>10.1666666666671</v>
      </c>
      <c r="D4234" s="5" t="s">
        <v>168</v>
      </c>
      <c r="E4234" s="24" t="s">
        <v>166</v>
      </c>
      <c r="F4234" s="19" t="s">
        <v>41</v>
      </c>
      <c r="H4234" s="35">
        <v>0.16924768518518518</v>
      </c>
      <c r="I4234" t="s">
        <v>39</v>
      </c>
      <c r="J4234">
        <v>83.7</v>
      </c>
      <c r="K4234">
        <v>652</v>
      </c>
      <c r="L4234">
        <v>12.58</v>
      </c>
      <c r="M4234">
        <v>1</v>
      </c>
    </row>
    <row r="4235" spans="1:13" x14ac:dyDescent="0.35">
      <c r="A4235" s="19">
        <v>2019</v>
      </c>
      <c r="B4235" s="29">
        <v>43659</v>
      </c>
      <c r="C4235" s="24">
        <v>10.1666666666671</v>
      </c>
      <c r="D4235" s="5" t="s">
        <v>168</v>
      </c>
      <c r="E4235" s="24" t="s">
        <v>166</v>
      </c>
      <c r="F4235" s="19" t="s">
        <v>41</v>
      </c>
      <c r="H4235" s="35">
        <v>0.17182870370370371</v>
      </c>
      <c r="I4235" t="s">
        <v>39</v>
      </c>
      <c r="J4235">
        <v>61.7</v>
      </c>
      <c r="K4235">
        <v>1283</v>
      </c>
      <c r="L4235">
        <v>9.65</v>
      </c>
      <c r="M4235">
        <v>1</v>
      </c>
    </row>
    <row r="4236" spans="1:13" x14ac:dyDescent="0.35">
      <c r="A4236" s="19">
        <v>2019</v>
      </c>
      <c r="B4236" s="29">
        <v>43659</v>
      </c>
      <c r="C4236" s="24">
        <v>10.1666666666671</v>
      </c>
      <c r="D4236" s="5" t="s">
        <v>168</v>
      </c>
      <c r="E4236" s="24" t="s">
        <v>166</v>
      </c>
      <c r="F4236" s="19" t="s">
        <v>41</v>
      </c>
      <c r="H4236" s="35">
        <v>0.17182870370370371</v>
      </c>
      <c r="I4236" t="s">
        <v>39</v>
      </c>
      <c r="J4236">
        <v>55.1</v>
      </c>
      <c r="K4236">
        <v>1284</v>
      </c>
      <c r="L4236">
        <v>9.94</v>
      </c>
      <c r="M4236">
        <v>1</v>
      </c>
    </row>
    <row r="4237" spans="1:13" x14ac:dyDescent="0.35">
      <c r="A4237" s="19">
        <v>2019</v>
      </c>
      <c r="B4237" s="29">
        <v>43659</v>
      </c>
      <c r="C4237" s="24">
        <v>10.1666666666671</v>
      </c>
      <c r="D4237" s="5" t="s">
        <v>168</v>
      </c>
      <c r="E4237" s="24" t="s">
        <v>166</v>
      </c>
      <c r="F4237" s="19" t="s">
        <v>41</v>
      </c>
      <c r="H4237" s="35">
        <v>0.17543981481481483</v>
      </c>
      <c r="I4237" t="s">
        <v>39</v>
      </c>
      <c r="J4237">
        <v>101.3</v>
      </c>
      <c r="K4237">
        <v>2171</v>
      </c>
      <c r="L4237">
        <v>10.09</v>
      </c>
      <c r="M4237">
        <v>1</v>
      </c>
    </row>
    <row r="4238" spans="1:13" x14ac:dyDescent="0.35">
      <c r="A4238" s="19">
        <v>2019</v>
      </c>
      <c r="B4238" s="29">
        <v>43659</v>
      </c>
      <c r="C4238" s="24">
        <v>10.1666666666671</v>
      </c>
      <c r="D4238" s="5" t="s">
        <v>168</v>
      </c>
      <c r="E4238" s="24" t="s">
        <v>166</v>
      </c>
      <c r="F4238" s="19" t="s">
        <v>41</v>
      </c>
      <c r="H4238" s="35">
        <v>0.17545138888888889</v>
      </c>
      <c r="I4238" t="s">
        <v>39</v>
      </c>
      <c r="J4238">
        <v>91</v>
      </c>
      <c r="K4238">
        <v>2175</v>
      </c>
      <c r="L4238">
        <v>9.6999999999999993</v>
      </c>
      <c r="M4238">
        <v>1</v>
      </c>
    </row>
    <row r="4239" spans="1:13" x14ac:dyDescent="0.35">
      <c r="A4239" s="19">
        <v>2019</v>
      </c>
      <c r="B4239" s="29">
        <v>43659</v>
      </c>
      <c r="C4239" s="24">
        <v>10.1666666666671</v>
      </c>
      <c r="D4239" s="5" t="s">
        <v>168</v>
      </c>
      <c r="E4239" s="24" t="s">
        <v>166</v>
      </c>
      <c r="F4239" s="19" t="s">
        <v>41</v>
      </c>
      <c r="H4239" s="35">
        <v>0.17546296296296296</v>
      </c>
      <c r="I4239" t="s">
        <v>39</v>
      </c>
      <c r="J4239">
        <v>93.1</v>
      </c>
      <c r="K4239">
        <v>2178</v>
      </c>
      <c r="L4239">
        <v>10.17</v>
      </c>
      <c r="M4239">
        <v>1</v>
      </c>
    </row>
    <row r="4240" spans="1:13" x14ac:dyDescent="0.35">
      <c r="A4240" s="19">
        <v>2019</v>
      </c>
      <c r="B4240" s="29">
        <v>43659</v>
      </c>
      <c r="C4240" s="24">
        <v>10.1666666666671</v>
      </c>
      <c r="D4240" s="5" t="s">
        <v>168</v>
      </c>
      <c r="E4240" s="24" t="s">
        <v>166</v>
      </c>
      <c r="F4240" s="19" t="s">
        <v>41</v>
      </c>
      <c r="H4240" s="35">
        <v>0.17726851851851852</v>
      </c>
      <c r="I4240" t="s">
        <v>39</v>
      </c>
      <c r="J4240">
        <v>56.1</v>
      </c>
      <c r="K4240">
        <v>2635</v>
      </c>
      <c r="L4240">
        <v>7.8</v>
      </c>
      <c r="M4240">
        <v>1</v>
      </c>
    </row>
    <row r="4241" spans="1:14" x14ac:dyDescent="0.35">
      <c r="A4241" s="19">
        <v>2019</v>
      </c>
      <c r="B4241" s="29">
        <v>43659</v>
      </c>
      <c r="C4241" s="24">
        <v>10.208333333333799</v>
      </c>
      <c r="D4241" s="5" t="s">
        <v>168</v>
      </c>
      <c r="E4241" s="24" t="s">
        <v>166</v>
      </c>
      <c r="F4241" s="19" t="s">
        <v>41</v>
      </c>
      <c r="H4241" s="35">
        <v>0.21296296296296294</v>
      </c>
      <c r="I4241" t="s">
        <v>39</v>
      </c>
      <c r="J4241">
        <v>55.6</v>
      </c>
      <c r="K4241">
        <v>1135</v>
      </c>
      <c r="L4241">
        <v>8.94</v>
      </c>
      <c r="M4241">
        <v>1</v>
      </c>
    </row>
    <row r="4242" spans="1:14" x14ac:dyDescent="0.35">
      <c r="A4242" s="19">
        <v>2019</v>
      </c>
      <c r="B4242" s="29">
        <v>43659</v>
      </c>
      <c r="C4242" s="24">
        <v>10.208333333333799</v>
      </c>
      <c r="D4242" s="5" t="s">
        <v>168</v>
      </c>
      <c r="E4242" s="24" t="s">
        <v>166</v>
      </c>
      <c r="F4242" s="19" t="s">
        <v>41</v>
      </c>
      <c r="H4242" s="35">
        <v>0.21403935185185186</v>
      </c>
      <c r="I4242" t="s">
        <v>39</v>
      </c>
      <c r="J4242">
        <v>57.3</v>
      </c>
      <c r="K4242">
        <v>1408</v>
      </c>
      <c r="L4242">
        <v>6.9</v>
      </c>
      <c r="M4242">
        <v>1</v>
      </c>
    </row>
    <row r="4243" spans="1:14" x14ac:dyDescent="0.35">
      <c r="A4243" s="19">
        <v>2019</v>
      </c>
      <c r="B4243" s="29">
        <v>43659</v>
      </c>
      <c r="C4243" s="24">
        <v>10.208333333333799</v>
      </c>
      <c r="D4243" s="5" t="s">
        <v>168</v>
      </c>
      <c r="E4243" s="24" t="s">
        <v>166</v>
      </c>
      <c r="F4243" s="19" t="s">
        <v>41</v>
      </c>
      <c r="H4243" s="35">
        <v>0.21718750000000001</v>
      </c>
      <c r="I4243" t="s">
        <v>39</v>
      </c>
      <c r="J4243">
        <v>95.8</v>
      </c>
      <c r="K4243">
        <v>2178</v>
      </c>
      <c r="L4243">
        <v>9.2200000000000006</v>
      </c>
      <c r="M4243">
        <v>1</v>
      </c>
    </row>
    <row r="4244" spans="1:14" x14ac:dyDescent="0.35">
      <c r="A4244" s="19">
        <v>2019</v>
      </c>
      <c r="B4244" s="29">
        <v>43659</v>
      </c>
      <c r="C4244" s="24">
        <v>10.208333333333799</v>
      </c>
      <c r="D4244" s="5" t="s">
        <v>168</v>
      </c>
      <c r="E4244" s="24" t="s">
        <v>166</v>
      </c>
      <c r="F4244" s="19" t="s">
        <v>41</v>
      </c>
      <c r="H4244" s="35">
        <v>0.21740740740740741</v>
      </c>
      <c r="I4244" t="s">
        <v>39</v>
      </c>
      <c r="J4244">
        <v>95.5</v>
      </c>
      <c r="K4244">
        <v>2237</v>
      </c>
      <c r="L4244">
        <v>8.4600000000000009</v>
      </c>
      <c r="M4244">
        <v>1</v>
      </c>
    </row>
    <row r="4245" spans="1:14" x14ac:dyDescent="0.35">
      <c r="A4245" s="19">
        <v>2019</v>
      </c>
      <c r="B4245" s="29">
        <v>43659</v>
      </c>
      <c r="C4245" s="24">
        <v>10.250000000000499</v>
      </c>
      <c r="D4245" s="5" t="s">
        <v>168</v>
      </c>
      <c r="E4245" s="24" t="s">
        <v>166</v>
      </c>
      <c r="F4245" s="19" t="s">
        <v>41</v>
      </c>
      <c r="H4245" s="35" t="s">
        <v>40</v>
      </c>
    </row>
    <row r="4246" spans="1:14" x14ac:dyDescent="0.35">
      <c r="A4246" s="19">
        <v>2019</v>
      </c>
      <c r="B4246" s="29">
        <v>43659</v>
      </c>
      <c r="C4246" s="24">
        <v>10.2916666666671</v>
      </c>
      <c r="D4246" s="5" t="s">
        <v>168</v>
      </c>
      <c r="E4246" s="24" t="s">
        <v>166</v>
      </c>
      <c r="F4246" s="19" t="s">
        <v>41</v>
      </c>
      <c r="H4246" s="35">
        <v>0.29606481481481478</v>
      </c>
      <c r="I4246" t="s">
        <v>39</v>
      </c>
      <c r="J4246">
        <v>76.900000000000006</v>
      </c>
      <c r="K4246">
        <v>1079</v>
      </c>
      <c r="L4246">
        <v>9.65</v>
      </c>
      <c r="M4246">
        <v>1</v>
      </c>
    </row>
    <row r="4247" spans="1:14" x14ac:dyDescent="0.35">
      <c r="A4247" s="19">
        <v>2019</v>
      </c>
      <c r="B4247" s="29">
        <v>43659</v>
      </c>
      <c r="C4247" s="24">
        <v>10.2916666666671</v>
      </c>
      <c r="D4247" s="5" t="s">
        <v>168</v>
      </c>
      <c r="E4247" s="24" t="s">
        <v>166</v>
      </c>
      <c r="F4247" s="19" t="s">
        <v>41</v>
      </c>
      <c r="H4247" s="35">
        <v>0.30182870370370368</v>
      </c>
      <c r="I4247" t="s">
        <v>39</v>
      </c>
      <c r="J4247">
        <v>104.6</v>
      </c>
      <c r="K4247">
        <v>2524</v>
      </c>
      <c r="L4247">
        <v>7.21</v>
      </c>
      <c r="M4247">
        <v>1</v>
      </c>
    </row>
    <row r="4248" spans="1:14" x14ac:dyDescent="0.35">
      <c r="A4248" s="19">
        <v>2019</v>
      </c>
      <c r="B4248" s="29">
        <v>43659</v>
      </c>
      <c r="C4248" s="24">
        <v>10.333333333333799</v>
      </c>
      <c r="D4248" s="5" t="s">
        <v>168</v>
      </c>
      <c r="E4248" s="24" t="s">
        <v>166</v>
      </c>
      <c r="F4248" s="19" t="s">
        <v>41</v>
      </c>
      <c r="H4248" s="35" t="s">
        <v>40</v>
      </c>
    </row>
    <row r="4249" spans="1:14" x14ac:dyDescent="0.35">
      <c r="A4249" s="19">
        <v>2019</v>
      </c>
      <c r="B4249" s="29">
        <v>43659</v>
      </c>
      <c r="C4249" s="24">
        <v>10.375000000000499</v>
      </c>
      <c r="D4249" s="5" t="s">
        <v>168</v>
      </c>
      <c r="E4249" s="24" t="s">
        <v>166</v>
      </c>
      <c r="F4249" s="19" t="s">
        <v>41</v>
      </c>
      <c r="H4249" s="35" t="s">
        <v>40</v>
      </c>
    </row>
    <row r="4250" spans="1:14" x14ac:dyDescent="0.35">
      <c r="A4250" s="19">
        <v>2019</v>
      </c>
      <c r="B4250" s="29">
        <v>43659</v>
      </c>
      <c r="C4250" s="24">
        <v>10.4166666666671</v>
      </c>
      <c r="D4250" s="5" t="s">
        <v>168</v>
      </c>
      <c r="E4250" s="24" t="s">
        <v>166</v>
      </c>
      <c r="F4250" s="19" t="s">
        <v>41</v>
      </c>
      <c r="H4250" s="35" t="s">
        <v>40</v>
      </c>
    </row>
    <row r="4251" spans="1:14" x14ac:dyDescent="0.35">
      <c r="A4251" s="19">
        <v>2019</v>
      </c>
      <c r="B4251" s="29">
        <v>43659</v>
      </c>
      <c r="C4251" s="24">
        <v>10.458333333333799</v>
      </c>
      <c r="D4251" s="5" t="s">
        <v>168</v>
      </c>
      <c r="E4251" s="24" t="s">
        <v>166</v>
      </c>
      <c r="F4251" s="19" t="s">
        <v>41</v>
      </c>
      <c r="H4251" s="35" t="s">
        <v>40</v>
      </c>
    </row>
    <row r="4252" spans="1:14" x14ac:dyDescent="0.35">
      <c r="A4252" s="19">
        <v>2019</v>
      </c>
      <c r="B4252" s="29">
        <v>43659</v>
      </c>
      <c r="C4252" s="24">
        <v>10.500000000000499</v>
      </c>
      <c r="D4252" s="5" t="s">
        <v>168</v>
      </c>
      <c r="E4252" s="24" t="s">
        <v>166</v>
      </c>
      <c r="F4252" s="19" t="s">
        <v>41</v>
      </c>
      <c r="H4252" s="35" t="s">
        <v>40</v>
      </c>
    </row>
    <row r="4253" spans="1:14" x14ac:dyDescent="0.35">
      <c r="A4253" s="19">
        <v>2019</v>
      </c>
      <c r="B4253" s="29">
        <v>43659</v>
      </c>
      <c r="C4253" s="24">
        <v>10.541666666667201</v>
      </c>
      <c r="D4253" s="5" t="s">
        <v>168</v>
      </c>
      <c r="E4253" s="24" t="s">
        <v>166</v>
      </c>
      <c r="F4253" s="19" t="s">
        <v>41</v>
      </c>
      <c r="H4253" s="35" t="s">
        <v>40</v>
      </c>
    </row>
    <row r="4254" spans="1:14" x14ac:dyDescent="0.35">
      <c r="A4254" s="19">
        <v>2019</v>
      </c>
      <c r="B4254" s="29">
        <v>43659</v>
      </c>
      <c r="C4254" s="24">
        <v>10.583333333333799</v>
      </c>
      <c r="D4254" s="5" t="s">
        <v>168</v>
      </c>
      <c r="E4254" s="24" t="s">
        <v>166</v>
      </c>
      <c r="F4254" s="19" t="s">
        <v>41</v>
      </c>
      <c r="H4254" s="35" t="s">
        <v>40</v>
      </c>
    </row>
    <row r="4255" spans="1:14" x14ac:dyDescent="0.35">
      <c r="A4255" s="19">
        <v>2019</v>
      </c>
      <c r="B4255" s="29">
        <v>43659</v>
      </c>
      <c r="C4255" s="24">
        <v>10.625000000000499</v>
      </c>
      <c r="D4255" s="5" t="s">
        <v>168</v>
      </c>
      <c r="E4255" s="24" t="s">
        <v>166</v>
      </c>
      <c r="F4255" s="19" t="s">
        <v>41</v>
      </c>
      <c r="H4255" s="35">
        <v>0.62600694444444438</v>
      </c>
      <c r="I4255" t="s">
        <v>39</v>
      </c>
      <c r="J4255">
        <v>79.400000000000006</v>
      </c>
      <c r="K4255">
        <v>247</v>
      </c>
      <c r="L4255">
        <v>1.75</v>
      </c>
      <c r="M4255">
        <v>3</v>
      </c>
      <c r="N4255" t="s">
        <v>173</v>
      </c>
    </row>
    <row r="4256" spans="1:14" x14ac:dyDescent="0.35">
      <c r="A4256" s="19">
        <v>2019</v>
      </c>
      <c r="B4256" s="29">
        <v>43659</v>
      </c>
      <c r="C4256" s="24">
        <v>10.666666666667201</v>
      </c>
      <c r="D4256" s="5" t="s">
        <v>168</v>
      </c>
      <c r="E4256" s="24" t="s">
        <v>166</v>
      </c>
      <c r="F4256" s="19" t="s">
        <v>41</v>
      </c>
      <c r="H4256" s="35" t="s">
        <v>40</v>
      </c>
    </row>
    <row r="4257" spans="1:13" x14ac:dyDescent="0.35">
      <c r="A4257" s="19">
        <v>2019</v>
      </c>
      <c r="B4257" s="29">
        <v>43659</v>
      </c>
      <c r="C4257" s="24">
        <v>10.708333333333799</v>
      </c>
      <c r="D4257" s="5" t="s">
        <v>168</v>
      </c>
      <c r="E4257" s="24" t="s">
        <v>166</v>
      </c>
      <c r="F4257" s="19" t="s">
        <v>41</v>
      </c>
      <c r="H4257" s="35" t="s">
        <v>40</v>
      </c>
    </row>
    <row r="4258" spans="1:13" x14ac:dyDescent="0.35">
      <c r="A4258" s="19">
        <v>2019</v>
      </c>
      <c r="B4258" s="29">
        <v>43659</v>
      </c>
      <c r="C4258" s="24">
        <v>10.750000000000499</v>
      </c>
      <c r="D4258" s="5" t="s">
        <v>168</v>
      </c>
      <c r="E4258" s="24" t="s">
        <v>166</v>
      </c>
      <c r="F4258" s="19" t="s">
        <v>41</v>
      </c>
      <c r="H4258" s="35" t="s">
        <v>40</v>
      </c>
    </row>
    <row r="4259" spans="1:13" x14ac:dyDescent="0.35">
      <c r="A4259" s="19">
        <v>2019</v>
      </c>
      <c r="B4259" s="29">
        <v>43659</v>
      </c>
      <c r="C4259" s="24">
        <v>10.791666666667201</v>
      </c>
      <c r="D4259" s="5" t="s">
        <v>168</v>
      </c>
      <c r="E4259" s="24" t="s">
        <v>166</v>
      </c>
      <c r="F4259" s="19" t="s">
        <v>41</v>
      </c>
      <c r="H4259" s="35" t="s">
        <v>40</v>
      </c>
    </row>
    <row r="4260" spans="1:13" x14ac:dyDescent="0.35">
      <c r="A4260" s="19">
        <v>2019</v>
      </c>
      <c r="B4260" s="29">
        <v>43659</v>
      </c>
      <c r="C4260" s="24">
        <v>10.833333333333799</v>
      </c>
      <c r="D4260" s="5" t="s">
        <v>168</v>
      </c>
      <c r="E4260" s="24" t="s">
        <v>166</v>
      </c>
      <c r="F4260" s="19" t="s">
        <v>41</v>
      </c>
      <c r="H4260" s="35" t="s">
        <v>40</v>
      </c>
    </row>
    <row r="4261" spans="1:13" x14ac:dyDescent="0.35">
      <c r="A4261" s="19">
        <v>2019</v>
      </c>
      <c r="B4261" s="29">
        <v>43659</v>
      </c>
      <c r="C4261" s="24">
        <v>10.875000000000499</v>
      </c>
      <c r="D4261" s="5" t="s">
        <v>168</v>
      </c>
      <c r="E4261" s="24" t="s">
        <v>166</v>
      </c>
      <c r="F4261" s="19" t="s">
        <v>41</v>
      </c>
      <c r="H4261" s="35">
        <v>0.88447916666666659</v>
      </c>
      <c r="I4261" t="s">
        <v>39</v>
      </c>
      <c r="J4261">
        <v>83.6</v>
      </c>
      <c r="K4261">
        <v>2336</v>
      </c>
      <c r="L4261">
        <v>7.07</v>
      </c>
      <c r="M4261">
        <v>1</v>
      </c>
    </row>
    <row r="4262" spans="1:13" x14ac:dyDescent="0.35">
      <c r="A4262" s="19">
        <v>2019</v>
      </c>
      <c r="B4262" s="29">
        <v>43659</v>
      </c>
      <c r="C4262" s="24">
        <v>10.875000000000499</v>
      </c>
      <c r="D4262" s="5" t="s">
        <v>168</v>
      </c>
      <c r="E4262" s="24" t="s">
        <v>166</v>
      </c>
      <c r="F4262" s="19" t="s">
        <v>41</v>
      </c>
      <c r="H4262" s="35">
        <v>0.89371527777777782</v>
      </c>
      <c r="I4262" t="s">
        <v>39</v>
      </c>
      <c r="J4262">
        <v>86.3</v>
      </c>
      <c r="K4262">
        <v>4623</v>
      </c>
      <c r="L4262">
        <v>10.039999999999999</v>
      </c>
      <c r="M4262">
        <v>1</v>
      </c>
    </row>
    <row r="4263" spans="1:13" x14ac:dyDescent="0.35">
      <c r="A4263" s="19">
        <v>2019</v>
      </c>
      <c r="B4263" s="29">
        <v>43659</v>
      </c>
      <c r="C4263" s="24">
        <v>10.916666666667201</v>
      </c>
      <c r="D4263" s="5" t="s">
        <v>168</v>
      </c>
      <c r="E4263" s="24" t="s">
        <v>166</v>
      </c>
      <c r="F4263" s="19" t="s">
        <v>41</v>
      </c>
      <c r="H4263" s="35">
        <v>0.92318287037037028</v>
      </c>
      <c r="I4263" t="s">
        <v>39</v>
      </c>
      <c r="J4263">
        <v>58.5</v>
      </c>
      <c r="K4263">
        <v>1613</v>
      </c>
      <c r="L4263">
        <v>8.09</v>
      </c>
      <c r="M4263">
        <v>1</v>
      </c>
    </row>
    <row r="4264" spans="1:13" x14ac:dyDescent="0.35">
      <c r="A4264" s="19">
        <v>2019</v>
      </c>
      <c r="B4264" s="29">
        <v>43659</v>
      </c>
      <c r="C4264" s="24">
        <v>10.916666666667201</v>
      </c>
      <c r="D4264" s="5" t="s">
        <v>168</v>
      </c>
      <c r="E4264" s="24" t="s">
        <v>166</v>
      </c>
      <c r="F4264" s="19" t="s">
        <v>41</v>
      </c>
      <c r="H4264" s="35">
        <v>0.92763888888888879</v>
      </c>
      <c r="I4264" t="s">
        <v>39</v>
      </c>
      <c r="J4264">
        <v>56.1</v>
      </c>
      <c r="K4264">
        <v>2713</v>
      </c>
      <c r="L4264">
        <v>9.1999999999999993</v>
      </c>
      <c r="M4264">
        <v>1</v>
      </c>
    </row>
    <row r="4265" spans="1:13" x14ac:dyDescent="0.35">
      <c r="A4265" s="19">
        <v>2019</v>
      </c>
      <c r="B4265" s="29">
        <v>43659</v>
      </c>
      <c r="C4265" s="24">
        <v>10.916666666667201</v>
      </c>
      <c r="D4265" s="5" t="s">
        <v>168</v>
      </c>
      <c r="E4265" s="24" t="s">
        <v>166</v>
      </c>
      <c r="F4265" s="19" t="s">
        <v>41</v>
      </c>
      <c r="H4265" s="35">
        <v>0.92937499999999995</v>
      </c>
      <c r="I4265" t="s">
        <v>39</v>
      </c>
      <c r="J4265">
        <v>58.2</v>
      </c>
      <c r="K4265">
        <v>3124</v>
      </c>
      <c r="L4265">
        <v>10.29</v>
      </c>
      <c r="M4265">
        <v>1</v>
      </c>
    </row>
    <row r="4266" spans="1:13" x14ac:dyDescent="0.35">
      <c r="A4266" s="19">
        <v>2019</v>
      </c>
      <c r="B4266" s="29">
        <v>43659</v>
      </c>
      <c r="C4266" s="24">
        <v>10.916666666667201</v>
      </c>
      <c r="D4266" s="5" t="s">
        <v>168</v>
      </c>
      <c r="E4266" s="24" t="s">
        <v>166</v>
      </c>
      <c r="F4266" s="19" t="s">
        <v>41</v>
      </c>
      <c r="H4266" s="35">
        <v>0.92945601851851845</v>
      </c>
      <c r="I4266" t="s">
        <v>39</v>
      </c>
      <c r="J4266">
        <v>63.7</v>
      </c>
      <c r="K4266">
        <v>3145</v>
      </c>
      <c r="L4266">
        <v>6.38</v>
      </c>
      <c r="M4266">
        <v>1</v>
      </c>
    </row>
    <row r="4267" spans="1:13" x14ac:dyDescent="0.35">
      <c r="A4267" s="19">
        <v>2019</v>
      </c>
      <c r="B4267" s="29">
        <v>43659</v>
      </c>
      <c r="C4267" s="24">
        <v>10.916666666667201</v>
      </c>
      <c r="D4267" s="5" t="s">
        <v>168</v>
      </c>
      <c r="E4267" s="24" t="s">
        <v>166</v>
      </c>
      <c r="F4267" s="19" t="s">
        <v>41</v>
      </c>
      <c r="H4267" s="35">
        <v>0.92943287037037037</v>
      </c>
      <c r="I4267" t="s">
        <v>39</v>
      </c>
      <c r="J4267">
        <v>82</v>
      </c>
      <c r="K4267">
        <v>3140</v>
      </c>
      <c r="L4267">
        <v>8.43</v>
      </c>
      <c r="M4267">
        <v>1</v>
      </c>
    </row>
    <row r="4268" spans="1:13" x14ac:dyDescent="0.35">
      <c r="A4268" s="19">
        <v>2019</v>
      </c>
      <c r="B4268" s="29">
        <v>43659</v>
      </c>
      <c r="C4268" s="24">
        <v>10.916666666667201</v>
      </c>
      <c r="D4268" s="5" t="s">
        <v>168</v>
      </c>
      <c r="E4268" s="24" t="s">
        <v>166</v>
      </c>
      <c r="F4268" s="19" t="s">
        <v>41</v>
      </c>
      <c r="H4268" s="35">
        <v>0.93228009259259259</v>
      </c>
      <c r="I4268" t="s">
        <v>39</v>
      </c>
      <c r="J4268">
        <v>54</v>
      </c>
      <c r="K4268">
        <v>3845</v>
      </c>
      <c r="L4268">
        <v>9.98</v>
      </c>
      <c r="M4268">
        <v>1</v>
      </c>
    </row>
    <row r="4269" spans="1:13" x14ac:dyDescent="0.35">
      <c r="A4269" s="19">
        <v>2019</v>
      </c>
      <c r="B4269" s="29">
        <v>43659</v>
      </c>
      <c r="C4269" s="24">
        <v>10.916666666667201</v>
      </c>
      <c r="D4269" s="5" t="s">
        <v>168</v>
      </c>
      <c r="E4269" s="24" t="s">
        <v>166</v>
      </c>
      <c r="F4269" s="19" t="s">
        <v>41</v>
      </c>
      <c r="H4269" s="35">
        <v>0.93229166666666663</v>
      </c>
      <c r="I4269" t="s">
        <v>39</v>
      </c>
      <c r="J4269">
        <v>56.6</v>
      </c>
      <c r="K4269">
        <v>3848</v>
      </c>
      <c r="L4269">
        <v>10.130000000000001</v>
      </c>
      <c r="M4269">
        <v>1</v>
      </c>
    </row>
    <row r="4270" spans="1:13" x14ac:dyDescent="0.35">
      <c r="A4270" s="19">
        <v>2019</v>
      </c>
      <c r="B4270" s="29">
        <v>43659</v>
      </c>
      <c r="C4270" s="24">
        <v>10.916666666667201</v>
      </c>
      <c r="D4270" s="5" t="s">
        <v>168</v>
      </c>
      <c r="E4270" s="24" t="s">
        <v>166</v>
      </c>
      <c r="F4270" s="19" t="s">
        <v>41</v>
      </c>
      <c r="H4270" s="35">
        <v>0.93231481481481471</v>
      </c>
      <c r="I4270" t="s">
        <v>39</v>
      </c>
      <c r="J4270">
        <v>60.5</v>
      </c>
      <c r="K4270">
        <v>3852</v>
      </c>
      <c r="L4270">
        <v>9.52</v>
      </c>
      <c r="M4270">
        <v>1</v>
      </c>
    </row>
    <row r="4271" spans="1:13" x14ac:dyDescent="0.35">
      <c r="A4271" s="19">
        <v>2019</v>
      </c>
      <c r="B4271" s="29">
        <v>43659</v>
      </c>
      <c r="C4271" s="24">
        <v>10.916666666667201</v>
      </c>
      <c r="D4271" s="5" t="s">
        <v>168</v>
      </c>
      <c r="E4271" s="24" t="s">
        <v>166</v>
      </c>
      <c r="F4271" s="19" t="s">
        <v>41</v>
      </c>
      <c r="H4271" s="35">
        <v>0.93437500000000007</v>
      </c>
      <c r="I4271" t="s">
        <v>39</v>
      </c>
      <c r="J4271">
        <v>57.1</v>
      </c>
      <c r="K4271">
        <v>4365</v>
      </c>
      <c r="L4271">
        <v>10.37</v>
      </c>
      <c r="M4271">
        <v>1</v>
      </c>
    </row>
    <row r="4272" spans="1:13" x14ac:dyDescent="0.35">
      <c r="A4272" s="19">
        <v>2019</v>
      </c>
      <c r="B4272" s="29">
        <v>43659</v>
      </c>
      <c r="C4272" s="24">
        <v>10.916666666667201</v>
      </c>
      <c r="D4272" s="5" t="s">
        <v>168</v>
      </c>
      <c r="E4272" s="24" t="s">
        <v>166</v>
      </c>
      <c r="F4272" s="19" t="s">
        <v>41</v>
      </c>
      <c r="H4272" s="35">
        <v>0.93437500000000007</v>
      </c>
      <c r="I4272" t="s">
        <v>39</v>
      </c>
      <c r="J4272">
        <v>50.9</v>
      </c>
      <c r="K4272">
        <v>4365</v>
      </c>
      <c r="L4272">
        <v>10.71</v>
      </c>
      <c r="M4272">
        <v>1</v>
      </c>
    </row>
    <row r="4273" spans="1:13" x14ac:dyDescent="0.35">
      <c r="A4273" s="19">
        <v>2019</v>
      </c>
      <c r="B4273" s="29">
        <v>43659</v>
      </c>
      <c r="C4273" s="24">
        <v>10.916666666667201</v>
      </c>
      <c r="D4273" s="5" t="s">
        <v>168</v>
      </c>
      <c r="E4273" s="24" t="s">
        <v>166</v>
      </c>
      <c r="F4273" s="19" t="s">
        <v>41</v>
      </c>
      <c r="H4273" s="35">
        <v>0.93443287037037026</v>
      </c>
      <c r="I4273" t="s">
        <v>39</v>
      </c>
      <c r="J4273">
        <v>87.6</v>
      </c>
      <c r="K4273">
        <v>4379</v>
      </c>
      <c r="L4273">
        <v>8.6300000000000008</v>
      </c>
      <c r="M4273">
        <v>1</v>
      </c>
    </row>
    <row r="4274" spans="1:13" x14ac:dyDescent="0.35">
      <c r="A4274" s="19">
        <v>2019</v>
      </c>
      <c r="B4274" s="29">
        <v>43659</v>
      </c>
      <c r="C4274" s="24">
        <v>10.958333333333799</v>
      </c>
      <c r="D4274" s="5" t="s">
        <v>168</v>
      </c>
      <c r="E4274" s="24" t="s">
        <v>166</v>
      </c>
      <c r="F4274" s="19" t="s">
        <v>41</v>
      </c>
      <c r="H4274" s="35">
        <v>0.96185185185185185</v>
      </c>
      <c r="I4274" t="s">
        <v>39</v>
      </c>
      <c r="J4274">
        <v>63.6</v>
      </c>
      <c r="K4274">
        <v>855</v>
      </c>
      <c r="L4274">
        <v>8.8800000000000008</v>
      </c>
      <c r="M4274">
        <v>1</v>
      </c>
    </row>
    <row r="4275" spans="1:13" x14ac:dyDescent="0.35">
      <c r="A4275" s="19">
        <v>2019</v>
      </c>
      <c r="B4275" s="29">
        <v>43659</v>
      </c>
      <c r="C4275" s="24">
        <v>10.958333333333799</v>
      </c>
      <c r="D4275" s="5" t="s">
        <v>168</v>
      </c>
      <c r="E4275" s="24" t="s">
        <v>166</v>
      </c>
      <c r="F4275" s="19" t="s">
        <v>41</v>
      </c>
      <c r="H4275" s="35">
        <v>0.96185185185185185</v>
      </c>
      <c r="I4275" t="s">
        <v>39</v>
      </c>
      <c r="J4275">
        <v>59.6</v>
      </c>
      <c r="K4275">
        <v>855</v>
      </c>
      <c r="L4275">
        <v>9.2899999999999991</v>
      </c>
      <c r="M4275">
        <v>1</v>
      </c>
    </row>
    <row r="4276" spans="1:13" x14ac:dyDescent="0.35">
      <c r="A4276" s="19">
        <v>2019</v>
      </c>
      <c r="B4276" s="29">
        <v>43659</v>
      </c>
      <c r="C4276" s="24">
        <v>10.958333333333799</v>
      </c>
      <c r="D4276" s="5" t="s">
        <v>168</v>
      </c>
      <c r="E4276" s="24" t="s">
        <v>166</v>
      </c>
      <c r="F4276" s="19" t="s">
        <v>41</v>
      </c>
      <c r="H4276" s="35">
        <v>0.96732638888888889</v>
      </c>
      <c r="I4276" t="s">
        <v>39</v>
      </c>
      <c r="J4276">
        <v>31.5</v>
      </c>
      <c r="K4276">
        <v>2223</v>
      </c>
      <c r="L4276">
        <v>9.5500000000000007</v>
      </c>
      <c r="M4276">
        <v>1</v>
      </c>
    </row>
    <row r="4277" spans="1:13" x14ac:dyDescent="0.35">
      <c r="A4277" s="19">
        <v>2019</v>
      </c>
      <c r="B4277" s="29">
        <v>43659</v>
      </c>
      <c r="C4277" s="24">
        <v>10.958333333333799</v>
      </c>
      <c r="D4277" s="5" t="s">
        <v>168</v>
      </c>
      <c r="E4277" s="24" t="s">
        <v>166</v>
      </c>
      <c r="F4277" s="19" t="s">
        <v>41</v>
      </c>
      <c r="H4277" s="35">
        <v>0.9694328703703704</v>
      </c>
      <c r="I4277" t="s">
        <v>39</v>
      </c>
      <c r="J4277">
        <v>60</v>
      </c>
      <c r="K4277">
        <v>2742</v>
      </c>
      <c r="L4277">
        <v>9.36</v>
      </c>
      <c r="M4277">
        <v>1</v>
      </c>
    </row>
    <row r="4278" spans="1:13" x14ac:dyDescent="0.35">
      <c r="A4278" s="19">
        <v>2019</v>
      </c>
      <c r="B4278" s="29">
        <v>43659</v>
      </c>
      <c r="C4278" s="24">
        <v>10.958333333333799</v>
      </c>
      <c r="D4278" s="5" t="s">
        <v>168</v>
      </c>
      <c r="E4278" s="24" t="s">
        <v>166</v>
      </c>
      <c r="F4278" s="19" t="s">
        <v>41</v>
      </c>
      <c r="H4278" s="35">
        <v>0.9694328703703704</v>
      </c>
      <c r="I4278" t="s">
        <v>39</v>
      </c>
      <c r="J4278">
        <v>55.3</v>
      </c>
      <c r="K4278">
        <v>2742</v>
      </c>
      <c r="L4278">
        <v>9.6300000000000008</v>
      </c>
      <c r="M4278">
        <v>1</v>
      </c>
    </row>
    <row r="4279" spans="1:13" x14ac:dyDescent="0.35">
      <c r="A4279" s="19">
        <v>2019</v>
      </c>
      <c r="B4279" s="29">
        <v>43660</v>
      </c>
      <c r="C4279" s="24">
        <v>11.0000000000006</v>
      </c>
      <c r="D4279" s="5" t="s">
        <v>168</v>
      </c>
      <c r="E4279" s="24" t="s">
        <v>166</v>
      </c>
      <c r="F4279" s="19" t="s">
        <v>37</v>
      </c>
      <c r="H4279" s="35">
        <v>5.5555555555555558E-3</v>
      </c>
      <c r="I4279" t="s">
        <v>39</v>
      </c>
      <c r="J4279">
        <v>76.8</v>
      </c>
      <c r="K4279">
        <v>1535</v>
      </c>
      <c r="L4279">
        <v>14.41</v>
      </c>
      <c r="M4279">
        <v>1</v>
      </c>
    </row>
    <row r="4280" spans="1:13" x14ac:dyDescent="0.35">
      <c r="A4280" s="19">
        <v>2019</v>
      </c>
      <c r="B4280" s="29">
        <v>43660</v>
      </c>
      <c r="C4280" s="24">
        <v>11.0000000000006</v>
      </c>
      <c r="D4280" s="5" t="s">
        <v>168</v>
      </c>
      <c r="E4280" s="24" t="s">
        <v>166</v>
      </c>
      <c r="F4280" s="19" t="s">
        <v>37</v>
      </c>
      <c r="H4280" s="35">
        <v>1.3888888888888888E-2</v>
      </c>
      <c r="I4280" t="s">
        <v>39</v>
      </c>
      <c r="J4280">
        <v>68.400000000000006</v>
      </c>
      <c r="K4280">
        <v>3480</v>
      </c>
      <c r="L4280">
        <v>9.36</v>
      </c>
      <c r="M4280">
        <v>1</v>
      </c>
    </row>
    <row r="4281" spans="1:13" x14ac:dyDescent="0.35">
      <c r="A4281" s="19">
        <v>2019</v>
      </c>
      <c r="B4281" s="29">
        <v>43660</v>
      </c>
      <c r="C4281" s="24">
        <v>11.0416666666673</v>
      </c>
      <c r="D4281" s="5" t="s">
        <v>168</v>
      </c>
      <c r="E4281" s="24" t="s">
        <v>166</v>
      </c>
      <c r="F4281" s="19" t="s">
        <v>37</v>
      </c>
      <c r="H4281" s="35">
        <v>4.1666666666666664E-2</v>
      </c>
      <c r="I4281" t="s">
        <v>39</v>
      </c>
      <c r="J4281">
        <v>61.1</v>
      </c>
      <c r="K4281">
        <v>162</v>
      </c>
      <c r="L4281">
        <v>9.76</v>
      </c>
      <c r="M4281">
        <v>1</v>
      </c>
    </row>
    <row r="4282" spans="1:13" x14ac:dyDescent="0.35">
      <c r="A4282" s="19">
        <v>2019</v>
      </c>
      <c r="B4282" s="29">
        <v>43660</v>
      </c>
      <c r="C4282" s="24">
        <v>11.0416666666673</v>
      </c>
      <c r="D4282" s="5" t="s">
        <v>168</v>
      </c>
      <c r="E4282" s="24" t="s">
        <v>166</v>
      </c>
      <c r="F4282" s="19" t="s">
        <v>37</v>
      </c>
      <c r="H4282" s="35">
        <v>4.1666666666666664E-2</v>
      </c>
      <c r="I4282" t="s">
        <v>39</v>
      </c>
      <c r="J4282">
        <v>43.8</v>
      </c>
      <c r="K4282">
        <v>162</v>
      </c>
      <c r="L4282">
        <v>9.36</v>
      </c>
      <c r="M4282">
        <v>1</v>
      </c>
    </row>
    <row r="4283" spans="1:13" x14ac:dyDescent="0.35">
      <c r="A4283" s="19">
        <v>2019</v>
      </c>
      <c r="B4283" s="29">
        <v>43660</v>
      </c>
      <c r="C4283" s="24">
        <v>11.0416666666673</v>
      </c>
      <c r="D4283" s="5" t="s">
        <v>168</v>
      </c>
      <c r="E4283" s="24" t="s">
        <v>166</v>
      </c>
      <c r="F4283" s="19" t="s">
        <v>37</v>
      </c>
      <c r="H4283" s="35">
        <v>4.3055555555555562E-2</v>
      </c>
      <c r="I4283" t="s">
        <v>39</v>
      </c>
      <c r="J4283">
        <v>53.8</v>
      </c>
      <c r="K4283">
        <v>381</v>
      </c>
      <c r="L4283">
        <v>8.35</v>
      </c>
      <c r="M4283">
        <v>1</v>
      </c>
    </row>
    <row r="4284" spans="1:13" x14ac:dyDescent="0.35">
      <c r="A4284" s="19">
        <v>2019</v>
      </c>
      <c r="B4284" s="29">
        <v>43660</v>
      </c>
      <c r="C4284" s="24">
        <v>11.0416666666673</v>
      </c>
      <c r="D4284" s="5" t="s">
        <v>168</v>
      </c>
      <c r="E4284" s="24" t="s">
        <v>166</v>
      </c>
      <c r="F4284" s="19" t="s">
        <v>37</v>
      </c>
      <c r="H4284" s="35">
        <v>4.3055555555555562E-2</v>
      </c>
      <c r="I4284" t="s">
        <v>39</v>
      </c>
      <c r="J4284">
        <v>49</v>
      </c>
      <c r="K4284">
        <v>369</v>
      </c>
      <c r="L4284">
        <v>7.22</v>
      </c>
      <c r="M4284">
        <v>1</v>
      </c>
    </row>
    <row r="4285" spans="1:13" x14ac:dyDescent="0.35">
      <c r="A4285" s="19">
        <v>2019</v>
      </c>
      <c r="B4285" s="29">
        <v>43660</v>
      </c>
      <c r="C4285" s="24">
        <v>11.0416666666673</v>
      </c>
      <c r="D4285" s="5" t="s">
        <v>168</v>
      </c>
      <c r="E4285" s="24" t="s">
        <v>166</v>
      </c>
      <c r="F4285" s="19" t="s">
        <v>37</v>
      </c>
      <c r="H4285" s="35">
        <v>5.0694444444444452E-2</v>
      </c>
      <c r="I4285" t="s">
        <v>39</v>
      </c>
      <c r="J4285">
        <v>56</v>
      </c>
      <c r="K4285">
        <v>2396</v>
      </c>
      <c r="L4285">
        <v>12.77</v>
      </c>
      <c r="M4285">
        <v>1</v>
      </c>
    </row>
    <row r="4286" spans="1:13" x14ac:dyDescent="0.35">
      <c r="A4286" s="19">
        <v>2019</v>
      </c>
      <c r="B4286" s="29">
        <v>43660</v>
      </c>
      <c r="C4286" s="24">
        <v>11.0416666666673</v>
      </c>
      <c r="D4286" s="5" t="s">
        <v>168</v>
      </c>
      <c r="E4286" s="24" t="s">
        <v>166</v>
      </c>
      <c r="F4286" s="19" t="s">
        <v>37</v>
      </c>
      <c r="H4286" s="35">
        <v>5.2083333333333336E-2</v>
      </c>
      <c r="I4286" t="s">
        <v>39</v>
      </c>
      <c r="J4286">
        <v>65</v>
      </c>
      <c r="K4286">
        <v>2714</v>
      </c>
      <c r="L4286">
        <v>9.9499999999999993</v>
      </c>
      <c r="M4286">
        <v>1</v>
      </c>
    </row>
    <row r="4287" spans="1:13" x14ac:dyDescent="0.35">
      <c r="A4287" s="19">
        <v>2019</v>
      </c>
      <c r="B4287" s="29">
        <v>43660</v>
      </c>
      <c r="C4287" s="24">
        <v>11.0416666666673</v>
      </c>
      <c r="D4287" s="5" t="s">
        <v>168</v>
      </c>
      <c r="E4287" s="24" t="s">
        <v>166</v>
      </c>
      <c r="F4287" s="19" t="s">
        <v>37</v>
      </c>
      <c r="H4287" s="35">
        <v>5.2083333333333336E-2</v>
      </c>
      <c r="I4287" t="s">
        <v>39</v>
      </c>
      <c r="J4287">
        <v>70.099999999999994</v>
      </c>
      <c r="K4287">
        <v>2706</v>
      </c>
      <c r="L4287">
        <v>10.039999999999999</v>
      </c>
      <c r="M4287">
        <v>1</v>
      </c>
    </row>
    <row r="4288" spans="1:13" x14ac:dyDescent="0.35">
      <c r="A4288" s="19">
        <v>2019</v>
      </c>
      <c r="B4288" s="29">
        <v>43660</v>
      </c>
      <c r="C4288" s="24">
        <v>11.0416666666673</v>
      </c>
      <c r="D4288" s="5" t="s">
        <v>168</v>
      </c>
      <c r="E4288" s="24" t="s">
        <v>166</v>
      </c>
      <c r="F4288" s="19" t="s">
        <v>37</v>
      </c>
      <c r="H4288" s="35">
        <v>5.6250000000000001E-2</v>
      </c>
      <c r="I4288" t="s">
        <v>39</v>
      </c>
      <c r="J4288">
        <v>31.7</v>
      </c>
      <c r="K4288">
        <v>3649</v>
      </c>
      <c r="L4288">
        <v>11.64</v>
      </c>
      <c r="M4288">
        <v>1</v>
      </c>
    </row>
    <row r="4289" spans="1:13" x14ac:dyDescent="0.35">
      <c r="A4289" s="19">
        <v>2019</v>
      </c>
      <c r="B4289" s="29">
        <v>43660</v>
      </c>
      <c r="C4289" s="24">
        <v>11.0416666666673</v>
      </c>
      <c r="D4289" s="5" t="s">
        <v>168</v>
      </c>
      <c r="E4289" s="24" t="s">
        <v>166</v>
      </c>
      <c r="F4289" s="19" t="s">
        <v>37</v>
      </c>
      <c r="H4289" s="35">
        <v>5.7638888888888885E-2</v>
      </c>
      <c r="I4289" t="s">
        <v>39</v>
      </c>
      <c r="J4289">
        <v>65.900000000000006</v>
      </c>
      <c r="K4289">
        <v>4084</v>
      </c>
      <c r="L4289">
        <v>9.8000000000000007</v>
      </c>
      <c r="M4289">
        <v>1</v>
      </c>
    </row>
    <row r="4290" spans="1:13" x14ac:dyDescent="0.35">
      <c r="A4290" s="19">
        <v>2019</v>
      </c>
      <c r="B4290" s="29">
        <v>43660</v>
      </c>
      <c r="C4290" s="24">
        <v>11.083333333334</v>
      </c>
      <c r="D4290" s="5" t="s">
        <v>168</v>
      </c>
      <c r="E4290" s="24" t="s">
        <v>166</v>
      </c>
      <c r="F4290" s="19" t="s">
        <v>37</v>
      </c>
      <c r="H4290" s="35">
        <v>9.0277777777777776E-2</v>
      </c>
      <c r="I4290" t="s">
        <v>39</v>
      </c>
      <c r="J4290">
        <v>49.8</v>
      </c>
      <c r="K4290">
        <v>1806</v>
      </c>
      <c r="L4290">
        <v>9.83</v>
      </c>
      <c r="M4290">
        <v>1</v>
      </c>
    </row>
    <row r="4291" spans="1:13" x14ac:dyDescent="0.35">
      <c r="A4291" s="19">
        <v>2019</v>
      </c>
      <c r="B4291" s="29">
        <v>43660</v>
      </c>
      <c r="C4291" s="24">
        <v>11.083333333334</v>
      </c>
      <c r="D4291" s="5" t="s">
        <v>168</v>
      </c>
      <c r="E4291" s="24" t="s">
        <v>166</v>
      </c>
      <c r="F4291" s="19" t="s">
        <v>37</v>
      </c>
      <c r="H4291" s="35">
        <v>9.930555555555555E-2</v>
      </c>
      <c r="I4291" t="s">
        <v>39</v>
      </c>
      <c r="J4291">
        <v>51.6</v>
      </c>
      <c r="K4291">
        <v>3995</v>
      </c>
      <c r="L4291">
        <v>12.04</v>
      </c>
      <c r="M4291">
        <v>1</v>
      </c>
    </row>
    <row r="4292" spans="1:13" x14ac:dyDescent="0.35">
      <c r="A4292" s="19">
        <v>2019</v>
      </c>
      <c r="B4292" s="29">
        <v>43660</v>
      </c>
      <c r="C4292" s="24">
        <v>11.083333333334</v>
      </c>
      <c r="D4292" s="5" t="s">
        <v>168</v>
      </c>
      <c r="E4292" s="24" t="s">
        <v>166</v>
      </c>
      <c r="F4292" s="19" t="s">
        <v>37</v>
      </c>
      <c r="H4292" s="35">
        <v>0.10347222222222223</v>
      </c>
      <c r="I4292" t="s">
        <v>39</v>
      </c>
      <c r="J4292">
        <v>86.3</v>
      </c>
      <c r="K4292">
        <v>5106</v>
      </c>
      <c r="L4292">
        <v>14.3</v>
      </c>
      <c r="M4292">
        <v>1</v>
      </c>
    </row>
    <row r="4293" spans="1:13" x14ac:dyDescent="0.35">
      <c r="A4293" s="19">
        <v>2019</v>
      </c>
      <c r="B4293" s="29">
        <v>43660</v>
      </c>
      <c r="C4293" s="24">
        <v>11.083333333334</v>
      </c>
      <c r="D4293" s="5" t="s">
        <v>168</v>
      </c>
      <c r="E4293" s="24" t="s">
        <v>166</v>
      </c>
      <c r="F4293" s="19" t="s">
        <v>37</v>
      </c>
      <c r="H4293" s="35">
        <v>0.10347222222222223</v>
      </c>
      <c r="I4293" t="s">
        <v>39</v>
      </c>
      <c r="J4293">
        <v>47.8</v>
      </c>
      <c r="K4293">
        <v>5108</v>
      </c>
      <c r="L4293">
        <v>15.58</v>
      </c>
      <c r="M4293">
        <v>1</v>
      </c>
    </row>
    <row r="4294" spans="1:13" x14ac:dyDescent="0.35">
      <c r="A4294" s="19">
        <v>2019</v>
      </c>
      <c r="B4294" s="29">
        <v>43660</v>
      </c>
      <c r="C4294" s="24">
        <v>11.1250000000007</v>
      </c>
      <c r="D4294" s="5" t="s">
        <v>168</v>
      </c>
      <c r="E4294" s="24" t="s">
        <v>166</v>
      </c>
      <c r="F4294" s="19" t="s">
        <v>37</v>
      </c>
      <c r="H4294" s="35">
        <v>0.125</v>
      </c>
      <c r="I4294" t="s">
        <v>39</v>
      </c>
      <c r="J4294">
        <v>35.700000000000003</v>
      </c>
      <c r="K4294">
        <v>77</v>
      </c>
      <c r="L4294">
        <v>15.48</v>
      </c>
      <c r="M4294">
        <v>1</v>
      </c>
    </row>
    <row r="4295" spans="1:13" x14ac:dyDescent="0.35">
      <c r="A4295" s="19">
        <v>2019</v>
      </c>
      <c r="B4295" s="29">
        <v>43660</v>
      </c>
      <c r="C4295" s="24">
        <v>0.125</v>
      </c>
      <c r="D4295" s="5" t="s">
        <v>168</v>
      </c>
      <c r="E4295" s="24" t="s">
        <v>166</v>
      </c>
      <c r="F4295" s="19" t="s">
        <v>37</v>
      </c>
      <c r="H4295" s="35">
        <v>0.13125000000000001</v>
      </c>
      <c r="I4295" t="s">
        <v>39</v>
      </c>
      <c r="J4295">
        <v>54.6</v>
      </c>
      <c r="K4295">
        <v>1624</v>
      </c>
      <c r="L4295">
        <v>11.05</v>
      </c>
      <c r="M4295">
        <v>1</v>
      </c>
    </row>
    <row r="4296" spans="1:13" x14ac:dyDescent="0.35">
      <c r="A4296" s="19">
        <v>2019</v>
      </c>
      <c r="B4296" s="29">
        <v>43660</v>
      </c>
      <c r="C4296" s="24">
        <v>11.1666666666674</v>
      </c>
      <c r="D4296" s="5" t="s">
        <v>168</v>
      </c>
      <c r="E4296" s="24" t="s">
        <v>166</v>
      </c>
      <c r="F4296" s="19" t="s">
        <v>37</v>
      </c>
      <c r="H4296" s="35">
        <v>0.16874999999999998</v>
      </c>
      <c r="I4296" t="s">
        <v>39</v>
      </c>
      <c r="J4296">
        <v>93.6</v>
      </c>
      <c r="K4296">
        <v>555</v>
      </c>
      <c r="L4296">
        <v>8.77</v>
      </c>
      <c r="M4296">
        <v>1</v>
      </c>
    </row>
    <row r="4297" spans="1:13" x14ac:dyDescent="0.35">
      <c r="A4297" s="19">
        <v>2019</v>
      </c>
      <c r="B4297" s="29">
        <v>43660</v>
      </c>
      <c r="C4297" s="24">
        <v>11.1666666666674</v>
      </c>
      <c r="D4297" s="5" t="s">
        <v>168</v>
      </c>
      <c r="E4297" s="24" t="s">
        <v>166</v>
      </c>
      <c r="F4297" s="19" t="s">
        <v>37</v>
      </c>
      <c r="H4297" s="35">
        <v>0.17430555555555557</v>
      </c>
      <c r="I4297" t="s">
        <v>39</v>
      </c>
      <c r="J4297">
        <v>84.4</v>
      </c>
      <c r="K4297">
        <v>1883</v>
      </c>
      <c r="L4297">
        <v>11.01</v>
      </c>
      <c r="M4297">
        <v>1</v>
      </c>
    </row>
    <row r="4298" spans="1:13" x14ac:dyDescent="0.35">
      <c r="A4298" s="19">
        <v>2019</v>
      </c>
      <c r="B4298" s="29">
        <v>43660</v>
      </c>
      <c r="C4298" s="24">
        <v>11.1666666666674</v>
      </c>
      <c r="D4298" s="5" t="s">
        <v>168</v>
      </c>
      <c r="E4298" s="24" t="s">
        <v>166</v>
      </c>
      <c r="F4298" s="19" t="s">
        <v>37</v>
      </c>
      <c r="H4298" s="35">
        <v>0.17916666666666667</v>
      </c>
      <c r="I4298" t="s">
        <v>39</v>
      </c>
      <c r="J4298">
        <v>54.1</v>
      </c>
      <c r="K4298">
        <v>3089</v>
      </c>
      <c r="L4298">
        <v>10.27</v>
      </c>
      <c r="M4298">
        <v>1</v>
      </c>
    </row>
    <row r="4299" spans="1:13" x14ac:dyDescent="0.35">
      <c r="A4299" s="19">
        <v>2019</v>
      </c>
      <c r="B4299" s="29">
        <v>43660</v>
      </c>
      <c r="C4299" s="24">
        <v>11.1666666666674</v>
      </c>
      <c r="D4299" s="5" t="s">
        <v>168</v>
      </c>
      <c r="E4299" s="24" t="s">
        <v>166</v>
      </c>
      <c r="F4299" s="19" t="s">
        <v>37</v>
      </c>
      <c r="H4299" s="35">
        <v>0.18194444444444444</v>
      </c>
      <c r="I4299" t="s">
        <v>39</v>
      </c>
      <c r="J4299">
        <v>82.3</v>
      </c>
      <c r="K4299">
        <v>3808</v>
      </c>
      <c r="L4299">
        <v>11.12</v>
      </c>
      <c r="M4299">
        <v>1</v>
      </c>
    </row>
    <row r="4300" spans="1:13" x14ac:dyDescent="0.35">
      <c r="A4300" s="19">
        <v>2019</v>
      </c>
      <c r="B4300" s="29">
        <v>43660</v>
      </c>
      <c r="C4300" s="24">
        <v>11.2083333333341</v>
      </c>
      <c r="D4300" s="5" t="s">
        <v>168</v>
      </c>
      <c r="E4300" s="24" t="s">
        <v>166</v>
      </c>
      <c r="F4300" s="19" t="s">
        <v>37</v>
      </c>
      <c r="H4300" s="35">
        <v>0.21527777777777779</v>
      </c>
      <c r="I4300" t="s">
        <v>39</v>
      </c>
      <c r="J4300">
        <v>58.5</v>
      </c>
      <c r="K4300">
        <v>1717</v>
      </c>
      <c r="L4300">
        <v>10.93</v>
      </c>
      <c r="M4300">
        <v>1</v>
      </c>
    </row>
    <row r="4301" spans="1:13" x14ac:dyDescent="0.35">
      <c r="A4301" s="19">
        <v>2019</v>
      </c>
      <c r="B4301" s="29">
        <v>43660</v>
      </c>
      <c r="C4301" s="24">
        <v>11.2083333333341</v>
      </c>
      <c r="D4301" s="5" t="s">
        <v>168</v>
      </c>
      <c r="E4301" s="24" t="s">
        <v>166</v>
      </c>
      <c r="F4301" s="19" t="s">
        <v>37</v>
      </c>
      <c r="H4301" s="35">
        <v>0.21527777777777779</v>
      </c>
      <c r="I4301" t="s">
        <v>39</v>
      </c>
      <c r="J4301">
        <v>61.6</v>
      </c>
      <c r="K4301">
        <v>1729</v>
      </c>
      <c r="L4301">
        <v>10.23</v>
      </c>
      <c r="M4301">
        <v>1</v>
      </c>
    </row>
    <row r="4302" spans="1:13" x14ac:dyDescent="0.35">
      <c r="A4302" s="19">
        <v>2019</v>
      </c>
      <c r="B4302" s="29">
        <v>43660</v>
      </c>
      <c r="C4302" s="24">
        <v>11.2083333333341</v>
      </c>
      <c r="D4302" s="5" t="s">
        <v>168</v>
      </c>
      <c r="E4302" s="24" t="s">
        <v>166</v>
      </c>
      <c r="F4302" s="19" t="s">
        <v>37</v>
      </c>
      <c r="H4302" s="35">
        <v>0.21527777777777779</v>
      </c>
      <c r="I4302" t="s">
        <v>39</v>
      </c>
      <c r="J4302">
        <v>49.6</v>
      </c>
      <c r="K4302">
        <v>1733</v>
      </c>
      <c r="L4302">
        <v>8.67</v>
      </c>
      <c r="M4302">
        <v>1</v>
      </c>
    </row>
    <row r="4303" spans="1:13" x14ac:dyDescent="0.35">
      <c r="A4303" s="19">
        <v>2019</v>
      </c>
      <c r="B4303" s="29">
        <v>43660</v>
      </c>
      <c r="C4303" s="24">
        <v>11.2083333333341</v>
      </c>
      <c r="D4303" s="5" t="s">
        <v>168</v>
      </c>
      <c r="E4303" s="24" t="s">
        <v>166</v>
      </c>
      <c r="F4303" s="19" t="s">
        <v>37</v>
      </c>
      <c r="H4303" s="35">
        <v>0.21875</v>
      </c>
      <c r="I4303" t="s">
        <v>39</v>
      </c>
      <c r="J4303">
        <v>57.4</v>
      </c>
      <c r="K4303">
        <v>2683</v>
      </c>
      <c r="L4303">
        <v>8.09</v>
      </c>
      <c r="M4303">
        <v>1</v>
      </c>
    </row>
    <row r="4304" spans="1:13" x14ac:dyDescent="0.35">
      <c r="A4304" s="19">
        <v>2019</v>
      </c>
      <c r="B4304" s="29">
        <v>43660</v>
      </c>
      <c r="C4304" s="24">
        <v>11.2083333333341</v>
      </c>
      <c r="D4304" s="5" t="s">
        <v>168</v>
      </c>
      <c r="E4304" s="24" t="s">
        <v>166</v>
      </c>
      <c r="F4304" s="19" t="s">
        <v>37</v>
      </c>
      <c r="H4304" s="35">
        <v>0.21875</v>
      </c>
      <c r="I4304" t="s">
        <v>39</v>
      </c>
      <c r="J4304">
        <v>60</v>
      </c>
      <c r="K4304">
        <v>2685</v>
      </c>
      <c r="L4304">
        <v>8.16</v>
      </c>
      <c r="M4304">
        <v>1</v>
      </c>
    </row>
    <row r="4305" spans="1:13" x14ac:dyDescent="0.35">
      <c r="A4305" s="19">
        <v>2019</v>
      </c>
      <c r="B4305" s="29">
        <v>43660</v>
      </c>
      <c r="C4305" s="24">
        <v>11.2083333333341</v>
      </c>
      <c r="D4305" s="5" t="s">
        <v>168</v>
      </c>
      <c r="E4305" s="24" t="s">
        <v>166</v>
      </c>
      <c r="F4305" s="19" t="s">
        <v>37</v>
      </c>
      <c r="H4305" s="35">
        <v>0.21875</v>
      </c>
      <c r="I4305" t="s">
        <v>39</v>
      </c>
      <c r="J4305">
        <v>54.3</v>
      </c>
      <c r="K4305">
        <v>2688</v>
      </c>
      <c r="L4305">
        <v>7.43</v>
      </c>
      <c r="M4305">
        <v>1</v>
      </c>
    </row>
    <row r="4306" spans="1:13" x14ac:dyDescent="0.35">
      <c r="A4306" s="19">
        <v>2019</v>
      </c>
      <c r="B4306" s="29">
        <v>43660</v>
      </c>
      <c r="C4306" s="24">
        <v>11.2083333333341</v>
      </c>
      <c r="D4306" s="5" t="s">
        <v>168</v>
      </c>
      <c r="E4306" s="24" t="s">
        <v>166</v>
      </c>
      <c r="F4306" s="19" t="s">
        <v>37</v>
      </c>
      <c r="H4306" s="35">
        <v>0.21875</v>
      </c>
      <c r="I4306" t="s">
        <v>39</v>
      </c>
      <c r="J4306">
        <v>54.5</v>
      </c>
      <c r="K4306">
        <v>2683</v>
      </c>
      <c r="L4306">
        <v>9.27</v>
      </c>
      <c r="M4306">
        <v>1</v>
      </c>
    </row>
    <row r="4307" spans="1:13" x14ac:dyDescent="0.35">
      <c r="A4307" s="19">
        <v>2019</v>
      </c>
      <c r="B4307" s="29">
        <v>43660</v>
      </c>
      <c r="C4307" s="24">
        <v>11.2083333333341</v>
      </c>
      <c r="D4307" s="5" t="s">
        <v>168</v>
      </c>
      <c r="E4307" s="24" t="s">
        <v>166</v>
      </c>
      <c r="F4307" s="19" t="s">
        <v>37</v>
      </c>
      <c r="H4307" s="35">
        <v>0.21875</v>
      </c>
      <c r="I4307" t="s">
        <v>39</v>
      </c>
      <c r="J4307">
        <v>47.6</v>
      </c>
      <c r="K4307">
        <v>2682</v>
      </c>
      <c r="L4307">
        <v>8.2799999999999994</v>
      </c>
      <c r="M4307">
        <v>1</v>
      </c>
    </row>
    <row r="4308" spans="1:13" x14ac:dyDescent="0.35">
      <c r="A4308" s="19">
        <v>2019</v>
      </c>
      <c r="B4308" s="29">
        <v>43660</v>
      </c>
      <c r="C4308" s="24">
        <v>11.2083333333341</v>
      </c>
      <c r="D4308" s="5" t="s">
        <v>168</v>
      </c>
      <c r="E4308" s="24" t="s">
        <v>166</v>
      </c>
      <c r="F4308" s="19" t="s">
        <v>37</v>
      </c>
      <c r="H4308" s="35">
        <v>0.22500000000000001</v>
      </c>
      <c r="I4308" t="s">
        <v>39</v>
      </c>
      <c r="J4308">
        <v>49.5</v>
      </c>
      <c r="K4308">
        <v>4235</v>
      </c>
      <c r="L4308">
        <v>11.43</v>
      </c>
      <c r="M4308">
        <v>1</v>
      </c>
    </row>
    <row r="4309" spans="1:13" x14ac:dyDescent="0.35">
      <c r="A4309" s="19">
        <v>2019</v>
      </c>
      <c r="B4309" s="29">
        <v>43660</v>
      </c>
      <c r="C4309" s="24">
        <v>11.2083333333341</v>
      </c>
      <c r="D4309" s="5" t="s">
        <v>168</v>
      </c>
      <c r="E4309" s="24" t="s">
        <v>166</v>
      </c>
      <c r="F4309" s="19" t="s">
        <v>37</v>
      </c>
      <c r="H4309" s="35">
        <v>0.22708333333333333</v>
      </c>
      <c r="I4309" t="s">
        <v>39</v>
      </c>
      <c r="J4309">
        <v>55.1</v>
      </c>
      <c r="K4309">
        <v>4650</v>
      </c>
      <c r="L4309">
        <v>10.87</v>
      </c>
      <c r="M4309">
        <v>1</v>
      </c>
    </row>
    <row r="4310" spans="1:13" x14ac:dyDescent="0.35">
      <c r="A4310" s="19">
        <v>2019</v>
      </c>
      <c r="B4310" s="29">
        <v>43660</v>
      </c>
      <c r="C4310" s="24">
        <v>11.2083333333341</v>
      </c>
      <c r="D4310" s="5" t="s">
        <v>168</v>
      </c>
      <c r="E4310" s="24" t="s">
        <v>166</v>
      </c>
      <c r="F4310" s="19" t="s">
        <v>37</v>
      </c>
      <c r="H4310" s="35">
        <v>0.22708333333333333</v>
      </c>
      <c r="I4310" t="s">
        <v>39</v>
      </c>
      <c r="J4310">
        <v>48.4</v>
      </c>
      <c r="K4310">
        <v>4665</v>
      </c>
      <c r="L4310">
        <v>11.23</v>
      </c>
      <c r="M4310">
        <v>1</v>
      </c>
    </row>
    <row r="4311" spans="1:13" x14ac:dyDescent="0.35">
      <c r="A4311" s="19">
        <v>2019</v>
      </c>
      <c r="B4311" s="29">
        <v>43660</v>
      </c>
      <c r="C4311" s="24">
        <v>11.250000000000799</v>
      </c>
      <c r="D4311" s="5" t="s">
        <v>168</v>
      </c>
      <c r="E4311" s="24" t="s">
        <v>166</v>
      </c>
      <c r="F4311" s="19" t="s">
        <v>37</v>
      </c>
      <c r="H4311" s="35">
        <v>0.25347222222222221</v>
      </c>
      <c r="I4311" t="s">
        <v>39</v>
      </c>
      <c r="J4311">
        <v>53.7</v>
      </c>
      <c r="K4311">
        <v>1010</v>
      </c>
      <c r="L4311">
        <v>8.73</v>
      </c>
      <c r="M4311">
        <v>1</v>
      </c>
    </row>
    <row r="4312" spans="1:13" x14ac:dyDescent="0.35">
      <c r="A4312" s="19">
        <v>2019</v>
      </c>
      <c r="B4312" s="29">
        <v>43660</v>
      </c>
      <c r="C4312" s="24">
        <v>11.250000000000799</v>
      </c>
      <c r="D4312" s="5" t="s">
        <v>168</v>
      </c>
      <c r="E4312" s="24" t="s">
        <v>166</v>
      </c>
      <c r="F4312" s="19" t="s">
        <v>37</v>
      </c>
      <c r="H4312" s="35">
        <v>0.25347222222222221</v>
      </c>
      <c r="I4312" t="s">
        <v>39</v>
      </c>
      <c r="J4312">
        <v>50.6</v>
      </c>
      <c r="K4312">
        <v>1011</v>
      </c>
      <c r="L4312">
        <v>9.4700000000000006</v>
      </c>
      <c r="M4312">
        <v>1</v>
      </c>
    </row>
    <row r="4313" spans="1:13" x14ac:dyDescent="0.35">
      <c r="A4313" s="19">
        <v>2019</v>
      </c>
      <c r="B4313" s="29">
        <v>43660</v>
      </c>
      <c r="C4313" s="24">
        <v>11.250000000000799</v>
      </c>
      <c r="D4313" s="5" t="s">
        <v>168</v>
      </c>
      <c r="E4313" s="24" t="s">
        <v>166</v>
      </c>
      <c r="F4313" s="19" t="s">
        <v>37</v>
      </c>
      <c r="H4313" s="35">
        <v>0.25347222222222221</v>
      </c>
      <c r="I4313" t="s">
        <v>39</v>
      </c>
      <c r="J4313">
        <v>47.9</v>
      </c>
      <c r="K4313">
        <v>1006</v>
      </c>
      <c r="L4313">
        <v>7.33</v>
      </c>
      <c r="M4313">
        <v>1</v>
      </c>
    </row>
    <row r="4314" spans="1:13" x14ac:dyDescent="0.35">
      <c r="A4314" s="19">
        <v>2019</v>
      </c>
      <c r="B4314" s="29">
        <v>43660</v>
      </c>
      <c r="C4314" s="24">
        <v>11.250000000000799</v>
      </c>
      <c r="D4314" s="5" t="s">
        <v>168</v>
      </c>
      <c r="E4314" s="24" t="s">
        <v>166</v>
      </c>
      <c r="F4314" s="19" t="s">
        <v>37</v>
      </c>
      <c r="H4314" s="35">
        <v>0.25347222222222221</v>
      </c>
      <c r="I4314" t="s">
        <v>39</v>
      </c>
      <c r="J4314">
        <v>52.7</v>
      </c>
      <c r="K4314">
        <v>1012</v>
      </c>
      <c r="L4314">
        <v>8.2899999999999991</v>
      </c>
      <c r="M4314">
        <v>1</v>
      </c>
    </row>
    <row r="4315" spans="1:13" x14ac:dyDescent="0.35">
      <c r="A4315" s="19">
        <v>2019</v>
      </c>
      <c r="B4315" s="29">
        <v>43660</v>
      </c>
      <c r="C4315" s="24">
        <v>11.250000000000799</v>
      </c>
      <c r="D4315" s="5" t="s">
        <v>168</v>
      </c>
      <c r="E4315" s="24" t="s">
        <v>166</v>
      </c>
      <c r="F4315" s="19" t="s">
        <v>37</v>
      </c>
      <c r="H4315" s="35">
        <v>0.25347222222222221</v>
      </c>
      <c r="I4315" t="s">
        <v>39</v>
      </c>
      <c r="J4315">
        <v>47.8</v>
      </c>
      <c r="K4315">
        <v>1012</v>
      </c>
      <c r="L4315">
        <v>9.2799999999999994</v>
      </c>
      <c r="M4315">
        <v>1</v>
      </c>
    </row>
    <row r="4316" spans="1:13" x14ac:dyDescent="0.35">
      <c r="A4316" s="19">
        <v>2019</v>
      </c>
      <c r="B4316" s="29">
        <v>43660</v>
      </c>
      <c r="C4316" s="24">
        <v>11.291666666667499</v>
      </c>
      <c r="D4316" s="5" t="s">
        <v>168</v>
      </c>
      <c r="E4316" s="24" t="s">
        <v>166</v>
      </c>
      <c r="F4316" s="19" t="s">
        <v>37</v>
      </c>
      <c r="H4316" s="35" t="s">
        <v>40</v>
      </c>
    </row>
    <row r="4317" spans="1:13" x14ac:dyDescent="0.35">
      <c r="A4317" s="19">
        <v>2019</v>
      </c>
      <c r="B4317" s="29">
        <v>43660</v>
      </c>
      <c r="C4317" s="24">
        <v>11.333333333334201</v>
      </c>
      <c r="D4317" s="5" t="s">
        <v>168</v>
      </c>
      <c r="E4317" s="24" t="s">
        <v>166</v>
      </c>
      <c r="F4317" s="19" t="s">
        <v>37</v>
      </c>
      <c r="H4317" s="35" t="s">
        <v>40</v>
      </c>
    </row>
    <row r="4318" spans="1:13" x14ac:dyDescent="0.35">
      <c r="A4318" s="19">
        <v>2019</v>
      </c>
      <c r="B4318" s="29">
        <v>43660</v>
      </c>
      <c r="C4318" s="24">
        <v>11.375000000000901</v>
      </c>
      <c r="D4318" s="5" t="s">
        <v>168</v>
      </c>
      <c r="E4318" s="24" t="s">
        <v>166</v>
      </c>
      <c r="F4318" s="19" t="s">
        <v>37</v>
      </c>
      <c r="H4318" s="35" t="s">
        <v>40</v>
      </c>
    </row>
    <row r="4319" spans="1:13" x14ac:dyDescent="0.35">
      <c r="A4319" s="19">
        <v>2019</v>
      </c>
      <c r="B4319" s="29">
        <v>43660</v>
      </c>
      <c r="C4319" s="24">
        <v>11.4166666666676</v>
      </c>
      <c r="D4319" s="5" t="s">
        <v>168</v>
      </c>
      <c r="E4319" s="24" t="s">
        <v>166</v>
      </c>
      <c r="F4319" s="19" t="s">
        <v>37</v>
      </c>
      <c r="H4319" s="35" t="s">
        <v>40</v>
      </c>
    </row>
    <row r="4320" spans="1:13" x14ac:dyDescent="0.35">
      <c r="A4320" s="19">
        <v>2019</v>
      </c>
      <c r="B4320" s="29">
        <v>43660</v>
      </c>
      <c r="C4320" s="24">
        <v>11.4583333333343</v>
      </c>
      <c r="D4320" s="5" t="s">
        <v>168</v>
      </c>
      <c r="E4320" s="24" t="s">
        <v>166</v>
      </c>
      <c r="F4320" s="19" t="s">
        <v>37</v>
      </c>
      <c r="H4320" s="35" t="s">
        <v>40</v>
      </c>
    </row>
    <row r="4321" spans="1:13" x14ac:dyDescent="0.35">
      <c r="A4321" s="19">
        <v>2019</v>
      </c>
      <c r="B4321" s="29">
        <v>43660</v>
      </c>
      <c r="C4321" s="24">
        <v>11.500000000001</v>
      </c>
      <c r="D4321" s="5" t="s">
        <v>168</v>
      </c>
      <c r="E4321" s="24" t="s">
        <v>166</v>
      </c>
      <c r="F4321" s="19" t="s">
        <v>37</v>
      </c>
      <c r="H4321" s="35" t="s">
        <v>40</v>
      </c>
    </row>
    <row r="4322" spans="1:13" x14ac:dyDescent="0.35">
      <c r="A4322" s="19">
        <v>2019</v>
      </c>
      <c r="B4322" s="29">
        <v>43660</v>
      </c>
      <c r="C4322" s="24">
        <v>11.5416666666677</v>
      </c>
      <c r="D4322" s="5" t="s">
        <v>168</v>
      </c>
      <c r="E4322" s="24" t="s">
        <v>166</v>
      </c>
      <c r="F4322" s="19" t="s">
        <v>37</v>
      </c>
      <c r="H4322" s="35">
        <v>0.54999999999999993</v>
      </c>
      <c r="I4322" t="s">
        <v>39</v>
      </c>
      <c r="J4322">
        <v>25.3</v>
      </c>
      <c r="K4322">
        <v>2099</v>
      </c>
      <c r="L4322">
        <v>9.74</v>
      </c>
      <c r="M4322">
        <v>1</v>
      </c>
    </row>
    <row r="4323" spans="1:13" x14ac:dyDescent="0.35">
      <c r="A4323" s="19">
        <v>2019</v>
      </c>
      <c r="B4323" s="29">
        <v>43660</v>
      </c>
      <c r="C4323" s="24">
        <v>11.5833333333344</v>
      </c>
      <c r="D4323" s="5" t="s">
        <v>168</v>
      </c>
      <c r="E4323" s="24" t="s">
        <v>166</v>
      </c>
      <c r="F4323" s="19" t="s">
        <v>37</v>
      </c>
      <c r="H4323" s="35" t="s">
        <v>40</v>
      </c>
    </row>
    <row r="4324" spans="1:13" x14ac:dyDescent="0.35">
      <c r="A4324" s="19">
        <v>2019</v>
      </c>
      <c r="B4324" s="29">
        <v>43660</v>
      </c>
      <c r="C4324" s="24">
        <v>11.6250000000011</v>
      </c>
      <c r="D4324" s="5" t="s">
        <v>168</v>
      </c>
      <c r="E4324" s="24" t="s">
        <v>166</v>
      </c>
      <c r="F4324" s="19" t="s">
        <v>37</v>
      </c>
      <c r="H4324" s="35" t="s">
        <v>40</v>
      </c>
    </row>
    <row r="4325" spans="1:13" x14ac:dyDescent="0.35">
      <c r="A4325" s="19">
        <v>2019</v>
      </c>
      <c r="B4325" s="29">
        <v>43660</v>
      </c>
      <c r="C4325" s="24">
        <v>11.666666666667799</v>
      </c>
      <c r="D4325" s="5" t="s">
        <v>168</v>
      </c>
      <c r="E4325" s="24" t="s">
        <v>166</v>
      </c>
      <c r="F4325" s="19" t="s">
        <v>37</v>
      </c>
      <c r="H4325" s="35">
        <v>0.68125000000000002</v>
      </c>
      <c r="I4325" t="s">
        <v>39</v>
      </c>
      <c r="J4325">
        <v>25.3</v>
      </c>
      <c r="K4325">
        <v>3728</v>
      </c>
      <c r="L4325">
        <v>8.7799999999999994</v>
      </c>
      <c r="M4325">
        <v>1</v>
      </c>
    </row>
    <row r="4326" spans="1:13" x14ac:dyDescent="0.35">
      <c r="A4326" s="19">
        <v>2019</v>
      </c>
      <c r="B4326" s="29">
        <v>43660</v>
      </c>
      <c r="C4326" s="24">
        <v>11.708333333334499</v>
      </c>
      <c r="D4326" s="5" t="s">
        <v>168</v>
      </c>
      <c r="E4326" s="24" t="s">
        <v>166</v>
      </c>
      <c r="F4326" s="19" t="s">
        <v>37</v>
      </c>
      <c r="H4326" s="35" t="s">
        <v>40</v>
      </c>
    </row>
    <row r="4327" spans="1:13" x14ac:dyDescent="0.35">
      <c r="A4327" s="19">
        <v>2019</v>
      </c>
      <c r="B4327" s="29">
        <v>43660</v>
      </c>
      <c r="C4327" s="24">
        <v>11.750000000001201</v>
      </c>
      <c r="D4327" s="5" t="s">
        <v>168</v>
      </c>
      <c r="E4327" s="24" t="s">
        <v>166</v>
      </c>
      <c r="F4327" s="19" t="s">
        <v>37</v>
      </c>
      <c r="H4327" s="35" t="s">
        <v>40</v>
      </c>
    </row>
    <row r="4328" spans="1:13" x14ac:dyDescent="0.35">
      <c r="A4328" s="19">
        <v>2019</v>
      </c>
      <c r="B4328" s="29">
        <v>43660</v>
      </c>
      <c r="C4328" s="24">
        <v>11.791666666667901</v>
      </c>
      <c r="D4328" s="5" t="s">
        <v>168</v>
      </c>
      <c r="E4328" s="24" t="s">
        <v>166</v>
      </c>
      <c r="F4328" s="19" t="s">
        <v>37</v>
      </c>
      <c r="H4328" s="35">
        <v>0.79375000000000007</v>
      </c>
      <c r="I4328" t="s">
        <v>38</v>
      </c>
      <c r="J4328">
        <v>37.299999999999997</v>
      </c>
      <c r="K4328">
        <v>687</v>
      </c>
      <c r="L4328">
        <v>18.829999999999998</v>
      </c>
      <c r="M4328">
        <v>2</v>
      </c>
    </row>
    <row r="4329" spans="1:13" x14ac:dyDescent="0.35">
      <c r="A4329" s="19">
        <v>2019</v>
      </c>
      <c r="B4329" s="29">
        <v>43660</v>
      </c>
      <c r="C4329" s="24">
        <v>11.8333333333346</v>
      </c>
      <c r="D4329" s="5" t="s">
        <v>168</v>
      </c>
      <c r="E4329" s="24" t="s">
        <v>166</v>
      </c>
      <c r="F4329" s="19" t="s">
        <v>37</v>
      </c>
      <c r="H4329" s="35" t="s">
        <v>40</v>
      </c>
    </row>
    <row r="4330" spans="1:13" x14ac:dyDescent="0.35">
      <c r="A4330" s="19">
        <v>2019</v>
      </c>
      <c r="B4330" s="29">
        <v>43660</v>
      </c>
      <c r="C4330" s="24">
        <v>11.8750000000013</v>
      </c>
      <c r="D4330" s="5" t="s">
        <v>168</v>
      </c>
      <c r="E4330" s="24" t="s">
        <v>166</v>
      </c>
      <c r="F4330" s="19" t="s">
        <v>37</v>
      </c>
      <c r="H4330" s="35">
        <v>0.89027777777777783</v>
      </c>
      <c r="I4330" t="s">
        <v>39</v>
      </c>
      <c r="J4330">
        <v>52.6</v>
      </c>
      <c r="K4330">
        <v>3884</v>
      </c>
      <c r="L4330">
        <v>7.87</v>
      </c>
      <c r="M4330">
        <v>1</v>
      </c>
    </row>
    <row r="4331" spans="1:13" x14ac:dyDescent="0.35">
      <c r="A4331" s="19">
        <v>2019</v>
      </c>
      <c r="B4331" s="29">
        <v>43660</v>
      </c>
      <c r="C4331" s="24">
        <v>11.8750000000013</v>
      </c>
      <c r="D4331" s="5" t="s">
        <v>168</v>
      </c>
      <c r="E4331" s="24" t="s">
        <v>166</v>
      </c>
      <c r="F4331" s="19" t="s">
        <v>37</v>
      </c>
      <c r="H4331" s="35">
        <v>0.89027777777777783</v>
      </c>
      <c r="I4331" t="s">
        <v>39</v>
      </c>
      <c r="J4331">
        <v>53.4</v>
      </c>
      <c r="K4331">
        <v>3884</v>
      </c>
      <c r="L4331">
        <v>7.69</v>
      </c>
      <c r="M4331">
        <v>1</v>
      </c>
    </row>
    <row r="4332" spans="1:13" x14ac:dyDescent="0.35">
      <c r="A4332" s="19">
        <v>2019</v>
      </c>
      <c r="B4332" s="29">
        <v>43660</v>
      </c>
      <c r="C4332" s="24">
        <v>11.8750000000013</v>
      </c>
      <c r="D4332" s="5" t="s">
        <v>168</v>
      </c>
      <c r="E4332" s="24" t="s">
        <v>166</v>
      </c>
      <c r="F4332" s="19" t="s">
        <v>37</v>
      </c>
      <c r="H4332" s="35">
        <v>0.89027777777777783</v>
      </c>
      <c r="I4332" t="s">
        <v>39</v>
      </c>
      <c r="J4332">
        <v>43.9</v>
      </c>
      <c r="K4332">
        <v>3884</v>
      </c>
      <c r="L4332">
        <v>8.1999999999999993</v>
      </c>
      <c r="M4332">
        <v>1</v>
      </c>
    </row>
    <row r="4333" spans="1:13" x14ac:dyDescent="0.35">
      <c r="A4333" s="19">
        <v>2019</v>
      </c>
      <c r="B4333" s="29">
        <v>43660</v>
      </c>
      <c r="C4333" s="24">
        <v>11.8750000000013</v>
      </c>
      <c r="D4333" s="5" t="s">
        <v>168</v>
      </c>
      <c r="E4333" s="24" t="s">
        <v>166</v>
      </c>
      <c r="F4333" s="19" t="s">
        <v>37</v>
      </c>
      <c r="H4333" s="35">
        <v>0.89027777777777783</v>
      </c>
      <c r="I4333" t="s">
        <v>39</v>
      </c>
      <c r="J4333">
        <v>41.5</v>
      </c>
      <c r="K4333">
        <v>3884</v>
      </c>
      <c r="L4333">
        <v>8.76</v>
      </c>
      <c r="M4333">
        <v>1</v>
      </c>
    </row>
    <row r="4334" spans="1:13" x14ac:dyDescent="0.35">
      <c r="A4334" s="19">
        <v>2019</v>
      </c>
      <c r="B4334" s="29">
        <v>43660</v>
      </c>
      <c r="C4334" s="24">
        <v>11.8750000000013</v>
      </c>
      <c r="D4334" s="5" t="s">
        <v>168</v>
      </c>
      <c r="E4334" s="24" t="s">
        <v>166</v>
      </c>
      <c r="F4334" s="19" t="s">
        <v>37</v>
      </c>
      <c r="H4334" s="35">
        <v>0.89027777777777783</v>
      </c>
      <c r="I4334" t="s">
        <v>39</v>
      </c>
      <c r="J4334">
        <v>43.2</v>
      </c>
      <c r="K4334">
        <v>3884</v>
      </c>
      <c r="L4334">
        <v>8.7100000000000009</v>
      </c>
      <c r="M4334">
        <v>1</v>
      </c>
    </row>
    <row r="4335" spans="1:13" x14ac:dyDescent="0.35">
      <c r="A4335" s="19">
        <v>2019</v>
      </c>
      <c r="B4335" s="29">
        <v>43660</v>
      </c>
      <c r="C4335" s="24">
        <v>11.8750000000013</v>
      </c>
      <c r="D4335" s="5" t="s">
        <v>168</v>
      </c>
      <c r="E4335" s="24" t="s">
        <v>166</v>
      </c>
      <c r="F4335" s="19" t="s">
        <v>37</v>
      </c>
      <c r="H4335" s="35">
        <v>0.89027777777777783</v>
      </c>
      <c r="I4335" t="s">
        <v>39</v>
      </c>
      <c r="J4335">
        <v>52.1</v>
      </c>
      <c r="K4335">
        <v>3884</v>
      </c>
      <c r="L4335">
        <v>9.56</v>
      </c>
      <c r="M4335">
        <v>1</v>
      </c>
    </row>
    <row r="4336" spans="1:13" x14ac:dyDescent="0.35">
      <c r="A4336" s="19">
        <v>2019</v>
      </c>
      <c r="B4336" s="29">
        <v>43660</v>
      </c>
      <c r="C4336" s="24">
        <v>11.8750000000013</v>
      </c>
      <c r="D4336" s="5" t="s">
        <v>168</v>
      </c>
      <c r="E4336" s="24" t="s">
        <v>166</v>
      </c>
      <c r="F4336" s="19" t="s">
        <v>37</v>
      </c>
      <c r="H4336" s="35">
        <v>0.89027777777777783</v>
      </c>
      <c r="I4336" t="s">
        <v>39</v>
      </c>
      <c r="J4336">
        <v>48.3</v>
      </c>
      <c r="K4336">
        <v>3884</v>
      </c>
      <c r="L4336">
        <v>8.93</v>
      </c>
      <c r="M4336">
        <v>1</v>
      </c>
    </row>
    <row r="4337" spans="1:13" x14ac:dyDescent="0.35">
      <c r="A4337" s="19">
        <v>2019</v>
      </c>
      <c r="B4337" s="29">
        <v>43660</v>
      </c>
      <c r="C4337" s="24">
        <v>11.8750000000013</v>
      </c>
      <c r="D4337" s="5" t="s">
        <v>168</v>
      </c>
      <c r="E4337" s="24" t="s">
        <v>166</v>
      </c>
      <c r="F4337" s="19" t="s">
        <v>37</v>
      </c>
      <c r="H4337" s="35">
        <v>0.89027777777777783</v>
      </c>
      <c r="I4337" t="s">
        <v>39</v>
      </c>
      <c r="J4337">
        <v>51.4</v>
      </c>
      <c r="K4337">
        <v>3890</v>
      </c>
      <c r="L4337">
        <v>6.72</v>
      </c>
      <c r="M4337">
        <v>1</v>
      </c>
    </row>
    <row r="4338" spans="1:13" x14ac:dyDescent="0.35">
      <c r="A4338" s="19">
        <v>2019</v>
      </c>
      <c r="B4338" s="29">
        <v>43660</v>
      </c>
      <c r="C4338" s="24">
        <v>11.8750000000013</v>
      </c>
      <c r="D4338" s="5" t="s">
        <v>168</v>
      </c>
      <c r="E4338" s="24" t="s">
        <v>166</v>
      </c>
      <c r="F4338" s="19" t="s">
        <v>37</v>
      </c>
      <c r="H4338" s="35">
        <v>0.89027777777777783</v>
      </c>
      <c r="I4338" t="s">
        <v>39</v>
      </c>
      <c r="J4338">
        <v>51.8</v>
      </c>
      <c r="K4338">
        <v>3887</v>
      </c>
      <c r="L4338">
        <v>8.44</v>
      </c>
      <c r="M4338">
        <v>1</v>
      </c>
    </row>
    <row r="4339" spans="1:13" x14ac:dyDescent="0.35">
      <c r="A4339" s="19">
        <v>2019</v>
      </c>
      <c r="B4339" s="29">
        <v>43660</v>
      </c>
      <c r="C4339" s="24">
        <v>11.8750000000013</v>
      </c>
      <c r="D4339" s="5" t="s">
        <v>168</v>
      </c>
      <c r="E4339" s="24" t="s">
        <v>166</v>
      </c>
      <c r="F4339" s="19" t="s">
        <v>37</v>
      </c>
      <c r="H4339" s="35">
        <v>0.89027777777777783</v>
      </c>
      <c r="I4339" t="s">
        <v>39</v>
      </c>
      <c r="J4339">
        <v>43.3</v>
      </c>
      <c r="K4339">
        <v>3890</v>
      </c>
      <c r="L4339">
        <v>7.03</v>
      </c>
      <c r="M4339">
        <v>1</v>
      </c>
    </row>
    <row r="4340" spans="1:13" x14ac:dyDescent="0.35">
      <c r="A4340" s="19">
        <v>2019</v>
      </c>
      <c r="B4340" s="29">
        <v>43660</v>
      </c>
      <c r="C4340" s="24">
        <v>11.8750000000013</v>
      </c>
      <c r="D4340" s="5" t="s">
        <v>168</v>
      </c>
      <c r="E4340" s="24" t="s">
        <v>166</v>
      </c>
      <c r="F4340" s="19" t="s">
        <v>37</v>
      </c>
      <c r="H4340" s="35">
        <v>0.89027777777777783</v>
      </c>
      <c r="I4340" t="s">
        <v>39</v>
      </c>
      <c r="J4340">
        <v>39</v>
      </c>
      <c r="K4340">
        <v>3884</v>
      </c>
      <c r="L4340">
        <v>9.4499999999999993</v>
      </c>
      <c r="M4340">
        <v>1</v>
      </c>
    </row>
    <row r="4341" spans="1:13" x14ac:dyDescent="0.35">
      <c r="A4341" s="19">
        <v>2019</v>
      </c>
      <c r="B4341" s="29">
        <v>43660</v>
      </c>
      <c r="C4341" s="24">
        <v>11.8750000000013</v>
      </c>
      <c r="D4341" s="5" t="s">
        <v>168</v>
      </c>
      <c r="E4341" s="24" t="s">
        <v>166</v>
      </c>
      <c r="F4341" s="19" t="s">
        <v>37</v>
      </c>
      <c r="H4341" s="35">
        <v>0.89027777777777783</v>
      </c>
      <c r="I4341" t="s">
        <v>39</v>
      </c>
      <c r="J4341">
        <v>47.8</v>
      </c>
      <c r="K4341">
        <v>3890</v>
      </c>
      <c r="L4341">
        <v>8.52</v>
      </c>
      <c r="M4341">
        <v>1</v>
      </c>
    </row>
    <row r="4342" spans="1:13" x14ac:dyDescent="0.35">
      <c r="A4342" s="19">
        <v>2019</v>
      </c>
      <c r="B4342" s="29">
        <v>43660</v>
      </c>
      <c r="C4342" s="24">
        <v>11.8750000000013</v>
      </c>
      <c r="D4342" s="5" t="s">
        <v>168</v>
      </c>
      <c r="E4342" s="24" t="s">
        <v>166</v>
      </c>
      <c r="F4342" s="19" t="s">
        <v>37</v>
      </c>
      <c r="H4342" s="35">
        <v>0.8930555555555556</v>
      </c>
      <c r="I4342" t="s">
        <v>39</v>
      </c>
      <c r="J4342">
        <v>58.6</v>
      </c>
      <c r="K4342">
        <v>4460</v>
      </c>
      <c r="L4342">
        <v>10.029999999999999</v>
      </c>
      <c r="M4342">
        <v>1</v>
      </c>
    </row>
    <row r="4343" spans="1:13" x14ac:dyDescent="0.35">
      <c r="A4343" s="19">
        <v>2019</v>
      </c>
      <c r="B4343" s="29">
        <v>43660</v>
      </c>
      <c r="C4343" s="24">
        <v>11.8750000000013</v>
      </c>
      <c r="D4343" s="5" t="s">
        <v>168</v>
      </c>
      <c r="E4343" s="24" t="s">
        <v>166</v>
      </c>
      <c r="F4343" s="19" t="s">
        <v>37</v>
      </c>
      <c r="H4343" s="35">
        <v>0.8930555555555556</v>
      </c>
      <c r="I4343" t="s">
        <v>39</v>
      </c>
      <c r="J4343">
        <v>54.5</v>
      </c>
      <c r="K4343">
        <v>4466</v>
      </c>
      <c r="L4343">
        <v>9.81</v>
      </c>
      <c r="M4343">
        <v>1</v>
      </c>
    </row>
    <row r="4344" spans="1:13" x14ac:dyDescent="0.35">
      <c r="A4344" s="19">
        <v>2019</v>
      </c>
      <c r="B4344" s="29">
        <v>43660</v>
      </c>
      <c r="C4344" s="24">
        <v>11.8750000000013</v>
      </c>
      <c r="D4344" s="5" t="s">
        <v>168</v>
      </c>
      <c r="E4344" s="24" t="s">
        <v>166</v>
      </c>
      <c r="F4344" s="19" t="s">
        <v>37</v>
      </c>
      <c r="H4344" s="35">
        <v>0.8930555555555556</v>
      </c>
      <c r="I4344" t="s">
        <v>39</v>
      </c>
      <c r="J4344">
        <v>49.6</v>
      </c>
      <c r="K4344">
        <v>4466</v>
      </c>
      <c r="L4344">
        <v>9.66</v>
      </c>
      <c r="M4344">
        <v>1</v>
      </c>
    </row>
    <row r="4345" spans="1:13" x14ac:dyDescent="0.35">
      <c r="A4345" s="19">
        <v>2019</v>
      </c>
      <c r="B4345" s="29">
        <v>43660</v>
      </c>
      <c r="C4345" s="24">
        <v>11.8750000000013</v>
      </c>
      <c r="D4345" s="5" t="s">
        <v>168</v>
      </c>
      <c r="E4345" s="24" t="s">
        <v>166</v>
      </c>
      <c r="F4345" s="19" t="s">
        <v>37</v>
      </c>
      <c r="H4345" s="35">
        <v>0.8930555555555556</v>
      </c>
      <c r="I4345" t="s">
        <v>39</v>
      </c>
      <c r="J4345">
        <v>56.2</v>
      </c>
      <c r="K4345">
        <v>4466</v>
      </c>
      <c r="L4345">
        <v>10.71</v>
      </c>
      <c r="M4345">
        <v>1</v>
      </c>
    </row>
    <row r="4346" spans="1:13" x14ac:dyDescent="0.35">
      <c r="A4346" s="19">
        <v>2019</v>
      </c>
      <c r="B4346" s="29">
        <v>43660</v>
      </c>
      <c r="C4346" s="24">
        <v>11.8750000000013</v>
      </c>
      <c r="D4346" s="5" t="s">
        <v>168</v>
      </c>
      <c r="E4346" s="24" t="s">
        <v>166</v>
      </c>
      <c r="F4346" s="19" t="s">
        <v>37</v>
      </c>
      <c r="H4346" s="35">
        <v>0.8930555555555556</v>
      </c>
      <c r="I4346" t="s">
        <v>39</v>
      </c>
      <c r="J4346">
        <v>54.7</v>
      </c>
      <c r="K4346">
        <v>4466</v>
      </c>
      <c r="L4346">
        <v>10.210000000000001</v>
      </c>
      <c r="M4346">
        <v>1</v>
      </c>
    </row>
    <row r="4347" spans="1:13" x14ac:dyDescent="0.35">
      <c r="A4347" s="19">
        <v>2019</v>
      </c>
      <c r="B4347" s="29">
        <v>43660</v>
      </c>
      <c r="C4347" s="24">
        <v>11.916666666668</v>
      </c>
      <c r="D4347" s="5" t="s">
        <v>168</v>
      </c>
      <c r="E4347" s="24" t="s">
        <v>166</v>
      </c>
      <c r="F4347" s="19" t="s">
        <v>37</v>
      </c>
      <c r="H4347" s="35">
        <v>0.93541666666666667</v>
      </c>
      <c r="I4347" t="s">
        <v>39</v>
      </c>
      <c r="J4347">
        <v>54.7</v>
      </c>
      <c r="K4347">
        <v>4741</v>
      </c>
      <c r="L4347">
        <v>11.94</v>
      </c>
      <c r="M4347">
        <v>1</v>
      </c>
    </row>
    <row r="4348" spans="1:13" x14ac:dyDescent="0.35">
      <c r="A4348" s="19">
        <v>2019</v>
      </c>
      <c r="B4348" s="29">
        <v>43660</v>
      </c>
      <c r="C4348" s="24">
        <v>11.916666666668</v>
      </c>
      <c r="D4348" s="5" t="s">
        <v>168</v>
      </c>
      <c r="E4348" s="24" t="s">
        <v>166</v>
      </c>
      <c r="F4348" s="19" t="s">
        <v>37</v>
      </c>
      <c r="H4348" s="35">
        <v>0.93541666666666667</v>
      </c>
      <c r="I4348" t="s">
        <v>39</v>
      </c>
      <c r="J4348">
        <v>52.8</v>
      </c>
      <c r="K4348">
        <v>4738</v>
      </c>
      <c r="L4348">
        <v>11.77</v>
      </c>
      <c r="M4348">
        <v>1</v>
      </c>
    </row>
    <row r="4349" spans="1:13" x14ac:dyDescent="0.35">
      <c r="A4349" s="19">
        <v>2019</v>
      </c>
      <c r="B4349" s="29">
        <v>43660</v>
      </c>
      <c r="C4349" s="24">
        <v>11.916666666668</v>
      </c>
      <c r="D4349" s="5" t="s">
        <v>168</v>
      </c>
      <c r="E4349" s="24" t="s">
        <v>166</v>
      </c>
      <c r="F4349" s="19" t="s">
        <v>37</v>
      </c>
      <c r="H4349" s="35">
        <v>0.93541666666666667</v>
      </c>
      <c r="I4349" t="s">
        <v>39</v>
      </c>
      <c r="J4349">
        <v>55.9</v>
      </c>
      <c r="K4349">
        <v>4730</v>
      </c>
      <c r="L4349">
        <v>12.93</v>
      </c>
      <c r="M4349">
        <v>1</v>
      </c>
    </row>
    <row r="4350" spans="1:13" x14ac:dyDescent="0.35">
      <c r="A4350" s="19">
        <v>2019</v>
      </c>
      <c r="B4350" s="29">
        <v>43660</v>
      </c>
      <c r="C4350" s="24">
        <v>11.9583333333347</v>
      </c>
      <c r="D4350" s="5" t="s">
        <v>168</v>
      </c>
      <c r="E4350" s="24" t="s">
        <v>166</v>
      </c>
      <c r="F4350" s="19" t="s">
        <v>37</v>
      </c>
      <c r="H4350" s="35">
        <v>0.96388888888888891</v>
      </c>
      <c r="I4350" t="s">
        <v>39</v>
      </c>
      <c r="J4350">
        <v>87.1</v>
      </c>
      <c r="K4350">
        <v>1526</v>
      </c>
      <c r="L4350">
        <v>11.46</v>
      </c>
      <c r="M4350">
        <v>1</v>
      </c>
    </row>
    <row r="4351" spans="1:13" x14ac:dyDescent="0.35">
      <c r="A4351" s="19">
        <v>2019</v>
      </c>
      <c r="B4351" s="29">
        <v>43660</v>
      </c>
      <c r="C4351" s="24">
        <v>11.9583333333347</v>
      </c>
      <c r="D4351" s="5" t="s">
        <v>168</v>
      </c>
      <c r="E4351" s="24" t="s">
        <v>166</v>
      </c>
      <c r="F4351" s="19" t="s">
        <v>37</v>
      </c>
      <c r="H4351" s="35">
        <v>0.96388888888888891</v>
      </c>
      <c r="I4351" t="s">
        <v>39</v>
      </c>
      <c r="J4351">
        <v>63.9</v>
      </c>
      <c r="K4351">
        <v>1526</v>
      </c>
      <c r="L4351">
        <v>11.24</v>
      </c>
      <c r="M4351">
        <v>1</v>
      </c>
    </row>
    <row r="4352" spans="1:13" x14ac:dyDescent="0.35">
      <c r="A4352" s="19">
        <v>2019</v>
      </c>
      <c r="B4352" s="29">
        <v>43661</v>
      </c>
      <c r="C4352" s="24">
        <v>12.0000000000014</v>
      </c>
      <c r="D4352" s="5" t="s">
        <v>168</v>
      </c>
      <c r="E4352" s="24" t="s">
        <v>166</v>
      </c>
      <c r="F4352" s="19" t="s">
        <v>37</v>
      </c>
      <c r="H4352" s="35">
        <v>3.472222222222222E-3</v>
      </c>
      <c r="I4352" t="s">
        <v>39</v>
      </c>
      <c r="J4352">
        <v>78.900000000000006</v>
      </c>
      <c r="K4352">
        <v>954</v>
      </c>
      <c r="L4352">
        <v>11.35</v>
      </c>
      <c r="M4352">
        <v>1</v>
      </c>
    </row>
    <row r="4353" spans="1:13" x14ac:dyDescent="0.35">
      <c r="A4353" s="19">
        <v>2019</v>
      </c>
      <c r="B4353" s="29">
        <v>43661</v>
      </c>
      <c r="C4353" s="24">
        <v>12.0000000000014</v>
      </c>
      <c r="D4353" s="5" t="s">
        <v>168</v>
      </c>
      <c r="E4353" s="24" t="s">
        <v>166</v>
      </c>
      <c r="F4353" s="19" t="s">
        <v>37</v>
      </c>
      <c r="H4353" s="35">
        <v>1.2499999999999999E-2</v>
      </c>
      <c r="I4353" t="s">
        <v>39</v>
      </c>
      <c r="J4353">
        <v>75.900000000000006</v>
      </c>
      <c r="K4353">
        <v>3107</v>
      </c>
      <c r="L4353">
        <v>8.9499999999999993</v>
      </c>
      <c r="M4353">
        <v>1</v>
      </c>
    </row>
    <row r="4354" spans="1:13" x14ac:dyDescent="0.35">
      <c r="A4354" s="19">
        <v>2019</v>
      </c>
      <c r="B4354" s="29">
        <v>43661</v>
      </c>
      <c r="C4354" s="24">
        <v>12.0000000000014</v>
      </c>
      <c r="D4354" s="5" t="s">
        <v>168</v>
      </c>
      <c r="E4354" s="24" t="s">
        <v>166</v>
      </c>
      <c r="F4354" s="19" t="s">
        <v>37</v>
      </c>
      <c r="H4354" s="35">
        <v>1.4583333333333332E-2</v>
      </c>
      <c r="I4354" t="s">
        <v>39</v>
      </c>
      <c r="J4354">
        <v>69.900000000000006</v>
      </c>
      <c r="K4354">
        <v>3634</v>
      </c>
      <c r="L4354">
        <v>10.36</v>
      </c>
      <c r="M4354">
        <v>1</v>
      </c>
    </row>
    <row r="4355" spans="1:13" x14ac:dyDescent="0.35">
      <c r="A4355" s="19">
        <v>2019</v>
      </c>
      <c r="B4355" s="29">
        <v>43661</v>
      </c>
      <c r="C4355" s="24">
        <v>12.0000000000014</v>
      </c>
      <c r="D4355" s="5" t="s">
        <v>168</v>
      </c>
      <c r="E4355" s="24" t="s">
        <v>166</v>
      </c>
      <c r="F4355" s="19" t="s">
        <v>37</v>
      </c>
      <c r="H4355" s="35">
        <v>1.6666666666666666E-2</v>
      </c>
      <c r="I4355" t="s">
        <v>39</v>
      </c>
      <c r="J4355">
        <v>84.6</v>
      </c>
      <c r="K4355">
        <v>4275</v>
      </c>
      <c r="L4355">
        <v>13.72</v>
      </c>
      <c r="M4355">
        <v>1</v>
      </c>
    </row>
    <row r="4356" spans="1:13" x14ac:dyDescent="0.35">
      <c r="A4356" s="19">
        <v>2019</v>
      </c>
      <c r="B4356" s="29">
        <v>43661</v>
      </c>
      <c r="C4356" s="24">
        <v>12.0416666666681</v>
      </c>
      <c r="D4356" s="5" t="s">
        <v>168</v>
      </c>
      <c r="E4356" s="24" t="s">
        <v>166</v>
      </c>
      <c r="F4356" s="19" t="s">
        <v>37</v>
      </c>
      <c r="H4356" s="35">
        <v>4.6527777777777779E-2</v>
      </c>
      <c r="I4356" t="s">
        <v>39</v>
      </c>
      <c r="J4356">
        <v>49.8</v>
      </c>
      <c r="K4356">
        <v>1332</v>
      </c>
      <c r="L4356">
        <v>8.18</v>
      </c>
      <c r="M4356">
        <v>1</v>
      </c>
    </row>
    <row r="4357" spans="1:13" x14ac:dyDescent="0.35">
      <c r="A4357" s="19">
        <v>2019</v>
      </c>
      <c r="B4357" s="29">
        <v>43661</v>
      </c>
      <c r="C4357" s="24">
        <v>12.0416666666681</v>
      </c>
      <c r="D4357" s="5" t="s">
        <v>168</v>
      </c>
      <c r="E4357" s="24" t="s">
        <v>166</v>
      </c>
      <c r="F4357" s="19" t="s">
        <v>37</v>
      </c>
      <c r="H4357" s="35">
        <v>5.2083333333333336E-2</v>
      </c>
      <c r="I4357" t="s">
        <v>39</v>
      </c>
      <c r="J4357">
        <v>87.6</v>
      </c>
      <c r="K4357">
        <v>2715</v>
      </c>
      <c r="L4357">
        <v>9.92</v>
      </c>
      <c r="M4357">
        <v>1</v>
      </c>
    </row>
    <row r="4358" spans="1:13" x14ac:dyDescent="0.35">
      <c r="A4358" s="19">
        <v>2019</v>
      </c>
      <c r="B4358" s="29">
        <v>43661</v>
      </c>
      <c r="C4358" s="24">
        <v>12.083333333334799</v>
      </c>
      <c r="D4358" s="5" t="s">
        <v>168</v>
      </c>
      <c r="E4358" s="24" t="s">
        <v>166</v>
      </c>
      <c r="F4358" s="19" t="s">
        <v>37</v>
      </c>
      <c r="H4358" s="35" t="s">
        <v>40</v>
      </c>
    </row>
    <row r="4359" spans="1:13" x14ac:dyDescent="0.35">
      <c r="A4359" s="19">
        <v>2019</v>
      </c>
      <c r="B4359" s="29">
        <v>43661</v>
      </c>
      <c r="C4359" s="24">
        <v>12.125000000001499</v>
      </c>
      <c r="D4359" s="5" t="s">
        <v>168</v>
      </c>
      <c r="E4359" s="24" t="s">
        <v>166</v>
      </c>
      <c r="F4359" s="19" t="s">
        <v>37</v>
      </c>
      <c r="H4359" s="35">
        <v>0.14097222222222222</v>
      </c>
      <c r="I4359" t="s">
        <v>39</v>
      </c>
      <c r="J4359">
        <v>76.400000000000006</v>
      </c>
      <c r="K4359">
        <v>4062</v>
      </c>
      <c r="L4359">
        <v>10.039999999999999</v>
      </c>
      <c r="M4359">
        <v>1</v>
      </c>
    </row>
    <row r="4360" spans="1:13" x14ac:dyDescent="0.35">
      <c r="A4360" s="19">
        <v>2019</v>
      </c>
      <c r="B4360" s="29">
        <v>43661</v>
      </c>
      <c r="C4360" s="24">
        <v>12.166666666668201</v>
      </c>
      <c r="D4360" s="5" t="s">
        <v>168</v>
      </c>
      <c r="E4360" s="24" t="s">
        <v>166</v>
      </c>
      <c r="F4360" s="19" t="s">
        <v>37</v>
      </c>
      <c r="H4360" s="35" t="s">
        <v>40</v>
      </c>
    </row>
    <row r="4361" spans="1:13" x14ac:dyDescent="0.35">
      <c r="A4361" s="19">
        <v>2019</v>
      </c>
      <c r="B4361" s="29">
        <v>43661</v>
      </c>
      <c r="C4361" s="24">
        <v>12.208333333334901</v>
      </c>
      <c r="D4361" s="5" t="s">
        <v>168</v>
      </c>
      <c r="E4361" s="24" t="s">
        <v>166</v>
      </c>
      <c r="F4361" s="19" t="s">
        <v>37</v>
      </c>
      <c r="H4361" s="35">
        <v>0.21388888888888891</v>
      </c>
      <c r="I4361" t="s">
        <v>39</v>
      </c>
      <c r="J4361">
        <v>52.6</v>
      </c>
      <c r="K4361">
        <v>1455</v>
      </c>
      <c r="L4361">
        <v>9.1199999999999992</v>
      </c>
      <c r="M4361">
        <v>1</v>
      </c>
    </row>
    <row r="4362" spans="1:13" x14ac:dyDescent="0.35">
      <c r="A4362" s="19">
        <v>2019</v>
      </c>
      <c r="B4362" s="29">
        <v>43661</v>
      </c>
      <c r="C4362" s="24">
        <v>12.208333333334901</v>
      </c>
      <c r="D4362" s="5" t="s">
        <v>168</v>
      </c>
      <c r="E4362" s="24" t="s">
        <v>166</v>
      </c>
      <c r="F4362" s="19" t="s">
        <v>37</v>
      </c>
      <c r="H4362" s="35">
        <v>0.21388888888888891</v>
      </c>
      <c r="I4362" t="s">
        <v>39</v>
      </c>
      <c r="J4362">
        <v>61.1</v>
      </c>
      <c r="K4362">
        <v>1455</v>
      </c>
      <c r="L4362">
        <v>9.14</v>
      </c>
      <c r="M4362">
        <v>1</v>
      </c>
    </row>
    <row r="4363" spans="1:13" x14ac:dyDescent="0.35">
      <c r="A4363" s="19">
        <v>2019</v>
      </c>
      <c r="B4363" s="29">
        <v>43661</v>
      </c>
      <c r="C4363" s="24">
        <v>12.208333333334901</v>
      </c>
      <c r="D4363" s="5" t="s">
        <v>168</v>
      </c>
      <c r="E4363" s="24" t="s">
        <v>166</v>
      </c>
      <c r="F4363" s="19" t="s">
        <v>37</v>
      </c>
      <c r="H4363" s="35">
        <v>0.21388888888888891</v>
      </c>
      <c r="I4363" t="s">
        <v>39</v>
      </c>
      <c r="J4363">
        <v>48.9</v>
      </c>
      <c r="K4363">
        <v>1455</v>
      </c>
      <c r="L4363">
        <v>10.45</v>
      </c>
      <c r="M4363">
        <v>1</v>
      </c>
    </row>
    <row r="4364" spans="1:13" x14ac:dyDescent="0.35">
      <c r="A4364" s="19">
        <v>2019</v>
      </c>
      <c r="B4364" s="29">
        <v>43661</v>
      </c>
      <c r="C4364" s="24">
        <v>12.208333333334901</v>
      </c>
      <c r="D4364" s="5" t="s">
        <v>168</v>
      </c>
      <c r="E4364" s="24" t="s">
        <v>166</v>
      </c>
      <c r="F4364" s="19" t="s">
        <v>37</v>
      </c>
      <c r="H4364" s="35">
        <v>0.21388888888888891</v>
      </c>
      <c r="I4364" t="s">
        <v>39</v>
      </c>
      <c r="J4364">
        <v>52</v>
      </c>
      <c r="K4364">
        <v>1455</v>
      </c>
      <c r="L4364">
        <v>10.029999999999999</v>
      </c>
      <c r="M4364">
        <v>1</v>
      </c>
    </row>
    <row r="4365" spans="1:13" x14ac:dyDescent="0.35">
      <c r="A4365" s="19">
        <v>2019</v>
      </c>
      <c r="B4365" s="29">
        <v>43661</v>
      </c>
      <c r="C4365" s="24">
        <v>12.208333333334901</v>
      </c>
      <c r="D4365" s="5" t="s">
        <v>168</v>
      </c>
      <c r="E4365" s="24" t="s">
        <v>166</v>
      </c>
      <c r="F4365" s="19" t="s">
        <v>37</v>
      </c>
      <c r="H4365" s="35">
        <v>0.21388888888888891</v>
      </c>
      <c r="I4365" t="s">
        <v>39</v>
      </c>
      <c r="J4365">
        <v>46.3</v>
      </c>
      <c r="K4365">
        <v>1457</v>
      </c>
      <c r="L4365">
        <v>9.9600000000000009</v>
      </c>
      <c r="M4365">
        <v>1</v>
      </c>
    </row>
    <row r="4366" spans="1:13" x14ac:dyDescent="0.35">
      <c r="A4366" s="19">
        <v>2019</v>
      </c>
      <c r="B4366" s="29">
        <v>43661</v>
      </c>
      <c r="C4366" s="24">
        <v>12.208333333334901</v>
      </c>
      <c r="D4366" s="5" t="s">
        <v>168</v>
      </c>
      <c r="E4366" s="24" t="s">
        <v>166</v>
      </c>
      <c r="F4366" s="19" t="s">
        <v>37</v>
      </c>
      <c r="H4366" s="35">
        <v>0.21388888888888891</v>
      </c>
      <c r="I4366" t="s">
        <v>39</v>
      </c>
      <c r="J4366">
        <v>53.7</v>
      </c>
      <c r="K4366">
        <v>1457</v>
      </c>
      <c r="L4366">
        <v>10.34</v>
      </c>
      <c r="M4366">
        <v>1</v>
      </c>
    </row>
    <row r="4367" spans="1:13" x14ac:dyDescent="0.35">
      <c r="A4367" s="19">
        <v>2019</v>
      </c>
      <c r="B4367" s="29">
        <v>43661</v>
      </c>
      <c r="C4367" s="24">
        <v>12.208333333334901</v>
      </c>
      <c r="D4367" s="5" t="s">
        <v>168</v>
      </c>
      <c r="E4367" s="24" t="s">
        <v>166</v>
      </c>
      <c r="F4367" s="19" t="s">
        <v>37</v>
      </c>
      <c r="H4367" s="35">
        <v>0.21388888888888891</v>
      </c>
      <c r="I4367" t="s">
        <v>39</v>
      </c>
      <c r="J4367">
        <v>42.3</v>
      </c>
      <c r="K4367">
        <v>1457</v>
      </c>
      <c r="L4367">
        <v>10.33</v>
      </c>
      <c r="M4367">
        <v>1</v>
      </c>
    </row>
    <row r="4368" spans="1:13" x14ac:dyDescent="0.35">
      <c r="A4368" s="19">
        <v>2019</v>
      </c>
      <c r="B4368" s="29">
        <v>43661</v>
      </c>
      <c r="C4368" s="24">
        <v>12.208333333334901</v>
      </c>
      <c r="D4368" s="5" t="s">
        <v>168</v>
      </c>
      <c r="E4368" s="24" t="s">
        <v>166</v>
      </c>
      <c r="F4368" s="19" t="s">
        <v>37</v>
      </c>
      <c r="H4368" s="35">
        <v>0.21388888888888891</v>
      </c>
      <c r="I4368" t="s">
        <v>39</v>
      </c>
      <c r="J4368">
        <v>58.6</v>
      </c>
      <c r="K4368">
        <v>1458</v>
      </c>
      <c r="L4368">
        <v>9.42</v>
      </c>
      <c r="M4368">
        <v>1</v>
      </c>
    </row>
    <row r="4369" spans="1:13" x14ac:dyDescent="0.35">
      <c r="A4369" s="19">
        <v>2019</v>
      </c>
      <c r="B4369" s="29">
        <v>43661</v>
      </c>
      <c r="C4369" s="24">
        <v>12.208333333334901</v>
      </c>
      <c r="D4369" s="5" t="s">
        <v>168</v>
      </c>
      <c r="E4369" s="24" t="s">
        <v>166</v>
      </c>
      <c r="F4369" s="19" t="s">
        <v>37</v>
      </c>
      <c r="H4369" s="35">
        <v>0.21388888888888891</v>
      </c>
      <c r="I4369" t="s">
        <v>39</v>
      </c>
      <c r="J4369">
        <v>49.9</v>
      </c>
      <c r="K4369">
        <v>1454</v>
      </c>
      <c r="L4369">
        <v>10.94</v>
      </c>
      <c r="M4369">
        <v>1</v>
      </c>
    </row>
    <row r="4370" spans="1:13" x14ac:dyDescent="0.35">
      <c r="A4370" s="19">
        <v>2019</v>
      </c>
      <c r="B4370" s="29">
        <v>43661</v>
      </c>
      <c r="C4370" s="24">
        <v>12.208333333334901</v>
      </c>
      <c r="D4370" s="5" t="s">
        <v>168</v>
      </c>
      <c r="E4370" s="24" t="s">
        <v>166</v>
      </c>
      <c r="F4370" s="19" t="s">
        <v>37</v>
      </c>
      <c r="H4370" s="35">
        <v>0.21527777777777779</v>
      </c>
      <c r="I4370" t="s">
        <v>39</v>
      </c>
      <c r="J4370">
        <v>51.8</v>
      </c>
      <c r="K4370">
        <v>1708</v>
      </c>
      <c r="L4370">
        <v>10.43</v>
      </c>
      <c r="M4370">
        <v>1</v>
      </c>
    </row>
    <row r="4371" spans="1:13" x14ac:dyDescent="0.35">
      <c r="A4371" s="19">
        <v>2019</v>
      </c>
      <c r="B4371" s="29">
        <v>43661</v>
      </c>
      <c r="C4371" s="24">
        <v>12.208333333334901</v>
      </c>
      <c r="D4371" s="5" t="s">
        <v>168</v>
      </c>
      <c r="E4371" s="24" t="s">
        <v>166</v>
      </c>
      <c r="F4371" s="19" t="s">
        <v>37</v>
      </c>
      <c r="H4371" s="35">
        <v>0.21527777777777779</v>
      </c>
      <c r="I4371" t="s">
        <v>39</v>
      </c>
      <c r="J4371">
        <v>59.5</v>
      </c>
      <c r="K4371">
        <v>1708</v>
      </c>
      <c r="L4371">
        <v>9.98</v>
      </c>
      <c r="M4371">
        <v>1</v>
      </c>
    </row>
    <row r="4372" spans="1:13" x14ac:dyDescent="0.35">
      <c r="A4372" s="19">
        <v>2019</v>
      </c>
      <c r="B4372" s="29">
        <v>43661</v>
      </c>
      <c r="C4372" s="24">
        <v>12.208333333334901</v>
      </c>
      <c r="D4372" s="5" t="s">
        <v>168</v>
      </c>
      <c r="E4372" s="24" t="s">
        <v>166</v>
      </c>
      <c r="F4372" s="19" t="s">
        <v>37</v>
      </c>
      <c r="H4372" s="35">
        <v>0.21527777777777779</v>
      </c>
      <c r="I4372" t="s">
        <v>39</v>
      </c>
      <c r="J4372">
        <v>48.5</v>
      </c>
      <c r="K4372">
        <v>1715</v>
      </c>
      <c r="L4372">
        <v>10.09</v>
      </c>
      <c r="M4372">
        <v>1</v>
      </c>
    </row>
    <row r="4373" spans="1:13" x14ac:dyDescent="0.35">
      <c r="A4373" s="19">
        <v>2019</v>
      </c>
      <c r="B4373" s="29">
        <v>43661</v>
      </c>
      <c r="C4373" s="24">
        <v>12.208333333334901</v>
      </c>
      <c r="D4373" s="5" t="s">
        <v>168</v>
      </c>
      <c r="E4373" s="24" t="s">
        <v>166</v>
      </c>
      <c r="F4373" s="19" t="s">
        <v>37</v>
      </c>
      <c r="H4373" s="35">
        <v>0.21527777777777779</v>
      </c>
      <c r="I4373" t="s">
        <v>39</v>
      </c>
      <c r="J4373">
        <v>52.8</v>
      </c>
      <c r="K4373">
        <v>1715</v>
      </c>
      <c r="L4373">
        <v>9.6300000000000008</v>
      </c>
      <c r="M4373">
        <v>1</v>
      </c>
    </row>
    <row r="4374" spans="1:13" x14ac:dyDescent="0.35">
      <c r="A4374" s="19">
        <v>2019</v>
      </c>
      <c r="B4374" s="29">
        <v>43661</v>
      </c>
      <c r="C4374" s="24">
        <v>12.208333333334901</v>
      </c>
      <c r="D4374" s="5" t="s">
        <v>168</v>
      </c>
      <c r="E4374" s="24" t="s">
        <v>166</v>
      </c>
      <c r="F4374" s="19" t="s">
        <v>37</v>
      </c>
      <c r="H4374" s="35">
        <v>0.21527777777777779</v>
      </c>
      <c r="I4374" t="s">
        <v>39</v>
      </c>
      <c r="J4374">
        <v>44</v>
      </c>
      <c r="K4374">
        <v>1716</v>
      </c>
      <c r="L4374">
        <v>10.29</v>
      </c>
      <c r="M4374">
        <v>1</v>
      </c>
    </row>
    <row r="4375" spans="1:13" x14ac:dyDescent="0.35">
      <c r="A4375" s="19">
        <v>2019</v>
      </c>
      <c r="B4375" s="29">
        <v>43661</v>
      </c>
      <c r="C4375" s="24">
        <v>12.208333333334901</v>
      </c>
      <c r="D4375" s="5" t="s">
        <v>168</v>
      </c>
      <c r="E4375" s="24" t="s">
        <v>166</v>
      </c>
      <c r="F4375" s="19" t="s">
        <v>37</v>
      </c>
      <c r="H4375" s="35">
        <v>0.21527777777777779</v>
      </c>
      <c r="I4375" t="s">
        <v>39</v>
      </c>
      <c r="J4375">
        <v>46.5</v>
      </c>
      <c r="K4375">
        <v>1716</v>
      </c>
      <c r="L4375">
        <v>10.36</v>
      </c>
      <c r="M4375">
        <v>1</v>
      </c>
    </row>
    <row r="4376" spans="1:13" x14ac:dyDescent="0.35">
      <c r="A4376" s="19">
        <v>2019</v>
      </c>
      <c r="B4376" s="29">
        <v>43661</v>
      </c>
      <c r="C4376" s="24">
        <v>12.208333333334901</v>
      </c>
      <c r="D4376" s="5" t="s">
        <v>168</v>
      </c>
      <c r="E4376" s="24" t="s">
        <v>166</v>
      </c>
      <c r="F4376" s="19" t="s">
        <v>37</v>
      </c>
      <c r="H4376" s="35">
        <v>0.21527777777777779</v>
      </c>
      <c r="I4376" t="s">
        <v>39</v>
      </c>
      <c r="J4376">
        <v>47.6</v>
      </c>
      <c r="K4376">
        <v>1817</v>
      </c>
      <c r="L4376">
        <v>10.81</v>
      </c>
      <c r="M4376">
        <v>1</v>
      </c>
    </row>
    <row r="4377" spans="1:13" x14ac:dyDescent="0.35">
      <c r="A4377" s="19">
        <v>2019</v>
      </c>
      <c r="B4377" s="29">
        <v>43661</v>
      </c>
      <c r="C4377" s="24">
        <v>12.208333333334901</v>
      </c>
      <c r="D4377" s="5" t="s">
        <v>168</v>
      </c>
      <c r="E4377" s="24" t="s">
        <v>166</v>
      </c>
      <c r="F4377" s="19" t="s">
        <v>37</v>
      </c>
      <c r="H4377" s="35">
        <v>0.21527777777777779</v>
      </c>
      <c r="I4377" t="s">
        <v>39</v>
      </c>
      <c r="J4377">
        <v>56.7</v>
      </c>
      <c r="K4377">
        <v>1818</v>
      </c>
      <c r="L4377">
        <v>9.73</v>
      </c>
      <c r="M4377">
        <v>1</v>
      </c>
    </row>
    <row r="4378" spans="1:13" x14ac:dyDescent="0.35">
      <c r="A4378" s="19">
        <v>2019</v>
      </c>
      <c r="B4378" s="29">
        <v>43661</v>
      </c>
      <c r="C4378" s="24">
        <v>12.208333333334901</v>
      </c>
      <c r="D4378" s="5" t="s">
        <v>168</v>
      </c>
      <c r="E4378" s="24" t="s">
        <v>166</v>
      </c>
      <c r="F4378" s="19" t="s">
        <v>37</v>
      </c>
      <c r="H4378" s="35">
        <v>0.21527777777777779</v>
      </c>
      <c r="I4378" t="s">
        <v>39</v>
      </c>
      <c r="J4378">
        <v>58.8</v>
      </c>
      <c r="K4378">
        <v>1822</v>
      </c>
      <c r="L4378">
        <v>9.82</v>
      </c>
      <c r="M4378">
        <v>1</v>
      </c>
    </row>
    <row r="4379" spans="1:13" x14ac:dyDescent="0.35">
      <c r="A4379" s="19">
        <v>2019</v>
      </c>
      <c r="B4379" s="29">
        <v>43661</v>
      </c>
      <c r="C4379" s="24">
        <v>12.208333333334901</v>
      </c>
      <c r="D4379" s="5" t="s">
        <v>168</v>
      </c>
      <c r="E4379" s="24" t="s">
        <v>166</v>
      </c>
      <c r="F4379" s="19" t="s">
        <v>37</v>
      </c>
      <c r="H4379" s="35">
        <v>0.21527777777777779</v>
      </c>
      <c r="I4379" t="s">
        <v>39</v>
      </c>
      <c r="J4379">
        <v>55.7</v>
      </c>
      <c r="K4379">
        <v>1823</v>
      </c>
      <c r="L4379">
        <v>10.220000000000001</v>
      </c>
      <c r="M4379">
        <v>1</v>
      </c>
    </row>
    <row r="4380" spans="1:13" x14ac:dyDescent="0.35">
      <c r="A4380" s="19">
        <v>2019</v>
      </c>
      <c r="B4380" s="29">
        <v>43661</v>
      </c>
      <c r="C4380" s="24">
        <v>12.208333333334901</v>
      </c>
      <c r="D4380" s="5" t="s">
        <v>168</v>
      </c>
      <c r="E4380" s="24" t="s">
        <v>166</v>
      </c>
      <c r="F4380" s="19" t="s">
        <v>37</v>
      </c>
      <c r="H4380" s="35">
        <v>0.21527777777777779</v>
      </c>
      <c r="I4380" t="s">
        <v>39</v>
      </c>
      <c r="J4380">
        <v>49.6</v>
      </c>
      <c r="K4380">
        <v>1825</v>
      </c>
      <c r="L4380">
        <v>9.67</v>
      </c>
      <c r="M4380">
        <v>1</v>
      </c>
    </row>
    <row r="4381" spans="1:13" x14ac:dyDescent="0.35">
      <c r="A4381" s="19">
        <v>2019</v>
      </c>
      <c r="B4381" s="29">
        <v>43661</v>
      </c>
      <c r="C4381" s="24">
        <v>12.208333333334901</v>
      </c>
      <c r="D4381" s="5" t="s">
        <v>168</v>
      </c>
      <c r="E4381" s="24" t="s">
        <v>166</v>
      </c>
      <c r="F4381" s="19" t="s">
        <v>37</v>
      </c>
      <c r="H4381" s="35">
        <v>0.21527777777777779</v>
      </c>
      <c r="I4381" t="s">
        <v>39</v>
      </c>
      <c r="J4381">
        <v>48.1</v>
      </c>
      <c r="K4381">
        <v>1834</v>
      </c>
      <c r="L4381">
        <v>10.18</v>
      </c>
      <c r="M4381">
        <v>1</v>
      </c>
    </row>
    <row r="4382" spans="1:13" x14ac:dyDescent="0.35">
      <c r="A4382" s="19">
        <v>2019</v>
      </c>
      <c r="B4382" s="29">
        <v>43661</v>
      </c>
      <c r="C4382" s="24">
        <v>12.208333333334901</v>
      </c>
      <c r="D4382" s="5" t="s">
        <v>168</v>
      </c>
      <c r="E4382" s="24" t="s">
        <v>166</v>
      </c>
      <c r="F4382" s="19" t="s">
        <v>37</v>
      </c>
      <c r="H4382" s="35">
        <v>0.21736111111111112</v>
      </c>
      <c r="I4382" t="s">
        <v>39</v>
      </c>
      <c r="J4382">
        <v>60</v>
      </c>
      <c r="K4382">
        <v>2340</v>
      </c>
      <c r="L4382">
        <v>9.9</v>
      </c>
      <c r="M4382">
        <v>1</v>
      </c>
    </row>
    <row r="4383" spans="1:13" x14ac:dyDescent="0.35">
      <c r="A4383" s="19">
        <v>2019</v>
      </c>
      <c r="B4383" s="29">
        <v>43661</v>
      </c>
      <c r="C4383" s="24">
        <v>12.208333333334901</v>
      </c>
      <c r="D4383" s="5" t="s">
        <v>168</v>
      </c>
      <c r="E4383" s="24" t="s">
        <v>166</v>
      </c>
      <c r="F4383" s="19" t="s">
        <v>37</v>
      </c>
      <c r="H4383" s="35">
        <v>0.21944444444444444</v>
      </c>
      <c r="I4383" t="s">
        <v>39</v>
      </c>
      <c r="J4383">
        <v>45.8</v>
      </c>
      <c r="K4383">
        <v>2808</v>
      </c>
      <c r="L4383">
        <v>8.7799999999999994</v>
      </c>
      <c r="M4383">
        <v>1</v>
      </c>
    </row>
    <row r="4384" spans="1:13" x14ac:dyDescent="0.35">
      <c r="A4384" s="19">
        <v>2019</v>
      </c>
      <c r="B4384" s="29">
        <v>43661</v>
      </c>
      <c r="C4384" s="24">
        <v>12.208333333334901</v>
      </c>
      <c r="D4384" s="5" t="s">
        <v>168</v>
      </c>
      <c r="E4384" s="24" t="s">
        <v>166</v>
      </c>
      <c r="F4384" s="19" t="s">
        <v>37</v>
      </c>
      <c r="H4384" s="35">
        <v>0.21944444444444444</v>
      </c>
      <c r="I4384" t="s">
        <v>39</v>
      </c>
      <c r="J4384">
        <v>49</v>
      </c>
      <c r="K4384">
        <v>2810</v>
      </c>
      <c r="L4384">
        <v>9.14</v>
      </c>
      <c r="M4384">
        <v>1</v>
      </c>
    </row>
    <row r="4385" spans="1:13" x14ac:dyDescent="0.35">
      <c r="A4385" s="19">
        <v>2019</v>
      </c>
      <c r="B4385" s="29">
        <v>43661</v>
      </c>
      <c r="C4385" s="24">
        <v>12.208333333334901</v>
      </c>
      <c r="D4385" s="5" t="s">
        <v>168</v>
      </c>
      <c r="E4385" s="24" t="s">
        <v>166</v>
      </c>
      <c r="F4385" s="19" t="s">
        <v>37</v>
      </c>
      <c r="H4385" s="35">
        <v>0.21944444444444444</v>
      </c>
      <c r="I4385" t="s">
        <v>39</v>
      </c>
      <c r="J4385">
        <v>52.4</v>
      </c>
      <c r="K4385">
        <v>2810</v>
      </c>
      <c r="L4385">
        <v>9.6999999999999993</v>
      </c>
      <c r="M4385">
        <v>1</v>
      </c>
    </row>
    <row r="4386" spans="1:13" x14ac:dyDescent="0.35">
      <c r="A4386" s="19">
        <v>2019</v>
      </c>
      <c r="B4386" s="29">
        <v>43661</v>
      </c>
      <c r="C4386" s="24">
        <v>12.208333333334901</v>
      </c>
      <c r="D4386" s="5" t="s">
        <v>168</v>
      </c>
      <c r="E4386" s="24" t="s">
        <v>166</v>
      </c>
      <c r="F4386" s="19" t="s">
        <v>37</v>
      </c>
      <c r="H4386" s="35">
        <v>0.21944444444444444</v>
      </c>
      <c r="I4386" t="s">
        <v>39</v>
      </c>
      <c r="J4386">
        <v>50.3</v>
      </c>
      <c r="K4386">
        <v>2810</v>
      </c>
      <c r="L4386">
        <v>10.77</v>
      </c>
      <c r="M4386">
        <v>1</v>
      </c>
    </row>
    <row r="4387" spans="1:13" x14ac:dyDescent="0.35">
      <c r="A4387" s="19">
        <v>2019</v>
      </c>
      <c r="B4387" s="29">
        <v>43661</v>
      </c>
      <c r="C4387" s="24">
        <v>12.208333333334901</v>
      </c>
      <c r="D4387" s="5" t="s">
        <v>168</v>
      </c>
      <c r="E4387" s="24" t="s">
        <v>166</v>
      </c>
      <c r="F4387" s="19" t="s">
        <v>37</v>
      </c>
      <c r="H4387" s="35">
        <v>0.21944444444444444</v>
      </c>
      <c r="I4387" t="s">
        <v>39</v>
      </c>
      <c r="J4387">
        <v>59.2</v>
      </c>
      <c r="K4387">
        <v>2811</v>
      </c>
      <c r="L4387">
        <v>10.02</v>
      </c>
      <c r="M4387">
        <v>1</v>
      </c>
    </row>
    <row r="4388" spans="1:13" x14ac:dyDescent="0.35">
      <c r="A4388" s="19">
        <v>2019</v>
      </c>
      <c r="B4388" s="29">
        <v>43661</v>
      </c>
      <c r="C4388" s="24">
        <v>12.208333333334901</v>
      </c>
      <c r="D4388" s="5" t="s">
        <v>168</v>
      </c>
      <c r="E4388" s="24" t="s">
        <v>166</v>
      </c>
      <c r="F4388" s="19" t="s">
        <v>37</v>
      </c>
      <c r="H4388" s="35">
        <v>0.21944444444444444</v>
      </c>
      <c r="I4388" t="s">
        <v>39</v>
      </c>
      <c r="J4388">
        <v>49.1</v>
      </c>
      <c r="K4388">
        <v>2816</v>
      </c>
      <c r="L4388">
        <v>9.9600000000000009</v>
      </c>
      <c r="M4388">
        <v>1</v>
      </c>
    </row>
    <row r="4389" spans="1:13" x14ac:dyDescent="0.35">
      <c r="A4389" s="19">
        <v>2019</v>
      </c>
      <c r="B4389" s="29">
        <v>43661</v>
      </c>
      <c r="C4389" s="24">
        <v>12.208333333334901</v>
      </c>
      <c r="D4389" s="5" t="s">
        <v>168</v>
      </c>
      <c r="E4389" s="24" t="s">
        <v>166</v>
      </c>
      <c r="F4389" s="19" t="s">
        <v>37</v>
      </c>
      <c r="H4389" s="35">
        <v>0.21944444444444444</v>
      </c>
      <c r="I4389" t="s">
        <v>39</v>
      </c>
      <c r="J4389">
        <v>52.4</v>
      </c>
      <c r="K4389">
        <v>2814</v>
      </c>
      <c r="L4389">
        <v>10.84</v>
      </c>
      <c r="M4389">
        <v>1</v>
      </c>
    </row>
    <row r="4390" spans="1:13" x14ac:dyDescent="0.35">
      <c r="A4390" s="19">
        <v>2019</v>
      </c>
      <c r="B4390" s="29">
        <v>43661</v>
      </c>
      <c r="C4390" s="24">
        <v>12.208333333334901</v>
      </c>
      <c r="D4390" s="5" t="s">
        <v>168</v>
      </c>
      <c r="E4390" s="24" t="s">
        <v>166</v>
      </c>
      <c r="F4390" s="19" t="s">
        <v>37</v>
      </c>
      <c r="H4390" s="35">
        <v>0.22083333333333333</v>
      </c>
      <c r="I4390" t="s">
        <v>39</v>
      </c>
      <c r="J4390">
        <v>57</v>
      </c>
      <c r="K4390">
        <v>3145</v>
      </c>
      <c r="L4390">
        <v>9.61</v>
      </c>
      <c r="M4390">
        <v>1</v>
      </c>
    </row>
    <row r="4391" spans="1:13" x14ac:dyDescent="0.35">
      <c r="A4391" s="19">
        <v>2019</v>
      </c>
      <c r="B4391" s="29">
        <v>43661</v>
      </c>
      <c r="C4391" s="24">
        <v>12.208333333334901</v>
      </c>
      <c r="D4391" s="5" t="s">
        <v>168</v>
      </c>
      <c r="E4391" s="24" t="s">
        <v>166</v>
      </c>
      <c r="F4391" s="19" t="s">
        <v>37</v>
      </c>
      <c r="H4391" s="35">
        <v>0.22083333333333333</v>
      </c>
      <c r="I4391" t="s">
        <v>39</v>
      </c>
      <c r="J4391">
        <v>54.9</v>
      </c>
      <c r="K4391">
        <v>3148</v>
      </c>
      <c r="L4391">
        <v>10.220000000000001</v>
      </c>
      <c r="M4391">
        <v>1</v>
      </c>
    </row>
    <row r="4392" spans="1:13" x14ac:dyDescent="0.35">
      <c r="A4392" s="19">
        <v>2019</v>
      </c>
      <c r="B4392" s="29">
        <v>43661</v>
      </c>
      <c r="C4392" s="24">
        <v>12.208333333334901</v>
      </c>
      <c r="D4392" s="5" t="s">
        <v>168</v>
      </c>
      <c r="E4392" s="24" t="s">
        <v>166</v>
      </c>
      <c r="F4392" s="19" t="s">
        <v>37</v>
      </c>
      <c r="H4392" s="35">
        <v>0.22083333333333333</v>
      </c>
      <c r="I4392" t="s">
        <v>39</v>
      </c>
      <c r="J4392">
        <v>44.1</v>
      </c>
      <c r="K4392">
        <v>3144</v>
      </c>
      <c r="L4392">
        <v>9.43</v>
      </c>
      <c r="M4392">
        <v>1</v>
      </c>
    </row>
    <row r="4393" spans="1:13" x14ac:dyDescent="0.35">
      <c r="A4393" s="19">
        <v>2019</v>
      </c>
      <c r="B4393" s="29">
        <v>43661</v>
      </c>
      <c r="C4393" s="24">
        <v>12.208333333334901</v>
      </c>
      <c r="D4393" s="5" t="s">
        <v>168</v>
      </c>
      <c r="E4393" s="24" t="s">
        <v>166</v>
      </c>
      <c r="F4393" s="19" t="s">
        <v>37</v>
      </c>
      <c r="H4393" s="35">
        <v>0.22083333333333333</v>
      </c>
      <c r="I4393" t="s">
        <v>39</v>
      </c>
      <c r="J4393">
        <v>54.8</v>
      </c>
      <c r="K4393">
        <v>3144</v>
      </c>
      <c r="L4393">
        <v>9.83</v>
      </c>
      <c r="M4393">
        <v>1</v>
      </c>
    </row>
    <row r="4394" spans="1:13" x14ac:dyDescent="0.35">
      <c r="A4394" s="19">
        <v>2019</v>
      </c>
      <c r="B4394" s="29">
        <v>43661</v>
      </c>
      <c r="C4394" s="24">
        <v>12.208333333334901</v>
      </c>
      <c r="D4394" s="5" t="s">
        <v>168</v>
      </c>
      <c r="E4394" s="24" t="s">
        <v>166</v>
      </c>
      <c r="F4394" s="19" t="s">
        <v>37</v>
      </c>
      <c r="H4394" s="35">
        <v>0.22152777777777777</v>
      </c>
      <c r="I4394" t="s">
        <v>39</v>
      </c>
      <c r="J4394">
        <v>60</v>
      </c>
      <c r="K4394">
        <v>3376</v>
      </c>
      <c r="L4394">
        <v>10.35</v>
      </c>
      <c r="M4394">
        <v>1</v>
      </c>
    </row>
    <row r="4395" spans="1:13" x14ac:dyDescent="0.35">
      <c r="A4395" s="19">
        <v>2019</v>
      </c>
      <c r="B4395" s="29">
        <v>43661</v>
      </c>
      <c r="C4395" s="24">
        <v>12.208333333334901</v>
      </c>
      <c r="D4395" s="5" t="s">
        <v>168</v>
      </c>
      <c r="E4395" s="24" t="s">
        <v>166</v>
      </c>
      <c r="F4395" s="19" t="s">
        <v>37</v>
      </c>
      <c r="H4395" s="35">
        <v>0.22152777777777777</v>
      </c>
      <c r="I4395" t="s">
        <v>39</v>
      </c>
      <c r="J4395">
        <v>54.1</v>
      </c>
      <c r="K4395">
        <v>3376</v>
      </c>
      <c r="L4395">
        <v>9.7799999999999994</v>
      </c>
      <c r="M4395">
        <v>1</v>
      </c>
    </row>
    <row r="4396" spans="1:13" x14ac:dyDescent="0.35">
      <c r="A4396" s="19">
        <v>2019</v>
      </c>
      <c r="B4396" s="29">
        <v>43661</v>
      </c>
      <c r="C4396" s="24">
        <v>12.208333333334901</v>
      </c>
      <c r="D4396" s="5" t="s">
        <v>168</v>
      </c>
      <c r="E4396" s="24" t="s">
        <v>166</v>
      </c>
      <c r="F4396" s="19" t="s">
        <v>37</v>
      </c>
      <c r="H4396" s="35">
        <v>0.22152777777777777</v>
      </c>
      <c r="I4396" t="s">
        <v>39</v>
      </c>
      <c r="J4396">
        <v>56.8</v>
      </c>
      <c r="K4396">
        <v>3378</v>
      </c>
      <c r="L4396">
        <v>9.5399999999999991</v>
      </c>
      <c r="M4396">
        <v>1</v>
      </c>
    </row>
    <row r="4397" spans="1:13" x14ac:dyDescent="0.35">
      <c r="A4397" s="19">
        <v>2019</v>
      </c>
      <c r="B4397" s="29">
        <v>43661</v>
      </c>
      <c r="C4397" s="24">
        <v>12.208333333334901</v>
      </c>
      <c r="D4397" s="5" t="s">
        <v>168</v>
      </c>
      <c r="E4397" s="24" t="s">
        <v>166</v>
      </c>
      <c r="F4397" s="19" t="s">
        <v>37</v>
      </c>
      <c r="H4397" s="35">
        <v>0.22152777777777777</v>
      </c>
      <c r="I4397" t="s">
        <v>39</v>
      </c>
      <c r="J4397">
        <v>58.6</v>
      </c>
      <c r="K4397">
        <v>3377</v>
      </c>
      <c r="L4397">
        <v>9.8800000000000008</v>
      </c>
      <c r="M4397">
        <v>1</v>
      </c>
    </row>
    <row r="4398" spans="1:13" x14ac:dyDescent="0.35">
      <c r="A4398" s="19">
        <v>2019</v>
      </c>
      <c r="B4398" s="29">
        <v>43661</v>
      </c>
      <c r="C4398" s="24">
        <v>12.208333333334901</v>
      </c>
      <c r="D4398" s="5" t="s">
        <v>168</v>
      </c>
      <c r="E4398" s="24" t="s">
        <v>166</v>
      </c>
      <c r="F4398" s="19" t="s">
        <v>37</v>
      </c>
      <c r="H4398" s="35">
        <v>0.22291666666666665</v>
      </c>
      <c r="I4398" t="s">
        <v>39</v>
      </c>
      <c r="J4398">
        <v>51.5</v>
      </c>
      <c r="K4398">
        <v>3688</v>
      </c>
      <c r="L4398">
        <v>10.71</v>
      </c>
      <c r="M4398">
        <v>1</v>
      </c>
    </row>
    <row r="4399" spans="1:13" x14ac:dyDescent="0.35">
      <c r="A4399" s="19">
        <v>2019</v>
      </c>
      <c r="B4399" s="29">
        <v>43661</v>
      </c>
      <c r="C4399" s="24">
        <v>12.208333333334901</v>
      </c>
      <c r="D4399" s="5" t="s">
        <v>168</v>
      </c>
      <c r="E4399" s="24" t="s">
        <v>166</v>
      </c>
      <c r="F4399" s="19" t="s">
        <v>37</v>
      </c>
      <c r="H4399" s="35">
        <v>0.22291666666666665</v>
      </c>
      <c r="I4399" t="s">
        <v>39</v>
      </c>
      <c r="J4399">
        <v>55.3</v>
      </c>
      <c r="K4399">
        <v>3695</v>
      </c>
      <c r="L4399">
        <v>9.85</v>
      </c>
      <c r="M4399">
        <v>1</v>
      </c>
    </row>
    <row r="4400" spans="1:13" x14ac:dyDescent="0.35">
      <c r="A4400" s="19">
        <v>2019</v>
      </c>
      <c r="B4400" s="29">
        <v>43661</v>
      </c>
      <c r="C4400" s="24">
        <v>12.208333333334901</v>
      </c>
      <c r="D4400" s="5" t="s">
        <v>168</v>
      </c>
      <c r="E4400" s="24" t="s">
        <v>166</v>
      </c>
      <c r="F4400" s="19" t="s">
        <v>37</v>
      </c>
      <c r="H4400" s="35">
        <v>0.22291666666666665</v>
      </c>
      <c r="I4400" t="s">
        <v>39</v>
      </c>
      <c r="J4400">
        <v>59.3</v>
      </c>
      <c r="K4400">
        <v>3687</v>
      </c>
      <c r="L4400">
        <v>9.93</v>
      </c>
      <c r="M4400">
        <v>1</v>
      </c>
    </row>
    <row r="4401" spans="1:14" x14ac:dyDescent="0.35">
      <c r="A4401" s="19">
        <v>2019</v>
      </c>
      <c r="B4401" s="29">
        <v>43661</v>
      </c>
      <c r="C4401" s="24">
        <v>12.208333333334901</v>
      </c>
      <c r="D4401" s="5" t="s">
        <v>168</v>
      </c>
      <c r="E4401" s="24" t="s">
        <v>166</v>
      </c>
      <c r="F4401" s="19" t="s">
        <v>37</v>
      </c>
      <c r="H4401" s="35">
        <v>0.22291666666666665</v>
      </c>
      <c r="I4401" t="s">
        <v>39</v>
      </c>
      <c r="J4401">
        <v>53.1</v>
      </c>
      <c r="K4401">
        <v>3688</v>
      </c>
      <c r="L4401">
        <v>10.7</v>
      </c>
      <c r="M4401">
        <v>1</v>
      </c>
    </row>
    <row r="4402" spans="1:14" x14ac:dyDescent="0.35">
      <c r="A4402" s="19">
        <v>2019</v>
      </c>
      <c r="B4402" s="29">
        <v>43661</v>
      </c>
      <c r="C4402" s="24">
        <v>12.2500000000016</v>
      </c>
      <c r="D4402" s="5" t="s">
        <v>168</v>
      </c>
      <c r="E4402" s="24" t="s">
        <v>166</v>
      </c>
      <c r="F4402" s="19" t="s">
        <v>37</v>
      </c>
      <c r="H4402" s="35">
        <v>0.26250000000000001</v>
      </c>
      <c r="I4402" t="s">
        <v>39</v>
      </c>
      <c r="J4402">
        <v>29.8</v>
      </c>
      <c r="K4402">
        <v>3170</v>
      </c>
      <c r="L4402">
        <v>10.39</v>
      </c>
      <c r="M4402">
        <v>1</v>
      </c>
    </row>
    <row r="4403" spans="1:14" x14ac:dyDescent="0.35">
      <c r="A4403" s="19">
        <v>2019</v>
      </c>
      <c r="B4403" s="29">
        <v>43661</v>
      </c>
      <c r="C4403" s="24">
        <v>12.2916666666683</v>
      </c>
      <c r="D4403" s="5" t="s">
        <v>168</v>
      </c>
      <c r="E4403" s="24" t="s">
        <v>166</v>
      </c>
      <c r="F4403" s="19" t="s">
        <v>37</v>
      </c>
      <c r="H4403" s="35" t="s">
        <v>40</v>
      </c>
    </row>
    <row r="4404" spans="1:14" x14ac:dyDescent="0.35">
      <c r="A4404" s="19">
        <v>2019</v>
      </c>
      <c r="B4404" s="29">
        <v>43661</v>
      </c>
      <c r="C4404" s="24">
        <v>12.333333333335</v>
      </c>
      <c r="D4404" s="5" t="s">
        <v>168</v>
      </c>
      <c r="E4404" s="24" t="s">
        <v>166</v>
      </c>
      <c r="F4404" s="19" t="s">
        <v>37</v>
      </c>
      <c r="H4404" s="35" t="s">
        <v>40</v>
      </c>
    </row>
    <row r="4405" spans="1:14" x14ac:dyDescent="0.35">
      <c r="A4405" s="19">
        <v>2019</v>
      </c>
      <c r="B4405" s="29">
        <v>43661</v>
      </c>
      <c r="C4405" s="24">
        <v>12.3750000000017</v>
      </c>
      <c r="D4405" s="5" t="s">
        <v>168</v>
      </c>
      <c r="E4405" s="24" t="s">
        <v>166</v>
      </c>
      <c r="F4405" s="19" t="s">
        <v>37</v>
      </c>
      <c r="H4405" s="35" t="s">
        <v>40</v>
      </c>
    </row>
    <row r="4406" spans="1:14" x14ac:dyDescent="0.35">
      <c r="A4406" s="19">
        <v>2019</v>
      </c>
      <c r="B4406" s="29">
        <v>43661</v>
      </c>
      <c r="C4406" s="24">
        <v>12.4166666666684</v>
      </c>
      <c r="D4406" s="5" t="s">
        <v>168</v>
      </c>
      <c r="E4406" s="24" t="s">
        <v>166</v>
      </c>
      <c r="F4406" s="19" t="s">
        <v>37</v>
      </c>
      <c r="H4406" s="35" t="s">
        <v>40</v>
      </c>
    </row>
    <row r="4407" spans="1:14" x14ac:dyDescent="0.35">
      <c r="A4407" s="19">
        <v>2019</v>
      </c>
      <c r="B4407" s="29">
        <v>43661</v>
      </c>
      <c r="C4407" s="24">
        <v>12.4583333333351</v>
      </c>
      <c r="D4407" s="5" t="s">
        <v>168</v>
      </c>
      <c r="E4407" s="24" t="s">
        <v>166</v>
      </c>
      <c r="F4407" s="19" t="s">
        <v>37</v>
      </c>
      <c r="H4407" s="35" t="s">
        <v>40</v>
      </c>
    </row>
    <row r="4408" spans="1:14" x14ac:dyDescent="0.35">
      <c r="A4408" s="19">
        <v>2019</v>
      </c>
      <c r="B4408" s="29">
        <v>43661</v>
      </c>
      <c r="C4408" s="24">
        <v>12.500000000001799</v>
      </c>
      <c r="D4408" s="5" t="s">
        <v>168</v>
      </c>
      <c r="E4408" s="24" t="s">
        <v>166</v>
      </c>
      <c r="F4408" s="19" t="s">
        <v>37</v>
      </c>
      <c r="H4408" s="35" t="s">
        <v>40</v>
      </c>
    </row>
    <row r="4409" spans="1:14" x14ac:dyDescent="0.35">
      <c r="A4409" s="19">
        <v>2019</v>
      </c>
      <c r="B4409" s="29">
        <v>43661</v>
      </c>
      <c r="C4409" s="24">
        <v>12.541666666668499</v>
      </c>
      <c r="D4409" s="5" t="s">
        <v>168</v>
      </c>
      <c r="E4409" s="24" t="s">
        <v>166</v>
      </c>
      <c r="F4409" s="19" t="s">
        <v>37</v>
      </c>
      <c r="H4409" s="35" t="s">
        <v>40</v>
      </c>
    </row>
    <row r="4410" spans="1:14" x14ac:dyDescent="0.35">
      <c r="A4410" s="19">
        <v>2019</v>
      </c>
      <c r="B4410" s="29">
        <v>43661</v>
      </c>
      <c r="C4410" s="24">
        <v>12.583333333335201</v>
      </c>
      <c r="D4410" s="5" t="s">
        <v>168</v>
      </c>
      <c r="E4410" s="24" t="s">
        <v>166</v>
      </c>
      <c r="F4410" s="19" t="s">
        <v>37</v>
      </c>
      <c r="H4410" s="35" t="s">
        <v>40</v>
      </c>
    </row>
    <row r="4411" spans="1:14" x14ac:dyDescent="0.35">
      <c r="A4411" s="19">
        <v>2019</v>
      </c>
      <c r="B4411" s="29">
        <v>43661</v>
      </c>
      <c r="C4411" s="24">
        <v>12.625000000001901</v>
      </c>
      <c r="D4411" s="5" t="s">
        <v>168</v>
      </c>
      <c r="E4411" s="24" t="s">
        <v>166</v>
      </c>
      <c r="F4411" s="19" t="s">
        <v>37</v>
      </c>
      <c r="H4411" s="35">
        <v>0.64236111111111105</v>
      </c>
      <c r="I4411" t="s">
        <v>39</v>
      </c>
      <c r="J4411">
        <v>58</v>
      </c>
      <c r="K4411">
        <v>4420</v>
      </c>
      <c r="L4411">
        <v>17.97</v>
      </c>
      <c r="M4411">
        <v>1</v>
      </c>
      <c r="N4411" t="s">
        <v>158</v>
      </c>
    </row>
    <row r="4412" spans="1:14" x14ac:dyDescent="0.35">
      <c r="A4412" s="19">
        <v>2019</v>
      </c>
      <c r="B4412" s="29">
        <v>43661</v>
      </c>
      <c r="C4412" s="24">
        <v>12.625000000001901</v>
      </c>
      <c r="D4412" s="5" t="s">
        <v>168</v>
      </c>
      <c r="E4412" s="24" t="s">
        <v>166</v>
      </c>
      <c r="F4412" s="19" t="s">
        <v>37</v>
      </c>
      <c r="H4412" s="35">
        <v>0.64236111111111105</v>
      </c>
      <c r="I4412" t="s">
        <v>39</v>
      </c>
      <c r="J4412">
        <v>61.8</v>
      </c>
      <c r="K4412">
        <v>4426</v>
      </c>
      <c r="L4412">
        <v>13.86</v>
      </c>
      <c r="M4412">
        <v>1</v>
      </c>
      <c r="N4412" t="s">
        <v>158</v>
      </c>
    </row>
    <row r="4413" spans="1:14" x14ac:dyDescent="0.35">
      <c r="A4413" s="19">
        <v>2019</v>
      </c>
      <c r="B4413" s="29">
        <v>43661</v>
      </c>
      <c r="C4413" s="24">
        <v>12.625000000001901</v>
      </c>
      <c r="D4413" s="5" t="s">
        <v>168</v>
      </c>
      <c r="E4413" s="24" t="s">
        <v>166</v>
      </c>
      <c r="F4413" s="19" t="s">
        <v>37</v>
      </c>
      <c r="H4413" s="35">
        <v>0.64236111111111105</v>
      </c>
      <c r="I4413" t="s">
        <v>39</v>
      </c>
      <c r="J4413">
        <v>55.7</v>
      </c>
      <c r="K4413">
        <v>4426</v>
      </c>
      <c r="L4413">
        <v>12.89</v>
      </c>
      <c r="M4413">
        <v>1</v>
      </c>
      <c r="N4413" t="s">
        <v>158</v>
      </c>
    </row>
    <row r="4414" spans="1:14" x14ac:dyDescent="0.35">
      <c r="A4414" s="19">
        <v>2019</v>
      </c>
      <c r="B4414" s="29">
        <v>43661</v>
      </c>
      <c r="C4414" s="24">
        <v>12.625000000001901</v>
      </c>
      <c r="D4414" s="5" t="s">
        <v>168</v>
      </c>
      <c r="E4414" s="24" t="s">
        <v>166</v>
      </c>
      <c r="F4414" s="19" t="s">
        <v>37</v>
      </c>
      <c r="H4414" s="35">
        <v>0.64236111111111105</v>
      </c>
      <c r="I4414" t="s">
        <v>39</v>
      </c>
      <c r="J4414">
        <v>50.1</v>
      </c>
      <c r="K4414">
        <v>4426</v>
      </c>
      <c r="L4414">
        <v>14.96</v>
      </c>
      <c r="M4414">
        <v>1</v>
      </c>
      <c r="N4414" t="s">
        <v>158</v>
      </c>
    </row>
    <row r="4415" spans="1:14" x14ac:dyDescent="0.35">
      <c r="A4415" s="19">
        <v>2019</v>
      </c>
      <c r="B4415" s="29">
        <v>43661</v>
      </c>
      <c r="C4415" s="24">
        <v>12.666666666668601</v>
      </c>
      <c r="D4415" s="5" t="s">
        <v>168</v>
      </c>
      <c r="E4415" s="24" t="s">
        <v>166</v>
      </c>
      <c r="F4415" s="19" t="s">
        <v>37</v>
      </c>
      <c r="H4415" s="35" t="s">
        <v>40</v>
      </c>
    </row>
    <row r="4416" spans="1:14" x14ac:dyDescent="0.35">
      <c r="A4416" s="19">
        <v>2019</v>
      </c>
      <c r="B4416" s="29">
        <v>43661</v>
      </c>
      <c r="C4416" s="24">
        <v>12.7083333333353</v>
      </c>
      <c r="D4416" s="5" t="s">
        <v>168</v>
      </c>
      <c r="E4416" s="24" t="s">
        <v>166</v>
      </c>
      <c r="F4416" s="19" t="s">
        <v>37</v>
      </c>
      <c r="H4416" s="35" t="s">
        <v>40</v>
      </c>
    </row>
    <row r="4417" spans="1:13" x14ac:dyDescent="0.35">
      <c r="A4417" s="19">
        <v>2019</v>
      </c>
      <c r="B4417" s="29">
        <v>43661</v>
      </c>
      <c r="C4417" s="24">
        <v>12.750000000002</v>
      </c>
      <c r="D4417" s="5" t="s">
        <v>168</v>
      </c>
      <c r="E4417" s="24" t="s">
        <v>166</v>
      </c>
      <c r="F4417" s="19" t="s">
        <v>37</v>
      </c>
      <c r="H4417" s="35" t="s">
        <v>40</v>
      </c>
    </row>
    <row r="4418" spans="1:13" x14ac:dyDescent="0.35">
      <c r="A4418" s="19">
        <v>2019</v>
      </c>
      <c r="B4418" s="29">
        <v>43661</v>
      </c>
      <c r="C4418" s="24">
        <v>12.7916666666687</v>
      </c>
      <c r="D4418" s="5" t="s">
        <v>168</v>
      </c>
      <c r="E4418" s="24" t="s">
        <v>166</v>
      </c>
      <c r="F4418" s="19" t="s">
        <v>37</v>
      </c>
      <c r="H4418" s="35" t="s">
        <v>40</v>
      </c>
    </row>
    <row r="4419" spans="1:13" x14ac:dyDescent="0.35">
      <c r="A4419" s="19">
        <v>2019</v>
      </c>
      <c r="B4419" s="29">
        <v>43661</v>
      </c>
      <c r="C4419" s="24">
        <v>12.8333333333354</v>
      </c>
      <c r="D4419" s="5" t="s">
        <v>168</v>
      </c>
      <c r="E4419" s="24" t="s">
        <v>166</v>
      </c>
      <c r="F4419" s="19" t="s">
        <v>37</v>
      </c>
      <c r="H4419" s="35" t="s">
        <v>40</v>
      </c>
    </row>
    <row r="4420" spans="1:13" x14ac:dyDescent="0.35">
      <c r="A4420" s="19">
        <v>2019</v>
      </c>
      <c r="B4420" s="29">
        <v>43661</v>
      </c>
      <c r="C4420" s="24">
        <v>12.8750000000021</v>
      </c>
      <c r="D4420" s="5" t="s">
        <v>168</v>
      </c>
      <c r="E4420" s="24" t="s">
        <v>166</v>
      </c>
      <c r="F4420" s="19" t="s">
        <v>37</v>
      </c>
      <c r="H4420" s="35" t="s">
        <v>40</v>
      </c>
    </row>
    <row r="4421" spans="1:13" x14ac:dyDescent="0.35">
      <c r="A4421" s="19">
        <v>2019</v>
      </c>
      <c r="B4421" s="29">
        <v>43661</v>
      </c>
      <c r="C4421" s="24">
        <v>12.916666666668799</v>
      </c>
      <c r="D4421" s="5" t="s">
        <v>168</v>
      </c>
      <c r="E4421" s="24" t="s">
        <v>166</v>
      </c>
      <c r="F4421" s="19" t="s">
        <v>37</v>
      </c>
      <c r="H4421" s="35">
        <v>0.91875000000000007</v>
      </c>
      <c r="I4421" t="s">
        <v>39</v>
      </c>
      <c r="J4421">
        <v>57.1</v>
      </c>
      <c r="K4421">
        <v>686</v>
      </c>
      <c r="L4421">
        <v>7.5</v>
      </c>
      <c r="M4421">
        <v>1</v>
      </c>
    </row>
    <row r="4422" spans="1:13" x14ac:dyDescent="0.35">
      <c r="A4422" s="19">
        <v>2019</v>
      </c>
      <c r="B4422" s="29">
        <v>43661</v>
      </c>
      <c r="C4422" s="24">
        <v>12.916666666668799</v>
      </c>
      <c r="D4422" s="5" t="s">
        <v>168</v>
      </c>
      <c r="E4422" s="24" t="s">
        <v>166</v>
      </c>
      <c r="F4422" s="19" t="s">
        <v>37</v>
      </c>
      <c r="H4422" s="35">
        <v>0.91875000000000007</v>
      </c>
      <c r="I4422" t="s">
        <v>39</v>
      </c>
      <c r="J4422">
        <v>55.6</v>
      </c>
      <c r="K4422">
        <v>687</v>
      </c>
      <c r="L4422">
        <v>6.99</v>
      </c>
      <c r="M4422">
        <v>1</v>
      </c>
    </row>
    <row r="4423" spans="1:13" x14ac:dyDescent="0.35">
      <c r="A4423" s="19">
        <v>2019</v>
      </c>
      <c r="B4423" s="29">
        <v>43661</v>
      </c>
      <c r="C4423" s="24">
        <v>12.916666666668799</v>
      </c>
      <c r="D4423" s="5" t="s">
        <v>168</v>
      </c>
      <c r="E4423" s="24" t="s">
        <v>166</v>
      </c>
      <c r="F4423" s="19" t="s">
        <v>37</v>
      </c>
      <c r="H4423" s="35">
        <v>0.92638888888888893</v>
      </c>
      <c r="I4423" t="s">
        <v>39</v>
      </c>
      <c r="J4423">
        <v>59.5</v>
      </c>
      <c r="K4423">
        <v>2480</v>
      </c>
      <c r="L4423">
        <v>10.36</v>
      </c>
      <c r="M4423">
        <v>1</v>
      </c>
    </row>
    <row r="4424" spans="1:13" x14ac:dyDescent="0.35">
      <c r="A4424" s="19">
        <v>2019</v>
      </c>
      <c r="B4424" s="29">
        <v>43661</v>
      </c>
      <c r="C4424" s="24">
        <v>12.916666666668799</v>
      </c>
      <c r="D4424" s="5" t="s">
        <v>168</v>
      </c>
      <c r="E4424" s="24" t="s">
        <v>166</v>
      </c>
      <c r="F4424" s="19" t="s">
        <v>37</v>
      </c>
      <c r="H4424" s="35">
        <v>0.92986111111111114</v>
      </c>
      <c r="I4424" t="s">
        <v>39</v>
      </c>
      <c r="J4424">
        <v>49.2</v>
      </c>
      <c r="K4424">
        <v>3371</v>
      </c>
      <c r="L4424">
        <v>9.7899999999999991</v>
      </c>
      <c r="M4424">
        <v>1</v>
      </c>
    </row>
    <row r="4425" spans="1:13" x14ac:dyDescent="0.35">
      <c r="A4425" s="19">
        <v>2019</v>
      </c>
      <c r="B4425" s="29">
        <v>43661</v>
      </c>
      <c r="C4425" s="24">
        <v>12.916666666668799</v>
      </c>
      <c r="D4425" s="5" t="s">
        <v>168</v>
      </c>
      <c r="E4425" s="24" t="s">
        <v>166</v>
      </c>
      <c r="F4425" s="19" t="s">
        <v>37</v>
      </c>
      <c r="H4425" s="35">
        <v>0.93194444444444446</v>
      </c>
      <c r="I4425" t="s">
        <v>39</v>
      </c>
      <c r="J4425">
        <v>80.900000000000006</v>
      </c>
      <c r="K4425">
        <v>3780</v>
      </c>
      <c r="L4425">
        <v>8.9600000000000009</v>
      </c>
      <c r="M4425">
        <v>1</v>
      </c>
    </row>
    <row r="4426" spans="1:13" x14ac:dyDescent="0.35">
      <c r="A4426" s="19">
        <v>2019</v>
      </c>
      <c r="B4426" s="29">
        <v>43661</v>
      </c>
      <c r="C4426" s="24">
        <v>12.916666666668799</v>
      </c>
      <c r="D4426" s="5" t="s">
        <v>168</v>
      </c>
      <c r="E4426" s="24" t="s">
        <v>166</v>
      </c>
      <c r="F4426" s="19" t="s">
        <v>37</v>
      </c>
      <c r="H4426" s="35">
        <v>0.93680555555555556</v>
      </c>
      <c r="I4426" t="s">
        <v>39</v>
      </c>
      <c r="J4426">
        <v>63.1</v>
      </c>
      <c r="K4426">
        <v>4996</v>
      </c>
      <c r="L4426">
        <v>18.829999999999998</v>
      </c>
      <c r="M4426">
        <v>1</v>
      </c>
    </row>
    <row r="4427" spans="1:13" x14ac:dyDescent="0.35">
      <c r="A4427" s="19">
        <v>2019</v>
      </c>
      <c r="B4427" s="29">
        <v>43661</v>
      </c>
      <c r="C4427" s="24">
        <v>12.958333333335499</v>
      </c>
      <c r="D4427" s="5" t="s">
        <v>168</v>
      </c>
      <c r="E4427" s="24" t="s">
        <v>166</v>
      </c>
      <c r="F4427" s="19" t="s">
        <v>37</v>
      </c>
      <c r="H4427" s="35">
        <v>0.96319444444444446</v>
      </c>
      <c r="I4427" t="s">
        <v>39</v>
      </c>
      <c r="J4427">
        <v>62</v>
      </c>
      <c r="K4427">
        <v>1236</v>
      </c>
      <c r="L4427">
        <v>12.77</v>
      </c>
      <c r="M4427">
        <v>1</v>
      </c>
    </row>
    <row r="4428" spans="1:13" x14ac:dyDescent="0.35">
      <c r="A4428" s="19">
        <v>2019</v>
      </c>
      <c r="B4428" s="29">
        <v>43661</v>
      </c>
      <c r="C4428" s="24">
        <v>12.958333333335499</v>
      </c>
      <c r="D4428" s="5" t="s">
        <v>168</v>
      </c>
      <c r="E4428" s="24" t="s">
        <v>166</v>
      </c>
      <c r="F4428" s="19" t="s">
        <v>37</v>
      </c>
      <c r="H4428" s="35">
        <v>0.97013888888888899</v>
      </c>
      <c r="I4428" t="s">
        <v>39</v>
      </c>
      <c r="J4428">
        <v>61.1</v>
      </c>
      <c r="K4428">
        <v>3085</v>
      </c>
      <c r="L4428">
        <v>11.53</v>
      </c>
      <c r="M4428">
        <v>1</v>
      </c>
    </row>
    <row r="4429" spans="1:13" x14ac:dyDescent="0.35">
      <c r="A4429" s="19">
        <v>2019</v>
      </c>
      <c r="B4429" s="29">
        <v>43661</v>
      </c>
      <c r="C4429" s="24">
        <v>12.958333333335499</v>
      </c>
      <c r="D4429" s="5" t="s">
        <v>168</v>
      </c>
      <c r="E4429" s="24" t="s">
        <v>166</v>
      </c>
      <c r="F4429" s="19" t="s">
        <v>37</v>
      </c>
      <c r="H4429" s="35">
        <v>0.97083333333333333</v>
      </c>
      <c r="I4429" t="s">
        <v>39</v>
      </c>
      <c r="J4429">
        <v>54.8</v>
      </c>
      <c r="K4429">
        <v>3196</v>
      </c>
      <c r="L4429">
        <v>10.68</v>
      </c>
      <c r="M4429">
        <v>1</v>
      </c>
    </row>
    <row r="4430" spans="1:13" x14ac:dyDescent="0.35">
      <c r="A4430" s="19">
        <v>2019</v>
      </c>
      <c r="B4430" s="29">
        <v>43661</v>
      </c>
      <c r="C4430" s="24">
        <v>12.958333333335499</v>
      </c>
      <c r="D4430" s="5" t="s">
        <v>168</v>
      </c>
      <c r="E4430" s="24" t="s">
        <v>166</v>
      </c>
      <c r="F4430" s="19" t="s">
        <v>37</v>
      </c>
      <c r="H4430" s="35">
        <v>0.97638888888888886</v>
      </c>
      <c r="I4430" t="s">
        <v>39</v>
      </c>
      <c r="J4430">
        <v>52.8</v>
      </c>
      <c r="K4430">
        <v>4542</v>
      </c>
      <c r="L4430">
        <v>9.3699999999999992</v>
      </c>
      <c r="M4430">
        <v>1</v>
      </c>
    </row>
    <row r="4431" spans="1:13" x14ac:dyDescent="0.35">
      <c r="A4431" s="19">
        <v>2019</v>
      </c>
      <c r="B4431" s="29">
        <v>43661</v>
      </c>
      <c r="C4431" s="24">
        <v>12.958333333335499</v>
      </c>
      <c r="D4431" s="5" t="s">
        <v>168</v>
      </c>
      <c r="E4431" s="24" t="s">
        <v>166</v>
      </c>
      <c r="F4431" s="19" t="s">
        <v>37</v>
      </c>
      <c r="H4431" s="35">
        <v>0.97638888888888886</v>
      </c>
      <c r="I4431" t="s">
        <v>39</v>
      </c>
      <c r="J4431">
        <v>51.6</v>
      </c>
      <c r="K4431">
        <v>4540</v>
      </c>
      <c r="L4431">
        <v>10.14</v>
      </c>
      <c r="M4431">
        <v>1</v>
      </c>
    </row>
    <row r="4432" spans="1:13" x14ac:dyDescent="0.35">
      <c r="A4432" s="19">
        <v>2019</v>
      </c>
      <c r="B4432" s="29">
        <v>43661</v>
      </c>
      <c r="C4432" s="24">
        <v>12.958333333335499</v>
      </c>
      <c r="D4432" s="5" t="s">
        <v>168</v>
      </c>
      <c r="E4432" s="24" t="s">
        <v>166</v>
      </c>
      <c r="F4432" s="19" t="s">
        <v>37</v>
      </c>
      <c r="H4432" s="35">
        <v>0.97638888888888886</v>
      </c>
      <c r="I4432" t="s">
        <v>39</v>
      </c>
      <c r="J4432">
        <v>56.6</v>
      </c>
      <c r="K4432">
        <v>4545</v>
      </c>
      <c r="L4432">
        <v>9.7100000000000009</v>
      </c>
      <c r="M4432">
        <v>1</v>
      </c>
    </row>
    <row r="4433" spans="1:13" x14ac:dyDescent="0.35">
      <c r="A4433" s="19">
        <v>2019</v>
      </c>
      <c r="B4433" s="29">
        <v>43661</v>
      </c>
      <c r="C4433" s="24">
        <v>12.958333333335499</v>
      </c>
      <c r="D4433" s="5" t="s">
        <v>168</v>
      </c>
      <c r="E4433" s="24" t="s">
        <v>166</v>
      </c>
      <c r="F4433" s="19" t="s">
        <v>37</v>
      </c>
      <c r="H4433" s="35">
        <v>0.97638888888888886</v>
      </c>
      <c r="I4433" t="s">
        <v>39</v>
      </c>
      <c r="J4433">
        <v>56.6</v>
      </c>
      <c r="K4433">
        <v>4561</v>
      </c>
      <c r="L4433">
        <v>11.19</v>
      </c>
      <c r="M4433">
        <v>1</v>
      </c>
    </row>
    <row r="4434" spans="1:13" x14ac:dyDescent="0.35">
      <c r="A4434" s="19">
        <v>2019</v>
      </c>
      <c r="B4434" s="29">
        <v>43661</v>
      </c>
      <c r="C4434" s="24">
        <v>12.958333333335499</v>
      </c>
      <c r="D4434" s="5" t="s">
        <v>168</v>
      </c>
      <c r="E4434" s="24" t="s">
        <v>166</v>
      </c>
      <c r="F4434" s="19" t="s">
        <v>37</v>
      </c>
      <c r="H4434" s="35">
        <v>0.97638888888888886</v>
      </c>
      <c r="I4434" t="s">
        <v>39</v>
      </c>
      <c r="J4434">
        <v>56.7</v>
      </c>
      <c r="K4434">
        <v>4561</v>
      </c>
      <c r="L4434">
        <v>10.67</v>
      </c>
      <c r="M4434">
        <v>1</v>
      </c>
    </row>
    <row r="4435" spans="1:13" x14ac:dyDescent="0.35">
      <c r="A4435" s="19">
        <v>2019</v>
      </c>
      <c r="B4435" s="29">
        <v>43662</v>
      </c>
      <c r="C4435" s="24">
        <v>13.000000000002199</v>
      </c>
      <c r="D4435" s="5" t="s">
        <v>168</v>
      </c>
      <c r="E4435" s="24" t="s">
        <v>166</v>
      </c>
      <c r="F4435" s="19" t="s">
        <v>37</v>
      </c>
      <c r="H4435" s="35">
        <v>8.3333333333333332E-3</v>
      </c>
      <c r="I4435" t="s">
        <v>39</v>
      </c>
      <c r="J4435">
        <v>59.6</v>
      </c>
      <c r="K4435">
        <v>2088</v>
      </c>
      <c r="L4435">
        <v>9.86</v>
      </c>
      <c r="M4435">
        <v>1</v>
      </c>
    </row>
    <row r="4436" spans="1:13" x14ac:dyDescent="0.35">
      <c r="A4436" s="19">
        <v>2019</v>
      </c>
      <c r="B4436" s="29">
        <v>43662</v>
      </c>
      <c r="C4436" s="24">
        <v>13.041666666668901</v>
      </c>
      <c r="D4436" s="5" t="s">
        <v>168</v>
      </c>
      <c r="E4436" s="24" t="s">
        <v>166</v>
      </c>
      <c r="F4436" s="19" t="s">
        <v>37</v>
      </c>
      <c r="H4436" s="35">
        <v>4.3750000000000004E-2</v>
      </c>
      <c r="I4436" t="s">
        <v>39</v>
      </c>
      <c r="J4436">
        <v>54.4</v>
      </c>
      <c r="K4436">
        <v>602</v>
      </c>
      <c r="L4436">
        <v>10.31</v>
      </c>
      <c r="M4436">
        <v>1</v>
      </c>
    </row>
    <row r="4437" spans="1:13" x14ac:dyDescent="0.35">
      <c r="A4437" s="19">
        <v>2019</v>
      </c>
      <c r="B4437" s="29">
        <v>43662</v>
      </c>
      <c r="C4437" s="24">
        <v>13.083333333335601</v>
      </c>
      <c r="D4437" s="5" t="s">
        <v>168</v>
      </c>
      <c r="E4437" s="24" t="s">
        <v>166</v>
      </c>
      <c r="F4437" s="19" t="s">
        <v>37</v>
      </c>
      <c r="H4437" s="35">
        <v>8.3333333333333329E-2</v>
      </c>
      <c r="I4437" t="s">
        <v>39</v>
      </c>
      <c r="J4437">
        <v>53.3</v>
      </c>
      <c r="K4437">
        <v>99</v>
      </c>
      <c r="L4437">
        <v>8.49</v>
      </c>
      <c r="M4437">
        <v>1</v>
      </c>
    </row>
    <row r="4438" spans="1:13" x14ac:dyDescent="0.35">
      <c r="A4438" s="19">
        <v>2019</v>
      </c>
      <c r="B4438" s="29">
        <v>43662</v>
      </c>
      <c r="C4438" s="24">
        <v>13.083333333335601</v>
      </c>
      <c r="D4438" s="5" t="s">
        <v>168</v>
      </c>
      <c r="E4438" s="24" t="s">
        <v>166</v>
      </c>
      <c r="F4438" s="19" t="s">
        <v>37</v>
      </c>
      <c r="H4438" s="35">
        <v>8.3333333333333329E-2</v>
      </c>
      <c r="I4438" t="s">
        <v>39</v>
      </c>
      <c r="J4438">
        <v>64.3</v>
      </c>
      <c r="K4438">
        <v>99</v>
      </c>
      <c r="L4438">
        <v>7.71</v>
      </c>
      <c r="M4438">
        <v>1</v>
      </c>
    </row>
    <row r="4439" spans="1:13" x14ac:dyDescent="0.35">
      <c r="A4439" s="19">
        <v>2019</v>
      </c>
      <c r="B4439" s="29">
        <v>43662</v>
      </c>
      <c r="C4439" s="24">
        <v>13.083333333335601</v>
      </c>
      <c r="D4439" s="5" t="s">
        <v>168</v>
      </c>
      <c r="E4439" s="24" t="s">
        <v>166</v>
      </c>
      <c r="F4439" s="19" t="s">
        <v>37</v>
      </c>
      <c r="H4439" s="35">
        <v>8.3333333333333329E-2</v>
      </c>
      <c r="I4439" t="s">
        <v>39</v>
      </c>
      <c r="J4439">
        <v>61.5</v>
      </c>
      <c r="K4439">
        <v>100</v>
      </c>
      <c r="L4439">
        <v>7.96</v>
      </c>
      <c r="M4439">
        <v>1</v>
      </c>
    </row>
    <row r="4440" spans="1:13" x14ac:dyDescent="0.35">
      <c r="A4440" s="19">
        <v>2019</v>
      </c>
      <c r="B4440" s="29">
        <v>43662</v>
      </c>
      <c r="C4440" s="24">
        <v>13.083333333335601</v>
      </c>
      <c r="D4440" s="5" t="s">
        <v>168</v>
      </c>
      <c r="E4440" s="24" t="s">
        <v>166</v>
      </c>
      <c r="F4440" s="19" t="s">
        <v>37</v>
      </c>
      <c r="H4440" s="35">
        <v>8.3333333333333329E-2</v>
      </c>
      <c r="I4440" t="s">
        <v>39</v>
      </c>
      <c r="J4440">
        <v>54.2</v>
      </c>
      <c r="K4440">
        <v>100</v>
      </c>
      <c r="L4440">
        <v>8.33</v>
      </c>
      <c r="M4440">
        <v>1</v>
      </c>
    </row>
    <row r="4441" spans="1:13" x14ac:dyDescent="0.35">
      <c r="A4441" s="19">
        <v>2019</v>
      </c>
      <c r="B4441" s="29">
        <v>43662</v>
      </c>
      <c r="C4441" s="24">
        <v>13.083333333335601</v>
      </c>
      <c r="D4441" s="5" t="s">
        <v>168</v>
      </c>
      <c r="E4441" s="24" t="s">
        <v>166</v>
      </c>
      <c r="F4441" s="19" t="s">
        <v>37</v>
      </c>
      <c r="H4441" s="35">
        <v>8.3333333333333329E-2</v>
      </c>
      <c r="I4441" t="s">
        <v>39</v>
      </c>
      <c r="J4441">
        <v>63.4</v>
      </c>
      <c r="K4441">
        <v>100</v>
      </c>
      <c r="L4441">
        <v>9.0299999999999994</v>
      </c>
      <c r="M4441">
        <v>1</v>
      </c>
    </row>
    <row r="4442" spans="1:13" x14ac:dyDescent="0.35">
      <c r="A4442" s="19">
        <v>2019</v>
      </c>
      <c r="B4442" s="29">
        <v>43662</v>
      </c>
      <c r="C4442" s="24">
        <v>13.083333333335601</v>
      </c>
      <c r="D4442" s="5" t="s">
        <v>168</v>
      </c>
      <c r="E4442" s="24" t="s">
        <v>166</v>
      </c>
      <c r="F4442" s="19" t="s">
        <v>37</v>
      </c>
      <c r="H4442" s="35">
        <v>8.3333333333333329E-2</v>
      </c>
      <c r="I4442" t="s">
        <v>39</v>
      </c>
      <c r="J4442">
        <v>54.9</v>
      </c>
      <c r="K4442">
        <v>121</v>
      </c>
      <c r="L4442">
        <v>8.56</v>
      </c>
      <c r="M4442">
        <v>1</v>
      </c>
    </row>
    <row r="4443" spans="1:13" x14ac:dyDescent="0.35">
      <c r="A4443" s="19">
        <v>2019</v>
      </c>
      <c r="B4443" s="29">
        <v>43662</v>
      </c>
      <c r="C4443" s="24">
        <v>13.083333333335601</v>
      </c>
      <c r="D4443" s="5" t="s">
        <v>168</v>
      </c>
      <c r="E4443" s="24" t="s">
        <v>166</v>
      </c>
      <c r="F4443" s="19" t="s">
        <v>37</v>
      </c>
      <c r="H4443" s="35">
        <v>8.3333333333333329E-2</v>
      </c>
      <c r="I4443" t="s">
        <v>39</v>
      </c>
      <c r="J4443">
        <v>60.3</v>
      </c>
      <c r="K4443">
        <v>134</v>
      </c>
      <c r="L4443">
        <v>9.75</v>
      </c>
      <c r="M4443">
        <v>1</v>
      </c>
    </row>
    <row r="4444" spans="1:13" x14ac:dyDescent="0.35">
      <c r="A4444" s="19">
        <v>2019</v>
      </c>
      <c r="B4444" s="29">
        <v>43662</v>
      </c>
      <c r="C4444" s="24">
        <v>13.083333333335601</v>
      </c>
      <c r="D4444" s="5" t="s">
        <v>168</v>
      </c>
      <c r="E4444" s="24" t="s">
        <v>166</v>
      </c>
      <c r="F4444" s="19" t="s">
        <v>37</v>
      </c>
      <c r="H4444" s="35">
        <v>8.4027777777777771E-2</v>
      </c>
      <c r="I4444" t="s">
        <v>39</v>
      </c>
      <c r="J4444">
        <v>66</v>
      </c>
      <c r="K4444">
        <v>334</v>
      </c>
      <c r="L4444">
        <v>15.91</v>
      </c>
      <c r="M4444">
        <v>1</v>
      </c>
    </row>
    <row r="4445" spans="1:13" x14ac:dyDescent="0.35">
      <c r="A4445" s="19">
        <v>2019</v>
      </c>
      <c r="B4445" s="29">
        <v>43662</v>
      </c>
      <c r="C4445" s="24">
        <v>13.083333333335601</v>
      </c>
      <c r="D4445" s="5" t="s">
        <v>168</v>
      </c>
      <c r="E4445" s="24" t="s">
        <v>166</v>
      </c>
      <c r="F4445" s="19" t="s">
        <v>37</v>
      </c>
      <c r="H4445" s="35">
        <v>9.1666666666666674E-2</v>
      </c>
      <c r="I4445" t="s">
        <v>39</v>
      </c>
      <c r="J4445">
        <v>57.9</v>
      </c>
      <c r="K4445">
        <v>2127</v>
      </c>
      <c r="L4445">
        <v>9.01</v>
      </c>
      <c r="M4445">
        <v>1</v>
      </c>
    </row>
    <row r="4446" spans="1:13" x14ac:dyDescent="0.35">
      <c r="A4446" s="19">
        <v>2019</v>
      </c>
      <c r="B4446" s="29">
        <v>43662</v>
      </c>
      <c r="C4446" s="24">
        <v>13.083333333335601</v>
      </c>
      <c r="D4446" s="5" t="s">
        <v>168</v>
      </c>
      <c r="E4446" s="24" t="s">
        <v>166</v>
      </c>
      <c r="F4446" s="19" t="s">
        <v>37</v>
      </c>
      <c r="H4446" s="35">
        <v>9.1666666666666674E-2</v>
      </c>
      <c r="I4446" t="s">
        <v>39</v>
      </c>
      <c r="J4446">
        <v>46.3</v>
      </c>
      <c r="K4446">
        <v>2146</v>
      </c>
      <c r="L4446">
        <v>9.31</v>
      </c>
      <c r="M4446">
        <v>1</v>
      </c>
    </row>
    <row r="4447" spans="1:13" x14ac:dyDescent="0.35">
      <c r="A4447" s="19">
        <v>2019</v>
      </c>
      <c r="B4447" s="29">
        <v>43662</v>
      </c>
      <c r="C4447" s="24">
        <v>13.083333333335601</v>
      </c>
      <c r="D4447" s="5" t="s">
        <v>168</v>
      </c>
      <c r="E4447" s="24" t="s">
        <v>166</v>
      </c>
      <c r="F4447" s="19" t="s">
        <v>37</v>
      </c>
      <c r="H4447" s="35">
        <v>9.3055555555555558E-2</v>
      </c>
      <c r="I4447" t="s">
        <v>39</v>
      </c>
      <c r="J4447">
        <v>54.6</v>
      </c>
      <c r="K4447">
        <v>2532</v>
      </c>
      <c r="L4447">
        <v>10.61</v>
      </c>
      <c r="M4447">
        <v>1</v>
      </c>
    </row>
    <row r="4448" spans="1:13" x14ac:dyDescent="0.35">
      <c r="A4448" s="19">
        <v>2019</v>
      </c>
      <c r="B4448" s="29">
        <v>43662</v>
      </c>
      <c r="C4448" s="24">
        <v>13.083333333335601</v>
      </c>
      <c r="D4448" s="5" t="s">
        <v>168</v>
      </c>
      <c r="E4448" s="24" t="s">
        <v>166</v>
      </c>
      <c r="F4448" s="19" t="s">
        <v>37</v>
      </c>
      <c r="H4448" s="35">
        <v>9.3055555555555558E-2</v>
      </c>
      <c r="I4448" t="s">
        <v>39</v>
      </c>
      <c r="J4448">
        <v>50</v>
      </c>
      <c r="K4448">
        <v>2532</v>
      </c>
      <c r="L4448">
        <v>11.44</v>
      </c>
      <c r="M4448">
        <v>1</v>
      </c>
    </row>
    <row r="4449" spans="1:13" x14ac:dyDescent="0.35">
      <c r="A4449" s="19">
        <v>2019</v>
      </c>
      <c r="B4449" s="29">
        <v>43662</v>
      </c>
      <c r="C4449" s="24">
        <v>13.083333333335601</v>
      </c>
      <c r="D4449" s="5" t="s">
        <v>168</v>
      </c>
      <c r="E4449" s="24" t="s">
        <v>166</v>
      </c>
      <c r="F4449" s="19" t="s">
        <v>37</v>
      </c>
      <c r="H4449" s="35">
        <v>9.3055555555555558E-2</v>
      </c>
      <c r="I4449" t="s">
        <v>39</v>
      </c>
      <c r="J4449">
        <v>56.7</v>
      </c>
      <c r="K4449">
        <v>2545</v>
      </c>
      <c r="L4449">
        <v>9.61</v>
      </c>
      <c r="M4449">
        <v>1</v>
      </c>
    </row>
    <row r="4450" spans="1:13" x14ac:dyDescent="0.35">
      <c r="A4450" s="19">
        <v>2019</v>
      </c>
      <c r="B4450" s="29">
        <v>43662</v>
      </c>
      <c r="C4450" s="24">
        <v>13.083333333335601</v>
      </c>
      <c r="D4450" s="5" t="s">
        <v>168</v>
      </c>
      <c r="E4450" s="24" t="s">
        <v>166</v>
      </c>
      <c r="F4450" s="19" t="s">
        <v>37</v>
      </c>
      <c r="H4450" s="35">
        <v>9.4444444444444442E-2</v>
      </c>
      <c r="I4450" t="s">
        <v>39</v>
      </c>
      <c r="J4450">
        <v>61.5</v>
      </c>
      <c r="K4450">
        <v>2860</v>
      </c>
      <c r="L4450">
        <v>13.47</v>
      </c>
      <c r="M4450">
        <v>1</v>
      </c>
    </row>
    <row r="4451" spans="1:13" x14ac:dyDescent="0.35">
      <c r="A4451" s="19">
        <v>2019</v>
      </c>
      <c r="B4451" s="29">
        <v>43662</v>
      </c>
      <c r="C4451" s="24">
        <v>13.083333333335601</v>
      </c>
      <c r="D4451" s="5" t="s">
        <v>168</v>
      </c>
      <c r="E4451" s="24" t="s">
        <v>166</v>
      </c>
      <c r="F4451" s="19" t="s">
        <v>37</v>
      </c>
      <c r="H4451" s="35">
        <v>9.7916666666666666E-2</v>
      </c>
      <c r="I4451" t="s">
        <v>39</v>
      </c>
      <c r="J4451">
        <v>25.9</v>
      </c>
      <c r="K4451">
        <v>3728</v>
      </c>
      <c r="L4451">
        <v>7.66</v>
      </c>
      <c r="M4451">
        <v>1</v>
      </c>
    </row>
    <row r="4452" spans="1:13" x14ac:dyDescent="0.35">
      <c r="A4452" s="19">
        <v>2019</v>
      </c>
      <c r="B4452" s="29">
        <v>43662</v>
      </c>
      <c r="C4452" s="24">
        <v>13.083333333335601</v>
      </c>
      <c r="D4452" s="5" t="s">
        <v>168</v>
      </c>
      <c r="E4452" s="24" t="s">
        <v>166</v>
      </c>
      <c r="F4452" s="19" t="s">
        <v>37</v>
      </c>
      <c r="H4452" s="35">
        <v>0.1013888888888889</v>
      </c>
      <c r="I4452" t="s">
        <v>39</v>
      </c>
      <c r="J4452">
        <v>51.2</v>
      </c>
      <c r="K4452">
        <v>4626</v>
      </c>
      <c r="L4452">
        <v>10</v>
      </c>
      <c r="M4452">
        <v>1</v>
      </c>
    </row>
    <row r="4453" spans="1:13" x14ac:dyDescent="0.35">
      <c r="A4453" s="19">
        <v>2019</v>
      </c>
      <c r="B4453" s="29">
        <v>43662</v>
      </c>
      <c r="C4453" s="24">
        <v>13.1250000000023</v>
      </c>
      <c r="D4453" s="5" t="s">
        <v>168</v>
      </c>
      <c r="E4453" s="24" t="s">
        <v>166</v>
      </c>
      <c r="F4453" s="19" t="s">
        <v>37</v>
      </c>
      <c r="H4453" s="35">
        <v>0.125</v>
      </c>
      <c r="I4453" t="s">
        <v>39</v>
      </c>
      <c r="J4453">
        <v>92.3</v>
      </c>
      <c r="K4453">
        <v>37</v>
      </c>
      <c r="L4453">
        <v>10.08</v>
      </c>
      <c r="M4453">
        <v>1</v>
      </c>
    </row>
    <row r="4454" spans="1:13" x14ac:dyDescent="0.35">
      <c r="A4454" s="19">
        <v>2019</v>
      </c>
      <c r="B4454" s="29">
        <v>43662</v>
      </c>
      <c r="C4454" s="24">
        <v>13.1250000000023</v>
      </c>
      <c r="D4454" s="5" t="s">
        <v>168</v>
      </c>
      <c r="E4454" s="24" t="s">
        <v>166</v>
      </c>
      <c r="F4454" s="19" t="s">
        <v>37</v>
      </c>
      <c r="H4454" s="35">
        <v>0.13263888888888889</v>
      </c>
      <c r="I4454" t="s">
        <v>38</v>
      </c>
      <c r="J4454">
        <v>58</v>
      </c>
      <c r="K4454">
        <v>2024</v>
      </c>
      <c r="L4454">
        <v>13.3</v>
      </c>
      <c r="M4454">
        <v>1</v>
      </c>
    </row>
    <row r="4455" spans="1:13" x14ac:dyDescent="0.35">
      <c r="A4455" s="19">
        <v>2019</v>
      </c>
      <c r="B4455" s="29">
        <v>43662</v>
      </c>
      <c r="C4455" s="24">
        <v>13.1250000000023</v>
      </c>
      <c r="D4455" s="5" t="s">
        <v>168</v>
      </c>
      <c r="E4455" s="24" t="s">
        <v>166</v>
      </c>
      <c r="F4455" s="19" t="s">
        <v>37</v>
      </c>
      <c r="H4455" s="35">
        <v>0.13472222222222222</v>
      </c>
      <c r="I4455" t="s">
        <v>39</v>
      </c>
      <c r="J4455">
        <v>52.4</v>
      </c>
      <c r="K4455">
        <v>2492</v>
      </c>
      <c r="L4455">
        <v>4.5</v>
      </c>
      <c r="M4455">
        <v>1</v>
      </c>
    </row>
    <row r="4456" spans="1:13" x14ac:dyDescent="0.35">
      <c r="A4456" s="19">
        <v>2019</v>
      </c>
      <c r="B4456" s="29">
        <v>43662</v>
      </c>
      <c r="C4456" s="24">
        <v>13.1250000000023</v>
      </c>
      <c r="D4456" s="5" t="s">
        <v>168</v>
      </c>
      <c r="E4456" s="24" t="s">
        <v>166</v>
      </c>
      <c r="F4456" s="19" t="s">
        <v>37</v>
      </c>
      <c r="H4456" s="35">
        <v>0.13749999999999998</v>
      </c>
      <c r="I4456" t="s">
        <v>39</v>
      </c>
      <c r="J4456">
        <v>34.5</v>
      </c>
      <c r="K4456">
        <v>3212</v>
      </c>
      <c r="L4456">
        <v>15.19</v>
      </c>
      <c r="M4456">
        <v>1</v>
      </c>
    </row>
    <row r="4457" spans="1:13" x14ac:dyDescent="0.35">
      <c r="A4457" s="19">
        <v>2019</v>
      </c>
      <c r="B4457" s="29">
        <v>43662</v>
      </c>
      <c r="C4457" s="24">
        <v>13.1250000000023</v>
      </c>
      <c r="D4457" s="5" t="s">
        <v>168</v>
      </c>
      <c r="E4457" s="24" t="s">
        <v>166</v>
      </c>
      <c r="F4457" s="19" t="s">
        <v>37</v>
      </c>
      <c r="H4457" s="35">
        <v>0.14375000000000002</v>
      </c>
      <c r="I4457" t="s">
        <v>39</v>
      </c>
      <c r="J4457">
        <v>58.7</v>
      </c>
      <c r="K4457">
        <v>4640</v>
      </c>
      <c r="L4457">
        <v>11.31</v>
      </c>
      <c r="M4457">
        <v>1</v>
      </c>
    </row>
    <row r="4458" spans="1:13" x14ac:dyDescent="0.35">
      <c r="A4458" s="19">
        <v>2019</v>
      </c>
      <c r="B4458" s="29">
        <v>43662</v>
      </c>
      <c r="C4458" s="24">
        <v>13.166666666669</v>
      </c>
      <c r="D4458" s="5" t="s">
        <v>168</v>
      </c>
      <c r="E4458" s="24" t="s">
        <v>166</v>
      </c>
      <c r="F4458" s="19" t="s">
        <v>37</v>
      </c>
      <c r="H4458" s="35">
        <v>0.18402777777777779</v>
      </c>
      <c r="I4458" t="s">
        <v>39</v>
      </c>
      <c r="J4458">
        <v>64.3</v>
      </c>
      <c r="K4458">
        <v>4434</v>
      </c>
      <c r="L4458">
        <v>9.83</v>
      </c>
      <c r="M4458">
        <v>1</v>
      </c>
    </row>
    <row r="4459" spans="1:13" x14ac:dyDescent="0.35">
      <c r="A4459" s="19">
        <v>2019</v>
      </c>
      <c r="B4459" s="29">
        <v>43662</v>
      </c>
      <c r="C4459" s="24">
        <v>13.2083333333357</v>
      </c>
      <c r="D4459" s="5" t="s">
        <v>168</v>
      </c>
      <c r="E4459" s="24" t="s">
        <v>166</v>
      </c>
      <c r="F4459" s="19" t="s">
        <v>37</v>
      </c>
      <c r="H4459" s="35">
        <v>0.21249999999999999</v>
      </c>
      <c r="I4459" t="s">
        <v>39</v>
      </c>
      <c r="J4459">
        <v>60.5</v>
      </c>
      <c r="K4459">
        <v>1030</v>
      </c>
      <c r="L4459">
        <v>9.41</v>
      </c>
      <c r="M4459">
        <v>1</v>
      </c>
    </row>
    <row r="4460" spans="1:13" x14ac:dyDescent="0.35">
      <c r="A4460" s="19">
        <v>2019</v>
      </c>
      <c r="B4460" s="29">
        <v>43662</v>
      </c>
      <c r="C4460" s="24">
        <v>13.2083333333357</v>
      </c>
      <c r="D4460" s="5" t="s">
        <v>168</v>
      </c>
      <c r="E4460" s="24" t="s">
        <v>166</v>
      </c>
      <c r="F4460" s="19" t="s">
        <v>37</v>
      </c>
      <c r="H4460" s="35">
        <v>0.21249999999999999</v>
      </c>
      <c r="I4460" t="s">
        <v>39</v>
      </c>
      <c r="J4460">
        <v>63.3</v>
      </c>
      <c r="K4460">
        <v>1030</v>
      </c>
      <c r="L4460">
        <v>10.95</v>
      </c>
      <c r="M4460">
        <v>1</v>
      </c>
    </row>
    <row r="4461" spans="1:13" x14ac:dyDescent="0.35">
      <c r="A4461" s="19">
        <v>2019</v>
      </c>
      <c r="B4461" s="29">
        <v>43662</v>
      </c>
      <c r="C4461" s="24">
        <v>13.2083333333357</v>
      </c>
      <c r="D4461" s="5" t="s">
        <v>168</v>
      </c>
      <c r="E4461" s="24" t="s">
        <v>166</v>
      </c>
      <c r="F4461" s="19" t="s">
        <v>37</v>
      </c>
      <c r="H4461" s="35">
        <v>0.21249999999999999</v>
      </c>
      <c r="I4461" t="s">
        <v>39</v>
      </c>
      <c r="J4461">
        <v>56.1</v>
      </c>
      <c r="K4461">
        <v>1033</v>
      </c>
      <c r="L4461">
        <v>8.9499999999999993</v>
      </c>
      <c r="M4461">
        <v>1</v>
      </c>
    </row>
    <row r="4462" spans="1:13" x14ac:dyDescent="0.35">
      <c r="A4462" s="19">
        <v>2019</v>
      </c>
      <c r="B4462" s="29">
        <v>43662</v>
      </c>
      <c r="C4462" s="24">
        <v>13.2083333333357</v>
      </c>
      <c r="D4462" s="5" t="s">
        <v>168</v>
      </c>
      <c r="E4462" s="24" t="s">
        <v>166</v>
      </c>
      <c r="F4462" s="19" t="s">
        <v>37</v>
      </c>
      <c r="H4462" s="35">
        <v>0.21249999999999999</v>
      </c>
      <c r="I4462" t="s">
        <v>39</v>
      </c>
      <c r="J4462">
        <v>56</v>
      </c>
      <c r="K4462">
        <v>1033</v>
      </c>
      <c r="L4462">
        <v>7.83</v>
      </c>
      <c r="M4462">
        <v>1</v>
      </c>
    </row>
    <row r="4463" spans="1:13" x14ac:dyDescent="0.35">
      <c r="A4463" s="19">
        <v>2019</v>
      </c>
      <c r="B4463" s="29">
        <v>43662</v>
      </c>
      <c r="C4463" s="24">
        <v>13.2083333333357</v>
      </c>
      <c r="D4463" s="5" t="s">
        <v>168</v>
      </c>
      <c r="E4463" s="24" t="s">
        <v>166</v>
      </c>
      <c r="F4463" s="19" t="s">
        <v>37</v>
      </c>
      <c r="H4463" s="35">
        <v>0.21249999999999999</v>
      </c>
      <c r="I4463" t="s">
        <v>39</v>
      </c>
      <c r="J4463">
        <v>52.4</v>
      </c>
      <c r="K4463">
        <v>1034</v>
      </c>
      <c r="L4463">
        <v>8.44</v>
      </c>
      <c r="M4463">
        <v>1</v>
      </c>
    </row>
    <row r="4464" spans="1:13" x14ac:dyDescent="0.35">
      <c r="A4464" s="19">
        <v>2019</v>
      </c>
      <c r="B4464" s="29">
        <v>43662</v>
      </c>
      <c r="C4464" s="24">
        <v>13.2083333333357</v>
      </c>
      <c r="D4464" s="5" t="s">
        <v>168</v>
      </c>
      <c r="E4464" s="24" t="s">
        <v>166</v>
      </c>
      <c r="F4464" s="19" t="s">
        <v>37</v>
      </c>
      <c r="H4464" s="35">
        <v>0.21249999999999999</v>
      </c>
      <c r="I4464" t="s">
        <v>39</v>
      </c>
      <c r="J4464">
        <v>54.1</v>
      </c>
      <c r="K4464">
        <v>1035</v>
      </c>
      <c r="L4464">
        <v>10.28</v>
      </c>
      <c r="M4464">
        <v>1</v>
      </c>
    </row>
    <row r="4465" spans="1:13" x14ac:dyDescent="0.35">
      <c r="A4465" s="19">
        <v>2019</v>
      </c>
      <c r="B4465" s="29">
        <v>43662</v>
      </c>
      <c r="C4465" s="24">
        <v>13.2083333333357</v>
      </c>
      <c r="D4465" s="5" t="s">
        <v>168</v>
      </c>
      <c r="E4465" s="24" t="s">
        <v>166</v>
      </c>
      <c r="F4465" s="19" t="s">
        <v>37</v>
      </c>
      <c r="H4465" s="35">
        <v>0.21249999999999999</v>
      </c>
      <c r="I4465" t="s">
        <v>39</v>
      </c>
      <c r="J4465">
        <v>59.3</v>
      </c>
      <c r="K4465">
        <v>1038</v>
      </c>
      <c r="L4465">
        <v>10.49</v>
      </c>
      <c r="M4465">
        <v>1</v>
      </c>
    </row>
    <row r="4466" spans="1:13" x14ac:dyDescent="0.35">
      <c r="A4466" s="19">
        <v>2019</v>
      </c>
      <c r="B4466" s="29">
        <v>43662</v>
      </c>
      <c r="C4466" s="24">
        <v>13.2083333333357</v>
      </c>
      <c r="D4466" s="5" t="s">
        <v>168</v>
      </c>
      <c r="E4466" s="24" t="s">
        <v>166</v>
      </c>
      <c r="F4466" s="19" t="s">
        <v>37</v>
      </c>
      <c r="H4466" s="35">
        <v>0.21249999999999999</v>
      </c>
      <c r="I4466" t="s">
        <v>39</v>
      </c>
      <c r="J4466">
        <v>75.7</v>
      </c>
      <c r="K4466">
        <v>1048</v>
      </c>
      <c r="L4466">
        <v>10.039999999999999</v>
      </c>
      <c r="M4466">
        <v>1</v>
      </c>
    </row>
    <row r="4467" spans="1:13" x14ac:dyDescent="0.35">
      <c r="A4467" s="19">
        <v>2019</v>
      </c>
      <c r="B4467" s="29">
        <v>43662</v>
      </c>
      <c r="C4467" s="24">
        <v>13.2083333333357</v>
      </c>
      <c r="D4467" s="5" t="s">
        <v>168</v>
      </c>
      <c r="E4467" s="24" t="s">
        <v>166</v>
      </c>
      <c r="F4467" s="19" t="s">
        <v>37</v>
      </c>
      <c r="H4467" s="35">
        <v>0.21666666666666667</v>
      </c>
      <c r="I4467" t="s">
        <v>39</v>
      </c>
      <c r="J4467">
        <v>86.6</v>
      </c>
      <c r="K4467">
        <v>2050</v>
      </c>
      <c r="L4467">
        <v>9.9499999999999993</v>
      </c>
      <c r="M4467">
        <v>1</v>
      </c>
    </row>
    <row r="4468" spans="1:13" x14ac:dyDescent="0.35">
      <c r="A4468" s="19">
        <v>2019</v>
      </c>
      <c r="B4468" s="29">
        <v>43662</v>
      </c>
      <c r="C4468" s="24">
        <v>13.2083333333357</v>
      </c>
      <c r="D4468" s="5" t="s">
        <v>168</v>
      </c>
      <c r="E4468" s="24" t="s">
        <v>166</v>
      </c>
      <c r="F4468" s="19" t="s">
        <v>37</v>
      </c>
      <c r="H4468" s="35">
        <v>0.22569444444444445</v>
      </c>
      <c r="I4468" t="s">
        <v>39</v>
      </c>
      <c r="J4468">
        <v>54.9</v>
      </c>
      <c r="K4468">
        <v>4417</v>
      </c>
      <c r="L4468">
        <v>13.09</v>
      </c>
      <c r="M4468">
        <v>1</v>
      </c>
    </row>
    <row r="4469" spans="1:13" x14ac:dyDescent="0.35">
      <c r="A4469" s="19">
        <v>2019</v>
      </c>
      <c r="B4469" s="29">
        <v>43662</v>
      </c>
      <c r="C4469" s="24">
        <v>13.2083333333357</v>
      </c>
      <c r="D4469" s="5" t="s">
        <v>168</v>
      </c>
      <c r="E4469" s="24" t="s">
        <v>166</v>
      </c>
      <c r="F4469" s="19" t="s">
        <v>37</v>
      </c>
      <c r="H4469" s="35">
        <v>0.22569444444444445</v>
      </c>
      <c r="I4469" t="s">
        <v>39</v>
      </c>
      <c r="J4469">
        <v>52.2</v>
      </c>
      <c r="K4469">
        <v>4422</v>
      </c>
      <c r="L4469">
        <v>11.67</v>
      </c>
      <c r="M4469">
        <v>1</v>
      </c>
    </row>
    <row r="4470" spans="1:13" x14ac:dyDescent="0.35">
      <c r="A4470" s="19">
        <v>2019</v>
      </c>
      <c r="B4470" s="29">
        <v>43662</v>
      </c>
      <c r="C4470" s="24">
        <v>13.2500000000024</v>
      </c>
      <c r="D4470" s="5" t="s">
        <v>168</v>
      </c>
      <c r="E4470" s="24" t="s">
        <v>166</v>
      </c>
      <c r="F4470" s="19" t="s">
        <v>37</v>
      </c>
      <c r="H4470" s="35" t="s">
        <v>40</v>
      </c>
    </row>
    <row r="4471" spans="1:13" x14ac:dyDescent="0.35">
      <c r="A4471" s="19">
        <v>2019</v>
      </c>
      <c r="B4471" s="29">
        <v>43662</v>
      </c>
      <c r="C4471" s="24">
        <v>13.2916666666691</v>
      </c>
      <c r="D4471" s="5" t="s">
        <v>168</v>
      </c>
      <c r="E4471" s="24" t="s">
        <v>166</v>
      </c>
      <c r="F4471" s="19" t="s">
        <v>37</v>
      </c>
      <c r="H4471" s="35" t="s">
        <v>40</v>
      </c>
    </row>
    <row r="4472" spans="1:13" x14ac:dyDescent="0.35">
      <c r="A4472" s="19">
        <v>2019</v>
      </c>
      <c r="B4472" s="29">
        <v>43662</v>
      </c>
      <c r="C4472" s="24">
        <v>13.3333333333358</v>
      </c>
      <c r="D4472" s="5" t="s">
        <v>168</v>
      </c>
      <c r="E4472" s="24" t="s">
        <v>166</v>
      </c>
      <c r="F4472" s="19" t="s">
        <v>37</v>
      </c>
      <c r="H4472" s="35">
        <v>0.34861111111111115</v>
      </c>
      <c r="I4472" t="s">
        <v>39</v>
      </c>
      <c r="J4472">
        <v>86.2</v>
      </c>
      <c r="K4472">
        <v>3815</v>
      </c>
      <c r="L4472">
        <v>10.49</v>
      </c>
      <c r="M4472">
        <v>1</v>
      </c>
    </row>
    <row r="4473" spans="1:13" x14ac:dyDescent="0.35">
      <c r="A4473" s="19">
        <v>2019</v>
      </c>
      <c r="B4473" s="29">
        <v>43662</v>
      </c>
      <c r="C4473" s="24">
        <v>13.3333333333358</v>
      </c>
      <c r="D4473" s="5" t="s">
        <v>168</v>
      </c>
      <c r="E4473" s="24" t="s">
        <v>166</v>
      </c>
      <c r="F4473" s="19" t="s">
        <v>37</v>
      </c>
      <c r="H4473" s="35">
        <v>0.34861111111111115</v>
      </c>
      <c r="I4473" t="s">
        <v>39</v>
      </c>
      <c r="J4473">
        <v>80.599999999999994</v>
      </c>
      <c r="K4473">
        <v>3816</v>
      </c>
      <c r="L4473">
        <v>10.01</v>
      </c>
      <c r="M4473">
        <v>1</v>
      </c>
    </row>
    <row r="4474" spans="1:13" x14ac:dyDescent="0.35">
      <c r="A4474" s="19">
        <v>2019</v>
      </c>
      <c r="B4474" s="29">
        <v>43662</v>
      </c>
      <c r="C4474" s="24">
        <v>13.3333333333358</v>
      </c>
      <c r="D4474" s="5" t="s">
        <v>168</v>
      </c>
      <c r="E4474" s="24" t="s">
        <v>166</v>
      </c>
      <c r="F4474" s="19" t="s">
        <v>37</v>
      </c>
      <c r="H4474" s="35">
        <v>0.34861111111111115</v>
      </c>
      <c r="I4474" t="s">
        <v>39</v>
      </c>
      <c r="J4474">
        <v>75.2</v>
      </c>
      <c r="K4474">
        <v>3825</v>
      </c>
      <c r="L4474">
        <v>9.89</v>
      </c>
      <c r="M4474">
        <v>1</v>
      </c>
    </row>
    <row r="4475" spans="1:13" x14ac:dyDescent="0.35">
      <c r="A4475" s="19">
        <v>2019</v>
      </c>
      <c r="B4475" s="29">
        <v>43662</v>
      </c>
      <c r="C4475" s="24">
        <v>13.375000000002499</v>
      </c>
      <c r="D4475" s="5" t="s">
        <v>168</v>
      </c>
      <c r="E4475" s="24" t="s">
        <v>166</v>
      </c>
      <c r="F4475" s="19" t="s">
        <v>37</v>
      </c>
      <c r="H4475" s="35">
        <v>0.37708333333333338</v>
      </c>
      <c r="I4475" t="s">
        <v>39</v>
      </c>
      <c r="J4475">
        <v>78.2</v>
      </c>
      <c r="K4475">
        <v>600</v>
      </c>
      <c r="L4475">
        <v>6.08</v>
      </c>
      <c r="M4475">
        <v>1</v>
      </c>
    </row>
    <row r="4476" spans="1:13" x14ac:dyDescent="0.35">
      <c r="A4476" s="19">
        <v>2019</v>
      </c>
      <c r="B4476" s="29">
        <v>43662</v>
      </c>
      <c r="C4476" s="24">
        <v>13.416666666669199</v>
      </c>
      <c r="D4476" s="5" t="s">
        <v>168</v>
      </c>
      <c r="E4476" s="24" t="s">
        <v>166</v>
      </c>
      <c r="F4476" s="19" t="s">
        <v>37</v>
      </c>
      <c r="H4476" s="35" t="s">
        <v>40</v>
      </c>
    </row>
    <row r="4477" spans="1:13" x14ac:dyDescent="0.35">
      <c r="A4477" s="19">
        <v>2019</v>
      </c>
      <c r="B4477" s="29">
        <v>43662</v>
      </c>
      <c r="C4477" s="24">
        <v>13.458333333335901</v>
      </c>
      <c r="D4477" s="5" t="s">
        <v>168</v>
      </c>
      <c r="E4477" s="24" t="s">
        <v>166</v>
      </c>
      <c r="F4477" s="19" t="s">
        <v>37</v>
      </c>
      <c r="H4477" s="35">
        <v>0.46111111111111108</v>
      </c>
      <c r="I4477" t="s">
        <v>38</v>
      </c>
      <c r="J4477">
        <v>44.4</v>
      </c>
      <c r="K4477">
        <v>685</v>
      </c>
      <c r="L4477">
        <v>10.33</v>
      </c>
      <c r="M4477">
        <v>1</v>
      </c>
    </row>
    <row r="4478" spans="1:13" x14ac:dyDescent="0.35">
      <c r="A4478" s="19">
        <v>2019</v>
      </c>
      <c r="B4478" s="29">
        <v>43662</v>
      </c>
      <c r="C4478" s="24">
        <v>13.500000000002601</v>
      </c>
      <c r="D4478" s="5" t="s">
        <v>168</v>
      </c>
      <c r="E4478" s="24" t="s">
        <v>166</v>
      </c>
      <c r="F4478" s="19" t="s">
        <v>37</v>
      </c>
      <c r="H4478" s="35">
        <v>0.50763888888888886</v>
      </c>
      <c r="I4478" t="s">
        <v>39</v>
      </c>
      <c r="J4478">
        <v>30.1</v>
      </c>
      <c r="K4478">
        <v>2011</v>
      </c>
      <c r="L4478">
        <v>8.27</v>
      </c>
      <c r="M4478">
        <v>1</v>
      </c>
    </row>
    <row r="4479" spans="1:13" x14ac:dyDescent="0.35">
      <c r="A4479" s="19">
        <v>2019</v>
      </c>
      <c r="B4479" s="29">
        <v>43662</v>
      </c>
      <c r="C4479" s="24">
        <v>13.500000000002601</v>
      </c>
      <c r="D4479" s="5" t="s">
        <v>168</v>
      </c>
      <c r="E4479" s="24" t="s">
        <v>166</v>
      </c>
      <c r="F4479" s="19" t="s">
        <v>37</v>
      </c>
      <c r="H4479" s="35">
        <v>0.5131944444444444</v>
      </c>
      <c r="I4479" t="s">
        <v>39</v>
      </c>
      <c r="J4479">
        <v>52.4</v>
      </c>
      <c r="K4479">
        <v>3414</v>
      </c>
      <c r="L4479">
        <v>9.69</v>
      </c>
      <c r="M4479">
        <v>1</v>
      </c>
    </row>
    <row r="4480" spans="1:13" x14ac:dyDescent="0.35">
      <c r="A4480" s="19">
        <v>2019</v>
      </c>
      <c r="B4480" s="29">
        <v>43662</v>
      </c>
      <c r="C4480" s="24">
        <v>13.500000000002601</v>
      </c>
      <c r="D4480" s="5" t="s">
        <v>168</v>
      </c>
      <c r="E4480" s="24" t="s">
        <v>166</v>
      </c>
      <c r="F4480" s="19" t="s">
        <v>37</v>
      </c>
      <c r="H4480" s="35">
        <v>0.5131944444444444</v>
      </c>
      <c r="I4480" t="s">
        <v>39</v>
      </c>
      <c r="J4480">
        <v>54.1</v>
      </c>
      <c r="K4480">
        <v>3415</v>
      </c>
      <c r="L4480">
        <v>10.88</v>
      </c>
      <c r="M4480">
        <v>1</v>
      </c>
    </row>
    <row r="4481" spans="1:13" x14ac:dyDescent="0.35">
      <c r="A4481" s="19">
        <v>2019</v>
      </c>
      <c r="B4481" s="29">
        <v>43662</v>
      </c>
      <c r="C4481" s="24">
        <v>13.500000000002601</v>
      </c>
      <c r="D4481" s="5" t="s">
        <v>168</v>
      </c>
      <c r="E4481" s="24" t="s">
        <v>166</v>
      </c>
      <c r="F4481" s="19" t="s">
        <v>37</v>
      </c>
      <c r="H4481" s="35">
        <v>0.5131944444444444</v>
      </c>
      <c r="I4481" t="s">
        <v>39</v>
      </c>
      <c r="J4481">
        <v>56.3</v>
      </c>
      <c r="K4481">
        <v>3416</v>
      </c>
      <c r="L4481">
        <v>10.48</v>
      </c>
      <c r="M4481">
        <v>1</v>
      </c>
    </row>
    <row r="4482" spans="1:13" x14ac:dyDescent="0.35">
      <c r="A4482" s="19">
        <v>2019</v>
      </c>
      <c r="B4482" s="29">
        <v>43662</v>
      </c>
      <c r="C4482" s="24">
        <v>13.500000000002601</v>
      </c>
      <c r="D4482" s="5" t="s">
        <v>168</v>
      </c>
      <c r="E4482" s="24" t="s">
        <v>166</v>
      </c>
      <c r="F4482" s="19" t="s">
        <v>37</v>
      </c>
      <c r="H4482" s="35">
        <v>0.5131944444444444</v>
      </c>
      <c r="I4482" t="s">
        <v>39</v>
      </c>
      <c r="J4482">
        <v>63.3</v>
      </c>
      <c r="K4482">
        <v>3417</v>
      </c>
      <c r="L4482">
        <v>11.28</v>
      </c>
      <c r="M4482">
        <v>1</v>
      </c>
    </row>
    <row r="4483" spans="1:13" x14ac:dyDescent="0.35">
      <c r="A4483" s="19">
        <v>2019</v>
      </c>
      <c r="B4483" s="29">
        <v>43662</v>
      </c>
      <c r="C4483" s="24">
        <v>13.500000000002601</v>
      </c>
      <c r="D4483" s="5" t="s">
        <v>168</v>
      </c>
      <c r="E4483" s="24" t="s">
        <v>166</v>
      </c>
      <c r="F4483" s="19" t="s">
        <v>37</v>
      </c>
      <c r="H4483" s="35">
        <v>0.5131944444444444</v>
      </c>
      <c r="I4483" t="s">
        <v>39</v>
      </c>
      <c r="J4483">
        <v>58.8</v>
      </c>
      <c r="K4483">
        <v>3418</v>
      </c>
      <c r="L4483">
        <v>11.15</v>
      </c>
      <c r="M4483">
        <v>1</v>
      </c>
    </row>
    <row r="4484" spans="1:13" x14ac:dyDescent="0.35">
      <c r="A4484" s="19">
        <v>2019</v>
      </c>
      <c r="B4484" s="29">
        <v>43662</v>
      </c>
      <c r="C4484" s="24">
        <v>13.5416666666693</v>
      </c>
      <c r="D4484" s="5" t="s">
        <v>168</v>
      </c>
      <c r="E4484" s="24" t="s">
        <v>166</v>
      </c>
      <c r="F4484" s="19" t="s">
        <v>37</v>
      </c>
      <c r="H4484" s="35" t="s">
        <v>40</v>
      </c>
    </row>
    <row r="4485" spans="1:13" x14ac:dyDescent="0.35">
      <c r="A4485" s="19">
        <v>2019</v>
      </c>
      <c r="B4485" s="29">
        <v>43662</v>
      </c>
      <c r="C4485" s="24">
        <v>13.583333333336</v>
      </c>
      <c r="D4485" s="5" t="s">
        <v>168</v>
      </c>
      <c r="E4485" s="24" t="s">
        <v>166</v>
      </c>
      <c r="F4485" s="19" t="s">
        <v>37</v>
      </c>
      <c r="H4485" s="35" t="s">
        <v>40</v>
      </c>
    </row>
    <row r="4486" spans="1:13" x14ac:dyDescent="0.35">
      <c r="A4486" s="19">
        <v>2019</v>
      </c>
      <c r="B4486" s="29">
        <v>43662</v>
      </c>
      <c r="C4486" s="24">
        <v>13.6250000000027</v>
      </c>
      <c r="D4486" s="5" t="s">
        <v>168</v>
      </c>
      <c r="E4486" s="24" t="s">
        <v>166</v>
      </c>
      <c r="F4486" s="19" t="s">
        <v>37</v>
      </c>
      <c r="H4486" s="35" t="s">
        <v>40</v>
      </c>
    </row>
    <row r="4487" spans="1:13" x14ac:dyDescent="0.35">
      <c r="A4487" s="19">
        <v>2019</v>
      </c>
      <c r="B4487" s="29">
        <v>43662</v>
      </c>
      <c r="C4487" s="24">
        <v>13.6666666666694</v>
      </c>
      <c r="D4487" s="5" t="s">
        <v>168</v>
      </c>
      <c r="E4487" s="24" t="s">
        <v>166</v>
      </c>
      <c r="F4487" s="19" t="s">
        <v>37</v>
      </c>
      <c r="H4487" s="35" t="s">
        <v>40</v>
      </c>
    </row>
    <row r="4488" spans="1:13" x14ac:dyDescent="0.35">
      <c r="A4488" s="19">
        <v>2019</v>
      </c>
      <c r="B4488" s="29">
        <v>43662</v>
      </c>
      <c r="C4488" s="24">
        <v>13.7083333333361</v>
      </c>
      <c r="D4488" s="5" t="s">
        <v>168</v>
      </c>
      <c r="E4488" s="24" t="s">
        <v>166</v>
      </c>
      <c r="F4488" s="19" t="s">
        <v>37</v>
      </c>
      <c r="H4488" s="35" t="s">
        <v>40</v>
      </c>
    </row>
    <row r="4489" spans="1:13" x14ac:dyDescent="0.35">
      <c r="A4489" s="19">
        <v>2019</v>
      </c>
      <c r="B4489" s="29">
        <v>43662</v>
      </c>
      <c r="C4489" s="24">
        <v>13.7500000000028</v>
      </c>
      <c r="D4489" s="5" t="s">
        <v>168</v>
      </c>
      <c r="E4489" s="24" t="s">
        <v>166</v>
      </c>
      <c r="F4489" s="19" t="s">
        <v>37</v>
      </c>
      <c r="H4489" s="35">
        <v>0.75416666666666676</v>
      </c>
      <c r="I4489" t="s">
        <v>39</v>
      </c>
      <c r="J4489">
        <v>75.7</v>
      </c>
      <c r="K4489">
        <v>1036</v>
      </c>
      <c r="L4489">
        <v>8.11</v>
      </c>
      <c r="M4489">
        <v>1</v>
      </c>
    </row>
    <row r="4490" spans="1:13" x14ac:dyDescent="0.35">
      <c r="A4490" s="19">
        <v>2019</v>
      </c>
      <c r="B4490" s="29">
        <v>43662</v>
      </c>
      <c r="C4490" s="24">
        <v>13.791666666669499</v>
      </c>
      <c r="D4490" s="5" t="s">
        <v>168</v>
      </c>
      <c r="E4490" s="24" t="s">
        <v>166</v>
      </c>
      <c r="F4490" s="19" t="s">
        <v>37</v>
      </c>
      <c r="H4490" s="35">
        <v>0.79722222222222217</v>
      </c>
      <c r="I4490" t="s">
        <v>39</v>
      </c>
      <c r="J4490">
        <v>76</v>
      </c>
      <c r="K4490">
        <v>1452</v>
      </c>
      <c r="L4490">
        <v>10.1</v>
      </c>
      <c r="M4490">
        <v>1</v>
      </c>
    </row>
    <row r="4491" spans="1:13" x14ac:dyDescent="0.35">
      <c r="A4491" s="19">
        <v>2019</v>
      </c>
      <c r="B4491" s="29">
        <v>43662</v>
      </c>
      <c r="C4491" s="24">
        <v>13.833333333336199</v>
      </c>
      <c r="D4491" s="5" t="s">
        <v>168</v>
      </c>
      <c r="E4491" s="24" t="s">
        <v>166</v>
      </c>
      <c r="F4491" s="19" t="s">
        <v>37</v>
      </c>
      <c r="H4491" s="35">
        <v>0.85138888888888886</v>
      </c>
      <c r="I4491" t="s">
        <v>39</v>
      </c>
      <c r="J4491">
        <v>87.3</v>
      </c>
      <c r="K4491">
        <v>4601</v>
      </c>
      <c r="L4491">
        <v>9.1999999999999993</v>
      </c>
      <c r="M4491">
        <v>1</v>
      </c>
    </row>
    <row r="4492" spans="1:13" x14ac:dyDescent="0.35">
      <c r="A4492" s="19">
        <v>2019</v>
      </c>
      <c r="B4492" s="29">
        <v>43662</v>
      </c>
      <c r="C4492" s="24">
        <v>13.875000000002901</v>
      </c>
      <c r="D4492" s="5" t="s">
        <v>168</v>
      </c>
      <c r="E4492" s="24" t="s">
        <v>166</v>
      </c>
      <c r="F4492" s="19" t="s">
        <v>37</v>
      </c>
      <c r="H4492" s="35">
        <v>0.89374999999999993</v>
      </c>
      <c r="I4492" t="s">
        <v>39</v>
      </c>
      <c r="J4492">
        <v>82.7</v>
      </c>
      <c r="K4492">
        <v>4747</v>
      </c>
      <c r="L4492">
        <v>9.61</v>
      </c>
      <c r="M4492">
        <v>1</v>
      </c>
    </row>
    <row r="4493" spans="1:13" x14ac:dyDescent="0.35">
      <c r="A4493" s="19">
        <v>2019</v>
      </c>
      <c r="B4493" s="29">
        <v>43662</v>
      </c>
      <c r="C4493" s="24">
        <v>13.916666666669601</v>
      </c>
      <c r="D4493" s="5" t="s">
        <v>168</v>
      </c>
      <c r="E4493" s="24" t="s">
        <v>166</v>
      </c>
      <c r="F4493" s="19" t="s">
        <v>37</v>
      </c>
      <c r="H4493" s="35">
        <v>0.91666666666666663</v>
      </c>
      <c r="I4493" t="s">
        <v>39</v>
      </c>
      <c r="J4493">
        <v>57.9</v>
      </c>
      <c r="K4493">
        <v>154</v>
      </c>
      <c r="L4493">
        <v>9.93</v>
      </c>
      <c r="M4493">
        <v>1</v>
      </c>
    </row>
    <row r="4494" spans="1:13" x14ac:dyDescent="0.35">
      <c r="A4494" s="19">
        <v>2019</v>
      </c>
      <c r="B4494" s="29">
        <v>43662</v>
      </c>
      <c r="C4494" s="24">
        <v>13.916666666669601</v>
      </c>
      <c r="D4494" s="5" t="s">
        <v>168</v>
      </c>
      <c r="E4494" s="24" t="s">
        <v>166</v>
      </c>
      <c r="F4494" s="19" t="s">
        <v>37</v>
      </c>
      <c r="H4494" s="35">
        <v>0.91666666666666663</v>
      </c>
      <c r="I4494" t="s">
        <v>39</v>
      </c>
      <c r="J4494">
        <v>58.6</v>
      </c>
      <c r="K4494">
        <v>162</v>
      </c>
      <c r="L4494">
        <v>10.039999999999999</v>
      </c>
      <c r="M4494">
        <v>1</v>
      </c>
    </row>
    <row r="4495" spans="1:13" x14ac:dyDescent="0.35">
      <c r="A4495" s="19">
        <v>2019</v>
      </c>
      <c r="B4495" s="29">
        <v>43662</v>
      </c>
      <c r="C4495" s="24">
        <v>13.916666666669601</v>
      </c>
      <c r="D4495" s="5" t="s">
        <v>168</v>
      </c>
      <c r="E4495" s="24" t="s">
        <v>166</v>
      </c>
      <c r="F4495" s="19" t="s">
        <v>37</v>
      </c>
      <c r="H4495" s="35">
        <v>0.91666666666666663</v>
      </c>
      <c r="I4495" t="s">
        <v>39</v>
      </c>
      <c r="J4495">
        <v>47</v>
      </c>
      <c r="K4495">
        <v>162</v>
      </c>
      <c r="L4495">
        <v>10.76</v>
      </c>
      <c r="M4495">
        <v>1</v>
      </c>
    </row>
    <row r="4496" spans="1:13" x14ac:dyDescent="0.35">
      <c r="A4496" s="19">
        <v>2019</v>
      </c>
      <c r="B4496" s="29">
        <v>43662</v>
      </c>
      <c r="C4496" s="24">
        <v>13.916666666669601</v>
      </c>
      <c r="D4496" s="5" t="s">
        <v>168</v>
      </c>
      <c r="E4496" s="24" t="s">
        <v>166</v>
      </c>
      <c r="F4496" s="19" t="s">
        <v>37</v>
      </c>
      <c r="H4496" s="35">
        <v>0.91666666666666663</v>
      </c>
      <c r="I4496" t="s">
        <v>39</v>
      </c>
      <c r="J4496">
        <v>52.4</v>
      </c>
      <c r="K4496">
        <v>164</v>
      </c>
      <c r="L4496">
        <v>11.36</v>
      </c>
      <c r="M4496">
        <v>1</v>
      </c>
    </row>
    <row r="4497" spans="1:13" x14ac:dyDescent="0.35">
      <c r="A4497" s="19">
        <v>2019</v>
      </c>
      <c r="B4497" s="29">
        <v>43662</v>
      </c>
      <c r="C4497" s="24">
        <v>13.916666666669601</v>
      </c>
      <c r="D4497" s="5" t="s">
        <v>168</v>
      </c>
      <c r="E4497" s="24" t="s">
        <v>166</v>
      </c>
      <c r="F4497" s="19" t="s">
        <v>37</v>
      </c>
      <c r="H4497" s="35">
        <v>0.91666666666666663</v>
      </c>
      <c r="I4497" t="s">
        <v>39</v>
      </c>
      <c r="J4497">
        <v>56.3</v>
      </c>
      <c r="K4497">
        <v>163</v>
      </c>
      <c r="L4497">
        <v>11.58</v>
      </c>
      <c r="M4497">
        <v>1</v>
      </c>
    </row>
    <row r="4498" spans="1:13" x14ac:dyDescent="0.35">
      <c r="A4498" s="19">
        <v>2019</v>
      </c>
      <c r="B4498" s="29">
        <v>43662</v>
      </c>
      <c r="C4498" s="24">
        <v>13.916666666669601</v>
      </c>
      <c r="D4498" s="5" t="s">
        <v>168</v>
      </c>
      <c r="E4498" s="24" t="s">
        <v>166</v>
      </c>
      <c r="F4498" s="19" t="s">
        <v>37</v>
      </c>
      <c r="H4498" s="35">
        <v>0.91666666666666663</v>
      </c>
      <c r="I4498" t="s">
        <v>39</v>
      </c>
      <c r="J4498">
        <v>59.5</v>
      </c>
      <c r="K4498">
        <v>163</v>
      </c>
      <c r="L4498">
        <v>10.97</v>
      </c>
      <c r="M4498">
        <v>1</v>
      </c>
    </row>
    <row r="4499" spans="1:13" x14ac:dyDescent="0.35">
      <c r="A4499" s="19">
        <v>2019</v>
      </c>
      <c r="B4499" s="29">
        <v>43662</v>
      </c>
      <c r="C4499" s="24">
        <v>13.916666666669601</v>
      </c>
      <c r="D4499" s="5" t="s">
        <v>168</v>
      </c>
      <c r="E4499" s="24" t="s">
        <v>166</v>
      </c>
      <c r="F4499" s="19" t="s">
        <v>37</v>
      </c>
      <c r="H4499" s="35">
        <v>0.91666666666666663</v>
      </c>
      <c r="I4499" t="s">
        <v>39</v>
      </c>
      <c r="J4499">
        <v>51.9</v>
      </c>
      <c r="K4499">
        <v>165</v>
      </c>
      <c r="L4499">
        <v>11.48</v>
      </c>
      <c r="M4499">
        <v>1</v>
      </c>
    </row>
    <row r="4500" spans="1:13" x14ac:dyDescent="0.35">
      <c r="A4500" s="19">
        <v>2019</v>
      </c>
      <c r="B4500" s="29">
        <v>43662</v>
      </c>
      <c r="C4500" s="24">
        <v>13.916666666669601</v>
      </c>
      <c r="D4500" s="5" t="s">
        <v>168</v>
      </c>
      <c r="E4500" s="24" t="s">
        <v>166</v>
      </c>
      <c r="F4500" s="19" t="s">
        <v>37</v>
      </c>
      <c r="H4500" s="35">
        <v>0.91666666666666663</v>
      </c>
      <c r="I4500" t="s">
        <v>39</v>
      </c>
      <c r="J4500">
        <v>48.1</v>
      </c>
      <c r="K4500">
        <v>178</v>
      </c>
      <c r="L4500">
        <v>9.9499999999999993</v>
      </c>
      <c r="M4500">
        <v>1</v>
      </c>
    </row>
    <row r="4501" spans="1:13" x14ac:dyDescent="0.35">
      <c r="A4501" s="19">
        <v>2019</v>
      </c>
      <c r="B4501" s="29">
        <v>43662</v>
      </c>
      <c r="C4501" s="24">
        <v>13.916666666669601</v>
      </c>
      <c r="D4501" s="5" t="s">
        <v>168</v>
      </c>
      <c r="E4501" s="24" t="s">
        <v>166</v>
      </c>
      <c r="F4501" s="19" t="s">
        <v>37</v>
      </c>
      <c r="H4501" s="35">
        <v>0.91666666666666663</v>
      </c>
      <c r="I4501" t="s">
        <v>39</v>
      </c>
      <c r="J4501">
        <v>57.9</v>
      </c>
      <c r="K4501">
        <v>181</v>
      </c>
      <c r="L4501">
        <v>10.34</v>
      </c>
      <c r="M4501">
        <v>1</v>
      </c>
    </row>
    <row r="4502" spans="1:13" x14ac:dyDescent="0.35">
      <c r="A4502" s="19">
        <v>2019</v>
      </c>
      <c r="B4502" s="29">
        <v>43662</v>
      </c>
      <c r="C4502" s="24">
        <v>13.916666666669601</v>
      </c>
      <c r="D4502" s="5" t="s">
        <v>168</v>
      </c>
      <c r="E4502" s="24" t="s">
        <v>166</v>
      </c>
      <c r="F4502" s="19" t="s">
        <v>37</v>
      </c>
      <c r="H4502" s="35">
        <v>0.92638888888888893</v>
      </c>
      <c r="I4502" t="s">
        <v>39</v>
      </c>
      <c r="J4502">
        <v>79.2</v>
      </c>
      <c r="K4502">
        <v>2470</v>
      </c>
      <c r="L4502">
        <v>12.33</v>
      </c>
      <c r="M4502">
        <v>1</v>
      </c>
    </row>
    <row r="4503" spans="1:13" x14ac:dyDescent="0.35">
      <c r="A4503" s="19">
        <v>2019</v>
      </c>
      <c r="B4503" s="29">
        <v>43662</v>
      </c>
      <c r="C4503" s="24">
        <v>13.916666666669601</v>
      </c>
      <c r="D4503" s="5" t="s">
        <v>168</v>
      </c>
      <c r="E4503" s="24" t="s">
        <v>166</v>
      </c>
      <c r="F4503" s="19" t="s">
        <v>37</v>
      </c>
      <c r="H4503" s="35">
        <v>0.92638888888888893</v>
      </c>
      <c r="I4503" t="s">
        <v>39</v>
      </c>
      <c r="J4503">
        <v>84.9</v>
      </c>
      <c r="K4503">
        <v>2472</v>
      </c>
      <c r="L4503">
        <v>12.96</v>
      </c>
      <c r="M4503">
        <v>1</v>
      </c>
    </row>
    <row r="4504" spans="1:13" x14ac:dyDescent="0.35">
      <c r="A4504" s="19">
        <v>2019</v>
      </c>
      <c r="B4504" s="29">
        <v>43662</v>
      </c>
      <c r="C4504" s="24">
        <v>13.916666666669601</v>
      </c>
      <c r="D4504" s="5" t="s">
        <v>168</v>
      </c>
      <c r="E4504" s="24" t="s">
        <v>166</v>
      </c>
      <c r="F4504" s="19" t="s">
        <v>37</v>
      </c>
      <c r="H4504" s="35">
        <v>0.92638888888888893</v>
      </c>
      <c r="I4504" t="s">
        <v>39</v>
      </c>
      <c r="J4504">
        <v>82.5</v>
      </c>
      <c r="K4504">
        <v>2474</v>
      </c>
      <c r="L4504">
        <v>11.99</v>
      </c>
      <c r="M4504">
        <v>1</v>
      </c>
    </row>
    <row r="4505" spans="1:13" x14ac:dyDescent="0.35">
      <c r="A4505" s="19">
        <v>2019</v>
      </c>
      <c r="B4505" s="29">
        <v>43662</v>
      </c>
      <c r="C4505" s="24">
        <v>13.9583333333363</v>
      </c>
      <c r="D4505" s="5" t="s">
        <v>168</v>
      </c>
      <c r="E4505" s="24" t="s">
        <v>166</v>
      </c>
      <c r="F4505" s="19" t="s">
        <v>37</v>
      </c>
      <c r="H4505" s="35">
        <v>0.91875000000000007</v>
      </c>
      <c r="I4505" t="s">
        <v>39</v>
      </c>
      <c r="J4505">
        <v>75.7</v>
      </c>
      <c r="K4505">
        <v>689</v>
      </c>
      <c r="L4505">
        <v>9.69</v>
      </c>
      <c r="M4505">
        <v>1</v>
      </c>
    </row>
    <row r="4506" spans="1:13" x14ac:dyDescent="0.35">
      <c r="A4506" s="19">
        <v>2019</v>
      </c>
      <c r="B4506" s="29">
        <v>43662</v>
      </c>
      <c r="C4506" s="24">
        <v>13.9583333333363</v>
      </c>
      <c r="D4506" s="5" t="s">
        <v>168</v>
      </c>
      <c r="E4506" s="24" t="s">
        <v>166</v>
      </c>
      <c r="F4506" s="19" t="s">
        <v>37</v>
      </c>
      <c r="H4506" s="35">
        <v>0.97222222222222221</v>
      </c>
      <c r="I4506" t="s">
        <v>39</v>
      </c>
      <c r="J4506">
        <v>62.8</v>
      </c>
      <c r="K4506">
        <v>3506</v>
      </c>
      <c r="L4506">
        <v>7.09</v>
      </c>
      <c r="M4506">
        <v>1</v>
      </c>
    </row>
    <row r="4507" spans="1:13" x14ac:dyDescent="0.35">
      <c r="A4507" s="19">
        <v>2019</v>
      </c>
      <c r="B4507" s="29">
        <v>43662</v>
      </c>
      <c r="C4507" s="24">
        <v>13.9583333333363</v>
      </c>
      <c r="D4507" s="5" t="s">
        <v>168</v>
      </c>
      <c r="E4507" s="24" t="s">
        <v>166</v>
      </c>
      <c r="F4507" s="19" t="s">
        <v>37</v>
      </c>
      <c r="H4507" s="35">
        <v>0.97291666666666676</v>
      </c>
      <c r="I4507" t="s">
        <v>39</v>
      </c>
      <c r="J4507">
        <v>63.9</v>
      </c>
      <c r="K4507">
        <v>3627</v>
      </c>
      <c r="L4507">
        <v>9.86</v>
      </c>
      <c r="M4507">
        <v>1</v>
      </c>
    </row>
    <row r="4508" spans="1:13" x14ac:dyDescent="0.35">
      <c r="A4508" s="19">
        <v>2019</v>
      </c>
      <c r="B4508" s="29">
        <v>43662</v>
      </c>
      <c r="C4508" s="24">
        <v>13.9583333333363</v>
      </c>
      <c r="D4508" s="5" t="s">
        <v>168</v>
      </c>
      <c r="E4508" s="24" t="s">
        <v>166</v>
      </c>
      <c r="F4508" s="19" t="s">
        <v>37</v>
      </c>
      <c r="H4508" s="35">
        <v>0.97291666666666676</v>
      </c>
      <c r="I4508" t="s">
        <v>39</v>
      </c>
      <c r="J4508">
        <v>59.8</v>
      </c>
      <c r="K4508">
        <v>3627</v>
      </c>
      <c r="L4508">
        <v>10.4</v>
      </c>
      <c r="M4508">
        <v>1</v>
      </c>
    </row>
    <row r="4509" spans="1:13" x14ac:dyDescent="0.35">
      <c r="A4509" s="19">
        <v>2019</v>
      </c>
      <c r="B4509" s="29">
        <v>43662</v>
      </c>
      <c r="C4509" s="24">
        <v>13.9583333333363</v>
      </c>
      <c r="D4509" s="5" t="s">
        <v>168</v>
      </c>
      <c r="E4509" s="24" t="s">
        <v>166</v>
      </c>
      <c r="F4509" s="19" t="s">
        <v>37</v>
      </c>
      <c r="H4509" s="35">
        <v>0.97499999999999998</v>
      </c>
      <c r="I4509" t="s">
        <v>39</v>
      </c>
      <c r="J4509">
        <v>60.1</v>
      </c>
      <c r="K4509">
        <v>4148</v>
      </c>
      <c r="L4509">
        <v>11.04</v>
      </c>
      <c r="M4509">
        <v>1</v>
      </c>
    </row>
    <row r="4510" spans="1:13" x14ac:dyDescent="0.35">
      <c r="A4510" s="19">
        <v>2019</v>
      </c>
      <c r="B4510" s="29">
        <v>43662</v>
      </c>
      <c r="C4510" s="24">
        <v>13.9583333333363</v>
      </c>
      <c r="D4510" s="5" t="s">
        <v>168</v>
      </c>
      <c r="E4510" s="24" t="s">
        <v>166</v>
      </c>
      <c r="F4510" s="19" t="s">
        <v>37</v>
      </c>
      <c r="H4510" s="35">
        <v>0.97499999999999998</v>
      </c>
      <c r="I4510" t="s">
        <v>39</v>
      </c>
      <c r="J4510">
        <v>51.2</v>
      </c>
      <c r="K4510">
        <v>4139</v>
      </c>
      <c r="L4510">
        <v>9.98</v>
      </c>
      <c r="M4510">
        <v>1</v>
      </c>
    </row>
    <row r="4511" spans="1:13" x14ac:dyDescent="0.35">
      <c r="A4511" s="19">
        <v>2019</v>
      </c>
      <c r="B4511" s="29">
        <v>43662</v>
      </c>
      <c r="C4511" s="24">
        <v>13.9583333333363</v>
      </c>
      <c r="D4511" s="5" t="s">
        <v>168</v>
      </c>
      <c r="E4511" s="24" t="s">
        <v>166</v>
      </c>
      <c r="F4511" s="19" t="s">
        <v>37</v>
      </c>
      <c r="H4511" s="35">
        <v>0.97499999999999998</v>
      </c>
      <c r="I4511" t="s">
        <v>39</v>
      </c>
      <c r="J4511">
        <v>55.1</v>
      </c>
      <c r="K4511">
        <v>4128</v>
      </c>
      <c r="L4511">
        <v>9.4700000000000006</v>
      </c>
      <c r="M4511">
        <v>1</v>
      </c>
    </row>
    <row r="4512" spans="1:13" x14ac:dyDescent="0.35">
      <c r="A4512" s="19">
        <v>2019</v>
      </c>
      <c r="B4512" s="29">
        <v>43663</v>
      </c>
      <c r="C4512" s="24">
        <v>14.000000000003</v>
      </c>
      <c r="D4512" s="5" t="s">
        <v>168</v>
      </c>
      <c r="E4512" s="24" t="s">
        <v>166</v>
      </c>
      <c r="F4512" s="19" t="s">
        <v>41</v>
      </c>
      <c r="H4512" s="35">
        <v>1.25E-3</v>
      </c>
      <c r="I4512" t="s">
        <v>39</v>
      </c>
      <c r="J4512">
        <v>57.9</v>
      </c>
      <c r="K4512">
        <v>315</v>
      </c>
      <c r="L4512">
        <v>11.44</v>
      </c>
      <c r="M4512">
        <v>1</v>
      </c>
    </row>
    <row r="4513" spans="1:13" x14ac:dyDescent="0.35">
      <c r="A4513" s="39">
        <v>2019</v>
      </c>
      <c r="B4513" s="29">
        <v>43663</v>
      </c>
      <c r="C4513" s="24">
        <v>14.000000000003</v>
      </c>
      <c r="D4513" s="5" t="s">
        <v>168</v>
      </c>
      <c r="E4513" s="24" t="s">
        <v>166</v>
      </c>
      <c r="F4513" s="19" t="s">
        <v>41</v>
      </c>
      <c r="H4513" s="35">
        <v>2.3032407407407407E-3</v>
      </c>
      <c r="I4513" t="s">
        <v>39</v>
      </c>
      <c r="J4513">
        <v>85.7</v>
      </c>
      <c r="K4513">
        <v>583</v>
      </c>
      <c r="L4513">
        <v>9.49</v>
      </c>
      <c r="M4513">
        <v>1</v>
      </c>
    </row>
    <row r="4514" spans="1:13" x14ac:dyDescent="0.35">
      <c r="A4514" s="39">
        <v>2019</v>
      </c>
      <c r="B4514" s="29">
        <v>43663</v>
      </c>
      <c r="C4514" s="24">
        <v>14.000000000003</v>
      </c>
      <c r="D4514" s="5" t="s">
        <v>168</v>
      </c>
      <c r="E4514" s="24" t="s">
        <v>166</v>
      </c>
      <c r="F4514" s="39" t="s">
        <v>41</v>
      </c>
      <c r="H4514" s="35">
        <v>6.3078703703703708E-3</v>
      </c>
      <c r="I4514" t="s">
        <v>39</v>
      </c>
      <c r="J4514">
        <v>61.1</v>
      </c>
      <c r="K4514">
        <v>1578</v>
      </c>
      <c r="L4514">
        <v>13.78</v>
      </c>
      <c r="M4514">
        <v>1</v>
      </c>
    </row>
    <row r="4515" spans="1:13" x14ac:dyDescent="0.35">
      <c r="A4515" s="39">
        <v>2019</v>
      </c>
      <c r="B4515" s="29">
        <v>43663</v>
      </c>
      <c r="C4515" s="24">
        <v>14.000000000003</v>
      </c>
      <c r="D4515" s="5" t="s">
        <v>168</v>
      </c>
      <c r="E4515" s="24" t="s">
        <v>166</v>
      </c>
      <c r="F4515" s="39" t="s">
        <v>41</v>
      </c>
      <c r="H4515" s="35">
        <v>7.9282407407407409E-3</v>
      </c>
      <c r="I4515" t="s">
        <v>39</v>
      </c>
      <c r="J4515">
        <v>88.8</v>
      </c>
      <c r="K4515">
        <v>1970</v>
      </c>
      <c r="L4515">
        <v>10.74</v>
      </c>
      <c r="M4515">
        <v>1</v>
      </c>
    </row>
    <row r="4516" spans="1:13" x14ac:dyDescent="0.35">
      <c r="A4516" s="39">
        <v>2019</v>
      </c>
      <c r="B4516" s="29">
        <v>43663</v>
      </c>
      <c r="C4516" s="24">
        <v>14.000000000003</v>
      </c>
      <c r="D4516" s="5" t="s">
        <v>168</v>
      </c>
      <c r="E4516" s="24" t="s">
        <v>166</v>
      </c>
      <c r="F4516" s="39" t="s">
        <v>41</v>
      </c>
      <c r="H4516" s="35">
        <v>8.3564814814814804E-3</v>
      </c>
      <c r="I4516" t="s">
        <v>39</v>
      </c>
      <c r="J4516">
        <v>91.4</v>
      </c>
      <c r="K4516">
        <v>2079</v>
      </c>
      <c r="L4516">
        <v>11.15</v>
      </c>
      <c r="M4516">
        <v>1</v>
      </c>
    </row>
    <row r="4517" spans="1:13" x14ac:dyDescent="0.35">
      <c r="A4517" s="39">
        <v>2019</v>
      </c>
      <c r="B4517" s="29">
        <v>43663</v>
      </c>
      <c r="C4517" s="24">
        <v>14.000000000003</v>
      </c>
      <c r="D4517" s="5" t="s">
        <v>168</v>
      </c>
      <c r="E4517" s="24" t="s">
        <v>166</v>
      </c>
      <c r="F4517" s="39" t="s">
        <v>41</v>
      </c>
      <c r="H4517" s="35">
        <v>1.0173611111111111E-2</v>
      </c>
      <c r="I4517" t="s">
        <v>38</v>
      </c>
      <c r="J4517">
        <v>55.7</v>
      </c>
      <c r="K4517">
        <v>2545</v>
      </c>
      <c r="L4517">
        <v>9.9700000000000006</v>
      </c>
      <c r="M4517">
        <v>1</v>
      </c>
    </row>
    <row r="4518" spans="1:13" x14ac:dyDescent="0.35">
      <c r="A4518" s="39">
        <v>2019</v>
      </c>
      <c r="B4518" s="29">
        <v>43663</v>
      </c>
      <c r="C4518" s="24">
        <v>14.000000000003</v>
      </c>
      <c r="D4518" s="5" t="s">
        <v>168</v>
      </c>
      <c r="E4518" s="24" t="s">
        <v>166</v>
      </c>
      <c r="F4518" s="39" t="s">
        <v>41</v>
      </c>
      <c r="H4518" s="35">
        <v>1.1898148148148149E-2</v>
      </c>
      <c r="I4518" t="s">
        <v>38</v>
      </c>
      <c r="J4518">
        <v>63.4</v>
      </c>
      <c r="K4518">
        <v>2958</v>
      </c>
      <c r="L4518">
        <v>9.5399999999999991</v>
      </c>
      <c r="M4518">
        <v>1</v>
      </c>
    </row>
    <row r="4519" spans="1:13" x14ac:dyDescent="0.35">
      <c r="A4519" s="39">
        <v>2019</v>
      </c>
      <c r="B4519" s="29">
        <v>43663</v>
      </c>
      <c r="C4519" s="24">
        <v>14.000000000003</v>
      </c>
      <c r="D4519" s="5" t="s">
        <v>168</v>
      </c>
      <c r="E4519" s="24" t="s">
        <v>166</v>
      </c>
      <c r="F4519" s="39" t="s">
        <v>41</v>
      </c>
      <c r="H4519" s="35">
        <v>1.2199074074074072E-2</v>
      </c>
      <c r="I4519" t="s">
        <v>39</v>
      </c>
      <c r="J4519">
        <v>63.4</v>
      </c>
      <c r="K4519">
        <v>3034</v>
      </c>
      <c r="L4519">
        <v>11.18</v>
      </c>
      <c r="M4519">
        <v>1</v>
      </c>
    </row>
    <row r="4520" spans="1:13" x14ac:dyDescent="0.35">
      <c r="A4520" s="39">
        <v>2019</v>
      </c>
      <c r="B4520" s="29">
        <v>43663</v>
      </c>
      <c r="C4520" s="24">
        <v>14.000000000003</v>
      </c>
      <c r="D4520" s="5" t="s">
        <v>168</v>
      </c>
      <c r="E4520" s="24" t="s">
        <v>166</v>
      </c>
      <c r="F4520" s="39" t="s">
        <v>41</v>
      </c>
      <c r="H4520" s="35">
        <v>1.2685185185185183E-2</v>
      </c>
      <c r="I4520" t="s">
        <v>38</v>
      </c>
      <c r="J4520">
        <v>86.7</v>
      </c>
      <c r="K4520">
        <v>3156</v>
      </c>
      <c r="L4520">
        <v>13.54</v>
      </c>
      <c r="M4520">
        <v>1</v>
      </c>
    </row>
    <row r="4521" spans="1:13" x14ac:dyDescent="0.35">
      <c r="A4521" s="39">
        <v>2019</v>
      </c>
      <c r="B4521" s="29">
        <v>43663</v>
      </c>
      <c r="C4521" s="24">
        <v>14.000000000003</v>
      </c>
      <c r="D4521" s="5" t="s">
        <v>168</v>
      </c>
      <c r="E4521" s="24" t="s">
        <v>166</v>
      </c>
      <c r="F4521" s="39" t="s">
        <v>41</v>
      </c>
      <c r="H4521" s="35">
        <v>1.2685185185185183E-2</v>
      </c>
      <c r="I4521" t="s">
        <v>38</v>
      </c>
      <c r="J4521">
        <v>57</v>
      </c>
      <c r="K4521">
        <v>3156</v>
      </c>
      <c r="L4521">
        <v>13.16</v>
      </c>
      <c r="M4521">
        <v>1</v>
      </c>
    </row>
    <row r="4522" spans="1:13" x14ac:dyDescent="0.35">
      <c r="A4522" s="39">
        <v>2019</v>
      </c>
      <c r="B4522" s="29">
        <v>43663</v>
      </c>
      <c r="C4522" s="24">
        <v>14.000000000003</v>
      </c>
      <c r="D4522" s="5" t="s">
        <v>168</v>
      </c>
      <c r="E4522" s="24" t="s">
        <v>166</v>
      </c>
      <c r="F4522" s="39" t="s">
        <v>41</v>
      </c>
      <c r="H4522" s="35">
        <v>1.3263888888888889E-2</v>
      </c>
      <c r="I4522" t="s">
        <v>39</v>
      </c>
      <c r="J4522">
        <v>59.5</v>
      </c>
      <c r="K4522">
        <v>3305</v>
      </c>
      <c r="L4522">
        <v>11.67</v>
      </c>
      <c r="M4522">
        <v>1</v>
      </c>
    </row>
    <row r="4523" spans="1:13" x14ac:dyDescent="0.35">
      <c r="A4523" s="39">
        <v>2019</v>
      </c>
      <c r="B4523" s="29">
        <v>43663</v>
      </c>
      <c r="C4523" s="24">
        <v>14.000000000003</v>
      </c>
      <c r="D4523" s="5" t="s">
        <v>168</v>
      </c>
      <c r="E4523" s="24" t="s">
        <v>166</v>
      </c>
      <c r="F4523" s="39" t="s">
        <v>41</v>
      </c>
      <c r="H4523" s="35">
        <v>1.3587962962962963E-2</v>
      </c>
      <c r="I4523" t="s">
        <v>39</v>
      </c>
      <c r="J4523">
        <v>86.2</v>
      </c>
      <c r="K4523">
        <v>3389</v>
      </c>
      <c r="L4523">
        <v>9.9700000000000006</v>
      </c>
      <c r="M4523">
        <v>1</v>
      </c>
    </row>
    <row r="4524" spans="1:13" x14ac:dyDescent="0.35">
      <c r="A4524" s="39">
        <v>2019</v>
      </c>
      <c r="B4524" s="29">
        <v>43663</v>
      </c>
      <c r="C4524" s="24">
        <v>14.000000000003</v>
      </c>
      <c r="D4524" s="5" t="s">
        <v>168</v>
      </c>
      <c r="E4524" s="24" t="s">
        <v>166</v>
      </c>
      <c r="F4524" s="39" t="s">
        <v>41</v>
      </c>
      <c r="H4524" s="35">
        <v>1.712962962962963E-2</v>
      </c>
      <c r="I4524" t="s">
        <v>38</v>
      </c>
      <c r="J4524">
        <v>89.7</v>
      </c>
      <c r="K4524">
        <v>4271</v>
      </c>
      <c r="L4524">
        <v>8.9700000000000006</v>
      </c>
      <c r="M4524">
        <v>1</v>
      </c>
    </row>
    <row r="4525" spans="1:13" x14ac:dyDescent="0.35">
      <c r="A4525" s="39">
        <v>2019</v>
      </c>
      <c r="B4525" s="29">
        <v>43663</v>
      </c>
      <c r="C4525" s="24">
        <v>14.000000000003</v>
      </c>
      <c r="D4525" s="5" t="s">
        <v>168</v>
      </c>
      <c r="E4525" s="24" t="s">
        <v>166</v>
      </c>
      <c r="F4525" s="39" t="s">
        <v>41</v>
      </c>
      <c r="H4525" s="35">
        <v>1.7152777777777777E-2</v>
      </c>
      <c r="I4525" t="s">
        <v>38</v>
      </c>
      <c r="J4525">
        <v>80.3</v>
      </c>
      <c r="K4525">
        <v>4276</v>
      </c>
      <c r="L4525">
        <v>9.4600000000000009</v>
      </c>
      <c r="M4525">
        <v>1</v>
      </c>
    </row>
    <row r="4526" spans="1:13" x14ac:dyDescent="0.35">
      <c r="A4526" s="39">
        <v>2019</v>
      </c>
      <c r="B4526" s="29">
        <v>43663</v>
      </c>
      <c r="C4526" s="24">
        <v>14.000000000003</v>
      </c>
      <c r="D4526" s="5" t="s">
        <v>168</v>
      </c>
      <c r="E4526" s="24" t="s">
        <v>166</v>
      </c>
      <c r="F4526" s="39" t="s">
        <v>41</v>
      </c>
      <c r="H4526" s="35">
        <v>1.7743055555555557E-2</v>
      </c>
      <c r="I4526" t="s">
        <v>39</v>
      </c>
      <c r="J4526">
        <v>86.6</v>
      </c>
      <c r="K4526">
        <v>4430</v>
      </c>
      <c r="L4526">
        <v>10.64</v>
      </c>
      <c r="M4526">
        <v>1</v>
      </c>
    </row>
    <row r="4527" spans="1:13" x14ac:dyDescent="0.35">
      <c r="A4527" s="39">
        <v>2019</v>
      </c>
      <c r="B4527" s="29">
        <v>43663</v>
      </c>
      <c r="C4527" s="24">
        <v>14.000000000003</v>
      </c>
      <c r="D4527" s="5" t="s">
        <v>168</v>
      </c>
      <c r="E4527" s="24" t="s">
        <v>166</v>
      </c>
      <c r="F4527" s="39" t="s">
        <v>41</v>
      </c>
      <c r="H4527" s="35">
        <v>1.7719907407407406E-2</v>
      </c>
      <c r="I4527" t="s">
        <v>39</v>
      </c>
      <c r="J4527">
        <v>79.900000000000006</v>
      </c>
      <c r="K4527">
        <v>4422</v>
      </c>
      <c r="L4527">
        <v>10</v>
      </c>
      <c r="M4527">
        <v>1</v>
      </c>
    </row>
    <row r="4528" spans="1:13" x14ac:dyDescent="0.35">
      <c r="A4528" s="19">
        <v>2019</v>
      </c>
      <c r="B4528" s="29">
        <v>43663</v>
      </c>
      <c r="C4528" s="24">
        <v>14.0416666666697</v>
      </c>
      <c r="D4528" s="5" t="s">
        <v>168</v>
      </c>
      <c r="E4528" s="24" t="s">
        <v>166</v>
      </c>
      <c r="F4528" s="39" t="s">
        <v>41</v>
      </c>
      <c r="H4528" s="35">
        <v>5.6504629629629627E-2</v>
      </c>
      <c r="I4528" t="s">
        <v>39</v>
      </c>
      <c r="J4528">
        <v>64.8</v>
      </c>
      <c r="K4528">
        <v>3701</v>
      </c>
      <c r="L4528">
        <v>9.7200000000000006</v>
      </c>
      <c r="M4528">
        <v>1</v>
      </c>
    </row>
    <row r="4529" spans="1:14" x14ac:dyDescent="0.35">
      <c r="A4529" s="39">
        <v>2019</v>
      </c>
      <c r="B4529" s="29">
        <v>43663</v>
      </c>
      <c r="C4529" s="24">
        <v>14.0416666666697</v>
      </c>
      <c r="D4529" s="5" t="s">
        <v>168</v>
      </c>
      <c r="E4529" s="24" t="s">
        <v>166</v>
      </c>
      <c r="F4529" s="39" t="s">
        <v>41</v>
      </c>
      <c r="H4529" s="35">
        <v>5.949074074074074E-2</v>
      </c>
      <c r="I4529" t="s">
        <v>39</v>
      </c>
      <c r="J4529">
        <v>62.8</v>
      </c>
      <c r="K4529">
        <v>4431</v>
      </c>
      <c r="L4529">
        <v>10.68</v>
      </c>
      <c r="M4529">
        <v>1</v>
      </c>
    </row>
    <row r="4530" spans="1:14" x14ac:dyDescent="0.35">
      <c r="A4530" s="39">
        <v>2019</v>
      </c>
      <c r="B4530" s="29">
        <v>43663</v>
      </c>
      <c r="C4530" s="24">
        <v>14.0416666666697</v>
      </c>
      <c r="D4530" s="5" t="s">
        <v>168</v>
      </c>
      <c r="E4530" s="24" t="s">
        <v>166</v>
      </c>
      <c r="F4530" s="39" t="s">
        <v>41</v>
      </c>
      <c r="H4530" s="35">
        <v>6.0451388888888895E-2</v>
      </c>
      <c r="I4530" t="s">
        <v>38</v>
      </c>
      <c r="J4530">
        <v>57.7</v>
      </c>
      <c r="K4530">
        <v>4672</v>
      </c>
      <c r="L4530">
        <v>13.53</v>
      </c>
      <c r="M4530">
        <v>1</v>
      </c>
    </row>
    <row r="4531" spans="1:14" x14ac:dyDescent="0.35">
      <c r="A4531" s="39">
        <v>2019</v>
      </c>
      <c r="B4531" s="29">
        <v>43663</v>
      </c>
      <c r="C4531" s="24">
        <v>14.0833333333364</v>
      </c>
      <c r="D4531" s="5" t="s">
        <v>168</v>
      </c>
      <c r="E4531" s="24" t="s">
        <v>166</v>
      </c>
      <c r="F4531" s="39" t="s">
        <v>41</v>
      </c>
      <c r="H4531" s="35">
        <v>9.2187499999999992E-2</v>
      </c>
      <c r="I4531" t="s">
        <v>39</v>
      </c>
      <c r="J4531">
        <v>66.2</v>
      </c>
      <c r="K4531">
        <v>2195</v>
      </c>
      <c r="L4531">
        <v>9.0500000000000007</v>
      </c>
      <c r="M4531">
        <v>1</v>
      </c>
    </row>
    <row r="4532" spans="1:14" x14ac:dyDescent="0.35">
      <c r="A4532" s="39">
        <v>2019</v>
      </c>
      <c r="B4532" s="29">
        <v>43663</v>
      </c>
      <c r="C4532" s="24">
        <v>14.0833333333364</v>
      </c>
      <c r="D4532" s="5" t="s">
        <v>168</v>
      </c>
      <c r="E4532" s="24" t="s">
        <v>166</v>
      </c>
      <c r="F4532" s="39" t="s">
        <v>41</v>
      </c>
      <c r="H4532" s="35">
        <v>9.9930555555555564E-2</v>
      </c>
      <c r="I4532" t="s">
        <v>38</v>
      </c>
      <c r="J4532">
        <v>72</v>
      </c>
      <c r="K4532">
        <v>4113</v>
      </c>
      <c r="L4532">
        <v>6.35</v>
      </c>
      <c r="M4532">
        <v>1</v>
      </c>
    </row>
    <row r="4533" spans="1:14" x14ac:dyDescent="0.35">
      <c r="A4533" s="39">
        <v>2019</v>
      </c>
      <c r="B4533" s="29">
        <v>43663</v>
      </c>
      <c r="C4533" s="24">
        <v>14.0833333333364</v>
      </c>
      <c r="D4533" s="5" t="s">
        <v>168</v>
      </c>
      <c r="E4533" s="24" t="s">
        <v>166</v>
      </c>
      <c r="F4533" s="39" t="s">
        <v>41</v>
      </c>
      <c r="H4533" s="35">
        <v>9.9872685185185175E-2</v>
      </c>
      <c r="I4533" t="s">
        <v>38</v>
      </c>
      <c r="J4533">
        <v>66.2</v>
      </c>
      <c r="K4533">
        <v>4099</v>
      </c>
      <c r="L4533">
        <v>5.7</v>
      </c>
      <c r="M4533">
        <v>1</v>
      </c>
    </row>
    <row r="4534" spans="1:14" x14ac:dyDescent="0.35">
      <c r="A4534" s="39">
        <v>2019</v>
      </c>
      <c r="B4534" s="29">
        <v>43663</v>
      </c>
      <c r="C4534" s="24">
        <v>14.0833333333364</v>
      </c>
      <c r="D4534" s="5" t="s">
        <v>168</v>
      </c>
      <c r="E4534" s="24" t="s">
        <v>166</v>
      </c>
      <c r="F4534" s="39" t="s">
        <v>41</v>
      </c>
      <c r="H4534" s="35">
        <v>0.10064814814814815</v>
      </c>
      <c r="I4534" t="s">
        <v>39</v>
      </c>
      <c r="J4534">
        <v>74</v>
      </c>
      <c r="K4534">
        <v>4299</v>
      </c>
      <c r="L4534">
        <v>9.77</v>
      </c>
      <c r="M4534">
        <v>1</v>
      </c>
    </row>
    <row r="4535" spans="1:14" x14ac:dyDescent="0.35">
      <c r="A4535" s="39">
        <v>2019</v>
      </c>
      <c r="B4535" s="29">
        <v>43663</v>
      </c>
      <c r="C4535" s="24">
        <v>14.0833333333364</v>
      </c>
      <c r="D4535" s="5" t="s">
        <v>168</v>
      </c>
      <c r="E4535" s="24" t="s">
        <v>166</v>
      </c>
      <c r="F4535" s="39" t="s">
        <v>41</v>
      </c>
      <c r="H4535" s="35">
        <v>0.10069444444444443</v>
      </c>
      <c r="I4535" t="s">
        <v>39</v>
      </c>
      <c r="J4535">
        <v>67.5</v>
      </c>
      <c r="K4535">
        <v>4310</v>
      </c>
      <c r="L4535">
        <v>9.07</v>
      </c>
      <c r="M4535">
        <v>1</v>
      </c>
    </row>
    <row r="4536" spans="1:14" x14ac:dyDescent="0.35">
      <c r="A4536" s="39">
        <v>2019</v>
      </c>
      <c r="B4536" s="29">
        <v>43663</v>
      </c>
      <c r="C4536" s="24">
        <v>14.1250000000031</v>
      </c>
      <c r="D4536" s="5" t="s">
        <v>168</v>
      </c>
      <c r="E4536" s="24" t="s">
        <v>166</v>
      </c>
      <c r="F4536" s="39" t="s">
        <v>41</v>
      </c>
      <c r="H4536" s="35">
        <v>0.13670138888888889</v>
      </c>
      <c r="I4536" t="s">
        <v>39</v>
      </c>
      <c r="J4536">
        <v>62.2</v>
      </c>
      <c r="K4536">
        <v>2910</v>
      </c>
      <c r="L4536">
        <v>10.039999999999999</v>
      </c>
      <c r="M4536">
        <v>1</v>
      </c>
    </row>
    <row r="4537" spans="1:14" x14ac:dyDescent="0.35">
      <c r="A4537" s="39">
        <v>2019</v>
      </c>
      <c r="B4537" s="29">
        <v>43663</v>
      </c>
      <c r="C4537" s="24">
        <v>14.1250000000031</v>
      </c>
      <c r="D4537" s="5" t="s">
        <v>168</v>
      </c>
      <c r="E4537" s="24" t="s">
        <v>166</v>
      </c>
      <c r="F4537" s="39" t="s">
        <v>41</v>
      </c>
      <c r="H4537" s="35">
        <v>0.1396064814814815</v>
      </c>
      <c r="I4537" t="s">
        <v>38</v>
      </c>
      <c r="J4537">
        <v>46.9</v>
      </c>
      <c r="K4537">
        <v>3652</v>
      </c>
      <c r="L4537">
        <v>10.26</v>
      </c>
      <c r="M4537">
        <v>1</v>
      </c>
    </row>
    <row r="4538" spans="1:14" x14ac:dyDescent="0.35">
      <c r="A4538" s="39">
        <v>2019</v>
      </c>
      <c r="B4538" s="29">
        <v>43663</v>
      </c>
      <c r="C4538" s="24">
        <v>14.1250000000031</v>
      </c>
      <c r="D4538" s="5" t="s">
        <v>168</v>
      </c>
      <c r="E4538" s="24" t="s">
        <v>166</v>
      </c>
      <c r="F4538" s="39" t="s">
        <v>41</v>
      </c>
      <c r="H4538" s="35">
        <v>0.13988425925925926</v>
      </c>
      <c r="I4538" t="s">
        <v>39</v>
      </c>
      <c r="J4538">
        <v>60.3</v>
      </c>
      <c r="K4538">
        <v>3721</v>
      </c>
      <c r="L4538">
        <v>10.130000000000001</v>
      </c>
      <c r="M4538">
        <v>1</v>
      </c>
    </row>
    <row r="4539" spans="1:14" x14ac:dyDescent="0.35">
      <c r="A4539" s="39">
        <v>2019</v>
      </c>
      <c r="B4539" s="29">
        <v>43663</v>
      </c>
      <c r="C4539" s="24">
        <v>14.1250000000031</v>
      </c>
      <c r="D4539" s="5" t="s">
        <v>168</v>
      </c>
      <c r="E4539" s="24" t="s">
        <v>166</v>
      </c>
      <c r="F4539" s="39" t="s">
        <v>41</v>
      </c>
      <c r="H4539" s="35">
        <v>0.14151620370370369</v>
      </c>
      <c r="I4539" t="s">
        <v>39</v>
      </c>
      <c r="J4539">
        <v>69.400000000000006</v>
      </c>
      <c r="K4539">
        <v>4115</v>
      </c>
      <c r="L4539">
        <v>9.9700000000000006</v>
      </c>
      <c r="M4539">
        <v>1</v>
      </c>
    </row>
    <row r="4540" spans="1:14" x14ac:dyDescent="0.35">
      <c r="A4540" s="39">
        <v>2019</v>
      </c>
      <c r="B4540" s="29">
        <v>43663</v>
      </c>
      <c r="C4540" s="24">
        <v>14.1666666666698</v>
      </c>
      <c r="D4540" s="5" t="s">
        <v>168</v>
      </c>
      <c r="E4540" s="24" t="s">
        <v>166</v>
      </c>
      <c r="F4540" s="39" t="s">
        <v>41</v>
      </c>
      <c r="H4540" s="35">
        <v>0.16908564814814817</v>
      </c>
      <c r="I4540" t="s">
        <v>39</v>
      </c>
      <c r="J4540">
        <v>61.3</v>
      </c>
      <c r="K4540">
        <v>611</v>
      </c>
      <c r="L4540">
        <v>12.45</v>
      </c>
      <c r="M4540">
        <v>1</v>
      </c>
    </row>
    <row r="4541" spans="1:14" x14ac:dyDescent="0.35">
      <c r="A4541" s="39">
        <v>2019</v>
      </c>
      <c r="B4541" s="29">
        <v>43663</v>
      </c>
      <c r="C4541" s="24">
        <v>14.1666666666698</v>
      </c>
      <c r="D4541" s="5" t="s">
        <v>168</v>
      </c>
      <c r="E4541" s="24" t="s">
        <v>166</v>
      </c>
      <c r="F4541" s="39" t="s">
        <v>41</v>
      </c>
      <c r="H4541" s="35">
        <v>0.16918981481481479</v>
      </c>
      <c r="I4541" t="s">
        <v>39</v>
      </c>
      <c r="J4541">
        <v>54.6</v>
      </c>
      <c r="K4541">
        <v>635</v>
      </c>
      <c r="L4541">
        <v>13.74</v>
      </c>
      <c r="M4541">
        <v>1</v>
      </c>
    </row>
    <row r="4542" spans="1:14" x14ac:dyDescent="0.35">
      <c r="A4542" s="39">
        <v>2019</v>
      </c>
      <c r="B4542" s="29">
        <v>43663</v>
      </c>
      <c r="C4542" s="24">
        <v>14.1666666666698</v>
      </c>
      <c r="D4542" s="5" t="s">
        <v>168</v>
      </c>
      <c r="E4542" s="24" t="s">
        <v>166</v>
      </c>
      <c r="F4542" s="39" t="s">
        <v>41</v>
      </c>
      <c r="H4542" s="35">
        <v>0.18659722222222222</v>
      </c>
      <c r="I4542" t="s">
        <v>39</v>
      </c>
      <c r="J4542">
        <v>84.3</v>
      </c>
      <c r="K4542">
        <v>4964</v>
      </c>
      <c r="L4542">
        <v>10.44</v>
      </c>
      <c r="M4542">
        <v>1</v>
      </c>
      <c r="N4542" t="s">
        <v>148</v>
      </c>
    </row>
    <row r="4543" spans="1:14" x14ac:dyDescent="0.35">
      <c r="A4543" s="39">
        <v>2019</v>
      </c>
      <c r="B4543" s="29">
        <v>43663</v>
      </c>
      <c r="C4543" s="24">
        <v>14.208333333336499</v>
      </c>
      <c r="D4543" s="5" t="s">
        <v>168</v>
      </c>
      <c r="E4543" s="24" t="s">
        <v>166</v>
      </c>
      <c r="F4543" s="39" t="s">
        <v>41</v>
      </c>
      <c r="H4543" s="35">
        <v>0.22497685185185187</v>
      </c>
      <c r="I4543" t="s">
        <v>39</v>
      </c>
      <c r="J4543">
        <v>53</v>
      </c>
      <c r="K4543">
        <v>4138</v>
      </c>
      <c r="L4543">
        <v>7.53</v>
      </c>
      <c r="M4543">
        <v>1</v>
      </c>
      <c r="N4543" t="s">
        <v>149</v>
      </c>
    </row>
    <row r="4544" spans="1:14" x14ac:dyDescent="0.35">
      <c r="A4544" s="39">
        <v>2019</v>
      </c>
      <c r="B4544" s="29">
        <v>43663</v>
      </c>
      <c r="C4544" s="24">
        <v>14.208333333336499</v>
      </c>
      <c r="D4544" s="5" t="s">
        <v>168</v>
      </c>
      <c r="E4544" s="24" t="s">
        <v>166</v>
      </c>
      <c r="F4544" s="39" t="s">
        <v>41</v>
      </c>
      <c r="H4544" s="35">
        <v>0.22497685185185187</v>
      </c>
      <c r="I4544" t="s">
        <v>39</v>
      </c>
      <c r="J4544">
        <v>62.3</v>
      </c>
      <c r="K4544">
        <v>4138</v>
      </c>
      <c r="L4544">
        <v>8.17</v>
      </c>
      <c r="M4544">
        <v>1</v>
      </c>
      <c r="N4544" t="s">
        <v>149</v>
      </c>
    </row>
    <row r="4545" spans="1:14" x14ac:dyDescent="0.35">
      <c r="A4545" s="39">
        <v>2019</v>
      </c>
      <c r="B4545" s="29">
        <v>43663</v>
      </c>
      <c r="C4545" s="24">
        <v>14.208333333336499</v>
      </c>
      <c r="D4545" s="5" t="s">
        <v>168</v>
      </c>
      <c r="E4545" s="24" t="s">
        <v>166</v>
      </c>
      <c r="F4545" s="39" t="s">
        <v>41</v>
      </c>
      <c r="H4545" s="35">
        <v>0.22498842592592594</v>
      </c>
      <c r="I4545" t="s">
        <v>39</v>
      </c>
      <c r="J4545">
        <v>60.6</v>
      </c>
      <c r="K4545">
        <v>4140</v>
      </c>
      <c r="L4545">
        <v>8.6199999999999992</v>
      </c>
      <c r="M4545">
        <v>1</v>
      </c>
      <c r="N4545" t="s">
        <v>149</v>
      </c>
    </row>
    <row r="4546" spans="1:14" x14ac:dyDescent="0.35">
      <c r="A4546" s="39">
        <v>2019</v>
      </c>
      <c r="B4546" s="29">
        <v>43663</v>
      </c>
      <c r="C4546" s="24">
        <v>14.208333333336499</v>
      </c>
      <c r="D4546" s="5" t="s">
        <v>168</v>
      </c>
      <c r="E4546" s="24" t="s">
        <v>166</v>
      </c>
      <c r="F4546" s="39" t="s">
        <v>41</v>
      </c>
      <c r="H4546" s="35">
        <v>0.22500000000000001</v>
      </c>
      <c r="I4546" t="s">
        <v>39</v>
      </c>
      <c r="J4546">
        <v>61.8</v>
      </c>
      <c r="K4546">
        <v>4143</v>
      </c>
      <c r="L4546">
        <v>8.85</v>
      </c>
      <c r="M4546">
        <v>1</v>
      </c>
      <c r="N4546" t="s">
        <v>149</v>
      </c>
    </row>
    <row r="4547" spans="1:14" x14ac:dyDescent="0.35">
      <c r="A4547" s="39">
        <v>2019</v>
      </c>
      <c r="B4547" s="29">
        <v>43663</v>
      </c>
      <c r="C4547" s="24">
        <v>14.208333333336499</v>
      </c>
      <c r="D4547" s="5" t="s">
        <v>168</v>
      </c>
      <c r="E4547" s="24" t="s">
        <v>166</v>
      </c>
      <c r="F4547" s="39" t="s">
        <v>41</v>
      </c>
      <c r="H4547" s="35">
        <v>0.2250115740740741</v>
      </c>
      <c r="I4547" t="s">
        <v>39</v>
      </c>
      <c r="J4547">
        <v>67.099999999999994</v>
      </c>
      <c r="K4547">
        <v>4146</v>
      </c>
      <c r="L4547">
        <v>8.75</v>
      </c>
      <c r="M4547">
        <v>1</v>
      </c>
      <c r="N4547" t="s">
        <v>149</v>
      </c>
    </row>
    <row r="4548" spans="1:14" x14ac:dyDescent="0.35">
      <c r="A4548" s="39">
        <v>2019</v>
      </c>
      <c r="B4548" s="29">
        <v>43663</v>
      </c>
      <c r="C4548" s="24">
        <v>14.208333333336499</v>
      </c>
      <c r="D4548" s="5" t="s">
        <v>168</v>
      </c>
      <c r="E4548" s="24" t="s">
        <v>166</v>
      </c>
      <c r="F4548" s="39" t="s">
        <v>41</v>
      </c>
      <c r="H4548" s="35">
        <v>0.22502314814814817</v>
      </c>
      <c r="I4548" t="s">
        <v>39</v>
      </c>
      <c r="J4548">
        <v>41.6</v>
      </c>
      <c r="K4548">
        <v>4150</v>
      </c>
      <c r="L4548">
        <v>9.9600000000000009</v>
      </c>
      <c r="M4548">
        <v>1</v>
      </c>
      <c r="N4548" t="s">
        <v>149</v>
      </c>
    </row>
    <row r="4549" spans="1:14" x14ac:dyDescent="0.35">
      <c r="A4549" s="39">
        <v>2019</v>
      </c>
      <c r="B4549" s="29">
        <v>43663</v>
      </c>
      <c r="C4549" s="24">
        <v>14.208333333336499</v>
      </c>
      <c r="D4549" s="5" t="s">
        <v>168</v>
      </c>
      <c r="E4549" s="24" t="s">
        <v>166</v>
      </c>
      <c r="F4549" s="39" t="s">
        <v>41</v>
      </c>
      <c r="H4549" s="35">
        <v>0.22502314814814817</v>
      </c>
      <c r="I4549" t="s">
        <v>39</v>
      </c>
      <c r="J4549">
        <v>48.2</v>
      </c>
      <c r="K4549">
        <v>4150</v>
      </c>
      <c r="L4549">
        <v>10.14</v>
      </c>
      <c r="M4549">
        <v>1</v>
      </c>
      <c r="N4549" t="s">
        <v>149</v>
      </c>
    </row>
    <row r="4550" spans="1:14" x14ac:dyDescent="0.35">
      <c r="A4550" s="39">
        <v>2019</v>
      </c>
      <c r="B4550" s="29">
        <v>43663</v>
      </c>
      <c r="C4550" s="24">
        <v>14.208333333336499</v>
      </c>
      <c r="D4550" s="5" t="s">
        <v>168</v>
      </c>
      <c r="E4550" s="24" t="s">
        <v>166</v>
      </c>
      <c r="F4550" s="39" t="s">
        <v>41</v>
      </c>
      <c r="H4550" s="35">
        <v>0.22502314814814817</v>
      </c>
      <c r="I4550" t="s">
        <v>39</v>
      </c>
      <c r="J4550">
        <v>58</v>
      </c>
      <c r="K4550">
        <v>4150</v>
      </c>
      <c r="L4550">
        <v>10</v>
      </c>
      <c r="M4550">
        <v>1</v>
      </c>
      <c r="N4550" t="s">
        <v>149</v>
      </c>
    </row>
    <row r="4551" spans="1:14" x14ac:dyDescent="0.35">
      <c r="A4551" s="39">
        <v>2019</v>
      </c>
      <c r="B4551" s="29">
        <v>43663</v>
      </c>
      <c r="C4551" s="24">
        <v>14.208333333336499</v>
      </c>
      <c r="D4551" s="5" t="s">
        <v>168</v>
      </c>
      <c r="E4551" s="24" t="s">
        <v>166</v>
      </c>
      <c r="F4551" s="39" t="s">
        <v>41</v>
      </c>
      <c r="H4551" s="35">
        <v>0.22502314814814817</v>
      </c>
      <c r="I4551" t="s">
        <v>39</v>
      </c>
      <c r="J4551">
        <v>54.1</v>
      </c>
      <c r="K4551">
        <v>4150</v>
      </c>
      <c r="L4551">
        <v>9.44</v>
      </c>
      <c r="M4551">
        <v>1</v>
      </c>
      <c r="N4551" t="s">
        <v>149</v>
      </c>
    </row>
    <row r="4552" spans="1:14" x14ac:dyDescent="0.35">
      <c r="A4552" s="39">
        <v>2019</v>
      </c>
      <c r="B4552" s="29">
        <v>43663</v>
      </c>
      <c r="C4552" s="24">
        <v>14.208333333336499</v>
      </c>
      <c r="D4552" s="5" t="s">
        <v>168</v>
      </c>
      <c r="E4552" s="24" t="s">
        <v>166</v>
      </c>
      <c r="F4552" s="39" t="s">
        <v>41</v>
      </c>
      <c r="H4552" s="35">
        <v>0.22502314814814817</v>
      </c>
      <c r="I4552" t="s">
        <v>39</v>
      </c>
      <c r="J4552">
        <v>53.9</v>
      </c>
      <c r="K4552">
        <v>4150</v>
      </c>
      <c r="L4552">
        <v>9.06</v>
      </c>
      <c r="M4552">
        <v>1</v>
      </c>
      <c r="N4552" t="s">
        <v>149</v>
      </c>
    </row>
    <row r="4553" spans="1:14" x14ac:dyDescent="0.35">
      <c r="A4553" s="39">
        <v>2019</v>
      </c>
      <c r="B4553" s="29">
        <v>43663</v>
      </c>
      <c r="C4553" s="24">
        <v>14.208333333336499</v>
      </c>
      <c r="D4553" s="5" t="s">
        <v>168</v>
      </c>
      <c r="E4553" s="24" t="s">
        <v>166</v>
      </c>
      <c r="F4553" s="39" t="s">
        <v>41</v>
      </c>
      <c r="H4553" s="35">
        <v>0.22498842592592594</v>
      </c>
      <c r="I4553" t="s">
        <v>39</v>
      </c>
      <c r="J4553">
        <v>57.3</v>
      </c>
      <c r="K4553">
        <v>4140</v>
      </c>
      <c r="L4553">
        <v>9.19</v>
      </c>
      <c r="M4553">
        <v>1</v>
      </c>
      <c r="N4553" t="s">
        <v>149</v>
      </c>
    </row>
    <row r="4554" spans="1:14" x14ac:dyDescent="0.35">
      <c r="A4554" s="39">
        <v>2019</v>
      </c>
      <c r="B4554" s="29">
        <v>43663</v>
      </c>
      <c r="C4554" s="24">
        <v>14.208333333336499</v>
      </c>
      <c r="D4554" s="5" t="s">
        <v>168</v>
      </c>
      <c r="E4554" s="24" t="s">
        <v>166</v>
      </c>
      <c r="F4554" s="39" t="s">
        <v>41</v>
      </c>
      <c r="H4554" s="35">
        <v>0.22498842592592594</v>
      </c>
      <c r="I4554" t="s">
        <v>39</v>
      </c>
      <c r="J4554">
        <v>64.099999999999994</v>
      </c>
      <c r="K4554">
        <v>4141</v>
      </c>
      <c r="L4554">
        <v>9.25</v>
      </c>
      <c r="M4554">
        <v>1</v>
      </c>
      <c r="N4554" t="s">
        <v>149</v>
      </c>
    </row>
    <row r="4555" spans="1:14" x14ac:dyDescent="0.35">
      <c r="A4555" s="39">
        <v>2019</v>
      </c>
      <c r="B4555" s="29">
        <v>43663</v>
      </c>
      <c r="C4555" s="24">
        <v>14.208333333336499</v>
      </c>
      <c r="D4555" s="5" t="s">
        <v>168</v>
      </c>
      <c r="E4555" s="24" t="s">
        <v>166</v>
      </c>
      <c r="F4555" s="39" t="s">
        <v>41</v>
      </c>
      <c r="H4555" s="35">
        <v>0.22498842592592594</v>
      </c>
      <c r="I4555" t="s">
        <v>39</v>
      </c>
      <c r="J4555">
        <v>57.2</v>
      </c>
      <c r="K4555">
        <v>4141</v>
      </c>
      <c r="L4555">
        <v>9.6199999999999992</v>
      </c>
      <c r="M4555">
        <v>1</v>
      </c>
      <c r="N4555" t="s">
        <v>149</v>
      </c>
    </row>
    <row r="4556" spans="1:14" x14ac:dyDescent="0.35">
      <c r="A4556" s="39">
        <v>2019</v>
      </c>
      <c r="B4556" s="29">
        <v>43663</v>
      </c>
      <c r="C4556" s="24">
        <v>14.208333333336499</v>
      </c>
      <c r="D4556" s="5" t="s">
        <v>168</v>
      </c>
      <c r="E4556" s="24" t="s">
        <v>166</v>
      </c>
      <c r="F4556" s="39" t="s">
        <v>41</v>
      </c>
      <c r="H4556" s="35">
        <v>0.22652777777777777</v>
      </c>
      <c r="I4556" t="s">
        <v>39</v>
      </c>
      <c r="J4556">
        <v>62.7</v>
      </c>
      <c r="K4556">
        <v>4539</v>
      </c>
      <c r="L4556">
        <v>9.5500000000000007</v>
      </c>
      <c r="M4556">
        <v>1</v>
      </c>
      <c r="N4556" t="s">
        <v>149</v>
      </c>
    </row>
    <row r="4557" spans="1:14" x14ac:dyDescent="0.35">
      <c r="A4557" s="39">
        <v>2019</v>
      </c>
      <c r="B4557" s="29">
        <v>43663</v>
      </c>
      <c r="C4557" s="24">
        <v>14.208333333336499</v>
      </c>
      <c r="D4557" s="5" t="s">
        <v>168</v>
      </c>
      <c r="E4557" s="24" t="s">
        <v>166</v>
      </c>
      <c r="F4557" s="39" t="s">
        <v>41</v>
      </c>
      <c r="H4557" s="35">
        <v>0.22658564814814816</v>
      </c>
      <c r="I4557" t="s">
        <v>39</v>
      </c>
      <c r="J4557">
        <v>46.3</v>
      </c>
      <c r="K4557">
        <v>4554</v>
      </c>
      <c r="L4557">
        <v>6.73</v>
      </c>
      <c r="M4557">
        <v>1</v>
      </c>
      <c r="N4557" t="s">
        <v>149</v>
      </c>
    </row>
    <row r="4558" spans="1:14" x14ac:dyDescent="0.35">
      <c r="A4558" s="39">
        <v>2019</v>
      </c>
      <c r="B4558" s="29">
        <v>43663</v>
      </c>
      <c r="C4558" s="24">
        <v>14.208333333336499</v>
      </c>
      <c r="D4558" s="5" t="s">
        <v>168</v>
      </c>
      <c r="E4558" s="24" t="s">
        <v>166</v>
      </c>
      <c r="F4558" s="39" t="s">
        <v>41</v>
      </c>
      <c r="H4558" s="35">
        <v>0.22658564814814816</v>
      </c>
      <c r="I4558" t="s">
        <v>39</v>
      </c>
      <c r="J4558">
        <v>49.1</v>
      </c>
      <c r="K4558">
        <v>4554</v>
      </c>
      <c r="L4558">
        <v>7.62</v>
      </c>
      <c r="M4558">
        <v>1</v>
      </c>
      <c r="N4558" t="s">
        <v>149</v>
      </c>
    </row>
    <row r="4559" spans="1:14" x14ac:dyDescent="0.35">
      <c r="A4559" s="39">
        <v>2019</v>
      </c>
      <c r="B4559" s="29">
        <v>43663</v>
      </c>
      <c r="C4559" s="24">
        <v>14.208333333336499</v>
      </c>
      <c r="D4559" s="5" t="s">
        <v>168</v>
      </c>
      <c r="E4559" s="24" t="s">
        <v>166</v>
      </c>
      <c r="F4559" s="39" t="s">
        <v>41</v>
      </c>
      <c r="H4559" s="35">
        <v>0.22731481481481483</v>
      </c>
      <c r="I4559" t="s">
        <v>39</v>
      </c>
      <c r="J4559">
        <v>53.6</v>
      </c>
      <c r="K4559">
        <v>4730</v>
      </c>
      <c r="L4559">
        <v>7.1</v>
      </c>
      <c r="M4559">
        <v>1</v>
      </c>
      <c r="N4559" t="s">
        <v>149</v>
      </c>
    </row>
    <row r="4560" spans="1:14" x14ac:dyDescent="0.35">
      <c r="A4560" s="39">
        <v>2019</v>
      </c>
      <c r="B4560" s="29">
        <v>43663</v>
      </c>
      <c r="C4560" s="24">
        <v>14.208333333336499</v>
      </c>
      <c r="D4560" s="5" t="s">
        <v>168</v>
      </c>
      <c r="E4560" s="24" t="s">
        <v>166</v>
      </c>
      <c r="F4560" s="39" t="s">
        <v>41</v>
      </c>
      <c r="H4560" s="35">
        <v>0.2272800925925926</v>
      </c>
      <c r="I4560" t="s">
        <v>39</v>
      </c>
      <c r="J4560">
        <v>53.7</v>
      </c>
      <c r="K4560">
        <v>4724</v>
      </c>
      <c r="L4560">
        <v>9.43</v>
      </c>
      <c r="M4560">
        <v>1</v>
      </c>
      <c r="N4560" t="s">
        <v>149</v>
      </c>
    </row>
    <row r="4561" spans="1:14" x14ac:dyDescent="0.35">
      <c r="A4561" s="39">
        <v>2019</v>
      </c>
      <c r="B4561" s="29">
        <v>43663</v>
      </c>
      <c r="C4561" s="24">
        <v>14.208333333336499</v>
      </c>
      <c r="D4561" s="5" t="s">
        <v>168</v>
      </c>
      <c r="E4561" s="24" t="s">
        <v>166</v>
      </c>
      <c r="F4561" s="39" t="s">
        <v>41</v>
      </c>
      <c r="H4561" s="35">
        <v>0.22731481481481483</v>
      </c>
      <c r="I4561" t="s">
        <v>39</v>
      </c>
      <c r="J4561">
        <v>56.4</v>
      </c>
      <c r="K4561">
        <v>4729</v>
      </c>
      <c r="L4561">
        <v>8</v>
      </c>
      <c r="M4561">
        <v>1</v>
      </c>
      <c r="N4561" t="s">
        <v>149</v>
      </c>
    </row>
    <row r="4562" spans="1:14" x14ac:dyDescent="0.35">
      <c r="A4562" s="39">
        <v>2019</v>
      </c>
      <c r="B4562" s="29">
        <v>43663</v>
      </c>
      <c r="C4562" s="24">
        <v>14.208333333336499</v>
      </c>
      <c r="D4562" s="5" t="s">
        <v>168</v>
      </c>
      <c r="E4562" s="24" t="s">
        <v>166</v>
      </c>
      <c r="F4562" s="39" t="s">
        <v>41</v>
      </c>
      <c r="H4562" s="35">
        <v>0.22875000000000001</v>
      </c>
      <c r="I4562" t="s">
        <v>39</v>
      </c>
      <c r="J4562">
        <v>51.1</v>
      </c>
      <c r="K4562">
        <v>5083</v>
      </c>
      <c r="L4562">
        <v>7.69</v>
      </c>
      <c r="M4562">
        <v>1</v>
      </c>
      <c r="N4562" t="s">
        <v>149</v>
      </c>
    </row>
    <row r="4563" spans="1:14" x14ac:dyDescent="0.35">
      <c r="A4563" s="39">
        <v>2019</v>
      </c>
      <c r="B4563" s="29">
        <v>43663</v>
      </c>
      <c r="C4563" s="24">
        <v>14.208333333336499</v>
      </c>
      <c r="D4563" s="5" t="s">
        <v>168</v>
      </c>
      <c r="E4563" s="24" t="s">
        <v>166</v>
      </c>
      <c r="F4563" s="39" t="s">
        <v>41</v>
      </c>
      <c r="H4563" s="35">
        <v>0.22876157407407408</v>
      </c>
      <c r="I4563" t="s">
        <v>39</v>
      </c>
      <c r="J4563">
        <v>48</v>
      </c>
      <c r="K4563">
        <v>5084</v>
      </c>
      <c r="L4563">
        <v>7.05</v>
      </c>
      <c r="M4563">
        <v>1</v>
      </c>
      <c r="N4563" t="s">
        <v>149</v>
      </c>
    </row>
    <row r="4564" spans="1:14" x14ac:dyDescent="0.35">
      <c r="A4564" s="39">
        <v>2019</v>
      </c>
      <c r="B4564" s="29">
        <v>43663</v>
      </c>
      <c r="C4564" s="24">
        <v>14.250000000003199</v>
      </c>
      <c r="D4564" s="5" t="s">
        <v>168</v>
      </c>
      <c r="E4564" s="24" t="s">
        <v>166</v>
      </c>
      <c r="F4564" s="19" t="s">
        <v>41</v>
      </c>
      <c r="H4564" s="35">
        <v>0.25405092592592593</v>
      </c>
      <c r="I4564" t="s">
        <v>39</v>
      </c>
      <c r="J4564">
        <v>59.4</v>
      </c>
      <c r="K4564">
        <v>1010</v>
      </c>
      <c r="L4564">
        <v>11.09</v>
      </c>
      <c r="M4564">
        <v>1</v>
      </c>
      <c r="N4564" t="s">
        <v>149</v>
      </c>
    </row>
    <row r="4565" spans="1:14" x14ac:dyDescent="0.35">
      <c r="A4565" s="39">
        <v>2019</v>
      </c>
      <c r="B4565" s="29">
        <v>43663</v>
      </c>
      <c r="C4565" s="24">
        <v>14.250000000003199</v>
      </c>
      <c r="D4565" s="5" t="s">
        <v>168</v>
      </c>
      <c r="E4565" s="24" t="s">
        <v>166</v>
      </c>
      <c r="F4565" s="19" t="s">
        <v>41</v>
      </c>
      <c r="H4565" s="35">
        <v>0.25405092592592593</v>
      </c>
      <c r="I4565" t="s">
        <v>39</v>
      </c>
      <c r="J4565">
        <v>53.9</v>
      </c>
      <c r="K4565">
        <v>1010</v>
      </c>
      <c r="L4565">
        <v>11.03</v>
      </c>
      <c r="M4565">
        <v>1</v>
      </c>
    </row>
    <row r="4566" spans="1:14" x14ac:dyDescent="0.35">
      <c r="A4566" s="39">
        <v>2019</v>
      </c>
      <c r="B4566" s="29">
        <v>43663</v>
      </c>
      <c r="C4566" s="24">
        <v>0.29166666666666669</v>
      </c>
      <c r="D4566" s="5" t="s">
        <v>168</v>
      </c>
      <c r="E4566" s="24" t="s">
        <v>166</v>
      </c>
      <c r="F4566" s="39" t="s">
        <v>41</v>
      </c>
      <c r="H4566" s="35">
        <v>0.291875</v>
      </c>
      <c r="I4566" t="s">
        <v>39</v>
      </c>
      <c r="J4566">
        <v>74.3</v>
      </c>
      <c r="K4566">
        <v>47</v>
      </c>
      <c r="L4566">
        <v>7.4</v>
      </c>
      <c r="M4566">
        <v>1</v>
      </c>
    </row>
    <row r="4567" spans="1:14" x14ac:dyDescent="0.35">
      <c r="A4567" s="39">
        <v>2019</v>
      </c>
      <c r="B4567" s="29">
        <v>43663</v>
      </c>
      <c r="C4567" s="24">
        <v>0.29166666666666669</v>
      </c>
      <c r="D4567" s="5" t="s">
        <v>168</v>
      </c>
      <c r="E4567" s="24" t="s">
        <v>166</v>
      </c>
      <c r="F4567" s="39" t="s">
        <v>41</v>
      </c>
      <c r="H4567" s="35">
        <v>0.29228009259259258</v>
      </c>
      <c r="I4567" t="s">
        <v>39</v>
      </c>
      <c r="J4567">
        <v>69.5</v>
      </c>
      <c r="K4567">
        <v>150</v>
      </c>
      <c r="L4567">
        <v>10.79</v>
      </c>
      <c r="M4567">
        <v>1</v>
      </c>
    </row>
    <row r="4568" spans="1:14" x14ac:dyDescent="0.35">
      <c r="A4568" s="39">
        <v>2019</v>
      </c>
      <c r="B4568" s="29">
        <v>43663</v>
      </c>
      <c r="C4568" s="24">
        <v>0.29166666666666669</v>
      </c>
      <c r="D4568" s="5" t="s">
        <v>168</v>
      </c>
      <c r="E4568" s="24" t="s">
        <v>166</v>
      </c>
      <c r="F4568" s="39" t="s">
        <v>41</v>
      </c>
      <c r="H4568" s="35">
        <v>0.29226851851851848</v>
      </c>
      <c r="I4568" t="s">
        <v>39</v>
      </c>
      <c r="J4568">
        <v>62.9</v>
      </c>
      <c r="K4568">
        <v>149</v>
      </c>
      <c r="L4568">
        <v>9.76</v>
      </c>
      <c r="M4568">
        <v>1</v>
      </c>
    </row>
    <row r="4569" spans="1:14" x14ac:dyDescent="0.35">
      <c r="A4569" s="39">
        <v>2019</v>
      </c>
      <c r="B4569" s="29">
        <v>43663</v>
      </c>
      <c r="C4569" s="24">
        <v>0.29166666666666669</v>
      </c>
      <c r="D4569" s="5" t="s">
        <v>168</v>
      </c>
      <c r="E4569" s="24" t="s">
        <v>166</v>
      </c>
      <c r="F4569" s="39" t="s">
        <v>41</v>
      </c>
      <c r="H4569" s="35">
        <v>0.30083333333333334</v>
      </c>
      <c r="I4569" t="s">
        <v>39</v>
      </c>
      <c r="J4569">
        <v>92.1</v>
      </c>
      <c r="K4569">
        <v>2296</v>
      </c>
      <c r="L4569">
        <v>9.16</v>
      </c>
      <c r="M4569">
        <v>1</v>
      </c>
    </row>
    <row r="4570" spans="1:14" x14ac:dyDescent="0.35">
      <c r="A4570" s="39">
        <v>2019</v>
      </c>
      <c r="B4570" s="29">
        <v>43663</v>
      </c>
      <c r="C4570" s="24">
        <v>14.333333333336601</v>
      </c>
      <c r="D4570" s="5" t="s">
        <v>168</v>
      </c>
      <c r="E4570" s="24" t="s">
        <v>166</v>
      </c>
      <c r="F4570" s="19" t="s">
        <v>41</v>
      </c>
      <c r="H4570" s="35" t="s">
        <v>40</v>
      </c>
    </row>
    <row r="4571" spans="1:14" x14ac:dyDescent="0.35">
      <c r="A4571" s="39">
        <v>2019</v>
      </c>
      <c r="B4571" s="29">
        <v>43663</v>
      </c>
      <c r="C4571" s="24">
        <v>14.3750000000033</v>
      </c>
      <c r="D4571" s="5" t="s">
        <v>168</v>
      </c>
      <c r="E4571" s="24" t="s">
        <v>166</v>
      </c>
      <c r="F4571" s="19" t="s">
        <v>41</v>
      </c>
      <c r="H4571" s="35">
        <v>0.38431712962962966</v>
      </c>
      <c r="I4571" t="s">
        <v>39</v>
      </c>
      <c r="J4571">
        <v>100.1</v>
      </c>
      <c r="K4571">
        <v>2337</v>
      </c>
      <c r="L4571">
        <v>7</v>
      </c>
      <c r="M4571">
        <v>1</v>
      </c>
    </row>
    <row r="4572" spans="1:14" x14ac:dyDescent="0.35">
      <c r="A4572" s="39">
        <v>2019</v>
      </c>
      <c r="B4572" s="29">
        <v>43663</v>
      </c>
      <c r="C4572" s="24">
        <v>14.41666666667</v>
      </c>
      <c r="D4572" s="5" t="s">
        <v>168</v>
      </c>
      <c r="E4572" s="24" t="s">
        <v>166</v>
      </c>
      <c r="F4572" s="19" t="s">
        <v>41</v>
      </c>
      <c r="H4572" s="35" t="s">
        <v>40</v>
      </c>
    </row>
    <row r="4573" spans="1:14" x14ac:dyDescent="0.35">
      <c r="A4573" s="19">
        <v>2019</v>
      </c>
      <c r="B4573" s="29">
        <v>43663</v>
      </c>
      <c r="C4573" s="24">
        <v>14.4583333333367</v>
      </c>
      <c r="D4573" s="5" t="s">
        <v>168</v>
      </c>
      <c r="E4573" s="24" t="s">
        <v>166</v>
      </c>
      <c r="F4573" s="19" t="s">
        <v>41</v>
      </c>
      <c r="H4573" s="35" t="s">
        <v>40</v>
      </c>
    </row>
    <row r="4574" spans="1:14" x14ac:dyDescent="0.35">
      <c r="A4574" s="19">
        <v>2019</v>
      </c>
      <c r="B4574" s="29">
        <v>43663</v>
      </c>
      <c r="C4574" s="24">
        <v>14.5000000000034</v>
      </c>
      <c r="D4574" s="5" t="s">
        <v>168</v>
      </c>
      <c r="E4574" s="24" t="s">
        <v>166</v>
      </c>
      <c r="F4574" s="19" t="s">
        <v>41</v>
      </c>
      <c r="H4574" s="35" t="s">
        <v>40</v>
      </c>
    </row>
    <row r="4575" spans="1:14" x14ac:dyDescent="0.35">
      <c r="A4575" s="19">
        <v>2019</v>
      </c>
      <c r="B4575" s="29">
        <v>43663</v>
      </c>
      <c r="C4575" s="24">
        <v>14.5416666666701</v>
      </c>
      <c r="D4575" s="5" t="s">
        <v>168</v>
      </c>
      <c r="E4575" s="24" t="s">
        <v>166</v>
      </c>
      <c r="F4575" s="19" t="s">
        <v>41</v>
      </c>
      <c r="H4575" s="35" t="s">
        <v>40</v>
      </c>
    </row>
    <row r="4576" spans="1:14" x14ac:dyDescent="0.35">
      <c r="A4576" s="19">
        <v>2019</v>
      </c>
      <c r="B4576" s="29">
        <v>43663</v>
      </c>
      <c r="C4576" s="24">
        <v>14.5833333333368</v>
      </c>
      <c r="D4576" s="5" t="s">
        <v>168</v>
      </c>
      <c r="E4576" s="24" t="s">
        <v>166</v>
      </c>
      <c r="F4576" s="19" t="s">
        <v>41</v>
      </c>
      <c r="H4576" s="35" t="s">
        <v>40</v>
      </c>
    </row>
    <row r="4577" spans="1:13" x14ac:dyDescent="0.35">
      <c r="A4577" s="19">
        <v>2019</v>
      </c>
      <c r="B4577" s="29">
        <v>43663</v>
      </c>
      <c r="C4577" s="24">
        <v>14.625000000003499</v>
      </c>
      <c r="D4577" s="5" t="s">
        <v>168</v>
      </c>
      <c r="E4577" s="24" t="s">
        <v>166</v>
      </c>
      <c r="F4577" s="19" t="s">
        <v>41</v>
      </c>
      <c r="H4577" s="35" t="s">
        <v>40</v>
      </c>
    </row>
    <row r="4578" spans="1:13" x14ac:dyDescent="0.35">
      <c r="A4578" s="19">
        <v>2019</v>
      </c>
      <c r="B4578" s="29">
        <v>43663</v>
      </c>
      <c r="C4578" s="24">
        <v>14.666666666670199</v>
      </c>
      <c r="D4578" s="5" t="s">
        <v>168</v>
      </c>
      <c r="E4578" s="24" t="s">
        <v>166</v>
      </c>
      <c r="F4578" s="19" t="s">
        <v>41</v>
      </c>
      <c r="H4578" s="35" t="s">
        <v>40</v>
      </c>
    </row>
    <row r="4579" spans="1:13" x14ac:dyDescent="0.35">
      <c r="A4579" s="19">
        <v>2019</v>
      </c>
      <c r="B4579" s="29">
        <v>43663</v>
      </c>
      <c r="C4579" s="24">
        <v>14.708333333336901</v>
      </c>
      <c r="D4579" s="5" t="s">
        <v>168</v>
      </c>
      <c r="E4579" s="24" t="s">
        <v>166</v>
      </c>
      <c r="F4579" s="19" t="s">
        <v>41</v>
      </c>
      <c r="H4579" s="35" t="s">
        <v>40</v>
      </c>
    </row>
    <row r="4580" spans="1:13" x14ac:dyDescent="0.35">
      <c r="A4580" s="19">
        <v>2019</v>
      </c>
      <c r="B4580" s="29">
        <v>43663</v>
      </c>
      <c r="C4580" s="24">
        <v>14.750000000003601</v>
      </c>
      <c r="D4580" s="5" t="s">
        <v>168</v>
      </c>
      <c r="E4580" s="24" t="s">
        <v>166</v>
      </c>
      <c r="F4580" s="19" t="s">
        <v>41</v>
      </c>
      <c r="H4580" s="35" t="s">
        <v>40</v>
      </c>
    </row>
    <row r="4581" spans="1:13" x14ac:dyDescent="0.35">
      <c r="A4581" s="19">
        <v>2019</v>
      </c>
      <c r="B4581" s="29">
        <v>43663</v>
      </c>
      <c r="C4581" s="24">
        <v>14.791666666670301</v>
      </c>
      <c r="D4581" s="5" t="s">
        <v>168</v>
      </c>
      <c r="E4581" s="24" t="s">
        <v>166</v>
      </c>
      <c r="F4581" s="19" t="s">
        <v>41</v>
      </c>
      <c r="H4581" s="35" t="s">
        <v>40</v>
      </c>
    </row>
    <row r="4582" spans="1:13" x14ac:dyDescent="0.35">
      <c r="A4582" s="19">
        <v>2019</v>
      </c>
      <c r="B4582" s="29">
        <v>43663</v>
      </c>
      <c r="C4582" s="24">
        <v>14.833333333337</v>
      </c>
      <c r="D4582" s="5" t="s">
        <v>168</v>
      </c>
      <c r="E4582" s="24" t="s">
        <v>166</v>
      </c>
      <c r="F4582" s="19" t="s">
        <v>41</v>
      </c>
      <c r="H4582" s="35" t="s">
        <v>40</v>
      </c>
    </row>
    <row r="4583" spans="1:13" x14ac:dyDescent="0.35">
      <c r="A4583" s="19">
        <v>2019</v>
      </c>
      <c r="B4583" s="29">
        <v>43663</v>
      </c>
      <c r="C4583" s="24">
        <v>14.8750000000037</v>
      </c>
      <c r="D4583" s="5" t="s">
        <v>168</v>
      </c>
      <c r="E4583" s="24" t="s">
        <v>166</v>
      </c>
      <c r="F4583" s="19" t="s">
        <v>41</v>
      </c>
      <c r="H4583" s="35">
        <v>0.87550925925925915</v>
      </c>
      <c r="I4583" t="s">
        <v>39</v>
      </c>
      <c r="J4583">
        <v>94.9</v>
      </c>
      <c r="K4583">
        <v>119</v>
      </c>
      <c r="L4583">
        <v>9.7100000000000009</v>
      </c>
      <c r="M4583">
        <v>1</v>
      </c>
    </row>
    <row r="4584" spans="1:13" x14ac:dyDescent="0.35">
      <c r="A4584" s="39">
        <v>2019</v>
      </c>
      <c r="B4584" s="29">
        <v>43663</v>
      </c>
      <c r="C4584" s="24">
        <v>14.8750000000037</v>
      </c>
      <c r="D4584" s="5" t="s">
        <v>168</v>
      </c>
      <c r="E4584" s="24" t="s">
        <v>166</v>
      </c>
      <c r="F4584" s="39" t="s">
        <v>41</v>
      </c>
      <c r="H4584" s="35">
        <v>0.88013888888888892</v>
      </c>
      <c r="I4584" t="s">
        <v>38</v>
      </c>
      <c r="J4584">
        <v>37.6</v>
      </c>
      <c r="K4584">
        <v>1277</v>
      </c>
      <c r="L4584">
        <v>4.9000000000000004</v>
      </c>
      <c r="M4584">
        <v>1</v>
      </c>
    </row>
    <row r="4585" spans="1:13" x14ac:dyDescent="0.35">
      <c r="A4585" s="39">
        <v>2019</v>
      </c>
      <c r="B4585" s="29">
        <v>43663</v>
      </c>
      <c r="C4585" s="24">
        <v>14.8750000000037</v>
      </c>
      <c r="D4585" s="5" t="s">
        <v>168</v>
      </c>
      <c r="E4585" s="24" t="s">
        <v>166</v>
      </c>
      <c r="F4585" s="39" t="s">
        <v>41</v>
      </c>
      <c r="H4585" s="35">
        <v>0.88018518518518529</v>
      </c>
      <c r="I4585" t="s">
        <v>39</v>
      </c>
      <c r="J4585">
        <v>57.4</v>
      </c>
      <c r="K4585">
        <v>1291</v>
      </c>
      <c r="L4585">
        <v>6.94</v>
      </c>
      <c r="M4585">
        <v>1</v>
      </c>
    </row>
    <row r="4586" spans="1:13" x14ac:dyDescent="0.35">
      <c r="A4586" s="39">
        <v>2019</v>
      </c>
      <c r="B4586" s="29">
        <v>43663</v>
      </c>
      <c r="C4586" s="24">
        <v>14.8750000000037</v>
      </c>
      <c r="D4586" s="5" t="s">
        <v>168</v>
      </c>
      <c r="E4586" s="24" t="s">
        <v>166</v>
      </c>
      <c r="F4586" s="39" t="s">
        <v>41</v>
      </c>
      <c r="H4586" s="35">
        <v>0.88019675925925922</v>
      </c>
      <c r="I4586" t="s">
        <v>39</v>
      </c>
      <c r="J4586">
        <v>55.2</v>
      </c>
      <c r="K4586">
        <v>1293</v>
      </c>
      <c r="L4586">
        <v>6.89</v>
      </c>
      <c r="M4586">
        <v>1</v>
      </c>
    </row>
    <row r="4587" spans="1:13" x14ac:dyDescent="0.35">
      <c r="A4587" s="39">
        <v>2019</v>
      </c>
      <c r="B4587" s="29">
        <v>43663</v>
      </c>
      <c r="C4587" s="24">
        <v>14.8750000000037</v>
      </c>
      <c r="D4587" s="5" t="s">
        <v>168</v>
      </c>
      <c r="E4587" s="24" t="s">
        <v>166</v>
      </c>
      <c r="F4587" s="39" t="s">
        <v>41</v>
      </c>
      <c r="H4587" s="35">
        <v>0.88021990740740741</v>
      </c>
      <c r="I4587" t="s">
        <v>39</v>
      </c>
      <c r="J4587">
        <v>60.9</v>
      </c>
      <c r="K4587">
        <v>1298</v>
      </c>
      <c r="L4587">
        <v>8.93</v>
      </c>
      <c r="M4587">
        <v>1</v>
      </c>
    </row>
    <row r="4588" spans="1:13" x14ac:dyDescent="0.35">
      <c r="A4588" s="39">
        <v>2019</v>
      </c>
      <c r="B4588" s="29">
        <v>43663</v>
      </c>
      <c r="C4588" s="24">
        <v>14.8750000000037</v>
      </c>
      <c r="D4588" s="5" t="s">
        <v>168</v>
      </c>
      <c r="E4588" s="24" t="s">
        <v>166</v>
      </c>
      <c r="F4588" s="39" t="s">
        <v>41</v>
      </c>
      <c r="H4588" s="35">
        <v>0.88021990740740741</v>
      </c>
      <c r="I4588" t="s">
        <v>39</v>
      </c>
      <c r="J4588">
        <v>60.5</v>
      </c>
      <c r="K4588">
        <v>1299</v>
      </c>
      <c r="L4588">
        <v>8.44</v>
      </c>
      <c r="M4588">
        <v>1</v>
      </c>
    </row>
    <row r="4589" spans="1:13" x14ac:dyDescent="0.35">
      <c r="A4589" s="39">
        <v>2019</v>
      </c>
      <c r="B4589" s="29">
        <v>43663</v>
      </c>
      <c r="C4589" s="24">
        <v>14.8750000000037</v>
      </c>
      <c r="D4589" s="5" t="s">
        <v>168</v>
      </c>
      <c r="E4589" s="24" t="s">
        <v>166</v>
      </c>
      <c r="F4589" s="39" t="s">
        <v>41</v>
      </c>
      <c r="H4589" s="35">
        <v>0.88135416666666666</v>
      </c>
      <c r="I4589" t="s">
        <v>39</v>
      </c>
      <c r="J4589">
        <v>63.8</v>
      </c>
      <c r="K4589">
        <v>1590</v>
      </c>
      <c r="L4589">
        <v>9.33</v>
      </c>
      <c r="M4589">
        <v>1</v>
      </c>
    </row>
    <row r="4590" spans="1:13" x14ac:dyDescent="0.35">
      <c r="A4590" s="39">
        <v>2019</v>
      </c>
      <c r="B4590" s="29">
        <v>43663</v>
      </c>
      <c r="C4590" s="24">
        <v>14.8750000000037</v>
      </c>
      <c r="D4590" s="5" t="s">
        <v>168</v>
      </c>
      <c r="E4590" s="24" t="s">
        <v>166</v>
      </c>
      <c r="F4590" s="39" t="s">
        <v>41</v>
      </c>
      <c r="H4590" s="35">
        <v>0.88137731481481485</v>
      </c>
      <c r="I4590" t="s">
        <v>39</v>
      </c>
      <c r="J4590">
        <v>59.2</v>
      </c>
      <c r="K4590">
        <v>1596</v>
      </c>
      <c r="L4590">
        <v>9.0299999999999994</v>
      </c>
      <c r="M4590">
        <v>1</v>
      </c>
    </row>
    <row r="4591" spans="1:13" x14ac:dyDescent="0.35">
      <c r="A4591" s="39">
        <v>2019</v>
      </c>
      <c r="B4591" s="29">
        <v>43663</v>
      </c>
      <c r="C4591" s="24">
        <v>14.8750000000037</v>
      </c>
      <c r="D4591" s="5" t="s">
        <v>168</v>
      </c>
      <c r="E4591" s="24" t="s">
        <v>166</v>
      </c>
      <c r="F4591" s="39" t="s">
        <v>41</v>
      </c>
      <c r="H4591" s="35">
        <v>0.88137731481481485</v>
      </c>
      <c r="I4591" t="s">
        <v>39</v>
      </c>
      <c r="J4591">
        <v>48.3</v>
      </c>
      <c r="K4591">
        <v>1597</v>
      </c>
      <c r="L4591">
        <v>9.73</v>
      </c>
      <c r="M4591">
        <v>1</v>
      </c>
    </row>
    <row r="4592" spans="1:13" x14ac:dyDescent="0.35">
      <c r="A4592" s="39">
        <v>2019</v>
      </c>
      <c r="B4592" s="29">
        <v>43663</v>
      </c>
      <c r="C4592" s="24">
        <v>14.8750000000037</v>
      </c>
      <c r="D4592" s="5" t="s">
        <v>168</v>
      </c>
      <c r="E4592" s="24" t="s">
        <v>166</v>
      </c>
      <c r="F4592" s="39" t="s">
        <v>41</v>
      </c>
      <c r="H4592" s="35">
        <v>0.88138888888888889</v>
      </c>
      <c r="I4592" t="s">
        <v>39</v>
      </c>
      <c r="J4592">
        <v>49.8</v>
      </c>
      <c r="K4592">
        <v>1600</v>
      </c>
      <c r="L4592">
        <v>9.7100000000000009</v>
      </c>
      <c r="M4592">
        <v>1</v>
      </c>
    </row>
    <row r="4593" spans="1:13" x14ac:dyDescent="0.35">
      <c r="A4593" s="39">
        <v>2019</v>
      </c>
      <c r="B4593" s="29">
        <v>43663</v>
      </c>
      <c r="C4593" s="24">
        <v>14.8750000000037</v>
      </c>
      <c r="D4593" s="5" t="s">
        <v>168</v>
      </c>
      <c r="E4593" s="24" t="s">
        <v>166</v>
      </c>
      <c r="F4593" s="39" t="s">
        <v>41</v>
      </c>
      <c r="H4593" s="35">
        <v>0.89167824074074076</v>
      </c>
      <c r="I4593" t="s">
        <v>39</v>
      </c>
      <c r="J4593">
        <v>67.599999999999994</v>
      </c>
      <c r="K4593">
        <v>4127</v>
      </c>
      <c r="L4593">
        <v>9.16</v>
      </c>
      <c r="M4593">
        <v>1</v>
      </c>
    </row>
    <row r="4594" spans="1:13" x14ac:dyDescent="0.35">
      <c r="A4594" s="39">
        <v>2019</v>
      </c>
      <c r="B4594" s="29">
        <v>43663</v>
      </c>
      <c r="C4594" s="24">
        <v>14.8750000000037</v>
      </c>
      <c r="D4594" s="5" t="s">
        <v>168</v>
      </c>
      <c r="E4594" s="24" t="s">
        <v>166</v>
      </c>
      <c r="F4594" s="39" t="s">
        <v>41</v>
      </c>
      <c r="H4594" s="35">
        <v>0.89174768518518521</v>
      </c>
      <c r="I4594" t="s">
        <v>39</v>
      </c>
      <c r="J4594">
        <v>69.5</v>
      </c>
      <c r="K4594">
        <v>4145</v>
      </c>
      <c r="L4594">
        <v>8.49</v>
      </c>
      <c r="M4594">
        <v>1</v>
      </c>
    </row>
    <row r="4595" spans="1:13" x14ac:dyDescent="0.35">
      <c r="A4595" s="39">
        <v>2019</v>
      </c>
      <c r="B4595" s="29">
        <v>43663</v>
      </c>
      <c r="C4595" s="24">
        <v>14.9166666666704</v>
      </c>
      <c r="D4595" s="5" t="s">
        <v>168</v>
      </c>
      <c r="E4595" s="24" t="s">
        <v>166</v>
      </c>
      <c r="F4595" s="19" t="s">
        <v>41</v>
      </c>
      <c r="H4595" s="35">
        <v>0.91880787037037026</v>
      </c>
      <c r="I4595" t="s">
        <v>39</v>
      </c>
      <c r="J4595">
        <v>82.4</v>
      </c>
      <c r="K4595">
        <v>525</v>
      </c>
      <c r="L4595">
        <v>6.14</v>
      </c>
      <c r="M4595">
        <v>1</v>
      </c>
    </row>
    <row r="4596" spans="1:13" x14ac:dyDescent="0.35">
      <c r="A4596" s="39">
        <v>2019</v>
      </c>
      <c r="B4596" s="29">
        <v>43663</v>
      </c>
      <c r="C4596" s="24">
        <v>14.9166666666704</v>
      </c>
      <c r="D4596" s="5" t="s">
        <v>168</v>
      </c>
      <c r="E4596" s="24" t="s">
        <v>166</v>
      </c>
      <c r="F4596" s="39" t="s">
        <v>41</v>
      </c>
      <c r="H4596" s="35">
        <v>0.92471064814814818</v>
      </c>
      <c r="I4596" t="s">
        <v>39</v>
      </c>
      <c r="J4596">
        <v>56.2</v>
      </c>
      <c r="K4596">
        <v>1982</v>
      </c>
      <c r="L4596">
        <v>10.52</v>
      </c>
      <c r="M4596">
        <v>1</v>
      </c>
    </row>
    <row r="4597" spans="1:13" x14ac:dyDescent="0.35">
      <c r="A4597" s="39">
        <v>2019</v>
      </c>
      <c r="B4597" s="29">
        <v>43663</v>
      </c>
      <c r="C4597" s="24">
        <v>14.9166666666704</v>
      </c>
      <c r="D4597" s="5" t="s">
        <v>168</v>
      </c>
      <c r="E4597" s="24" t="s">
        <v>166</v>
      </c>
      <c r="F4597" s="39" t="s">
        <v>41</v>
      </c>
      <c r="H4597" s="35">
        <v>0.92473379629629626</v>
      </c>
      <c r="I4597" t="s">
        <v>39</v>
      </c>
      <c r="J4597">
        <v>61.8</v>
      </c>
      <c r="K4597">
        <v>1986</v>
      </c>
      <c r="L4597">
        <v>9.25</v>
      </c>
      <c r="M4597">
        <v>1</v>
      </c>
    </row>
    <row r="4598" spans="1:13" x14ac:dyDescent="0.35">
      <c r="A4598" s="39">
        <v>2019</v>
      </c>
      <c r="B4598" s="29">
        <v>43663</v>
      </c>
      <c r="C4598" s="24">
        <v>14.9166666666704</v>
      </c>
      <c r="D4598" s="5" t="s">
        <v>168</v>
      </c>
      <c r="E4598" s="24" t="s">
        <v>166</v>
      </c>
      <c r="F4598" s="39" t="s">
        <v>41</v>
      </c>
      <c r="H4598" s="35">
        <v>0.92474537037037041</v>
      </c>
      <c r="I4598" t="s">
        <v>39</v>
      </c>
      <c r="J4598">
        <v>52.2</v>
      </c>
      <c r="K4598">
        <v>1988</v>
      </c>
      <c r="L4598">
        <v>9.07</v>
      </c>
      <c r="M4598">
        <v>1</v>
      </c>
    </row>
    <row r="4599" spans="1:13" x14ac:dyDescent="0.35">
      <c r="A4599" s="39">
        <v>2019</v>
      </c>
      <c r="B4599" s="29">
        <v>43663</v>
      </c>
      <c r="C4599" s="24">
        <v>14.9166666666704</v>
      </c>
      <c r="D4599" s="5" t="s">
        <v>168</v>
      </c>
      <c r="E4599" s="24" t="s">
        <v>166</v>
      </c>
      <c r="F4599" s="39" t="s">
        <v>41</v>
      </c>
      <c r="H4599" s="35">
        <v>0.92475694444444445</v>
      </c>
      <c r="I4599" t="s">
        <v>39</v>
      </c>
      <c r="J4599">
        <v>56.7</v>
      </c>
      <c r="K4599">
        <v>1991</v>
      </c>
      <c r="L4599">
        <v>9.68</v>
      </c>
      <c r="M4599">
        <v>1</v>
      </c>
    </row>
    <row r="4600" spans="1:13" x14ac:dyDescent="0.35">
      <c r="A4600" s="39">
        <v>2019</v>
      </c>
      <c r="B4600" s="29">
        <v>43663</v>
      </c>
      <c r="C4600" s="24">
        <v>14.9166666666704</v>
      </c>
      <c r="D4600" s="5" t="s">
        <v>168</v>
      </c>
      <c r="E4600" s="24" t="s">
        <v>166</v>
      </c>
      <c r="F4600" s="39" t="s">
        <v>41</v>
      </c>
      <c r="H4600" s="35">
        <v>0.92487268518518517</v>
      </c>
      <c r="I4600" t="s">
        <v>38</v>
      </c>
      <c r="J4600">
        <v>87.8</v>
      </c>
      <c r="K4600">
        <v>2016</v>
      </c>
      <c r="L4600">
        <v>13.42</v>
      </c>
      <c r="M4600">
        <v>1</v>
      </c>
    </row>
    <row r="4601" spans="1:13" x14ac:dyDescent="0.35">
      <c r="A4601" s="39">
        <v>2019</v>
      </c>
      <c r="B4601" s="29">
        <v>43663</v>
      </c>
      <c r="C4601" s="24">
        <v>14.9166666666704</v>
      </c>
      <c r="D4601" s="5" t="s">
        <v>168</v>
      </c>
      <c r="E4601" s="24" t="s">
        <v>166</v>
      </c>
      <c r="F4601" s="39" t="s">
        <v>41</v>
      </c>
      <c r="H4601" s="35">
        <v>0.92958333333333332</v>
      </c>
      <c r="I4601" t="s">
        <v>38</v>
      </c>
      <c r="J4601">
        <v>70.099999999999994</v>
      </c>
      <c r="K4601">
        <v>3183</v>
      </c>
      <c r="L4601">
        <v>7.71</v>
      </c>
      <c r="M4601">
        <v>1</v>
      </c>
    </row>
    <row r="4602" spans="1:13" x14ac:dyDescent="0.35">
      <c r="A4602" s="39">
        <v>2019</v>
      </c>
      <c r="B4602" s="29">
        <v>43663</v>
      </c>
      <c r="C4602" s="24">
        <v>14.9166666666704</v>
      </c>
      <c r="D4602" s="5" t="s">
        <v>168</v>
      </c>
      <c r="E4602" s="24" t="s">
        <v>166</v>
      </c>
      <c r="F4602" s="39" t="s">
        <v>41</v>
      </c>
      <c r="H4602" s="35">
        <v>0.92959490740740736</v>
      </c>
      <c r="I4602" t="s">
        <v>38</v>
      </c>
      <c r="J4602">
        <v>83.7</v>
      </c>
      <c r="K4602">
        <v>3186</v>
      </c>
      <c r="L4602">
        <v>7.94</v>
      </c>
      <c r="M4602">
        <v>1</v>
      </c>
    </row>
    <row r="4603" spans="1:13" x14ac:dyDescent="0.35">
      <c r="A4603" s="39">
        <v>2019</v>
      </c>
      <c r="B4603" s="29">
        <v>43663</v>
      </c>
      <c r="C4603" s="24">
        <v>14.9166666666704</v>
      </c>
      <c r="D4603" s="5" t="s">
        <v>168</v>
      </c>
      <c r="E4603" s="24" t="s">
        <v>166</v>
      </c>
      <c r="F4603" s="39" t="s">
        <v>41</v>
      </c>
      <c r="H4603" s="35">
        <v>0.92960648148148151</v>
      </c>
      <c r="I4603" t="s">
        <v>38</v>
      </c>
      <c r="J4603">
        <v>70.099999999999994</v>
      </c>
      <c r="K4603">
        <v>3191</v>
      </c>
      <c r="L4603">
        <v>9.44</v>
      </c>
      <c r="M4603">
        <v>1</v>
      </c>
    </row>
    <row r="4604" spans="1:13" x14ac:dyDescent="0.35">
      <c r="A4604" s="39">
        <v>2019</v>
      </c>
      <c r="B4604" s="29">
        <v>43663</v>
      </c>
      <c r="C4604" s="24">
        <v>14.9166666666704</v>
      </c>
      <c r="D4604" s="5" t="s">
        <v>168</v>
      </c>
      <c r="E4604" s="24" t="s">
        <v>166</v>
      </c>
      <c r="F4604" s="39" t="s">
        <v>41</v>
      </c>
      <c r="H4604" s="35">
        <v>0.92961805555555566</v>
      </c>
      <c r="I4604" t="s">
        <v>38</v>
      </c>
      <c r="J4604">
        <v>66.2</v>
      </c>
      <c r="K4604">
        <v>3193</v>
      </c>
      <c r="L4604">
        <v>6.29</v>
      </c>
      <c r="M4604">
        <v>1</v>
      </c>
    </row>
    <row r="4605" spans="1:13" x14ac:dyDescent="0.35">
      <c r="A4605" s="39">
        <v>2019</v>
      </c>
      <c r="B4605" s="29">
        <v>43663</v>
      </c>
      <c r="C4605" s="24">
        <v>14.9166666666704</v>
      </c>
      <c r="D4605" s="5" t="s">
        <v>168</v>
      </c>
      <c r="E4605" s="24" t="s">
        <v>166</v>
      </c>
      <c r="F4605" s="39" t="s">
        <v>41</v>
      </c>
      <c r="H4605" s="35">
        <v>0.92980324074074072</v>
      </c>
      <c r="I4605" t="s">
        <v>39</v>
      </c>
      <c r="J4605">
        <v>59.1</v>
      </c>
      <c r="K4605">
        <v>3239</v>
      </c>
      <c r="L4605">
        <v>8.49</v>
      </c>
      <c r="M4605">
        <v>1</v>
      </c>
    </row>
    <row r="4606" spans="1:13" x14ac:dyDescent="0.35">
      <c r="A4606" s="39">
        <v>2019</v>
      </c>
      <c r="B4606" s="29">
        <v>43663</v>
      </c>
      <c r="C4606" s="24">
        <v>14.9166666666704</v>
      </c>
      <c r="D4606" s="5" t="s">
        <v>168</v>
      </c>
      <c r="E4606" s="24" t="s">
        <v>166</v>
      </c>
      <c r="F4606" s="39" t="s">
        <v>41</v>
      </c>
      <c r="H4606" s="35">
        <v>0.93010416666666673</v>
      </c>
      <c r="I4606" t="s">
        <v>39</v>
      </c>
      <c r="J4606">
        <v>84.9</v>
      </c>
      <c r="K4606">
        <v>3317</v>
      </c>
      <c r="L4606">
        <v>11.63</v>
      </c>
      <c r="M4606">
        <v>1</v>
      </c>
    </row>
    <row r="4607" spans="1:13" x14ac:dyDescent="0.35">
      <c r="A4607" s="39">
        <v>2019</v>
      </c>
      <c r="B4607" s="29">
        <v>43663</v>
      </c>
      <c r="C4607" s="24">
        <v>14.9166666666704</v>
      </c>
      <c r="D4607" s="5" t="s">
        <v>168</v>
      </c>
      <c r="E4607" s="24" t="s">
        <v>166</v>
      </c>
      <c r="F4607" s="39" t="s">
        <v>41</v>
      </c>
      <c r="H4607" s="35">
        <v>0.93081018518518521</v>
      </c>
      <c r="I4607" t="s">
        <v>39</v>
      </c>
      <c r="J4607">
        <v>75.5</v>
      </c>
      <c r="K4607">
        <v>3498</v>
      </c>
      <c r="L4607">
        <v>14.6</v>
      </c>
      <c r="M4607">
        <v>1</v>
      </c>
    </row>
    <row r="4608" spans="1:13" x14ac:dyDescent="0.35">
      <c r="A4608" s="39">
        <v>2019</v>
      </c>
      <c r="B4608" s="29">
        <v>43663</v>
      </c>
      <c r="C4608" s="24">
        <v>14.9166666666704</v>
      </c>
      <c r="D4608" s="5" t="s">
        <v>168</v>
      </c>
      <c r="E4608" s="24" t="s">
        <v>166</v>
      </c>
      <c r="F4608" s="39" t="s">
        <v>41</v>
      </c>
      <c r="H4608" s="35">
        <v>0.93082175925925925</v>
      </c>
      <c r="I4608" t="s">
        <v>39</v>
      </c>
      <c r="J4608">
        <v>93.2</v>
      </c>
      <c r="K4608">
        <v>3501</v>
      </c>
      <c r="L4608">
        <v>13.8</v>
      </c>
      <c r="M4608">
        <v>1</v>
      </c>
    </row>
    <row r="4609" spans="1:13" x14ac:dyDescent="0.35">
      <c r="A4609" s="39">
        <v>2019</v>
      </c>
      <c r="B4609" s="29">
        <v>43663</v>
      </c>
      <c r="C4609" s="24">
        <v>14.9166666666704</v>
      </c>
      <c r="D4609" s="5" t="s">
        <v>168</v>
      </c>
      <c r="E4609" s="24" t="s">
        <v>166</v>
      </c>
      <c r="F4609" s="39" t="s">
        <v>41</v>
      </c>
      <c r="H4609" s="35">
        <v>0.9310532407407407</v>
      </c>
      <c r="I4609" t="s">
        <v>39</v>
      </c>
      <c r="J4609">
        <v>83.5</v>
      </c>
      <c r="K4609">
        <v>3560</v>
      </c>
      <c r="L4609">
        <v>9.4499999999999993</v>
      </c>
      <c r="M4609">
        <v>1</v>
      </c>
    </row>
    <row r="4610" spans="1:13" x14ac:dyDescent="0.35">
      <c r="A4610" s="39">
        <v>2019</v>
      </c>
      <c r="B4610" s="29">
        <v>43663</v>
      </c>
      <c r="C4610" s="24">
        <v>14.9166666666704</v>
      </c>
      <c r="D4610" s="5" t="s">
        <v>168</v>
      </c>
      <c r="E4610" s="24" t="s">
        <v>166</v>
      </c>
      <c r="F4610" s="39" t="s">
        <v>41</v>
      </c>
      <c r="H4610" s="35">
        <v>0.93626157407407407</v>
      </c>
      <c r="I4610" t="s">
        <v>39</v>
      </c>
      <c r="J4610">
        <v>63</v>
      </c>
      <c r="K4610">
        <v>4862</v>
      </c>
      <c r="L4610">
        <v>12.25</v>
      </c>
      <c r="M4610">
        <v>1</v>
      </c>
    </row>
    <row r="4611" spans="1:13" x14ac:dyDescent="0.35">
      <c r="A4611" s="39">
        <v>2019</v>
      </c>
      <c r="B4611" s="29">
        <v>43663</v>
      </c>
      <c r="C4611" s="24">
        <v>14.9166666666704</v>
      </c>
      <c r="D4611" s="5" t="s">
        <v>168</v>
      </c>
      <c r="E4611" s="24" t="s">
        <v>166</v>
      </c>
      <c r="F4611" s="39" t="s">
        <v>41</v>
      </c>
      <c r="H4611" s="35">
        <v>0.93649305555555562</v>
      </c>
      <c r="I4611" t="s">
        <v>39</v>
      </c>
      <c r="J4611">
        <v>63.4</v>
      </c>
      <c r="K4611">
        <v>4918</v>
      </c>
      <c r="L4611">
        <v>9.68</v>
      </c>
      <c r="M4611">
        <v>1</v>
      </c>
    </row>
    <row r="4612" spans="1:13" x14ac:dyDescent="0.35">
      <c r="A4612" s="39">
        <v>2019</v>
      </c>
      <c r="B4612" s="29">
        <v>43663</v>
      </c>
      <c r="C4612" s="24">
        <v>14.9583333333371</v>
      </c>
      <c r="D4612" s="5" t="s">
        <v>168</v>
      </c>
      <c r="E4612" s="24" t="s">
        <v>166</v>
      </c>
      <c r="F4612" s="19" t="s">
        <v>41</v>
      </c>
      <c r="H4612" s="35">
        <v>0.96409722222222216</v>
      </c>
      <c r="I4612" t="s">
        <v>39</v>
      </c>
      <c r="J4612">
        <v>92.7</v>
      </c>
      <c r="K4612">
        <v>1424</v>
      </c>
      <c r="L4612">
        <v>12.24</v>
      </c>
      <c r="M4612">
        <v>1</v>
      </c>
    </row>
    <row r="4613" spans="1:13" x14ac:dyDescent="0.35">
      <c r="A4613" s="39">
        <v>2019</v>
      </c>
      <c r="B4613" s="29">
        <v>43663</v>
      </c>
      <c r="C4613" s="24">
        <v>14.9583333333371</v>
      </c>
      <c r="D4613" s="5" t="s">
        <v>168</v>
      </c>
      <c r="E4613" s="24" t="s">
        <v>166</v>
      </c>
      <c r="F4613" s="19" t="s">
        <v>41</v>
      </c>
      <c r="H4613" s="35">
        <v>0.96415509259259258</v>
      </c>
      <c r="I4613" t="s">
        <v>39</v>
      </c>
      <c r="J4613">
        <v>72.099999999999994</v>
      </c>
      <c r="K4613">
        <v>1439</v>
      </c>
      <c r="L4613">
        <v>10.14</v>
      </c>
      <c r="M4613">
        <v>1</v>
      </c>
    </row>
    <row r="4614" spans="1:13" x14ac:dyDescent="0.35">
      <c r="A4614" s="39">
        <v>2019</v>
      </c>
      <c r="B4614" s="29">
        <v>43663</v>
      </c>
      <c r="C4614" s="24">
        <v>14.9583333333371</v>
      </c>
      <c r="D4614" s="5" t="s">
        <v>168</v>
      </c>
      <c r="E4614" s="24" t="s">
        <v>166</v>
      </c>
      <c r="F4614" s="39" t="s">
        <v>41</v>
      </c>
      <c r="H4614" s="35">
        <v>0.96418981481481481</v>
      </c>
      <c r="I4614" t="s">
        <v>39</v>
      </c>
      <c r="J4614">
        <v>90.9</v>
      </c>
      <c r="K4614">
        <v>1446</v>
      </c>
      <c r="L4614">
        <v>9.57</v>
      </c>
      <c r="M4614">
        <v>1</v>
      </c>
    </row>
    <row r="4615" spans="1:13" x14ac:dyDescent="0.35">
      <c r="A4615" s="39">
        <v>2019</v>
      </c>
      <c r="B4615" s="29">
        <v>43663</v>
      </c>
      <c r="C4615" s="24">
        <v>14.9583333333371</v>
      </c>
      <c r="D4615" s="5" t="s">
        <v>168</v>
      </c>
      <c r="E4615" s="24" t="s">
        <v>166</v>
      </c>
      <c r="F4615" s="39" t="s">
        <v>41</v>
      </c>
      <c r="H4615" s="35">
        <v>0.96574074074074068</v>
      </c>
      <c r="I4615" t="s">
        <v>39</v>
      </c>
      <c r="J4615">
        <v>91.5</v>
      </c>
      <c r="K4615">
        <v>1843</v>
      </c>
      <c r="L4615">
        <v>11.55</v>
      </c>
      <c r="M4615">
        <v>1</v>
      </c>
    </row>
    <row r="4616" spans="1:13" x14ac:dyDescent="0.35">
      <c r="A4616" s="39">
        <v>2019</v>
      </c>
      <c r="B4616" s="29">
        <v>43663</v>
      </c>
      <c r="C4616" s="24">
        <v>14.9583333333371</v>
      </c>
      <c r="D4616" s="5" t="s">
        <v>168</v>
      </c>
      <c r="E4616" s="24" t="s">
        <v>166</v>
      </c>
      <c r="F4616" s="39" t="s">
        <v>41</v>
      </c>
      <c r="H4616" s="35">
        <v>0.9720833333333333</v>
      </c>
      <c r="I4616" t="s">
        <v>39</v>
      </c>
      <c r="J4616">
        <v>66.5</v>
      </c>
      <c r="K4616">
        <v>3409</v>
      </c>
      <c r="L4616">
        <v>9.5</v>
      </c>
      <c r="M4616">
        <v>1</v>
      </c>
    </row>
    <row r="4617" spans="1:13" x14ac:dyDescent="0.35">
      <c r="A4617" s="39">
        <v>2019</v>
      </c>
      <c r="B4617" s="29">
        <v>43663</v>
      </c>
      <c r="C4617" s="24">
        <v>14.9583333333371</v>
      </c>
      <c r="D4617" s="5" t="s">
        <v>168</v>
      </c>
      <c r="E4617" s="24" t="s">
        <v>166</v>
      </c>
      <c r="F4617" s="39" t="s">
        <v>41</v>
      </c>
      <c r="H4617" s="35">
        <v>0.97618055555555561</v>
      </c>
      <c r="I4617" t="s">
        <v>39</v>
      </c>
      <c r="J4617">
        <v>85.9</v>
      </c>
      <c r="K4617">
        <v>4425</v>
      </c>
      <c r="L4617">
        <v>10.69</v>
      </c>
      <c r="M4617">
        <v>1</v>
      </c>
    </row>
    <row r="4618" spans="1:13" x14ac:dyDescent="0.35">
      <c r="A4618" s="39">
        <v>2019</v>
      </c>
      <c r="B4618" s="29">
        <v>43663</v>
      </c>
      <c r="C4618" s="24">
        <v>14.9583333333371</v>
      </c>
      <c r="D4618" s="5" t="s">
        <v>168</v>
      </c>
      <c r="E4618" s="24" t="s">
        <v>166</v>
      </c>
      <c r="F4618" s="39" t="s">
        <v>41</v>
      </c>
      <c r="H4618" s="35">
        <v>0.97629629629629633</v>
      </c>
      <c r="I4618" t="s">
        <v>39</v>
      </c>
      <c r="J4618">
        <v>65.8</v>
      </c>
      <c r="K4618">
        <v>4453</v>
      </c>
      <c r="L4618">
        <v>11.64</v>
      </c>
      <c r="M4618">
        <v>1</v>
      </c>
    </row>
    <row r="4619" spans="1:13" x14ac:dyDescent="0.35">
      <c r="A4619" s="39">
        <v>2019</v>
      </c>
      <c r="B4619" s="29">
        <v>43663</v>
      </c>
      <c r="C4619" s="24">
        <v>14.9583333333371</v>
      </c>
      <c r="D4619" s="5" t="s">
        <v>168</v>
      </c>
      <c r="E4619" s="24" t="s">
        <v>166</v>
      </c>
      <c r="F4619" s="39" t="s">
        <v>41</v>
      </c>
      <c r="H4619" s="35">
        <v>0.97687500000000005</v>
      </c>
      <c r="I4619" t="s">
        <v>39</v>
      </c>
      <c r="J4619">
        <v>68</v>
      </c>
      <c r="K4619">
        <v>4600</v>
      </c>
      <c r="L4619">
        <v>8.9600000000000009</v>
      </c>
      <c r="M4619">
        <v>1</v>
      </c>
    </row>
    <row r="4620" spans="1:13" x14ac:dyDescent="0.35">
      <c r="A4620" s="39">
        <v>2019</v>
      </c>
      <c r="B4620" s="29">
        <v>43663</v>
      </c>
      <c r="C4620" s="24">
        <v>14.9583333333371</v>
      </c>
      <c r="D4620" s="5" t="s">
        <v>168</v>
      </c>
      <c r="E4620" s="24" t="s">
        <v>166</v>
      </c>
      <c r="F4620" s="39" t="s">
        <v>41</v>
      </c>
      <c r="H4620" s="35">
        <v>0.97703703703703704</v>
      </c>
      <c r="I4620" t="s">
        <v>39</v>
      </c>
      <c r="J4620">
        <v>86.5</v>
      </c>
      <c r="K4620">
        <v>4643</v>
      </c>
      <c r="L4620">
        <v>9.39</v>
      </c>
      <c r="M4620">
        <v>1</v>
      </c>
    </row>
    <row r="4621" spans="1:13" x14ac:dyDescent="0.35">
      <c r="A4621" s="19">
        <v>2019</v>
      </c>
      <c r="B4621" s="29">
        <v>43664</v>
      </c>
      <c r="C4621" s="24">
        <v>15.0000000000038</v>
      </c>
      <c r="D4621" s="5" t="s">
        <v>168</v>
      </c>
      <c r="E4621" s="24" t="s">
        <v>166</v>
      </c>
      <c r="F4621" s="19" t="s">
        <v>41</v>
      </c>
      <c r="H4621" s="35">
        <v>1.8981481481481482E-3</v>
      </c>
      <c r="I4621" t="s">
        <v>39</v>
      </c>
      <c r="J4621">
        <v>58.2</v>
      </c>
      <c r="K4621">
        <v>475</v>
      </c>
      <c r="L4621">
        <v>9.36</v>
      </c>
      <c r="M4621">
        <v>1</v>
      </c>
    </row>
    <row r="4622" spans="1:13" x14ac:dyDescent="0.35">
      <c r="A4622" s="39">
        <v>2019</v>
      </c>
      <c r="B4622" s="29">
        <v>43664</v>
      </c>
      <c r="C4622" s="24">
        <v>15.0000000000038</v>
      </c>
      <c r="D4622" s="5" t="s">
        <v>168</v>
      </c>
      <c r="E4622" s="24" t="s">
        <v>166</v>
      </c>
      <c r="F4622" s="39" t="s">
        <v>41</v>
      </c>
      <c r="H4622" s="35">
        <v>6.2731481481481484E-3</v>
      </c>
      <c r="I4622" t="s">
        <v>39</v>
      </c>
      <c r="J4622">
        <v>58.3</v>
      </c>
      <c r="K4622">
        <v>1564</v>
      </c>
      <c r="L4622">
        <v>10.11</v>
      </c>
      <c r="M4622">
        <v>1</v>
      </c>
    </row>
    <row r="4623" spans="1:13" x14ac:dyDescent="0.35">
      <c r="A4623" s="39">
        <v>2019</v>
      </c>
      <c r="B4623" s="29">
        <v>43664</v>
      </c>
      <c r="C4623" s="24">
        <v>15.0000000000038</v>
      </c>
      <c r="D4623" s="5" t="s">
        <v>168</v>
      </c>
      <c r="E4623" s="24" t="s">
        <v>166</v>
      </c>
      <c r="F4623" s="39" t="s">
        <v>41</v>
      </c>
      <c r="H4623" s="35">
        <v>7.3958333333333341E-3</v>
      </c>
      <c r="I4623" t="s">
        <v>39</v>
      </c>
      <c r="J4623">
        <v>52.2</v>
      </c>
      <c r="K4623">
        <v>1846</v>
      </c>
      <c r="L4623">
        <v>9.73</v>
      </c>
      <c r="M4623">
        <v>1</v>
      </c>
    </row>
    <row r="4624" spans="1:13" x14ac:dyDescent="0.35">
      <c r="A4624" s="39">
        <v>2019</v>
      </c>
      <c r="B4624" s="29">
        <v>43664</v>
      </c>
      <c r="C4624" s="24">
        <v>15.0000000000038</v>
      </c>
      <c r="D4624" s="5" t="s">
        <v>168</v>
      </c>
      <c r="E4624" s="24" t="s">
        <v>166</v>
      </c>
      <c r="F4624" s="39" t="s">
        <v>41</v>
      </c>
      <c r="H4624" s="35">
        <v>7.3958333333333341E-3</v>
      </c>
      <c r="I4624" t="s">
        <v>39</v>
      </c>
      <c r="J4624">
        <v>58.1</v>
      </c>
      <c r="K4624">
        <v>1846</v>
      </c>
      <c r="L4624">
        <v>10.8</v>
      </c>
      <c r="M4624">
        <v>1</v>
      </c>
    </row>
    <row r="4625" spans="1:13" x14ac:dyDescent="0.35">
      <c r="A4625" s="39">
        <v>2019</v>
      </c>
      <c r="B4625" s="29">
        <v>43664</v>
      </c>
      <c r="C4625" s="24">
        <v>15.0000000000038</v>
      </c>
      <c r="D4625" s="5" t="s">
        <v>168</v>
      </c>
      <c r="E4625" s="24" t="s">
        <v>166</v>
      </c>
      <c r="F4625" s="39" t="s">
        <v>41</v>
      </c>
      <c r="H4625" s="35">
        <v>7.3842592592592597E-3</v>
      </c>
      <c r="I4625" t="s">
        <v>39</v>
      </c>
      <c r="J4625">
        <v>62.2</v>
      </c>
      <c r="K4625">
        <v>1843</v>
      </c>
      <c r="L4625">
        <v>16</v>
      </c>
      <c r="M4625">
        <v>1</v>
      </c>
    </row>
    <row r="4626" spans="1:13" x14ac:dyDescent="0.35">
      <c r="A4626" s="39">
        <v>2019</v>
      </c>
      <c r="B4626" s="29">
        <v>43664</v>
      </c>
      <c r="C4626" s="24">
        <v>15.0000000000038</v>
      </c>
      <c r="D4626" s="5" t="s">
        <v>168</v>
      </c>
      <c r="E4626" s="24" t="s">
        <v>166</v>
      </c>
      <c r="F4626" s="39" t="s">
        <v>41</v>
      </c>
      <c r="H4626" s="35">
        <v>7.9976851851851858E-3</v>
      </c>
      <c r="I4626" t="s">
        <v>38</v>
      </c>
      <c r="J4626">
        <v>71.099999999999994</v>
      </c>
      <c r="K4626">
        <v>1982</v>
      </c>
      <c r="L4626">
        <v>16.28</v>
      </c>
      <c r="M4626">
        <v>1</v>
      </c>
    </row>
    <row r="4627" spans="1:13" x14ac:dyDescent="0.35">
      <c r="A4627" s="39">
        <v>2019</v>
      </c>
      <c r="B4627" s="29">
        <v>43664</v>
      </c>
      <c r="C4627" s="24">
        <v>15.0000000000038</v>
      </c>
      <c r="D4627" s="5" t="s">
        <v>168</v>
      </c>
      <c r="E4627" s="24" t="s">
        <v>166</v>
      </c>
      <c r="F4627" s="39" t="s">
        <v>41</v>
      </c>
      <c r="H4627" s="35">
        <v>8.6226851851851846E-3</v>
      </c>
      <c r="I4627" t="s">
        <v>39</v>
      </c>
      <c r="J4627">
        <v>63.2</v>
      </c>
      <c r="K4627">
        <v>2130</v>
      </c>
      <c r="L4627">
        <v>6.39</v>
      </c>
      <c r="M4627">
        <v>1</v>
      </c>
    </row>
    <row r="4628" spans="1:13" x14ac:dyDescent="0.35">
      <c r="A4628" s="39">
        <v>2019</v>
      </c>
      <c r="B4628" s="29">
        <v>43664</v>
      </c>
      <c r="C4628" s="24">
        <v>15.0000000000038</v>
      </c>
      <c r="D4628" s="5" t="s">
        <v>168</v>
      </c>
      <c r="E4628" s="24" t="s">
        <v>166</v>
      </c>
      <c r="F4628" s="39" t="s">
        <v>41</v>
      </c>
      <c r="H4628" s="35">
        <v>9.9652777777777778E-3</v>
      </c>
      <c r="I4628" t="s">
        <v>39</v>
      </c>
      <c r="J4628">
        <v>83.3</v>
      </c>
      <c r="K4628">
        <v>2471</v>
      </c>
      <c r="L4628">
        <v>9.3000000000000007</v>
      </c>
      <c r="M4628">
        <v>1</v>
      </c>
    </row>
    <row r="4629" spans="1:13" x14ac:dyDescent="0.35">
      <c r="A4629" s="39">
        <v>2019</v>
      </c>
      <c r="B4629" s="29">
        <v>43664</v>
      </c>
      <c r="C4629" s="24">
        <v>15.0000000000038</v>
      </c>
      <c r="D4629" s="5" t="s">
        <v>168</v>
      </c>
      <c r="E4629" s="24" t="s">
        <v>166</v>
      </c>
      <c r="F4629" s="39" t="s">
        <v>41</v>
      </c>
      <c r="H4629" s="35">
        <v>1.0011574074074074E-2</v>
      </c>
      <c r="I4629" t="s">
        <v>39</v>
      </c>
      <c r="J4629">
        <v>64.7</v>
      </c>
      <c r="K4629">
        <v>2484</v>
      </c>
      <c r="L4629">
        <v>8.76</v>
      </c>
      <c r="M4629">
        <v>1</v>
      </c>
    </row>
    <row r="4630" spans="1:13" x14ac:dyDescent="0.35">
      <c r="A4630" s="39">
        <v>2019</v>
      </c>
      <c r="B4630" s="29">
        <v>43664</v>
      </c>
      <c r="C4630" s="24">
        <v>15.0000000000038</v>
      </c>
      <c r="D4630" s="5" t="s">
        <v>168</v>
      </c>
      <c r="E4630" s="24" t="s">
        <v>166</v>
      </c>
      <c r="F4630" s="39" t="s">
        <v>41</v>
      </c>
      <c r="H4630" s="35">
        <v>1.0300925925925927E-2</v>
      </c>
      <c r="I4630" t="s">
        <v>39</v>
      </c>
      <c r="J4630">
        <v>72.099999999999994</v>
      </c>
      <c r="K4630">
        <v>2556</v>
      </c>
      <c r="L4630">
        <v>1673</v>
      </c>
      <c r="M4630">
        <v>1</v>
      </c>
    </row>
    <row r="4631" spans="1:13" x14ac:dyDescent="0.35">
      <c r="A4631" s="39">
        <v>2019</v>
      </c>
      <c r="B4631" s="29">
        <v>43664</v>
      </c>
      <c r="C4631" s="24">
        <v>15.0000000000038</v>
      </c>
      <c r="D4631" s="5" t="s">
        <v>168</v>
      </c>
      <c r="E4631" s="24" t="s">
        <v>166</v>
      </c>
      <c r="F4631" s="39" t="s">
        <v>41</v>
      </c>
      <c r="H4631" s="35">
        <v>1.1828703703703704E-2</v>
      </c>
      <c r="I4631" t="s">
        <v>38</v>
      </c>
      <c r="J4631">
        <v>69.400000000000006</v>
      </c>
      <c r="K4631">
        <v>2939</v>
      </c>
      <c r="L4631">
        <v>14.73</v>
      </c>
      <c r="M4631">
        <v>1</v>
      </c>
    </row>
    <row r="4632" spans="1:13" x14ac:dyDescent="0.35">
      <c r="A4632" s="39">
        <v>2019</v>
      </c>
      <c r="B4632" s="29">
        <v>43664</v>
      </c>
      <c r="C4632" s="24">
        <v>15.0000000000038</v>
      </c>
      <c r="D4632" s="5" t="s">
        <v>168</v>
      </c>
      <c r="E4632" s="24" t="s">
        <v>166</v>
      </c>
      <c r="F4632" s="39" t="s">
        <v>41</v>
      </c>
      <c r="H4632" s="35">
        <v>1.2893518518518519E-2</v>
      </c>
      <c r="I4632" t="s">
        <v>39</v>
      </c>
      <c r="J4632">
        <v>61.8</v>
      </c>
      <c r="K4632">
        <v>3196</v>
      </c>
      <c r="L4632">
        <v>16.239999999999998</v>
      </c>
      <c r="M4632">
        <v>1</v>
      </c>
    </row>
    <row r="4633" spans="1:13" x14ac:dyDescent="0.35">
      <c r="A4633" s="39">
        <v>2019</v>
      </c>
      <c r="B4633" s="29">
        <v>43664</v>
      </c>
      <c r="C4633" s="24">
        <v>15.0000000000038</v>
      </c>
      <c r="D4633" s="5" t="s">
        <v>168</v>
      </c>
      <c r="E4633" s="24" t="s">
        <v>166</v>
      </c>
      <c r="F4633" s="39" t="s">
        <v>41</v>
      </c>
      <c r="H4633" s="35">
        <v>1.4490740740740742E-2</v>
      </c>
      <c r="I4633" t="s">
        <v>39</v>
      </c>
      <c r="J4633">
        <v>73.900000000000006</v>
      </c>
      <c r="K4633">
        <v>3601</v>
      </c>
      <c r="L4633">
        <v>9.14</v>
      </c>
      <c r="M4633">
        <v>1</v>
      </c>
    </row>
    <row r="4634" spans="1:13" x14ac:dyDescent="0.35">
      <c r="A4634" s="39">
        <v>2019</v>
      </c>
      <c r="B4634" s="29">
        <v>43664</v>
      </c>
      <c r="C4634" s="24">
        <v>15.0000000000038</v>
      </c>
      <c r="D4634" s="5" t="s">
        <v>168</v>
      </c>
      <c r="E4634" s="24" t="s">
        <v>166</v>
      </c>
      <c r="F4634" s="39" t="s">
        <v>41</v>
      </c>
      <c r="H4634" s="35">
        <v>1.4907407407407406E-2</v>
      </c>
      <c r="I4634" t="s">
        <v>38</v>
      </c>
      <c r="J4634">
        <v>38.5</v>
      </c>
      <c r="K4634">
        <v>3708</v>
      </c>
      <c r="L4634">
        <v>14.96</v>
      </c>
      <c r="M4634">
        <v>1</v>
      </c>
    </row>
    <row r="4635" spans="1:13" x14ac:dyDescent="0.35">
      <c r="A4635" s="39">
        <v>2019</v>
      </c>
      <c r="B4635" s="29">
        <v>43664</v>
      </c>
      <c r="C4635" s="24">
        <v>15.0000000000038</v>
      </c>
      <c r="D4635" s="5" t="s">
        <v>168</v>
      </c>
      <c r="E4635" s="24" t="s">
        <v>166</v>
      </c>
      <c r="F4635" s="39" t="s">
        <v>41</v>
      </c>
      <c r="H4635" s="35">
        <v>1.6203703703703703E-2</v>
      </c>
      <c r="I4635" t="s">
        <v>39</v>
      </c>
      <c r="J4635">
        <v>92.5</v>
      </c>
      <c r="K4635">
        <v>4013</v>
      </c>
      <c r="L4635">
        <v>8.18</v>
      </c>
      <c r="M4635">
        <v>1</v>
      </c>
    </row>
    <row r="4636" spans="1:13" x14ac:dyDescent="0.35">
      <c r="A4636" s="39">
        <v>2019</v>
      </c>
      <c r="B4636" s="29">
        <v>43664</v>
      </c>
      <c r="C4636" s="24">
        <v>15.0000000000038</v>
      </c>
      <c r="D4636" s="5" t="s">
        <v>168</v>
      </c>
      <c r="E4636" s="24" t="s">
        <v>166</v>
      </c>
      <c r="F4636" s="39" t="s">
        <v>41</v>
      </c>
      <c r="H4636" s="35">
        <v>1.653935185185185E-2</v>
      </c>
      <c r="I4636" t="s">
        <v>39</v>
      </c>
      <c r="J4636">
        <v>59.2</v>
      </c>
      <c r="K4636">
        <v>4092</v>
      </c>
      <c r="L4636">
        <v>7.33</v>
      </c>
      <c r="M4636">
        <v>1</v>
      </c>
    </row>
    <row r="4637" spans="1:13" x14ac:dyDescent="0.35">
      <c r="A4637" s="39">
        <v>2019</v>
      </c>
      <c r="B4637" s="29">
        <v>43664</v>
      </c>
      <c r="C4637" s="24">
        <v>15.0000000000038</v>
      </c>
      <c r="D4637" s="5" t="s">
        <v>168</v>
      </c>
      <c r="E4637" s="24" t="s">
        <v>166</v>
      </c>
      <c r="F4637" s="39" t="s">
        <v>41</v>
      </c>
      <c r="H4637" s="35">
        <v>1.7916666666666668E-2</v>
      </c>
      <c r="I4637" t="s">
        <v>38</v>
      </c>
      <c r="J4637">
        <v>87.6</v>
      </c>
      <c r="K4637">
        <v>4439</v>
      </c>
      <c r="L4637">
        <v>11.3</v>
      </c>
      <c r="M4637">
        <v>1</v>
      </c>
    </row>
    <row r="4638" spans="1:13" x14ac:dyDescent="0.35">
      <c r="A4638" s="39">
        <v>2019</v>
      </c>
      <c r="B4638" s="29">
        <v>43664</v>
      </c>
      <c r="C4638" s="24">
        <v>15.0000000000038</v>
      </c>
      <c r="D4638" s="5" t="s">
        <v>168</v>
      </c>
      <c r="E4638" s="24" t="s">
        <v>166</v>
      </c>
      <c r="F4638" s="39" t="s">
        <v>41</v>
      </c>
      <c r="H4638" s="35">
        <v>1.8622685185185183E-2</v>
      </c>
      <c r="I4638" t="s">
        <v>38</v>
      </c>
      <c r="J4638">
        <v>66</v>
      </c>
      <c r="K4638">
        <v>4620</v>
      </c>
      <c r="L4638">
        <v>13.8</v>
      </c>
      <c r="M4638">
        <v>1</v>
      </c>
    </row>
    <row r="4639" spans="1:13" x14ac:dyDescent="0.35">
      <c r="A4639" s="39">
        <v>2019</v>
      </c>
      <c r="B4639" s="29">
        <v>43664</v>
      </c>
      <c r="C4639" s="24">
        <v>15.0000000000038</v>
      </c>
      <c r="D4639" s="5" t="s">
        <v>168</v>
      </c>
      <c r="E4639" s="24" t="s">
        <v>166</v>
      </c>
      <c r="F4639" s="39" t="s">
        <v>41</v>
      </c>
      <c r="H4639" s="35">
        <v>1.9201388888888889E-2</v>
      </c>
      <c r="I4639" t="s">
        <v>39</v>
      </c>
      <c r="J4639">
        <v>91.1</v>
      </c>
      <c r="K4639">
        <v>4769</v>
      </c>
      <c r="L4639">
        <v>10.95</v>
      </c>
      <c r="M4639">
        <v>1</v>
      </c>
    </row>
    <row r="4640" spans="1:13" x14ac:dyDescent="0.35">
      <c r="A4640" s="19">
        <v>2019</v>
      </c>
      <c r="B4640" s="29">
        <v>43664</v>
      </c>
      <c r="C4640" s="24">
        <v>15.041666666670499</v>
      </c>
      <c r="D4640" s="5" t="s">
        <v>168</v>
      </c>
      <c r="E4640" s="24" t="s">
        <v>166</v>
      </c>
      <c r="F4640" s="19" t="s">
        <v>41</v>
      </c>
      <c r="H4640" s="35">
        <v>5.1423611111111107E-2</v>
      </c>
      <c r="I4640" t="s">
        <v>39</v>
      </c>
      <c r="J4640">
        <v>65.3</v>
      </c>
      <c r="K4640">
        <v>2425</v>
      </c>
      <c r="L4640">
        <v>10.69</v>
      </c>
      <c r="M4640">
        <v>1</v>
      </c>
    </row>
    <row r="4641" spans="1:13" x14ac:dyDescent="0.35">
      <c r="A4641" s="39">
        <v>2019</v>
      </c>
      <c r="B4641" s="29">
        <v>43664</v>
      </c>
      <c r="C4641" s="24">
        <v>15.041666666670499</v>
      </c>
      <c r="D4641" s="5" t="s">
        <v>168</v>
      </c>
      <c r="E4641" s="24" t="s">
        <v>166</v>
      </c>
      <c r="F4641" s="39" t="s">
        <v>41</v>
      </c>
      <c r="H4641" s="35">
        <v>5.8854166666666673E-2</v>
      </c>
      <c r="I4641" t="s">
        <v>39</v>
      </c>
      <c r="J4641">
        <v>60.7</v>
      </c>
      <c r="K4641">
        <v>4266</v>
      </c>
      <c r="L4641">
        <v>9.51</v>
      </c>
      <c r="M4641">
        <v>1</v>
      </c>
    </row>
    <row r="4642" spans="1:13" x14ac:dyDescent="0.35">
      <c r="A4642" s="39">
        <v>2019</v>
      </c>
      <c r="B4642" s="29">
        <v>43664</v>
      </c>
      <c r="C4642" s="24">
        <v>15.083333333337199</v>
      </c>
      <c r="D4642" s="5" t="s">
        <v>168</v>
      </c>
      <c r="E4642" s="24" t="s">
        <v>166</v>
      </c>
      <c r="F4642" s="39" t="s">
        <v>41</v>
      </c>
      <c r="H4642" s="35">
        <v>8.740740740740742E-2</v>
      </c>
      <c r="I4642" t="s">
        <v>39</v>
      </c>
      <c r="J4642">
        <v>55.8</v>
      </c>
      <c r="K4642">
        <v>1006</v>
      </c>
      <c r="L4642">
        <v>8.09</v>
      </c>
      <c r="M4642">
        <v>1</v>
      </c>
    </row>
    <row r="4643" spans="1:13" x14ac:dyDescent="0.35">
      <c r="A4643" s="39">
        <v>2019</v>
      </c>
      <c r="B4643" s="29">
        <v>43664</v>
      </c>
      <c r="C4643" s="24">
        <v>15.083333333337199</v>
      </c>
      <c r="D4643" s="5" t="s">
        <v>168</v>
      </c>
      <c r="E4643" s="24" t="s">
        <v>166</v>
      </c>
      <c r="F4643" s="39" t="s">
        <v>41</v>
      </c>
      <c r="H4643" s="35">
        <v>8.7418981481481473E-2</v>
      </c>
      <c r="I4643" t="s">
        <v>39</v>
      </c>
      <c r="J4643">
        <v>59.6</v>
      </c>
      <c r="K4643">
        <v>1011</v>
      </c>
      <c r="L4643">
        <v>9.83</v>
      </c>
      <c r="M4643">
        <v>1</v>
      </c>
    </row>
    <row r="4644" spans="1:13" x14ac:dyDescent="0.35">
      <c r="A4644" s="39">
        <v>2019</v>
      </c>
      <c r="B4644" s="29">
        <v>43664</v>
      </c>
      <c r="C4644" s="24">
        <v>15.083333333337199</v>
      </c>
      <c r="D4644" s="5" t="s">
        <v>168</v>
      </c>
      <c r="E4644" s="24" t="s">
        <v>166</v>
      </c>
      <c r="F4644" s="39" t="s">
        <v>41</v>
      </c>
      <c r="H4644" s="35">
        <v>9.2025462962962976E-2</v>
      </c>
      <c r="I4644" t="s">
        <v>39</v>
      </c>
      <c r="J4644">
        <v>63.4</v>
      </c>
      <c r="K4644">
        <v>2152</v>
      </c>
      <c r="L4644">
        <v>10.09</v>
      </c>
      <c r="M4644">
        <v>1</v>
      </c>
    </row>
    <row r="4645" spans="1:13" x14ac:dyDescent="0.35">
      <c r="A4645" s="39">
        <v>2019</v>
      </c>
      <c r="B4645" s="29">
        <v>43664</v>
      </c>
      <c r="C4645" s="24">
        <v>15.083333333337199</v>
      </c>
      <c r="D4645" s="5" t="s">
        <v>168</v>
      </c>
      <c r="E4645" s="24" t="s">
        <v>166</v>
      </c>
      <c r="F4645" s="39" t="s">
        <v>41</v>
      </c>
      <c r="H4645" s="35">
        <v>9.7870370370370371E-2</v>
      </c>
      <c r="I4645" t="s">
        <v>39</v>
      </c>
      <c r="J4645">
        <v>59.5</v>
      </c>
      <c r="K4645">
        <v>3619</v>
      </c>
      <c r="L4645">
        <v>11.18</v>
      </c>
      <c r="M4645">
        <v>1</v>
      </c>
    </row>
    <row r="4646" spans="1:13" x14ac:dyDescent="0.35">
      <c r="A4646" s="39">
        <v>2019</v>
      </c>
      <c r="B4646" s="29">
        <v>43664</v>
      </c>
      <c r="C4646" s="24">
        <v>15.083333333337199</v>
      </c>
      <c r="D4646" s="5" t="s">
        <v>168</v>
      </c>
      <c r="E4646" s="24" t="s">
        <v>166</v>
      </c>
      <c r="F4646" s="39" t="s">
        <v>41</v>
      </c>
      <c r="H4646" s="35">
        <v>9.7928240740740746E-2</v>
      </c>
      <c r="I4646" t="s">
        <v>39</v>
      </c>
      <c r="J4646">
        <v>59.1</v>
      </c>
      <c r="K4646">
        <v>3635</v>
      </c>
      <c r="L4646">
        <v>10.130000000000001</v>
      </c>
      <c r="M4646">
        <v>1</v>
      </c>
    </row>
    <row r="4647" spans="1:13" x14ac:dyDescent="0.35">
      <c r="A4647" s="39">
        <v>2019</v>
      </c>
      <c r="B4647" s="29">
        <v>43664</v>
      </c>
      <c r="C4647" s="24">
        <v>15.083333333337199</v>
      </c>
      <c r="D4647" s="5" t="s">
        <v>168</v>
      </c>
      <c r="E4647" s="24" t="s">
        <v>166</v>
      </c>
      <c r="F4647" s="39" t="s">
        <v>41</v>
      </c>
      <c r="H4647" s="35">
        <v>9.7939814814814827E-2</v>
      </c>
      <c r="I4647" t="s">
        <v>39</v>
      </c>
      <c r="J4647">
        <v>55.8</v>
      </c>
      <c r="K4647">
        <v>3637</v>
      </c>
      <c r="L4647">
        <v>10.76</v>
      </c>
      <c r="M4647">
        <v>1</v>
      </c>
    </row>
    <row r="4648" spans="1:13" x14ac:dyDescent="0.35">
      <c r="A4648" s="39">
        <v>2019</v>
      </c>
      <c r="B4648" s="29">
        <v>43664</v>
      </c>
      <c r="C4648" s="24">
        <v>15.083333333337199</v>
      </c>
      <c r="D4648" s="5" t="s">
        <v>168</v>
      </c>
      <c r="E4648" s="24" t="s">
        <v>166</v>
      </c>
      <c r="F4648" s="39" t="s">
        <v>41</v>
      </c>
      <c r="H4648" s="35">
        <v>9.795138888888888E-2</v>
      </c>
      <c r="I4648" t="s">
        <v>39</v>
      </c>
      <c r="J4648">
        <v>63.9</v>
      </c>
      <c r="K4648">
        <v>3642</v>
      </c>
      <c r="L4648">
        <v>11.21</v>
      </c>
      <c r="M4648">
        <v>1</v>
      </c>
    </row>
    <row r="4649" spans="1:13" x14ac:dyDescent="0.35">
      <c r="A4649" s="39">
        <v>2019</v>
      </c>
      <c r="B4649" s="29">
        <v>43664</v>
      </c>
      <c r="C4649" s="24">
        <v>15.083333333337199</v>
      </c>
      <c r="D4649" s="5" t="s">
        <v>168</v>
      </c>
      <c r="E4649" s="24" t="s">
        <v>166</v>
      </c>
      <c r="F4649" s="39" t="s">
        <v>41</v>
      </c>
      <c r="H4649" s="35">
        <v>9.796296296296296E-2</v>
      </c>
      <c r="I4649" t="s">
        <v>39</v>
      </c>
      <c r="J4649">
        <v>60.5</v>
      </c>
      <c r="K4649">
        <v>3644</v>
      </c>
      <c r="L4649">
        <v>11.6</v>
      </c>
      <c r="M4649">
        <v>1</v>
      </c>
    </row>
    <row r="4650" spans="1:13" x14ac:dyDescent="0.35">
      <c r="A4650" s="39">
        <v>2019</v>
      </c>
      <c r="B4650" s="29">
        <v>43664</v>
      </c>
      <c r="C4650" s="24">
        <v>15.125000000003901</v>
      </c>
      <c r="D4650" s="5" t="s">
        <v>168</v>
      </c>
      <c r="E4650" s="24" t="s">
        <v>166</v>
      </c>
      <c r="F4650" s="19" t="s">
        <v>41</v>
      </c>
      <c r="H4650" s="35">
        <v>0.1252199074074074</v>
      </c>
      <c r="I4650" t="s">
        <v>38</v>
      </c>
      <c r="J4650">
        <v>88.8</v>
      </c>
      <c r="K4650">
        <v>51</v>
      </c>
      <c r="L4650">
        <v>5.82</v>
      </c>
      <c r="M4650">
        <v>1</v>
      </c>
    </row>
    <row r="4651" spans="1:13" x14ac:dyDescent="0.35">
      <c r="A4651" s="39">
        <v>2019</v>
      </c>
      <c r="B4651" s="29">
        <v>43664</v>
      </c>
      <c r="C4651" s="24">
        <v>15.125000000003901</v>
      </c>
      <c r="D4651" s="5" t="s">
        <v>168</v>
      </c>
      <c r="E4651" s="24" t="s">
        <v>166</v>
      </c>
      <c r="F4651" s="39" t="s">
        <v>41</v>
      </c>
      <c r="H4651" s="35">
        <v>0.12535879629629629</v>
      </c>
      <c r="I4651" t="s">
        <v>39</v>
      </c>
      <c r="J4651">
        <v>78.099999999999994</v>
      </c>
      <c r="K4651">
        <v>87</v>
      </c>
      <c r="L4651">
        <v>10.32</v>
      </c>
      <c r="M4651">
        <v>1</v>
      </c>
    </row>
    <row r="4652" spans="1:13" x14ac:dyDescent="0.35">
      <c r="A4652" s="39">
        <v>2019</v>
      </c>
      <c r="B4652" s="29">
        <v>43664</v>
      </c>
      <c r="C4652" s="24">
        <v>15.125000000003901</v>
      </c>
      <c r="D4652" s="5" t="s">
        <v>168</v>
      </c>
      <c r="E4652" s="24" t="s">
        <v>166</v>
      </c>
      <c r="F4652" s="39" t="s">
        <v>41</v>
      </c>
      <c r="H4652" s="35">
        <v>0.1254861111111111</v>
      </c>
      <c r="I4652" t="s">
        <v>39</v>
      </c>
      <c r="J4652">
        <v>94.1</v>
      </c>
      <c r="K4652">
        <v>120</v>
      </c>
      <c r="L4652">
        <v>8.3800000000000008</v>
      </c>
      <c r="M4652">
        <v>1</v>
      </c>
    </row>
    <row r="4653" spans="1:13" x14ac:dyDescent="0.35">
      <c r="A4653" s="39">
        <v>2019</v>
      </c>
      <c r="B4653" s="29">
        <v>43664</v>
      </c>
      <c r="C4653" s="24">
        <v>15.125000000003901</v>
      </c>
      <c r="D4653" s="5" t="s">
        <v>168</v>
      </c>
      <c r="E4653" s="24" t="s">
        <v>166</v>
      </c>
      <c r="F4653" s="39" t="s">
        <v>41</v>
      </c>
      <c r="H4653" s="35">
        <v>0.12812500000000002</v>
      </c>
      <c r="I4653" t="s">
        <v>39</v>
      </c>
      <c r="J4653">
        <v>59.9</v>
      </c>
      <c r="K4653">
        <v>790</v>
      </c>
      <c r="L4653">
        <v>12.34</v>
      </c>
      <c r="M4653">
        <v>1</v>
      </c>
    </row>
    <row r="4654" spans="1:13" x14ac:dyDescent="0.35">
      <c r="A4654" s="39">
        <v>2019</v>
      </c>
      <c r="B4654" s="29">
        <v>43664</v>
      </c>
      <c r="C4654" s="24">
        <v>15.125000000003901</v>
      </c>
      <c r="D4654" s="5" t="s">
        <v>168</v>
      </c>
      <c r="E4654" s="24" t="s">
        <v>166</v>
      </c>
      <c r="F4654" s="39" t="s">
        <v>41</v>
      </c>
      <c r="H4654" s="35">
        <v>0.13071759259259261</v>
      </c>
      <c r="I4654" t="s">
        <v>39</v>
      </c>
      <c r="J4654">
        <v>61.8</v>
      </c>
      <c r="K4654">
        <v>1430</v>
      </c>
      <c r="L4654">
        <v>10.220000000000001</v>
      </c>
      <c r="M4654">
        <v>1</v>
      </c>
    </row>
    <row r="4655" spans="1:13" x14ac:dyDescent="0.35">
      <c r="A4655" s="39">
        <v>2019</v>
      </c>
      <c r="B4655" s="29">
        <v>43664</v>
      </c>
      <c r="C4655" s="24">
        <v>15.125000000003901</v>
      </c>
      <c r="D4655" s="5" t="s">
        <v>168</v>
      </c>
      <c r="E4655" s="24" t="s">
        <v>166</v>
      </c>
      <c r="F4655" s="39" t="s">
        <v>41</v>
      </c>
      <c r="H4655" s="35">
        <v>0.13104166666666667</v>
      </c>
      <c r="I4655" t="s">
        <v>39</v>
      </c>
      <c r="J4655">
        <v>59.7</v>
      </c>
      <c r="K4655">
        <v>1514</v>
      </c>
      <c r="L4655">
        <v>13.62</v>
      </c>
      <c r="M4655">
        <v>1</v>
      </c>
    </row>
    <row r="4656" spans="1:13" x14ac:dyDescent="0.35">
      <c r="A4656" s="39">
        <v>2019</v>
      </c>
      <c r="B4656" s="29">
        <v>43664</v>
      </c>
      <c r="C4656" s="24">
        <v>15.125000000003901</v>
      </c>
      <c r="D4656" s="5" t="s">
        <v>168</v>
      </c>
      <c r="E4656" s="24" t="s">
        <v>166</v>
      </c>
      <c r="F4656" s="39" t="s">
        <v>41</v>
      </c>
      <c r="H4656" s="35">
        <v>0.13233796296296296</v>
      </c>
      <c r="I4656" t="s">
        <v>39</v>
      </c>
      <c r="J4656">
        <v>63.7</v>
      </c>
      <c r="K4656">
        <v>1830</v>
      </c>
      <c r="L4656">
        <v>12.96</v>
      </c>
      <c r="M4656">
        <v>1</v>
      </c>
    </row>
    <row r="4657" spans="1:13" x14ac:dyDescent="0.35">
      <c r="A4657" s="39">
        <v>2019</v>
      </c>
      <c r="B4657" s="29">
        <v>43664</v>
      </c>
      <c r="C4657" s="24">
        <v>15.125000000003901</v>
      </c>
      <c r="D4657" s="5" t="s">
        <v>168</v>
      </c>
      <c r="E4657" s="24" t="s">
        <v>166</v>
      </c>
      <c r="F4657" s="39" t="s">
        <v>41</v>
      </c>
      <c r="H4657" s="35">
        <v>0.13238425925925926</v>
      </c>
      <c r="I4657" t="s">
        <v>39</v>
      </c>
      <c r="J4657">
        <v>58.2</v>
      </c>
      <c r="K4657">
        <v>1840</v>
      </c>
      <c r="L4657">
        <v>9.67</v>
      </c>
      <c r="M4657">
        <v>1</v>
      </c>
    </row>
    <row r="4658" spans="1:13" x14ac:dyDescent="0.35">
      <c r="A4658" s="39">
        <v>2019</v>
      </c>
      <c r="B4658" s="29">
        <v>43664</v>
      </c>
      <c r="C4658" s="24">
        <v>15.125000000003901</v>
      </c>
      <c r="D4658" s="5" t="s">
        <v>168</v>
      </c>
      <c r="E4658" s="24" t="s">
        <v>166</v>
      </c>
      <c r="F4658" s="39" t="s">
        <v>41</v>
      </c>
      <c r="H4658" s="35">
        <v>0.13239583333333335</v>
      </c>
      <c r="I4658" t="s">
        <v>39</v>
      </c>
      <c r="J4658">
        <v>59</v>
      </c>
      <c r="K4658">
        <v>1844</v>
      </c>
      <c r="L4658">
        <v>8.49</v>
      </c>
      <c r="M4658">
        <v>1</v>
      </c>
    </row>
    <row r="4659" spans="1:13" x14ac:dyDescent="0.35">
      <c r="A4659" s="39">
        <v>2019</v>
      </c>
      <c r="B4659" s="29">
        <v>43664</v>
      </c>
      <c r="C4659" s="24">
        <v>15.125000000003901</v>
      </c>
      <c r="D4659" s="5" t="s">
        <v>168</v>
      </c>
      <c r="E4659" s="24" t="s">
        <v>166</v>
      </c>
      <c r="F4659" s="39" t="s">
        <v>41</v>
      </c>
      <c r="H4659" s="35">
        <v>0.13278935185185184</v>
      </c>
      <c r="I4659" t="s">
        <v>39</v>
      </c>
      <c r="J4659">
        <v>61.3</v>
      </c>
      <c r="K4659">
        <v>1941</v>
      </c>
      <c r="L4659">
        <v>12.66</v>
      </c>
      <c r="M4659">
        <v>1</v>
      </c>
    </row>
    <row r="4660" spans="1:13" x14ac:dyDescent="0.35">
      <c r="A4660" s="39">
        <v>2019</v>
      </c>
      <c r="B4660" s="29">
        <v>43664</v>
      </c>
      <c r="C4660" s="24">
        <v>15.125000000003901</v>
      </c>
      <c r="D4660" s="5" t="s">
        <v>168</v>
      </c>
      <c r="E4660" s="24" t="s">
        <v>166</v>
      </c>
      <c r="F4660" s="39" t="s">
        <v>41</v>
      </c>
      <c r="H4660" s="35">
        <v>0.13282407407407407</v>
      </c>
      <c r="I4660" t="s">
        <v>39</v>
      </c>
      <c r="J4660">
        <v>62.8</v>
      </c>
      <c r="K4660">
        <v>1947</v>
      </c>
      <c r="L4660">
        <v>13.99</v>
      </c>
      <c r="M4660">
        <v>1</v>
      </c>
    </row>
    <row r="4661" spans="1:13" x14ac:dyDescent="0.35">
      <c r="A4661" s="39">
        <v>2019</v>
      </c>
      <c r="B4661" s="29">
        <v>43664</v>
      </c>
      <c r="C4661" s="24">
        <v>15.125000000003901</v>
      </c>
      <c r="D4661" s="5" t="s">
        <v>168</v>
      </c>
      <c r="E4661" s="24" t="s">
        <v>166</v>
      </c>
      <c r="F4661" s="39" t="s">
        <v>41</v>
      </c>
      <c r="H4661" s="35">
        <v>0.13287037037037039</v>
      </c>
      <c r="I4661" t="s">
        <v>39</v>
      </c>
      <c r="J4661">
        <v>61.2</v>
      </c>
      <c r="K4661">
        <v>1960</v>
      </c>
      <c r="L4661">
        <v>12.51</v>
      </c>
      <c r="M4661">
        <v>1</v>
      </c>
    </row>
    <row r="4662" spans="1:13" x14ac:dyDescent="0.35">
      <c r="A4662" s="39">
        <v>2019</v>
      </c>
      <c r="B4662" s="29">
        <v>43664</v>
      </c>
      <c r="C4662" s="24">
        <v>15.125000000003901</v>
      </c>
      <c r="D4662" s="5" t="s">
        <v>168</v>
      </c>
      <c r="E4662" s="24" t="s">
        <v>166</v>
      </c>
      <c r="F4662" s="39" t="s">
        <v>41</v>
      </c>
      <c r="H4662" s="35">
        <v>0.1330324074074074</v>
      </c>
      <c r="I4662" t="s">
        <v>39</v>
      </c>
      <c r="J4662">
        <v>59.3</v>
      </c>
      <c r="K4662">
        <v>1999</v>
      </c>
      <c r="L4662">
        <v>9.49</v>
      </c>
      <c r="M4662">
        <v>1</v>
      </c>
    </row>
    <row r="4663" spans="1:13" x14ac:dyDescent="0.35">
      <c r="A4663" s="39">
        <v>2019</v>
      </c>
      <c r="B4663" s="29">
        <v>43664</v>
      </c>
      <c r="C4663" s="24">
        <v>15.125000000003901</v>
      </c>
      <c r="D4663" s="5" t="s">
        <v>168</v>
      </c>
      <c r="E4663" s="24" t="s">
        <v>166</v>
      </c>
      <c r="F4663" s="39" t="s">
        <v>41</v>
      </c>
      <c r="H4663" s="35">
        <v>0.1330324074074074</v>
      </c>
      <c r="I4663" t="s">
        <v>39</v>
      </c>
      <c r="J4663">
        <v>57.6</v>
      </c>
      <c r="K4663">
        <v>2000</v>
      </c>
      <c r="L4663">
        <v>10.029999999999999</v>
      </c>
      <c r="M4663">
        <v>1</v>
      </c>
    </row>
    <row r="4664" spans="1:13" x14ac:dyDescent="0.35">
      <c r="A4664" s="39">
        <v>2019</v>
      </c>
      <c r="B4664" s="29">
        <v>43664</v>
      </c>
      <c r="C4664" s="24">
        <v>15.125000000003901</v>
      </c>
      <c r="D4664" s="5" t="s">
        <v>168</v>
      </c>
      <c r="E4664" s="24" t="s">
        <v>166</v>
      </c>
      <c r="F4664" s="39" t="s">
        <v>41</v>
      </c>
      <c r="H4664" s="35">
        <v>0.13298611111111111</v>
      </c>
      <c r="I4664" t="s">
        <v>39</v>
      </c>
      <c r="J4664">
        <v>63.6</v>
      </c>
      <c r="K4664">
        <v>1988</v>
      </c>
      <c r="L4664">
        <v>10.59</v>
      </c>
      <c r="M4664">
        <v>1</v>
      </c>
    </row>
    <row r="4665" spans="1:13" x14ac:dyDescent="0.35">
      <c r="A4665" s="39">
        <v>2019</v>
      </c>
      <c r="B4665" s="29">
        <v>43664</v>
      </c>
      <c r="C4665" s="24">
        <v>15.125000000003901</v>
      </c>
      <c r="D4665" s="5" t="s">
        <v>168</v>
      </c>
      <c r="E4665" s="24" t="s">
        <v>166</v>
      </c>
      <c r="F4665" s="39" t="s">
        <v>41</v>
      </c>
      <c r="H4665" s="35">
        <v>0.13525462962962961</v>
      </c>
      <c r="I4665" t="s">
        <v>39</v>
      </c>
      <c r="J4665">
        <v>58.8</v>
      </c>
      <c r="K4665">
        <v>2560</v>
      </c>
      <c r="L4665">
        <v>16.489999999999998</v>
      </c>
      <c r="M4665">
        <v>1</v>
      </c>
    </row>
    <row r="4666" spans="1:13" x14ac:dyDescent="0.35">
      <c r="A4666" s="39">
        <v>2019</v>
      </c>
      <c r="B4666" s="29">
        <v>43664</v>
      </c>
      <c r="C4666" s="24">
        <v>15.125000000003901</v>
      </c>
      <c r="D4666" s="5" t="s">
        <v>168</v>
      </c>
      <c r="E4666" s="24" t="s">
        <v>166</v>
      </c>
      <c r="F4666" s="39" t="s">
        <v>41</v>
      </c>
      <c r="H4666" s="35">
        <v>0.13755787037037037</v>
      </c>
      <c r="I4666" t="s">
        <v>38</v>
      </c>
      <c r="J4666">
        <v>56.8</v>
      </c>
      <c r="K4666">
        <v>3105</v>
      </c>
      <c r="L4666">
        <v>15.08</v>
      </c>
      <c r="M4666">
        <v>1</v>
      </c>
    </row>
    <row r="4667" spans="1:13" x14ac:dyDescent="0.35">
      <c r="A4667" s="39">
        <v>2019</v>
      </c>
      <c r="B4667" s="29">
        <v>43664</v>
      </c>
      <c r="C4667" s="24">
        <v>15.125000000003901</v>
      </c>
      <c r="D4667" s="5" t="s">
        <v>168</v>
      </c>
      <c r="E4667" s="24" t="s">
        <v>166</v>
      </c>
      <c r="F4667" s="39" t="s">
        <v>41</v>
      </c>
      <c r="H4667" s="35">
        <v>0.1375925925925926</v>
      </c>
      <c r="I4667" t="s">
        <v>38</v>
      </c>
      <c r="J4667">
        <v>58.3</v>
      </c>
      <c r="K4667">
        <v>3113</v>
      </c>
      <c r="L4667">
        <v>14.77</v>
      </c>
      <c r="M4667">
        <v>1</v>
      </c>
    </row>
    <row r="4668" spans="1:13" x14ac:dyDescent="0.35">
      <c r="A4668" s="39">
        <v>2019</v>
      </c>
      <c r="B4668" s="29">
        <v>43664</v>
      </c>
      <c r="C4668" s="24">
        <v>15.125000000003901</v>
      </c>
      <c r="D4668" s="5" t="s">
        <v>168</v>
      </c>
      <c r="E4668" s="24" t="s">
        <v>166</v>
      </c>
      <c r="F4668" s="39" t="s">
        <v>41</v>
      </c>
      <c r="H4668" s="35">
        <v>0.13902777777777778</v>
      </c>
      <c r="I4668" t="s">
        <v>39</v>
      </c>
      <c r="J4668">
        <v>28.3</v>
      </c>
      <c r="K4668">
        <v>3481</v>
      </c>
      <c r="L4668">
        <v>15.3</v>
      </c>
      <c r="M4668">
        <v>1</v>
      </c>
    </row>
    <row r="4669" spans="1:13" x14ac:dyDescent="0.35">
      <c r="A4669" s="39">
        <v>2019</v>
      </c>
      <c r="B4669" s="29">
        <v>43664</v>
      </c>
      <c r="C4669" s="24">
        <v>15.125000000003901</v>
      </c>
      <c r="D4669" s="5" t="s">
        <v>168</v>
      </c>
      <c r="E4669" s="24" t="s">
        <v>166</v>
      </c>
      <c r="F4669" s="39" t="s">
        <v>41</v>
      </c>
      <c r="H4669" s="35">
        <v>0.13906250000000001</v>
      </c>
      <c r="I4669" t="s">
        <v>39</v>
      </c>
      <c r="J4669">
        <v>66.3</v>
      </c>
      <c r="K4669">
        <v>3491</v>
      </c>
      <c r="L4669">
        <v>10.52</v>
      </c>
      <c r="M4669">
        <v>1</v>
      </c>
    </row>
    <row r="4670" spans="1:13" x14ac:dyDescent="0.35">
      <c r="A4670" s="39">
        <v>2019</v>
      </c>
      <c r="B4670" s="29">
        <v>43664</v>
      </c>
      <c r="C4670" s="24">
        <v>15.125000000003901</v>
      </c>
      <c r="D4670" s="5" t="s">
        <v>168</v>
      </c>
      <c r="E4670" s="24" t="s">
        <v>166</v>
      </c>
      <c r="F4670" s="39" t="s">
        <v>41</v>
      </c>
      <c r="H4670" s="35">
        <v>0.14069444444444446</v>
      </c>
      <c r="I4670" t="s">
        <v>39</v>
      </c>
      <c r="J4670">
        <v>78.3</v>
      </c>
      <c r="K4670">
        <v>3890</v>
      </c>
      <c r="L4670">
        <v>14.57</v>
      </c>
      <c r="M4670">
        <v>1</v>
      </c>
    </row>
    <row r="4671" spans="1:13" x14ac:dyDescent="0.35">
      <c r="A4671" s="39">
        <v>2019</v>
      </c>
      <c r="B4671" s="29">
        <v>43664</v>
      </c>
      <c r="C4671" s="24">
        <v>15.166666666670601</v>
      </c>
      <c r="D4671" s="5" t="s">
        <v>168</v>
      </c>
      <c r="E4671" s="24" t="s">
        <v>166</v>
      </c>
      <c r="F4671" s="39" t="s">
        <v>41</v>
      </c>
      <c r="H4671" s="35">
        <v>0.16724537037037038</v>
      </c>
      <c r="I4671" t="s">
        <v>39</v>
      </c>
      <c r="J4671">
        <v>57</v>
      </c>
      <c r="K4671">
        <v>139</v>
      </c>
      <c r="L4671">
        <v>9.61</v>
      </c>
      <c r="M4671">
        <v>1</v>
      </c>
    </row>
    <row r="4672" spans="1:13" x14ac:dyDescent="0.35">
      <c r="A4672" s="39">
        <v>2019</v>
      </c>
      <c r="B4672" s="29">
        <v>43664</v>
      </c>
      <c r="C4672" s="24">
        <v>15.166666666670601</v>
      </c>
      <c r="D4672" s="5" t="s">
        <v>168</v>
      </c>
      <c r="E4672" s="24" t="s">
        <v>166</v>
      </c>
      <c r="F4672" s="39" t="s">
        <v>41</v>
      </c>
      <c r="H4672" s="35">
        <v>0.16726851851851851</v>
      </c>
      <c r="I4672" t="s">
        <v>39</v>
      </c>
      <c r="J4672">
        <v>65.3</v>
      </c>
      <c r="K4672">
        <v>143</v>
      </c>
      <c r="L4672">
        <v>8.66</v>
      </c>
      <c r="M4672">
        <v>1</v>
      </c>
    </row>
    <row r="4673" spans="1:13" x14ac:dyDescent="0.35">
      <c r="A4673" s="39">
        <v>2019</v>
      </c>
      <c r="B4673" s="29">
        <v>43664</v>
      </c>
      <c r="C4673" s="24">
        <v>15.166666666670601</v>
      </c>
      <c r="D4673" s="5" t="s">
        <v>168</v>
      </c>
      <c r="E4673" s="24" t="s">
        <v>166</v>
      </c>
      <c r="F4673" s="39" t="s">
        <v>41</v>
      </c>
      <c r="H4673" s="35">
        <v>0.16771990740740741</v>
      </c>
      <c r="I4673" t="s">
        <v>39</v>
      </c>
      <c r="J4673">
        <v>63.4</v>
      </c>
      <c r="K4673">
        <v>257</v>
      </c>
      <c r="L4673">
        <v>9.33</v>
      </c>
      <c r="M4673">
        <v>1</v>
      </c>
    </row>
    <row r="4674" spans="1:13" x14ac:dyDescent="0.35">
      <c r="A4674" s="39">
        <v>2019</v>
      </c>
      <c r="B4674" s="29">
        <v>43664</v>
      </c>
      <c r="C4674" s="24">
        <v>15.166666666670601</v>
      </c>
      <c r="D4674" s="5" t="s">
        <v>168</v>
      </c>
      <c r="E4674" s="24" t="s">
        <v>166</v>
      </c>
      <c r="F4674" s="39" t="s">
        <v>41</v>
      </c>
      <c r="H4674" s="35">
        <v>0.16879629629629631</v>
      </c>
      <c r="I4674" t="s">
        <v>38</v>
      </c>
      <c r="J4674">
        <v>71.3</v>
      </c>
      <c r="K4674">
        <v>527</v>
      </c>
      <c r="L4674">
        <v>10.77</v>
      </c>
      <c r="M4674">
        <v>1</v>
      </c>
    </row>
    <row r="4675" spans="1:13" x14ac:dyDescent="0.35">
      <c r="A4675" s="39">
        <v>2019</v>
      </c>
      <c r="B4675" s="29">
        <v>43664</v>
      </c>
      <c r="C4675" s="24">
        <v>15.166666666670601</v>
      </c>
      <c r="D4675" s="5" t="s">
        <v>168</v>
      </c>
      <c r="E4675" s="24" t="s">
        <v>166</v>
      </c>
      <c r="F4675" s="39" t="s">
        <v>41</v>
      </c>
      <c r="H4675" s="35">
        <v>0.16886574074074076</v>
      </c>
      <c r="I4675" t="s">
        <v>38</v>
      </c>
      <c r="J4675">
        <v>60.9</v>
      </c>
      <c r="K4675">
        <v>546</v>
      </c>
      <c r="L4675">
        <v>11.46</v>
      </c>
      <c r="M4675">
        <v>1</v>
      </c>
    </row>
    <row r="4676" spans="1:13" x14ac:dyDescent="0.35">
      <c r="A4676" s="39">
        <v>2019</v>
      </c>
      <c r="B4676" s="29">
        <v>43664</v>
      </c>
      <c r="C4676" s="24">
        <v>15.166666666670601</v>
      </c>
      <c r="D4676" s="5" t="s">
        <v>168</v>
      </c>
      <c r="E4676" s="24" t="s">
        <v>166</v>
      </c>
      <c r="F4676" s="39" t="s">
        <v>41</v>
      </c>
      <c r="H4676" s="35">
        <v>0.17226851851851852</v>
      </c>
      <c r="I4676" t="s">
        <v>39</v>
      </c>
      <c r="J4676">
        <v>97.8</v>
      </c>
      <c r="K4676">
        <v>1386</v>
      </c>
      <c r="L4676">
        <v>7.94</v>
      </c>
      <c r="M4676">
        <v>1</v>
      </c>
    </row>
    <row r="4677" spans="1:13" x14ac:dyDescent="0.35">
      <c r="A4677" s="39">
        <v>2019</v>
      </c>
      <c r="B4677" s="29">
        <v>43664</v>
      </c>
      <c r="C4677" s="24">
        <v>15.166666666670601</v>
      </c>
      <c r="D4677" s="5" t="s">
        <v>168</v>
      </c>
      <c r="E4677" s="24" t="s">
        <v>166</v>
      </c>
      <c r="F4677" s="39" t="s">
        <v>41</v>
      </c>
      <c r="H4677" s="35">
        <v>0.17848379629629629</v>
      </c>
      <c r="I4677" t="s">
        <v>39</v>
      </c>
      <c r="J4677">
        <v>62.4</v>
      </c>
      <c r="K4677">
        <v>2915</v>
      </c>
      <c r="L4677">
        <v>9.85</v>
      </c>
      <c r="M4677">
        <v>1</v>
      </c>
    </row>
    <row r="4678" spans="1:13" x14ac:dyDescent="0.35">
      <c r="A4678" s="39">
        <v>2019</v>
      </c>
      <c r="B4678" s="29">
        <v>43664</v>
      </c>
      <c r="C4678" s="24">
        <v>15.166666666670601</v>
      </c>
      <c r="D4678" s="5" t="s">
        <v>168</v>
      </c>
      <c r="E4678" s="24" t="s">
        <v>166</v>
      </c>
      <c r="F4678" s="39" t="s">
        <v>41</v>
      </c>
      <c r="H4678" s="35">
        <v>0.17854166666666668</v>
      </c>
      <c r="I4678" t="s">
        <v>39</v>
      </c>
      <c r="J4678">
        <v>56.7</v>
      </c>
      <c r="K4678">
        <v>2932</v>
      </c>
      <c r="L4678">
        <v>7.65</v>
      </c>
      <c r="M4678">
        <v>1</v>
      </c>
    </row>
    <row r="4679" spans="1:13" x14ac:dyDescent="0.35">
      <c r="A4679" s="40">
        <v>2019</v>
      </c>
      <c r="B4679" s="29">
        <v>43664</v>
      </c>
      <c r="C4679" s="24">
        <v>15.208333333337301</v>
      </c>
      <c r="D4679" s="5" t="s">
        <v>168</v>
      </c>
      <c r="E4679" s="24" t="s">
        <v>166</v>
      </c>
      <c r="F4679" s="19" t="s">
        <v>41</v>
      </c>
      <c r="H4679" s="35">
        <v>0.21106481481481479</v>
      </c>
      <c r="I4679" t="s">
        <v>39</v>
      </c>
      <c r="J4679">
        <v>62.8</v>
      </c>
      <c r="K4679">
        <v>692</v>
      </c>
      <c r="L4679">
        <v>8.65</v>
      </c>
    </row>
    <row r="4680" spans="1:13" x14ac:dyDescent="0.35">
      <c r="A4680" s="40">
        <v>2019</v>
      </c>
      <c r="B4680" s="29">
        <v>43664</v>
      </c>
      <c r="C4680" s="24">
        <v>15.208333333337301</v>
      </c>
      <c r="D4680" s="5" t="s">
        <v>168</v>
      </c>
      <c r="E4680" s="24" t="s">
        <v>166</v>
      </c>
      <c r="F4680" s="39" t="s">
        <v>41</v>
      </c>
      <c r="H4680" s="35">
        <v>0.21107638888888888</v>
      </c>
      <c r="I4680" t="s">
        <v>39</v>
      </c>
      <c r="J4680">
        <v>63.1</v>
      </c>
      <c r="K4680">
        <v>694</v>
      </c>
      <c r="L4680">
        <v>8.19</v>
      </c>
      <c r="M4680">
        <v>1</v>
      </c>
    </row>
    <row r="4681" spans="1:13" x14ac:dyDescent="0.35">
      <c r="A4681" s="40">
        <v>2019</v>
      </c>
      <c r="B4681" s="29">
        <v>43664</v>
      </c>
      <c r="C4681" s="24">
        <v>15.208333333337301</v>
      </c>
      <c r="D4681" s="5" t="s">
        <v>168</v>
      </c>
      <c r="E4681" s="24" t="s">
        <v>166</v>
      </c>
      <c r="F4681" s="39" t="s">
        <v>41</v>
      </c>
      <c r="H4681" s="35">
        <v>0.21107638888888888</v>
      </c>
      <c r="I4681" t="s">
        <v>39</v>
      </c>
      <c r="J4681">
        <v>54.1</v>
      </c>
      <c r="K4681">
        <v>694</v>
      </c>
      <c r="L4681">
        <v>9.2200000000000006</v>
      </c>
      <c r="M4681">
        <v>1</v>
      </c>
    </row>
    <row r="4682" spans="1:13" x14ac:dyDescent="0.35">
      <c r="A4682" s="40">
        <v>2019</v>
      </c>
      <c r="B4682" s="29">
        <v>43664</v>
      </c>
      <c r="C4682" s="24">
        <v>15.208333333337301</v>
      </c>
      <c r="D4682" s="5" t="s">
        <v>168</v>
      </c>
      <c r="E4682" s="24" t="s">
        <v>166</v>
      </c>
      <c r="F4682" s="39" t="s">
        <v>41</v>
      </c>
      <c r="H4682" s="35">
        <v>0.21107638888888888</v>
      </c>
      <c r="I4682" t="s">
        <v>39</v>
      </c>
      <c r="J4682">
        <v>57.9</v>
      </c>
      <c r="K4682">
        <v>694</v>
      </c>
      <c r="L4682">
        <v>9.2200000000000006</v>
      </c>
      <c r="M4682">
        <v>1</v>
      </c>
    </row>
    <row r="4683" spans="1:13" x14ac:dyDescent="0.35">
      <c r="A4683" s="40">
        <v>2019</v>
      </c>
      <c r="B4683" s="29">
        <v>43664</v>
      </c>
      <c r="C4683" s="24">
        <v>15.208333333337301</v>
      </c>
      <c r="D4683" s="5" t="s">
        <v>168</v>
      </c>
      <c r="E4683" s="24" t="s">
        <v>166</v>
      </c>
      <c r="F4683" s="39" t="s">
        <v>41</v>
      </c>
      <c r="H4683" s="35">
        <v>0.21107638888888888</v>
      </c>
      <c r="I4683" t="s">
        <v>39</v>
      </c>
      <c r="J4683">
        <v>62.6</v>
      </c>
      <c r="K4683">
        <v>695</v>
      </c>
      <c r="L4683">
        <v>9.6999999999999993</v>
      </c>
      <c r="M4683">
        <v>1</v>
      </c>
    </row>
    <row r="4684" spans="1:13" x14ac:dyDescent="0.35">
      <c r="A4684" s="40">
        <v>2019</v>
      </c>
      <c r="B4684" s="29">
        <v>43664</v>
      </c>
      <c r="C4684" s="24">
        <v>15.208333333337301</v>
      </c>
      <c r="D4684" s="5" t="s">
        <v>168</v>
      </c>
      <c r="E4684" s="24" t="s">
        <v>166</v>
      </c>
      <c r="F4684" s="39" t="s">
        <v>41</v>
      </c>
      <c r="H4684" s="35">
        <v>0.21108796296296295</v>
      </c>
      <c r="I4684" t="s">
        <v>39</v>
      </c>
      <c r="J4684">
        <v>62.9</v>
      </c>
      <c r="K4684">
        <v>697</v>
      </c>
      <c r="L4684">
        <v>8.6300000000000008</v>
      </c>
      <c r="M4684">
        <v>1</v>
      </c>
    </row>
    <row r="4685" spans="1:13" x14ac:dyDescent="0.35">
      <c r="A4685" s="40">
        <v>2019</v>
      </c>
      <c r="B4685" s="29">
        <v>43664</v>
      </c>
      <c r="C4685" s="24">
        <v>15.208333333337301</v>
      </c>
      <c r="D4685" s="5" t="s">
        <v>168</v>
      </c>
      <c r="E4685" s="24" t="s">
        <v>166</v>
      </c>
      <c r="F4685" s="39" t="s">
        <v>41</v>
      </c>
      <c r="H4685" s="35">
        <v>0.21111111111111111</v>
      </c>
      <c r="I4685" t="s">
        <v>39</v>
      </c>
      <c r="J4685">
        <v>62.2</v>
      </c>
      <c r="K4685">
        <v>703</v>
      </c>
      <c r="L4685">
        <v>8.4600000000000009</v>
      </c>
      <c r="M4685">
        <v>1</v>
      </c>
    </row>
    <row r="4686" spans="1:13" x14ac:dyDescent="0.35">
      <c r="A4686" s="40">
        <v>2019</v>
      </c>
      <c r="B4686" s="29">
        <v>43664</v>
      </c>
      <c r="C4686" s="24">
        <v>15.208333333337301</v>
      </c>
      <c r="D4686" s="5" t="s">
        <v>168</v>
      </c>
      <c r="E4686" s="24" t="s">
        <v>166</v>
      </c>
      <c r="F4686" s="39" t="s">
        <v>41</v>
      </c>
      <c r="H4686" s="35">
        <v>0.21112268518518518</v>
      </c>
      <c r="I4686" t="s">
        <v>39</v>
      </c>
      <c r="J4686">
        <v>53.6</v>
      </c>
      <c r="K4686">
        <v>705</v>
      </c>
      <c r="L4686">
        <v>8.41</v>
      </c>
    </row>
    <row r="4687" spans="1:13" x14ac:dyDescent="0.35">
      <c r="A4687" s="40">
        <v>2019</v>
      </c>
      <c r="B4687" s="29">
        <v>43664</v>
      </c>
      <c r="C4687" s="24">
        <v>15.208333333337301</v>
      </c>
      <c r="D4687" s="5" t="s">
        <v>168</v>
      </c>
      <c r="E4687" s="24" t="s">
        <v>166</v>
      </c>
      <c r="F4687" s="39" t="s">
        <v>41</v>
      </c>
      <c r="H4687" s="35">
        <v>0.21112268518518518</v>
      </c>
      <c r="I4687" t="s">
        <v>39</v>
      </c>
      <c r="J4687">
        <v>62.9</v>
      </c>
      <c r="K4687">
        <v>701</v>
      </c>
      <c r="L4687">
        <v>9.01</v>
      </c>
      <c r="M4687">
        <v>1</v>
      </c>
    </row>
    <row r="4688" spans="1:13" x14ac:dyDescent="0.35">
      <c r="A4688" s="40">
        <v>2019</v>
      </c>
      <c r="B4688" s="29">
        <v>43664</v>
      </c>
      <c r="C4688" s="24">
        <v>15.208333333337301</v>
      </c>
      <c r="D4688" s="5" t="s">
        <v>168</v>
      </c>
      <c r="E4688" s="24" t="s">
        <v>166</v>
      </c>
      <c r="F4688" s="39" t="s">
        <v>41</v>
      </c>
      <c r="H4688" s="35">
        <v>0.21113425925925924</v>
      </c>
      <c r="I4688" t="s">
        <v>39</v>
      </c>
      <c r="J4688">
        <v>63.3</v>
      </c>
      <c r="K4688">
        <v>709</v>
      </c>
      <c r="L4688">
        <v>7.49</v>
      </c>
      <c r="M4688">
        <v>1</v>
      </c>
    </row>
    <row r="4689" spans="1:13" x14ac:dyDescent="0.35">
      <c r="A4689" s="40">
        <v>2019</v>
      </c>
      <c r="B4689" s="29">
        <v>43664</v>
      </c>
      <c r="C4689" s="24">
        <v>15.208333333337301</v>
      </c>
      <c r="D4689" s="5" t="s">
        <v>168</v>
      </c>
      <c r="E4689" s="24" t="s">
        <v>166</v>
      </c>
      <c r="F4689" s="39" t="s">
        <v>41</v>
      </c>
      <c r="H4689" s="35">
        <v>0.21113425925925924</v>
      </c>
      <c r="I4689" t="s">
        <v>39</v>
      </c>
      <c r="J4689">
        <v>60.3</v>
      </c>
      <c r="K4689">
        <v>709</v>
      </c>
      <c r="L4689">
        <v>6.66</v>
      </c>
      <c r="M4689">
        <v>1</v>
      </c>
    </row>
    <row r="4690" spans="1:13" x14ac:dyDescent="0.35">
      <c r="A4690" s="40">
        <v>2019</v>
      </c>
      <c r="B4690" s="29">
        <v>43664</v>
      </c>
      <c r="C4690" s="24">
        <v>15.208333333337301</v>
      </c>
      <c r="D4690" s="5" t="s">
        <v>168</v>
      </c>
      <c r="E4690" s="24" t="s">
        <v>166</v>
      </c>
      <c r="F4690" s="39" t="s">
        <v>41</v>
      </c>
      <c r="H4690" s="35">
        <v>0.21113425925925924</v>
      </c>
      <c r="I4690" t="s">
        <v>39</v>
      </c>
      <c r="J4690">
        <v>56.3</v>
      </c>
      <c r="K4690">
        <v>708</v>
      </c>
      <c r="L4690">
        <v>8.44</v>
      </c>
      <c r="M4690">
        <v>1</v>
      </c>
    </row>
    <row r="4691" spans="1:13" x14ac:dyDescent="0.35">
      <c r="A4691" s="40">
        <v>2019</v>
      </c>
      <c r="B4691" s="29">
        <v>43664</v>
      </c>
      <c r="C4691" s="24">
        <v>15.208333333337301</v>
      </c>
      <c r="D4691" s="5" t="s">
        <v>168</v>
      </c>
      <c r="E4691" s="24" t="s">
        <v>166</v>
      </c>
      <c r="F4691" s="39" t="s">
        <v>41</v>
      </c>
      <c r="H4691" s="35">
        <v>0.21114583333333334</v>
      </c>
      <c r="I4691" t="s">
        <v>39</v>
      </c>
      <c r="J4691">
        <v>49.7</v>
      </c>
      <c r="K4691">
        <v>710</v>
      </c>
      <c r="L4691">
        <v>8.81</v>
      </c>
      <c r="M4691">
        <v>1</v>
      </c>
    </row>
    <row r="4692" spans="1:13" x14ac:dyDescent="0.35">
      <c r="A4692" s="40">
        <v>2019</v>
      </c>
      <c r="B4692" s="29">
        <v>43664</v>
      </c>
      <c r="C4692" s="24">
        <v>15.208333333337301</v>
      </c>
      <c r="D4692" s="5" t="s">
        <v>168</v>
      </c>
      <c r="E4692" s="24" t="s">
        <v>166</v>
      </c>
      <c r="F4692" s="39" t="s">
        <v>41</v>
      </c>
      <c r="H4692" s="35">
        <v>0.2111574074074074</v>
      </c>
      <c r="I4692" t="s">
        <v>39</v>
      </c>
      <c r="J4692">
        <v>53.1</v>
      </c>
      <c r="K4692">
        <v>713</v>
      </c>
      <c r="L4692">
        <v>7.48</v>
      </c>
      <c r="M4692">
        <v>1</v>
      </c>
    </row>
    <row r="4693" spans="1:13" x14ac:dyDescent="0.35">
      <c r="A4693" s="40">
        <v>2019</v>
      </c>
      <c r="B4693" s="29">
        <v>43664</v>
      </c>
      <c r="C4693" s="24">
        <v>15.208333333337301</v>
      </c>
      <c r="D4693" s="5" t="s">
        <v>168</v>
      </c>
      <c r="E4693" s="24" t="s">
        <v>166</v>
      </c>
      <c r="F4693" s="39" t="s">
        <v>41</v>
      </c>
      <c r="H4693" s="35">
        <v>0.2111574074074074</v>
      </c>
      <c r="I4693" t="s">
        <v>39</v>
      </c>
      <c r="J4693">
        <v>53.6</v>
      </c>
      <c r="K4693">
        <v>714</v>
      </c>
      <c r="L4693">
        <v>7.16</v>
      </c>
      <c r="M4693">
        <v>1</v>
      </c>
    </row>
    <row r="4694" spans="1:13" x14ac:dyDescent="0.35">
      <c r="A4694" s="40">
        <v>2019</v>
      </c>
      <c r="B4694" s="29">
        <v>43664</v>
      </c>
      <c r="C4694" s="24">
        <v>15.208333333337301</v>
      </c>
      <c r="D4694" s="5" t="s">
        <v>168</v>
      </c>
      <c r="E4694" s="24" t="s">
        <v>166</v>
      </c>
      <c r="F4694" s="39" t="s">
        <v>41</v>
      </c>
      <c r="H4694" s="35">
        <v>0.21762731481481482</v>
      </c>
      <c r="I4694" t="s">
        <v>39</v>
      </c>
      <c r="J4694">
        <v>40.9</v>
      </c>
      <c r="K4694">
        <v>2302</v>
      </c>
      <c r="L4694">
        <v>5.48</v>
      </c>
      <c r="M4694">
        <v>1</v>
      </c>
    </row>
    <row r="4695" spans="1:13" x14ac:dyDescent="0.35">
      <c r="A4695" s="40">
        <v>2019</v>
      </c>
      <c r="B4695" s="29">
        <v>43664</v>
      </c>
      <c r="C4695" s="24">
        <v>15.250000000004</v>
      </c>
      <c r="D4695" s="5" t="s">
        <v>168</v>
      </c>
      <c r="E4695" s="24" t="s">
        <v>166</v>
      </c>
      <c r="F4695" s="19" t="s">
        <v>41</v>
      </c>
      <c r="H4695" s="35">
        <v>0.25376157407407407</v>
      </c>
      <c r="I4695" t="s">
        <v>39</v>
      </c>
      <c r="J4695">
        <v>59.7</v>
      </c>
      <c r="K4695">
        <v>934</v>
      </c>
      <c r="L4695">
        <v>12.72</v>
      </c>
      <c r="M4695">
        <v>1</v>
      </c>
    </row>
    <row r="4696" spans="1:13" x14ac:dyDescent="0.35">
      <c r="A4696" s="40">
        <v>2019</v>
      </c>
      <c r="B4696" s="29">
        <v>43664</v>
      </c>
      <c r="C4696" s="24">
        <v>15.250000000004</v>
      </c>
      <c r="D4696" s="5" t="s">
        <v>168</v>
      </c>
      <c r="E4696" s="24" t="s">
        <v>166</v>
      </c>
      <c r="F4696" s="39" t="s">
        <v>41</v>
      </c>
      <c r="H4696" s="35">
        <v>0.25376157407407407</v>
      </c>
      <c r="I4696" t="s">
        <v>39</v>
      </c>
      <c r="J4696">
        <v>63.8</v>
      </c>
      <c r="K4696">
        <v>934</v>
      </c>
      <c r="L4696">
        <v>11.23</v>
      </c>
      <c r="M4696">
        <v>1</v>
      </c>
    </row>
    <row r="4697" spans="1:13" x14ac:dyDescent="0.35">
      <c r="A4697" s="40">
        <v>2019</v>
      </c>
      <c r="B4697" s="29">
        <v>43664</v>
      </c>
      <c r="C4697" s="24">
        <v>15.250000000004</v>
      </c>
      <c r="D4697" s="5" t="s">
        <v>168</v>
      </c>
      <c r="E4697" s="24" t="s">
        <v>166</v>
      </c>
      <c r="F4697" s="39" t="s">
        <v>41</v>
      </c>
      <c r="H4697" s="35">
        <v>0.25376157407407407</v>
      </c>
      <c r="I4697" t="s">
        <v>39</v>
      </c>
      <c r="J4697">
        <v>58.6</v>
      </c>
      <c r="K4697">
        <v>934</v>
      </c>
      <c r="L4697">
        <v>11.74</v>
      </c>
      <c r="M4697">
        <v>1</v>
      </c>
    </row>
    <row r="4698" spans="1:13" x14ac:dyDescent="0.35">
      <c r="A4698" s="40">
        <v>2019</v>
      </c>
      <c r="B4698" s="29">
        <v>43664</v>
      </c>
      <c r="C4698" s="24">
        <v>15.250000000004</v>
      </c>
      <c r="D4698" s="5" t="s">
        <v>168</v>
      </c>
      <c r="E4698" s="24" t="s">
        <v>166</v>
      </c>
      <c r="F4698" s="39" t="s">
        <v>41</v>
      </c>
      <c r="H4698" s="35">
        <v>0.25376157407407407</v>
      </c>
      <c r="I4698" t="s">
        <v>39</v>
      </c>
      <c r="J4698">
        <v>62.6</v>
      </c>
      <c r="K4698">
        <v>933</v>
      </c>
      <c r="L4698">
        <v>11.17</v>
      </c>
      <c r="M4698">
        <v>1</v>
      </c>
    </row>
    <row r="4699" spans="1:13" x14ac:dyDescent="0.35">
      <c r="A4699" s="40">
        <v>2019</v>
      </c>
      <c r="B4699" s="29">
        <v>43664</v>
      </c>
      <c r="C4699" s="24">
        <v>15.250000000004</v>
      </c>
      <c r="D4699" s="5" t="s">
        <v>168</v>
      </c>
      <c r="E4699" s="24" t="s">
        <v>166</v>
      </c>
      <c r="F4699" s="39" t="s">
        <v>41</v>
      </c>
      <c r="H4699" s="35">
        <v>0.25376157407407407</v>
      </c>
      <c r="I4699" t="s">
        <v>39</v>
      </c>
      <c r="J4699">
        <v>56.6</v>
      </c>
      <c r="K4699">
        <v>933</v>
      </c>
      <c r="L4699">
        <v>11.66</v>
      </c>
      <c r="M4699">
        <v>1</v>
      </c>
    </row>
    <row r="4700" spans="1:13" x14ac:dyDescent="0.35">
      <c r="A4700" s="40">
        <v>2019</v>
      </c>
      <c r="B4700" s="29">
        <v>43664</v>
      </c>
      <c r="C4700" s="24">
        <v>15.250000000004</v>
      </c>
      <c r="D4700" s="5" t="s">
        <v>168</v>
      </c>
      <c r="E4700" s="24" t="s">
        <v>166</v>
      </c>
      <c r="F4700" s="39" t="s">
        <v>41</v>
      </c>
      <c r="H4700" s="35">
        <v>0.25376157407407407</v>
      </c>
      <c r="I4700" t="s">
        <v>39</v>
      </c>
      <c r="J4700">
        <v>63</v>
      </c>
      <c r="K4700">
        <v>934</v>
      </c>
      <c r="L4700">
        <v>11.55</v>
      </c>
      <c r="M4700">
        <v>1</v>
      </c>
    </row>
    <row r="4701" spans="1:13" x14ac:dyDescent="0.35">
      <c r="A4701" s="40">
        <v>2019</v>
      </c>
      <c r="B4701" s="29">
        <v>43664</v>
      </c>
      <c r="C4701" s="24">
        <v>15.250000000004</v>
      </c>
      <c r="D4701" s="5" t="s">
        <v>168</v>
      </c>
      <c r="E4701" s="24" t="s">
        <v>166</v>
      </c>
      <c r="F4701" s="39" t="s">
        <v>41</v>
      </c>
      <c r="H4701" s="35">
        <v>0.25376157407407407</v>
      </c>
      <c r="I4701" t="s">
        <v>39</v>
      </c>
      <c r="J4701">
        <v>62</v>
      </c>
      <c r="K4701">
        <v>934</v>
      </c>
      <c r="L4701">
        <v>11.54</v>
      </c>
      <c r="M4701">
        <v>1</v>
      </c>
    </row>
    <row r="4702" spans="1:13" x14ac:dyDescent="0.35">
      <c r="A4702" s="40">
        <v>2019</v>
      </c>
      <c r="B4702" s="29">
        <v>43664</v>
      </c>
      <c r="C4702" s="24">
        <v>15.250000000004</v>
      </c>
      <c r="D4702" s="5" t="s">
        <v>168</v>
      </c>
      <c r="E4702" s="24" t="s">
        <v>166</v>
      </c>
      <c r="F4702" s="39" t="s">
        <v>41</v>
      </c>
      <c r="H4702" s="35">
        <v>0.25377314814814816</v>
      </c>
      <c r="I4702" t="s">
        <v>39</v>
      </c>
      <c r="J4702">
        <v>57</v>
      </c>
      <c r="K4702">
        <v>937</v>
      </c>
      <c r="L4702">
        <v>11.63</v>
      </c>
      <c r="M4702">
        <v>1</v>
      </c>
    </row>
    <row r="4703" spans="1:13" x14ac:dyDescent="0.35">
      <c r="A4703" s="40">
        <v>2019</v>
      </c>
      <c r="B4703" s="29">
        <v>43664</v>
      </c>
      <c r="C4703" s="24">
        <v>15.250000000004</v>
      </c>
      <c r="D4703" s="5" t="s">
        <v>168</v>
      </c>
      <c r="E4703" s="24" t="s">
        <v>166</v>
      </c>
      <c r="F4703" s="39" t="s">
        <v>41</v>
      </c>
      <c r="H4703" s="35">
        <v>0.2537847222222222</v>
      </c>
      <c r="I4703" t="s">
        <v>39</v>
      </c>
      <c r="J4703">
        <v>64.8</v>
      </c>
      <c r="K4703">
        <v>938</v>
      </c>
      <c r="L4703">
        <v>11.46</v>
      </c>
      <c r="M4703">
        <v>1</v>
      </c>
    </row>
    <row r="4704" spans="1:13" x14ac:dyDescent="0.35">
      <c r="A4704" s="40">
        <v>2019</v>
      </c>
      <c r="B4704" s="29">
        <v>43664</v>
      </c>
      <c r="C4704" s="24">
        <v>15.2916666666707</v>
      </c>
      <c r="D4704" s="5" t="s">
        <v>168</v>
      </c>
      <c r="E4704" s="24" t="s">
        <v>166</v>
      </c>
      <c r="F4704" s="39" t="s">
        <v>41</v>
      </c>
      <c r="H4704" s="35" t="s">
        <v>40</v>
      </c>
    </row>
    <row r="4705" spans="1:14" x14ac:dyDescent="0.35">
      <c r="A4705" s="40">
        <v>2019</v>
      </c>
      <c r="B4705" s="29">
        <v>43664</v>
      </c>
      <c r="C4705" s="24">
        <v>15.3333333333374</v>
      </c>
      <c r="D4705" s="5" t="s">
        <v>168</v>
      </c>
      <c r="E4705" s="24" t="s">
        <v>166</v>
      </c>
      <c r="F4705" s="39" t="s">
        <v>41</v>
      </c>
      <c r="H4705" s="35" t="s">
        <v>40</v>
      </c>
    </row>
    <row r="4706" spans="1:14" x14ac:dyDescent="0.35">
      <c r="A4706" s="40">
        <v>2019</v>
      </c>
      <c r="B4706" s="29">
        <v>43664</v>
      </c>
      <c r="C4706" s="24">
        <v>15.3750000000041</v>
      </c>
      <c r="D4706" s="5" t="s">
        <v>168</v>
      </c>
      <c r="E4706" s="24" t="s">
        <v>166</v>
      </c>
      <c r="F4706" s="19" t="s">
        <v>41</v>
      </c>
      <c r="H4706" s="35" t="s">
        <v>40</v>
      </c>
    </row>
    <row r="4707" spans="1:14" x14ac:dyDescent="0.35">
      <c r="A4707" s="40">
        <v>2019</v>
      </c>
      <c r="B4707" s="29">
        <v>43664</v>
      </c>
      <c r="C4707" s="24">
        <v>15.4166666666708</v>
      </c>
      <c r="D4707" s="5" t="s">
        <v>168</v>
      </c>
      <c r="E4707" s="24" t="s">
        <v>166</v>
      </c>
      <c r="F4707" s="19" t="s">
        <v>41</v>
      </c>
      <c r="H4707" s="35" t="s">
        <v>40</v>
      </c>
    </row>
    <row r="4708" spans="1:14" x14ac:dyDescent="0.35">
      <c r="A4708" s="40">
        <v>2019</v>
      </c>
      <c r="B4708" s="29">
        <v>43664</v>
      </c>
      <c r="C4708" s="24">
        <v>15.458333333337499</v>
      </c>
      <c r="D4708" s="5" t="s">
        <v>168</v>
      </c>
      <c r="E4708" s="24" t="s">
        <v>166</v>
      </c>
      <c r="F4708" s="19" t="s">
        <v>41</v>
      </c>
      <c r="H4708" s="35" t="s">
        <v>40</v>
      </c>
    </row>
    <row r="4709" spans="1:14" x14ac:dyDescent="0.35">
      <c r="A4709" s="40">
        <v>2019</v>
      </c>
      <c r="B4709" s="29">
        <v>43664</v>
      </c>
      <c r="C4709" s="24">
        <v>15.500000000004199</v>
      </c>
      <c r="D4709" s="5" t="s">
        <v>168</v>
      </c>
      <c r="E4709" s="24" t="s">
        <v>166</v>
      </c>
      <c r="F4709" s="19" t="s">
        <v>41</v>
      </c>
      <c r="H4709" s="35" t="s">
        <v>40</v>
      </c>
    </row>
    <row r="4710" spans="1:14" x14ac:dyDescent="0.35">
      <c r="A4710" s="40">
        <v>2019</v>
      </c>
      <c r="B4710" s="29">
        <v>43664</v>
      </c>
      <c r="C4710" s="24">
        <v>15.541666666670899</v>
      </c>
      <c r="D4710" s="5" t="s">
        <v>168</v>
      </c>
      <c r="E4710" s="24" t="s">
        <v>166</v>
      </c>
      <c r="F4710" s="19" t="s">
        <v>41</v>
      </c>
      <c r="H4710" s="35" t="s">
        <v>40</v>
      </c>
    </row>
    <row r="4711" spans="1:14" x14ac:dyDescent="0.35">
      <c r="A4711" s="40">
        <v>2019</v>
      </c>
      <c r="B4711" s="29">
        <v>43664</v>
      </c>
      <c r="C4711" s="24">
        <v>15.583333333337601</v>
      </c>
      <c r="D4711" s="5" t="s">
        <v>168</v>
      </c>
      <c r="E4711" s="24" t="s">
        <v>166</v>
      </c>
      <c r="F4711" s="19" t="s">
        <v>41</v>
      </c>
      <c r="H4711" s="35" t="s">
        <v>40</v>
      </c>
    </row>
    <row r="4712" spans="1:14" x14ac:dyDescent="0.35">
      <c r="A4712" s="40">
        <v>2019</v>
      </c>
      <c r="B4712" s="29">
        <v>43664</v>
      </c>
      <c r="C4712" s="24">
        <v>15.625000000004301</v>
      </c>
      <c r="D4712" s="5" t="s">
        <v>168</v>
      </c>
      <c r="E4712" s="24" t="s">
        <v>166</v>
      </c>
      <c r="F4712" s="19" t="s">
        <v>41</v>
      </c>
      <c r="H4712" s="35" t="s">
        <v>40</v>
      </c>
    </row>
    <row r="4713" spans="1:14" x14ac:dyDescent="0.35">
      <c r="A4713" s="40">
        <v>2019</v>
      </c>
      <c r="B4713" s="29">
        <v>43664</v>
      </c>
      <c r="C4713" s="24">
        <v>15.666666666671</v>
      </c>
      <c r="D4713" s="5" t="s">
        <v>168</v>
      </c>
      <c r="E4713" s="24" t="s">
        <v>166</v>
      </c>
      <c r="F4713" s="19" t="s">
        <v>41</v>
      </c>
      <c r="H4713" s="35" t="s">
        <v>40</v>
      </c>
    </row>
    <row r="4714" spans="1:14" x14ac:dyDescent="0.35">
      <c r="A4714" s="40">
        <v>2019</v>
      </c>
      <c r="B4714" s="29">
        <v>43664</v>
      </c>
      <c r="C4714" s="24">
        <v>15.7083333333377</v>
      </c>
      <c r="D4714" s="5" t="s">
        <v>168</v>
      </c>
      <c r="E4714" s="24" t="s">
        <v>166</v>
      </c>
      <c r="F4714" s="19" t="s">
        <v>41</v>
      </c>
      <c r="H4714" s="35" t="s">
        <v>40</v>
      </c>
    </row>
    <row r="4715" spans="1:14" x14ac:dyDescent="0.35">
      <c r="A4715" s="40">
        <v>2019</v>
      </c>
      <c r="B4715" s="29">
        <v>43664</v>
      </c>
      <c r="C4715" s="24">
        <v>15.7500000000044</v>
      </c>
      <c r="D4715" s="5" t="s">
        <v>168</v>
      </c>
      <c r="E4715" s="24" t="s">
        <v>166</v>
      </c>
      <c r="F4715" s="19" t="s">
        <v>41</v>
      </c>
      <c r="H4715" s="35" t="s">
        <v>40</v>
      </c>
    </row>
    <row r="4716" spans="1:14" x14ac:dyDescent="0.35">
      <c r="A4716" s="40">
        <v>2019</v>
      </c>
      <c r="B4716" s="29">
        <v>43664</v>
      </c>
      <c r="C4716" s="24">
        <v>15.7916666666711</v>
      </c>
      <c r="D4716" s="5" t="s">
        <v>168</v>
      </c>
      <c r="E4716" s="24" t="s">
        <v>166</v>
      </c>
      <c r="F4716" s="19" t="s">
        <v>41</v>
      </c>
      <c r="G4716" s="39">
        <v>56</v>
      </c>
      <c r="H4716" s="35">
        <v>0.79883101851851857</v>
      </c>
      <c r="I4716" t="s">
        <v>39</v>
      </c>
      <c r="J4716">
        <v>62.8</v>
      </c>
      <c r="K4716">
        <v>1775</v>
      </c>
      <c r="L4716">
        <v>10.36</v>
      </c>
      <c r="M4716">
        <v>1</v>
      </c>
      <c r="N4716" t="s">
        <v>207</v>
      </c>
    </row>
    <row r="4717" spans="1:14" x14ac:dyDescent="0.35">
      <c r="A4717" s="40">
        <v>2019</v>
      </c>
      <c r="B4717" s="29">
        <v>43664</v>
      </c>
      <c r="C4717" s="24">
        <v>15.7916666666711</v>
      </c>
      <c r="D4717" s="5" t="s">
        <v>168</v>
      </c>
      <c r="E4717" s="24" t="s">
        <v>166</v>
      </c>
      <c r="F4717" s="40" t="s">
        <v>41</v>
      </c>
      <c r="H4717" s="35">
        <v>0.79884259259259249</v>
      </c>
      <c r="I4717" t="s">
        <v>39</v>
      </c>
      <c r="J4717">
        <v>57.9</v>
      </c>
      <c r="K4717">
        <v>1777</v>
      </c>
      <c r="L4717">
        <v>9.25</v>
      </c>
      <c r="M4717">
        <v>1</v>
      </c>
    </row>
    <row r="4718" spans="1:14" x14ac:dyDescent="0.35">
      <c r="A4718" s="40">
        <v>2019</v>
      </c>
      <c r="B4718" s="29">
        <v>43664</v>
      </c>
      <c r="C4718" s="24">
        <v>15.7916666666711</v>
      </c>
      <c r="D4718" s="5" t="s">
        <v>168</v>
      </c>
      <c r="E4718" s="24" t="s">
        <v>166</v>
      </c>
      <c r="F4718" s="40" t="s">
        <v>41</v>
      </c>
      <c r="H4718" s="35">
        <v>0.79884259259259249</v>
      </c>
      <c r="I4718" t="s">
        <v>39</v>
      </c>
      <c r="J4718">
        <v>59.9</v>
      </c>
      <c r="K4718">
        <v>1777</v>
      </c>
      <c r="L4718">
        <v>9.39</v>
      </c>
      <c r="M4718">
        <v>1</v>
      </c>
    </row>
    <row r="4719" spans="1:14" x14ac:dyDescent="0.35">
      <c r="A4719" s="40">
        <v>2019</v>
      </c>
      <c r="B4719" s="29">
        <v>43664</v>
      </c>
      <c r="C4719" s="24">
        <v>15.7916666666711</v>
      </c>
      <c r="D4719" s="5" t="s">
        <v>168</v>
      </c>
      <c r="E4719" s="24" t="s">
        <v>166</v>
      </c>
      <c r="F4719" s="40" t="s">
        <v>41</v>
      </c>
      <c r="H4719" s="35">
        <v>0.79884259259259249</v>
      </c>
      <c r="I4719" t="s">
        <v>39</v>
      </c>
      <c r="J4719">
        <v>60.6</v>
      </c>
      <c r="K4719">
        <v>1779</v>
      </c>
      <c r="L4719">
        <v>9.2100000000000009</v>
      </c>
      <c r="M4719">
        <v>1</v>
      </c>
    </row>
    <row r="4720" spans="1:14" x14ac:dyDescent="0.35">
      <c r="A4720" s="40">
        <v>2019</v>
      </c>
      <c r="B4720" s="29">
        <v>43664</v>
      </c>
      <c r="C4720" s="24">
        <v>15.7916666666711</v>
      </c>
      <c r="D4720" s="5" t="s">
        <v>168</v>
      </c>
      <c r="E4720" s="24" t="s">
        <v>166</v>
      </c>
      <c r="F4720" s="40" t="s">
        <v>41</v>
      </c>
      <c r="H4720" s="35">
        <v>0.79887731481481483</v>
      </c>
      <c r="I4720" t="s">
        <v>39</v>
      </c>
      <c r="J4720">
        <v>57.5</v>
      </c>
      <c r="K4720">
        <v>1786</v>
      </c>
      <c r="L4720">
        <v>8.26</v>
      </c>
      <c r="M4720">
        <v>1</v>
      </c>
    </row>
    <row r="4721" spans="1:13" x14ac:dyDescent="0.35">
      <c r="A4721" s="40">
        <v>2019</v>
      </c>
      <c r="B4721" s="29">
        <v>43664</v>
      </c>
      <c r="C4721" s="24">
        <v>15.7916666666711</v>
      </c>
      <c r="D4721" s="5" t="s">
        <v>168</v>
      </c>
      <c r="E4721" s="24" t="s">
        <v>166</v>
      </c>
      <c r="F4721" s="40" t="s">
        <v>41</v>
      </c>
      <c r="G4721" s="40"/>
      <c r="H4721" s="35">
        <v>0.79887731481481483</v>
      </c>
      <c r="I4721" t="s">
        <v>39</v>
      </c>
      <c r="J4721">
        <v>52.5</v>
      </c>
      <c r="K4721">
        <v>1787</v>
      </c>
      <c r="L4721">
        <v>8.49</v>
      </c>
      <c r="M4721">
        <v>1</v>
      </c>
    </row>
    <row r="4722" spans="1:13" x14ac:dyDescent="0.35">
      <c r="A4722" s="40">
        <v>2019</v>
      </c>
      <c r="B4722" s="29">
        <v>43664</v>
      </c>
      <c r="C4722" s="24">
        <v>15.7916666666711</v>
      </c>
      <c r="D4722" s="5" t="s">
        <v>168</v>
      </c>
      <c r="E4722" s="24" t="s">
        <v>166</v>
      </c>
      <c r="F4722" s="40" t="s">
        <v>41</v>
      </c>
      <c r="G4722" s="40"/>
      <c r="H4722" s="35">
        <v>0.79887731481481483</v>
      </c>
      <c r="I4722" t="s">
        <v>39</v>
      </c>
      <c r="J4722">
        <v>54.9</v>
      </c>
      <c r="K4722">
        <v>1787</v>
      </c>
      <c r="L4722">
        <v>8.61</v>
      </c>
      <c r="M4722">
        <v>1</v>
      </c>
    </row>
    <row r="4723" spans="1:13" x14ac:dyDescent="0.35">
      <c r="A4723" s="40">
        <v>2019</v>
      </c>
      <c r="B4723" s="29">
        <v>43664</v>
      </c>
      <c r="C4723" s="24">
        <v>15.7916666666711</v>
      </c>
      <c r="D4723" s="5" t="s">
        <v>168</v>
      </c>
      <c r="E4723" s="24" t="s">
        <v>166</v>
      </c>
      <c r="F4723" s="40" t="s">
        <v>41</v>
      </c>
      <c r="G4723" s="40"/>
      <c r="H4723" s="35">
        <v>0.79888888888888887</v>
      </c>
      <c r="I4723" t="s">
        <v>39</v>
      </c>
      <c r="J4723">
        <v>59.1</v>
      </c>
      <c r="K4723">
        <v>1789</v>
      </c>
      <c r="L4723">
        <v>7.78</v>
      </c>
      <c r="M4723">
        <v>1</v>
      </c>
    </row>
    <row r="4724" spans="1:13" x14ac:dyDescent="0.35">
      <c r="A4724" s="40">
        <v>2019</v>
      </c>
      <c r="B4724" s="29">
        <v>43664</v>
      </c>
      <c r="C4724" s="24">
        <v>15.7916666666711</v>
      </c>
      <c r="D4724" s="5" t="s">
        <v>168</v>
      </c>
      <c r="E4724" s="24" t="s">
        <v>166</v>
      </c>
      <c r="F4724" s="40" t="s">
        <v>41</v>
      </c>
      <c r="G4724" s="40"/>
      <c r="H4724" s="35">
        <v>0.79888888888888887</v>
      </c>
      <c r="I4724" t="s">
        <v>39</v>
      </c>
      <c r="J4724">
        <v>54.7</v>
      </c>
      <c r="K4724">
        <v>1789</v>
      </c>
      <c r="L4724">
        <v>7.98</v>
      </c>
      <c r="M4724">
        <v>1</v>
      </c>
    </row>
    <row r="4725" spans="1:13" x14ac:dyDescent="0.35">
      <c r="A4725" s="40">
        <v>2019</v>
      </c>
      <c r="B4725" s="29">
        <v>43664</v>
      </c>
      <c r="C4725" s="24">
        <v>15.7916666666711</v>
      </c>
      <c r="D4725" s="5" t="s">
        <v>168</v>
      </c>
      <c r="E4725" s="24" t="s">
        <v>166</v>
      </c>
      <c r="F4725" s="40" t="s">
        <v>41</v>
      </c>
      <c r="G4725" s="40"/>
      <c r="H4725" s="35">
        <v>0.80081018518518521</v>
      </c>
      <c r="I4725" t="s">
        <v>39</v>
      </c>
      <c r="J4725">
        <v>59.6</v>
      </c>
      <c r="K4725">
        <v>2281</v>
      </c>
      <c r="L4725">
        <v>9.1300000000000008</v>
      </c>
      <c r="M4725">
        <v>1</v>
      </c>
    </row>
    <row r="4726" spans="1:13" x14ac:dyDescent="0.35">
      <c r="A4726" s="40">
        <v>2019</v>
      </c>
      <c r="B4726" s="29">
        <v>43664</v>
      </c>
      <c r="C4726" s="24">
        <v>15.7916666666711</v>
      </c>
      <c r="D4726" s="5" t="s">
        <v>168</v>
      </c>
      <c r="E4726" s="24" t="s">
        <v>166</v>
      </c>
      <c r="F4726" s="40" t="s">
        <v>41</v>
      </c>
      <c r="G4726" s="40"/>
      <c r="H4726" s="35">
        <v>0.80081018518518521</v>
      </c>
      <c r="I4726" t="s">
        <v>39</v>
      </c>
      <c r="J4726">
        <v>61.1</v>
      </c>
      <c r="K4726">
        <v>2281</v>
      </c>
      <c r="L4726">
        <v>8.9499999999999993</v>
      </c>
      <c r="M4726">
        <v>1</v>
      </c>
    </row>
    <row r="4727" spans="1:13" x14ac:dyDescent="0.35">
      <c r="A4727" s="40">
        <v>2019</v>
      </c>
      <c r="B4727" s="29">
        <v>43664</v>
      </c>
      <c r="C4727" s="24">
        <v>15.7916666666711</v>
      </c>
      <c r="D4727" s="5" t="s">
        <v>168</v>
      </c>
      <c r="E4727" s="24" t="s">
        <v>166</v>
      </c>
      <c r="F4727" s="40" t="s">
        <v>41</v>
      </c>
      <c r="H4727" s="35">
        <v>0.798761574074074</v>
      </c>
      <c r="I4727" t="s">
        <v>39</v>
      </c>
      <c r="J4727">
        <v>59.8</v>
      </c>
      <c r="K4727">
        <v>2283</v>
      </c>
      <c r="L4727">
        <v>7.29</v>
      </c>
      <c r="M4727">
        <v>1</v>
      </c>
    </row>
    <row r="4728" spans="1:13" x14ac:dyDescent="0.35">
      <c r="A4728" s="40">
        <v>2019</v>
      </c>
      <c r="B4728" s="29">
        <v>43664</v>
      </c>
      <c r="C4728" s="24">
        <v>15.7916666666711</v>
      </c>
      <c r="D4728" s="5" t="s">
        <v>168</v>
      </c>
      <c r="E4728" s="24" t="s">
        <v>166</v>
      </c>
      <c r="F4728" s="40" t="s">
        <v>41</v>
      </c>
      <c r="G4728" s="40"/>
      <c r="H4728" s="35">
        <v>0.80081018518518521</v>
      </c>
      <c r="I4728" t="s">
        <v>39</v>
      </c>
      <c r="J4728">
        <v>60.6</v>
      </c>
      <c r="K4728">
        <v>2283</v>
      </c>
      <c r="L4728">
        <v>7.9</v>
      </c>
      <c r="M4728">
        <v>1</v>
      </c>
    </row>
    <row r="4729" spans="1:13" x14ac:dyDescent="0.35">
      <c r="A4729" s="40">
        <v>2019</v>
      </c>
      <c r="B4729" s="29">
        <v>43664</v>
      </c>
      <c r="C4729" s="24">
        <v>15.7916666666711</v>
      </c>
      <c r="D4729" s="5" t="s">
        <v>168</v>
      </c>
      <c r="E4729" s="24" t="s">
        <v>166</v>
      </c>
      <c r="F4729" s="40" t="s">
        <v>41</v>
      </c>
      <c r="G4729" s="40"/>
      <c r="H4729" s="35">
        <v>0.80081018518518521</v>
      </c>
      <c r="I4729" t="s">
        <v>39</v>
      </c>
      <c r="J4729">
        <v>61.3</v>
      </c>
      <c r="K4729">
        <v>2283</v>
      </c>
      <c r="L4729">
        <v>8.26</v>
      </c>
      <c r="M4729">
        <v>1</v>
      </c>
    </row>
    <row r="4730" spans="1:13" x14ac:dyDescent="0.35">
      <c r="A4730" s="40">
        <v>2019</v>
      </c>
      <c r="B4730" s="29">
        <v>43664</v>
      </c>
      <c r="C4730" s="24">
        <v>15.8333333333378</v>
      </c>
      <c r="D4730" s="5" t="s">
        <v>168</v>
      </c>
      <c r="E4730" s="24" t="s">
        <v>166</v>
      </c>
      <c r="F4730" s="40" t="s">
        <v>41</v>
      </c>
      <c r="G4730" s="40"/>
      <c r="H4730" s="35" t="s">
        <v>40</v>
      </c>
    </row>
    <row r="4731" spans="1:13" x14ac:dyDescent="0.35">
      <c r="A4731" s="40">
        <v>2019</v>
      </c>
      <c r="B4731" s="29">
        <v>43664</v>
      </c>
      <c r="C4731" s="24">
        <v>15.8750000000045</v>
      </c>
      <c r="D4731" s="5" t="s">
        <v>168</v>
      </c>
      <c r="E4731" s="24" t="s">
        <v>166</v>
      </c>
      <c r="F4731" s="40" t="s">
        <v>41</v>
      </c>
      <c r="G4731" s="40"/>
      <c r="H4731" s="35">
        <v>0.89282407407407405</v>
      </c>
      <c r="I4731" t="s">
        <v>39</v>
      </c>
      <c r="J4731">
        <v>60.7</v>
      </c>
      <c r="K4731">
        <v>4451</v>
      </c>
      <c r="L4731">
        <v>9.34</v>
      </c>
      <c r="M4731">
        <v>1</v>
      </c>
    </row>
    <row r="4732" spans="1:13" x14ac:dyDescent="0.35">
      <c r="A4732" s="40">
        <v>2019</v>
      </c>
      <c r="B4732" s="29">
        <v>43664</v>
      </c>
      <c r="C4732" s="24">
        <v>15.8750000000045</v>
      </c>
      <c r="D4732" s="5" t="s">
        <v>168</v>
      </c>
      <c r="E4732" s="24" t="s">
        <v>166</v>
      </c>
      <c r="F4732" s="40" t="s">
        <v>41</v>
      </c>
      <c r="G4732" s="40"/>
      <c r="H4732" s="35">
        <v>0.8928356481481482</v>
      </c>
      <c r="I4732" t="s">
        <v>39</v>
      </c>
      <c r="J4732">
        <v>58.7</v>
      </c>
      <c r="K4732">
        <v>4455</v>
      </c>
      <c r="L4732">
        <v>9.84</v>
      </c>
      <c r="M4732">
        <v>1</v>
      </c>
    </row>
    <row r="4733" spans="1:13" x14ac:dyDescent="0.35">
      <c r="A4733" s="40">
        <v>2019</v>
      </c>
      <c r="B4733" s="29">
        <v>43664</v>
      </c>
      <c r="C4733" s="24">
        <v>15.8750000000045</v>
      </c>
      <c r="D4733" s="5" t="s">
        <v>168</v>
      </c>
      <c r="E4733" s="24" t="s">
        <v>166</v>
      </c>
      <c r="F4733" s="40" t="s">
        <v>41</v>
      </c>
      <c r="H4733" s="35">
        <v>0.89284722222222224</v>
      </c>
      <c r="I4733" t="s">
        <v>39</v>
      </c>
      <c r="J4733">
        <v>52.2</v>
      </c>
      <c r="K4733">
        <v>4457</v>
      </c>
      <c r="L4733">
        <v>9.3000000000000007</v>
      </c>
      <c r="M4733">
        <v>1</v>
      </c>
    </row>
    <row r="4734" spans="1:13" x14ac:dyDescent="0.35">
      <c r="A4734" s="40">
        <v>2019</v>
      </c>
      <c r="B4734" s="29">
        <v>43664</v>
      </c>
      <c r="C4734" s="24">
        <v>15.8750000000045</v>
      </c>
      <c r="D4734" s="5" t="s">
        <v>168</v>
      </c>
      <c r="E4734" s="24" t="s">
        <v>166</v>
      </c>
      <c r="F4734" s="40" t="s">
        <v>41</v>
      </c>
      <c r="H4734" s="35">
        <v>0.89285879629629628</v>
      </c>
      <c r="I4734" t="s">
        <v>39</v>
      </c>
      <c r="J4734">
        <v>58.3</v>
      </c>
      <c r="K4734">
        <v>4461</v>
      </c>
      <c r="L4734">
        <v>9.61</v>
      </c>
      <c r="M4734">
        <v>1</v>
      </c>
    </row>
    <row r="4735" spans="1:13" x14ac:dyDescent="0.35">
      <c r="A4735" s="40">
        <v>2019</v>
      </c>
      <c r="B4735" s="29">
        <v>43664</v>
      </c>
      <c r="C4735" s="24">
        <v>15.8750000000045</v>
      </c>
      <c r="D4735" s="5" t="s">
        <v>168</v>
      </c>
      <c r="E4735" s="24" t="s">
        <v>166</v>
      </c>
      <c r="F4735" s="40" t="s">
        <v>41</v>
      </c>
      <c r="G4735" s="40"/>
      <c r="H4735" s="35">
        <v>0.89285879629629628</v>
      </c>
      <c r="I4735" t="s">
        <v>39</v>
      </c>
      <c r="J4735">
        <v>57.4</v>
      </c>
      <c r="K4735">
        <v>4461</v>
      </c>
      <c r="L4735">
        <v>9.32</v>
      </c>
      <c r="M4735">
        <v>1</v>
      </c>
    </row>
    <row r="4736" spans="1:13" x14ac:dyDescent="0.35">
      <c r="A4736" s="40">
        <v>2019</v>
      </c>
      <c r="B4736" s="29">
        <v>43664</v>
      </c>
      <c r="C4736" s="24">
        <v>15.8750000000045</v>
      </c>
      <c r="D4736" s="5" t="s">
        <v>168</v>
      </c>
      <c r="E4736" s="24" t="s">
        <v>166</v>
      </c>
      <c r="F4736" s="40" t="s">
        <v>41</v>
      </c>
      <c r="G4736" s="40"/>
      <c r="H4736" s="35">
        <v>0.8928356481481482</v>
      </c>
      <c r="I4736" t="s">
        <v>39</v>
      </c>
      <c r="J4736">
        <v>58.5</v>
      </c>
      <c r="K4736">
        <v>4455</v>
      </c>
      <c r="L4736">
        <v>9.91</v>
      </c>
      <c r="M4736">
        <v>1</v>
      </c>
    </row>
    <row r="4737" spans="1:13" x14ac:dyDescent="0.35">
      <c r="A4737" s="40">
        <v>2019</v>
      </c>
      <c r="B4737" s="29">
        <v>43664</v>
      </c>
      <c r="C4737" s="24">
        <v>15.8750000000045</v>
      </c>
      <c r="D4737" s="5" t="s">
        <v>168</v>
      </c>
      <c r="E4737" s="24" t="s">
        <v>166</v>
      </c>
      <c r="F4737" s="40" t="s">
        <v>41</v>
      </c>
      <c r="G4737" s="40"/>
      <c r="H4737" s="35">
        <v>0.8928124999999999</v>
      </c>
      <c r="I4737" t="s">
        <v>39</v>
      </c>
      <c r="J4737">
        <v>60.3</v>
      </c>
      <c r="K4737">
        <v>4450</v>
      </c>
      <c r="L4737">
        <v>11.15</v>
      </c>
      <c r="M4737">
        <v>1</v>
      </c>
    </row>
    <row r="4738" spans="1:13" x14ac:dyDescent="0.35">
      <c r="A4738" s="40">
        <v>2019</v>
      </c>
      <c r="B4738" s="29">
        <v>43664</v>
      </c>
      <c r="C4738" s="24">
        <v>15.916666666671199</v>
      </c>
      <c r="D4738" s="5" t="s">
        <v>168</v>
      </c>
      <c r="E4738" s="24" t="s">
        <v>166</v>
      </c>
      <c r="F4738" s="19" t="s">
        <v>41</v>
      </c>
      <c r="H4738" s="35">
        <v>0.91903935185185182</v>
      </c>
      <c r="I4738" t="s">
        <v>39</v>
      </c>
      <c r="J4738">
        <v>62</v>
      </c>
      <c r="K4738">
        <v>598</v>
      </c>
      <c r="L4738">
        <v>9.1199999999999992</v>
      </c>
      <c r="M4738">
        <v>1</v>
      </c>
    </row>
    <row r="4739" spans="1:13" x14ac:dyDescent="0.35">
      <c r="A4739" s="40">
        <v>2019</v>
      </c>
      <c r="B4739" s="29">
        <v>43664</v>
      </c>
      <c r="C4739" s="24">
        <v>15.916666666671199</v>
      </c>
      <c r="D4739" s="5" t="s">
        <v>168</v>
      </c>
      <c r="E4739" s="24" t="s">
        <v>166</v>
      </c>
      <c r="F4739" s="40" t="s">
        <v>41</v>
      </c>
      <c r="G4739" s="40"/>
      <c r="H4739" s="35">
        <v>0.91903935185185182</v>
      </c>
      <c r="I4739" t="s">
        <v>39</v>
      </c>
      <c r="J4739">
        <v>60.7</v>
      </c>
      <c r="K4739">
        <v>598</v>
      </c>
      <c r="L4739">
        <v>9.2100000000000009</v>
      </c>
      <c r="M4739">
        <v>1</v>
      </c>
    </row>
    <row r="4740" spans="1:13" x14ac:dyDescent="0.35">
      <c r="A4740" s="40">
        <v>2019</v>
      </c>
      <c r="B4740" s="29">
        <v>43664</v>
      </c>
      <c r="C4740" s="24">
        <v>15.916666666671199</v>
      </c>
      <c r="D4740" s="5" t="s">
        <v>168</v>
      </c>
      <c r="E4740" s="24" t="s">
        <v>166</v>
      </c>
      <c r="F4740" s="40" t="s">
        <v>41</v>
      </c>
      <c r="G4740" s="40"/>
      <c r="H4740" s="35">
        <v>0.91932870370370379</v>
      </c>
      <c r="I4740" t="s">
        <v>39</v>
      </c>
      <c r="J4740">
        <v>65.3</v>
      </c>
      <c r="K4740">
        <v>657</v>
      </c>
      <c r="L4740">
        <v>10.81</v>
      </c>
      <c r="M4740">
        <v>1</v>
      </c>
    </row>
    <row r="4741" spans="1:13" x14ac:dyDescent="0.35">
      <c r="A4741" s="40">
        <v>2019</v>
      </c>
      <c r="B4741" s="29">
        <v>43664</v>
      </c>
      <c r="C4741" s="24">
        <v>15.916666666671199</v>
      </c>
      <c r="D4741" s="5" t="s">
        <v>168</v>
      </c>
      <c r="E4741" s="24" t="s">
        <v>166</v>
      </c>
      <c r="F4741" s="40" t="s">
        <v>41</v>
      </c>
      <c r="G4741" s="40"/>
      <c r="H4741" s="35">
        <v>0.91934027777777771</v>
      </c>
      <c r="I4741" t="s">
        <v>39</v>
      </c>
      <c r="J4741">
        <v>61.8</v>
      </c>
      <c r="K4741">
        <v>660</v>
      </c>
      <c r="L4741">
        <v>10.27</v>
      </c>
      <c r="M4741">
        <v>1</v>
      </c>
    </row>
    <row r="4742" spans="1:13" x14ac:dyDescent="0.35">
      <c r="A4742" s="40">
        <v>2019</v>
      </c>
      <c r="B4742" s="29">
        <v>43664</v>
      </c>
      <c r="C4742" s="24">
        <v>15.916666666671199</v>
      </c>
      <c r="D4742" s="5" t="s">
        <v>168</v>
      </c>
      <c r="E4742" s="24" t="s">
        <v>166</v>
      </c>
      <c r="F4742" s="40" t="s">
        <v>41</v>
      </c>
      <c r="G4742" s="40"/>
      <c r="H4742" s="35">
        <v>0.9193634259259259</v>
      </c>
      <c r="I4742" t="s">
        <v>39</v>
      </c>
      <c r="J4742">
        <v>63.8</v>
      </c>
      <c r="K4742">
        <v>664</v>
      </c>
      <c r="L4742">
        <v>10.26</v>
      </c>
      <c r="M4742">
        <v>1</v>
      </c>
    </row>
    <row r="4743" spans="1:13" x14ac:dyDescent="0.35">
      <c r="A4743" s="40">
        <v>2019</v>
      </c>
      <c r="B4743" s="29">
        <v>43664</v>
      </c>
      <c r="C4743" s="24">
        <v>15.916666666671199</v>
      </c>
      <c r="D4743" s="5" t="s">
        <v>168</v>
      </c>
      <c r="E4743" s="24" t="s">
        <v>166</v>
      </c>
      <c r="F4743" s="40" t="s">
        <v>41</v>
      </c>
      <c r="G4743" s="40"/>
      <c r="H4743" s="35">
        <v>0.9193634259259259</v>
      </c>
      <c r="I4743" t="s">
        <v>39</v>
      </c>
      <c r="J4743">
        <v>59.2</v>
      </c>
      <c r="K4743">
        <v>664</v>
      </c>
      <c r="L4743">
        <v>11.23</v>
      </c>
      <c r="M4743">
        <v>1</v>
      </c>
    </row>
    <row r="4744" spans="1:13" x14ac:dyDescent="0.35">
      <c r="A4744" s="40">
        <v>2019</v>
      </c>
      <c r="B4744" s="29">
        <v>43664</v>
      </c>
      <c r="C4744" s="24">
        <v>15.916666666671199</v>
      </c>
      <c r="D4744" s="5" t="s">
        <v>168</v>
      </c>
      <c r="E4744" s="24" t="s">
        <v>166</v>
      </c>
      <c r="F4744" s="40" t="s">
        <v>41</v>
      </c>
      <c r="G4744" s="40"/>
      <c r="H4744" s="35">
        <v>0.91938657407407398</v>
      </c>
      <c r="I4744" t="s">
        <v>39</v>
      </c>
      <c r="J4744">
        <v>79.099999999999994</v>
      </c>
      <c r="K4744">
        <v>670</v>
      </c>
      <c r="L4744">
        <v>10.5</v>
      </c>
      <c r="M4744">
        <v>1</v>
      </c>
    </row>
    <row r="4745" spans="1:13" x14ac:dyDescent="0.35">
      <c r="A4745" s="40">
        <v>2019</v>
      </c>
      <c r="B4745" s="29">
        <v>43664</v>
      </c>
      <c r="C4745" s="24">
        <v>15.916666666671199</v>
      </c>
      <c r="D4745" s="5" t="s">
        <v>168</v>
      </c>
      <c r="E4745" s="24" t="s">
        <v>166</v>
      </c>
      <c r="F4745" s="40" t="s">
        <v>41</v>
      </c>
      <c r="G4745" s="40"/>
      <c r="H4745" s="35">
        <v>0.9193634259259259</v>
      </c>
      <c r="I4745" t="s">
        <v>39</v>
      </c>
      <c r="J4745">
        <v>54</v>
      </c>
      <c r="K4745">
        <v>665</v>
      </c>
      <c r="L4745">
        <v>10.7</v>
      </c>
      <c r="M4745">
        <v>1</v>
      </c>
    </row>
    <row r="4746" spans="1:13" x14ac:dyDescent="0.35">
      <c r="A4746" s="40">
        <v>2019</v>
      </c>
      <c r="B4746" s="29">
        <v>43664</v>
      </c>
      <c r="C4746" s="24">
        <v>15.916666666671199</v>
      </c>
      <c r="D4746" s="5" t="s">
        <v>168</v>
      </c>
      <c r="E4746" s="24" t="s">
        <v>166</v>
      </c>
      <c r="F4746" s="40" t="s">
        <v>41</v>
      </c>
      <c r="G4746" s="40"/>
      <c r="H4746" s="35">
        <v>0.91952546296296289</v>
      </c>
      <c r="I4746" t="s">
        <v>39</v>
      </c>
      <c r="J4746">
        <v>63.3</v>
      </c>
      <c r="K4746">
        <v>705</v>
      </c>
      <c r="L4746">
        <v>8.15</v>
      </c>
      <c r="M4746">
        <v>1</v>
      </c>
    </row>
    <row r="4747" spans="1:13" x14ac:dyDescent="0.35">
      <c r="A4747" s="40">
        <v>2019</v>
      </c>
      <c r="B4747" s="29">
        <v>43664</v>
      </c>
      <c r="C4747" s="24">
        <v>15.916666666671199</v>
      </c>
      <c r="D4747" s="5" t="s">
        <v>168</v>
      </c>
      <c r="E4747" s="24" t="s">
        <v>166</v>
      </c>
      <c r="F4747" s="40" t="s">
        <v>41</v>
      </c>
      <c r="G4747" s="40"/>
      <c r="H4747" s="35">
        <v>0.91954861111111119</v>
      </c>
      <c r="I4747" t="s">
        <v>39</v>
      </c>
      <c r="J4747">
        <v>56.4</v>
      </c>
      <c r="K4747">
        <v>709</v>
      </c>
      <c r="L4747">
        <v>9.17</v>
      </c>
      <c r="M4747">
        <v>1</v>
      </c>
    </row>
    <row r="4748" spans="1:13" x14ac:dyDescent="0.35">
      <c r="A4748" s="40">
        <v>2019</v>
      </c>
      <c r="B4748" s="29">
        <v>43664</v>
      </c>
      <c r="C4748" s="24">
        <v>15.916666666671199</v>
      </c>
      <c r="D4748" s="5" t="s">
        <v>168</v>
      </c>
      <c r="E4748" s="24" t="s">
        <v>166</v>
      </c>
      <c r="F4748" s="40" t="s">
        <v>41</v>
      </c>
      <c r="G4748" s="40"/>
      <c r="H4748" s="35">
        <v>0.91954861111111119</v>
      </c>
      <c r="I4748" t="s">
        <v>39</v>
      </c>
      <c r="J4748">
        <v>56.7</v>
      </c>
      <c r="K4748">
        <v>709</v>
      </c>
      <c r="L4748">
        <v>9.41</v>
      </c>
      <c r="M4748">
        <v>1</v>
      </c>
    </row>
    <row r="4749" spans="1:13" x14ac:dyDescent="0.35">
      <c r="A4749" s="40">
        <v>2019</v>
      </c>
      <c r="B4749" s="29">
        <v>43664</v>
      </c>
      <c r="C4749" s="24">
        <v>15.916666666671199</v>
      </c>
      <c r="D4749" s="5" t="s">
        <v>168</v>
      </c>
      <c r="E4749" s="24" t="s">
        <v>166</v>
      </c>
      <c r="F4749" s="40" t="s">
        <v>41</v>
      </c>
      <c r="G4749" s="40"/>
      <c r="H4749" s="35">
        <v>0.91956018518518512</v>
      </c>
      <c r="I4749" t="s">
        <v>39</v>
      </c>
      <c r="J4749">
        <v>58.6</v>
      </c>
      <c r="K4749">
        <v>713</v>
      </c>
      <c r="L4749">
        <v>9.5</v>
      </c>
      <c r="M4749">
        <v>1</v>
      </c>
    </row>
    <row r="4750" spans="1:13" x14ac:dyDescent="0.35">
      <c r="A4750" s="40">
        <v>2019</v>
      </c>
      <c r="B4750" s="29">
        <v>43664</v>
      </c>
      <c r="C4750" s="24">
        <v>15.916666666671199</v>
      </c>
      <c r="D4750" s="5" t="s">
        <v>168</v>
      </c>
      <c r="E4750" s="24" t="s">
        <v>166</v>
      </c>
      <c r="F4750" s="40" t="s">
        <v>41</v>
      </c>
      <c r="G4750" s="40"/>
      <c r="H4750" s="35">
        <v>0.91958333333333331</v>
      </c>
      <c r="I4750" t="s">
        <v>39</v>
      </c>
      <c r="J4750">
        <v>59.8</v>
      </c>
      <c r="K4750">
        <v>718</v>
      </c>
      <c r="L4750">
        <v>10.55</v>
      </c>
      <c r="M4750">
        <v>1</v>
      </c>
    </row>
    <row r="4751" spans="1:13" ht="17.25" customHeight="1" x14ac:dyDescent="0.35">
      <c r="A4751" s="40">
        <v>2019</v>
      </c>
      <c r="B4751" s="29">
        <v>43664</v>
      </c>
      <c r="C4751" s="24">
        <v>15.916666666671199</v>
      </c>
      <c r="D4751" s="5" t="s">
        <v>168</v>
      </c>
      <c r="E4751" s="24" t="s">
        <v>166</v>
      </c>
      <c r="F4751" s="40" t="s">
        <v>41</v>
      </c>
      <c r="G4751" s="40"/>
      <c r="H4751" s="35">
        <v>0.91980324074074071</v>
      </c>
      <c r="I4751" t="s">
        <v>39</v>
      </c>
      <c r="J4751">
        <v>61.8</v>
      </c>
      <c r="K4751">
        <v>776</v>
      </c>
      <c r="L4751">
        <v>11.25</v>
      </c>
      <c r="M4751">
        <v>1</v>
      </c>
    </row>
    <row r="4752" spans="1:13" x14ac:dyDescent="0.35">
      <c r="A4752" s="40">
        <v>2019</v>
      </c>
      <c r="B4752" s="29">
        <v>43664</v>
      </c>
      <c r="C4752" s="24">
        <v>15.916666666671199</v>
      </c>
      <c r="D4752" s="5" t="s">
        <v>168</v>
      </c>
      <c r="E4752" s="24" t="s">
        <v>166</v>
      </c>
      <c r="F4752" s="40" t="s">
        <v>41</v>
      </c>
      <c r="G4752" s="40"/>
      <c r="H4752" s="35">
        <v>0.91980324074074071</v>
      </c>
      <c r="I4752" t="s">
        <v>39</v>
      </c>
      <c r="J4752">
        <v>60</v>
      </c>
      <c r="K4752">
        <v>776</v>
      </c>
      <c r="L4752">
        <v>9.43</v>
      </c>
      <c r="M4752">
        <v>1</v>
      </c>
    </row>
    <row r="4753" spans="1:13" x14ac:dyDescent="0.35">
      <c r="A4753" s="40">
        <v>2019</v>
      </c>
      <c r="B4753" s="29">
        <v>43664</v>
      </c>
      <c r="C4753" s="24">
        <v>15.916666666671199</v>
      </c>
      <c r="D4753" s="5" t="s">
        <v>168</v>
      </c>
      <c r="E4753" s="24" t="s">
        <v>166</v>
      </c>
      <c r="F4753" s="40" t="s">
        <v>41</v>
      </c>
      <c r="G4753" s="40"/>
      <c r="H4753" s="35">
        <v>0.91981481481481486</v>
      </c>
      <c r="I4753" t="s">
        <v>39</v>
      </c>
      <c r="J4753">
        <v>59.2</v>
      </c>
      <c r="K4753">
        <v>779</v>
      </c>
      <c r="L4753">
        <v>10.55</v>
      </c>
      <c r="M4753">
        <v>1</v>
      </c>
    </row>
    <row r="4754" spans="1:13" x14ac:dyDescent="0.35">
      <c r="A4754" s="40">
        <v>2019</v>
      </c>
      <c r="B4754" s="29">
        <v>43664</v>
      </c>
      <c r="C4754" s="24">
        <v>15.916666666671199</v>
      </c>
      <c r="D4754" s="5" t="s">
        <v>168</v>
      </c>
      <c r="E4754" s="24" t="s">
        <v>166</v>
      </c>
      <c r="F4754" s="40" t="s">
        <v>41</v>
      </c>
      <c r="G4754" s="40"/>
      <c r="H4754" s="35">
        <v>0.92053240740740738</v>
      </c>
      <c r="I4754" t="s">
        <v>39</v>
      </c>
      <c r="J4754">
        <v>92.6</v>
      </c>
      <c r="K4754">
        <v>954</v>
      </c>
      <c r="L4754">
        <v>9.68</v>
      </c>
      <c r="M4754">
        <v>1</v>
      </c>
    </row>
    <row r="4755" spans="1:13" x14ac:dyDescent="0.35">
      <c r="A4755" s="40">
        <v>2019</v>
      </c>
      <c r="B4755" s="29">
        <v>43664</v>
      </c>
      <c r="C4755" s="24">
        <v>15.916666666671199</v>
      </c>
      <c r="D4755" s="5" t="s">
        <v>168</v>
      </c>
      <c r="E4755" s="24" t="s">
        <v>166</v>
      </c>
      <c r="F4755" s="40" t="s">
        <v>41</v>
      </c>
      <c r="G4755" s="40"/>
      <c r="H4755" s="35">
        <v>0.92054398148148142</v>
      </c>
      <c r="I4755" t="s">
        <v>39</v>
      </c>
      <c r="J4755">
        <v>88.2</v>
      </c>
      <c r="K4755">
        <v>959</v>
      </c>
      <c r="L4755">
        <v>10.01</v>
      </c>
      <c r="M4755">
        <v>1</v>
      </c>
    </row>
    <row r="4756" spans="1:13" x14ac:dyDescent="0.35">
      <c r="A4756" s="40">
        <v>2019</v>
      </c>
      <c r="B4756" s="29">
        <v>43664</v>
      </c>
      <c r="C4756" s="24">
        <v>15.916666666671199</v>
      </c>
      <c r="D4756" s="5" t="s">
        <v>168</v>
      </c>
      <c r="E4756" s="24" t="s">
        <v>166</v>
      </c>
      <c r="F4756" s="40" t="s">
        <v>41</v>
      </c>
      <c r="G4756" s="40"/>
      <c r="H4756" s="35">
        <v>0.92085648148148147</v>
      </c>
      <c r="I4756" t="s">
        <v>39</v>
      </c>
      <c r="J4756">
        <v>61.5</v>
      </c>
      <c r="K4756">
        <v>1038</v>
      </c>
      <c r="L4756">
        <v>6.53</v>
      </c>
      <c r="M4756">
        <v>1</v>
      </c>
    </row>
    <row r="4757" spans="1:13" x14ac:dyDescent="0.35">
      <c r="A4757" s="40">
        <v>2019</v>
      </c>
      <c r="B4757" s="29">
        <v>43664</v>
      </c>
      <c r="C4757" s="24">
        <v>15.916666666671199</v>
      </c>
      <c r="D4757" s="5" t="s">
        <v>168</v>
      </c>
      <c r="E4757" s="24" t="s">
        <v>166</v>
      </c>
      <c r="F4757" s="40" t="s">
        <v>41</v>
      </c>
      <c r="G4757" s="40"/>
      <c r="H4757" s="35">
        <v>0.92456018518518512</v>
      </c>
      <c r="I4757" t="s">
        <v>39</v>
      </c>
      <c r="J4757">
        <v>61.4</v>
      </c>
      <c r="K4757">
        <v>1960</v>
      </c>
      <c r="L4757">
        <v>8.31</v>
      </c>
      <c r="M4757">
        <v>1</v>
      </c>
    </row>
    <row r="4758" spans="1:13" x14ac:dyDescent="0.35">
      <c r="A4758" s="40">
        <v>2019</v>
      </c>
      <c r="B4758" s="29">
        <v>43664</v>
      </c>
      <c r="C4758" s="24">
        <v>15.916666666671199</v>
      </c>
      <c r="D4758" s="5" t="s">
        <v>168</v>
      </c>
      <c r="E4758" s="24" t="s">
        <v>166</v>
      </c>
      <c r="F4758" s="40" t="s">
        <v>41</v>
      </c>
      <c r="G4758" s="40"/>
      <c r="H4758" s="35">
        <v>0.92456018518518512</v>
      </c>
      <c r="I4758" t="s">
        <v>39</v>
      </c>
      <c r="J4758">
        <v>59.5</v>
      </c>
      <c r="K4758">
        <v>1960</v>
      </c>
      <c r="L4758">
        <v>9.5299999999999994</v>
      </c>
      <c r="M4758">
        <v>1</v>
      </c>
    </row>
    <row r="4759" spans="1:13" x14ac:dyDescent="0.35">
      <c r="A4759" s="40">
        <v>2019</v>
      </c>
      <c r="B4759" s="29">
        <v>43664</v>
      </c>
      <c r="C4759" s="24">
        <v>15.916666666671199</v>
      </c>
      <c r="D4759" s="5" t="s">
        <v>168</v>
      </c>
      <c r="E4759" s="24" t="s">
        <v>166</v>
      </c>
      <c r="F4759" s="40" t="s">
        <v>41</v>
      </c>
      <c r="G4759" s="40"/>
      <c r="H4759" s="35">
        <v>0.92454861111111108</v>
      </c>
      <c r="I4759" t="s">
        <v>39</v>
      </c>
      <c r="J4759">
        <v>60.1</v>
      </c>
      <c r="K4759">
        <v>1957</v>
      </c>
      <c r="L4759">
        <v>9.19</v>
      </c>
      <c r="M4759">
        <v>1</v>
      </c>
    </row>
    <row r="4760" spans="1:13" x14ac:dyDescent="0.35">
      <c r="A4760" s="40">
        <v>2019</v>
      </c>
      <c r="B4760" s="29">
        <v>43664</v>
      </c>
      <c r="C4760" s="24">
        <v>15.916666666671199</v>
      </c>
      <c r="D4760" s="5" t="s">
        <v>168</v>
      </c>
      <c r="E4760" s="24" t="s">
        <v>166</v>
      </c>
      <c r="F4760" s="40" t="s">
        <v>41</v>
      </c>
      <c r="G4760" s="40"/>
      <c r="H4760" s="35">
        <v>0.92458333333333342</v>
      </c>
      <c r="I4760" t="s">
        <v>39</v>
      </c>
      <c r="J4760">
        <v>56.9</v>
      </c>
      <c r="K4760">
        <v>1965</v>
      </c>
      <c r="L4760">
        <v>7.61</v>
      </c>
      <c r="M4760">
        <v>1</v>
      </c>
    </row>
    <row r="4761" spans="1:13" x14ac:dyDescent="0.35">
      <c r="A4761" s="40">
        <v>2019</v>
      </c>
      <c r="B4761" s="29">
        <v>43664</v>
      </c>
      <c r="C4761" s="24">
        <v>15.916666666671199</v>
      </c>
      <c r="D4761" s="5" t="s">
        <v>168</v>
      </c>
      <c r="E4761" s="24" t="s">
        <v>166</v>
      </c>
      <c r="F4761" s="40" t="s">
        <v>41</v>
      </c>
      <c r="G4761" s="40"/>
      <c r="H4761" s="35">
        <v>0.92462962962962969</v>
      </c>
      <c r="I4761" t="s">
        <v>39</v>
      </c>
      <c r="J4761">
        <v>61.3</v>
      </c>
      <c r="K4761">
        <v>1978</v>
      </c>
      <c r="L4761">
        <v>7.75</v>
      </c>
      <c r="M4761">
        <v>1</v>
      </c>
    </row>
    <row r="4762" spans="1:13" x14ac:dyDescent="0.35">
      <c r="A4762" s="40">
        <v>2019</v>
      </c>
      <c r="B4762" s="29">
        <v>43664</v>
      </c>
      <c r="C4762" s="24">
        <v>15.916666666671199</v>
      </c>
      <c r="D4762" s="5" t="s">
        <v>168</v>
      </c>
      <c r="E4762" s="24" t="s">
        <v>166</v>
      </c>
      <c r="F4762" s="40" t="s">
        <v>41</v>
      </c>
      <c r="G4762" s="40"/>
      <c r="H4762" s="35">
        <v>0.92456018518518512</v>
      </c>
      <c r="I4762" t="s">
        <v>39</v>
      </c>
      <c r="J4762">
        <v>61.9</v>
      </c>
      <c r="K4762">
        <v>1961</v>
      </c>
      <c r="L4762">
        <v>10.26</v>
      </c>
      <c r="M4762">
        <v>1</v>
      </c>
    </row>
    <row r="4763" spans="1:13" x14ac:dyDescent="0.35">
      <c r="A4763" s="40">
        <v>2019</v>
      </c>
      <c r="B4763" s="29">
        <v>43664</v>
      </c>
      <c r="C4763" s="24">
        <v>15.916666666671199</v>
      </c>
      <c r="D4763" s="5" t="s">
        <v>168</v>
      </c>
      <c r="E4763" s="24" t="s">
        <v>166</v>
      </c>
      <c r="F4763" s="40" t="s">
        <v>41</v>
      </c>
      <c r="G4763" s="40"/>
      <c r="H4763" s="35">
        <v>0.92499999999999993</v>
      </c>
      <c r="I4763" t="s">
        <v>38</v>
      </c>
      <c r="J4763">
        <v>84.3</v>
      </c>
      <c r="K4763">
        <v>2070</v>
      </c>
      <c r="L4763">
        <v>9.42</v>
      </c>
      <c r="M4763">
        <v>1</v>
      </c>
    </row>
    <row r="4764" spans="1:13" x14ac:dyDescent="0.35">
      <c r="A4764" s="40">
        <v>2019</v>
      </c>
      <c r="B4764" s="29">
        <v>43664</v>
      </c>
      <c r="C4764" s="24">
        <v>15.916666666671199</v>
      </c>
      <c r="D4764" s="5" t="s">
        <v>168</v>
      </c>
      <c r="E4764" s="24" t="s">
        <v>166</v>
      </c>
      <c r="F4764" s="40" t="s">
        <v>41</v>
      </c>
      <c r="G4764" s="40"/>
      <c r="H4764" s="35">
        <v>0.92499999999999993</v>
      </c>
      <c r="I4764" t="s">
        <v>38</v>
      </c>
      <c r="J4764">
        <v>82</v>
      </c>
      <c r="K4764">
        <v>2069</v>
      </c>
      <c r="L4764">
        <v>10.43</v>
      </c>
      <c r="M4764">
        <v>1</v>
      </c>
    </row>
    <row r="4765" spans="1:13" x14ac:dyDescent="0.35">
      <c r="A4765" s="40">
        <v>2019</v>
      </c>
      <c r="B4765" s="29">
        <v>43664</v>
      </c>
      <c r="C4765" s="24">
        <v>15.916666666671199</v>
      </c>
      <c r="D4765" s="5" t="s">
        <v>168</v>
      </c>
      <c r="E4765" s="24" t="s">
        <v>166</v>
      </c>
      <c r="F4765" s="40" t="s">
        <v>41</v>
      </c>
      <c r="G4765" s="40"/>
      <c r="H4765" s="35">
        <v>0.92541666666666667</v>
      </c>
      <c r="I4765" t="s">
        <v>39</v>
      </c>
      <c r="J4765">
        <v>84.7</v>
      </c>
      <c r="K4765">
        <v>2177</v>
      </c>
      <c r="L4765">
        <v>11.32</v>
      </c>
      <c r="M4765">
        <v>1</v>
      </c>
    </row>
    <row r="4766" spans="1:13" x14ac:dyDescent="0.35">
      <c r="A4766" s="40">
        <v>2019</v>
      </c>
      <c r="B4766" s="29">
        <v>43664</v>
      </c>
      <c r="C4766" s="24">
        <v>15.916666666671199</v>
      </c>
      <c r="D4766" s="5" t="s">
        <v>168</v>
      </c>
      <c r="E4766" s="24" t="s">
        <v>166</v>
      </c>
      <c r="F4766" s="40" t="s">
        <v>41</v>
      </c>
      <c r="G4766" s="40"/>
      <c r="H4766" s="35">
        <v>0.9254282407407407</v>
      </c>
      <c r="I4766" t="s">
        <v>39</v>
      </c>
      <c r="J4766">
        <v>91</v>
      </c>
      <c r="K4766">
        <v>2182</v>
      </c>
      <c r="L4766">
        <v>11.63</v>
      </c>
      <c r="M4766">
        <v>1</v>
      </c>
    </row>
    <row r="4767" spans="1:13" x14ac:dyDescent="0.35">
      <c r="A4767" s="40">
        <v>2019</v>
      </c>
      <c r="B4767" s="29">
        <v>43664</v>
      </c>
      <c r="C4767" s="24">
        <v>15.916666666671199</v>
      </c>
      <c r="D4767" s="5" t="s">
        <v>168</v>
      </c>
      <c r="E4767" s="24" t="s">
        <v>166</v>
      </c>
      <c r="F4767" s="40" t="s">
        <v>41</v>
      </c>
      <c r="G4767" s="40"/>
      <c r="H4767" s="35">
        <v>0.9254282407407407</v>
      </c>
      <c r="I4767" t="s">
        <v>39</v>
      </c>
      <c r="J4767">
        <v>84.9</v>
      </c>
      <c r="K4767">
        <v>2182</v>
      </c>
      <c r="L4767">
        <v>12.12</v>
      </c>
      <c r="M4767">
        <v>1</v>
      </c>
    </row>
    <row r="4768" spans="1:13" x14ac:dyDescent="0.35">
      <c r="A4768" s="40">
        <v>2019</v>
      </c>
      <c r="B4768" s="29">
        <v>43664</v>
      </c>
      <c r="C4768" s="24">
        <v>15.916666666671199</v>
      </c>
      <c r="D4768" s="5" t="s">
        <v>168</v>
      </c>
      <c r="E4768" s="24" t="s">
        <v>166</v>
      </c>
      <c r="F4768" s="40" t="s">
        <v>41</v>
      </c>
      <c r="G4768" s="40"/>
      <c r="H4768" s="35">
        <v>0.92579861111111106</v>
      </c>
      <c r="I4768" t="s">
        <v>39</v>
      </c>
      <c r="J4768">
        <v>59.9</v>
      </c>
      <c r="K4768">
        <v>2274</v>
      </c>
      <c r="L4768">
        <v>9.5399999999999991</v>
      </c>
      <c r="M4768">
        <v>1</v>
      </c>
    </row>
    <row r="4769" spans="1:13" x14ac:dyDescent="0.35">
      <c r="A4769" s="40">
        <v>2019</v>
      </c>
      <c r="B4769" s="29">
        <v>43664</v>
      </c>
      <c r="C4769" s="24">
        <v>15.916666666671199</v>
      </c>
      <c r="D4769" s="5" t="s">
        <v>168</v>
      </c>
      <c r="E4769" s="24" t="s">
        <v>166</v>
      </c>
      <c r="F4769" s="40" t="s">
        <v>41</v>
      </c>
      <c r="G4769" s="40"/>
      <c r="H4769" s="35">
        <v>0.92579861111111106</v>
      </c>
      <c r="I4769" t="s">
        <v>39</v>
      </c>
      <c r="J4769">
        <v>59.8</v>
      </c>
      <c r="K4769">
        <v>2274</v>
      </c>
      <c r="L4769">
        <v>9.6199999999999992</v>
      </c>
      <c r="M4769">
        <v>1</v>
      </c>
    </row>
    <row r="4770" spans="1:13" x14ac:dyDescent="0.35">
      <c r="A4770" s="40">
        <v>2019</v>
      </c>
      <c r="B4770" s="29">
        <v>43664</v>
      </c>
      <c r="C4770" s="24">
        <v>15.916666666671199</v>
      </c>
      <c r="D4770" s="5" t="s">
        <v>168</v>
      </c>
      <c r="E4770" s="24" t="s">
        <v>166</v>
      </c>
      <c r="F4770" s="40" t="s">
        <v>41</v>
      </c>
      <c r="G4770" s="40"/>
      <c r="H4770" s="35">
        <v>0.92790509259259257</v>
      </c>
      <c r="I4770" t="s">
        <v>39</v>
      </c>
      <c r="J4770">
        <v>60.8</v>
      </c>
      <c r="K4770">
        <v>2786</v>
      </c>
      <c r="L4770">
        <v>10.130000000000001</v>
      </c>
      <c r="M4770">
        <v>1</v>
      </c>
    </row>
    <row r="4771" spans="1:13" x14ac:dyDescent="0.35">
      <c r="A4771" s="40">
        <v>2019</v>
      </c>
      <c r="B4771" s="29">
        <v>43664</v>
      </c>
      <c r="C4771" s="24">
        <v>15.916666666671199</v>
      </c>
      <c r="D4771" s="5" t="s">
        <v>168</v>
      </c>
      <c r="E4771" s="24" t="s">
        <v>166</v>
      </c>
      <c r="F4771" s="40" t="s">
        <v>41</v>
      </c>
      <c r="G4771" s="40"/>
      <c r="H4771" s="35">
        <v>0.92790509259259257</v>
      </c>
      <c r="I4771" t="s">
        <v>39</v>
      </c>
      <c r="J4771">
        <v>57</v>
      </c>
      <c r="K4771">
        <v>2787</v>
      </c>
      <c r="L4771">
        <v>9.5500000000000007</v>
      </c>
      <c r="M4771">
        <v>1</v>
      </c>
    </row>
    <row r="4772" spans="1:13" x14ac:dyDescent="0.35">
      <c r="A4772" s="40">
        <v>2019</v>
      </c>
      <c r="B4772" s="29">
        <v>43664</v>
      </c>
      <c r="C4772" s="24">
        <v>15.916666666671199</v>
      </c>
      <c r="D4772" s="5" t="s">
        <v>168</v>
      </c>
      <c r="E4772" s="24" t="s">
        <v>166</v>
      </c>
      <c r="F4772" s="40" t="s">
        <v>41</v>
      </c>
      <c r="G4772" s="40"/>
      <c r="H4772" s="35">
        <v>0.92793981481481491</v>
      </c>
      <c r="I4772" t="s">
        <v>39</v>
      </c>
      <c r="J4772">
        <v>60.8</v>
      </c>
      <c r="K4772">
        <v>2798</v>
      </c>
      <c r="L4772">
        <v>10.09</v>
      </c>
      <c r="M4772">
        <v>1</v>
      </c>
    </row>
    <row r="4773" spans="1:13" x14ac:dyDescent="0.35">
      <c r="A4773" s="40">
        <v>2019</v>
      </c>
      <c r="B4773" s="29">
        <v>43664</v>
      </c>
      <c r="C4773" s="24">
        <v>15.916666666671199</v>
      </c>
      <c r="D4773" s="5" t="s">
        <v>168</v>
      </c>
      <c r="E4773" s="24" t="s">
        <v>166</v>
      </c>
      <c r="F4773" s="40" t="s">
        <v>41</v>
      </c>
      <c r="G4773" s="40"/>
      <c r="H4773" s="35">
        <v>0.92795138888888884</v>
      </c>
      <c r="I4773" t="s">
        <v>39</v>
      </c>
      <c r="J4773">
        <v>59.9</v>
      </c>
      <c r="K4773">
        <v>2798</v>
      </c>
      <c r="L4773">
        <v>10.84</v>
      </c>
      <c r="M4773">
        <v>1</v>
      </c>
    </row>
    <row r="4774" spans="1:13" x14ac:dyDescent="0.35">
      <c r="A4774" s="40">
        <v>2019</v>
      </c>
      <c r="B4774" s="29">
        <v>43664</v>
      </c>
      <c r="C4774" s="24">
        <v>15.916666666671199</v>
      </c>
      <c r="D4774" s="5" t="s">
        <v>168</v>
      </c>
      <c r="E4774" s="24" t="s">
        <v>166</v>
      </c>
      <c r="F4774" s="40" t="s">
        <v>41</v>
      </c>
      <c r="G4774" s="40"/>
      <c r="H4774" s="35">
        <v>0.92796296296296299</v>
      </c>
      <c r="I4774" t="s">
        <v>39</v>
      </c>
      <c r="J4774">
        <v>61.5</v>
      </c>
      <c r="K4774">
        <v>2801</v>
      </c>
      <c r="L4774">
        <v>10.68</v>
      </c>
      <c r="M4774">
        <v>1</v>
      </c>
    </row>
    <row r="4775" spans="1:13" x14ac:dyDescent="0.35">
      <c r="A4775" s="40">
        <v>2019</v>
      </c>
      <c r="B4775" s="29">
        <v>43664</v>
      </c>
      <c r="C4775" s="24">
        <v>15.916666666671199</v>
      </c>
      <c r="D4775" s="5" t="s">
        <v>168</v>
      </c>
      <c r="E4775" s="24" t="s">
        <v>166</v>
      </c>
      <c r="F4775" s="40" t="s">
        <v>41</v>
      </c>
      <c r="G4775" s="40"/>
      <c r="H4775" s="35">
        <v>0.92795138888888884</v>
      </c>
      <c r="I4775" t="s">
        <v>39</v>
      </c>
      <c r="J4775">
        <v>59.1</v>
      </c>
      <c r="K4775">
        <v>2799</v>
      </c>
      <c r="L4775">
        <v>10.43</v>
      </c>
      <c r="M4775">
        <v>1</v>
      </c>
    </row>
    <row r="4776" spans="1:13" x14ac:dyDescent="0.35">
      <c r="A4776" s="40">
        <v>2019</v>
      </c>
      <c r="B4776" s="29">
        <v>43664</v>
      </c>
      <c r="C4776" s="24">
        <v>15.916666666671199</v>
      </c>
      <c r="D4776" s="5" t="s">
        <v>168</v>
      </c>
      <c r="E4776" s="24" t="s">
        <v>166</v>
      </c>
      <c r="F4776" s="40" t="s">
        <v>41</v>
      </c>
      <c r="G4776" s="40"/>
      <c r="H4776" s="35">
        <v>0.92800925925925926</v>
      </c>
      <c r="I4776" t="s">
        <v>39</v>
      </c>
      <c r="J4776">
        <v>58.6</v>
      </c>
      <c r="K4776">
        <v>2813</v>
      </c>
      <c r="L4776">
        <v>10.63</v>
      </c>
      <c r="M4776">
        <v>1</v>
      </c>
    </row>
    <row r="4777" spans="1:13" x14ac:dyDescent="0.35">
      <c r="A4777" s="40">
        <v>2019</v>
      </c>
      <c r="B4777" s="29">
        <v>43664</v>
      </c>
      <c r="C4777" s="24">
        <v>15.916666666671199</v>
      </c>
      <c r="D4777" s="5" t="s">
        <v>168</v>
      </c>
      <c r="E4777" s="24" t="s">
        <v>166</v>
      </c>
      <c r="F4777" s="40" t="s">
        <v>41</v>
      </c>
      <c r="G4777" s="40"/>
      <c r="H4777" s="35">
        <v>0.92800925925925926</v>
      </c>
      <c r="I4777" t="s">
        <v>39</v>
      </c>
      <c r="J4777">
        <v>57.3</v>
      </c>
      <c r="K4777">
        <v>2814</v>
      </c>
      <c r="L4777">
        <v>11.32</v>
      </c>
      <c r="M4777">
        <v>1</v>
      </c>
    </row>
    <row r="4778" spans="1:13" x14ac:dyDescent="0.35">
      <c r="A4778" s="40">
        <v>2019</v>
      </c>
      <c r="B4778" s="29">
        <v>43664</v>
      </c>
      <c r="C4778" s="24">
        <v>15.916666666671199</v>
      </c>
      <c r="D4778" s="5" t="s">
        <v>168</v>
      </c>
      <c r="E4778" s="24" t="s">
        <v>166</v>
      </c>
      <c r="F4778" s="40" t="s">
        <v>41</v>
      </c>
      <c r="G4778" s="40"/>
      <c r="H4778" s="35">
        <v>0.92855324074074075</v>
      </c>
      <c r="I4778" t="s">
        <v>39</v>
      </c>
      <c r="J4778">
        <v>64.7</v>
      </c>
      <c r="K4778">
        <v>2949</v>
      </c>
      <c r="L4778">
        <v>10.14</v>
      </c>
      <c r="M4778">
        <v>1</v>
      </c>
    </row>
    <row r="4779" spans="1:13" x14ac:dyDescent="0.35">
      <c r="A4779" s="40">
        <v>2019</v>
      </c>
      <c r="B4779" s="29">
        <v>43664</v>
      </c>
      <c r="C4779" s="24">
        <v>15.916666666671199</v>
      </c>
      <c r="D4779" s="5" t="s">
        <v>168</v>
      </c>
      <c r="E4779" s="24" t="s">
        <v>166</v>
      </c>
      <c r="F4779" s="40" t="s">
        <v>41</v>
      </c>
      <c r="G4779" s="40"/>
      <c r="H4779" s="35">
        <v>0.92858796296296298</v>
      </c>
      <c r="I4779" t="s">
        <v>39</v>
      </c>
      <c r="J4779">
        <v>61.6</v>
      </c>
      <c r="K4779">
        <v>2958</v>
      </c>
      <c r="L4779">
        <v>9.24</v>
      </c>
      <c r="M4779">
        <v>1</v>
      </c>
    </row>
    <row r="4780" spans="1:13" x14ac:dyDescent="0.35">
      <c r="A4780" s="40">
        <v>2019</v>
      </c>
      <c r="B4780" s="29">
        <v>43664</v>
      </c>
      <c r="C4780" s="24">
        <v>15.916666666671199</v>
      </c>
      <c r="D4780" s="5" t="s">
        <v>168</v>
      </c>
      <c r="E4780" s="24" t="s">
        <v>166</v>
      </c>
      <c r="F4780" s="40" t="s">
        <v>41</v>
      </c>
      <c r="G4780" s="40"/>
      <c r="H4780" s="35">
        <v>0.9286226851851852</v>
      </c>
      <c r="I4780" t="s">
        <v>39</v>
      </c>
      <c r="J4780">
        <v>61.4</v>
      </c>
      <c r="K4780">
        <v>2968</v>
      </c>
      <c r="L4780">
        <v>9.9700000000000006</v>
      </c>
      <c r="M4780">
        <v>1</v>
      </c>
    </row>
    <row r="4781" spans="1:13" x14ac:dyDescent="0.35">
      <c r="A4781" s="40">
        <v>2019</v>
      </c>
      <c r="B4781" s="29">
        <v>43664</v>
      </c>
      <c r="C4781" s="24">
        <v>15.916666666671199</v>
      </c>
      <c r="D4781" s="5" t="s">
        <v>168</v>
      </c>
      <c r="E4781" s="24" t="s">
        <v>166</v>
      </c>
      <c r="F4781" s="40" t="s">
        <v>41</v>
      </c>
      <c r="G4781" s="40"/>
      <c r="H4781" s="35">
        <v>0.92868055555555562</v>
      </c>
      <c r="I4781" t="s">
        <v>39</v>
      </c>
      <c r="J4781">
        <v>59.2</v>
      </c>
      <c r="K4781">
        <v>2981</v>
      </c>
      <c r="L4781">
        <v>10.88</v>
      </c>
      <c r="M4781">
        <v>1</v>
      </c>
    </row>
    <row r="4782" spans="1:13" x14ac:dyDescent="0.35">
      <c r="A4782" s="40">
        <v>2019</v>
      </c>
      <c r="B4782" s="29">
        <v>43664</v>
      </c>
      <c r="C4782" s="24">
        <v>15.916666666671199</v>
      </c>
      <c r="D4782" s="5" t="s">
        <v>168</v>
      </c>
      <c r="E4782" s="24" t="s">
        <v>166</v>
      </c>
      <c r="F4782" s="40" t="s">
        <v>41</v>
      </c>
      <c r="G4782" s="40"/>
      <c r="H4782" s="35">
        <v>0.92866898148148147</v>
      </c>
      <c r="I4782" t="s">
        <v>39</v>
      </c>
      <c r="J4782">
        <v>59.4</v>
      </c>
      <c r="K4782">
        <v>2978</v>
      </c>
      <c r="L4782">
        <v>10.23</v>
      </c>
      <c r="M4782">
        <v>1</v>
      </c>
    </row>
    <row r="4783" spans="1:13" x14ac:dyDescent="0.35">
      <c r="A4783" s="40">
        <v>2019</v>
      </c>
      <c r="B4783" s="29">
        <v>43664</v>
      </c>
      <c r="C4783" s="24">
        <v>15.916666666671199</v>
      </c>
      <c r="D4783" s="5" t="s">
        <v>168</v>
      </c>
      <c r="E4783" s="24" t="s">
        <v>166</v>
      </c>
      <c r="F4783" s="40" t="s">
        <v>41</v>
      </c>
      <c r="G4783" s="40"/>
      <c r="H4783" s="35">
        <v>0.9302893518518518</v>
      </c>
      <c r="I4783" t="s">
        <v>39</v>
      </c>
      <c r="J4783">
        <v>62.4</v>
      </c>
      <c r="K4783">
        <v>3393</v>
      </c>
      <c r="L4783">
        <v>9.7100000000000009</v>
      </c>
      <c r="M4783">
        <v>1</v>
      </c>
    </row>
    <row r="4784" spans="1:13" x14ac:dyDescent="0.35">
      <c r="A4784" s="40">
        <v>2019</v>
      </c>
      <c r="B4784" s="29">
        <v>43664</v>
      </c>
      <c r="C4784" s="24">
        <v>15.916666666671199</v>
      </c>
      <c r="D4784" s="5" t="s">
        <v>168</v>
      </c>
      <c r="E4784" s="24" t="s">
        <v>166</v>
      </c>
      <c r="F4784" s="40" t="s">
        <v>41</v>
      </c>
      <c r="G4784" s="40"/>
      <c r="H4784" s="35">
        <v>0.93289351851851843</v>
      </c>
      <c r="I4784" t="s">
        <v>39</v>
      </c>
      <c r="J4784">
        <v>63.8</v>
      </c>
      <c r="K4784">
        <v>4036</v>
      </c>
      <c r="L4784">
        <v>15.28</v>
      </c>
      <c r="M4784">
        <v>1</v>
      </c>
    </row>
    <row r="4785" spans="1:14" x14ac:dyDescent="0.35">
      <c r="A4785" s="40">
        <v>2019</v>
      </c>
      <c r="B4785" s="29">
        <v>43664</v>
      </c>
      <c r="C4785" s="24">
        <v>15.958333333337899</v>
      </c>
      <c r="D4785" s="5" t="s">
        <v>168</v>
      </c>
      <c r="E4785" s="24" t="s">
        <v>166</v>
      </c>
      <c r="F4785" s="40" t="s">
        <v>41</v>
      </c>
      <c r="G4785" s="40"/>
      <c r="H4785" s="35">
        <v>0.96056712962962953</v>
      </c>
      <c r="I4785" t="s">
        <v>39</v>
      </c>
      <c r="J4785">
        <v>93.8</v>
      </c>
      <c r="K4785">
        <v>564</v>
      </c>
      <c r="L4785">
        <v>11.05</v>
      </c>
      <c r="M4785">
        <v>1</v>
      </c>
    </row>
    <row r="4786" spans="1:14" x14ac:dyDescent="0.35">
      <c r="A4786" s="40">
        <v>2019</v>
      </c>
      <c r="B4786" s="29">
        <v>43664</v>
      </c>
      <c r="C4786" s="24">
        <v>15.958333333337899</v>
      </c>
      <c r="D4786" s="5" t="s">
        <v>168</v>
      </c>
      <c r="E4786" s="24" t="s">
        <v>166</v>
      </c>
      <c r="F4786" s="40" t="s">
        <v>41</v>
      </c>
      <c r="G4786" s="40"/>
      <c r="H4786" s="35">
        <v>0.97129629629629621</v>
      </c>
      <c r="I4786" t="s">
        <v>39</v>
      </c>
      <c r="J4786">
        <v>60</v>
      </c>
      <c r="K4786">
        <v>3221</v>
      </c>
      <c r="L4786">
        <v>10.48</v>
      </c>
      <c r="M4786">
        <v>1</v>
      </c>
    </row>
    <row r="4787" spans="1:14" x14ac:dyDescent="0.35">
      <c r="A4787" s="40">
        <v>2019</v>
      </c>
      <c r="B4787" s="29">
        <v>43664</v>
      </c>
      <c r="C4787" s="24">
        <v>15.958333333337899</v>
      </c>
      <c r="D4787" s="5" t="s">
        <v>168</v>
      </c>
      <c r="E4787" s="24" t="s">
        <v>166</v>
      </c>
      <c r="F4787" s="40" t="s">
        <v>41</v>
      </c>
      <c r="G4787" s="40"/>
      <c r="H4787" s="35">
        <v>0.97468749999999993</v>
      </c>
      <c r="I4787" t="s">
        <v>39</v>
      </c>
      <c r="J4787">
        <v>60.2</v>
      </c>
      <c r="K4787">
        <v>4057</v>
      </c>
      <c r="L4787">
        <v>9.69</v>
      </c>
      <c r="M4787">
        <v>1</v>
      </c>
    </row>
    <row r="4788" spans="1:14" x14ac:dyDescent="0.35">
      <c r="A4788" s="40">
        <v>2019</v>
      </c>
      <c r="B4788" s="29">
        <v>43664</v>
      </c>
      <c r="C4788" s="24">
        <v>15.958333333337899</v>
      </c>
      <c r="D4788" s="5" t="s">
        <v>168</v>
      </c>
      <c r="E4788" s="24" t="s">
        <v>166</v>
      </c>
      <c r="F4788" s="40" t="s">
        <v>41</v>
      </c>
      <c r="G4788" s="40"/>
      <c r="H4788" s="35">
        <v>0.97503472222222232</v>
      </c>
      <c r="I4788" t="s">
        <v>38</v>
      </c>
      <c r="J4788">
        <v>118.8</v>
      </c>
      <c r="K4788">
        <v>4148</v>
      </c>
      <c r="L4788">
        <v>12.12</v>
      </c>
      <c r="M4788">
        <v>3</v>
      </c>
      <c r="N4788" t="s">
        <v>171</v>
      </c>
    </row>
    <row r="4789" spans="1:14" x14ac:dyDescent="0.35">
      <c r="A4789" s="40">
        <v>2019</v>
      </c>
      <c r="B4789" s="29">
        <v>43664</v>
      </c>
      <c r="C4789" s="24">
        <v>15.958333333337899</v>
      </c>
      <c r="D4789" s="5" t="s">
        <v>168</v>
      </c>
      <c r="E4789" s="24" t="s">
        <v>166</v>
      </c>
      <c r="F4789" s="40" t="s">
        <v>41</v>
      </c>
      <c r="G4789" s="40"/>
      <c r="H4789" s="35">
        <v>0.97624999999999995</v>
      </c>
      <c r="I4789" t="s">
        <v>39</v>
      </c>
      <c r="J4789">
        <v>63.2</v>
      </c>
      <c r="K4789">
        <v>4455</v>
      </c>
      <c r="L4789">
        <v>6.82</v>
      </c>
      <c r="M4789">
        <v>1</v>
      </c>
    </row>
    <row r="4790" spans="1:14" x14ac:dyDescent="0.35">
      <c r="A4790" s="40">
        <v>2019</v>
      </c>
      <c r="B4790" s="29">
        <v>43664</v>
      </c>
      <c r="C4790" s="24">
        <v>15.958333333337899</v>
      </c>
      <c r="D4790" s="5" t="s">
        <v>168</v>
      </c>
      <c r="E4790" s="24" t="s">
        <v>166</v>
      </c>
      <c r="F4790" s="40" t="s">
        <v>41</v>
      </c>
      <c r="G4790" s="40"/>
      <c r="H4790" s="35">
        <v>0.977025462962963</v>
      </c>
      <c r="I4790" t="s">
        <v>39</v>
      </c>
      <c r="J4790">
        <v>62</v>
      </c>
      <c r="K4790">
        <v>4637</v>
      </c>
      <c r="M4790">
        <v>1</v>
      </c>
    </row>
    <row r="4791" spans="1:14" x14ac:dyDescent="0.35">
      <c r="A4791" s="19">
        <v>2019</v>
      </c>
      <c r="B4791" s="29">
        <v>43665</v>
      </c>
      <c r="C4791" s="24">
        <v>16.000000000004601</v>
      </c>
      <c r="D4791" s="5" t="s">
        <v>168</v>
      </c>
      <c r="E4791" s="24" t="s">
        <v>166</v>
      </c>
      <c r="F4791" s="19" t="s">
        <v>41</v>
      </c>
      <c r="H4791" s="35">
        <v>1.1226851851851851E-3</v>
      </c>
      <c r="I4791" t="s">
        <v>39</v>
      </c>
      <c r="J4791">
        <v>62.8</v>
      </c>
      <c r="K4791">
        <v>281</v>
      </c>
      <c r="L4791">
        <v>9.49</v>
      </c>
      <c r="M4791">
        <v>1</v>
      </c>
    </row>
    <row r="4792" spans="1:14" x14ac:dyDescent="0.35">
      <c r="A4792" s="19">
        <v>2019</v>
      </c>
      <c r="B4792" s="29">
        <v>43665</v>
      </c>
      <c r="C4792" s="24">
        <v>16.000000000004601</v>
      </c>
      <c r="D4792" s="5" t="s">
        <v>168</v>
      </c>
      <c r="E4792" s="24" t="s">
        <v>166</v>
      </c>
      <c r="F4792" s="19" t="s">
        <v>41</v>
      </c>
      <c r="H4792" s="35">
        <v>1.7245370370370372E-3</v>
      </c>
      <c r="I4792" t="s">
        <v>39</v>
      </c>
      <c r="J4792">
        <v>59.2</v>
      </c>
      <c r="K4792">
        <v>433</v>
      </c>
      <c r="L4792">
        <v>13.77</v>
      </c>
      <c r="M4792">
        <v>1</v>
      </c>
    </row>
    <row r="4793" spans="1:14" x14ac:dyDescent="0.35">
      <c r="A4793" s="19">
        <v>2019</v>
      </c>
      <c r="B4793" s="29">
        <v>43665</v>
      </c>
      <c r="C4793" s="24">
        <v>16.000000000004601</v>
      </c>
      <c r="D4793" s="5" t="s">
        <v>168</v>
      </c>
      <c r="E4793" s="24" t="s">
        <v>166</v>
      </c>
      <c r="F4793" s="19" t="s">
        <v>41</v>
      </c>
      <c r="H4793" s="35">
        <v>2.5231481481481481E-3</v>
      </c>
      <c r="I4793" t="s">
        <v>39</v>
      </c>
      <c r="J4793">
        <v>90.6</v>
      </c>
      <c r="K4793">
        <v>625</v>
      </c>
      <c r="L4793">
        <v>9.34</v>
      </c>
      <c r="M4793">
        <v>1</v>
      </c>
    </row>
    <row r="4794" spans="1:14" x14ac:dyDescent="0.35">
      <c r="A4794" s="19">
        <v>2019</v>
      </c>
      <c r="B4794" s="29">
        <v>43665</v>
      </c>
      <c r="C4794" s="24">
        <v>16.000000000004601</v>
      </c>
      <c r="D4794" s="5" t="s">
        <v>168</v>
      </c>
      <c r="E4794" s="24" t="s">
        <v>166</v>
      </c>
      <c r="F4794" s="19" t="s">
        <v>41</v>
      </c>
      <c r="H4794" s="35">
        <v>2.9166666666666668E-3</v>
      </c>
      <c r="I4794" t="s">
        <v>39</v>
      </c>
      <c r="J4794">
        <v>61.4</v>
      </c>
      <c r="K4794">
        <v>713</v>
      </c>
      <c r="L4794">
        <v>9.81</v>
      </c>
      <c r="M4794">
        <v>1</v>
      </c>
    </row>
    <row r="4795" spans="1:14" x14ac:dyDescent="0.35">
      <c r="A4795" s="19">
        <v>2019</v>
      </c>
      <c r="B4795" s="29">
        <v>43665</v>
      </c>
      <c r="C4795" s="24">
        <v>16.000000000004601</v>
      </c>
      <c r="D4795" s="5" t="s">
        <v>168</v>
      </c>
      <c r="E4795" s="24" t="s">
        <v>166</v>
      </c>
      <c r="F4795" s="19" t="s">
        <v>41</v>
      </c>
      <c r="H4795" s="35">
        <v>3.4953703703703705E-3</v>
      </c>
      <c r="I4795" t="s">
        <v>39</v>
      </c>
      <c r="J4795">
        <v>56</v>
      </c>
      <c r="K4795">
        <v>586</v>
      </c>
      <c r="L4795">
        <v>7.36</v>
      </c>
      <c r="M4795">
        <v>1</v>
      </c>
    </row>
    <row r="4796" spans="1:14" x14ac:dyDescent="0.35">
      <c r="A4796" s="19">
        <v>2019</v>
      </c>
      <c r="B4796" s="29">
        <v>43665</v>
      </c>
      <c r="C4796" s="24">
        <v>16.000000000004601</v>
      </c>
      <c r="D4796" s="5" t="s">
        <v>168</v>
      </c>
      <c r="E4796" s="24" t="s">
        <v>166</v>
      </c>
      <c r="F4796" s="19" t="s">
        <v>41</v>
      </c>
      <c r="H4796" s="35">
        <v>1.3229166666666667E-2</v>
      </c>
      <c r="I4796" t="s">
        <v>39</v>
      </c>
      <c r="J4796">
        <v>60.1</v>
      </c>
      <c r="K4796">
        <v>3289</v>
      </c>
      <c r="L4796">
        <v>12.6</v>
      </c>
      <c r="M4796">
        <v>1</v>
      </c>
    </row>
    <row r="4797" spans="1:14" x14ac:dyDescent="0.35">
      <c r="A4797" s="19">
        <v>2019</v>
      </c>
      <c r="B4797" s="29">
        <v>43665</v>
      </c>
      <c r="C4797" s="24">
        <v>16.000000000004601</v>
      </c>
      <c r="D4797" s="5" t="s">
        <v>168</v>
      </c>
      <c r="E4797" s="24" t="s">
        <v>166</v>
      </c>
      <c r="F4797" s="19" t="s">
        <v>41</v>
      </c>
      <c r="H4797" s="35">
        <v>1.4155092592592592E-2</v>
      </c>
      <c r="I4797" t="s">
        <v>39</v>
      </c>
      <c r="J4797">
        <v>56</v>
      </c>
      <c r="K4797">
        <v>3524</v>
      </c>
      <c r="L4797">
        <v>13.4</v>
      </c>
      <c r="M4797">
        <v>1</v>
      </c>
    </row>
    <row r="4798" spans="1:14" x14ac:dyDescent="0.35">
      <c r="A4798" s="19">
        <v>2019</v>
      </c>
      <c r="B4798" s="29">
        <v>43665</v>
      </c>
      <c r="C4798" s="24">
        <v>16.000000000004601</v>
      </c>
      <c r="D4798" s="5" t="s">
        <v>168</v>
      </c>
      <c r="E4798" s="24" t="s">
        <v>166</v>
      </c>
      <c r="F4798" s="19" t="s">
        <v>41</v>
      </c>
      <c r="H4798" s="35">
        <v>1.6527777777777777E-2</v>
      </c>
      <c r="I4798" t="s">
        <v>39</v>
      </c>
      <c r="J4798">
        <v>30.4</v>
      </c>
      <c r="K4798">
        <v>4100</v>
      </c>
      <c r="L4798">
        <v>9.58</v>
      </c>
      <c r="M4798">
        <v>1</v>
      </c>
    </row>
    <row r="4799" spans="1:14" x14ac:dyDescent="0.35">
      <c r="A4799" s="19">
        <v>2019</v>
      </c>
      <c r="B4799" s="29">
        <v>43665</v>
      </c>
      <c r="C4799" s="24">
        <v>16.000000000004601</v>
      </c>
      <c r="D4799" s="5" t="s">
        <v>168</v>
      </c>
      <c r="E4799" s="24" t="s">
        <v>166</v>
      </c>
      <c r="F4799" s="19" t="s">
        <v>41</v>
      </c>
      <c r="H4799" s="35">
        <v>1.6759259259259258E-2</v>
      </c>
      <c r="I4799" t="s">
        <v>39</v>
      </c>
      <c r="J4799">
        <v>61.8</v>
      </c>
      <c r="K4799">
        <v>4160</v>
      </c>
      <c r="L4799">
        <v>12.87</v>
      </c>
      <c r="M4799">
        <v>1</v>
      </c>
    </row>
    <row r="4800" spans="1:14" x14ac:dyDescent="0.35">
      <c r="A4800" s="19">
        <v>2019</v>
      </c>
      <c r="B4800" s="29">
        <v>43665</v>
      </c>
      <c r="C4800" s="24">
        <v>16.000000000004601</v>
      </c>
      <c r="D4800" s="5" t="s">
        <v>168</v>
      </c>
      <c r="E4800" s="24" t="s">
        <v>166</v>
      </c>
      <c r="F4800" s="19" t="s">
        <v>41</v>
      </c>
      <c r="H4800" s="35">
        <v>1.8067129629629631E-2</v>
      </c>
      <c r="I4800" t="s">
        <v>39</v>
      </c>
      <c r="J4800">
        <v>96.4</v>
      </c>
      <c r="K4800">
        <v>4494</v>
      </c>
      <c r="L4800">
        <v>9.6300000000000008</v>
      </c>
      <c r="M4800">
        <v>1</v>
      </c>
    </row>
    <row r="4801" spans="1:13" x14ac:dyDescent="0.35">
      <c r="A4801" s="19">
        <v>2019</v>
      </c>
      <c r="B4801" s="29">
        <v>43665</v>
      </c>
      <c r="C4801" s="24">
        <v>16.000000000004601</v>
      </c>
      <c r="D4801" s="5" t="s">
        <v>168</v>
      </c>
      <c r="E4801" s="24" t="s">
        <v>166</v>
      </c>
      <c r="F4801" s="19" t="s">
        <v>41</v>
      </c>
      <c r="H4801" s="35">
        <v>1.818287037037037E-2</v>
      </c>
      <c r="I4801" t="s">
        <v>39</v>
      </c>
      <c r="J4801">
        <v>70.2</v>
      </c>
      <c r="K4801">
        <v>4525</v>
      </c>
      <c r="L4801">
        <v>10.85</v>
      </c>
      <c r="M4801">
        <v>1</v>
      </c>
    </row>
    <row r="4802" spans="1:13" x14ac:dyDescent="0.35">
      <c r="A4802" s="19">
        <v>2019</v>
      </c>
      <c r="B4802" s="29">
        <v>43665</v>
      </c>
      <c r="C4802" s="24">
        <v>16.000000000004601</v>
      </c>
      <c r="D4802" s="5" t="s">
        <v>168</v>
      </c>
      <c r="E4802" s="24" t="s">
        <v>166</v>
      </c>
      <c r="F4802" s="19" t="s">
        <v>41</v>
      </c>
      <c r="H4802" s="35">
        <v>1.8159722222222219E-2</v>
      </c>
      <c r="I4802" t="s">
        <v>39</v>
      </c>
      <c r="J4802">
        <v>88.6</v>
      </c>
      <c r="K4802">
        <v>4518</v>
      </c>
      <c r="L4802">
        <v>9.6999999999999993</v>
      </c>
      <c r="M4802">
        <v>1</v>
      </c>
    </row>
    <row r="4803" spans="1:13" x14ac:dyDescent="0.35">
      <c r="A4803" s="19">
        <v>2019</v>
      </c>
      <c r="B4803" s="29">
        <v>43665</v>
      </c>
      <c r="C4803" s="24">
        <v>16.041666666671301</v>
      </c>
      <c r="D4803" s="5" t="s">
        <v>168</v>
      </c>
      <c r="E4803" s="24" t="s">
        <v>166</v>
      </c>
      <c r="F4803" s="19" t="s">
        <v>41</v>
      </c>
      <c r="H4803" s="35">
        <v>4.6782407407407411E-2</v>
      </c>
      <c r="I4803" t="s">
        <v>39</v>
      </c>
      <c r="J4803">
        <v>54</v>
      </c>
      <c r="K4803">
        <v>1262</v>
      </c>
      <c r="L4803">
        <v>8.0500000000000007</v>
      </c>
      <c r="M4803">
        <v>1</v>
      </c>
    </row>
    <row r="4804" spans="1:13" x14ac:dyDescent="0.35">
      <c r="A4804" s="19">
        <v>2019</v>
      </c>
      <c r="B4804" s="29">
        <v>43665</v>
      </c>
      <c r="C4804" s="24">
        <v>16.041666666671301</v>
      </c>
      <c r="D4804" s="5" t="s">
        <v>168</v>
      </c>
      <c r="E4804" s="24" t="s">
        <v>166</v>
      </c>
      <c r="F4804" s="19" t="s">
        <v>41</v>
      </c>
      <c r="H4804" s="35">
        <v>4.6921296296296294E-2</v>
      </c>
      <c r="I4804" t="s">
        <v>39</v>
      </c>
      <c r="J4804">
        <v>52.2</v>
      </c>
      <c r="K4804">
        <v>1295</v>
      </c>
      <c r="L4804">
        <v>9.16</v>
      </c>
      <c r="M4804">
        <v>1</v>
      </c>
    </row>
    <row r="4805" spans="1:13" x14ac:dyDescent="0.35">
      <c r="A4805" s="19">
        <v>2019</v>
      </c>
      <c r="B4805" s="29">
        <v>43665</v>
      </c>
      <c r="C4805" s="24">
        <v>16.041666666671301</v>
      </c>
      <c r="D4805" s="5" t="s">
        <v>168</v>
      </c>
      <c r="E4805" s="24" t="s">
        <v>166</v>
      </c>
      <c r="F4805" s="19" t="s">
        <v>41</v>
      </c>
      <c r="H4805" s="35">
        <v>4.9641203703703701E-2</v>
      </c>
      <c r="I4805" t="s">
        <v>38</v>
      </c>
      <c r="J4805">
        <v>58.5</v>
      </c>
      <c r="K4805">
        <v>1956</v>
      </c>
      <c r="L4805">
        <v>9.89</v>
      </c>
      <c r="M4805">
        <v>1</v>
      </c>
    </row>
    <row r="4806" spans="1:13" x14ac:dyDescent="0.35">
      <c r="A4806" s="19">
        <v>2019</v>
      </c>
      <c r="B4806" s="29">
        <v>43665</v>
      </c>
      <c r="C4806" s="24">
        <v>16.041666666671301</v>
      </c>
      <c r="D4806" s="5" t="s">
        <v>168</v>
      </c>
      <c r="E4806" s="24" t="s">
        <v>166</v>
      </c>
      <c r="F4806" s="19" t="s">
        <v>41</v>
      </c>
      <c r="H4806" s="35">
        <v>4.9652777777777775E-2</v>
      </c>
      <c r="I4806" t="s">
        <v>38</v>
      </c>
      <c r="J4806">
        <v>60</v>
      </c>
      <c r="K4806">
        <v>1959</v>
      </c>
      <c r="L4806">
        <v>9.73</v>
      </c>
      <c r="M4806">
        <v>1</v>
      </c>
    </row>
    <row r="4807" spans="1:13" x14ac:dyDescent="0.35">
      <c r="A4807" s="19">
        <v>2019</v>
      </c>
      <c r="B4807" s="29">
        <v>43665</v>
      </c>
      <c r="C4807" s="24">
        <v>16.041666666671301</v>
      </c>
      <c r="D4807" s="5" t="s">
        <v>168</v>
      </c>
      <c r="E4807" s="24" t="s">
        <v>166</v>
      </c>
      <c r="F4807" s="19" t="s">
        <v>41</v>
      </c>
      <c r="H4807" s="35">
        <v>5.0914351851851856E-2</v>
      </c>
      <c r="I4807" t="s">
        <v>39</v>
      </c>
      <c r="J4807">
        <v>64.8</v>
      </c>
      <c r="K4807">
        <v>2283</v>
      </c>
      <c r="L4807">
        <v>8.5299999999999994</v>
      </c>
      <c r="M4807">
        <v>1</v>
      </c>
    </row>
    <row r="4808" spans="1:13" x14ac:dyDescent="0.35">
      <c r="A4808" s="19">
        <v>2019</v>
      </c>
      <c r="B4808" s="29">
        <v>43665</v>
      </c>
      <c r="C4808" s="24">
        <v>16.041666666671301</v>
      </c>
      <c r="D4808" s="5" t="s">
        <v>168</v>
      </c>
      <c r="E4808" s="24" t="s">
        <v>166</v>
      </c>
      <c r="F4808" s="19" t="s">
        <v>41</v>
      </c>
      <c r="H4808" s="35">
        <v>5.1562500000000004E-2</v>
      </c>
      <c r="I4808" t="s">
        <v>39</v>
      </c>
      <c r="J4808">
        <v>60.5</v>
      </c>
      <c r="K4808">
        <v>2448</v>
      </c>
      <c r="L4808">
        <v>10.89</v>
      </c>
      <c r="M4808">
        <v>1</v>
      </c>
    </row>
    <row r="4809" spans="1:13" x14ac:dyDescent="0.35">
      <c r="A4809" s="19">
        <v>2019</v>
      </c>
      <c r="B4809" s="29">
        <v>43665</v>
      </c>
      <c r="C4809" s="24">
        <v>16.041666666671301</v>
      </c>
      <c r="D4809" s="5" t="s">
        <v>168</v>
      </c>
      <c r="E4809" s="24" t="s">
        <v>166</v>
      </c>
      <c r="F4809" s="19" t="s">
        <v>41</v>
      </c>
      <c r="H4809" s="35">
        <v>5.2152777777777777E-2</v>
      </c>
      <c r="I4809" t="s">
        <v>39</v>
      </c>
      <c r="J4809">
        <v>51.1</v>
      </c>
      <c r="K4809">
        <v>2591</v>
      </c>
      <c r="L4809">
        <v>6.86</v>
      </c>
      <c r="M4809">
        <v>1</v>
      </c>
    </row>
    <row r="4810" spans="1:13" x14ac:dyDescent="0.35">
      <c r="A4810" s="19">
        <v>2019</v>
      </c>
      <c r="B4810" s="29">
        <v>43665</v>
      </c>
      <c r="C4810" s="24">
        <v>16.041666666671301</v>
      </c>
      <c r="D4810" s="5" t="s">
        <v>168</v>
      </c>
      <c r="E4810" s="24" t="s">
        <v>166</v>
      </c>
      <c r="F4810" s="19" t="s">
        <v>41</v>
      </c>
      <c r="H4810" s="35">
        <v>5.2152777777777777E-2</v>
      </c>
      <c r="I4810" t="s">
        <v>39</v>
      </c>
      <c r="J4810">
        <v>54.2</v>
      </c>
      <c r="K4810">
        <v>2592</v>
      </c>
      <c r="L4810">
        <v>7.5</v>
      </c>
      <c r="M4810">
        <v>1</v>
      </c>
    </row>
    <row r="4811" spans="1:13" x14ac:dyDescent="0.35">
      <c r="A4811" s="19">
        <v>2019</v>
      </c>
      <c r="B4811" s="29">
        <v>43665</v>
      </c>
      <c r="C4811" s="24">
        <v>16.041666666671301</v>
      </c>
      <c r="D4811" s="5" t="s">
        <v>168</v>
      </c>
      <c r="E4811" s="24" t="s">
        <v>166</v>
      </c>
      <c r="F4811" s="19" t="s">
        <v>41</v>
      </c>
      <c r="H4811" s="35">
        <v>5.2372685185185182E-2</v>
      </c>
      <c r="I4811" t="s">
        <v>39</v>
      </c>
      <c r="J4811">
        <v>60.2</v>
      </c>
      <c r="K4811">
        <v>2637</v>
      </c>
      <c r="L4811">
        <v>11.33</v>
      </c>
      <c r="M4811">
        <v>1</v>
      </c>
    </row>
    <row r="4812" spans="1:13" x14ac:dyDescent="0.35">
      <c r="A4812" s="19">
        <v>2019</v>
      </c>
      <c r="B4812" s="29">
        <v>43665</v>
      </c>
      <c r="C4812" s="24">
        <v>16.083333333338</v>
      </c>
      <c r="D4812" s="5" t="s">
        <v>168</v>
      </c>
      <c r="E4812" s="24" t="s">
        <v>166</v>
      </c>
      <c r="F4812" s="19" t="s">
        <v>41</v>
      </c>
      <c r="H4812" s="35">
        <v>8.5798611111111103E-2</v>
      </c>
      <c r="I4812" t="s">
        <v>39</v>
      </c>
      <c r="J4812">
        <v>71.099999999999994</v>
      </c>
      <c r="K4812">
        <v>623</v>
      </c>
      <c r="L4812">
        <v>16.48</v>
      </c>
      <c r="M4812">
        <v>1</v>
      </c>
    </row>
    <row r="4813" spans="1:13" x14ac:dyDescent="0.35">
      <c r="A4813" s="19">
        <v>2019</v>
      </c>
      <c r="B4813" s="29">
        <v>43665</v>
      </c>
      <c r="C4813" s="24">
        <v>16.1250000000047</v>
      </c>
      <c r="D4813" s="5" t="s">
        <v>168</v>
      </c>
      <c r="E4813" s="24" t="s">
        <v>166</v>
      </c>
      <c r="F4813" s="19" t="s">
        <v>41</v>
      </c>
      <c r="H4813" s="35">
        <v>0.12697916666666667</v>
      </c>
      <c r="I4813" t="s">
        <v>39</v>
      </c>
      <c r="J4813">
        <v>68.099999999999994</v>
      </c>
      <c r="K4813">
        <v>500</v>
      </c>
      <c r="L4813">
        <v>13.77</v>
      </c>
      <c r="M4813">
        <v>1</v>
      </c>
    </row>
    <row r="4814" spans="1:13" x14ac:dyDescent="0.35">
      <c r="A4814" s="19">
        <v>2019</v>
      </c>
      <c r="B4814" s="29">
        <v>43665</v>
      </c>
      <c r="C4814" s="24">
        <v>16.1250000000047</v>
      </c>
      <c r="D4814" s="5" t="s">
        <v>168</v>
      </c>
      <c r="E4814" s="24" t="s">
        <v>166</v>
      </c>
      <c r="F4814" s="19" t="s">
        <v>41</v>
      </c>
      <c r="H4814" s="35">
        <v>0.12877314814814814</v>
      </c>
      <c r="I4814" t="s">
        <v>38</v>
      </c>
      <c r="J4814">
        <v>55.3</v>
      </c>
      <c r="K4814">
        <v>926</v>
      </c>
      <c r="L4814">
        <v>16.32</v>
      </c>
      <c r="M4814">
        <v>1</v>
      </c>
    </row>
    <row r="4815" spans="1:13" x14ac:dyDescent="0.35">
      <c r="A4815" s="19">
        <v>2019</v>
      </c>
      <c r="B4815" s="29">
        <v>43665</v>
      </c>
      <c r="C4815" s="24">
        <v>16.1250000000047</v>
      </c>
      <c r="D4815" s="5" t="s">
        <v>168</v>
      </c>
      <c r="E4815" s="24" t="s">
        <v>166</v>
      </c>
      <c r="F4815" s="19" t="s">
        <v>41</v>
      </c>
      <c r="H4815" s="35">
        <v>0.12954861111111113</v>
      </c>
      <c r="I4815" t="s">
        <v>39</v>
      </c>
      <c r="J4815">
        <v>56.2</v>
      </c>
      <c r="K4815">
        <v>1126</v>
      </c>
      <c r="L4815">
        <v>16.170000000000002</v>
      </c>
      <c r="M4815">
        <v>1</v>
      </c>
    </row>
    <row r="4816" spans="1:13" x14ac:dyDescent="0.35">
      <c r="A4816" s="19">
        <v>2019</v>
      </c>
      <c r="B4816" s="29">
        <v>43665</v>
      </c>
      <c r="C4816" s="24">
        <v>16.1250000000047</v>
      </c>
      <c r="D4816" s="5" t="s">
        <v>168</v>
      </c>
      <c r="E4816" s="24" t="s">
        <v>166</v>
      </c>
      <c r="F4816" s="19" t="s">
        <v>41</v>
      </c>
      <c r="H4816" s="35">
        <v>0.13351851851851851</v>
      </c>
      <c r="I4816" t="s">
        <v>39</v>
      </c>
      <c r="J4816">
        <v>57.2</v>
      </c>
      <c r="K4816">
        <v>2108</v>
      </c>
      <c r="L4816">
        <v>9.16</v>
      </c>
      <c r="M4816">
        <v>1</v>
      </c>
    </row>
    <row r="4817" spans="1:13" x14ac:dyDescent="0.35">
      <c r="A4817" s="19">
        <v>2019</v>
      </c>
      <c r="B4817" s="29">
        <v>43665</v>
      </c>
      <c r="C4817" s="24">
        <v>16.1250000000047</v>
      </c>
      <c r="D4817" s="5" t="s">
        <v>168</v>
      </c>
      <c r="E4817" s="24" t="s">
        <v>166</v>
      </c>
      <c r="F4817" s="19" t="s">
        <v>41</v>
      </c>
      <c r="H4817" s="35">
        <v>0.13790509259259259</v>
      </c>
      <c r="I4817" t="s">
        <v>39</v>
      </c>
      <c r="J4817">
        <v>61</v>
      </c>
      <c r="K4817">
        <v>3200</v>
      </c>
      <c r="L4817">
        <v>10.45</v>
      </c>
      <c r="M4817">
        <v>1</v>
      </c>
    </row>
    <row r="4818" spans="1:13" x14ac:dyDescent="0.35">
      <c r="A4818" s="19">
        <v>2019</v>
      </c>
      <c r="B4818" s="29">
        <v>43665</v>
      </c>
      <c r="C4818" s="24">
        <v>16.1666666666714</v>
      </c>
      <c r="D4818" s="5" t="s">
        <v>168</v>
      </c>
      <c r="E4818" s="24" t="s">
        <v>166</v>
      </c>
      <c r="F4818" s="19" t="s">
        <v>41</v>
      </c>
      <c r="H4818" s="35">
        <v>0.1731365740740741</v>
      </c>
      <c r="I4818" t="s">
        <v>39</v>
      </c>
      <c r="J4818">
        <v>71.900000000000006</v>
      </c>
      <c r="K4818">
        <v>1607</v>
      </c>
      <c r="L4818">
        <v>11.91</v>
      </c>
      <c r="M4818">
        <v>1</v>
      </c>
    </row>
    <row r="4819" spans="1:13" x14ac:dyDescent="0.35">
      <c r="A4819" s="19">
        <v>2019</v>
      </c>
      <c r="B4819" s="29">
        <v>43665</v>
      </c>
      <c r="C4819" s="24">
        <v>16.1666666666714</v>
      </c>
      <c r="D4819" s="5" t="s">
        <v>168</v>
      </c>
      <c r="E4819" s="24" t="s">
        <v>166</v>
      </c>
      <c r="F4819" s="19" t="s">
        <v>41</v>
      </c>
      <c r="H4819" s="35">
        <v>0.1739236111111111</v>
      </c>
      <c r="I4819" t="s">
        <v>39</v>
      </c>
      <c r="J4819">
        <v>75.8</v>
      </c>
      <c r="K4819">
        <v>1784</v>
      </c>
      <c r="L4819">
        <v>8.73</v>
      </c>
      <c r="M4819">
        <v>1</v>
      </c>
    </row>
    <row r="4820" spans="1:13" x14ac:dyDescent="0.35">
      <c r="A4820" s="19">
        <v>2019</v>
      </c>
      <c r="B4820" s="29">
        <v>43665</v>
      </c>
      <c r="C4820" s="24">
        <v>16.1666666666714</v>
      </c>
      <c r="D4820" s="5" t="s">
        <v>168</v>
      </c>
      <c r="E4820" s="24" t="s">
        <v>166</v>
      </c>
      <c r="F4820" s="19" t="s">
        <v>41</v>
      </c>
      <c r="H4820" s="35">
        <v>0.17458333333333334</v>
      </c>
      <c r="I4820" t="s">
        <v>39</v>
      </c>
      <c r="J4820">
        <v>55.6</v>
      </c>
      <c r="K4820">
        <v>1949</v>
      </c>
      <c r="L4820">
        <v>6.74</v>
      </c>
      <c r="M4820">
        <v>1</v>
      </c>
    </row>
    <row r="4821" spans="1:13" x14ac:dyDescent="0.35">
      <c r="A4821" s="19">
        <v>2019</v>
      </c>
      <c r="B4821" s="29">
        <v>43665</v>
      </c>
      <c r="C4821" s="24">
        <v>16.1666666666714</v>
      </c>
      <c r="D4821" s="5" t="s">
        <v>168</v>
      </c>
      <c r="E4821" s="24" t="s">
        <v>166</v>
      </c>
      <c r="F4821" s="19" t="s">
        <v>41</v>
      </c>
      <c r="H4821" s="35">
        <v>0.17459490740740743</v>
      </c>
      <c r="I4821" t="s">
        <v>39</v>
      </c>
      <c r="J4821">
        <v>60.2</v>
      </c>
      <c r="K4821">
        <v>1950</v>
      </c>
      <c r="L4821">
        <v>6.33</v>
      </c>
      <c r="M4821">
        <v>1</v>
      </c>
    </row>
    <row r="4822" spans="1:13" x14ac:dyDescent="0.35">
      <c r="A4822" s="19">
        <v>2019</v>
      </c>
      <c r="B4822" s="29">
        <v>43665</v>
      </c>
      <c r="C4822" s="24">
        <v>16.1666666666714</v>
      </c>
      <c r="D4822" s="5" t="s">
        <v>168</v>
      </c>
      <c r="E4822" s="24" t="s">
        <v>166</v>
      </c>
      <c r="F4822" s="19" t="s">
        <v>41</v>
      </c>
      <c r="H4822" s="35">
        <v>0.17459490740740743</v>
      </c>
      <c r="I4822" t="s">
        <v>39</v>
      </c>
      <c r="J4822">
        <v>57.3</v>
      </c>
      <c r="K4822">
        <v>1950</v>
      </c>
      <c r="L4822">
        <v>7.23</v>
      </c>
      <c r="M4822">
        <v>1</v>
      </c>
    </row>
    <row r="4823" spans="1:13" x14ac:dyDescent="0.35">
      <c r="A4823" s="19">
        <v>2019</v>
      </c>
      <c r="B4823" s="29">
        <v>43665</v>
      </c>
      <c r="C4823" s="24">
        <v>16.1666666666714</v>
      </c>
      <c r="D4823" s="5" t="s">
        <v>168</v>
      </c>
      <c r="E4823" s="24" t="s">
        <v>166</v>
      </c>
      <c r="F4823" s="19" t="s">
        <v>41</v>
      </c>
      <c r="H4823" s="35">
        <v>0.17462962962962961</v>
      </c>
      <c r="I4823" t="s">
        <v>39</v>
      </c>
      <c r="J4823">
        <v>53.3</v>
      </c>
      <c r="K4823">
        <v>1960</v>
      </c>
      <c r="L4823">
        <v>6.96</v>
      </c>
      <c r="M4823">
        <v>1</v>
      </c>
    </row>
    <row r="4824" spans="1:13" x14ac:dyDescent="0.35">
      <c r="A4824" s="19">
        <v>2019</v>
      </c>
      <c r="B4824" s="29">
        <v>43665</v>
      </c>
      <c r="C4824" s="24">
        <v>16.1666666666714</v>
      </c>
      <c r="D4824" s="5" t="s">
        <v>168</v>
      </c>
      <c r="E4824" s="24" t="s">
        <v>166</v>
      </c>
      <c r="F4824" s="19" t="s">
        <v>41</v>
      </c>
      <c r="H4824" s="35">
        <v>0.17777777777777778</v>
      </c>
      <c r="I4824" t="s">
        <v>38</v>
      </c>
      <c r="J4824">
        <v>66.099999999999994</v>
      </c>
      <c r="K4824">
        <v>2738</v>
      </c>
      <c r="L4824">
        <v>1035</v>
      </c>
      <c r="M4824">
        <v>1</v>
      </c>
    </row>
    <row r="4825" spans="1:13" x14ac:dyDescent="0.35">
      <c r="A4825" s="19">
        <v>2019</v>
      </c>
      <c r="B4825" s="29">
        <v>43665</v>
      </c>
      <c r="C4825" s="24">
        <v>16.1666666666714</v>
      </c>
      <c r="D4825" s="5" t="s">
        <v>168</v>
      </c>
      <c r="E4825" s="24" t="s">
        <v>166</v>
      </c>
      <c r="F4825" s="19" t="s">
        <v>41</v>
      </c>
      <c r="H4825" s="35">
        <v>0.17810185185185187</v>
      </c>
      <c r="I4825" t="s">
        <v>39</v>
      </c>
      <c r="J4825">
        <v>68.400000000000006</v>
      </c>
      <c r="K4825">
        <v>2824</v>
      </c>
      <c r="L4825">
        <v>9.86</v>
      </c>
      <c r="M4825">
        <v>1</v>
      </c>
    </row>
    <row r="4826" spans="1:13" x14ac:dyDescent="0.35">
      <c r="A4826" s="19">
        <v>2019</v>
      </c>
      <c r="B4826" s="29">
        <v>43665</v>
      </c>
      <c r="C4826" s="24">
        <v>16.1666666666714</v>
      </c>
      <c r="D4826" s="5" t="s">
        <v>168</v>
      </c>
      <c r="E4826" s="24" t="s">
        <v>166</v>
      </c>
      <c r="F4826" s="19" t="s">
        <v>41</v>
      </c>
      <c r="H4826" s="35">
        <v>0.17840277777777777</v>
      </c>
      <c r="I4826" t="s">
        <v>39</v>
      </c>
      <c r="J4826">
        <v>61.4</v>
      </c>
      <c r="K4826">
        <v>2895</v>
      </c>
      <c r="L4826">
        <v>8.48</v>
      </c>
      <c r="M4826">
        <v>1</v>
      </c>
    </row>
    <row r="4827" spans="1:13" x14ac:dyDescent="0.35">
      <c r="A4827" s="19">
        <v>2019</v>
      </c>
      <c r="B4827" s="29">
        <v>43665</v>
      </c>
      <c r="C4827" s="24">
        <v>16.1666666666714</v>
      </c>
      <c r="D4827" s="5" t="s">
        <v>168</v>
      </c>
      <c r="E4827" s="24" t="s">
        <v>166</v>
      </c>
      <c r="F4827" s="19" t="s">
        <v>41</v>
      </c>
      <c r="H4827" s="35">
        <v>0.17989583333333334</v>
      </c>
      <c r="I4827" t="s">
        <v>39</v>
      </c>
      <c r="J4827">
        <v>77.900000000000006</v>
      </c>
      <c r="K4827">
        <v>3273</v>
      </c>
      <c r="L4827">
        <v>14.04</v>
      </c>
      <c r="M4827">
        <v>1</v>
      </c>
    </row>
    <row r="4828" spans="1:13" x14ac:dyDescent="0.35">
      <c r="A4828" s="19">
        <v>2019</v>
      </c>
      <c r="B4828" s="29">
        <v>43665</v>
      </c>
      <c r="C4828" s="24">
        <v>16.1666666666714</v>
      </c>
      <c r="D4828" s="5" t="s">
        <v>168</v>
      </c>
      <c r="E4828" s="24" t="s">
        <v>166</v>
      </c>
      <c r="F4828" s="19" t="s">
        <v>41</v>
      </c>
      <c r="H4828" s="35">
        <v>0.17966435185185184</v>
      </c>
      <c r="I4828" t="s">
        <v>38</v>
      </c>
      <c r="J4828">
        <v>74.8</v>
      </c>
      <c r="K4828">
        <v>3213</v>
      </c>
      <c r="L4828">
        <v>6.76</v>
      </c>
      <c r="M4828">
        <v>1</v>
      </c>
    </row>
    <row r="4829" spans="1:13" x14ac:dyDescent="0.35">
      <c r="A4829" s="19">
        <v>2019</v>
      </c>
      <c r="B4829" s="29">
        <v>43665</v>
      </c>
      <c r="C4829" s="24">
        <v>16.1666666666714</v>
      </c>
      <c r="D4829" s="5" t="s">
        <v>168</v>
      </c>
      <c r="E4829" s="24" t="s">
        <v>166</v>
      </c>
      <c r="F4829" s="19" t="s">
        <v>41</v>
      </c>
      <c r="H4829" s="35">
        <v>0.18283564814814815</v>
      </c>
      <c r="I4829" t="s">
        <v>39</v>
      </c>
      <c r="J4829">
        <v>61.8</v>
      </c>
      <c r="K4829">
        <v>3998</v>
      </c>
      <c r="L4829">
        <v>9.5500000000000007</v>
      </c>
      <c r="M4829">
        <v>1</v>
      </c>
    </row>
    <row r="4830" spans="1:13" x14ac:dyDescent="0.35">
      <c r="A4830" s="19">
        <v>2019</v>
      </c>
      <c r="B4830" s="29">
        <v>43665</v>
      </c>
      <c r="C4830" s="24">
        <v>16.1666666666714</v>
      </c>
      <c r="D4830" s="5" t="s">
        <v>168</v>
      </c>
      <c r="E4830" s="24" t="s">
        <v>166</v>
      </c>
      <c r="F4830" s="19" t="s">
        <v>41</v>
      </c>
      <c r="H4830" s="35">
        <v>0.18719907407407407</v>
      </c>
      <c r="I4830" t="s">
        <v>39</v>
      </c>
      <c r="J4830">
        <v>55.1</v>
      </c>
      <c r="K4830">
        <v>5092</v>
      </c>
      <c r="L4830">
        <v>10.4</v>
      </c>
      <c r="M4830">
        <v>1</v>
      </c>
    </row>
    <row r="4831" spans="1:13" x14ac:dyDescent="0.35">
      <c r="A4831" s="19">
        <v>2019</v>
      </c>
      <c r="B4831" s="29">
        <v>43665</v>
      </c>
      <c r="C4831" s="24">
        <v>16.1666666666714</v>
      </c>
      <c r="D4831" s="5" t="s">
        <v>168</v>
      </c>
      <c r="E4831" s="24" t="s">
        <v>166</v>
      </c>
      <c r="F4831" s="19" t="s">
        <v>41</v>
      </c>
      <c r="H4831" s="35">
        <v>0.18719907407407407</v>
      </c>
      <c r="I4831" t="s">
        <v>39</v>
      </c>
      <c r="J4831">
        <v>52.7</v>
      </c>
      <c r="K4831">
        <v>5092</v>
      </c>
      <c r="L4831">
        <v>10.93</v>
      </c>
      <c r="M4831">
        <v>1</v>
      </c>
    </row>
    <row r="4832" spans="1:13" x14ac:dyDescent="0.35">
      <c r="A4832" s="19">
        <v>2019</v>
      </c>
      <c r="B4832" s="29">
        <v>43665</v>
      </c>
      <c r="C4832" s="24">
        <v>16.1666666666714</v>
      </c>
      <c r="D4832" s="5" t="s">
        <v>168</v>
      </c>
      <c r="E4832" s="24" t="s">
        <v>166</v>
      </c>
      <c r="F4832" s="19" t="s">
        <v>41</v>
      </c>
      <c r="H4832" s="35">
        <v>0.18717592592592591</v>
      </c>
      <c r="I4832" t="s">
        <v>39</v>
      </c>
      <c r="J4832">
        <v>51.1</v>
      </c>
      <c r="K4832">
        <v>5086</v>
      </c>
      <c r="L4832">
        <v>10.62</v>
      </c>
      <c r="M4832">
        <v>1</v>
      </c>
    </row>
    <row r="4833" spans="1:13" x14ac:dyDescent="0.35">
      <c r="A4833" s="19">
        <v>2019</v>
      </c>
      <c r="B4833" s="29">
        <v>43665</v>
      </c>
      <c r="C4833" s="24">
        <v>16.2083333333381</v>
      </c>
      <c r="D4833" s="5" t="s">
        <v>168</v>
      </c>
      <c r="E4833" s="24" t="s">
        <v>166</v>
      </c>
      <c r="F4833" s="19" t="s">
        <v>41</v>
      </c>
      <c r="H4833" s="35">
        <v>0.21171296296296296</v>
      </c>
      <c r="I4833" t="s">
        <v>39</v>
      </c>
      <c r="J4833">
        <v>59</v>
      </c>
      <c r="K4833">
        <v>827</v>
      </c>
      <c r="L4833">
        <v>9.2899999999999991</v>
      </c>
      <c r="M4833">
        <v>1</v>
      </c>
    </row>
    <row r="4834" spans="1:13" x14ac:dyDescent="0.35">
      <c r="A4834" s="41">
        <v>2019</v>
      </c>
      <c r="B4834" s="29">
        <v>43665</v>
      </c>
      <c r="C4834" s="24">
        <v>16.2083333333381</v>
      </c>
      <c r="D4834" s="5" t="s">
        <v>168</v>
      </c>
      <c r="E4834" s="24" t="s">
        <v>166</v>
      </c>
      <c r="F4834" s="41" t="s">
        <v>41</v>
      </c>
      <c r="H4834" s="35">
        <v>0.21173611111111112</v>
      </c>
      <c r="I4834" t="s">
        <v>39</v>
      </c>
      <c r="J4834">
        <v>58.6</v>
      </c>
      <c r="K4834">
        <v>833</v>
      </c>
      <c r="L4834">
        <v>8.5500000000000007</v>
      </c>
      <c r="M4834">
        <v>1</v>
      </c>
    </row>
    <row r="4835" spans="1:13" x14ac:dyDescent="0.35">
      <c r="A4835" s="41">
        <v>2019</v>
      </c>
      <c r="B4835" s="29">
        <v>43665</v>
      </c>
      <c r="C4835" s="24">
        <v>16.2083333333381</v>
      </c>
      <c r="D4835" s="5" t="s">
        <v>168</v>
      </c>
      <c r="E4835" s="24" t="s">
        <v>166</v>
      </c>
      <c r="F4835" s="41" t="s">
        <v>41</v>
      </c>
      <c r="H4835" s="35">
        <v>0.21175925925925929</v>
      </c>
      <c r="I4835" t="s">
        <v>39</v>
      </c>
      <c r="J4835">
        <v>58.2</v>
      </c>
      <c r="K4835">
        <v>837</v>
      </c>
      <c r="L4835">
        <v>776</v>
      </c>
      <c r="M4835">
        <v>1</v>
      </c>
    </row>
    <row r="4836" spans="1:13" x14ac:dyDescent="0.35">
      <c r="A4836" s="41">
        <v>2019</v>
      </c>
      <c r="B4836" s="29">
        <v>43665</v>
      </c>
      <c r="C4836" s="24">
        <v>16.2083333333381</v>
      </c>
      <c r="D4836" s="5" t="s">
        <v>168</v>
      </c>
      <c r="E4836" s="24" t="s">
        <v>166</v>
      </c>
      <c r="F4836" s="41" t="s">
        <v>41</v>
      </c>
      <c r="H4836" s="35">
        <v>0.21346064814814814</v>
      </c>
      <c r="I4836" t="s">
        <v>39</v>
      </c>
      <c r="J4836">
        <v>55.5</v>
      </c>
      <c r="K4836">
        <v>1275</v>
      </c>
      <c r="L4836">
        <v>6.18</v>
      </c>
      <c r="M4836">
        <v>1</v>
      </c>
    </row>
    <row r="4837" spans="1:13" x14ac:dyDescent="0.35">
      <c r="A4837" s="41">
        <v>2019</v>
      </c>
      <c r="B4837" s="29">
        <v>43665</v>
      </c>
      <c r="C4837" s="24">
        <v>16.2083333333381</v>
      </c>
      <c r="D4837" s="5" t="s">
        <v>168</v>
      </c>
      <c r="E4837" s="24" t="s">
        <v>166</v>
      </c>
      <c r="F4837" s="41" t="s">
        <v>41</v>
      </c>
      <c r="H4837" s="35">
        <v>0.21349537037037036</v>
      </c>
      <c r="I4837" t="s">
        <v>39</v>
      </c>
      <c r="J4837">
        <v>54.4</v>
      </c>
      <c r="K4837">
        <v>1283</v>
      </c>
      <c r="L4837">
        <v>4.7</v>
      </c>
      <c r="M4837">
        <v>1</v>
      </c>
    </row>
    <row r="4838" spans="1:13" x14ac:dyDescent="0.35">
      <c r="A4838" s="41">
        <v>2019</v>
      </c>
      <c r="B4838" s="29">
        <v>43665</v>
      </c>
      <c r="C4838" s="24">
        <v>16.2083333333381</v>
      </c>
      <c r="D4838" s="5" t="s">
        <v>168</v>
      </c>
      <c r="E4838" s="24" t="s">
        <v>166</v>
      </c>
      <c r="F4838" s="41" t="s">
        <v>41</v>
      </c>
      <c r="H4838" s="35">
        <v>0.21638888888888888</v>
      </c>
      <c r="I4838" t="s">
        <v>39</v>
      </c>
      <c r="J4838">
        <v>62.4</v>
      </c>
      <c r="K4838">
        <v>1989</v>
      </c>
      <c r="L4838">
        <v>10.11</v>
      </c>
      <c r="M4838">
        <v>1</v>
      </c>
    </row>
    <row r="4839" spans="1:13" x14ac:dyDescent="0.35">
      <c r="A4839" s="41">
        <v>2019</v>
      </c>
      <c r="B4839" s="29">
        <v>43665</v>
      </c>
      <c r="C4839" s="24">
        <v>16.2083333333381</v>
      </c>
      <c r="D4839" s="5" t="s">
        <v>168</v>
      </c>
      <c r="E4839" s="24" t="s">
        <v>166</v>
      </c>
      <c r="F4839" s="41" t="s">
        <v>41</v>
      </c>
      <c r="H4839" s="35">
        <v>0.21638888888888888</v>
      </c>
      <c r="I4839" t="s">
        <v>39</v>
      </c>
      <c r="J4839">
        <v>62.4</v>
      </c>
      <c r="K4839">
        <v>1989</v>
      </c>
      <c r="L4839">
        <v>10.199999999999999</v>
      </c>
      <c r="M4839">
        <v>1</v>
      </c>
    </row>
    <row r="4840" spans="1:13" x14ac:dyDescent="0.35">
      <c r="A4840" s="41">
        <v>2019</v>
      </c>
      <c r="B4840" s="29">
        <v>43665</v>
      </c>
      <c r="C4840" s="24">
        <v>16.2083333333381</v>
      </c>
      <c r="D4840" s="5" t="s">
        <v>168</v>
      </c>
      <c r="E4840" s="24" t="s">
        <v>166</v>
      </c>
      <c r="F4840" s="41" t="s">
        <v>41</v>
      </c>
      <c r="H4840" s="35">
        <v>0.21640046296296298</v>
      </c>
      <c r="I4840" t="s">
        <v>39</v>
      </c>
      <c r="J4840">
        <v>56.7</v>
      </c>
      <c r="K4840">
        <v>1990</v>
      </c>
      <c r="L4840">
        <v>10.45</v>
      </c>
      <c r="M4840">
        <v>1</v>
      </c>
    </row>
    <row r="4841" spans="1:13" x14ac:dyDescent="0.35">
      <c r="A4841" s="41">
        <v>2019</v>
      </c>
      <c r="B4841" s="29">
        <v>43665</v>
      </c>
      <c r="C4841" s="24">
        <v>16.2083333333381</v>
      </c>
      <c r="D4841" s="5" t="s">
        <v>168</v>
      </c>
      <c r="E4841" s="24" t="s">
        <v>166</v>
      </c>
      <c r="F4841" s="41" t="s">
        <v>41</v>
      </c>
      <c r="H4841" s="35">
        <v>0.21640046296296298</v>
      </c>
      <c r="I4841" t="s">
        <v>39</v>
      </c>
      <c r="J4841">
        <v>64.099999999999994</v>
      </c>
      <c r="K4841">
        <v>1992</v>
      </c>
      <c r="L4841">
        <v>10.59</v>
      </c>
      <c r="M4841">
        <v>1</v>
      </c>
    </row>
    <row r="4842" spans="1:13" x14ac:dyDescent="0.35">
      <c r="A4842" s="41">
        <v>2019</v>
      </c>
      <c r="B4842" s="29">
        <v>43665</v>
      </c>
      <c r="C4842" s="24">
        <v>16.2083333333381</v>
      </c>
      <c r="D4842" s="5" t="s">
        <v>168</v>
      </c>
      <c r="E4842" s="24" t="s">
        <v>166</v>
      </c>
      <c r="F4842" s="41" t="s">
        <v>41</v>
      </c>
      <c r="H4842" s="35">
        <v>0.21642361111111111</v>
      </c>
      <c r="I4842" t="s">
        <v>39</v>
      </c>
      <c r="J4842">
        <v>63.7</v>
      </c>
      <c r="K4842">
        <v>1997</v>
      </c>
      <c r="M4842">
        <v>1</v>
      </c>
    </row>
    <row r="4843" spans="1:13" x14ac:dyDescent="0.35">
      <c r="A4843" s="41">
        <v>2019</v>
      </c>
      <c r="B4843" s="29">
        <v>43665</v>
      </c>
      <c r="C4843" s="24">
        <v>16.2083333333381</v>
      </c>
      <c r="D4843" s="5" t="s">
        <v>168</v>
      </c>
      <c r="E4843" s="24" t="s">
        <v>166</v>
      </c>
      <c r="F4843" s="41" t="s">
        <v>41</v>
      </c>
      <c r="G4843" s="39">
        <v>4</v>
      </c>
      <c r="H4843" s="35">
        <v>0.21644675925925927</v>
      </c>
      <c r="I4843" t="s">
        <v>39</v>
      </c>
      <c r="K4843">
        <v>2004</v>
      </c>
      <c r="M4843">
        <v>1</v>
      </c>
    </row>
    <row r="4844" spans="1:13" x14ac:dyDescent="0.35">
      <c r="A4844" s="41">
        <v>2019</v>
      </c>
      <c r="B4844" s="29">
        <v>43665</v>
      </c>
      <c r="C4844" s="24">
        <v>16.2083333333381</v>
      </c>
      <c r="D4844" s="5" t="s">
        <v>168</v>
      </c>
      <c r="E4844" s="24" t="s">
        <v>166</v>
      </c>
      <c r="F4844" s="41" t="s">
        <v>41</v>
      </c>
      <c r="G4844" s="39">
        <v>6</v>
      </c>
      <c r="H4844" s="35">
        <v>0.22516203703703705</v>
      </c>
      <c r="I4844" t="s">
        <v>39</v>
      </c>
      <c r="K4844">
        <v>4178</v>
      </c>
      <c r="M4844">
        <v>1</v>
      </c>
    </row>
    <row r="4845" spans="1:13" x14ac:dyDescent="0.35">
      <c r="A4845" s="41">
        <v>2019</v>
      </c>
      <c r="B4845" s="29">
        <v>43665</v>
      </c>
      <c r="C4845" s="24">
        <v>16.2083333333381</v>
      </c>
      <c r="D4845" s="5" t="s">
        <v>168</v>
      </c>
      <c r="E4845" s="24" t="s">
        <v>166</v>
      </c>
      <c r="F4845" s="41" t="s">
        <v>41</v>
      </c>
      <c r="G4845" s="39">
        <v>5</v>
      </c>
      <c r="H4845" s="35">
        <v>0.22681712962962963</v>
      </c>
      <c r="I4845" t="s">
        <v>39</v>
      </c>
      <c r="K4845">
        <v>4579</v>
      </c>
      <c r="M4845">
        <v>1</v>
      </c>
    </row>
    <row r="4846" spans="1:13" x14ac:dyDescent="0.35">
      <c r="A4846" s="41">
        <v>2019</v>
      </c>
      <c r="B4846" s="29">
        <v>43665</v>
      </c>
      <c r="C4846" s="24">
        <v>16.2083333333381</v>
      </c>
      <c r="D4846" s="5" t="s">
        <v>168</v>
      </c>
      <c r="E4846" s="24" t="s">
        <v>166</v>
      </c>
      <c r="F4846" s="41" t="s">
        <v>41</v>
      </c>
      <c r="G4846" s="39">
        <v>2</v>
      </c>
      <c r="H4846" s="35">
        <v>0.22839120370370369</v>
      </c>
      <c r="I4846" t="s">
        <v>39</v>
      </c>
      <c r="K4846">
        <v>4974</v>
      </c>
      <c r="M4846">
        <v>1</v>
      </c>
    </row>
    <row r="4847" spans="1:13" x14ac:dyDescent="0.35">
      <c r="A4847" s="41">
        <v>2019</v>
      </c>
      <c r="B4847" s="29">
        <v>43665</v>
      </c>
      <c r="C4847" s="24">
        <v>16.2500000000048</v>
      </c>
      <c r="D4847" s="5" t="s">
        <v>168</v>
      </c>
      <c r="E4847" s="24" t="s">
        <v>166</v>
      </c>
      <c r="F4847" s="19" t="s">
        <v>41</v>
      </c>
      <c r="H4847" s="35">
        <v>0.25306712962962963</v>
      </c>
      <c r="I4847" t="s">
        <v>39</v>
      </c>
      <c r="J4847">
        <v>73.2</v>
      </c>
      <c r="K4847">
        <v>743</v>
      </c>
      <c r="L4847">
        <v>9.94</v>
      </c>
      <c r="M4847">
        <v>1</v>
      </c>
    </row>
    <row r="4848" spans="1:13" x14ac:dyDescent="0.35">
      <c r="A4848" s="41">
        <v>2019</v>
      </c>
      <c r="B4848" s="29">
        <v>43665</v>
      </c>
      <c r="C4848" s="24">
        <v>16.2500000000048</v>
      </c>
      <c r="D4848" s="5" t="s">
        <v>168</v>
      </c>
      <c r="E4848" s="24" t="s">
        <v>166</v>
      </c>
      <c r="F4848" s="41" t="s">
        <v>41</v>
      </c>
      <c r="G4848" s="41">
        <v>15</v>
      </c>
      <c r="H4848" s="35">
        <v>0.25307870370370372</v>
      </c>
      <c r="I4848" t="s">
        <v>39</v>
      </c>
      <c r="K4848">
        <v>748</v>
      </c>
      <c r="M4848">
        <v>1</v>
      </c>
    </row>
    <row r="4849" spans="1:14" x14ac:dyDescent="0.35">
      <c r="A4849" s="41">
        <v>2019</v>
      </c>
      <c r="B4849" s="29">
        <v>43665</v>
      </c>
      <c r="C4849" s="24">
        <v>16.2500000000048</v>
      </c>
      <c r="D4849" s="5" t="s">
        <v>168</v>
      </c>
      <c r="E4849" s="24" t="s">
        <v>166</v>
      </c>
      <c r="F4849" s="41" t="s">
        <v>41</v>
      </c>
      <c r="G4849" s="41">
        <v>2</v>
      </c>
      <c r="H4849" s="35">
        <v>0.25579861111111107</v>
      </c>
      <c r="I4849" t="s">
        <v>39</v>
      </c>
      <c r="K4849">
        <v>1427</v>
      </c>
      <c r="M4849">
        <v>1</v>
      </c>
    </row>
    <row r="4850" spans="1:14" x14ac:dyDescent="0.35">
      <c r="A4850" s="41">
        <v>2019</v>
      </c>
      <c r="B4850" s="29">
        <v>43665</v>
      </c>
      <c r="C4850" s="24">
        <v>16.2500000000048</v>
      </c>
      <c r="D4850" s="5" t="s">
        <v>168</v>
      </c>
      <c r="E4850" s="24" t="s">
        <v>166</v>
      </c>
      <c r="F4850" s="41" t="s">
        <v>41</v>
      </c>
      <c r="G4850" s="41">
        <v>7</v>
      </c>
      <c r="H4850" s="35">
        <v>0.26344907407407409</v>
      </c>
      <c r="I4850" t="s">
        <v>39</v>
      </c>
      <c r="K4850">
        <v>3328</v>
      </c>
      <c r="M4850">
        <v>1</v>
      </c>
    </row>
    <row r="4851" spans="1:14" x14ac:dyDescent="0.35">
      <c r="A4851" s="41">
        <v>2019</v>
      </c>
      <c r="B4851" s="29">
        <v>43665</v>
      </c>
      <c r="C4851" s="24">
        <v>16.2500000000048</v>
      </c>
      <c r="D4851" s="5" t="s">
        <v>168</v>
      </c>
      <c r="E4851" s="24" t="s">
        <v>166</v>
      </c>
      <c r="F4851" s="41" t="s">
        <v>41</v>
      </c>
      <c r="G4851" s="41">
        <v>2</v>
      </c>
      <c r="H4851" s="35">
        <v>0.2638773148148148</v>
      </c>
      <c r="I4851" t="s">
        <v>39</v>
      </c>
      <c r="K4851">
        <v>3415</v>
      </c>
      <c r="M4851">
        <v>1</v>
      </c>
    </row>
    <row r="4852" spans="1:14" x14ac:dyDescent="0.35">
      <c r="A4852" s="41">
        <v>2019</v>
      </c>
      <c r="B4852" s="29">
        <v>43665</v>
      </c>
      <c r="C4852" s="24">
        <v>16.2500000000048</v>
      </c>
      <c r="D4852" s="5" t="s">
        <v>168</v>
      </c>
      <c r="E4852" s="24" t="s">
        <v>166</v>
      </c>
      <c r="F4852" s="41" t="s">
        <v>41</v>
      </c>
      <c r="G4852" s="41">
        <v>6</v>
      </c>
      <c r="H4852" s="35">
        <v>0.26285879629629633</v>
      </c>
      <c r="I4852" t="s">
        <v>39</v>
      </c>
      <c r="K4852">
        <v>3675</v>
      </c>
      <c r="M4852">
        <v>1</v>
      </c>
    </row>
    <row r="4853" spans="1:14" x14ac:dyDescent="0.35">
      <c r="A4853" s="41">
        <v>2019</v>
      </c>
      <c r="B4853" s="29">
        <v>43665</v>
      </c>
      <c r="C4853" s="24">
        <v>16.2500000000048</v>
      </c>
      <c r="D4853" s="5" t="s">
        <v>168</v>
      </c>
      <c r="E4853" s="24" t="s">
        <v>166</v>
      </c>
      <c r="F4853" s="41" t="s">
        <v>41</v>
      </c>
      <c r="G4853" s="41">
        <v>7</v>
      </c>
      <c r="H4853" s="35">
        <v>0.26582175925925927</v>
      </c>
      <c r="I4853" t="s">
        <v>39</v>
      </c>
      <c r="K4853">
        <v>3912</v>
      </c>
      <c r="M4853">
        <v>1</v>
      </c>
    </row>
    <row r="4854" spans="1:14" x14ac:dyDescent="0.35">
      <c r="A4854" s="41">
        <v>2019</v>
      </c>
      <c r="B4854" s="29">
        <v>43665</v>
      </c>
      <c r="C4854" s="24">
        <v>16.2500000000048</v>
      </c>
      <c r="D4854" s="5" t="s">
        <v>168</v>
      </c>
      <c r="E4854" s="24" t="s">
        <v>166</v>
      </c>
      <c r="F4854" s="41" t="s">
        <v>41</v>
      </c>
      <c r="G4854" s="41">
        <v>19</v>
      </c>
      <c r="H4854" s="35">
        <v>0.26880787037037041</v>
      </c>
      <c r="I4854" t="s">
        <v>39</v>
      </c>
      <c r="K4854">
        <v>4641</v>
      </c>
      <c r="M4854">
        <v>1</v>
      </c>
    </row>
    <row r="4855" spans="1:14" x14ac:dyDescent="0.35">
      <c r="A4855" s="19">
        <v>2019</v>
      </c>
      <c r="B4855" s="29">
        <v>43665</v>
      </c>
      <c r="C4855" s="24">
        <v>16.2916666666715</v>
      </c>
      <c r="D4855" s="5" t="s">
        <v>168</v>
      </c>
      <c r="E4855" s="24" t="s">
        <v>166</v>
      </c>
      <c r="F4855" s="41" t="s">
        <v>41</v>
      </c>
      <c r="G4855" s="39">
        <v>4</v>
      </c>
      <c r="H4855" s="35">
        <v>0.31223379629629627</v>
      </c>
      <c r="I4855" t="s">
        <v>39</v>
      </c>
      <c r="K4855">
        <v>5110</v>
      </c>
      <c r="M4855">
        <v>1</v>
      </c>
    </row>
    <row r="4856" spans="1:14" x14ac:dyDescent="0.35">
      <c r="A4856" s="19">
        <v>2019</v>
      </c>
      <c r="B4856" s="29">
        <v>43665</v>
      </c>
      <c r="C4856" s="24">
        <v>16.333333333338199</v>
      </c>
      <c r="D4856" s="5" t="s">
        <v>168</v>
      </c>
      <c r="E4856" s="24" t="s">
        <v>166</v>
      </c>
      <c r="F4856" s="19" t="s">
        <v>41</v>
      </c>
      <c r="G4856" s="39">
        <v>7</v>
      </c>
      <c r="H4856" s="35">
        <v>0.34033564814814815</v>
      </c>
      <c r="I4856" t="s">
        <v>39</v>
      </c>
      <c r="K4856">
        <v>1715</v>
      </c>
      <c r="M4856">
        <v>1</v>
      </c>
    </row>
    <row r="4857" spans="1:14" x14ac:dyDescent="0.35">
      <c r="A4857" s="19">
        <v>2019</v>
      </c>
      <c r="B4857" s="29">
        <v>43665</v>
      </c>
      <c r="C4857" s="24">
        <v>16.375000000004899</v>
      </c>
      <c r="D4857" s="5" t="s">
        <v>168</v>
      </c>
      <c r="E4857" s="24" t="s">
        <v>166</v>
      </c>
      <c r="F4857" s="19" t="s">
        <v>41</v>
      </c>
      <c r="H4857" s="35" t="s">
        <v>40</v>
      </c>
    </row>
    <row r="4858" spans="1:14" x14ac:dyDescent="0.35">
      <c r="A4858" s="19">
        <v>2019</v>
      </c>
      <c r="B4858" s="29">
        <v>43665</v>
      </c>
      <c r="C4858" s="24">
        <v>16.416666666671599</v>
      </c>
      <c r="D4858" s="5" t="s">
        <v>168</v>
      </c>
      <c r="E4858" s="24" t="s">
        <v>166</v>
      </c>
      <c r="F4858" s="19" t="s">
        <v>41</v>
      </c>
      <c r="H4858" s="35" t="s">
        <v>40</v>
      </c>
    </row>
    <row r="4859" spans="1:14" x14ac:dyDescent="0.35">
      <c r="A4859" s="19">
        <v>2019</v>
      </c>
      <c r="B4859" s="29">
        <v>43665</v>
      </c>
      <c r="C4859" s="24">
        <v>16.458333333338299</v>
      </c>
      <c r="D4859" s="5" t="s">
        <v>168</v>
      </c>
      <c r="E4859" s="24" t="s">
        <v>166</v>
      </c>
      <c r="F4859" s="19" t="s">
        <v>41</v>
      </c>
      <c r="H4859" s="35" t="s">
        <v>40</v>
      </c>
    </row>
    <row r="4860" spans="1:14" x14ac:dyDescent="0.35">
      <c r="A4860" s="19">
        <v>2019</v>
      </c>
      <c r="B4860" s="29">
        <v>43665</v>
      </c>
      <c r="C4860" s="24">
        <v>16.500000000004999</v>
      </c>
      <c r="D4860" s="5" t="s">
        <v>168</v>
      </c>
      <c r="E4860" s="24" t="s">
        <v>166</v>
      </c>
      <c r="F4860" s="19" t="s">
        <v>41</v>
      </c>
      <c r="H4860" s="35" t="s">
        <v>40</v>
      </c>
      <c r="N4860" s="49" t="s">
        <v>150</v>
      </c>
    </row>
    <row r="4861" spans="1:14" x14ac:dyDescent="0.35">
      <c r="A4861" s="19">
        <v>2019</v>
      </c>
      <c r="B4861" s="29">
        <v>43665</v>
      </c>
      <c r="C4861" s="24">
        <v>16.541666666671698</v>
      </c>
      <c r="D4861" s="5" t="s">
        <v>168</v>
      </c>
      <c r="E4861" s="24" t="s">
        <v>166</v>
      </c>
      <c r="F4861" s="19" t="s">
        <v>41</v>
      </c>
      <c r="H4861" s="35" t="s">
        <v>40</v>
      </c>
    </row>
    <row r="4862" spans="1:14" x14ac:dyDescent="0.35">
      <c r="A4862" s="19">
        <v>2019</v>
      </c>
      <c r="B4862" s="29">
        <v>43665</v>
      </c>
      <c r="C4862" s="24">
        <v>16.583333333338398</v>
      </c>
      <c r="D4862" s="5" t="s">
        <v>168</v>
      </c>
      <c r="E4862" s="24" t="s">
        <v>166</v>
      </c>
      <c r="F4862" s="19" t="s">
        <v>41</v>
      </c>
      <c r="H4862" s="35" t="s">
        <v>40</v>
      </c>
    </row>
    <row r="4863" spans="1:14" x14ac:dyDescent="0.35">
      <c r="A4863" s="19">
        <v>2019</v>
      </c>
      <c r="B4863" s="29">
        <v>43665</v>
      </c>
      <c r="C4863" s="24">
        <v>16.625000000005102</v>
      </c>
      <c r="D4863" s="5" t="s">
        <v>168</v>
      </c>
      <c r="E4863" s="24" t="s">
        <v>166</v>
      </c>
      <c r="F4863" s="19" t="s">
        <v>41</v>
      </c>
      <c r="H4863" s="35" t="s">
        <v>40</v>
      </c>
    </row>
    <row r="4864" spans="1:14" x14ac:dyDescent="0.35">
      <c r="A4864" s="19">
        <v>2019</v>
      </c>
      <c r="B4864" s="29">
        <v>43665</v>
      </c>
      <c r="C4864" s="24">
        <v>16.666666666671802</v>
      </c>
      <c r="D4864" s="5" t="s">
        <v>168</v>
      </c>
      <c r="E4864" s="24" t="s">
        <v>166</v>
      </c>
      <c r="F4864" s="19" t="s">
        <v>41</v>
      </c>
      <c r="G4864" s="39">
        <v>9</v>
      </c>
      <c r="H4864" s="35">
        <v>0.68332175925925931</v>
      </c>
      <c r="I4864" t="s">
        <v>39</v>
      </c>
      <c r="K4864">
        <v>4120</v>
      </c>
      <c r="M4864">
        <v>1</v>
      </c>
    </row>
    <row r="4865" spans="1:13" x14ac:dyDescent="0.35">
      <c r="A4865" s="19">
        <v>2019</v>
      </c>
      <c r="B4865" s="29">
        <v>43665</v>
      </c>
      <c r="C4865" s="24">
        <v>16.708333333338501</v>
      </c>
      <c r="D4865" s="5" t="s">
        <v>168</v>
      </c>
      <c r="E4865" s="24" t="s">
        <v>166</v>
      </c>
      <c r="F4865" s="19" t="s">
        <v>41</v>
      </c>
      <c r="H4865" s="35" t="s">
        <v>40</v>
      </c>
    </row>
    <row r="4866" spans="1:13" x14ac:dyDescent="0.35">
      <c r="A4866" s="19">
        <v>2019</v>
      </c>
      <c r="B4866" s="29">
        <v>43665</v>
      </c>
      <c r="C4866" s="24">
        <v>16.750000000005201</v>
      </c>
      <c r="D4866" s="5" t="s">
        <v>168</v>
      </c>
      <c r="E4866" s="24" t="s">
        <v>166</v>
      </c>
      <c r="F4866" s="19" t="s">
        <v>41</v>
      </c>
      <c r="H4866" s="35" t="s">
        <v>40</v>
      </c>
    </row>
    <row r="4867" spans="1:13" x14ac:dyDescent="0.35">
      <c r="A4867" s="19">
        <v>2019</v>
      </c>
      <c r="B4867" s="29">
        <v>43665</v>
      </c>
      <c r="C4867" s="24">
        <v>16.791666666671901</v>
      </c>
      <c r="D4867" s="5" t="s">
        <v>168</v>
      </c>
      <c r="E4867" s="24" t="s">
        <v>166</v>
      </c>
      <c r="F4867" s="19" t="s">
        <v>41</v>
      </c>
      <c r="H4867" s="35" t="s">
        <v>40</v>
      </c>
    </row>
    <row r="4868" spans="1:13" x14ac:dyDescent="0.35">
      <c r="A4868" s="19">
        <v>2019</v>
      </c>
      <c r="B4868" s="29">
        <v>43665</v>
      </c>
      <c r="C4868" s="24">
        <v>16.833333333338601</v>
      </c>
      <c r="D4868" s="5" t="s">
        <v>168</v>
      </c>
      <c r="E4868" s="24" t="s">
        <v>166</v>
      </c>
      <c r="F4868" s="19" t="s">
        <v>41</v>
      </c>
      <c r="H4868" s="35" t="s">
        <v>40</v>
      </c>
    </row>
    <row r="4869" spans="1:13" x14ac:dyDescent="0.35">
      <c r="A4869" s="19">
        <v>2019</v>
      </c>
      <c r="B4869" s="29">
        <v>43665</v>
      </c>
      <c r="C4869" s="24">
        <v>16.875000000005301</v>
      </c>
      <c r="D4869" s="5" t="s">
        <v>168</v>
      </c>
      <c r="E4869" s="24" t="s">
        <v>166</v>
      </c>
      <c r="F4869" s="19" t="s">
        <v>41</v>
      </c>
      <c r="H4869" s="35">
        <v>0.87516203703703699</v>
      </c>
      <c r="I4869" t="s">
        <v>39</v>
      </c>
      <c r="J4869">
        <v>57.5</v>
      </c>
      <c r="K4869">
        <v>39</v>
      </c>
      <c r="L4869">
        <v>11.44</v>
      </c>
      <c r="M4869">
        <v>1</v>
      </c>
    </row>
    <row r="4870" spans="1:13" x14ac:dyDescent="0.35">
      <c r="A4870" s="41">
        <v>2019</v>
      </c>
      <c r="B4870" s="29">
        <v>43665</v>
      </c>
      <c r="C4870" s="24">
        <v>16.875000000005301</v>
      </c>
      <c r="D4870" s="5" t="s">
        <v>168</v>
      </c>
      <c r="E4870" s="24" t="s">
        <v>166</v>
      </c>
      <c r="F4870" s="41" t="s">
        <v>41</v>
      </c>
      <c r="H4870" s="35">
        <v>0.87516203703703699</v>
      </c>
      <c r="I4870" t="s">
        <v>39</v>
      </c>
      <c r="J4870">
        <v>56.6</v>
      </c>
      <c r="K4870">
        <v>38</v>
      </c>
      <c r="L4870">
        <v>10.97</v>
      </c>
      <c r="M4870">
        <v>1</v>
      </c>
    </row>
    <row r="4871" spans="1:13" x14ac:dyDescent="0.35">
      <c r="A4871" s="41">
        <v>2019</v>
      </c>
      <c r="B4871" s="29">
        <v>43665</v>
      </c>
      <c r="C4871" s="24">
        <v>16.875000000005301</v>
      </c>
      <c r="D4871" s="5" t="s">
        <v>168</v>
      </c>
      <c r="E4871" s="24" t="s">
        <v>166</v>
      </c>
      <c r="F4871" s="41" t="s">
        <v>41</v>
      </c>
      <c r="H4871" s="35">
        <v>0.87519675925925933</v>
      </c>
      <c r="I4871" t="s">
        <v>39</v>
      </c>
      <c r="J4871">
        <v>56.8</v>
      </c>
      <c r="K4871">
        <v>46</v>
      </c>
      <c r="L4871">
        <v>7.95</v>
      </c>
      <c r="M4871">
        <v>1</v>
      </c>
    </row>
    <row r="4872" spans="1:13" x14ac:dyDescent="0.35">
      <c r="A4872" s="41">
        <v>2019</v>
      </c>
      <c r="B4872" s="29">
        <v>43665</v>
      </c>
      <c r="C4872" s="24">
        <v>16.875000000005301</v>
      </c>
      <c r="D4872" s="5" t="s">
        <v>168</v>
      </c>
      <c r="E4872" s="24" t="s">
        <v>166</v>
      </c>
      <c r="F4872" s="41" t="s">
        <v>41</v>
      </c>
      <c r="H4872" s="35">
        <v>0.87520833333333325</v>
      </c>
      <c r="I4872" t="s">
        <v>39</v>
      </c>
      <c r="J4872">
        <v>67</v>
      </c>
      <c r="K4872">
        <v>49</v>
      </c>
      <c r="L4872">
        <v>8.89</v>
      </c>
      <c r="M4872">
        <v>1</v>
      </c>
    </row>
    <row r="4873" spans="1:13" x14ac:dyDescent="0.35">
      <c r="A4873" s="41">
        <v>2019</v>
      </c>
      <c r="B4873" s="29">
        <v>43665</v>
      </c>
      <c r="C4873" s="24">
        <v>16.875000000005301</v>
      </c>
      <c r="D4873" s="5" t="s">
        <v>168</v>
      </c>
      <c r="E4873" s="24" t="s">
        <v>166</v>
      </c>
      <c r="F4873" s="41" t="s">
        <v>41</v>
      </c>
      <c r="H4873" s="35">
        <v>0.87520833333333325</v>
      </c>
      <c r="I4873" t="s">
        <v>39</v>
      </c>
      <c r="J4873">
        <v>61.9</v>
      </c>
      <c r="K4873">
        <v>49</v>
      </c>
      <c r="L4873">
        <v>7.68</v>
      </c>
      <c r="M4873">
        <v>1</v>
      </c>
    </row>
    <row r="4874" spans="1:13" x14ac:dyDescent="0.35">
      <c r="A4874" s="41">
        <v>2019</v>
      </c>
      <c r="B4874" s="29">
        <v>43665</v>
      </c>
      <c r="C4874" s="24">
        <v>16.875000000005301</v>
      </c>
      <c r="D4874" s="5" t="s">
        <v>168</v>
      </c>
      <c r="E4874" s="24" t="s">
        <v>166</v>
      </c>
      <c r="F4874" s="41" t="s">
        <v>41</v>
      </c>
      <c r="H4874" s="35">
        <v>0.87519675925925933</v>
      </c>
      <c r="I4874" t="s">
        <v>39</v>
      </c>
      <c r="J4874">
        <v>54.8</v>
      </c>
      <c r="K4874">
        <v>47</v>
      </c>
      <c r="L4874">
        <v>8.08</v>
      </c>
      <c r="M4874">
        <v>1</v>
      </c>
    </row>
    <row r="4875" spans="1:13" x14ac:dyDescent="0.35">
      <c r="A4875" s="41">
        <v>2019</v>
      </c>
      <c r="B4875" s="29">
        <v>43665</v>
      </c>
      <c r="C4875" s="24">
        <v>16.875000000005301</v>
      </c>
      <c r="D4875" s="5" t="s">
        <v>168</v>
      </c>
      <c r="E4875" s="24" t="s">
        <v>166</v>
      </c>
      <c r="F4875" s="41" t="s">
        <v>41</v>
      </c>
      <c r="H4875" s="35">
        <v>0.88315972222222217</v>
      </c>
      <c r="I4875" t="s">
        <v>38</v>
      </c>
      <c r="J4875">
        <v>54.9</v>
      </c>
      <c r="K4875">
        <v>2085</v>
      </c>
      <c r="L4875">
        <v>11.79</v>
      </c>
      <c r="M4875">
        <v>1</v>
      </c>
    </row>
    <row r="4876" spans="1:13" x14ac:dyDescent="0.35">
      <c r="A4876" s="41">
        <v>2019</v>
      </c>
      <c r="B4876" s="29">
        <v>43665</v>
      </c>
      <c r="C4876" s="24">
        <v>16.875000000005301</v>
      </c>
      <c r="D4876" s="5" t="s">
        <v>168</v>
      </c>
      <c r="E4876" s="24" t="s">
        <v>166</v>
      </c>
      <c r="F4876" s="41" t="s">
        <v>41</v>
      </c>
      <c r="H4876" s="35">
        <v>0.88450231481481489</v>
      </c>
      <c r="I4876" t="s">
        <v>39</v>
      </c>
      <c r="J4876">
        <v>62.8</v>
      </c>
      <c r="K4876">
        <v>2417</v>
      </c>
      <c r="L4876">
        <v>11.24</v>
      </c>
      <c r="M4876">
        <v>1</v>
      </c>
    </row>
    <row r="4877" spans="1:13" x14ac:dyDescent="0.35">
      <c r="A4877" s="41">
        <v>2019</v>
      </c>
      <c r="B4877" s="29">
        <v>43665</v>
      </c>
      <c r="C4877" s="24">
        <v>16.875000000005301</v>
      </c>
      <c r="D4877" s="5" t="s">
        <v>168</v>
      </c>
      <c r="E4877" s="24" t="s">
        <v>166</v>
      </c>
      <c r="F4877" s="41" t="s">
        <v>41</v>
      </c>
      <c r="H4877" s="35">
        <v>0.88449074074074074</v>
      </c>
      <c r="I4877" t="s">
        <v>39</v>
      </c>
      <c r="J4877">
        <v>61.9</v>
      </c>
      <c r="K4877">
        <v>2416</v>
      </c>
      <c r="L4877">
        <v>11.8</v>
      </c>
      <c r="M4877">
        <v>1</v>
      </c>
    </row>
    <row r="4878" spans="1:13" x14ac:dyDescent="0.35">
      <c r="A4878" s="41">
        <v>2019</v>
      </c>
      <c r="B4878" s="29">
        <v>43665</v>
      </c>
      <c r="C4878" s="24">
        <v>16.875000000005301</v>
      </c>
      <c r="D4878" s="5" t="s">
        <v>168</v>
      </c>
      <c r="E4878" s="24" t="s">
        <v>166</v>
      </c>
      <c r="F4878" s="41" t="s">
        <v>41</v>
      </c>
      <c r="G4878" s="39">
        <v>6</v>
      </c>
      <c r="H4878" s="35">
        <v>0.88451388888888882</v>
      </c>
      <c r="I4878" t="s">
        <v>39</v>
      </c>
      <c r="K4878">
        <v>2421</v>
      </c>
      <c r="M4878">
        <v>1</v>
      </c>
    </row>
    <row r="4879" spans="1:13" x14ac:dyDescent="0.35">
      <c r="A4879" s="41">
        <v>2019</v>
      </c>
      <c r="B4879" s="29">
        <v>43665</v>
      </c>
      <c r="C4879" s="24">
        <v>16.875000000005301</v>
      </c>
      <c r="D4879" s="5" t="s">
        <v>168</v>
      </c>
      <c r="E4879" s="24" t="s">
        <v>166</v>
      </c>
      <c r="F4879" s="41" t="s">
        <v>41</v>
      </c>
      <c r="G4879" s="39">
        <v>11</v>
      </c>
      <c r="H4879" s="35">
        <v>0.88916666666666666</v>
      </c>
      <c r="I4879" t="s">
        <v>39</v>
      </c>
      <c r="K4879">
        <v>3599</v>
      </c>
      <c r="M4879">
        <v>1</v>
      </c>
    </row>
    <row r="4880" spans="1:13" x14ac:dyDescent="0.35">
      <c r="A4880" s="41">
        <v>2019</v>
      </c>
      <c r="B4880" s="29">
        <v>43665</v>
      </c>
      <c r="C4880" s="24">
        <v>16.875000000005301</v>
      </c>
      <c r="D4880" s="5" t="s">
        <v>168</v>
      </c>
      <c r="E4880" s="24" t="s">
        <v>166</v>
      </c>
      <c r="F4880" s="41" t="s">
        <v>41</v>
      </c>
      <c r="G4880" s="39">
        <v>9</v>
      </c>
      <c r="H4880" s="35">
        <v>0.89174768518518521</v>
      </c>
      <c r="I4880" t="s">
        <v>39</v>
      </c>
      <c r="K4880">
        <v>4259</v>
      </c>
      <c r="M4880">
        <v>1</v>
      </c>
    </row>
    <row r="4881" spans="1:13" x14ac:dyDescent="0.35">
      <c r="A4881" s="41">
        <v>2019</v>
      </c>
      <c r="B4881" s="29">
        <v>43665</v>
      </c>
      <c r="C4881" s="24">
        <v>16.875000000005301</v>
      </c>
      <c r="D4881" s="5" t="s">
        <v>168</v>
      </c>
      <c r="E4881" s="24" t="s">
        <v>166</v>
      </c>
      <c r="F4881" s="41" t="s">
        <v>41</v>
      </c>
      <c r="G4881" s="39">
        <v>6</v>
      </c>
      <c r="H4881" s="35">
        <v>0.89300925925925922</v>
      </c>
      <c r="I4881" t="s">
        <v>38</v>
      </c>
      <c r="K4881">
        <v>4547</v>
      </c>
      <c r="M4881">
        <v>1</v>
      </c>
    </row>
    <row r="4882" spans="1:13" x14ac:dyDescent="0.35">
      <c r="A4882" s="41">
        <v>2019</v>
      </c>
      <c r="B4882" s="29">
        <v>43665</v>
      </c>
      <c r="C4882" s="24">
        <v>16.875000000005301</v>
      </c>
      <c r="D4882" s="5" t="s">
        <v>168</v>
      </c>
      <c r="E4882" s="24" t="s">
        <v>166</v>
      </c>
      <c r="F4882" s="41" t="s">
        <v>41</v>
      </c>
      <c r="G4882" s="39">
        <v>4</v>
      </c>
      <c r="H4882" s="35">
        <v>0.89361111111111102</v>
      </c>
      <c r="I4882" t="s">
        <v>39</v>
      </c>
      <c r="K4882">
        <v>4695</v>
      </c>
      <c r="M4882">
        <v>1</v>
      </c>
    </row>
    <row r="4883" spans="1:13" x14ac:dyDescent="0.35">
      <c r="A4883" s="41">
        <v>2019</v>
      </c>
      <c r="B4883" s="29">
        <v>43665</v>
      </c>
      <c r="C4883" s="24">
        <v>16.875000000005301</v>
      </c>
      <c r="D4883" s="5" t="s">
        <v>168</v>
      </c>
      <c r="E4883" s="24" t="s">
        <v>166</v>
      </c>
      <c r="F4883" s="41" t="s">
        <v>41</v>
      </c>
      <c r="H4883" s="35">
        <v>0.8943402777777778</v>
      </c>
      <c r="I4883" t="s">
        <v>39</v>
      </c>
      <c r="J4883">
        <v>56.3</v>
      </c>
      <c r="K4883">
        <v>4881</v>
      </c>
      <c r="L4883">
        <v>5.59</v>
      </c>
      <c r="M4883">
        <v>1</v>
      </c>
    </row>
    <row r="4884" spans="1:13" x14ac:dyDescent="0.35">
      <c r="A4884" s="41">
        <v>2019</v>
      </c>
      <c r="B4884" s="29">
        <v>43665</v>
      </c>
      <c r="C4884" s="24">
        <v>16.875000000005301</v>
      </c>
      <c r="D4884" s="5" t="s">
        <v>168</v>
      </c>
      <c r="E4884" s="24" t="s">
        <v>166</v>
      </c>
      <c r="F4884" s="41" t="s">
        <v>41</v>
      </c>
      <c r="H4884" s="35">
        <v>0.89436342592592588</v>
      </c>
      <c r="I4884" t="s">
        <v>39</v>
      </c>
      <c r="J4884">
        <v>46</v>
      </c>
      <c r="K4884">
        <v>4887</v>
      </c>
      <c r="L4884">
        <v>7.41</v>
      </c>
      <c r="M4884">
        <v>1</v>
      </c>
    </row>
    <row r="4885" spans="1:13" x14ac:dyDescent="0.35">
      <c r="A4885" s="41">
        <v>2019</v>
      </c>
      <c r="B4885" s="29">
        <v>43665</v>
      </c>
      <c r="C4885" s="24">
        <v>16.875000000005301</v>
      </c>
      <c r="D4885" s="5" t="s">
        <v>168</v>
      </c>
      <c r="E4885" s="24" t="s">
        <v>166</v>
      </c>
      <c r="F4885" s="41" t="s">
        <v>41</v>
      </c>
      <c r="G4885" s="39">
        <v>3</v>
      </c>
      <c r="H4885" s="35">
        <v>0.89521990740740742</v>
      </c>
      <c r="I4885" t="s">
        <v>39</v>
      </c>
      <c r="K4885">
        <v>5108</v>
      </c>
      <c r="M4885">
        <v>1</v>
      </c>
    </row>
    <row r="4886" spans="1:13" x14ac:dyDescent="0.35">
      <c r="A4886" s="19">
        <v>2019</v>
      </c>
      <c r="B4886" s="29">
        <v>43665</v>
      </c>
      <c r="C4886" s="24">
        <v>16.916666666672</v>
      </c>
      <c r="D4886" s="5" t="s">
        <v>168</v>
      </c>
      <c r="E4886" s="24" t="s">
        <v>166</v>
      </c>
      <c r="F4886" s="19" t="s">
        <v>41</v>
      </c>
      <c r="G4886" s="39">
        <v>4</v>
      </c>
      <c r="H4886" s="35">
        <v>0.91688657407407403</v>
      </c>
      <c r="I4886" t="s">
        <v>39</v>
      </c>
      <c r="K4886">
        <v>50</v>
      </c>
      <c r="M4886">
        <v>1</v>
      </c>
    </row>
    <row r="4887" spans="1:13" x14ac:dyDescent="0.35">
      <c r="A4887" s="41">
        <v>2019</v>
      </c>
      <c r="B4887" s="29">
        <v>43665</v>
      </c>
      <c r="C4887" s="24">
        <v>16.916666666672</v>
      </c>
      <c r="D4887" s="5" t="s">
        <v>168</v>
      </c>
      <c r="E4887" s="24" t="s">
        <v>166</v>
      </c>
      <c r="F4887" s="41" t="s">
        <v>41</v>
      </c>
      <c r="G4887" s="41">
        <v>5</v>
      </c>
      <c r="H4887" s="35">
        <v>0.91741898148148149</v>
      </c>
      <c r="I4887" t="s">
        <v>39</v>
      </c>
      <c r="K4887">
        <v>187</v>
      </c>
      <c r="M4887">
        <v>1</v>
      </c>
    </row>
    <row r="4888" spans="1:13" x14ac:dyDescent="0.35">
      <c r="A4888" s="41">
        <v>2019</v>
      </c>
      <c r="B4888" s="29">
        <v>43665</v>
      </c>
      <c r="C4888" s="24">
        <v>16.916666666672</v>
      </c>
      <c r="D4888" s="5" t="s">
        <v>168</v>
      </c>
      <c r="E4888" s="24" t="s">
        <v>166</v>
      </c>
      <c r="F4888" s="41" t="s">
        <v>41</v>
      </c>
      <c r="G4888" s="41"/>
      <c r="H4888" s="35">
        <v>0.91870370370370369</v>
      </c>
      <c r="I4888" t="s">
        <v>39</v>
      </c>
      <c r="J4888">
        <v>56.7</v>
      </c>
      <c r="K4888">
        <v>515</v>
      </c>
      <c r="L4888">
        <v>3.1</v>
      </c>
      <c r="M4888">
        <v>1</v>
      </c>
    </row>
    <row r="4889" spans="1:13" x14ac:dyDescent="0.35">
      <c r="A4889" s="41">
        <v>2019</v>
      </c>
      <c r="B4889" s="29">
        <v>43665</v>
      </c>
      <c r="C4889" s="24">
        <v>16.916666666672</v>
      </c>
      <c r="D4889" s="5" t="s">
        <v>168</v>
      </c>
      <c r="E4889" s="24" t="s">
        <v>166</v>
      </c>
      <c r="F4889" s="41" t="s">
        <v>41</v>
      </c>
      <c r="G4889" s="41"/>
      <c r="H4889" s="35">
        <v>0.91928240740740741</v>
      </c>
      <c r="I4889" t="s">
        <v>39</v>
      </c>
      <c r="J4889">
        <v>59.2</v>
      </c>
      <c r="K4889">
        <v>662</v>
      </c>
      <c r="L4889">
        <v>9.1199999999999992</v>
      </c>
      <c r="M4889">
        <v>1</v>
      </c>
    </row>
    <row r="4890" spans="1:13" x14ac:dyDescent="0.35">
      <c r="A4890" s="41">
        <v>2019</v>
      </c>
      <c r="B4890" s="29">
        <v>43665</v>
      </c>
      <c r="C4890" s="24">
        <v>16.916666666672</v>
      </c>
      <c r="D4890" s="5" t="s">
        <v>168</v>
      </c>
      <c r="E4890" s="24" t="s">
        <v>166</v>
      </c>
      <c r="F4890" s="41" t="s">
        <v>41</v>
      </c>
      <c r="G4890" s="41"/>
      <c r="H4890" s="35">
        <v>0.92067129629629629</v>
      </c>
      <c r="I4890" t="s">
        <v>39</v>
      </c>
      <c r="J4890">
        <v>64.599999999999994</v>
      </c>
      <c r="K4890">
        <v>988</v>
      </c>
      <c r="L4890">
        <v>11.82</v>
      </c>
      <c r="M4890">
        <v>1</v>
      </c>
    </row>
    <row r="4891" spans="1:13" x14ac:dyDescent="0.35">
      <c r="A4891" s="41">
        <v>2019</v>
      </c>
      <c r="B4891" s="29">
        <v>43665</v>
      </c>
      <c r="C4891" s="24">
        <v>16.916666666672</v>
      </c>
      <c r="D4891" s="5" t="s">
        <v>168</v>
      </c>
      <c r="E4891" s="24" t="s">
        <v>166</v>
      </c>
      <c r="F4891" s="41" t="s">
        <v>41</v>
      </c>
      <c r="G4891" s="41">
        <v>3</v>
      </c>
      <c r="H4891" s="35">
        <v>0.92509259259259258</v>
      </c>
      <c r="I4891" t="s">
        <v>39</v>
      </c>
      <c r="K4891">
        <v>2082</v>
      </c>
      <c r="M4891">
        <v>1</v>
      </c>
    </row>
    <row r="4892" spans="1:13" x14ac:dyDescent="0.35">
      <c r="A4892" s="41">
        <v>2019</v>
      </c>
      <c r="B4892" s="29">
        <v>43665</v>
      </c>
      <c r="C4892" s="24">
        <v>16.916666666672</v>
      </c>
      <c r="D4892" s="5" t="s">
        <v>168</v>
      </c>
      <c r="E4892" s="24" t="s">
        <v>166</v>
      </c>
      <c r="F4892" s="41" t="s">
        <v>41</v>
      </c>
      <c r="G4892" s="41">
        <v>2</v>
      </c>
      <c r="H4892" s="35">
        <v>0.92864583333333339</v>
      </c>
      <c r="I4892" t="s">
        <v>39</v>
      </c>
      <c r="K4892">
        <v>2963</v>
      </c>
      <c r="M4892">
        <v>1</v>
      </c>
    </row>
    <row r="4893" spans="1:13" x14ac:dyDescent="0.35">
      <c r="A4893" s="41">
        <v>2019</v>
      </c>
      <c r="B4893" s="29">
        <v>43665</v>
      </c>
      <c r="C4893" s="24">
        <v>16.916666666672</v>
      </c>
      <c r="D4893" s="5" t="s">
        <v>168</v>
      </c>
      <c r="E4893" s="24" t="s">
        <v>166</v>
      </c>
      <c r="F4893" s="41" t="s">
        <v>41</v>
      </c>
      <c r="G4893" s="41">
        <v>2</v>
      </c>
      <c r="H4893" s="35">
        <v>0.93002314814814813</v>
      </c>
      <c r="I4893" t="s">
        <v>39</v>
      </c>
      <c r="K4893">
        <v>3316</v>
      </c>
      <c r="M4893">
        <v>1</v>
      </c>
    </row>
    <row r="4894" spans="1:13" x14ac:dyDescent="0.35">
      <c r="A4894" s="41">
        <v>2019</v>
      </c>
      <c r="B4894" s="29">
        <v>43665</v>
      </c>
      <c r="C4894" s="24">
        <v>16.916666666672</v>
      </c>
      <c r="D4894" s="5" t="s">
        <v>168</v>
      </c>
      <c r="E4894" s="24" t="s">
        <v>166</v>
      </c>
      <c r="F4894" s="41" t="s">
        <v>41</v>
      </c>
      <c r="G4894" s="41"/>
      <c r="H4894" s="35">
        <v>0.93173611111111121</v>
      </c>
      <c r="I4894" t="s">
        <v>39</v>
      </c>
      <c r="J4894">
        <v>30.7</v>
      </c>
      <c r="K4894">
        <v>3734</v>
      </c>
      <c r="L4894">
        <v>10</v>
      </c>
      <c r="M4894">
        <v>1</v>
      </c>
    </row>
    <row r="4895" spans="1:13" x14ac:dyDescent="0.35">
      <c r="A4895" s="41">
        <v>2019</v>
      </c>
      <c r="B4895" s="29">
        <v>43665</v>
      </c>
      <c r="C4895" s="24">
        <v>16.916666666672</v>
      </c>
      <c r="D4895" s="5" t="s">
        <v>168</v>
      </c>
      <c r="E4895" s="24" t="s">
        <v>166</v>
      </c>
      <c r="F4895" s="41" t="s">
        <v>41</v>
      </c>
      <c r="G4895" s="41"/>
      <c r="H4895" s="35">
        <v>0.93168981481481483</v>
      </c>
      <c r="I4895" t="s">
        <v>39</v>
      </c>
      <c r="J4895">
        <v>51.7</v>
      </c>
      <c r="K4895">
        <v>3724</v>
      </c>
      <c r="L4895">
        <v>5.56</v>
      </c>
      <c r="M4895">
        <v>1</v>
      </c>
    </row>
    <row r="4896" spans="1:13" x14ac:dyDescent="0.35">
      <c r="A4896" s="41">
        <v>2019</v>
      </c>
      <c r="B4896" s="29">
        <v>43665</v>
      </c>
      <c r="C4896" s="24">
        <v>16.9583333333387</v>
      </c>
      <c r="D4896" s="5" t="s">
        <v>168</v>
      </c>
      <c r="E4896" s="24" t="s">
        <v>166</v>
      </c>
      <c r="F4896" s="41" t="s">
        <v>41</v>
      </c>
      <c r="G4896" s="41"/>
      <c r="H4896" s="35">
        <v>0.96184027777777781</v>
      </c>
      <c r="I4896" t="s">
        <v>39</v>
      </c>
      <c r="J4896">
        <v>30.5</v>
      </c>
      <c r="K4896">
        <v>864</v>
      </c>
      <c r="L4896">
        <v>10.45</v>
      </c>
      <c r="M4896">
        <v>1</v>
      </c>
    </row>
    <row r="4897" spans="1:13" x14ac:dyDescent="0.35">
      <c r="A4897" s="19">
        <v>2019</v>
      </c>
      <c r="B4897" s="29">
        <v>43665</v>
      </c>
      <c r="C4897" s="24">
        <v>16.9583333333387</v>
      </c>
      <c r="D4897" s="5" t="s">
        <v>168</v>
      </c>
      <c r="E4897" s="24" t="s">
        <v>166</v>
      </c>
      <c r="F4897" s="19" t="s">
        <v>41</v>
      </c>
      <c r="H4897" s="35">
        <v>0.96347222222222229</v>
      </c>
      <c r="I4897" t="s">
        <v>38</v>
      </c>
      <c r="J4897">
        <v>65.5</v>
      </c>
      <c r="K4897">
        <v>1280</v>
      </c>
      <c r="L4897">
        <v>14.75</v>
      </c>
      <c r="M4897">
        <v>1</v>
      </c>
    </row>
    <row r="4898" spans="1:13" x14ac:dyDescent="0.35">
      <c r="A4898" s="19">
        <v>2019</v>
      </c>
      <c r="B4898" s="29">
        <v>43665</v>
      </c>
      <c r="C4898" s="24">
        <v>16.9583333333387</v>
      </c>
      <c r="D4898" s="5" t="s">
        <v>168</v>
      </c>
      <c r="E4898" s="24" t="s">
        <v>166</v>
      </c>
      <c r="F4898" s="19" t="s">
        <v>41</v>
      </c>
      <c r="H4898" s="35">
        <v>0.96380787037037041</v>
      </c>
      <c r="I4898" t="s">
        <v>39</v>
      </c>
      <c r="J4898">
        <v>88.6</v>
      </c>
      <c r="K4898">
        <v>1365</v>
      </c>
      <c r="L4898">
        <v>9.65</v>
      </c>
      <c r="M4898">
        <v>1</v>
      </c>
    </row>
    <row r="4899" spans="1:13" x14ac:dyDescent="0.35">
      <c r="A4899" s="19">
        <v>2019</v>
      </c>
      <c r="B4899" s="29">
        <v>43665</v>
      </c>
      <c r="C4899" s="24">
        <v>16.9583333333387</v>
      </c>
      <c r="D4899" s="5" t="s">
        <v>168</v>
      </c>
      <c r="E4899" s="24" t="s">
        <v>166</v>
      </c>
      <c r="F4899" s="19" t="s">
        <v>41</v>
      </c>
      <c r="H4899" s="35">
        <v>0.96490740740740744</v>
      </c>
      <c r="I4899" t="s">
        <v>39</v>
      </c>
      <c r="J4899">
        <v>78.2</v>
      </c>
      <c r="K4899">
        <v>1644</v>
      </c>
      <c r="L4899">
        <v>8.6300000000000008</v>
      </c>
      <c r="M4899">
        <v>1</v>
      </c>
    </row>
    <row r="4900" spans="1:13" x14ac:dyDescent="0.35">
      <c r="A4900" s="19">
        <v>2019</v>
      </c>
      <c r="B4900" s="29">
        <v>43665</v>
      </c>
      <c r="C4900" s="24">
        <v>16.9583333333387</v>
      </c>
      <c r="D4900" s="5" t="s">
        <v>168</v>
      </c>
      <c r="E4900" s="24" t="s">
        <v>166</v>
      </c>
      <c r="F4900" s="19" t="s">
        <v>41</v>
      </c>
      <c r="H4900" s="35">
        <v>0.9659375</v>
      </c>
      <c r="I4900" t="s">
        <v>38</v>
      </c>
      <c r="J4900">
        <v>36.4</v>
      </c>
      <c r="K4900">
        <v>1879</v>
      </c>
      <c r="L4900">
        <v>13.83</v>
      </c>
      <c r="M4900">
        <v>1</v>
      </c>
    </row>
    <row r="4901" spans="1:13" x14ac:dyDescent="0.35">
      <c r="A4901" s="19">
        <v>2019</v>
      </c>
      <c r="B4901" s="29">
        <v>43665</v>
      </c>
      <c r="C4901" s="24">
        <v>16.9583333333387</v>
      </c>
      <c r="D4901" s="5" t="s">
        <v>168</v>
      </c>
      <c r="E4901" s="24" t="s">
        <v>166</v>
      </c>
      <c r="F4901" s="19" t="s">
        <v>41</v>
      </c>
      <c r="H4901" s="35">
        <v>0.9682291666666667</v>
      </c>
      <c r="I4901" t="s">
        <v>39</v>
      </c>
      <c r="J4901">
        <v>77.400000000000006</v>
      </c>
      <c r="K4901">
        <v>2462</v>
      </c>
      <c r="L4901">
        <v>7.01</v>
      </c>
      <c r="M4901">
        <v>1</v>
      </c>
    </row>
    <row r="4902" spans="1:13" x14ac:dyDescent="0.35">
      <c r="A4902" s="19">
        <v>2019</v>
      </c>
      <c r="B4902" s="29">
        <v>43665</v>
      </c>
      <c r="C4902" s="24">
        <v>16.9583333333387</v>
      </c>
      <c r="D4902" s="5" t="s">
        <v>168</v>
      </c>
      <c r="E4902" s="24" t="s">
        <v>166</v>
      </c>
      <c r="F4902" s="19" t="s">
        <v>41</v>
      </c>
      <c r="H4902" s="35">
        <v>0.96890046296296306</v>
      </c>
      <c r="I4902" t="s">
        <v>39</v>
      </c>
      <c r="J4902">
        <v>78.400000000000006</v>
      </c>
      <c r="K4902">
        <v>2630</v>
      </c>
      <c r="L4902">
        <v>9.7100000000000009</v>
      </c>
      <c r="M4902">
        <v>1</v>
      </c>
    </row>
    <row r="4903" spans="1:13" x14ac:dyDescent="0.35">
      <c r="A4903" s="19">
        <v>2019</v>
      </c>
      <c r="B4903" s="29">
        <v>43665</v>
      </c>
      <c r="C4903" s="24">
        <v>16.9583333333387</v>
      </c>
      <c r="D4903" s="5" t="s">
        <v>168</v>
      </c>
      <c r="E4903" s="24" t="s">
        <v>166</v>
      </c>
      <c r="F4903" s="19" t="s">
        <v>41</v>
      </c>
      <c r="H4903" s="35">
        <v>0.9695138888888889</v>
      </c>
      <c r="I4903" t="s">
        <v>39</v>
      </c>
      <c r="J4903">
        <v>59.7</v>
      </c>
      <c r="K4903">
        <v>2766</v>
      </c>
      <c r="L4903">
        <v>8.11</v>
      </c>
      <c r="M4903">
        <v>1</v>
      </c>
    </row>
    <row r="4904" spans="1:13" x14ac:dyDescent="0.35">
      <c r="A4904" s="19">
        <v>2019</v>
      </c>
      <c r="B4904" s="29">
        <v>43665</v>
      </c>
      <c r="C4904" s="24">
        <v>16.9583333333387</v>
      </c>
      <c r="D4904" s="5" t="s">
        <v>168</v>
      </c>
      <c r="E4904" s="24" t="s">
        <v>166</v>
      </c>
      <c r="F4904" s="19" t="s">
        <v>41</v>
      </c>
      <c r="H4904" s="35">
        <v>0.96960648148148154</v>
      </c>
      <c r="I4904" t="s">
        <v>39</v>
      </c>
      <c r="J4904">
        <v>49.2</v>
      </c>
      <c r="K4904">
        <v>2786</v>
      </c>
      <c r="L4904">
        <v>9.08</v>
      </c>
      <c r="M4904">
        <v>1</v>
      </c>
    </row>
    <row r="4905" spans="1:13" x14ac:dyDescent="0.35">
      <c r="A4905" s="19">
        <v>2019</v>
      </c>
      <c r="B4905" s="29">
        <v>43665</v>
      </c>
      <c r="C4905" s="24">
        <v>16.9583333333387</v>
      </c>
      <c r="D4905" s="5" t="s">
        <v>168</v>
      </c>
      <c r="E4905" s="24" t="s">
        <v>166</v>
      </c>
      <c r="F4905" s="19" t="s">
        <v>41</v>
      </c>
      <c r="H4905" s="35">
        <v>0.97050925925925924</v>
      </c>
      <c r="I4905" t="s">
        <v>39</v>
      </c>
      <c r="J4905">
        <v>62.3</v>
      </c>
      <c r="K4905">
        <v>3002</v>
      </c>
      <c r="L4905">
        <v>7.19</v>
      </c>
      <c r="M4905">
        <v>1</v>
      </c>
    </row>
    <row r="4906" spans="1:13" x14ac:dyDescent="0.35">
      <c r="A4906" s="19">
        <v>2019</v>
      </c>
      <c r="B4906" s="29">
        <v>43666</v>
      </c>
      <c r="C4906" s="22">
        <v>0</v>
      </c>
      <c r="D4906" s="3" t="s">
        <v>211</v>
      </c>
      <c r="E4906" s="24" t="s">
        <v>166</v>
      </c>
      <c r="F4906" s="19" t="s">
        <v>37</v>
      </c>
      <c r="H4906" s="35">
        <v>6.9444444444444447E-4</v>
      </c>
      <c r="I4906" t="s">
        <v>38</v>
      </c>
      <c r="J4906">
        <v>60.6</v>
      </c>
      <c r="K4906">
        <v>197</v>
      </c>
      <c r="L4906">
        <v>9.9700000000000006</v>
      </c>
      <c r="M4906">
        <v>1</v>
      </c>
    </row>
    <row r="4907" spans="1:13" x14ac:dyDescent="0.35">
      <c r="A4907" s="19">
        <v>2019</v>
      </c>
      <c r="B4907" s="29">
        <v>43666</v>
      </c>
      <c r="C4907" s="22">
        <v>0</v>
      </c>
      <c r="D4907" s="3" t="s">
        <v>211</v>
      </c>
      <c r="E4907" s="24" t="s">
        <v>166</v>
      </c>
      <c r="F4907" s="19" t="s">
        <v>37</v>
      </c>
      <c r="H4907" s="35">
        <v>3.472222222222222E-3</v>
      </c>
      <c r="I4907" t="s">
        <v>39</v>
      </c>
      <c r="J4907">
        <v>56.2</v>
      </c>
      <c r="K4907">
        <v>910</v>
      </c>
      <c r="L4907">
        <v>10.46</v>
      </c>
      <c r="M4907">
        <v>1</v>
      </c>
    </row>
    <row r="4908" spans="1:13" x14ac:dyDescent="0.35">
      <c r="A4908" s="19">
        <v>2019</v>
      </c>
      <c r="B4908" s="29">
        <v>43666</v>
      </c>
      <c r="C4908" s="22">
        <v>0</v>
      </c>
      <c r="D4908" s="3" t="s">
        <v>211</v>
      </c>
      <c r="E4908" s="24" t="s">
        <v>166</v>
      </c>
      <c r="F4908" s="19" t="s">
        <v>37</v>
      </c>
      <c r="H4908" s="35">
        <v>3.472222222222222E-3</v>
      </c>
      <c r="I4908" t="s">
        <v>39</v>
      </c>
      <c r="J4908">
        <v>59.1</v>
      </c>
      <c r="K4908">
        <v>933</v>
      </c>
      <c r="L4908">
        <v>9.0399999999999991</v>
      </c>
      <c r="M4908">
        <v>1</v>
      </c>
    </row>
    <row r="4909" spans="1:13" x14ac:dyDescent="0.35">
      <c r="A4909" s="19">
        <v>2019</v>
      </c>
      <c r="B4909" s="29">
        <v>43666</v>
      </c>
      <c r="C4909" s="22">
        <v>0</v>
      </c>
      <c r="D4909" s="3" t="s">
        <v>211</v>
      </c>
      <c r="E4909" s="24" t="s">
        <v>166</v>
      </c>
      <c r="F4909" s="19" t="s">
        <v>37</v>
      </c>
      <c r="H4909" s="35">
        <v>1.1805555555555555E-2</v>
      </c>
      <c r="I4909" t="s">
        <v>39</v>
      </c>
      <c r="J4909">
        <v>45.4</v>
      </c>
      <c r="K4909">
        <v>3077</v>
      </c>
      <c r="L4909">
        <v>8.85</v>
      </c>
      <c r="M4909">
        <v>1</v>
      </c>
    </row>
    <row r="4910" spans="1:13" x14ac:dyDescent="0.35">
      <c r="A4910" s="19">
        <v>2019</v>
      </c>
      <c r="B4910" s="29">
        <v>43666</v>
      </c>
      <c r="C4910" s="22">
        <v>0</v>
      </c>
      <c r="D4910" s="3" t="s">
        <v>211</v>
      </c>
      <c r="E4910" s="24" t="s">
        <v>166</v>
      </c>
      <c r="F4910" s="19" t="s">
        <v>37</v>
      </c>
      <c r="H4910" s="35">
        <v>1.1805555555555555E-2</v>
      </c>
      <c r="I4910" t="s">
        <v>39</v>
      </c>
      <c r="J4910">
        <v>51.9</v>
      </c>
      <c r="K4910">
        <v>3071</v>
      </c>
      <c r="L4910">
        <v>8.35</v>
      </c>
      <c r="M4910">
        <v>1</v>
      </c>
    </row>
    <row r="4911" spans="1:13" x14ac:dyDescent="0.35">
      <c r="A4911" s="19">
        <v>2019</v>
      </c>
      <c r="B4911" s="29">
        <v>43666</v>
      </c>
      <c r="C4911" s="22">
        <v>0</v>
      </c>
      <c r="D4911" s="3" t="s">
        <v>211</v>
      </c>
      <c r="E4911" s="24" t="s">
        <v>166</v>
      </c>
      <c r="F4911" s="19" t="s">
        <v>37</v>
      </c>
      <c r="H4911" s="35">
        <v>1.1805555555555555E-2</v>
      </c>
      <c r="I4911" t="s">
        <v>39</v>
      </c>
      <c r="J4911">
        <v>50.7</v>
      </c>
      <c r="K4911">
        <v>3071</v>
      </c>
      <c r="L4911">
        <v>7.29</v>
      </c>
      <c r="M4911">
        <v>1</v>
      </c>
    </row>
    <row r="4912" spans="1:13" x14ac:dyDescent="0.35">
      <c r="A4912" s="19">
        <v>2019</v>
      </c>
      <c r="B4912" s="29">
        <v>43666</v>
      </c>
      <c r="C4912" s="22">
        <v>0</v>
      </c>
      <c r="D4912" s="3" t="s">
        <v>211</v>
      </c>
      <c r="E4912" s="24" t="s">
        <v>166</v>
      </c>
      <c r="F4912" s="19" t="s">
        <v>37</v>
      </c>
      <c r="H4912" s="35">
        <v>1.3888888888888888E-2</v>
      </c>
      <c r="I4912" t="s">
        <v>39</v>
      </c>
      <c r="J4912">
        <v>57.3</v>
      </c>
      <c r="K4912">
        <v>3521</v>
      </c>
      <c r="L4912">
        <v>8.69</v>
      </c>
      <c r="M4912">
        <v>1</v>
      </c>
    </row>
    <row r="4913" spans="1:13" x14ac:dyDescent="0.35">
      <c r="A4913" s="19">
        <v>2019</v>
      </c>
      <c r="B4913" s="29">
        <v>43666</v>
      </c>
      <c r="C4913" s="22">
        <v>0</v>
      </c>
      <c r="D4913" s="3" t="s">
        <v>211</v>
      </c>
      <c r="E4913" s="24" t="s">
        <v>166</v>
      </c>
      <c r="F4913" s="19" t="s">
        <v>37</v>
      </c>
      <c r="H4913" s="35">
        <v>1.5277777777777777E-2</v>
      </c>
      <c r="I4913" t="s">
        <v>39</v>
      </c>
      <c r="J4913">
        <v>50.7</v>
      </c>
      <c r="K4913">
        <v>3933</v>
      </c>
      <c r="L4913">
        <v>4.6100000000000003</v>
      </c>
      <c r="M4913">
        <v>1</v>
      </c>
    </row>
    <row r="4914" spans="1:13" x14ac:dyDescent="0.35">
      <c r="A4914" s="19">
        <v>2019</v>
      </c>
      <c r="B4914" s="29">
        <v>43666</v>
      </c>
      <c r="C4914" s="22">
        <v>0</v>
      </c>
      <c r="D4914" s="3" t="s">
        <v>211</v>
      </c>
      <c r="E4914" s="24" t="s">
        <v>166</v>
      </c>
      <c r="F4914" s="19" t="s">
        <v>37</v>
      </c>
      <c r="H4914" s="35">
        <v>1.5277777777777777E-2</v>
      </c>
      <c r="I4914" t="s">
        <v>39</v>
      </c>
      <c r="J4914">
        <v>52</v>
      </c>
      <c r="K4914">
        <v>3938</v>
      </c>
      <c r="L4914">
        <v>4.37</v>
      </c>
      <c r="M4914">
        <v>1</v>
      </c>
    </row>
    <row r="4915" spans="1:13" x14ac:dyDescent="0.35">
      <c r="A4915" s="19">
        <v>2019</v>
      </c>
      <c r="B4915" s="29">
        <v>43666</v>
      </c>
      <c r="C4915" s="22">
        <v>0</v>
      </c>
      <c r="D4915" s="3" t="s">
        <v>211</v>
      </c>
      <c r="E4915" s="24" t="s">
        <v>166</v>
      </c>
      <c r="F4915" s="19" t="s">
        <v>37</v>
      </c>
      <c r="H4915" s="35">
        <v>1.7361111111111112E-2</v>
      </c>
      <c r="I4915" t="s">
        <v>39</v>
      </c>
      <c r="J4915">
        <v>57.3</v>
      </c>
      <c r="K4915">
        <v>4457</v>
      </c>
      <c r="L4915">
        <v>8.5299999999999994</v>
      </c>
      <c r="M4915">
        <v>1</v>
      </c>
    </row>
    <row r="4916" spans="1:13" x14ac:dyDescent="0.35">
      <c r="A4916" s="19">
        <v>2019</v>
      </c>
      <c r="B4916" s="29">
        <v>43666</v>
      </c>
      <c r="C4916" s="22">
        <v>0</v>
      </c>
      <c r="D4916" s="3" t="s">
        <v>211</v>
      </c>
      <c r="E4916" s="24" t="s">
        <v>166</v>
      </c>
      <c r="F4916" s="19" t="s">
        <v>37</v>
      </c>
      <c r="H4916" s="35">
        <v>1.8055555555555557E-2</v>
      </c>
      <c r="I4916" t="s">
        <v>39</v>
      </c>
      <c r="J4916">
        <v>56.3</v>
      </c>
      <c r="K4916">
        <v>4553</v>
      </c>
      <c r="L4916">
        <v>12.95</v>
      </c>
      <c r="M4916">
        <v>1</v>
      </c>
    </row>
    <row r="4917" spans="1:13" x14ac:dyDescent="0.35">
      <c r="A4917" s="19">
        <v>2019</v>
      </c>
      <c r="B4917" s="29">
        <v>43666</v>
      </c>
      <c r="C4917" s="22">
        <v>0</v>
      </c>
      <c r="D4917" s="3" t="s">
        <v>211</v>
      </c>
      <c r="E4917" s="24" t="s">
        <v>166</v>
      </c>
      <c r="F4917" s="19" t="s">
        <v>37</v>
      </c>
      <c r="H4917" s="35">
        <v>1.9444444444444445E-2</v>
      </c>
      <c r="I4917" t="s">
        <v>39</v>
      </c>
      <c r="J4917">
        <v>50.4</v>
      </c>
      <c r="K4917">
        <v>4848</v>
      </c>
      <c r="L4917">
        <v>9.56</v>
      </c>
      <c r="M4917">
        <v>1</v>
      </c>
    </row>
    <row r="4918" spans="1:13" x14ac:dyDescent="0.35">
      <c r="A4918" s="41">
        <v>2019</v>
      </c>
      <c r="B4918" s="29">
        <v>43666</v>
      </c>
      <c r="C4918" s="22">
        <v>2.0833333333333332E-2</v>
      </c>
      <c r="D4918" s="3" t="s">
        <v>211</v>
      </c>
      <c r="E4918" s="24" t="s">
        <v>166</v>
      </c>
      <c r="F4918" s="41" t="s">
        <v>41</v>
      </c>
      <c r="G4918" s="41"/>
      <c r="H4918" s="35">
        <v>2.6365740740740742E-2</v>
      </c>
      <c r="I4918" t="s">
        <v>39</v>
      </c>
      <c r="J4918">
        <v>71.8</v>
      </c>
      <c r="K4918">
        <v>1332</v>
      </c>
      <c r="L4918">
        <v>8.4600000000000009</v>
      </c>
      <c r="M4918">
        <v>1</v>
      </c>
    </row>
    <row r="4919" spans="1:13" x14ac:dyDescent="0.35">
      <c r="A4919" s="41">
        <v>2019</v>
      </c>
      <c r="B4919" s="29">
        <v>43666</v>
      </c>
      <c r="C4919" s="22">
        <v>2.0833333333333332E-2</v>
      </c>
      <c r="D4919" s="3" t="s">
        <v>211</v>
      </c>
      <c r="E4919" s="24" t="s">
        <v>166</v>
      </c>
      <c r="F4919" s="41" t="s">
        <v>41</v>
      </c>
      <c r="G4919" s="41"/>
      <c r="H4919" s="35">
        <v>2.6377314814814815E-2</v>
      </c>
      <c r="I4919" t="s">
        <v>39</v>
      </c>
      <c r="J4919">
        <v>65.2</v>
      </c>
      <c r="K4919">
        <v>1333</v>
      </c>
      <c r="L4919">
        <v>8.61</v>
      </c>
      <c r="M4919">
        <v>1</v>
      </c>
    </row>
    <row r="4920" spans="1:13" x14ac:dyDescent="0.35">
      <c r="A4920" s="41">
        <v>2019</v>
      </c>
      <c r="B4920" s="29">
        <v>43666</v>
      </c>
      <c r="C4920" s="22">
        <v>2.0833333333333301E-2</v>
      </c>
      <c r="D4920" s="3" t="s">
        <v>211</v>
      </c>
      <c r="E4920" s="24" t="s">
        <v>166</v>
      </c>
      <c r="F4920" s="41" t="s">
        <v>41</v>
      </c>
      <c r="G4920" s="41"/>
      <c r="H4920" s="35">
        <v>2.6377314814814815E-2</v>
      </c>
      <c r="I4920" t="s">
        <v>39</v>
      </c>
      <c r="J4920">
        <v>58.6</v>
      </c>
      <c r="K4920">
        <v>1335</v>
      </c>
      <c r="L4920">
        <v>8.8699999999999992</v>
      </c>
      <c r="M4920">
        <v>1</v>
      </c>
    </row>
    <row r="4921" spans="1:13" x14ac:dyDescent="0.35">
      <c r="A4921" s="41">
        <v>2019</v>
      </c>
      <c r="B4921" s="29">
        <v>43666</v>
      </c>
      <c r="C4921" s="22">
        <v>2.0833333333333301E-2</v>
      </c>
      <c r="D4921" s="3" t="s">
        <v>211</v>
      </c>
      <c r="E4921" s="24" t="s">
        <v>166</v>
      </c>
      <c r="F4921" s="41" t="s">
        <v>41</v>
      </c>
      <c r="G4921" s="41">
        <v>3</v>
      </c>
      <c r="H4921" s="35">
        <v>2.8414351851851847E-2</v>
      </c>
      <c r="I4921" t="s">
        <v>39</v>
      </c>
      <c r="K4921">
        <v>1857</v>
      </c>
      <c r="M4921">
        <v>1</v>
      </c>
    </row>
    <row r="4922" spans="1:13" x14ac:dyDescent="0.35">
      <c r="A4922" s="41">
        <v>2019</v>
      </c>
      <c r="B4922" s="29">
        <v>43666</v>
      </c>
      <c r="C4922" s="22">
        <v>2.0833333333333301E-2</v>
      </c>
      <c r="D4922" s="3" t="s">
        <v>211</v>
      </c>
      <c r="E4922" s="24" t="s">
        <v>166</v>
      </c>
      <c r="F4922" s="41" t="s">
        <v>41</v>
      </c>
      <c r="G4922" s="41">
        <v>3</v>
      </c>
      <c r="H4922" s="35">
        <v>2.9328703703703704E-2</v>
      </c>
      <c r="I4922" t="s">
        <v>39</v>
      </c>
      <c r="K4922">
        <v>2074</v>
      </c>
      <c r="M4922">
        <v>1</v>
      </c>
    </row>
    <row r="4923" spans="1:13" x14ac:dyDescent="0.35">
      <c r="A4923" s="41">
        <v>2019</v>
      </c>
      <c r="B4923" s="29">
        <v>43666</v>
      </c>
      <c r="C4923" s="22">
        <v>2.0833333333333301E-2</v>
      </c>
      <c r="D4923" s="3" t="s">
        <v>211</v>
      </c>
      <c r="E4923" s="24" t="s">
        <v>166</v>
      </c>
      <c r="F4923" s="41" t="s">
        <v>41</v>
      </c>
      <c r="G4923" s="41"/>
      <c r="H4923" s="35">
        <v>2.9363425925925921E-2</v>
      </c>
      <c r="I4923" t="s">
        <v>38</v>
      </c>
      <c r="J4923">
        <v>64.099999999999994</v>
      </c>
      <c r="K4923">
        <v>2080</v>
      </c>
      <c r="L4923">
        <v>12.57</v>
      </c>
      <c r="M4923">
        <v>1</v>
      </c>
    </row>
    <row r="4924" spans="1:13" x14ac:dyDescent="0.35">
      <c r="A4924" s="41">
        <v>2019</v>
      </c>
      <c r="B4924" s="29">
        <v>43666</v>
      </c>
      <c r="C4924" s="22">
        <v>2.0833333333333301E-2</v>
      </c>
      <c r="D4924" s="3" t="s">
        <v>211</v>
      </c>
      <c r="E4924" s="24" t="s">
        <v>166</v>
      </c>
      <c r="F4924" s="41" t="s">
        <v>41</v>
      </c>
      <c r="G4924" s="41"/>
      <c r="H4924" s="35">
        <v>3.0046296296296297E-2</v>
      </c>
      <c r="I4924" t="s">
        <v>39</v>
      </c>
      <c r="J4924">
        <v>56.1</v>
      </c>
      <c r="K4924">
        <v>2237</v>
      </c>
      <c r="L4924">
        <v>7.95</v>
      </c>
      <c r="M4924">
        <v>1</v>
      </c>
    </row>
    <row r="4925" spans="1:13" x14ac:dyDescent="0.35">
      <c r="A4925" s="41">
        <v>2019</v>
      </c>
      <c r="B4925" s="29">
        <v>43666</v>
      </c>
      <c r="C4925" s="22">
        <v>2.0833333333333301E-2</v>
      </c>
      <c r="D4925" s="3" t="s">
        <v>211</v>
      </c>
      <c r="E4925" s="24" t="s">
        <v>166</v>
      </c>
      <c r="F4925" s="41" t="s">
        <v>41</v>
      </c>
      <c r="G4925" s="41"/>
      <c r="H4925" s="35">
        <v>3.4849537037037033E-2</v>
      </c>
      <c r="I4925" t="s">
        <v>39</v>
      </c>
      <c r="J4925">
        <v>59.6</v>
      </c>
      <c r="K4925">
        <v>3430</v>
      </c>
      <c r="L4925">
        <v>6.09</v>
      </c>
      <c r="M4925">
        <v>1</v>
      </c>
    </row>
    <row r="4926" spans="1:13" x14ac:dyDescent="0.35">
      <c r="A4926" s="41">
        <v>2019</v>
      </c>
      <c r="B4926" s="29">
        <v>43666</v>
      </c>
      <c r="C4926" s="22">
        <v>2.0833333333333301E-2</v>
      </c>
      <c r="D4926" s="3" t="s">
        <v>211</v>
      </c>
      <c r="E4926" s="24" t="s">
        <v>166</v>
      </c>
      <c r="F4926" s="41" t="s">
        <v>41</v>
      </c>
      <c r="G4926" s="41">
        <v>2</v>
      </c>
      <c r="H4926" s="35">
        <v>3.8668981481481478E-2</v>
      </c>
      <c r="I4926" t="s">
        <v>39</v>
      </c>
      <c r="K4926">
        <v>4373</v>
      </c>
      <c r="M4926">
        <v>1</v>
      </c>
    </row>
    <row r="4927" spans="1:13" x14ac:dyDescent="0.35">
      <c r="A4927" s="41">
        <v>2019</v>
      </c>
      <c r="B4927" s="29">
        <v>43666</v>
      </c>
      <c r="C4927" s="22">
        <v>2.0833333333333301E-2</v>
      </c>
      <c r="D4927" s="3" t="s">
        <v>211</v>
      </c>
      <c r="E4927" s="24" t="s">
        <v>166</v>
      </c>
      <c r="F4927" s="41" t="s">
        <v>41</v>
      </c>
      <c r="G4927" s="41"/>
      <c r="H4927" s="35">
        <v>4.1469907407407407E-2</v>
      </c>
      <c r="I4927" t="s">
        <v>39</v>
      </c>
      <c r="J4927">
        <v>63.2</v>
      </c>
      <c r="K4927">
        <v>5074</v>
      </c>
      <c r="L4927">
        <v>11.39</v>
      </c>
      <c r="M4927">
        <v>1</v>
      </c>
    </row>
    <row r="4928" spans="1:13" x14ac:dyDescent="0.35">
      <c r="A4928" s="19">
        <v>2019</v>
      </c>
      <c r="B4928" s="29">
        <v>43666</v>
      </c>
      <c r="C4928" s="22">
        <v>4.1666666666666664E-2</v>
      </c>
      <c r="D4928" s="3" t="s">
        <v>211</v>
      </c>
      <c r="F4928" s="19" t="s">
        <v>37</v>
      </c>
      <c r="H4928" s="35">
        <v>4.3055555555555562E-2</v>
      </c>
      <c r="I4928" t="s">
        <v>39</v>
      </c>
      <c r="J4928">
        <v>48.9</v>
      </c>
      <c r="K4928">
        <v>432</v>
      </c>
      <c r="L4928">
        <v>5.48</v>
      </c>
      <c r="M4928">
        <v>1</v>
      </c>
    </row>
    <row r="4929" spans="1:13" x14ac:dyDescent="0.35">
      <c r="A4929" s="19">
        <v>2019</v>
      </c>
      <c r="B4929" s="29">
        <v>43666</v>
      </c>
      <c r="C4929" s="22">
        <v>4.1666666666666664E-2</v>
      </c>
      <c r="D4929" s="3" t="s">
        <v>211</v>
      </c>
      <c r="F4929" s="19" t="s">
        <v>37</v>
      </c>
      <c r="H4929" s="35">
        <v>4.4444444444444446E-2</v>
      </c>
      <c r="I4929" t="s">
        <v>39</v>
      </c>
      <c r="J4929">
        <v>55.4</v>
      </c>
      <c r="K4929">
        <v>768</v>
      </c>
      <c r="L4929">
        <v>7.46</v>
      </c>
      <c r="M4929">
        <v>1</v>
      </c>
    </row>
    <row r="4930" spans="1:13" x14ac:dyDescent="0.35">
      <c r="A4930" s="19">
        <v>2019</v>
      </c>
      <c r="B4930" s="29">
        <v>43666</v>
      </c>
      <c r="C4930" s="22">
        <v>4.1666666666666664E-2</v>
      </c>
      <c r="D4930" s="3" t="s">
        <v>211</v>
      </c>
      <c r="F4930" s="19" t="s">
        <v>37</v>
      </c>
      <c r="H4930" s="35">
        <v>4.5138888888888888E-2</v>
      </c>
      <c r="I4930" t="s">
        <v>39</v>
      </c>
      <c r="J4930">
        <v>62.9</v>
      </c>
      <c r="K4930">
        <v>1012</v>
      </c>
      <c r="L4930">
        <v>4.29</v>
      </c>
      <c r="M4930">
        <v>1</v>
      </c>
    </row>
    <row r="4931" spans="1:13" x14ac:dyDescent="0.35">
      <c r="A4931" s="19">
        <v>2019</v>
      </c>
      <c r="B4931" s="29">
        <v>43666</v>
      </c>
      <c r="C4931" s="22">
        <v>4.1666666666666664E-2</v>
      </c>
      <c r="D4931" s="3" t="s">
        <v>211</v>
      </c>
      <c r="F4931" s="19" t="s">
        <v>37</v>
      </c>
      <c r="H4931" s="35">
        <v>4.5138888888888888E-2</v>
      </c>
      <c r="I4931" t="s">
        <v>39</v>
      </c>
      <c r="J4931">
        <v>41.7</v>
      </c>
      <c r="K4931">
        <v>1015</v>
      </c>
      <c r="L4931">
        <v>5.27</v>
      </c>
      <c r="M4931">
        <v>1</v>
      </c>
    </row>
    <row r="4932" spans="1:13" x14ac:dyDescent="0.35">
      <c r="A4932" s="19">
        <v>2019</v>
      </c>
      <c r="B4932" s="29">
        <v>43666</v>
      </c>
      <c r="C4932" s="22">
        <v>4.1666666666666664E-2</v>
      </c>
      <c r="D4932" s="3" t="s">
        <v>211</v>
      </c>
      <c r="F4932" s="19" t="s">
        <v>37</v>
      </c>
      <c r="H4932" s="35">
        <v>4.7916666666666663E-2</v>
      </c>
      <c r="I4932" t="s">
        <v>39</v>
      </c>
      <c r="J4932">
        <v>57.1</v>
      </c>
      <c r="K4932">
        <v>1576</v>
      </c>
      <c r="L4932">
        <v>8.4700000000000006</v>
      </c>
      <c r="M4932">
        <v>1</v>
      </c>
    </row>
    <row r="4933" spans="1:13" x14ac:dyDescent="0.35">
      <c r="A4933" s="19">
        <v>2019</v>
      </c>
      <c r="B4933" s="29">
        <v>43666</v>
      </c>
      <c r="C4933" s="22">
        <v>4.1666666666666664E-2</v>
      </c>
      <c r="D4933" s="3" t="s">
        <v>211</v>
      </c>
      <c r="F4933" s="19" t="s">
        <v>37</v>
      </c>
      <c r="H4933" s="35">
        <v>4.7916666666666663E-2</v>
      </c>
      <c r="I4933" t="s">
        <v>39</v>
      </c>
      <c r="J4933">
        <v>53.8</v>
      </c>
      <c r="K4933">
        <v>1583</v>
      </c>
      <c r="L4933">
        <v>9.6</v>
      </c>
      <c r="M4933">
        <v>1</v>
      </c>
    </row>
    <row r="4934" spans="1:13" x14ac:dyDescent="0.35">
      <c r="A4934" s="19">
        <v>2019</v>
      </c>
      <c r="B4934" s="29">
        <v>43666</v>
      </c>
      <c r="C4934" s="22">
        <v>4.1666666666666664E-2</v>
      </c>
      <c r="D4934" s="3" t="s">
        <v>211</v>
      </c>
      <c r="F4934" s="19" t="s">
        <v>37</v>
      </c>
      <c r="H4934" s="35">
        <v>4.8611111111111112E-2</v>
      </c>
      <c r="I4934" t="s">
        <v>39</v>
      </c>
      <c r="J4934">
        <v>50.2</v>
      </c>
      <c r="K4934">
        <v>1836</v>
      </c>
      <c r="L4934">
        <v>7.86</v>
      </c>
      <c r="M4934">
        <v>1</v>
      </c>
    </row>
    <row r="4935" spans="1:13" x14ac:dyDescent="0.35">
      <c r="A4935" s="19">
        <v>2019</v>
      </c>
      <c r="B4935" s="29">
        <v>43666</v>
      </c>
      <c r="C4935" s="22">
        <v>4.1666666666666664E-2</v>
      </c>
      <c r="D4935" s="3" t="s">
        <v>211</v>
      </c>
      <c r="F4935" s="19" t="s">
        <v>37</v>
      </c>
      <c r="H4935" s="35">
        <v>5.0694444444444452E-2</v>
      </c>
      <c r="I4935" t="s">
        <v>39</v>
      </c>
      <c r="J4935">
        <v>52.9</v>
      </c>
      <c r="K4935">
        <v>2388</v>
      </c>
      <c r="L4935">
        <v>7.37</v>
      </c>
      <c r="M4935">
        <v>1</v>
      </c>
    </row>
    <row r="4936" spans="1:13" x14ac:dyDescent="0.35">
      <c r="A4936" s="19">
        <v>2019</v>
      </c>
      <c r="B4936" s="29">
        <v>43666</v>
      </c>
      <c r="C4936" s="22">
        <v>4.1666666666666664E-2</v>
      </c>
      <c r="D4936" s="3" t="s">
        <v>211</v>
      </c>
      <c r="F4936" s="19" t="s">
        <v>37</v>
      </c>
      <c r="H4936" s="35">
        <v>5.1388888888888894E-2</v>
      </c>
      <c r="I4936" t="s">
        <v>39</v>
      </c>
      <c r="J4936">
        <v>68.5</v>
      </c>
      <c r="K4936">
        <v>2491</v>
      </c>
      <c r="L4936">
        <v>9.5500000000000007</v>
      </c>
      <c r="M4936">
        <v>1</v>
      </c>
    </row>
    <row r="4937" spans="1:13" x14ac:dyDescent="0.35">
      <c r="A4937" s="19">
        <v>2019</v>
      </c>
      <c r="B4937" s="29">
        <v>43666</v>
      </c>
      <c r="C4937" s="22">
        <v>4.1666666666666664E-2</v>
      </c>
      <c r="D4937" s="3" t="s">
        <v>211</v>
      </c>
      <c r="F4937" s="19" t="s">
        <v>37</v>
      </c>
      <c r="H4937" s="35">
        <v>5.2777777777777778E-2</v>
      </c>
      <c r="I4937" t="s">
        <v>39</v>
      </c>
      <c r="J4937">
        <v>55.1</v>
      </c>
      <c r="K4937">
        <v>2889</v>
      </c>
      <c r="L4937">
        <v>6.21</v>
      </c>
      <c r="M4937">
        <v>1</v>
      </c>
    </row>
    <row r="4938" spans="1:13" x14ac:dyDescent="0.35">
      <c r="A4938" s="19">
        <v>2019</v>
      </c>
      <c r="B4938" s="29">
        <v>43666</v>
      </c>
      <c r="C4938" s="22">
        <v>4.1666666666666664E-2</v>
      </c>
      <c r="D4938" s="3" t="s">
        <v>211</v>
      </c>
      <c r="F4938" s="19" t="s">
        <v>37</v>
      </c>
      <c r="H4938" s="35">
        <v>5.2777777777777778E-2</v>
      </c>
      <c r="I4938" t="s">
        <v>39</v>
      </c>
      <c r="J4938">
        <v>50.2</v>
      </c>
      <c r="K4938">
        <v>2905</v>
      </c>
      <c r="L4938">
        <v>6.24</v>
      </c>
      <c r="M4938">
        <v>1</v>
      </c>
    </row>
    <row r="4939" spans="1:13" x14ac:dyDescent="0.35">
      <c r="A4939" s="19">
        <v>2019</v>
      </c>
      <c r="B4939" s="29">
        <v>43666</v>
      </c>
      <c r="C4939" s="22">
        <v>4.1666666666666664E-2</v>
      </c>
      <c r="D4939" s="3" t="s">
        <v>211</v>
      </c>
      <c r="F4939" s="19" t="s">
        <v>37</v>
      </c>
      <c r="H4939" s="35">
        <v>5.2777777777777778E-2</v>
      </c>
      <c r="I4939" t="s">
        <v>39</v>
      </c>
      <c r="J4939">
        <v>44.1</v>
      </c>
      <c r="K4939">
        <v>2908</v>
      </c>
      <c r="L4939">
        <v>5.63</v>
      </c>
      <c r="M4939">
        <v>1</v>
      </c>
    </row>
    <row r="4940" spans="1:13" x14ac:dyDescent="0.35">
      <c r="A4940" s="19">
        <v>2019</v>
      </c>
      <c r="B4940" s="29">
        <v>43666</v>
      </c>
      <c r="C4940" s="22">
        <v>4.1666666666666664E-2</v>
      </c>
      <c r="D4940" s="3" t="s">
        <v>211</v>
      </c>
      <c r="F4940" s="19" t="s">
        <v>37</v>
      </c>
      <c r="H4940" s="35">
        <v>5.4166666666666669E-2</v>
      </c>
      <c r="I4940" t="s">
        <v>39</v>
      </c>
      <c r="J4940">
        <v>46.7</v>
      </c>
      <c r="K4940">
        <v>3195</v>
      </c>
      <c r="L4940">
        <v>9.32</v>
      </c>
      <c r="M4940">
        <v>1</v>
      </c>
    </row>
    <row r="4941" spans="1:13" x14ac:dyDescent="0.35">
      <c r="A4941" s="19">
        <v>2019</v>
      </c>
      <c r="B4941" s="29">
        <v>43666</v>
      </c>
      <c r="C4941" s="22">
        <v>4.1666666666666664E-2</v>
      </c>
      <c r="D4941" s="3" t="s">
        <v>211</v>
      </c>
      <c r="F4941" s="19" t="s">
        <v>37</v>
      </c>
      <c r="H4941" s="35">
        <v>5.4166666666666669E-2</v>
      </c>
      <c r="I4941" t="s">
        <v>39</v>
      </c>
      <c r="J4941">
        <v>58.8</v>
      </c>
      <c r="K4941">
        <v>3202</v>
      </c>
      <c r="L4941">
        <v>9.1999999999999993</v>
      </c>
      <c r="M4941">
        <v>1</v>
      </c>
    </row>
    <row r="4942" spans="1:13" x14ac:dyDescent="0.35">
      <c r="A4942" s="19">
        <v>2019</v>
      </c>
      <c r="B4942" s="29">
        <v>43666</v>
      </c>
      <c r="C4942" s="22">
        <v>4.1666666666666664E-2</v>
      </c>
      <c r="D4942" s="3" t="s">
        <v>211</v>
      </c>
      <c r="F4942" s="19" t="s">
        <v>37</v>
      </c>
      <c r="H4942" s="35">
        <v>5.5555555555555552E-2</v>
      </c>
      <c r="I4942" t="s">
        <v>39</v>
      </c>
      <c r="J4942">
        <v>59.3</v>
      </c>
      <c r="K4942">
        <v>3533</v>
      </c>
      <c r="L4942">
        <v>6.19</v>
      </c>
      <c r="M4942">
        <v>1</v>
      </c>
    </row>
    <row r="4943" spans="1:13" x14ac:dyDescent="0.35">
      <c r="A4943" s="19">
        <v>2019</v>
      </c>
      <c r="B4943" s="29">
        <v>43666</v>
      </c>
      <c r="C4943" s="22">
        <v>4.1666666666666664E-2</v>
      </c>
      <c r="D4943" s="3" t="s">
        <v>211</v>
      </c>
      <c r="F4943" s="19" t="s">
        <v>37</v>
      </c>
      <c r="H4943" s="35">
        <v>5.8333333333333327E-2</v>
      </c>
      <c r="I4943" t="s">
        <v>39</v>
      </c>
      <c r="J4943">
        <v>62.3</v>
      </c>
      <c r="K4943">
        <v>4138</v>
      </c>
      <c r="L4943">
        <v>10.91</v>
      </c>
      <c r="M4943">
        <v>1</v>
      </c>
    </row>
    <row r="4944" spans="1:13" x14ac:dyDescent="0.35">
      <c r="A4944" s="19">
        <v>2019</v>
      </c>
      <c r="B4944" s="29">
        <v>43666</v>
      </c>
      <c r="C4944" s="22">
        <v>4.1666666666666664E-2</v>
      </c>
      <c r="D4944" s="3" t="s">
        <v>211</v>
      </c>
      <c r="F4944" s="19" t="s">
        <v>37</v>
      </c>
      <c r="H4944" s="35">
        <v>5.8333333333333327E-2</v>
      </c>
      <c r="I4944" t="s">
        <v>39</v>
      </c>
      <c r="J4944">
        <v>60.9</v>
      </c>
      <c r="K4944">
        <v>4154</v>
      </c>
      <c r="L4944">
        <v>10.45</v>
      </c>
      <c r="M4944">
        <v>1</v>
      </c>
    </row>
    <row r="4945" spans="1:13" x14ac:dyDescent="0.35">
      <c r="A4945" s="19">
        <v>2019</v>
      </c>
      <c r="B4945" s="29">
        <v>43666</v>
      </c>
      <c r="C4945" s="22">
        <v>4.1666666666666664E-2</v>
      </c>
      <c r="D4945" s="3" t="s">
        <v>211</v>
      </c>
      <c r="F4945" s="19" t="s">
        <v>37</v>
      </c>
      <c r="H4945" s="35">
        <v>5.8333333333333327E-2</v>
      </c>
      <c r="I4945" t="s">
        <v>39</v>
      </c>
      <c r="J4945">
        <v>25.9</v>
      </c>
      <c r="K4945">
        <v>4272</v>
      </c>
      <c r="L4945">
        <v>9.58</v>
      </c>
      <c r="M4945">
        <v>1</v>
      </c>
    </row>
    <row r="4946" spans="1:13" x14ac:dyDescent="0.35">
      <c r="A4946" s="19">
        <v>2019</v>
      </c>
      <c r="B4946" s="29">
        <v>43666</v>
      </c>
      <c r="C4946" s="22">
        <v>4.1666666666666664E-2</v>
      </c>
      <c r="D4946" s="3" t="s">
        <v>211</v>
      </c>
      <c r="F4946" s="19" t="s">
        <v>37</v>
      </c>
      <c r="H4946" s="35">
        <v>6.0416666666666667E-2</v>
      </c>
      <c r="I4946" t="s">
        <v>39</v>
      </c>
      <c r="J4946">
        <v>52.7</v>
      </c>
      <c r="K4946">
        <v>4689</v>
      </c>
      <c r="L4946">
        <v>8.3699999999999992</v>
      </c>
      <c r="M4946">
        <v>1</v>
      </c>
    </row>
    <row r="4947" spans="1:13" x14ac:dyDescent="0.35">
      <c r="A4947" s="19">
        <v>2019</v>
      </c>
      <c r="B4947" s="29">
        <v>43666</v>
      </c>
      <c r="C4947" s="22">
        <v>4.1666666666666664E-2</v>
      </c>
      <c r="D4947" s="3" t="s">
        <v>211</v>
      </c>
      <c r="F4947" s="19" t="s">
        <v>37</v>
      </c>
      <c r="H4947" s="35">
        <v>6.0416666666666667E-2</v>
      </c>
      <c r="I4947" t="s">
        <v>39</v>
      </c>
      <c r="J4947">
        <v>54.6</v>
      </c>
      <c r="K4947">
        <v>4716</v>
      </c>
      <c r="L4947">
        <v>9.17</v>
      </c>
      <c r="M4947">
        <v>1</v>
      </c>
    </row>
    <row r="4948" spans="1:13" x14ac:dyDescent="0.35">
      <c r="A4948" s="19">
        <v>2019</v>
      </c>
      <c r="B4948" s="29">
        <v>43666</v>
      </c>
      <c r="C4948" s="22">
        <v>8.3333333333333329E-2</v>
      </c>
      <c r="D4948" s="3" t="s">
        <v>211</v>
      </c>
      <c r="F4948" s="19" t="s">
        <v>37</v>
      </c>
      <c r="H4948" s="35">
        <v>8.6111111111111124E-2</v>
      </c>
      <c r="I4948" t="s">
        <v>39</v>
      </c>
      <c r="J4948">
        <v>67.8</v>
      </c>
      <c r="K4948">
        <v>691</v>
      </c>
      <c r="L4948">
        <v>12.56</v>
      </c>
      <c r="M4948">
        <v>1</v>
      </c>
    </row>
    <row r="4949" spans="1:13" x14ac:dyDescent="0.35">
      <c r="A4949" s="19">
        <v>2019</v>
      </c>
      <c r="B4949" s="29">
        <v>43666</v>
      </c>
      <c r="C4949" s="22">
        <v>8.3333333333333329E-2</v>
      </c>
      <c r="D4949" s="3" t="s">
        <v>211</v>
      </c>
      <c r="F4949" s="19" t="s">
        <v>37</v>
      </c>
      <c r="H4949" s="35">
        <v>8.6111111111111124E-2</v>
      </c>
      <c r="I4949" t="s">
        <v>39</v>
      </c>
      <c r="J4949">
        <v>58.7</v>
      </c>
      <c r="K4949">
        <v>698</v>
      </c>
      <c r="L4949">
        <v>12.48</v>
      </c>
      <c r="M4949">
        <v>1</v>
      </c>
    </row>
    <row r="4950" spans="1:13" x14ac:dyDescent="0.35">
      <c r="A4950" s="19">
        <v>2019</v>
      </c>
      <c r="B4950" s="29">
        <v>43666</v>
      </c>
      <c r="C4950" s="22">
        <v>8.3333333333333329E-2</v>
      </c>
      <c r="D4950" s="3" t="s">
        <v>211</v>
      </c>
      <c r="F4950" s="19" t="s">
        <v>37</v>
      </c>
      <c r="H4950" s="35">
        <v>8.6111111111111124E-2</v>
      </c>
      <c r="I4950" t="s">
        <v>39</v>
      </c>
      <c r="J4950">
        <v>55</v>
      </c>
      <c r="K4950">
        <v>771</v>
      </c>
      <c r="L4950">
        <v>10.89</v>
      </c>
      <c r="M4950">
        <v>1</v>
      </c>
    </row>
    <row r="4951" spans="1:13" x14ac:dyDescent="0.35">
      <c r="A4951" s="19">
        <v>2019</v>
      </c>
      <c r="B4951" s="29">
        <v>43666</v>
      </c>
      <c r="C4951" s="22">
        <v>8.3333333333333329E-2</v>
      </c>
      <c r="D4951" s="3" t="s">
        <v>211</v>
      </c>
      <c r="F4951" s="19" t="s">
        <v>37</v>
      </c>
      <c r="H4951" s="35">
        <v>8.6111111111111124E-2</v>
      </c>
      <c r="I4951" t="s">
        <v>39</v>
      </c>
      <c r="J4951">
        <v>66.5</v>
      </c>
      <c r="K4951">
        <v>772</v>
      </c>
      <c r="L4951">
        <v>10.53</v>
      </c>
      <c r="M4951">
        <v>1</v>
      </c>
    </row>
    <row r="4952" spans="1:13" x14ac:dyDescent="0.35">
      <c r="A4952" s="19">
        <v>2019</v>
      </c>
      <c r="B4952" s="29">
        <v>43666</v>
      </c>
      <c r="C4952" s="22">
        <v>8.3333333333333329E-2</v>
      </c>
      <c r="D4952" s="3" t="s">
        <v>211</v>
      </c>
      <c r="F4952" s="19" t="s">
        <v>37</v>
      </c>
      <c r="H4952" s="35">
        <v>8.7500000000000008E-2</v>
      </c>
      <c r="I4952" t="s">
        <v>39</v>
      </c>
      <c r="J4952">
        <v>54.8</v>
      </c>
      <c r="K4952">
        <v>1086</v>
      </c>
      <c r="L4952">
        <v>6.25</v>
      </c>
      <c r="M4952">
        <v>1</v>
      </c>
    </row>
    <row r="4953" spans="1:13" x14ac:dyDescent="0.35">
      <c r="A4953" s="19">
        <v>2019</v>
      </c>
      <c r="B4953" s="29">
        <v>43666</v>
      </c>
      <c r="C4953" s="22">
        <v>8.3333333333333329E-2</v>
      </c>
      <c r="D4953" s="3" t="s">
        <v>211</v>
      </c>
      <c r="F4953" s="19" t="s">
        <v>37</v>
      </c>
      <c r="H4953" s="35">
        <v>8.9583333333333334E-2</v>
      </c>
      <c r="I4953" t="s">
        <v>39</v>
      </c>
      <c r="J4953">
        <v>56.5</v>
      </c>
      <c r="K4953">
        <v>1697</v>
      </c>
      <c r="L4953">
        <v>3.69</v>
      </c>
      <c r="M4953">
        <v>1</v>
      </c>
    </row>
    <row r="4954" spans="1:13" x14ac:dyDescent="0.35">
      <c r="A4954" s="19">
        <v>2019</v>
      </c>
      <c r="B4954" s="29">
        <v>43666</v>
      </c>
      <c r="C4954" s="22">
        <v>8.3333333333333329E-2</v>
      </c>
      <c r="D4954" s="3" t="s">
        <v>211</v>
      </c>
      <c r="F4954" s="19" t="s">
        <v>37</v>
      </c>
      <c r="H4954" s="35">
        <v>9.0277777777777776E-2</v>
      </c>
      <c r="I4954" t="s">
        <v>39</v>
      </c>
      <c r="J4954">
        <v>53.4</v>
      </c>
      <c r="K4954">
        <v>1865</v>
      </c>
      <c r="L4954">
        <v>4.47</v>
      </c>
      <c r="M4954">
        <v>1</v>
      </c>
    </row>
    <row r="4955" spans="1:13" x14ac:dyDescent="0.35">
      <c r="A4955" s="19">
        <v>2019</v>
      </c>
      <c r="B4955" s="29">
        <v>43666</v>
      </c>
      <c r="C4955" s="22">
        <v>8.3333333333333329E-2</v>
      </c>
      <c r="D4955" s="3" t="s">
        <v>211</v>
      </c>
      <c r="F4955" s="19" t="s">
        <v>37</v>
      </c>
      <c r="H4955" s="35">
        <v>9.0972222222222218E-2</v>
      </c>
      <c r="I4955" t="s">
        <v>39</v>
      </c>
      <c r="J4955">
        <v>43.1</v>
      </c>
      <c r="K4955">
        <v>2011</v>
      </c>
      <c r="L4955">
        <v>7.31</v>
      </c>
      <c r="M4955">
        <v>1</v>
      </c>
    </row>
    <row r="4956" spans="1:13" x14ac:dyDescent="0.35">
      <c r="A4956" s="19">
        <v>2019</v>
      </c>
      <c r="B4956" s="29">
        <v>43666</v>
      </c>
      <c r="C4956" s="22">
        <v>8.3333333333333329E-2</v>
      </c>
      <c r="D4956" s="3" t="s">
        <v>211</v>
      </c>
      <c r="F4956" s="19" t="s">
        <v>37</v>
      </c>
      <c r="H4956" s="35">
        <v>9.0972222222222218E-2</v>
      </c>
      <c r="I4956" t="s">
        <v>39</v>
      </c>
      <c r="J4956">
        <v>52.2</v>
      </c>
      <c r="K4956">
        <v>2011</v>
      </c>
      <c r="L4956">
        <v>7.68</v>
      </c>
      <c r="M4956">
        <v>1</v>
      </c>
    </row>
    <row r="4957" spans="1:13" x14ac:dyDescent="0.35">
      <c r="A4957" s="19">
        <v>2019</v>
      </c>
      <c r="B4957" s="29">
        <v>43666</v>
      </c>
      <c r="C4957" s="22">
        <v>8.3333333333333329E-2</v>
      </c>
      <c r="D4957" s="3" t="s">
        <v>211</v>
      </c>
      <c r="F4957" s="19" t="s">
        <v>37</v>
      </c>
      <c r="H4957" s="35">
        <v>9.1666666666666674E-2</v>
      </c>
      <c r="I4957" t="s">
        <v>39</v>
      </c>
      <c r="J4957">
        <v>32.700000000000003</v>
      </c>
      <c r="K4957">
        <v>2212</v>
      </c>
      <c r="L4957">
        <v>12.06</v>
      </c>
      <c r="M4957">
        <v>1</v>
      </c>
    </row>
    <row r="4958" spans="1:13" x14ac:dyDescent="0.35">
      <c r="A4958" s="19">
        <v>2019</v>
      </c>
      <c r="B4958" s="29">
        <v>43666</v>
      </c>
      <c r="C4958" s="22">
        <v>8.3333333333333329E-2</v>
      </c>
      <c r="D4958" s="3" t="s">
        <v>211</v>
      </c>
      <c r="F4958" s="19" t="s">
        <v>37</v>
      </c>
      <c r="H4958" s="35">
        <v>9.2361111111111116E-2</v>
      </c>
      <c r="I4958" t="s">
        <v>38</v>
      </c>
      <c r="J4958">
        <v>49.1</v>
      </c>
      <c r="K4958">
        <v>2315</v>
      </c>
      <c r="L4958">
        <v>9.44</v>
      </c>
      <c r="M4958">
        <v>1</v>
      </c>
    </row>
    <row r="4959" spans="1:13" x14ac:dyDescent="0.35">
      <c r="A4959" s="19">
        <v>2019</v>
      </c>
      <c r="B4959" s="29">
        <v>43666</v>
      </c>
      <c r="C4959" s="22">
        <v>8.3333333333333329E-2</v>
      </c>
      <c r="D4959" s="3" t="s">
        <v>211</v>
      </c>
      <c r="F4959" s="19" t="s">
        <v>37</v>
      </c>
      <c r="H4959" s="35">
        <v>9.3055555555555558E-2</v>
      </c>
      <c r="I4959" t="s">
        <v>39</v>
      </c>
      <c r="J4959">
        <v>49.5</v>
      </c>
      <c r="K4959">
        <v>2458</v>
      </c>
      <c r="L4959">
        <v>4.7699999999999996</v>
      </c>
      <c r="M4959">
        <v>1</v>
      </c>
    </row>
    <row r="4960" spans="1:13" x14ac:dyDescent="0.35">
      <c r="A4960" s="19">
        <v>2019</v>
      </c>
      <c r="B4960" s="29">
        <v>43666</v>
      </c>
      <c r="C4960" s="22">
        <v>8.3333333333333329E-2</v>
      </c>
      <c r="D4960" s="3" t="s">
        <v>211</v>
      </c>
      <c r="F4960" s="19" t="s">
        <v>37</v>
      </c>
      <c r="H4960" s="35">
        <v>9.375E-2</v>
      </c>
      <c r="I4960" t="s">
        <v>39</v>
      </c>
      <c r="J4960">
        <v>49.5</v>
      </c>
      <c r="K4960">
        <v>2651</v>
      </c>
      <c r="L4960">
        <v>8.1300000000000008</v>
      </c>
      <c r="M4960">
        <v>1</v>
      </c>
    </row>
    <row r="4961" spans="1:13" x14ac:dyDescent="0.35">
      <c r="A4961" s="19">
        <v>2019</v>
      </c>
      <c r="B4961" s="29">
        <v>43666</v>
      </c>
      <c r="C4961" s="22">
        <v>8.3333333333333329E-2</v>
      </c>
      <c r="D4961" s="3" t="s">
        <v>211</v>
      </c>
      <c r="F4961" s="19" t="s">
        <v>37</v>
      </c>
      <c r="H4961" s="35">
        <v>9.375E-2</v>
      </c>
      <c r="I4961" t="s">
        <v>38</v>
      </c>
      <c r="J4961">
        <v>32.4</v>
      </c>
      <c r="K4961">
        <v>2675</v>
      </c>
      <c r="L4961">
        <v>10.3</v>
      </c>
      <c r="M4961">
        <v>1</v>
      </c>
    </row>
    <row r="4962" spans="1:13" x14ac:dyDescent="0.35">
      <c r="A4962" s="19">
        <v>2019</v>
      </c>
      <c r="B4962" s="29">
        <v>43666</v>
      </c>
      <c r="C4962" s="22">
        <v>8.3333333333333329E-2</v>
      </c>
      <c r="D4962" s="3" t="s">
        <v>211</v>
      </c>
      <c r="F4962" s="19" t="s">
        <v>37</v>
      </c>
      <c r="H4962" s="35">
        <v>9.7916666666666666E-2</v>
      </c>
      <c r="I4962" t="s">
        <v>39</v>
      </c>
      <c r="J4962">
        <v>57.3</v>
      </c>
      <c r="K4962">
        <v>3727</v>
      </c>
      <c r="L4962">
        <v>6.7</v>
      </c>
      <c r="M4962">
        <v>1</v>
      </c>
    </row>
    <row r="4963" spans="1:13" x14ac:dyDescent="0.35">
      <c r="A4963" s="19">
        <v>2019</v>
      </c>
      <c r="B4963" s="29">
        <v>43666</v>
      </c>
      <c r="C4963" s="22">
        <v>8.3333333333333329E-2</v>
      </c>
      <c r="D4963" s="3" t="s">
        <v>211</v>
      </c>
      <c r="F4963" s="19" t="s">
        <v>37</v>
      </c>
      <c r="H4963" s="35">
        <v>0.10069444444444443</v>
      </c>
      <c r="I4963" t="s">
        <v>39</v>
      </c>
      <c r="J4963">
        <v>63.9</v>
      </c>
      <c r="K4963">
        <v>4324</v>
      </c>
      <c r="L4963">
        <v>9.36</v>
      </c>
      <c r="M4963">
        <v>1</v>
      </c>
    </row>
    <row r="4964" spans="1:13" x14ac:dyDescent="0.35">
      <c r="A4964" s="19">
        <v>2019</v>
      </c>
      <c r="B4964" s="29">
        <v>43666</v>
      </c>
      <c r="C4964" s="22">
        <v>8.3333333333333329E-2</v>
      </c>
      <c r="D4964" s="3" t="s">
        <v>211</v>
      </c>
      <c r="F4964" s="19" t="s">
        <v>37</v>
      </c>
      <c r="H4964" s="35">
        <v>0.10069444444444443</v>
      </c>
      <c r="I4964" t="s">
        <v>39</v>
      </c>
      <c r="J4964">
        <v>61.4</v>
      </c>
      <c r="K4964">
        <v>4448</v>
      </c>
      <c r="L4964">
        <v>10.28</v>
      </c>
      <c r="M4964">
        <v>1</v>
      </c>
    </row>
    <row r="4965" spans="1:13" x14ac:dyDescent="0.35">
      <c r="A4965" s="19">
        <v>2019</v>
      </c>
      <c r="B4965" s="29">
        <v>43666</v>
      </c>
      <c r="C4965" s="22">
        <v>8.3333333333333329E-2</v>
      </c>
      <c r="D4965" s="3" t="s">
        <v>211</v>
      </c>
      <c r="F4965" s="19" t="s">
        <v>37</v>
      </c>
      <c r="H4965" s="35">
        <v>0.10069444444444443</v>
      </c>
      <c r="I4965" t="s">
        <v>39</v>
      </c>
      <c r="J4965">
        <v>60.5</v>
      </c>
      <c r="K4965">
        <v>4450</v>
      </c>
      <c r="L4965">
        <v>9.9700000000000006</v>
      </c>
      <c r="M4965">
        <v>1</v>
      </c>
    </row>
    <row r="4966" spans="1:13" x14ac:dyDescent="0.35">
      <c r="A4966" s="19">
        <v>2019</v>
      </c>
      <c r="B4966" s="29">
        <v>43666</v>
      </c>
      <c r="C4966" s="22">
        <v>8.3333333333333329E-2</v>
      </c>
      <c r="D4966" s="3" t="s">
        <v>211</v>
      </c>
      <c r="F4966" s="19" t="s">
        <v>37</v>
      </c>
      <c r="H4966" s="35">
        <v>0.10069444444444443</v>
      </c>
      <c r="I4966" t="s">
        <v>39</v>
      </c>
      <c r="J4966">
        <v>46.2</v>
      </c>
      <c r="K4966">
        <v>4480</v>
      </c>
      <c r="L4966">
        <v>7.02</v>
      </c>
      <c r="M4966">
        <v>1</v>
      </c>
    </row>
    <row r="4967" spans="1:13" x14ac:dyDescent="0.35">
      <c r="A4967" s="19">
        <v>2019</v>
      </c>
      <c r="B4967" s="29">
        <v>43666</v>
      </c>
      <c r="C4967" s="22">
        <v>8.3333333333333329E-2</v>
      </c>
      <c r="D4967" s="3" t="s">
        <v>211</v>
      </c>
      <c r="F4967" s="19" t="s">
        <v>37</v>
      </c>
      <c r="H4967" s="35">
        <v>0.10208333333333335</v>
      </c>
      <c r="I4967" t="s">
        <v>39</v>
      </c>
      <c r="J4967">
        <v>57.8</v>
      </c>
      <c r="K4967">
        <v>4686</v>
      </c>
      <c r="L4967">
        <v>5.94</v>
      </c>
      <c r="M4967">
        <v>1</v>
      </c>
    </row>
    <row r="4968" spans="1:13" x14ac:dyDescent="0.35">
      <c r="A4968" s="19">
        <v>2019</v>
      </c>
      <c r="B4968" s="29">
        <v>43666</v>
      </c>
      <c r="C4968" s="22">
        <v>8.3333333333333329E-2</v>
      </c>
      <c r="D4968" s="3" t="s">
        <v>211</v>
      </c>
      <c r="F4968" s="19" t="s">
        <v>37</v>
      </c>
      <c r="H4968" s="35">
        <v>0.10208333333333335</v>
      </c>
      <c r="I4968" t="s">
        <v>39</v>
      </c>
      <c r="J4968">
        <v>44.5</v>
      </c>
      <c r="K4968">
        <v>4697</v>
      </c>
      <c r="L4968">
        <v>7.23</v>
      </c>
      <c r="M4968">
        <v>1</v>
      </c>
    </row>
    <row r="4969" spans="1:13" x14ac:dyDescent="0.35">
      <c r="A4969" s="19">
        <v>2019</v>
      </c>
      <c r="B4969" s="29">
        <v>43666</v>
      </c>
      <c r="C4969" s="22">
        <v>8.3333333333333329E-2</v>
      </c>
      <c r="D4969" s="3" t="s">
        <v>211</v>
      </c>
      <c r="F4969" s="19" t="s">
        <v>37</v>
      </c>
      <c r="H4969" s="35">
        <v>0.10208333333333335</v>
      </c>
      <c r="I4969" t="s">
        <v>39</v>
      </c>
      <c r="J4969">
        <v>34.6</v>
      </c>
      <c r="K4969">
        <v>4694</v>
      </c>
      <c r="L4969">
        <v>7.52</v>
      </c>
      <c r="M4969">
        <v>1</v>
      </c>
    </row>
    <row r="4970" spans="1:13" x14ac:dyDescent="0.35">
      <c r="A4970" s="19">
        <v>2019</v>
      </c>
      <c r="B4970" s="29">
        <v>43666</v>
      </c>
      <c r="C4970" s="22">
        <v>8.3333333333333329E-2</v>
      </c>
      <c r="D4970" s="3" t="s">
        <v>211</v>
      </c>
      <c r="F4970" s="19" t="s">
        <v>37</v>
      </c>
      <c r="H4970" s="35">
        <v>0.10208333333333335</v>
      </c>
      <c r="I4970" t="s">
        <v>39</v>
      </c>
      <c r="J4970">
        <v>52.3</v>
      </c>
      <c r="K4970">
        <v>4700</v>
      </c>
      <c r="L4970">
        <v>6.26</v>
      </c>
      <c r="M4970">
        <v>1</v>
      </c>
    </row>
    <row r="4971" spans="1:13" x14ac:dyDescent="0.35">
      <c r="A4971" s="19">
        <v>2019</v>
      </c>
      <c r="B4971" s="29">
        <v>43666</v>
      </c>
      <c r="C4971" s="22">
        <v>8.3333333333333329E-2</v>
      </c>
      <c r="D4971" s="3" t="s">
        <v>211</v>
      </c>
      <c r="F4971" s="19" t="s">
        <v>37</v>
      </c>
      <c r="H4971" s="35">
        <v>0.10347222222222223</v>
      </c>
      <c r="I4971" t="s">
        <v>39</v>
      </c>
      <c r="J4971">
        <v>59.5</v>
      </c>
      <c r="K4971">
        <v>5106</v>
      </c>
      <c r="L4971">
        <v>7.2</v>
      </c>
      <c r="M4971">
        <v>1</v>
      </c>
    </row>
    <row r="4972" spans="1:13" x14ac:dyDescent="0.35">
      <c r="A4972" s="19">
        <v>2019</v>
      </c>
      <c r="B4972" s="29">
        <v>43666</v>
      </c>
      <c r="C4972" s="22">
        <v>8.3333333333333329E-2</v>
      </c>
      <c r="D4972" s="3" t="s">
        <v>211</v>
      </c>
      <c r="F4972" s="19" t="s">
        <v>37</v>
      </c>
      <c r="H4972" s="35">
        <v>0.10347222222222223</v>
      </c>
      <c r="I4972" t="s">
        <v>39</v>
      </c>
      <c r="J4972">
        <v>42.3</v>
      </c>
      <c r="K4972">
        <v>5099</v>
      </c>
      <c r="L4972">
        <v>6.66</v>
      </c>
      <c r="M4972">
        <v>1</v>
      </c>
    </row>
    <row r="4973" spans="1:13" x14ac:dyDescent="0.35">
      <c r="A4973" s="19">
        <v>2019</v>
      </c>
      <c r="B4973" s="29">
        <v>43666</v>
      </c>
      <c r="C4973" s="22">
        <v>8.3333333333333329E-2</v>
      </c>
      <c r="D4973" s="3" t="s">
        <v>211</v>
      </c>
      <c r="F4973" s="19" t="s">
        <v>37</v>
      </c>
      <c r="H4973" s="35">
        <v>0.10347222222222223</v>
      </c>
      <c r="I4973" t="s">
        <v>39</v>
      </c>
      <c r="J4973">
        <v>55.3</v>
      </c>
      <c r="K4973">
        <v>5117</v>
      </c>
      <c r="L4973">
        <v>9.7100000000000009</v>
      </c>
      <c r="M4973">
        <v>1</v>
      </c>
    </row>
    <row r="4974" spans="1:13" x14ac:dyDescent="0.35">
      <c r="A4974" s="19">
        <v>2019</v>
      </c>
      <c r="B4974" s="29">
        <v>43666</v>
      </c>
      <c r="C4974" s="22">
        <v>8.3333333333333329E-2</v>
      </c>
      <c r="D4974" s="3" t="s">
        <v>211</v>
      </c>
      <c r="F4974" s="19" t="s">
        <v>37</v>
      </c>
      <c r="H4974" s="35">
        <v>0.10347222222222223</v>
      </c>
      <c r="I4974" t="s">
        <v>39</v>
      </c>
      <c r="J4974">
        <v>79.3</v>
      </c>
      <c r="K4974">
        <v>5128</v>
      </c>
      <c r="L4974">
        <v>9.48</v>
      </c>
      <c r="M4974">
        <v>1</v>
      </c>
    </row>
    <row r="4975" spans="1:13" x14ac:dyDescent="0.35">
      <c r="A4975" s="19">
        <v>2019</v>
      </c>
      <c r="B4975" s="29">
        <v>43666</v>
      </c>
      <c r="C4975" s="22">
        <v>0.125</v>
      </c>
      <c r="D4975" s="3" t="s">
        <v>211</v>
      </c>
      <c r="F4975" s="19" t="s">
        <v>37</v>
      </c>
      <c r="H4975" s="35" t="s">
        <v>40</v>
      </c>
    </row>
    <row r="4976" spans="1:13" x14ac:dyDescent="0.35">
      <c r="A4976" s="19">
        <v>2019</v>
      </c>
      <c r="B4976" s="29">
        <v>43666</v>
      </c>
      <c r="C4976" s="22">
        <v>0.16666666666666699</v>
      </c>
      <c r="D4976" s="3" t="s">
        <v>211</v>
      </c>
      <c r="F4976" s="19" t="s">
        <v>37</v>
      </c>
      <c r="H4976" s="35">
        <v>0.16874999999999998</v>
      </c>
      <c r="I4976" t="s">
        <v>39</v>
      </c>
      <c r="J4976">
        <v>51</v>
      </c>
      <c r="K4976">
        <v>572</v>
      </c>
      <c r="L4976">
        <v>7.93</v>
      </c>
      <c r="M4976">
        <v>1</v>
      </c>
    </row>
    <row r="4977" spans="1:13" x14ac:dyDescent="0.35">
      <c r="A4977" s="19">
        <v>2019</v>
      </c>
      <c r="B4977" s="29">
        <v>43666</v>
      </c>
      <c r="C4977" s="22">
        <v>0.16666666666666699</v>
      </c>
      <c r="D4977" s="3" t="s">
        <v>211</v>
      </c>
      <c r="F4977" s="19" t="s">
        <v>37</v>
      </c>
      <c r="H4977" s="35">
        <v>0.16944444444444443</v>
      </c>
      <c r="I4977" t="s">
        <v>38</v>
      </c>
      <c r="J4977">
        <v>60.6</v>
      </c>
      <c r="K4977">
        <v>769</v>
      </c>
      <c r="L4977">
        <v>10.119999999999999</v>
      </c>
      <c r="M4977">
        <v>1</v>
      </c>
    </row>
    <row r="4978" spans="1:13" x14ac:dyDescent="0.35">
      <c r="A4978" s="19">
        <v>2019</v>
      </c>
      <c r="B4978" s="29">
        <v>43666</v>
      </c>
      <c r="C4978" s="22">
        <v>0.16666666666666699</v>
      </c>
      <c r="D4978" s="3" t="s">
        <v>211</v>
      </c>
      <c r="F4978" s="19" t="s">
        <v>37</v>
      </c>
      <c r="H4978" s="35">
        <v>0.17013888888888887</v>
      </c>
      <c r="I4978" t="s">
        <v>39</v>
      </c>
      <c r="J4978">
        <v>54.3</v>
      </c>
      <c r="K4978">
        <v>954</v>
      </c>
      <c r="L4978">
        <v>9.5500000000000007</v>
      </c>
      <c r="M4978">
        <v>1</v>
      </c>
    </row>
    <row r="4979" spans="1:13" x14ac:dyDescent="0.35">
      <c r="A4979" s="19">
        <v>2019</v>
      </c>
      <c r="B4979" s="29">
        <v>43666</v>
      </c>
      <c r="C4979" s="22">
        <v>0.16666666666666699</v>
      </c>
      <c r="D4979" s="3" t="s">
        <v>211</v>
      </c>
      <c r="F4979" s="19" t="s">
        <v>37</v>
      </c>
      <c r="H4979" s="35">
        <v>0.17013888888888887</v>
      </c>
      <c r="I4979" t="s">
        <v>39</v>
      </c>
      <c r="J4979">
        <v>53</v>
      </c>
      <c r="K4979">
        <v>956</v>
      </c>
      <c r="L4979">
        <v>9.1999999999999993</v>
      </c>
      <c r="M4979">
        <v>1</v>
      </c>
    </row>
    <row r="4980" spans="1:13" x14ac:dyDescent="0.35">
      <c r="A4980" s="19">
        <v>2019</v>
      </c>
      <c r="B4980" s="29">
        <v>43666</v>
      </c>
      <c r="C4980" s="22">
        <v>0.16666666666666699</v>
      </c>
      <c r="D4980" s="3" t="s">
        <v>211</v>
      </c>
      <c r="F4980" s="19" t="s">
        <v>37</v>
      </c>
      <c r="H4980" s="35">
        <v>0.17013888888888887</v>
      </c>
      <c r="I4980" t="s">
        <v>39</v>
      </c>
      <c r="J4980">
        <v>48.5</v>
      </c>
      <c r="K4980">
        <v>971</v>
      </c>
      <c r="L4980">
        <v>6.88</v>
      </c>
      <c r="M4980">
        <v>1</v>
      </c>
    </row>
    <row r="4981" spans="1:13" x14ac:dyDescent="0.35">
      <c r="A4981" s="19">
        <v>2019</v>
      </c>
      <c r="B4981" s="29">
        <v>43666</v>
      </c>
      <c r="C4981" s="22">
        <v>0.16666666666666699</v>
      </c>
      <c r="D4981" s="3" t="s">
        <v>211</v>
      </c>
      <c r="F4981" s="19" t="s">
        <v>37</v>
      </c>
      <c r="H4981" s="35">
        <v>0.17291666666666669</v>
      </c>
      <c r="I4981" t="s">
        <v>39</v>
      </c>
      <c r="J4981">
        <v>51.8</v>
      </c>
      <c r="K4981">
        <v>1686</v>
      </c>
      <c r="L4981">
        <v>8.75</v>
      </c>
      <c r="M4981">
        <v>1</v>
      </c>
    </row>
    <row r="4982" spans="1:13" x14ac:dyDescent="0.35">
      <c r="A4982" s="19">
        <v>2019</v>
      </c>
      <c r="B4982" s="29">
        <v>43666</v>
      </c>
      <c r="C4982" s="22">
        <v>0.16666666666666699</v>
      </c>
      <c r="D4982" s="3" t="s">
        <v>211</v>
      </c>
      <c r="F4982" s="19" t="s">
        <v>37</v>
      </c>
      <c r="H4982" s="35">
        <v>0.17430555555555557</v>
      </c>
      <c r="I4982" t="s">
        <v>39</v>
      </c>
      <c r="J4982">
        <v>60.9</v>
      </c>
      <c r="K4982">
        <v>1951</v>
      </c>
      <c r="L4982">
        <v>7.72</v>
      </c>
      <c r="M4982">
        <v>1</v>
      </c>
    </row>
    <row r="4983" spans="1:13" x14ac:dyDescent="0.35">
      <c r="A4983" s="19">
        <v>2019</v>
      </c>
      <c r="B4983" s="29">
        <v>43666</v>
      </c>
      <c r="C4983" s="22">
        <v>0.16666666666666699</v>
      </c>
      <c r="D4983" s="3" t="s">
        <v>211</v>
      </c>
      <c r="F4983" s="19" t="s">
        <v>37</v>
      </c>
      <c r="H4983" s="35">
        <v>0.17430555555555557</v>
      </c>
      <c r="I4983" t="s">
        <v>39</v>
      </c>
      <c r="J4983">
        <v>58.1</v>
      </c>
      <c r="K4983">
        <v>1949</v>
      </c>
      <c r="L4983">
        <v>6.78</v>
      </c>
      <c r="M4983">
        <v>1</v>
      </c>
    </row>
    <row r="4984" spans="1:13" x14ac:dyDescent="0.35">
      <c r="A4984" s="19">
        <v>2019</v>
      </c>
      <c r="B4984" s="29">
        <v>43666</v>
      </c>
      <c r="C4984" s="22">
        <v>0.16666666666666699</v>
      </c>
      <c r="D4984" s="3" t="s">
        <v>211</v>
      </c>
      <c r="F4984" s="19" t="s">
        <v>37</v>
      </c>
      <c r="H4984" s="35">
        <v>0.17430555555555557</v>
      </c>
      <c r="I4984" t="s">
        <v>39</v>
      </c>
      <c r="J4984">
        <v>44.2</v>
      </c>
      <c r="K4984">
        <v>1963</v>
      </c>
      <c r="L4984">
        <v>8.74</v>
      </c>
      <c r="M4984">
        <v>1</v>
      </c>
    </row>
    <row r="4985" spans="1:13" x14ac:dyDescent="0.35">
      <c r="A4985" s="19">
        <v>2019</v>
      </c>
      <c r="B4985" s="29">
        <v>43666</v>
      </c>
      <c r="C4985" s="22">
        <v>0.16666666666666699</v>
      </c>
      <c r="D4985" s="3" t="s">
        <v>211</v>
      </c>
      <c r="F4985" s="19" t="s">
        <v>37</v>
      </c>
      <c r="H4985" s="35">
        <v>0.17500000000000002</v>
      </c>
      <c r="I4985" t="s">
        <v>39</v>
      </c>
      <c r="J4985">
        <v>57.9</v>
      </c>
      <c r="K4985">
        <v>2085</v>
      </c>
      <c r="L4985">
        <v>12.47</v>
      </c>
      <c r="M4985">
        <v>1</v>
      </c>
    </row>
    <row r="4986" spans="1:13" x14ac:dyDescent="0.35">
      <c r="A4986" s="19">
        <v>2019</v>
      </c>
      <c r="B4986" s="29">
        <v>43666</v>
      </c>
      <c r="C4986" s="22">
        <v>0.16666666666666699</v>
      </c>
      <c r="D4986" s="3" t="s">
        <v>211</v>
      </c>
      <c r="F4986" s="19" t="s">
        <v>37</v>
      </c>
      <c r="H4986" s="35">
        <v>0.17569444444444446</v>
      </c>
      <c r="I4986" t="s">
        <v>39</v>
      </c>
      <c r="J4986">
        <v>61.6</v>
      </c>
      <c r="K4986">
        <v>2389</v>
      </c>
      <c r="L4986">
        <v>11.04</v>
      </c>
      <c r="M4986">
        <v>1</v>
      </c>
    </row>
    <row r="4987" spans="1:13" x14ac:dyDescent="0.35">
      <c r="A4987" s="19">
        <v>2019</v>
      </c>
      <c r="B4987" s="29">
        <v>43666</v>
      </c>
      <c r="C4987" s="22">
        <v>0.16666666666666699</v>
      </c>
      <c r="D4987" s="3" t="s">
        <v>211</v>
      </c>
      <c r="F4987" s="19" t="s">
        <v>37</v>
      </c>
      <c r="H4987" s="35">
        <v>0.17708333333333334</v>
      </c>
      <c r="I4987" t="s">
        <v>39</v>
      </c>
      <c r="J4987">
        <v>58.1</v>
      </c>
      <c r="K4987">
        <v>2653</v>
      </c>
      <c r="L4987">
        <v>10.56</v>
      </c>
      <c r="M4987">
        <v>1</v>
      </c>
    </row>
    <row r="4988" spans="1:13" x14ac:dyDescent="0.35">
      <c r="A4988" s="19">
        <v>2019</v>
      </c>
      <c r="B4988" s="29">
        <v>43666</v>
      </c>
      <c r="C4988" s="22">
        <v>0.16666666666666699</v>
      </c>
      <c r="D4988" s="3" t="s">
        <v>211</v>
      </c>
      <c r="F4988" s="19" t="s">
        <v>37</v>
      </c>
      <c r="H4988" s="35">
        <v>0.17777777777777778</v>
      </c>
      <c r="I4988" t="s">
        <v>38</v>
      </c>
      <c r="J4988">
        <v>71.3</v>
      </c>
      <c r="K4988">
        <v>2851</v>
      </c>
      <c r="L4988">
        <v>10.15</v>
      </c>
      <c r="M4988">
        <v>1</v>
      </c>
    </row>
    <row r="4989" spans="1:13" x14ac:dyDescent="0.35">
      <c r="A4989" s="19">
        <v>2019</v>
      </c>
      <c r="B4989" s="29">
        <v>43666</v>
      </c>
      <c r="C4989" s="22">
        <v>0.16666666666666699</v>
      </c>
      <c r="D4989" s="3" t="s">
        <v>211</v>
      </c>
      <c r="F4989" s="19" t="s">
        <v>37</v>
      </c>
      <c r="H4989" s="35">
        <v>0.17847222222222223</v>
      </c>
      <c r="I4989" t="s">
        <v>39</v>
      </c>
      <c r="J4989">
        <v>56.8</v>
      </c>
      <c r="K4989">
        <v>3023</v>
      </c>
      <c r="L4989">
        <v>8.41</v>
      </c>
      <c r="M4989">
        <v>1</v>
      </c>
    </row>
    <row r="4990" spans="1:13" x14ac:dyDescent="0.35">
      <c r="A4990" s="19">
        <v>2019</v>
      </c>
      <c r="B4990" s="29">
        <v>43666</v>
      </c>
      <c r="C4990" s="22">
        <v>0.16666666666666699</v>
      </c>
      <c r="D4990" s="3" t="s">
        <v>211</v>
      </c>
      <c r="F4990" s="19" t="s">
        <v>37</v>
      </c>
      <c r="H4990" s="35">
        <v>0.18194444444444444</v>
      </c>
      <c r="I4990" t="s">
        <v>39</v>
      </c>
      <c r="J4990">
        <v>49.7</v>
      </c>
      <c r="K4990">
        <v>3796</v>
      </c>
      <c r="L4990">
        <v>7.95</v>
      </c>
      <c r="M4990">
        <v>1</v>
      </c>
    </row>
    <row r="4991" spans="1:13" x14ac:dyDescent="0.35">
      <c r="A4991" s="19">
        <v>2019</v>
      </c>
      <c r="B4991" s="29">
        <v>43666</v>
      </c>
      <c r="C4991" s="22">
        <v>0.16666666666666699</v>
      </c>
      <c r="D4991" s="3" t="s">
        <v>211</v>
      </c>
      <c r="F4991" s="19" t="s">
        <v>37</v>
      </c>
      <c r="H4991" s="35">
        <v>0.18194444444444444</v>
      </c>
      <c r="I4991" t="s">
        <v>39</v>
      </c>
      <c r="J4991">
        <v>58.3</v>
      </c>
      <c r="K4991">
        <v>3796</v>
      </c>
      <c r="L4991">
        <v>7.86</v>
      </c>
      <c r="M4991">
        <v>1</v>
      </c>
    </row>
    <row r="4992" spans="1:13" x14ac:dyDescent="0.35">
      <c r="A4992" s="19">
        <v>2019</v>
      </c>
      <c r="B4992" s="29">
        <v>43666</v>
      </c>
      <c r="C4992" s="22">
        <v>0.16666666666666699</v>
      </c>
      <c r="D4992" s="3" t="s">
        <v>211</v>
      </c>
      <c r="F4992" s="19" t="s">
        <v>37</v>
      </c>
      <c r="H4992" s="35">
        <v>0.18194444444444444</v>
      </c>
      <c r="I4992" t="s">
        <v>39</v>
      </c>
      <c r="J4992">
        <v>51</v>
      </c>
      <c r="K4992">
        <v>3796</v>
      </c>
      <c r="L4992">
        <v>7.78</v>
      </c>
      <c r="M4992">
        <v>1</v>
      </c>
    </row>
    <row r="4993" spans="1:13" x14ac:dyDescent="0.35">
      <c r="A4993" s="19">
        <v>2019</v>
      </c>
      <c r="B4993" s="29">
        <v>43666</v>
      </c>
      <c r="C4993" s="22">
        <v>0.16666666666666699</v>
      </c>
      <c r="D4993" s="3" t="s">
        <v>211</v>
      </c>
      <c r="F4993" s="19" t="s">
        <v>37</v>
      </c>
      <c r="H4993" s="35">
        <v>0.18194444444444444</v>
      </c>
      <c r="I4993" t="s">
        <v>38</v>
      </c>
      <c r="J4993">
        <v>48.9</v>
      </c>
      <c r="K4993">
        <v>3860</v>
      </c>
      <c r="L4993">
        <v>5.16</v>
      </c>
      <c r="M4993">
        <v>1</v>
      </c>
    </row>
    <row r="4994" spans="1:13" x14ac:dyDescent="0.35">
      <c r="A4994" s="19">
        <v>2019</v>
      </c>
      <c r="B4994" s="29">
        <v>43666</v>
      </c>
      <c r="C4994" s="22">
        <v>0.16666666666666699</v>
      </c>
      <c r="D4994" s="3" t="s">
        <v>211</v>
      </c>
      <c r="F4994" s="19" t="s">
        <v>37</v>
      </c>
      <c r="H4994" s="35">
        <v>0.18194444444444444</v>
      </c>
      <c r="I4994" t="s">
        <v>38</v>
      </c>
      <c r="J4994">
        <v>49.8</v>
      </c>
      <c r="K4994">
        <v>3862</v>
      </c>
      <c r="L4994">
        <v>5.43</v>
      </c>
      <c r="M4994">
        <v>1</v>
      </c>
    </row>
    <row r="4995" spans="1:13" x14ac:dyDescent="0.35">
      <c r="A4995" s="19">
        <v>2019</v>
      </c>
      <c r="B4995" s="29">
        <v>43666</v>
      </c>
      <c r="C4995" s="22">
        <v>0.16666666666666699</v>
      </c>
      <c r="D4995" s="3" t="s">
        <v>211</v>
      </c>
      <c r="F4995" s="19" t="s">
        <v>37</v>
      </c>
      <c r="H4995" s="35">
        <v>0.18333333333333335</v>
      </c>
      <c r="I4995" t="s">
        <v>39</v>
      </c>
      <c r="J4995">
        <v>54.5</v>
      </c>
      <c r="K4995">
        <v>4201</v>
      </c>
      <c r="L4995">
        <v>8.2799999999999994</v>
      </c>
      <c r="M4995">
        <v>1</v>
      </c>
    </row>
    <row r="4996" spans="1:13" x14ac:dyDescent="0.35">
      <c r="A4996" s="19">
        <v>2019</v>
      </c>
      <c r="B4996" s="29">
        <v>43666</v>
      </c>
      <c r="C4996" s="22">
        <v>0.16666666666666699</v>
      </c>
      <c r="D4996" s="3" t="s">
        <v>211</v>
      </c>
      <c r="F4996" s="19" t="s">
        <v>37</v>
      </c>
      <c r="H4996" s="35">
        <v>0.18472222222222223</v>
      </c>
      <c r="I4996" t="s">
        <v>39</v>
      </c>
      <c r="J4996">
        <v>53.4</v>
      </c>
      <c r="K4996">
        <v>4622</v>
      </c>
      <c r="L4996">
        <v>9.43</v>
      </c>
      <c r="M4996">
        <v>1</v>
      </c>
    </row>
    <row r="4997" spans="1:13" x14ac:dyDescent="0.35">
      <c r="A4997" s="19">
        <v>2019</v>
      </c>
      <c r="B4997" s="29">
        <v>43666</v>
      </c>
      <c r="C4997" s="22">
        <v>0.16666666666666699</v>
      </c>
      <c r="D4997" s="3" t="s">
        <v>211</v>
      </c>
      <c r="F4997" s="19" t="s">
        <v>37</v>
      </c>
      <c r="H4997" s="35">
        <v>0.18472222222222223</v>
      </c>
      <c r="I4997" t="s">
        <v>39</v>
      </c>
      <c r="J4997">
        <v>51.3</v>
      </c>
      <c r="K4997">
        <v>4622</v>
      </c>
      <c r="L4997">
        <v>9.32</v>
      </c>
      <c r="M4997">
        <v>1</v>
      </c>
    </row>
    <row r="4998" spans="1:13" x14ac:dyDescent="0.35">
      <c r="A4998" s="19">
        <v>2019</v>
      </c>
      <c r="B4998" s="29">
        <v>43666</v>
      </c>
      <c r="C4998" s="22">
        <v>0.20833333333333401</v>
      </c>
      <c r="D4998" s="3" t="s">
        <v>211</v>
      </c>
      <c r="F4998" s="19" t="s">
        <v>37</v>
      </c>
      <c r="H4998" s="35">
        <v>0.21875</v>
      </c>
      <c r="I4998" t="s">
        <v>39</v>
      </c>
      <c r="J4998">
        <v>45.1</v>
      </c>
      <c r="K4998">
        <v>2629</v>
      </c>
      <c r="L4998">
        <v>7.48</v>
      </c>
      <c r="M4998">
        <v>1</v>
      </c>
    </row>
    <row r="4999" spans="1:13" x14ac:dyDescent="0.35">
      <c r="A4999" s="19">
        <v>2019</v>
      </c>
      <c r="B4999" s="29">
        <v>43666</v>
      </c>
      <c r="C4999" s="22">
        <v>0.20833333333333401</v>
      </c>
      <c r="D4999" s="3" t="s">
        <v>211</v>
      </c>
      <c r="F4999" s="19" t="s">
        <v>37</v>
      </c>
      <c r="H4999" s="35">
        <v>0.21875</v>
      </c>
      <c r="I4999" t="s">
        <v>39</v>
      </c>
      <c r="J4999">
        <v>51.1</v>
      </c>
      <c r="K4999">
        <v>2638</v>
      </c>
      <c r="L4999">
        <v>9.0299999999999994</v>
      </c>
      <c r="M4999">
        <v>1</v>
      </c>
    </row>
    <row r="5000" spans="1:13" x14ac:dyDescent="0.35">
      <c r="A5000" s="19">
        <v>2019</v>
      </c>
      <c r="B5000" s="29">
        <v>43666</v>
      </c>
      <c r="C5000" s="22">
        <v>0.20833333333333401</v>
      </c>
      <c r="D5000" s="3" t="s">
        <v>211</v>
      </c>
      <c r="F5000" s="19" t="s">
        <v>37</v>
      </c>
      <c r="H5000" s="35">
        <v>0.21875</v>
      </c>
      <c r="I5000" t="s">
        <v>39</v>
      </c>
      <c r="J5000">
        <v>54.7</v>
      </c>
      <c r="K5000">
        <v>2638</v>
      </c>
      <c r="L5000">
        <v>9.23</v>
      </c>
      <c r="M5000">
        <v>1</v>
      </c>
    </row>
    <row r="5001" spans="1:13" x14ac:dyDescent="0.35">
      <c r="A5001" s="19">
        <v>2019</v>
      </c>
      <c r="B5001" s="29">
        <v>43666</v>
      </c>
      <c r="C5001" s="22">
        <v>0.20833333333333401</v>
      </c>
      <c r="D5001" s="3" t="s">
        <v>211</v>
      </c>
      <c r="F5001" s="19" t="s">
        <v>37</v>
      </c>
      <c r="H5001" s="35">
        <v>0.22083333333333333</v>
      </c>
      <c r="I5001" t="s">
        <v>39</v>
      </c>
      <c r="J5001">
        <v>49.9</v>
      </c>
      <c r="K5001">
        <v>3220</v>
      </c>
      <c r="L5001">
        <v>8.61</v>
      </c>
      <c r="M5001">
        <v>1</v>
      </c>
    </row>
    <row r="5002" spans="1:13" x14ac:dyDescent="0.35">
      <c r="A5002" s="19">
        <v>2019</v>
      </c>
      <c r="B5002" s="29">
        <v>43666</v>
      </c>
      <c r="C5002" s="22">
        <v>0.20833333333333401</v>
      </c>
      <c r="D5002" s="3" t="s">
        <v>211</v>
      </c>
      <c r="F5002" s="19" t="s">
        <v>37</v>
      </c>
      <c r="H5002" s="35">
        <v>0.22083333333333333</v>
      </c>
      <c r="I5002" t="s">
        <v>39</v>
      </c>
      <c r="J5002">
        <v>54.7</v>
      </c>
      <c r="K5002">
        <v>3221</v>
      </c>
      <c r="L5002">
        <v>8.36</v>
      </c>
      <c r="M5002">
        <v>1</v>
      </c>
    </row>
    <row r="5003" spans="1:13" x14ac:dyDescent="0.35">
      <c r="A5003" s="19">
        <v>2019</v>
      </c>
      <c r="B5003" s="29">
        <v>43666</v>
      </c>
      <c r="C5003" s="22">
        <v>0.20833333333333401</v>
      </c>
      <c r="D5003" s="3" t="s">
        <v>211</v>
      </c>
      <c r="F5003" s="19" t="s">
        <v>37</v>
      </c>
      <c r="H5003" s="35">
        <v>0.22083333333333333</v>
      </c>
      <c r="I5003" t="s">
        <v>39</v>
      </c>
      <c r="J5003">
        <v>56.7</v>
      </c>
      <c r="K5003">
        <v>3223</v>
      </c>
      <c r="L5003">
        <v>8.82</v>
      </c>
      <c r="M5003">
        <v>1</v>
      </c>
    </row>
    <row r="5004" spans="1:13" x14ac:dyDescent="0.35">
      <c r="A5004" s="19">
        <v>2019</v>
      </c>
      <c r="B5004" s="29">
        <v>43666</v>
      </c>
      <c r="C5004" s="22">
        <v>0.20833333333333401</v>
      </c>
      <c r="D5004" s="3" t="s">
        <v>211</v>
      </c>
      <c r="F5004" s="19" t="s">
        <v>37</v>
      </c>
      <c r="H5004" s="35">
        <v>0.22152777777777777</v>
      </c>
      <c r="I5004" t="s">
        <v>39</v>
      </c>
      <c r="J5004">
        <v>54.5</v>
      </c>
      <c r="K5004">
        <v>3359</v>
      </c>
      <c r="L5004">
        <v>8.02</v>
      </c>
      <c r="M5004">
        <v>1</v>
      </c>
    </row>
    <row r="5005" spans="1:13" x14ac:dyDescent="0.35">
      <c r="A5005" s="19">
        <v>2019</v>
      </c>
      <c r="B5005" s="29">
        <v>43666</v>
      </c>
      <c r="C5005" s="22">
        <v>0.20833333333333401</v>
      </c>
      <c r="D5005" s="3" t="s">
        <v>211</v>
      </c>
      <c r="F5005" s="19" t="s">
        <v>37</v>
      </c>
      <c r="H5005" s="35">
        <v>0.22152777777777777</v>
      </c>
      <c r="I5005" t="s">
        <v>39</v>
      </c>
      <c r="J5005">
        <v>53.2</v>
      </c>
      <c r="K5005">
        <v>3359</v>
      </c>
      <c r="L5005">
        <v>8.34</v>
      </c>
      <c r="M5005">
        <v>1</v>
      </c>
    </row>
    <row r="5006" spans="1:13" x14ac:dyDescent="0.35">
      <c r="A5006" s="19">
        <v>2019</v>
      </c>
      <c r="B5006" s="29">
        <v>43666</v>
      </c>
      <c r="C5006" s="22">
        <v>0.20833333333333401</v>
      </c>
      <c r="D5006" s="3" t="s">
        <v>211</v>
      </c>
      <c r="F5006" s="19" t="s">
        <v>37</v>
      </c>
      <c r="H5006" s="35">
        <v>0.22152777777777777</v>
      </c>
      <c r="I5006" t="s">
        <v>39</v>
      </c>
      <c r="J5006">
        <v>53</v>
      </c>
      <c r="K5006">
        <v>3360</v>
      </c>
      <c r="L5006">
        <v>8.59</v>
      </c>
      <c r="M5006">
        <v>1</v>
      </c>
    </row>
    <row r="5007" spans="1:13" x14ac:dyDescent="0.35">
      <c r="A5007" s="19">
        <v>2019</v>
      </c>
      <c r="B5007" s="29">
        <v>43666</v>
      </c>
      <c r="C5007" s="22">
        <v>0.20833333333333401</v>
      </c>
      <c r="D5007" s="3" t="s">
        <v>211</v>
      </c>
      <c r="F5007" s="19" t="s">
        <v>37</v>
      </c>
      <c r="H5007" s="35">
        <v>0.22152777777777777</v>
      </c>
      <c r="I5007" t="s">
        <v>39</v>
      </c>
      <c r="J5007">
        <v>45.7</v>
      </c>
      <c r="K5007">
        <v>3361</v>
      </c>
      <c r="L5007">
        <v>9.1999999999999993</v>
      </c>
      <c r="M5007">
        <v>1</v>
      </c>
    </row>
    <row r="5008" spans="1:13" x14ac:dyDescent="0.35">
      <c r="A5008" s="19">
        <v>2019</v>
      </c>
      <c r="B5008" s="29">
        <v>43666</v>
      </c>
      <c r="C5008" s="22">
        <v>0.20833333333333401</v>
      </c>
      <c r="D5008" s="3" t="s">
        <v>211</v>
      </c>
      <c r="F5008" s="19" t="s">
        <v>37</v>
      </c>
      <c r="H5008" s="35">
        <v>0.22152777777777777</v>
      </c>
      <c r="I5008" t="s">
        <v>39</v>
      </c>
      <c r="J5008">
        <v>40.799999999999997</v>
      </c>
      <c r="K5008">
        <v>3366</v>
      </c>
      <c r="L5008">
        <v>8.42</v>
      </c>
      <c r="M5008">
        <v>1</v>
      </c>
    </row>
    <row r="5009" spans="1:13" x14ac:dyDescent="0.35">
      <c r="A5009" s="19">
        <v>2019</v>
      </c>
      <c r="B5009" s="29">
        <v>43666</v>
      </c>
      <c r="C5009" s="22">
        <v>0.20833333333333401</v>
      </c>
      <c r="D5009" s="3" t="s">
        <v>211</v>
      </c>
      <c r="F5009" s="19" t="s">
        <v>37</v>
      </c>
      <c r="H5009" s="35">
        <v>0.22222222222222221</v>
      </c>
      <c r="I5009" t="s">
        <v>39</v>
      </c>
      <c r="J5009">
        <v>53.5</v>
      </c>
      <c r="K5009">
        <v>3566</v>
      </c>
      <c r="L5009">
        <v>9.43</v>
      </c>
      <c r="M5009">
        <v>1</v>
      </c>
    </row>
    <row r="5010" spans="1:13" x14ac:dyDescent="0.35">
      <c r="A5010" s="19">
        <v>2019</v>
      </c>
      <c r="B5010" s="29">
        <v>43666</v>
      </c>
      <c r="C5010" s="22">
        <v>0.20833333333333401</v>
      </c>
      <c r="D5010" s="3" t="s">
        <v>211</v>
      </c>
      <c r="F5010" s="19" t="s">
        <v>37</v>
      </c>
      <c r="H5010" s="35">
        <v>0.22222222222222221</v>
      </c>
      <c r="I5010" t="s">
        <v>39</v>
      </c>
      <c r="J5010">
        <v>48.9</v>
      </c>
      <c r="K5010">
        <v>3566</v>
      </c>
      <c r="L5010">
        <v>8.8000000000000007</v>
      </c>
      <c r="M5010">
        <v>1</v>
      </c>
    </row>
    <row r="5011" spans="1:13" x14ac:dyDescent="0.35">
      <c r="A5011" s="19">
        <v>2019</v>
      </c>
      <c r="B5011" s="29">
        <v>43666</v>
      </c>
      <c r="C5011" s="22">
        <v>0.20833333333333401</v>
      </c>
      <c r="D5011" s="3" t="s">
        <v>211</v>
      </c>
      <c r="F5011" s="19" t="s">
        <v>37</v>
      </c>
      <c r="H5011" s="35">
        <v>0.22222222222222221</v>
      </c>
      <c r="I5011" t="s">
        <v>39</v>
      </c>
      <c r="J5011">
        <v>42.1</v>
      </c>
      <c r="K5011">
        <v>3566</v>
      </c>
      <c r="L5011">
        <v>9.1</v>
      </c>
      <c r="M5011">
        <v>1</v>
      </c>
    </row>
    <row r="5012" spans="1:13" x14ac:dyDescent="0.35">
      <c r="A5012" s="19">
        <v>2019</v>
      </c>
      <c r="B5012" s="29">
        <v>43666</v>
      </c>
      <c r="C5012" s="22">
        <v>0.20833333333333401</v>
      </c>
      <c r="D5012" s="3" t="s">
        <v>211</v>
      </c>
      <c r="F5012" s="19" t="s">
        <v>37</v>
      </c>
      <c r="H5012" s="35">
        <v>0.22222222222222221</v>
      </c>
      <c r="I5012" t="s">
        <v>39</v>
      </c>
      <c r="J5012">
        <v>52.7</v>
      </c>
      <c r="K5012">
        <v>3566</v>
      </c>
      <c r="L5012">
        <v>9.3800000000000008</v>
      </c>
      <c r="M5012">
        <v>1</v>
      </c>
    </row>
    <row r="5013" spans="1:13" x14ac:dyDescent="0.35">
      <c r="A5013" s="19">
        <v>2019</v>
      </c>
      <c r="B5013" s="29">
        <v>43666</v>
      </c>
      <c r="C5013" s="22">
        <v>0.20833333333333401</v>
      </c>
      <c r="D5013" s="3" t="s">
        <v>211</v>
      </c>
      <c r="F5013" s="19" t="s">
        <v>37</v>
      </c>
      <c r="H5013" s="35">
        <v>0.22222222222222221</v>
      </c>
      <c r="I5013" t="s">
        <v>39</v>
      </c>
      <c r="J5013">
        <v>53.6</v>
      </c>
      <c r="K5013">
        <v>3566</v>
      </c>
      <c r="L5013">
        <v>8.5299999999999994</v>
      </c>
      <c r="M5013">
        <v>1</v>
      </c>
    </row>
    <row r="5014" spans="1:13" x14ac:dyDescent="0.35">
      <c r="A5014" s="19">
        <v>2019</v>
      </c>
      <c r="B5014" s="29">
        <v>43666</v>
      </c>
      <c r="C5014" s="22">
        <v>0.20833333333333401</v>
      </c>
      <c r="D5014" s="3" t="s">
        <v>211</v>
      </c>
      <c r="F5014" s="19" t="s">
        <v>37</v>
      </c>
      <c r="H5014" s="35">
        <v>0.22222222222222221</v>
      </c>
      <c r="I5014" t="s">
        <v>39</v>
      </c>
      <c r="J5014">
        <v>49.9</v>
      </c>
      <c r="K5014">
        <v>3568</v>
      </c>
      <c r="L5014">
        <v>9.19</v>
      </c>
      <c r="M5014">
        <v>1</v>
      </c>
    </row>
    <row r="5015" spans="1:13" x14ac:dyDescent="0.35">
      <c r="A5015" s="19">
        <v>2019</v>
      </c>
      <c r="B5015" s="29">
        <v>43666</v>
      </c>
      <c r="C5015" s="22">
        <v>0.20833333333333401</v>
      </c>
      <c r="D5015" s="3" t="s">
        <v>211</v>
      </c>
      <c r="F5015" s="19" t="s">
        <v>37</v>
      </c>
      <c r="H5015" s="35">
        <v>0.22361111111111109</v>
      </c>
      <c r="I5015" t="s">
        <v>39</v>
      </c>
      <c r="J5015">
        <v>47.8</v>
      </c>
      <c r="K5015">
        <v>3929</v>
      </c>
      <c r="L5015">
        <v>7.11</v>
      </c>
      <c r="M5015">
        <v>1</v>
      </c>
    </row>
    <row r="5016" spans="1:13" x14ac:dyDescent="0.35">
      <c r="A5016" s="19">
        <v>2019</v>
      </c>
      <c r="B5016" s="29">
        <v>43666</v>
      </c>
      <c r="C5016" s="22">
        <v>0.20833333333333401</v>
      </c>
      <c r="D5016" s="3" t="s">
        <v>211</v>
      </c>
      <c r="F5016" s="19" t="s">
        <v>37</v>
      </c>
      <c r="H5016" s="35">
        <v>0.22361111111111109</v>
      </c>
      <c r="I5016" t="s">
        <v>39</v>
      </c>
      <c r="J5016">
        <v>57.9</v>
      </c>
      <c r="K5016">
        <v>3929</v>
      </c>
      <c r="L5016">
        <v>8.58</v>
      </c>
      <c r="M5016">
        <v>1</v>
      </c>
    </row>
    <row r="5017" spans="1:13" x14ac:dyDescent="0.35">
      <c r="A5017" s="19">
        <v>2019</v>
      </c>
      <c r="B5017" s="29">
        <v>43666</v>
      </c>
      <c r="C5017" s="22">
        <v>0.20833333333333401</v>
      </c>
      <c r="D5017" s="3" t="s">
        <v>211</v>
      </c>
      <c r="F5017" s="19" t="s">
        <v>37</v>
      </c>
      <c r="H5017" s="35">
        <v>0.22361111111111109</v>
      </c>
      <c r="I5017" t="s">
        <v>39</v>
      </c>
      <c r="J5017">
        <v>58.8</v>
      </c>
      <c r="K5017">
        <v>3929</v>
      </c>
      <c r="L5017">
        <v>8.11</v>
      </c>
      <c r="M5017">
        <v>1</v>
      </c>
    </row>
    <row r="5018" spans="1:13" x14ac:dyDescent="0.35">
      <c r="A5018" s="19">
        <v>2019</v>
      </c>
      <c r="B5018" s="29">
        <v>43666</v>
      </c>
      <c r="C5018" s="22">
        <v>0.20833333333333401</v>
      </c>
      <c r="D5018" s="3" t="s">
        <v>211</v>
      </c>
      <c r="F5018" s="19" t="s">
        <v>37</v>
      </c>
      <c r="H5018" s="35">
        <v>0.22361111111111109</v>
      </c>
      <c r="I5018" t="s">
        <v>39</v>
      </c>
      <c r="J5018">
        <v>50</v>
      </c>
      <c r="K5018">
        <v>3929</v>
      </c>
      <c r="L5018">
        <v>7.51</v>
      </c>
      <c r="M5018">
        <v>1</v>
      </c>
    </row>
    <row r="5019" spans="1:13" x14ac:dyDescent="0.35">
      <c r="A5019" s="19">
        <v>2019</v>
      </c>
      <c r="B5019" s="29">
        <v>43666</v>
      </c>
      <c r="C5019" s="22">
        <v>0.20833333333333401</v>
      </c>
      <c r="D5019" s="3" t="s">
        <v>211</v>
      </c>
      <c r="F5019" s="19" t="s">
        <v>37</v>
      </c>
      <c r="H5019" s="35">
        <v>0.22361111111111109</v>
      </c>
      <c r="I5019" t="s">
        <v>39</v>
      </c>
      <c r="J5019">
        <v>50</v>
      </c>
      <c r="K5019">
        <v>3932</v>
      </c>
      <c r="L5019">
        <v>7.57</v>
      </c>
      <c r="M5019">
        <v>1</v>
      </c>
    </row>
    <row r="5020" spans="1:13" x14ac:dyDescent="0.35">
      <c r="A5020" s="19">
        <v>2019</v>
      </c>
      <c r="B5020" s="29">
        <v>43666</v>
      </c>
      <c r="C5020" s="22">
        <v>0.20833333333333401</v>
      </c>
      <c r="D5020" s="3" t="s">
        <v>211</v>
      </c>
      <c r="F5020" s="19" t="s">
        <v>37</v>
      </c>
      <c r="H5020" s="35">
        <v>0.22361111111111109</v>
      </c>
      <c r="I5020" t="s">
        <v>39</v>
      </c>
      <c r="J5020">
        <v>49.8</v>
      </c>
      <c r="K5020">
        <v>3933</v>
      </c>
      <c r="L5020">
        <v>8.01</v>
      </c>
      <c r="M5020">
        <v>1</v>
      </c>
    </row>
    <row r="5021" spans="1:13" x14ac:dyDescent="0.35">
      <c r="A5021" s="19">
        <v>2019</v>
      </c>
      <c r="B5021" s="29">
        <v>43666</v>
      </c>
      <c r="C5021" s="22">
        <v>0.20833333333333401</v>
      </c>
      <c r="D5021" s="3" t="s">
        <v>211</v>
      </c>
      <c r="F5021" s="19" t="s">
        <v>37</v>
      </c>
      <c r="H5021" s="35">
        <v>0.22361111111111109</v>
      </c>
      <c r="I5021" t="s">
        <v>39</v>
      </c>
      <c r="J5021">
        <v>48.3</v>
      </c>
      <c r="K5021">
        <v>3934</v>
      </c>
      <c r="L5021">
        <v>7.01</v>
      </c>
      <c r="M5021">
        <v>1</v>
      </c>
    </row>
    <row r="5022" spans="1:13" x14ac:dyDescent="0.35">
      <c r="A5022" s="19">
        <v>2019</v>
      </c>
      <c r="B5022" s="29">
        <v>43666</v>
      </c>
      <c r="C5022" s="22">
        <v>0.20833333333333401</v>
      </c>
      <c r="D5022" s="3" t="s">
        <v>211</v>
      </c>
      <c r="F5022" s="19" t="s">
        <v>37</v>
      </c>
      <c r="H5022" s="35">
        <v>0.22361111111111109</v>
      </c>
      <c r="I5022" t="s">
        <v>39</v>
      </c>
      <c r="J5022">
        <v>36.1</v>
      </c>
      <c r="K5022">
        <v>3939</v>
      </c>
      <c r="L5022">
        <v>8.01</v>
      </c>
      <c r="M5022">
        <v>1</v>
      </c>
    </row>
    <row r="5023" spans="1:13" x14ac:dyDescent="0.35">
      <c r="A5023" s="19">
        <v>2019</v>
      </c>
      <c r="B5023" s="29">
        <v>43666</v>
      </c>
      <c r="C5023" s="22">
        <v>0.20833333333333401</v>
      </c>
      <c r="D5023" s="3" t="s">
        <v>211</v>
      </c>
      <c r="F5023" s="19" t="s">
        <v>37</v>
      </c>
      <c r="H5023" s="35">
        <v>0.22430555555555556</v>
      </c>
      <c r="I5023" t="s">
        <v>39</v>
      </c>
      <c r="J5023">
        <v>54.1</v>
      </c>
      <c r="K5023">
        <v>4106</v>
      </c>
      <c r="L5023">
        <v>8.49</v>
      </c>
      <c r="M5023">
        <v>1</v>
      </c>
    </row>
    <row r="5024" spans="1:13" x14ac:dyDescent="0.35">
      <c r="A5024" s="19">
        <v>2019</v>
      </c>
      <c r="B5024" s="29">
        <v>43666</v>
      </c>
      <c r="C5024" s="22">
        <v>0.20833333333333401</v>
      </c>
      <c r="D5024" s="3" t="s">
        <v>211</v>
      </c>
      <c r="F5024" s="19" t="s">
        <v>37</v>
      </c>
      <c r="H5024" s="35">
        <v>0.22500000000000001</v>
      </c>
      <c r="I5024" t="s">
        <v>39</v>
      </c>
      <c r="J5024">
        <v>59.6</v>
      </c>
      <c r="K5024">
        <v>4280</v>
      </c>
      <c r="L5024">
        <v>9.5500000000000007</v>
      </c>
      <c r="M5024">
        <v>1</v>
      </c>
    </row>
    <row r="5025" spans="1:13" x14ac:dyDescent="0.35">
      <c r="A5025" s="19">
        <v>2019</v>
      </c>
      <c r="B5025" s="29">
        <v>43666</v>
      </c>
      <c r="C5025" s="22">
        <v>0.20833333333333401</v>
      </c>
      <c r="D5025" s="3" t="s">
        <v>211</v>
      </c>
      <c r="F5025" s="19" t="s">
        <v>37</v>
      </c>
      <c r="H5025" s="35">
        <v>0.22500000000000001</v>
      </c>
      <c r="I5025" t="s">
        <v>39</v>
      </c>
      <c r="J5025">
        <v>54.5</v>
      </c>
      <c r="K5025">
        <v>4288</v>
      </c>
      <c r="L5025">
        <v>8.33</v>
      </c>
      <c r="M5025">
        <v>1</v>
      </c>
    </row>
    <row r="5026" spans="1:13" x14ac:dyDescent="0.35">
      <c r="A5026" s="19">
        <v>2019</v>
      </c>
      <c r="B5026" s="29">
        <v>43666</v>
      </c>
      <c r="C5026" s="22">
        <v>0.20833333333333401</v>
      </c>
      <c r="D5026" s="3" t="s">
        <v>211</v>
      </c>
      <c r="F5026" s="19" t="s">
        <v>37</v>
      </c>
      <c r="H5026" s="35">
        <v>0.22500000000000001</v>
      </c>
      <c r="I5026" t="s">
        <v>39</v>
      </c>
      <c r="J5026">
        <v>45.8</v>
      </c>
      <c r="K5026">
        <v>4291</v>
      </c>
      <c r="L5026">
        <v>7.69</v>
      </c>
      <c r="M5026">
        <v>1</v>
      </c>
    </row>
    <row r="5027" spans="1:13" x14ac:dyDescent="0.35">
      <c r="A5027" s="19">
        <v>2019</v>
      </c>
      <c r="B5027" s="29">
        <v>43666</v>
      </c>
      <c r="C5027" s="22">
        <v>0.20833333333333401</v>
      </c>
      <c r="D5027" s="3" t="s">
        <v>211</v>
      </c>
      <c r="F5027" s="19" t="s">
        <v>37</v>
      </c>
      <c r="H5027" s="35">
        <v>0.22500000000000001</v>
      </c>
      <c r="I5027" t="s">
        <v>39</v>
      </c>
      <c r="J5027">
        <v>49.9</v>
      </c>
      <c r="K5027">
        <v>4292</v>
      </c>
      <c r="L5027">
        <v>8.6300000000000008</v>
      </c>
      <c r="M5027">
        <v>1</v>
      </c>
    </row>
    <row r="5028" spans="1:13" x14ac:dyDescent="0.35">
      <c r="A5028" s="19">
        <v>2019</v>
      </c>
      <c r="B5028" s="29">
        <v>43666</v>
      </c>
      <c r="C5028" s="22">
        <v>0.20833333333333401</v>
      </c>
      <c r="D5028" s="3" t="s">
        <v>211</v>
      </c>
      <c r="F5028" s="19" t="s">
        <v>37</v>
      </c>
      <c r="H5028" s="35">
        <v>0.22500000000000001</v>
      </c>
      <c r="I5028" t="s">
        <v>39</v>
      </c>
      <c r="J5028">
        <v>56.8</v>
      </c>
      <c r="K5028">
        <v>4290</v>
      </c>
      <c r="L5028">
        <v>9.11</v>
      </c>
      <c r="M5028">
        <v>1</v>
      </c>
    </row>
    <row r="5029" spans="1:13" x14ac:dyDescent="0.35">
      <c r="A5029" s="19">
        <v>2019</v>
      </c>
      <c r="B5029" s="29">
        <v>43666</v>
      </c>
      <c r="C5029" s="22">
        <v>0.20833333333333401</v>
      </c>
      <c r="D5029" s="3" t="s">
        <v>211</v>
      </c>
      <c r="F5029" s="19" t="s">
        <v>37</v>
      </c>
      <c r="H5029" s="35">
        <v>0.22500000000000001</v>
      </c>
      <c r="I5029" t="s">
        <v>39</v>
      </c>
      <c r="J5029">
        <v>42.9</v>
      </c>
      <c r="K5029">
        <v>4293</v>
      </c>
      <c r="L5029">
        <v>7.84</v>
      </c>
      <c r="M5029">
        <v>1</v>
      </c>
    </row>
    <row r="5030" spans="1:13" x14ac:dyDescent="0.35">
      <c r="A5030" s="19">
        <v>2019</v>
      </c>
      <c r="B5030" s="29">
        <v>43666</v>
      </c>
      <c r="C5030" s="22">
        <v>0.20833333333333401</v>
      </c>
      <c r="D5030" s="3" t="s">
        <v>211</v>
      </c>
      <c r="F5030" s="19" t="s">
        <v>37</v>
      </c>
      <c r="H5030" s="35">
        <v>0.22500000000000001</v>
      </c>
      <c r="I5030" t="s">
        <v>39</v>
      </c>
      <c r="J5030">
        <v>39.4</v>
      </c>
      <c r="K5030">
        <v>4296</v>
      </c>
      <c r="L5030">
        <v>8.83</v>
      </c>
      <c r="M5030">
        <v>1</v>
      </c>
    </row>
    <row r="5031" spans="1:13" x14ac:dyDescent="0.35">
      <c r="A5031" s="19">
        <v>2019</v>
      </c>
      <c r="B5031" s="29">
        <v>43666</v>
      </c>
      <c r="C5031" s="22">
        <v>0.20833333333333401</v>
      </c>
      <c r="D5031" s="3" t="s">
        <v>211</v>
      </c>
      <c r="F5031" s="19" t="s">
        <v>37</v>
      </c>
      <c r="H5031" s="35">
        <v>0.22500000000000001</v>
      </c>
      <c r="I5031" t="s">
        <v>39</v>
      </c>
      <c r="J5031">
        <v>42.2</v>
      </c>
      <c r="K5031">
        <v>4298</v>
      </c>
      <c r="L5031">
        <v>9.6999999999999993</v>
      </c>
      <c r="M5031">
        <v>1</v>
      </c>
    </row>
    <row r="5032" spans="1:13" x14ac:dyDescent="0.35">
      <c r="A5032" s="19">
        <v>2019</v>
      </c>
      <c r="B5032" s="29">
        <v>43666</v>
      </c>
      <c r="C5032" s="22">
        <v>0.20833333333333401</v>
      </c>
      <c r="D5032" s="3" t="s">
        <v>211</v>
      </c>
      <c r="F5032" s="19" t="s">
        <v>37</v>
      </c>
      <c r="H5032" s="35">
        <v>0.22569444444444445</v>
      </c>
      <c r="I5032" t="s">
        <v>39</v>
      </c>
      <c r="J5032">
        <v>49.6</v>
      </c>
      <c r="K5032">
        <v>4337</v>
      </c>
      <c r="L5032">
        <v>7.84</v>
      </c>
      <c r="M5032">
        <v>1</v>
      </c>
    </row>
    <row r="5033" spans="1:13" x14ac:dyDescent="0.35">
      <c r="A5033" s="19">
        <v>2019</v>
      </c>
      <c r="B5033" s="29">
        <v>43666</v>
      </c>
      <c r="C5033" s="22">
        <v>0.20833333333333401</v>
      </c>
      <c r="D5033" s="3" t="s">
        <v>211</v>
      </c>
      <c r="F5033" s="19" t="s">
        <v>37</v>
      </c>
      <c r="H5033" s="35">
        <v>0.22569444444444445</v>
      </c>
      <c r="I5033" t="s">
        <v>39</v>
      </c>
      <c r="J5033">
        <v>46.8</v>
      </c>
      <c r="K5033">
        <v>4338</v>
      </c>
      <c r="L5033">
        <v>7.26</v>
      </c>
      <c r="M5033">
        <v>1</v>
      </c>
    </row>
    <row r="5034" spans="1:13" x14ac:dyDescent="0.35">
      <c r="A5034" s="19">
        <v>2019</v>
      </c>
      <c r="B5034" s="29">
        <v>43666</v>
      </c>
      <c r="C5034" s="22">
        <v>0.20833333333333401</v>
      </c>
      <c r="D5034" s="3" t="s">
        <v>211</v>
      </c>
      <c r="F5034" s="19" t="s">
        <v>37</v>
      </c>
      <c r="H5034" s="35">
        <v>0.22569444444444445</v>
      </c>
      <c r="I5034" t="s">
        <v>39</v>
      </c>
      <c r="J5034">
        <v>56.5</v>
      </c>
      <c r="K5034">
        <v>4341</v>
      </c>
      <c r="L5034">
        <v>7.73</v>
      </c>
      <c r="M5034">
        <v>1</v>
      </c>
    </row>
    <row r="5035" spans="1:13" x14ac:dyDescent="0.35">
      <c r="A5035" s="19">
        <v>2019</v>
      </c>
      <c r="B5035" s="29">
        <v>43666</v>
      </c>
      <c r="C5035" s="22">
        <v>0.20833333333333401</v>
      </c>
      <c r="D5035" s="3" t="s">
        <v>211</v>
      </c>
      <c r="F5035" s="19" t="s">
        <v>37</v>
      </c>
      <c r="H5035" s="35">
        <v>0.22569444444444445</v>
      </c>
      <c r="I5035" t="s">
        <v>39</v>
      </c>
      <c r="J5035">
        <v>47</v>
      </c>
      <c r="K5035">
        <v>4343</v>
      </c>
      <c r="L5035">
        <v>7.58</v>
      </c>
      <c r="M5035">
        <v>1</v>
      </c>
    </row>
    <row r="5036" spans="1:13" x14ac:dyDescent="0.35">
      <c r="A5036" s="19">
        <v>2019</v>
      </c>
      <c r="B5036" s="29">
        <v>43666</v>
      </c>
      <c r="C5036" s="22">
        <v>0.20833333333333401</v>
      </c>
      <c r="D5036" s="3" t="s">
        <v>211</v>
      </c>
      <c r="F5036" s="19" t="s">
        <v>37</v>
      </c>
      <c r="H5036" s="35">
        <v>0.22638888888888889</v>
      </c>
      <c r="I5036" t="s">
        <v>39</v>
      </c>
      <c r="J5036">
        <v>57.7</v>
      </c>
      <c r="K5036">
        <v>4585</v>
      </c>
      <c r="L5036">
        <v>9.02</v>
      </c>
      <c r="M5036">
        <v>1</v>
      </c>
    </row>
    <row r="5037" spans="1:13" x14ac:dyDescent="0.35">
      <c r="A5037" s="19">
        <v>2019</v>
      </c>
      <c r="B5037" s="29">
        <v>43666</v>
      </c>
      <c r="C5037" s="22">
        <v>0.20833333333333401</v>
      </c>
      <c r="D5037" s="3" t="s">
        <v>211</v>
      </c>
      <c r="F5037" s="19" t="s">
        <v>37</v>
      </c>
      <c r="H5037" s="35">
        <v>0.22638888888888889</v>
      </c>
      <c r="I5037" t="s">
        <v>39</v>
      </c>
      <c r="J5037">
        <v>56.3</v>
      </c>
      <c r="K5037">
        <v>4585</v>
      </c>
      <c r="L5037">
        <v>8.8699999999999992</v>
      </c>
      <c r="M5037">
        <v>1</v>
      </c>
    </row>
    <row r="5038" spans="1:13" x14ac:dyDescent="0.35">
      <c r="A5038" s="19">
        <v>2019</v>
      </c>
      <c r="B5038" s="29">
        <v>43666</v>
      </c>
      <c r="C5038" s="22">
        <v>0.20833333333333401</v>
      </c>
      <c r="D5038" s="3" t="s">
        <v>211</v>
      </c>
      <c r="F5038" s="19" t="s">
        <v>37</v>
      </c>
      <c r="H5038" s="35">
        <v>0.22638888888888889</v>
      </c>
      <c r="I5038" t="s">
        <v>39</v>
      </c>
      <c r="J5038">
        <v>54.1</v>
      </c>
      <c r="K5038">
        <v>4586</v>
      </c>
      <c r="L5038">
        <v>9.6</v>
      </c>
      <c r="M5038">
        <v>1</v>
      </c>
    </row>
    <row r="5039" spans="1:13" x14ac:dyDescent="0.35">
      <c r="A5039" s="19">
        <v>2019</v>
      </c>
      <c r="B5039" s="29">
        <v>43666</v>
      </c>
      <c r="C5039" s="22">
        <v>0.20833333333333401</v>
      </c>
      <c r="D5039" s="3" t="s">
        <v>211</v>
      </c>
      <c r="F5039" s="19" t="s">
        <v>37</v>
      </c>
      <c r="H5039" s="35">
        <v>0.22638888888888889</v>
      </c>
      <c r="I5039" t="s">
        <v>39</v>
      </c>
      <c r="J5039">
        <v>53.5</v>
      </c>
      <c r="K5039">
        <v>4586</v>
      </c>
      <c r="L5039">
        <v>8.43</v>
      </c>
      <c r="M5039">
        <v>1</v>
      </c>
    </row>
    <row r="5040" spans="1:13" x14ac:dyDescent="0.35">
      <c r="A5040" s="19">
        <v>2019</v>
      </c>
      <c r="B5040" s="29">
        <v>43666</v>
      </c>
      <c r="C5040" s="22">
        <v>0.20833333333333401</v>
      </c>
      <c r="D5040" s="3" t="s">
        <v>211</v>
      </c>
      <c r="F5040" s="19" t="s">
        <v>37</v>
      </c>
      <c r="H5040" s="35">
        <v>0.22638888888888889</v>
      </c>
      <c r="I5040" t="s">
        <v>39</v>
      </c>
      <c r="J5040">
        <v>40.799999999999997</v>
      </c>
      <c r="K5040">
        <v>4582</v>
      </c>
      <c r="L5040">
        <v>9.34</v>
      </c>
      <c r="M5040">
        <v>1</v>
      </c>
    </row>
    <row r="5041" spans="1:13" x14ac:dyDescent="0.35">
      <c r="A5041" s="19">
        <v>2019</v>
      </c>
      <c r="B5041" s="29">
        <v>43666</v>
      </c>
      <c r="C5041" s="22">
        <v>0.20833333333333401</v>
      </c>
      <c r="D5041" s="3" t="s">
        <v>211</v>
      </c>
      <c r="F5041" s="19" t="s">
        <v>37</v>
      </c>
      <c r="H5041" s="35">
        <v>0.22638888888888889</v>
      </c>
      <c r="I5041" t="s">
        <v>39</v>
      </c>
      <c r="J5041">
        <v>53.3</v>
      </c>
      <c r="K5041">
        <v>4590</v>
      </c>
      <c r="L5041">
        <v>8.7100000000000009</v>
      </c>
      <c r="M5041">
        <v>1</v>
      </c>
    </row>
    <row r="5042" spans="1:13" x14ac:dyDescent="0.35">
      <c r="A5042" s="19">
        <v>2019</v>
      </c>
      <c r="B5042" s="29">
        <v>43666</v>
      </c>
      <c r="C5042" s="22">
        <v>0.20833333333333401</v>
      </c>
      <c r="D5042" s="3" t="s">
        <v>211</v>
      </c>
      <c r="F5042" s="19" t="s">
        <v>37</v>
      </c>
      <c r="H5042" s="35">
        <v>0.22638888888888889</v>
      </c>
      <c r="I5042" t="s">
        <v>39</v>
      </c>
      <c r="J5042">
        <v>46.1</v>
      </c>
      <c r="K5042">
        <v>4591</v>
      </c>
      <c r="L5042">
        <v>8.44</v>
      </c>
      <c r="M5042">
        <v>1</v>
      </c>
    </row>
    <row r="5043" spans="1:13" x14ac:dyDescent="0.35">
      <c r="A5043" s="19">
        <v>2019</v>
      </c>
      <c r="B5043" s="29">
        <v>43666</v>
      </c>
      <c r="C5043" s="22">
        <v>0.20833333333333401</v>
      </c>
      <c r="D5043" s="3" t="s">
        <v>211</v>
      </c>
      <c r="F5043" s="19" t="s">
        <v>37</v>
      </c>
      <c r="H5043" s="35">
        <v>0.22638888888888889</v>
      </c>
      <c r="I5043" t="s">
        <v>39</v>
      </c>
      <c r="J5043">
        <v>49.5</v>
      </c>
      <c r="K5043">
        <v>4592</v>
      </c>
      <c r="L5043">
        <v>8.92</v>
      </c>
      <c r="M5043">
        <v>1</v>
      </c>
    </row>
    <row r="5044" spans="1:13" x14ac:dyDescent="0.35">
      <c r="A5044" s="19">
        <v>2019</v>
      </c>
      <c r="B5044" s="29">
        <v>43666</v>
      </c>
      <c r="C5044" s="22">
        <v>0.20833333333333401</v>
      </c>
      <c r="D5044" s="3" t="s">
        <v>211</v>
      </c>
      <c r="F5044" s="19" t="s">
        <v>37</v>
      </c>
      <c r="H5044" s="35">
        <v>0.22638888888888889</v>
      </c>
      <c r="I5044" t="s">
        <v>39</v>
      </c>
      <c r="J5044">
        <v>52.5</v>
      </c>
      <c r="K5044">
        <v>4594</v>
      </c>
      <c r="L5044">
        <v>8.5500000000000007</v>
      </c>
      <c r="M5044">
        <v>1</v>
      </c>
    </row>
    <row r="5045" spans="1:13" x14ac:dyDescent="0.35">
      <c r="A5045" s="19">
        <v>2019</v>
      </c>
      <c r="B5045" s="29">
        <v>43666</v>
      </c>
      <c r="C5045" s="22">
        <v>0.20833333333333401</v>
      </c>
      <c r="D5045" s="3" t="s">
        <v>211</v>
      </c>
      <c r="F5045" s="19" t="s">
        <v>37</v>
      </c>
      <c r="H5045" s="35">
        <v>0.22638888888888889</v>
      </c>
      <c r="I5045" t="s">
        <v>39</v>
      </c>
      <c r="J5045">
        <v>56.5</v>
      </c>
      <c r="K5045">
        <v>4597</v>
      </c>
      <c r="L5045">
        <v>9.73</v>
      </c>
      <c r="M5045">
        <v>1</v>
      </c>
    </row>
    <row r="5046" spans="1:13" x14ac:dyDescent="0.35">
      <c r="A5046" s="19">
        <v>2019</v>
      </c>
      <c r="B5046" s="29">
        <v>43666</v>
      </c>
      <c r="C5046" s="22">
        <v>0.20833333333333401</v>
      </c>
      <c r="D5046" s="3" t="s">
        <v>211</v>
      </c>
      <c r="F5046" s="19" t="s">
        <v>37</v>
      </c>
      <c r="H5046" s="35">
        <v>0.22777777777777777</v>
      </c>
      <c r="I5046" t="s">
        <v>39</v>
      </c>
      <c r="J5046">
        <v>53.7</v>
      </c>
      <c r="K5046">
        <v>4821</v>
      </c>
      <c r="L5046">
        <v>9.52</v>
      </c>
      <c r="M5046">
        <v>1</v>
      </c>
    </row>
    <row r="5047" spans="1:13" x14ac:dyDescent="0.35">
      <c r="A5047" s="19">
        <v>2019</v>
      </c>
      <c r="B5047" s="29">
        <v>43666</v>
      </c>
      <c r="C5047" s="22">
        <v>0.20833333333333401</v>
      </c>
      <c r="D5047" s="3" t="s">
        <v>211</v>
      </c>
      <c r="F5047" s="19" t="s">
        <v>37</v>
      </c>
      <c r="H5047" s="35">
        <v>0.22777777777777777</v>
      </c>
      <c r="I5047" t="s">
        <v>39</v>
      </c>
      <c r="J5047">
        <v>51.4</v>
      </c>
      <c r="K5047">
        <v>4823</v>
      </c>
      <c r="L5047">
        <v>9.57</v>
      </c>
      <c r="M5047">
        <v>1</v>
      </c>
    </row>
    <row r="5048" spans="1:13" x14ac:dyDescent="0.35">
      <c r="A5048" s="19">
        <v>2019</v>
      </c>
      <c r="B5048" s="29">
        <v>43666</v>
      </c>
      <c r="C5048" s="22">
        <v>0.25</v>
      </c>
      <c r="D5048" s="3" t="s">
        <v>211</v>
      </c>
      <c r="F5048" s="19" t="s">
        <v>37</v>
      </c>
      <c r="H5048" s="35" t="s">
        <v>40</v>
      </c>
    </row>
    <row r="5049" spans="1:13" x14ac:dyDescent="0.35">
      <c r="A5049" s="19">
        <v>2019</v>
      </c>
      <c r="B5049" s="29">
        <v>43666</v>
      </c>
      <c r="C5049" s="22">
        <v>0.29166666666666702</v>
      </c>
      <c r="D5049" s="3" t="s">
        <v>211</v>
      </c>
      <c r="F5049" s="19" t="s">
        <v>37</v>
      </c>
      <c r="H5049" s="35">
        <v>0.29166666666666669</v>
      </c>
      <c r="I5049" t="s">
        <v>39</v>
      </c>
      <c r="J5049">
        <v>55.2</v>
      </c>
      <c r="K5049">
        <v>137</v>
      </c>
      <c r="L5049">
        <v>8.3699999999999992</v>
      </c>
      <c r="M5049">
        <v>1</v>
      </c>
    </row>
    <row r="5050" spans="1:13" x14ac:dyDescent="0.35">
      <c r="A5050" s="19">
        <v>2019</v>
      </c>
      <c r="B5050" s="29">
        <v>43666</v>
      </c>
      <c r="C5050" s="22">
        <v>0.29166666666666702</v>
      </c>
      <c r="D5050" s="3" t="s">
        <v>211</v>
      </c>
      <c r="F5050" s="19" t="s">
        <v>37</v>
      </c>
      <c r="H5050" s="35">
        <v>0.29166666666666669</v>
      </c>
      <c r="I5050" t="s">
        <v>39</v>
      </c>
      <c r="J5050">
        <v>41.1</v>
      </c>
      <c r="K5050">
        <v>137</v>
      </c>
      <c r="L5050">
        <v>9.89</v>
      </c>
      <c r="M5050">
        <v>1</v>
      </c>
    </row>
    <row r="5051" spans="1:13" x14ac:dyDescent="0.35">
      <c r="A5051" s="19">
        <v>2019</v>
      </c>
      <c r="B5051" s="29">
        <v>43666</v>
      </c>
      <c r="C5051" s="22">
        <v>0.29166666666666702</v>
      </c>
      <c r="D5051" s="3" t="s">
        <v>211</v>
      </c>
      <c r="F5051" s="19" t="s">
        <v>37</v>
      </c>
      <c r="H5051" s="35">
        <v>0.29166666666666669</v>
      </c>
      <c r="I5051" t="s">
        <v>39</v>
      </c>
      <c r="J5051">
        <v>46</v>
      </c>
      <c r="K5051">
        <v>137</v>
      </c>
      <c r="L5051">
        <v>9.51</v>
      </c>
      <c r="M5051">
        <v>1</v>
      </c>
    </row>
    <row r="5052" spans="1:13" x14ac:dyDescent="0.35">
      <c r="A5052" s="19">
        <v>2019</v>
      </c>
      <c r="B5052" s="29">
        <v>43666</v>
      </c>
      <c r="C5052" s="22">
        <v>0.29166666666666702</v>
      </c>
      <c r="D5052" s="3" t="s">
        <v>211</v>
      </c>
      <c r="F5052" s="19" t="s">
        <v>37</v>
      </c>
      <c r="H5052" s="35">
        <v>0.29166666666666669</v>
      </c>
      <c r="I5052" t="s">
        <v>39</v>
      </c>
      <c r="J5052">
        <v>50.6</v>
      </c>
      <c r="K5052">
        <v>137</v>
      </c>
      <c r="L5052">
        <v>9.09</v>
      </c>
      <c r="M5052">
        <v>1</v>
      </c>
    </row>
    <row r="5053" spans="1:13" x14ac:dyDescent="0.35">
      <c r="A5053" s="19">
        <v>2019</v>
      </c>
      <c r="B5053" s="29">
        <v>43666</v>
      </c>
      <c r="C5053" s="22">
        <v>0.29166666666666702</v>
      </c>
      <c r="D5053" s="3" t="s">
        <v>211</v>
      </c>
      <c r="F5053" s="19" t="s">
        <v>37</v>
      </c>
      <c r="H5053" s="35">
        <v>0.29166666666666669</v>
      </c>
      <c r="I5053" t="s">
        <v>39</v>
      </c>
      <c r="J5053">
        <v>57.9</v>
      </c>
      <c r="K5053">
        <v>134</v>
      </c>
      <c r="L5053">
        <v>10.82</v>
      </c>
      <c r="M5053">
        <v>1</v>
      </c>
    </row>
    <row r="5054" spans="1:13" x14ac:dyDescent="0.35">
      <c r="A5054" s="19">
        <v>2019</v>
      </c>
      <c r="B5054" s="29">
        <v>43666</v>
      </c>
      <c r="C5054" s="22">
        <v>0.29166666666666702</v>
      </c>
      <c r="D5054" s="3" t="s">
        <v>211</v>
      </c>
      <c r="F5054" s="19" t="s">
        <v>37</v>
      </c>
      <c r="H5054" s="35">
        <v>0.29166666666666669</v>
      </c>
      <c r="I5054" t="s">
        <v>39</v>
      </c>
      <c r="J5054">
        <v>45.4</v>
      </c>
      <c r="K5054">
        <v>138</v>
      </c>
      <c r="L5054">
        <v>9.6</v>
      </c>
      <c r="M5054">
        <v>1</v>
      </c>
    </row>
    <row r="5055" spans="1:13" x14ac:dyDescent="0.35">
      <c r="A5055" s="19">
        <v>2019</v>
      </c>
      <c r="B5055" s="29">
        <v>43666</v>
      </c>
      <c r="C5055" s="22">
        <v>0.29166666666666702</v>
      </c>
      <c r="D5055" s="3" t="s">
        <v>211</v>
      </c>
      <c r="F5055" s="19" t="s">
        <v>37</v>
      </c>
      <c r="H5055" s="35">
        <v>0.29166666666666669</v>
      </c>
      <c r="I5055" t="s">
        <v>39</v>
      </c>
      <c r="J5055">
        <v>36.799999999999997</v>
      </c>
      <c r="K5055">
        <v>137</v>
      </c>
      <c r="L5055">
        <v>9.8699999999999992</v>
      </c>
      <c r="M5055">
        <v>1</v>
      </c>
    </row>
    <row r="5056" spans="1:13" x14ac:dyDescent="0.35">
      <c r="A5056" s="19">
        <v>2019</v>
      </c>
      <c r="B5056" s="29">
        <v>43666</v>
      </c>
      <c r="C5056" s="22">
        <v>0.29166666666666702</v>
      </c>
      <c r="D5056" s="3" t="s">
        <v>211</v>
      </c>
      <c r="F5056" s="19" t="s">
        <v>37</v>
      </c>
      <c r="H5056" s="35">
        <v>0.29236111111111113</v>
      </c>
      <c r="I5056" t="s">
        <v>39</v>
      </c>
      <c r="J5056">
        <v>56.1</v>
      </c>
      <c r="K5056">
        <v>210</v>
      </c>
      <c r="L5056">
        <v>8.8800000000000008</v>
      </c>
      <c r="M5056">
        <v>1</v>
      </c>
    </row>
    <row r="5057" spans="1:13" x14ac:dyDescent="0.35">
      <c r="A5057" s="19">
        <v>2019</v>
      </c>
      <c r="B5057" s="29">
        <v>43666</v>
      </c>
      <c r="C5057" s="22">
        <v>0.29166666666666702</v>
      </c>
      <c r="D5057" s="3" t="s">
        <v>211</v>
      </c>
      <c r="F5057" s="19" t="s">
        <v>37</v>
      </c>
      <c r="H5057" s="35">
        <v>0.29236111111111113</v>
      </c>
      <c r="I5057" t="s">
        <v>39</v>
      </c>
      <c r="J5057">
        <v>56.7</v>
      </c>
      <c r="K5057">
        <v>208</v>
      </c>
      <c r="L5057">
        <v>9.31</v>
      </c>
      <c r="M5057">
        <v>1</v>
      </c>
    </row>
    <row r="5058" spans="1:13" x14ac:dyDescent="0.35">
      <c r="A5058" s="19">
        <v>2019</v>
      </c>
      <c r="B5058" s="29">
        <v>43666</v>
      </c>
      <c r="C5058" s="22">
        <v>0.29166666666666702</v>
      </c>
      <c r="D5058" s="3" t="s">
        <v>211</v>
      </c>
      <c r="F5058" s="19" t="s">
        <v>37</v>
      </c>
      <c r="H5058" s="35">
        <v>0.29236111111111113</v>
      </c>
      <c r="I5058" t="s">
        <v>39</v>
      </c>
      <c r="J5058">
        <v>55.4</v>
      </c>
      <c r="K5058">
        <v>213</v>
      </c>
      <c r="L5058">
        <v>8.99</v>
      </c>
      <c r="M5058">
        <v>1</v>
      </c>
    </row>
    <row r="5059" spans="1:13" x14ac:dyDescent="0.35">
      <c r="A5059" s="19">
        <v>2019</v>
      </c>
      <c r="B5059" s="29">
        <v>43666</v>
      </c>
      <c r="C5059" s="22">
        <v>0.29166666666666702</v>
      </c>
      <c r="D5059" s="3" t="s">
        <v>211</v>
      </c>
      <c r="F5059" s="19" t="s">
        <v>37</v>
      </c>
      <c r="H5059" s="35">
        <v>0.3</v>
      </c>
      <c r="I5059" t="s">
        <v>39</v>
      </c>
      <c r="J5059">
        <v>39.299999999999997</v>
      </c>
      <c r="K5059">
        <v>2185</v>
      </c>
      <c r="L5059">
        <v>7.91</v>
      </c>
      <c r="M5059">
        <v>1</v>
      </c>
    </row>
    <row r="5060" spans="1:13" x14ac:dyDescent="0.35">
      <c r="A5060" s="19">
        <v>2019</v>
      </c>
      <c r="B5060" s="29">
        <v>43666</v>
      </c>
      <c r="C5060" s="22">
        <v>0.29166666666666702</v>
      </c>
      <c r="D5060" s="3" t="s">
        <v>211</v>
      </c>
      <c r="F5060" s="19" t="s">
        <v>37</v>
      </c>
      <c r="H5060" s="35">
        <v>0.3</v>
      </c>
      <c r="I5060" t="s">
        <v>39</v>
      </c>
      <c r="J5060">
        <v>49</v>
      </c>
      <c r="K5060">
        <v>2187</v>
      </c>
      <c r="L5060">
        <v>7.37</v>
      </c>
      <c r="M5060">
        <v>1</v>
      </c>
    </row>
    <row r="5061" spans="1:13" x14ac:dyDescent="0.35">
      <c r="A5061" s="19">
        <v>2019</v>
      </c>
      <c r="B5061" s="29">
        <v>43666</v>
      </c>
      <c r="C5061" s="22">
        <v>0.29166666666666702</v>
      </c>
      <c r="D5061" s="3" t="s">
        <v>211</v>
      </c>
      <c r="F5061" s="19" t="s">
        <v>37</v>
      </c>
      <c r="H5061" s="35">
        <v>0.3</v>
      </c>
      <c r="I5061" t="s">
        <v>39</v>
      </c>
      <c r="J5061">
        <v>39.799999999999997</v>
      </c>
      <c r="K5061">
        <v>2191</v>
      </c>
      <c r="L5061">
        <v>7.67</v>
      </c>
      <c r="M5061">
        <v>1</v>
      </c>
    </row>
    <row r="5062" spans="1:13" x14ac:dyDescent="0.35">
      <c r="A5062" s="19">
        <v>2019</v>
      </c>
      <c r="B5062" s="29">
        <v>43666</v>
      </c>
      <c r="C5062" s="22">
        <v>0.29166666666666702</v>
      </c>
      <c r="D5062" s="3" t="s">
        <v>211</v>
      </c>
      <c r="F5062" s="19" t="s">
        <v>37</v>
      </c>
      <c r="H5062" s="35">
        <v>0.3</v>
      </c>
      <c r="I5062" t="s">
        <v>39</v>
      </c>
      <c r="J5062">
        <v>42.9</v>
      </c>
      <c r="K5062">
        <v>2191</v>
      </c>
      <c r="L5062">
        <v>6.95</v>
      </c>
      <c r="M5062">
        <v>1</v>
      </c>
    </row>
    <row r="5063" spans="1:13" x14ac:dyDescent="0.35">
      <c r="A5063" s="19">
        <v>2019</v>
      </c>
      <c r="B5063" s="29">
        <v>43666</v>
      </c>
      <c r="C5063" s="22">
        <v>0.29166666666666702</v>
      </c>
      <c r="D5063" s="3" t="s">
        <v>211</v>
      </c>
      <c r="F5063" s="19" t="s">
        <v>37</v>
      </c>
      <c r="H5063" s="35">
        <v>0.3</v>
      </c>
      <c r="I5063" t="s">
        <v>39</v>
      </c>
      <c r="J5063">
        <v>45.1</v>
      </c>
      <c r="K5063">
        <v>2191</v>
      </c>
      <c r="L5063">
        <v>7.39</v>
      </c>
      <c r="M5063">
        <v>1</v>
      </c>
    </row>
    <row r="5064" spans="1:13" x14ac:dyDescent="0.35">
      <c r="A5064" s="19">
        <v>2019</v>
      </c>
      <c r="B5064" s="29">
        <v>43666</v>
      </c>
      <c r="C5064" s="22">
        <v>0.29166666666666702</v>
      </c>
      <c r="D5064" s="3" t="s">
        <v>211</v>
      </c>
      <c r="F5064" s="19" t="s">
        <v>37</v>
      </c>
      <c r="H5064" s="35">
        <v>0.3</v>
      </c>
      <c r="I5064" t="s">
        <v>39</v>
      </c>
      <c r="J5064">
        <v>55.1</v>
      </c>
      <c r="K5064">
        <v>2191</v>
      </c>
      <c r="L5064">
        <v>8.1</v>
      </c>
      <c r="M5064">
        <v>1</v>
      </c>
    </row>
    <row r="5065" spans="1:13" x14ac:dyDescent="0.35">
      <c r="A5065" s="19">
        <v>2019</v>
      </c>
      <c r="B5065" s="29">
        <v>43666</v>
      </c>
      <c r="C5065" s="22">
        <v>0.29166666666666702</v>
      </c>
      <c r="D5065" s="3" t="s">
        <v>211</v>
      </c>
      <c r="F5065" s="19" t="s">
        <v>37</v>
      </c>
      <c r="H5065" s="35">
        <v>0.3</v>
      </c>
      <c r="I5065" t="s">
        <v>39</v>
      </c>
      <c r="J5065">
        <v>43.4</v>
      </c>
      <c r="K5065">
        <v>2193</v>
      </c>
      <c r="L5065">
        <v>6.76</v>
      </c>
      <c r="M5065">
        <v>1</v>
      </c>
    </row>
    <row r="5066" spans="1:13" x14ac:dyDescent="0.35">
      <c r="A5066" s="19">
        <v>2019</v>
      </c>
      <c r="B5066" s="29">
        <v>43666</v>
      </c>
      <c r="C5066" s="22">
        <v>0.29166666666666702</v>
      </c>
      <c r="D5066" s="3" t="s">
        <v>211</v>
      </c>
      <c r="F5066" s="19" t="s">
        <v>37</v>
      </c>
      <c r="H5066" s="35">
        <v>0.3</v>
      </c>
      <c r="I5066" t="s">
        <v>39</v>
      </c>
      <c r="J5066">
        <v>46.9</v>
      </c>
      <c r="K5066">
        <v>2198</v>
      </c>
      <c r="L5066">
        <v>8.02</v>
      </c>
      <c r="M5066">
        <v>1</v>
      </c>
    </row>
    <row r="5067" spans="1:13" x14ac:dyDescent="0.35">
      <c r="A5067" s="19">
        <v>2019</v>
      </c>
      <c r="B5067" s="29">
        <v>43666</v>
      </c>
      <c r="C5067" s="22">
        <v>0.29166666666666702</v>
      </c>
      <c r="D5067" s="3" t="s">
        <v>211</v>
      </c>
      <c r="F5067" s="19" t="s">
        <v>37</v>
      </c>
      <c r="H5067" s="35">
        <v>0.3</v>
      </c>
      <c r="I5067" t="s">
        <v>39</v>
      </c>
      <c r="J5067">
        <v>50</v>
      </c>
      <c r="K5067">
        <v>2198</v>
      </c>
      <c r="L5067">
        <v>7.91</v>
      </c>
      <c r="M5067">
        <v>1</v>
      </c>
    </row>
    <row r="5068" spans="1:13" x14ac:dyDescent="0.35">
      <c r="A5068" s="19">
        <v>2019</v>
      </c>
      <c r="B5068" s="29">
        <v>43666</v>
      </c>
      <c r="C5068" s="22">
        <v>0.29166666666666702</v>
      </c>
      <c r="D5068" s="3" t="s">
        <v>211</v>
      </c>
      <c r="F5068" s="19" t="s">
        <v>37</v>
      </c>
      <c r="H5068" s="35">
        <v>0.3</v>
      </c>
      <c r="I5068" t="s">
        <v>39</v>
      </c>
      <c r="J5068">
        <v>59.7</v>
      </c>
      <c r="K5068">
        <v>2202</v>
      </c>
      <c r="L5068">
        <v>9.0500000000000007</v>
      </c>
      <c r="M5068">
        <v>1</v>
      </c>
    </row>
    <row r="5069" spans="1:13" x14ac:dyDescent="0.35">
      <c r="A5069" s="19">
        <v>2019</v>
      </c>
      <c r="B5069" s="29">
        <v>43666</v>
      </c>
      <c r="C5069" s="22">
        <v>0.29166666666666702</v>
      </c>
      <c r="D5069" s="3" t="s">
        <v>211</v>
      </c>
      <c r="F5069" s="19" t="s">
        <v>37</v>
      </c>
      <c r="H5069" s="35">
        <v>0.30138888888888887</v>
      </c>
      <c r="I5069" t="s">
        <v>39</v>
      </c>
      <c r="J5069">
        <v>58.5</v>
      </c>
      <c r="K5069">
        <v>2543</v>
      </c>
      <c r="L5069">
        <v>9.83</v>
      </c>
      <c r="M5069">
        <v>1</v>
      </c>
    </row>
    <row r="5070" spans="1:13" x14ac:dyDescent="0.35">
      <c r="A5070" s="19">
        <v>2019</v>
      </c>
      <c r="B5070" s="29">
        <v>43666</v>
      </c>
      <c r="C5070" s="22">
        <v>0.29166666666666702</v>
      </c>
      <c r="D5070" s="3" t="s">
        <v>211</v>
      </c>
      <c r="F5070" s="19" t="s">
        <v>37</v>
      </c>
      <c r="H5070" s="35">
        <v>0.30138888888888887</v>
      </c>
      <c r="I5070" t="s">
        <v>39</v>
      </c>
      <c r="J5070">
        <v>47.5</v>
      </c>
      <c r="K5070">
        <v>2551</v>
      </c>
      <c r="L5070">
        <v>8.6199999999999992</v>
      </c>
      <c r="M5070">
        <v>1</v>
      </c>
    </row>
    <row r="5071" spans="1:13" x14ac:dyDescent="0.35">
      <c r="A5071" s="19">
        <v>2019</v>
      </c>
      <c r="B5071" s="29">
        <v>43666</v>
      </c>
      <c r="C5071" s="22">
        <v>0.29166666666666702</v>
      </c>
      <c r="D5071" s="3" t="s">
        <v>211</v>
      </c>
      <c r="F5071" s="19" t="s">
        <v>37</v>
      </c>
      <c r="H5071" s="35">
        <v>0.30277777777777776</v>
      </c>
      <c r="I5071" t="s">
        <v>39</v>
      </c>
      <c r="J5071">
        <v>46.7</v>
      </c>
      <c r="K5071">
        <v>2884</v>
      </c>
      <c r="L5071">
        <v>4.22</v>
      </c>
      <c r="M5071">
        <v>1</v>
      </c>
    </row>
    <row r="5072" spans="1:13" x14ac:dyDescent="0.35">
      <c r="A5072" s="19">
        <v>2019</v>
      </c>
      <c r="B5072" s="29">
        <v>43666</v>
      </c>
      <c r="C5072" s="22">
        <v>0.29166666666666702</v>
      </c>
      <c r="D5072" s="3" t="s">
        <v>211</v>
      </c>
      <c r="F5072" s="19" t="s">
        <v>37</v>
      </c>
      <c r="H5072" s="35">
        <v>0.30277777777777776</v>
      </c>
      <c r="I5072" t="s">
        <v>39</v>
      </c>
      <c r="J5072">
        <v>47.1</v>
      </c>
      <c r="K5072">
        <v>2884</v>
      </c>
      <c r="L5072">
        <v>4.3499999999999996</v>
      </c>
      <c r="M5072">
        <v>1</v>
      </c>
    </row>
    <row r="5073" spans="1:13" x14ac:dyDescent="0.35">
      <c r="A5073" s="19">
        <v>2019</v>
      </c>
      <c r="B5073" s="29">
        <v>43666</v>
      </c>
      <c r="C5073" s="22">
        <v>0.29166666666666702</v>
      </c>
      <c r="D5073" s="3" t="s">
        <v>211</v>
      </c>
      <c r="F5073" s="19" t="s">
        <v>37</v>
      </c>
      <c r="H5073" s="35">
        <v>0.30486111111111108</v>
      </c>
      <c r="I5073" t="s">
        <v>39</v>
      </c>
      <c r="J5073">
        <v>37.1</v>
      </c>
      <c r="K5073">
        <v>3299</v>
      </c>
      <c r="L5073">
        <v>7.53</v>
      </c>
      <c r="M5073">
        <v>1</v>
      </c>
    </row>
    <row r="5074" spans="1:13" x14ac:dyDescent="0.35">
      <c r="A5074" s="19">
        <v>2019</v>
      </c>
      <c r="B5074" s="29">
        <v>43666</v>
      </c>
      <c r="C5074" s="22">
        <v>0.29166666666666702</v>
      </c>
      <c r="D5074" s="3" t="s">
        <v>211</v>
      </c>
      <c r="F5074" s="19" t="s">
        <v>37</v>
      </c>
      <c r="H5074" s="35">
        <v>0.30486111111111108</v>
      </c>
      <c r="I5074" t="s">
        <v>39</v>
      </c>
      <c r="J5074">
        <v>34.6</v>
      </c>
      <c r="K5074">
        <v>3306</v>
      </c>
      <c r="L5074">
        <v>8.56</v>
      </c>
      <c r="M5074">
        <v>1</v>
      </c>
    </row>
    <row r="5075" spans="1:13" x14ac:dyDescent="0.35">
      <c r="A5075" s="19">
        <v>2019</v>
      </c>
      <c r="B5075" s="29">
        <v>43666</v>
      </c>
      <c r="C5075" s="22">
        <v>0.29166666666666702</v>
      </c>
      <c r="D5075" s="3" t="s">
        <v>211</v>
      </c>
      <c r="F5075" s="19" t="s">
        <v>37</v>
      </c>
      <c r="H5075" s="35">
        <v>0.30486111111111108</v>
      </c>
      <c r="I5075" t="s">
        <v>39</v>
      </c>
      <c r="J5075">
        <v>51.6</v>
      </c>
      <c r="K5075">
        <v>3301</v>
      </c>
      <c r="L5075">
        <v>8.4700000000000006</v>
      </c>
      <c r="M5075">
        <v>1</v>
      </c>
    </row>
    <row r="5076" spans="1:13" x14ac:dyDescent="0.35">
      <c r="A5076" s="19">
        <v>2019</v>
      </c>
      <c r="B5076" s="29">
        <v>43666</v>
      </c>
      <c r="C5076" s="22">
        <v>0.29166666666666702</v>
      </c>
      <c r="D5076" s="3" t="s">
        <v>211</v>
      </c>
      <c r="F5076" s="19" t="s">
        <v>37</v>
      </c>
      <c r="H5076" s="35">
        <v>0.30486111111111108</v>
      </c>
      <c r="I5076" t="s">
        <v>39</v>
      </c>
      <c r="J5076">
        <v>59.7</v>
      </c>
      <c r="K5076">
        <v>3301</v>
      </c>
      <c r="L5076">
        <v>7.92</v>
      </c>
      <c r="M5076">
        <v>1</v>
      </c>
    </row>
    <row r="5077" spans="1:13" x14ac:dyDescent="0.35">
      <c r="A5077" s="19">
        <v>2019</v>
      </c>
      <c r="B5077" s="29">
        <v>43666</v>
      </c>
      <c r="C5077" s="22">
        <v>0.29166666666666702</v>
      </c>
      <c r="D5077" s="3" t="s">
        <v>211</v>
      </c>
      <c r="F5077" s="19" t="s">
        <v>37</v>
      </c>
      <c r="H5077" s="35">
        <v>0.30486111111111108</v>
      </c>
      <c r="I5077" t="s">
        <v>39</v>
      </c>
      <c r="J5077">
        <v>37.299999999999997</v>
      </c>
      <c r="K5077">
        <v>3307</v>
      </c>
      <c r="L5077">
        <v>8.18</v>
      </c>
      <c r="M5077">
        <v>1</v>
      </c>
    </row>
    <row r="5078" spans="1:13" x14ac:dyDescent="0.35">
      <c r="A5078" s="19">
        <v>2019</v>
      </c>
      <c r="B5078" s="29">
        <v>43666</v>
      </c>
      <c r="C5078" s="22">
        <v>0.29166666666666702</v>
      </c>
      <c r="D5078" s="3" t="s">
        <v>211</v>
      </c>
      <c r="F5078" s="19" t="s">
        <v>37</v>
      </c>
      <c r="H5078" s="35">
        <v>0.30624999999999997</v>
      </c>
      <c r="I5078" t="s">
        <v>39</v>
      </c>
      <c r="J5078">
        <v>55.2</v>
      </c>
      <c r="K5078">
        <v>3739</v>
      </c>
      <c r="L5078">
        <v>4.3099999999999996</v>
      </c>
      <c r="M5078">
        <v>1</v>
      </c>
    </row>
    <row r="5079" spans="1:13" x14ac:dyDescent="0.35">
      <c r="A5079" s="19">
        <v>2019</v>
      </c>
      <c r="B5079" s="29">
        <v>43666</v>
      </c>
      <c r="C5079" s="22">
        <v>0.29166666666666702</v>
      </c>
      <c r="D5079" s="3" t="s">
        <v>211</v>
      </c>
      <c r="F5079" s="19" t="s">
        <v>37</v>
      </c>
      <c r="H5079" s="35">
        <v>0.30624999999999997</v>
      </c>
      <c r="I5079" t="s">
        <v>39</v>
      </c>
      <c r="J5079">
        <v>30.4</v>
      </c>
      <c r="K5079">
        <v>3740</v>
      </c>
      <c r="L5079">
        <v>4.47</v>
      </c>
      <c r="M5079">
        <v>1</v>
      </c>
    </row>
    <row r="5080" spans="1:13" x14ac:dyDescent="0.35">
      <c r="A5080" s="19">
        <v>2019</v>
      </c>
      <c r="B5080" s="29">
        <v>43666</v>
      </c>
      <c r="C5080" s="22">
        <v>0.29166666666666702</v>
      </c>
      <c r="D5080" s="3" t="s">
        <v>211</v>
      </c>
      <c r="F5080" s="19" t="s">
        <v>37</v>
      </c>
      <c r="H5080" s="35">
        <v>0.30694444444444441</v>
      </c>
      <c r="I5080" t="s">
        <v>39</v>
      </c>
      <c r="J5080">
        <v>49.6</v>
      </c>
      <c r="K5080">
        <v>3822</v>
      </c>
      <c r="L5080">
        <v>7.64</v>
      </c>
      <c r="M5080">
        <v>1</v>
      </c>
    </row>
    <row r="5081" spans="1:13" x14ac:dyDescent="0.35">
      <c r="A5081" s="19">
        <v>2019</v>
      </c>
      <c r="B5081" s="29">
        <v>43666</v>
      </c>
      <c r="C5081" s="22">
        <v>0.29166666666666702</v>
      </c>
      <c r="D5081" s="3" t="s">
        <v>211</v>
      </c>
      <c r="F5081" s="19" t="s">
        <v>37</v>
      </c>
      <c r="H5081" s="35">
        <v>0.30694444444444441</v>
      </c>
      <c r="I5081" t="s">
        <v>39</v>
      </c>
      <c r="J5081">
        <v>55.5</v>
      </c>
      <c r="K5081">
        <v>3822</v>
      </c>
      <c r="L5081">
        <v>9.06</v>
      </c>
      <c r="M5081">
        <v>1</v>
      </c>
    </row>
    <row r="5082" spans="1:13" x14ac:dyDescent="0.35">
      <c r="A5082" s="19">
        <v>2019</v>
      </c>
      <c r="B5082" s="29">
        <v>43666</v>
      </c>
      <c r="C5082" s="22">
        <v>0.29166666666666702</v>
      </c>
      <c r="D5082" s="3" t="s">
        <v>211</v>
      </c>
      <c r="F5082" s="19" t="s">
        <v>37</v>
      </c>
      <c r="H5082" s="35">
        <v>0.30694444444444441</v>
      </c>
      <c r="I5082" t="s">
        <v>39</v>
      </c>
      <c r="J5082">
        <v>41.9</v>
      </c>
      <c r="K5082">
        <v>3822</v>
      </c>
      <c r="L5082">
        <v>8.81</v>
      </c>
      <c r="M5082">
        <v>1</v>
      </c>
    </row>
    <row r="5083" spans="1:13" x14ac:dyDescent="0.35">
      <c r="A5083" s="19">
        <v>2019</v>
      </c>
      <c r="B5083" s="29">
        <v>43666</v>
      </c>
      <c r="C5083" s="22">
        <v>0.29166666666666702</v>
      </c>
      <c r="D5083" s="3" t="s">
        <v>211</v>
      </c>
      <c r="F5083" s="19" t="s">
        <v>37</v>
      </c>
      <c r="H5083" s="35">
        <v>0.30694444444444441</v>
      </c>
      <c r="I5083" t="s">
        <v>39</v>
      </c>
      <c r="J5083">
        <v>47.4</v>
      </c>
      <c r="K5083">
        <v>3822</v>
      </c>
      <c r="L5083">
        <v>8.19</v>
      </c>
      <c r="M5083">
        <v>1</v>
      </c>
    </row>
    <row r="5084" spans="1:13" x14ac:dyDescent="0.35">
      <c r="A5084" s="19">
        <v>2019</v>
      </c>
      <c r="B5084" s="29">
        <v>43666</v>
      </c>
      <c r="C5084" s="22">
        <v>0.29166666666666702</v>
      </c>
      <c r="D5084" s="3" t="s">
        <v>211</v>
      </c>
      <c r="F5084" s="19" t="s">
        <v>37</v>
      </c>
      <c r="H5084" s="35">
        <v>0.30763888888888891</v>
      </c>
      <c r="I5084" t="s">
        <v>39</v>
      </c>
      <c r="J5084">
        <v>43.8</v>
      </c>
      <c r="K5084">
        <v>3952</v>
      </c>
      <c r="L5084">
        <v>8.43</v>
      </c>
      <c r="M5084">
        <v>1</v>
      </c>
    </row>
    <row r="5085" spans="1:13" x14ac:dyDescent="0.35">
      <c r="A5085" s="19">
        <v>2019</v>
      </c>
      <c r="B5085" s="29">
        <v>43666</v>
      </c>
      <c r="C5085" s="22">
        <v>0.29166666666666702</v>
      </c>
      <c r="D5085" s="3" t="s">
        <v>211</v>
      </c>
      <c r="F5085" s="19" t="s">
        <v>37</v>
      </c>
      <c r="H5085" s="35">
        <v>0.30763888888888891</v>
      </c>
      <c r="I5085" t="s">
        <v>39</v>
      </c>
      <c r="J5085">
        <v>40.4</v>
      </c>
      <c r="K5085">
        <v>3952</v>
      </c>
      <c r="L5085">
        <v>8.99</v>
      </c>
      <c r="M5085">
        <v>1</v>
      </c>
    </row>
    <row r="5086" spans="1:13" x14ac:dyDescent="0.35">
      <c r="A5086" s="19">
        <v>2019</v>
      </c>
      <c r="B5086" s="29">
        <v>43666</v>
      </c>
      <c r="C5086" s="22">
        <v>0.29166666666666702</v>
      </c>
      <c r="D5086" s="3" t="s">
        <v>211</v>
      </c>
      <c r="F5086" s="19" t="s">
        <v>37</v>
      </c>
      <c r="H5086" s="35">
        <v>0.30763888888888891</v>
      </c>
      <c r="I5086" t="s">
        <v>39</v>
      </c>
      <c r="J5086">
        <v>50.1</v>
      </c>
      <c r="K5086">
        <v>3952</v>
      </c>
      <c r="L5086">
        <v>7.67</v>
      </c>
      <c r="M5086">
        <v>1</v>
      </c>
    </row>
    <row r="5087" spans="1:13" x14ac:dyDescent="0.35">
      <c r="A5087" s="19">
        <v>2019</v>
      </c>
      <c r="B5087" s="29">
        <v>43666</v>
      </c>
      <c r="C5087" s="22">
        <v>0.29166666666666702</v>
      </c>
      <c r="D5087" s="3" t="s">
        <v>211</v>
      </c>
      <c r="F5087" s="19" t="s">
        <v>37</v>
      </c>
      <c r="H5087" s="35">
        <v>0.30763888888888891</v>
      </c>
      <c r="I5087" t="s">
        <v>39</v>
      </c>
      <c r="J5087">
        <v>42.8</v>
      </c>
      <c r="K5087">
        <v>3950</v>
      </c>
      <c r="L5087">
        <v>7.97</v>
      </c>
      <c r="M5087">
        <v>1</v>
      </c>
    </row>
    <row r="5088" spans="1:13" x14ac:dyDescent="0.35">
      <c r="A5088" s="19">
        <v>2019</v>
      </c>
      <c r="B5088" s="29">
        <v>43666</v>
      </c>
      <c r="C5088" s="22">
        <v>0.29166666666666702</v>
      </c>
      <c r="D5088" s="3" t="s">
        <v>211</v>
      </c>
      <c r="F5088" s="19" t="s">
        <v>37</v>
      </c>
      <c r="H5088" s="35">
        <v>0.30763888888888891</v>
      </c>
      <c r="I5088" t="s">
        <v>39</v>
      </c>
      <c r="J5088">
        <v>54.5</v>
      </c>
      <c r="K5088">
        <v>3953</v>
      </c>
      <c r="L5088">
        <v>7.99</v>
      </c>
      <c r="M5088">
        <v>1</v>
      </c>
    </row>
    <row r="5089" spans="1:13" x14ac:dyDescent="0.35">
      <c r="A5089" s="19">
        <v>2019</v>
      </c>
      <c r="B5089" s="29">
        <v>43666</v>
      </c>
      <c r="C5089" s="22">
        <v>0.29166666666666702</v>
      </c>
      <c r="D5089" s="3" t="s">
        <v>211</v>
      </c>
      <c r="F5089" s="19" t="s">
        <v>37</v>
      </c>
      <c r="H5089" s="35">
        <v>0.30763888888888891</v>
      </c>
      <c r="I5089" t="s">
        <v>39</v>
      </c>
      <c r="J5089">
        <v>41.8</v>
      </c>
      <c r="K5089">
        <v>3954</v>
      </c>
      <c r="L5089">
        <v>8.16</v>
      </c>
      <c r="M5089">
        <v>1</v>
      </c>
    </row>
    <row r="5090" spans="1:13" x14ac:dyDescent="0.35">
      <c r="A5090" s="19">
        <v>2019</v>
      </c>
      <c r="B5090" s="29">
        <v>43666</v>
      </c>
      <c r="C5090" s="22">
        <v>0.29166666666666702</v>
      </c>
      <c r="D5090" s="3" t="s">
        <v>211</v>
      </c>
      <c r="F5090" s="19" t="s">
        <v>37</v>
      </c>
      <c r="H5090" s="35">
        <v>0.30763888888888891</v>
      </c>
      <c r="I5090" t="s">
        <v>39</v>
      </c>
      <c r="J5090">
        <v>38.4</v>
      </c>
      <c r="K5090">
        <v>3952</v>
      </c>
      <c r="L5090">
        <v>8.67</v>
      </c>
      <c r="M5090">
        <v>1</v>
      </c>
    </row>
    <row r="5091" spans="1:13" x14ac:dyDescent="0.35">
      <c r="A5091" s="19">
        <v>2019</v>
      </c>
      <c r="B5091" s="29">
        <v>43666</v>
      </c>
      <c r="C5091" s="22">
        <v>0.29166666666666702</v>
      </c>
      <c r="D5091" s="3" t="s">
        <v>211</v>
      </c>
      <c r="F5091" s="19" t="s">
        <v>37</v>
      </c>
      <c r="H5091" s="35">
        <v>0.30763888888888891</v>
      </c>
      <c r="I5091" t="s">
        <v>39</v>
      </c>
      <c r="J5091">
        <v>46.4</v>
      </c>
      <c r="K5091">
        <v>3952</v>
      </c>
      <c r="L5091">
        <v>8.6300000000000008</v>
      </c>
      <c r="M5091">
        <v>1</v>
      </c>
    </row>
    <row r="5092" spans="1:13" x14ac:dyDescent="0.35">
      <c r="A5092" s="19">
        <v>2019</v>
      </c>
      <c r="B5092" s="29">
        <v>43666</v>
      </c>
      <c r="C5092" s="22">
        <v>0.29166666666666702</v>
      </c>
      <c r="D5092" s="3" t="s">
        <v>211</v>
      </c>
      <c r="F5092" s="19" t="s">
        <v>37</v>
      </c>
      <c r="H5092" s="35">
        <v>0.30763888888888891</v>
      </c>
      <c r="I5092" t="s">
        <v>39</v>
      </c>
      <c r="J5092">
        <v>30.9</v>
      </c>
      <c r="K5092">
        <v>3956</v>
      </c>
      <c r="L5092">
        <v>9.1</v>
      </c>
      <c r="M5092">
        <v>1</v>
      </c>
    </row>
    <row r="5093" spans="1:13" x14ac:dyDescent="0.35">
      <c r="A5093" s="19">
        <v>2019</v>
      </c>
      <c r="B5093" s="29">
        <v>43666</v>
      </c>
      <c r="C5093" s="22">
        <v>0.29166666666666702</v>
      </c>
      <c r="D5093" s="3" t="s">
        <v>211</v>
      </c>
      <c r="F5093" s="19" t="s">
        <v>37</v>
      </c>
      <c r="H5093" s="35">
        <v>0.30763888888888891</v>
      </c>
      <c r="I5093" t="s">
        <v>39</v>
      </c>
      <c r="J5093">
        <v>49.7</v>
      </c>
      <c r="K5093">
        <v>3956</v>
      </c>
      <c r="L5093">
        <v>9.24</v>
      </c>
      <c r="M5093">
        <v>1</v>
      </c>
    </row>
    <row r="5094" spans="1:13" x14ac:dyDescent="0.35">
      <c r="A5094" s="19">
        <v>2019</v>
      </c>
      <c r="B5094" s="29">
        <v>43666</v>
      </c>
      <c r="C5094" s="22">
        <v>0.29166666666666702</v>
      </c>
      <c r="D5094" s="3" t="s">
        <v>211</v>
      </c>
      <c r="F5094" s="19" t="s">
        <v>37</v>
      </c>
      <c r="H5094" s="35">
        <v>0.30763888888888891</v>
      </c>
      <c r="I5094" t="s">
        <v>39</v>
      </c>
      <c r="J5094">
        <v>45.6</v>
      </c>
      <c r="K5094">
        <v>3956</v>
      </c>
      <c r="L5094">
        <v>7.51</v>
      </c>
      <c r="M5094">
        <v>1</v>
      </c>
    </row>
    <row r="5095" spans="1:13" x14ac:dyDescent="0.35">
      <c r="A5095" s="19">
        <v>2019</v>
      </c>
      <c r="B5095" s="29">
        <v>43666</v>
      </c>
      <c r="C5095" s="22">
        <v>0.29166666666666702</v>
      </c>
      <c r="D5095" s="3" t="s">
        <v>211</v>
      </c>
      <c r="F5095" s="19" t="s">
        <v>37</v>
      </c>
      <c r="H5095" s="35">
        <v>0.30763888888888891</v>
      </c>
      <c r="I5095" t="s">
        <v>39</v>
      </c>
      <c r="J5095">
        <v>47.9</v>
      </c>
      <c r="K5095">
        <v>3958</v>
      </c>
      <c r="L5095">
        <v>7.24</v>
      </c>
      <c r="M5095">
        <v>1</v>
      </c>
    </row>
    <row r="5096" spans="1:13" x14ac:dyDescent="0.35">
      <c r="A5096" s="19">
        <v>2019</v>
      </c>
      <c r="B5096" s="29">
        <v>43666</v>
      </c>
      <c r="C5096" s="22">
        <v>0.29166666666666702</v>
      </c>
      <c r="D5096" s="3" t="s">
        <v>211</v>
      </c>
      <c r="F5096" s="19" t="s">
        <v>37</v>
      </c>
      <c r="H5096" s="35">
        <v>0.30763888888888891</v>
      </c>
      <c r="I5096" t="s">
        <v>39</v>
      </c>
      <c r="J5096">
        <v>50.1</v>
      </c>
      <c r="K5096">
        <v>3958</v>
      </c>
      <c r="L5096">
        <v>7.88</v>
      </c>
      <c r="M5096">
        <v>1</v>
      </c>
    </row>
    <row r="5097" spans="1:13" x14ac:dyDescent="0.35">
      <c r="A5097" s="19">
        <v>2019</v>
      </c>
      <c r="B5097" s="29">
        <v>43666</v>
      </c>
      <c r="C5097" s="22">
        <v>0.29166666666666702</v>
      </c>
      <c r="D5097" s="3" t="s">
        <v>211</v>
      </c>
      <c r="F5097" s="19" t="s">
        <v>37</v>
      </c>
      <c r="H5097" s="35">
        <v>0.30833333333333335</v>
      </c>
      <c r="I5097" t="s">
        <v>39</v>
      </c>
      <c r="J5097">
        <v>62</v>
      </c>
      <c r="K5097">
        <v>4121</v>
      </c>
      <c r="L5097">
        <v>9.4</v>
      </c>
      <c r="M5097">
        <v>1</v>
      </c>
    </row>
    <row r="5098" spans="1:13" x14ac:dyDescent="0.35">
      <c r="A5098" s="19">
        <v>2019</v>
      </c>
      <c r="B5098" s="29">
        <v>43666</v>
      </c>
      <c r="C5098" s="22">
        <v>0.29166666666666702</v>
      </c>
      <c r="D5098" s="3" t="s">
        <v>211</v>
      </c>
      <c r="F5098" s="19" t="s">
        <v>37</v>
      </c>
      <c r="H5098" s="35">
        <v>0.30833333333333335</v>
      </c>
      <c r="I5098" t="s">
        <v>39</v>
      </c>
      <c r="J5098">
        <v>61.8</v>
      </c>
      <c r="K5098">
        <v>4121</v>
      </c>
      <c r="L5098">
        <v>8.99</v>
      </c>
      <c r="M5098">
        <v>1</v>
      </c>
    </row>
    <row r="5099" spans="1:13" x14ac:dyDescent="0.35">
      <c r="A5099" s="19">
        <v>2019</v>
      </c>
      <c r="B5099" s="29">
        <v>43666</v>
      </c>
      <c r="C5099" s="22">
        <v>0.29166666666666702</v>
      </c>
      <c r="D5099" s="3" t="s">
        <v>211</v>
      </c>
      <c r="F5099" s="19" t="s">
        <v>37</v>
      </c>
      <c r="H5099" s="35">
        <v>0.30833333333333335</v>
      </c>
      <c r="I5099" t="s">
        <v>39</v>
      </c>
      <c r="J5099">
        <v>48.8</v>
      </c>
      <c r="K5099">
        <v>4121</v>
      </c>
      <c r="L5099">
        <v>9.16</v>
      </c>
      <c r="M5099">
        <v>1</v>
      </c>
    </row>
    <row r="5100" spans="1:13" x14ac:dyDescent="0.35">
      <c r="A5100" s="19">
        <v>2019</v>
      </c>
      <c r="B5100" s="29">
        <v>43666</v>
      </c>
      <c r="C5100" s="22">
        <v>0.29166666666666702</v>
      </c>
      <c r="D5100" s="3" t="s">
        <v>211</v>
      </c>
      <c r="F5100" s="19" t="s">
        <v>37</v>
      </c>
      <c r="H5100" s="35">
        <v>0.30833333333333335</v>
      </c>
      <c r="I5100" t="s">
        <v>39</v>
      </c>
      <c r="J5100">
        <v>45.6</v>
      </c>
      <c r="K5100">
        <v>4123</v>
      </c>
      <c r="L5100">
        <v>9.48</v>
      </c>
      <c r="M5100">
        <v>1</v>
      </c>
    </row>
    <row r="5101" spans="1:13" x14ac:dyDescent="0.35">
      <c r="A5101" s="19">
        <v>2019</v>
      </c>
      <c r="B5101" s="29">
        <v>43666</v>
      </c>
      <c r="C5101" s="22">
        <v>0.29166666666666702</v>
      </c>
      <c r="D5101" s="3" t="s">
        <v>211</v>
      </c>
      <c r="F5101" s="19" t="s">
        <v>37</v>
      </c>
      <c r="H5101" s="35">
        <v>0.30833333333333335</v>
      </c>
      <c r="I5101" t="s">
        <v>39</v>
      </c>
      <c r="J5101">
        <v>49.9</v>
      </c>
      <c r="K5101">
        <v>4123</v>
      </c>
      <c r="L5101">
        <v>8.9499999999999993</v>
      </c>
      <c r="M5101">
        <v>1</v>
      </c>
    </row>
    <row r="5102" spans="1:13" x14ac:dyDescent="0.35">
      <c r="A5102" s="19">
        <v>2019</v>
      </c>
      <c r="B5102" s="29">
        <v>43666</v>
      </c>
      <c r="C5102" s="22">
        <v>0.29166666666666702</v>
      </c>
      <c r="D5102" s="3" t="s">
        <v>211</v>
      </c>
      <c r="F5102" s="19" t="s">
        <v>37</v>
      </c>
      <c r="H5102" s="35">
        <v>0.30833333333333335</v>
      </c>
      <c r="I5102" t="s">
        <v>39</v>
      </c>
      <c r="J5102">
        <v>52.5</v>
      </c>
      <c r="K5102">
        <v>4224</v>
      </c>
      <c r="L5102">
        <v>7.59</v>
      </c>
      <c r="M5102">
        <v>1</v>
      </c>
    </row>
    <row r="5103" spans="1:13" x14ac:dyDescent="0.35">
      <c r="A5103" s="19">
        <v>2019</v>
      </c>
      <c r="B5103" s="29">
        <v>43666</v>
      </c>
      <c r="C5103" s="22">
        <v>0.29166666666666702</v>
      </c>
      <c r="D5103" s="3" t="s">
        <v>211</v>
      </c>
      <c r="F5103" s="19" t="s">
        <v>37</v>
      </c>
      <c r="H5103" s="35">
        <v>0.30833333333333335</v>
      </c>
      <c r="I5103" t="s">
        <v>39</v>
      </c>
      <c r="J5103">
        <v>47.7</v>
      </c>
      <c r="K5103">
        <v>4226</v>
      </c>
      <c r="L5103">
        <v>7.29</v>
      </c>
      <c r="M5103">
        <v>1</v>
      </c>
    </row>
    <row r="5104" spans="1:13" x14ac:dyDescent="0.35">
      <c r="A5104" s="19">
        <v>2019</v>
      </c>
      <c r="B5104" s="29">
        <v>43666</v>
      </c>
      <c r="C5104" s="22">
        <v>0.29166666666666702</v>
      </c>
      <c r="D5104" s="3" t="s">
        <v>211</v>
      </c>
      <c r="F5104" s="19" t="s">
        <v>37</v>
      </c>
      <c r="H5104" s="35">
        <v>0.30833333333333335</v>
      </c>
      <c r="I5104" t="s">
        <v>39</v>
      </c>
      <c r="J5104">
        <v>45.8</v>
      </c>
      <c r="K5104">
        <v>4227</v>
      </c>
      <c r="L5104">
        <v>7.59</v>
      </c>
      <c r="M5104">
        <v>1</v>
      </c>
    </row>
    <row r="5105" spans="1:13" x14ac:dyDescent="0.35">
      <c r="A5105" s="19">
        <v>2019</v>
      </c>
      <c r="B5105" s="29">
        <v>43666</v>
      </c>
      <c r="C5105" s="22">
        <v>0.29166666666666702</v>
      </c>
      <c r="D5105" s="3" t="s">
        <v>211</v>
      </c>
      <c r="F5105" s="19" t="s">
        <v>37</v>
      </c>
      <c r="H5105" s="35">
        <v>0.30833333333333335</v>
      </c>
      <c r="I5105" t="s">
        <v>39</v>
      </c>
      <c r="J5105">
        <v>54.1</v>
      </c>
      <c r="K5105">
        <v>4228</v>
      </c>
      <c r="L5105">
        <v>7.84</v>
      </c>
      <c r="M5105">
        <v>1</v>
      </c>
    </row>
    <row r="5106" spans="1:13" x14ac:dyDescent="0.35">
      <c r="A5106" s="19">
        <v>2019</v>
      </c>
      <c r="B5106" s="29">
        <v>43666</v>
      </c>
      <c r="C5106" s="22">
        <v>0.29166666666666702</v>
      </c>
      <c r="D5106" s="3" t="s">
        <v>211</v>
      </c>
      <c r="F5106" s="19" t="s">
        <v>37</v>
      </c>
      <c r="H5106" s="35">
        <v>0.30833333333333335</v>
      </c>
      <c r="I5106" t="s">
        <v>39</v>
      </c>
      <c r="J5106">
        <v>44.4</v>
      </c>
      <c r="K5106">
        <v>4231</v>
      </c>
      <c r="L5106">
        <v>6.99</v>
      </c>
      <c r="M5106">
        <v>1</v>
      </c>
    </row>
    <row r="5107" spans="1:13" x14ac:dyDescent="0.35">
      <c r="A5107" s="19">
        <v>2019</v>
      </c>
      <c r="B5107" s="29">
        <v>43666</v>
      </c>
      <c r="C5107" s="22">
        <v>0.29166666666666702</v>
      </c>
      <c r="D5107" s="3" t="s">
        <v>211</v>
      </c>
      <c r="F5107" s="19" t="s">
        <v>37</v>
      </c>
      <c r="H5107" s="35">
        <v>0.30833333333333335</v>
      </c>
      <c r="I5107" t="s">
        <v>39</v>
      </c>
      <c r="J5107">
        <v>47.9</v>
      </c>
      <c r="K5107">
        <v>4233</v>
      </c>
      <c r="L5107">
        <v>8.01</v>
      </c>
      <c r="M5107">
        <v>1</v>
      </c>
    </row>
    <row r="5108" spans="1:13" x14ac:dyDescent="0.35">
      <c r="A5108" s="19">
        <v>2019</v>
      </c>
      <c r="B5108" s="29">
        <v>43666</v>
      </c>
      <c r="C5108" s="22">
        <v>0.29166666666666702</v>
      </c>
      <c r="D5108" s="3" t="s">
        <v>211</v>
      </c>
      <c r="F5108" s="19" t="s">
        <v>37</v>
      </c>
      <c r="H5108" s="35">
        <v>0.30833333333333335</v>
      </c>
      <c r="I5108" t="s">
        <v>39</v>
      </c>
      <c r="J5108">
        <v>51.9</v>
      </c>
      <c r="K5108">
        <v>4233</v>
      </c>
      <c r="L5108">
        <v>7.4</v>
      </c>
      <c r="M5108">
        <v>1</v>
      </c>
    </row>
    <row r="5109" spans="1:13" x14ac:dyDescent="0.35">
      <c r="A5109" s="19">
        <v>2019</v>
      </c>
      <c r="B5109" s="29">
        <v>43666</v>
      </c>
      <c r="C5109" s="22">
        <v>0.29166666666666702</v>
      </c>
      <c r="D5109" s="3" t="s">
        <v>211</v>
      </c>
      <c r="F5109" s="19" t="s">
        <v>37</v>
      </c>
      <c r="H5109" s="35">
        <v>0.30833333333333335</v>
      </c>
      <c r="I5109" t="s">
        <v>39</v>
      </c>
      <c r="J5109">
        <v>40</v>
      </c>
      <c r="K5109">
        <v>4235</v>
      </c>
      <c r="L5109">
        <v>8.6999999999999993</v>
      </c>
      <c r="M5109">
        <v>1</v>
      </c>
    </row>
    <row r="5110" spans="1:13" x14ac:dyDescent="0.35">
      <c r="A5110" s="19">
        <v>2019</v>
      </c>
      <c r="B5110" s="29">
        <v>43666</v>
      </c>
      <c r="C5110" s="22">
        <v>0.29166666666666702</v>
      </c>
      <c r="D5110" s="3" t="s">
        <v>211</v>
      </c>
      <c r="F5110" s="19" t="s">
        <v>37</v>
      </c>
      <c r="H5110" s="35">
        <v>0.30833333333333335</v>
      </c>
      <c r="I5110" t="s">
        <v>39</v>
      </c>
      <c r="J5110">
        <v>51</v>
      </c>
      <c r="K5110">
        <v>4235</v>
      </c>
      <c r="L5110">
        <v>8.67</v>
      </c>
      <c r="M5110">
        <v>1</v>
      </c>
    </row>
    <row r="5111" spans="1:13" x14ac:dyDescent="0.35">
      <c r="A5111" s="19">
        <v>2019</v>
      </c>
      <c r="B5111" s="29">
        <v>43666</v>
      </c>
      <c r="C5111" s="22">
        <v>0.33333333333333398</v>
      </c>
      <c r="D5111" s="3" t="s">
        <v>211</v>
      </c>
      <c r="F5111" s="19" t="s">
        <v>37</v>
      </c>
      <c r="H5111" s="35">
        <v>0.33333333333333331</v>
      </c>
      <c r="I5111" t="s">
        <v>39</v>
      </c>
      <c r="J5111">
        <v>45.7</v>
      </c>
      <c r="K5111">
        <v>90</v>
      </c>
      <c r="L5111">
        <v>4.8099999999999996</v>
      </c>
      <c r="M5111">
        <v>1</v>
      </c>
    </row>
    <row r="5112" spans="1:13" x14ac:dyDescent="0.35">
      <c r="A5112" s="19">
        <v>2019</v>
      </c>
      <c r="B5112" s="29">
        <v>43666</v>
      </c>
      <c r="C5112" s="22">
        <v>0.33333333333333398</v>
      </c>
      <c r="D5112" s="3" t="s">
        <v>211</v>
      </c>
      <c r="F5112" s="19" t="s">
        <v>37</v>
      </c>
      <c r="H5112" s="35">
        <v>0.33333333333333331</v>
      </c>
      <c r="I5112" t="s">
        <v>39</v>
      </c>
      <c r="J5112">
        <v>55.6</v>
      </c>
      <c r="K5112">
        <v>93</v>
      </c>
      <c r="L5112">
        <v>4.79</v>
      </c>
      <c r="M5112">
        <v>1</v>
      </c>
    </row>
    <row r="5113" spans="1:13" x14ac:dyDescent="0.35">
      <c r="A5113" s="19">
        <v>2019</v>
      </c>
      <c r="B5113" s="29">
        <v>43666</v>
      </c>
      <c r="C5113" s="22">
        <v>0.33333333333333398</v>
      </c>
      <c r="D5113" s="3" t="s">
        <v>211</v>
      </c>
      <c r="F5113" s="19" t="s">
        <v>37</v>
      </c>
      <c r="H5113" s="35">
        <v>0.33333333333333331</v>
      </c>
      <c r="I5113" t="s">
        <v>39</v>
      </c>
      <c r="J5113">
        <v>48.2</v>
      </c>
      <c r="K5113">
        <v>94</v>
      </c>
      <c r="L5113">
        <v>5.32</v>
      </c>
      <c r="M5113">
        <v>1</v>
      </c>
    </row>
    <row r="5114" spans="1:13" x14ac:dyDescent="0.35">
      <c r="A5114" s="19">
        <v>2019</v>
      </c>
      <c r="B5114" s="29">
        <v>43666</v>
      </c>
      <c r="C5114" s="22">
        <v>0.33333333333333398</v>
      </c>
      <c r="D5114" s="3" t="s">
        <v>211</v>
      </c>
      <c r="F5114" s="19" t="s">
        <v>37</v>
      </c>
      <c r="H5114" s="35">
        <v>0.33402777777777781</v>
      </c>
      <c r="I5114" t="s">
        <v>39</v>
      </c>
      <c r="J5114">
        <v>50.3</v>
      </c>
      <c r="K5114">
        <v>234</v>
      </c>
      <c r="L5114">
        <v>5.16</v>
      </c>
      <c r="M5114">
        <v>1</v>
      </c>
    </row>
    <row r="5115" spans="1:13" x14ac:dyDescent="0.35">
      <c r="A5115" s="19">
        <v>2019</v>
      </c>
      <c r="B5115" s="29">
        <v>43666</v>
      </c>
      <c r="C5115" s="22">
        <v>0.33333333333333398</v>
      </c>
      <c r="D5115" s="3" t="s">
        <v>211</v>
      </c>
      <c r="F5115" s="19" t="s">
        <v>37</v>
      </c>
      <c r="H5115" s="35">
        <v>0.33402777777777781</v>
      </c>
      <c r="I5115" t="s">
        <v>39</v>
      </c>
      <c r="J5115">
        <v>57.5</v>
      </c>
      <c r="K5115">
        <v>234</v>
      </c>
      <c r="L5115">
        <v>4.3</v>
      </c>
      <c r="M5115">
        <v>1</v>
      </c>
    </row>
    <row r="5116" spans="1:13" x14ac:dyDescent="0.35">
      <c r="A5116" s="19">
        <v>2019</v>
      </c>
      <c r="B5116" s="29">
        <v>43666</v>
      </c>
      <c r="C5116" s="22">
        <v>0.33333333333333398</v>
      </c>
      <c r="D5116" s="3" t="s">
        <v>211</v>
      </c>
      <c r="F5116" s="19" t="s">
        <v>37</v>
      </c>
      <c r="H5116" s="35">
        <v>0.33402777777777781</v>
      </c>
      <c r="I5116" t="s">
        <v>39</v>
      </c>
      <c r="J5116">
        <v>45.2</v>
      </c>
      <c r="K5116">
        <v>235</v>
      </c>
      <c r="L5116">
        <v>5.69</v>
      </c>
      <c r="M5116">
        <v>1</v>
      </c>
    </row>
    <row r="5117" spans="1:13" x14ac:dyDescent="0.35">
      <c r="A5117" s="19">
        <v>2019</v>
      </c>
      <c r="B5117" s="29">
        <v>43666</v>
      </c>
      <c r="C5117" s="22">
        <v>0.33333333333333398</v>
      </c>
      <c r="D5117" s="3" t="s">
        <v>211</v>
      </c>
      <c r="F5117" s="19" t="s">
        <v>37</v>
      </c>
      <c r="H5117" s="35">
        <v>0.33402777777777781</v>
      </c>
      <c r="I5117" t="s">
        <v>39</v>
      </c>
      <c r="J5117">
        <v>53.8</v>
      </c>
      <c r="K5117">
        <v>237</v>
      </c>
      <c r="L5117">
        <v>4.88</v>
      </c>
      <c r="M5117">
        <v>1</v>
      </c>
    </row>
    <row r="5118" spans="1:13" x14ac:dyDescent="0.35">
      <c r="A5118" s="19">
        <v>2019</v>
      </c>
      <c r="B5118" s="29">
        <v>43666</v>
      </c>
      <c r="C5118" s="22">
        <v>0.33333333333333398</v>
      </c>
      <c r="D5118" s="3" t="s">
        <v>211</v>
      </c>
      <c r="F5118" s="19" t="s">
        <v>37</v>
      </c>
      <c r="H5118" s="35">
        <v>0.33402777777777781</v>
      </c>
      <c r="I5118" t="s">
        <v>39</v>
      </c>
      <c r="J5118">
        <v>41</v>
      </c>
      <c r="K5118">
        <v>238</v>
      </c>
      <c r="L5118">
        <v>4.79</v>
      </c>
      <c r="M5118">
        <v>1</v>
      </c>
    </row>
    <row r="5119" spans="1:13" x14ac:dyDescent="0.35">
      <c r="A5119" s="19">
        <v>2019</v>
      </c>
      <c r="B5119" s="29">
        <v>43666</v>
      </c>
      <c r="C5119" s="22">
        <v>0.33333333333333398</v>
      </c>
      <c r="D5119" s="3" t="s">
        <v>211</v>
      </c>
      <c r="F5119" s="19" t="s">
        <v>37</v>
      </c>
      <c r="H5119" s="35">
        <v>0.33958333333333335</v>
      </c>
      <c r="I5119" t="s">
        <v>39</v>
      </c>
      <c r="J5119">
        <v>43.1</v>
      </c>
      <c r="K5119">
        <v>1689</v>
      </c>
      <c r="L5119">
        <v>8.5299999999999994</v>
      </c>
      <c r="M5119">
        <v>1</v>
      </c>
    </row>
    <row r="5120" spans="1:13" x14ac:dyDescent="0.35">
      <c r="A5120" s="19">
        <v>2019</v>
      </c>
      <c r="B5120" s="29">
        <v>43666</v>
      </c>
      <c r="C5120" s="22">
        <v>0.33333333333333398</v>
      </c>
      <c r="D5120" s="3" t="s">
        <v>211</v>
      </c>
      <c r="F5120" s="19" t="s">
        <v>37</v>
      </c>
      <c r="H5120" s="35">
        <v>0.33958333333333335</v>
      </c>
      <c r="I5120" t="s">
        <v>39</v>
      </c>
      <c r="J5120">
        <v>51</v>
      </c>
      <c r="K5120">
        <v>1689</v>
      </c>
      <c r="L5120">
        <v>8.5500000000000007</v>
      </c>
      <c r="M5120">
        <v>1</v>
      </c>
    </row>
    <row r="5121" spans="1:14" x14ac:dyDescent="0.35">
      <c r="A5121" s="19">
        <v>2019</v>
      </c>
      <c r="B5121" s="29">
        <v>43666</v>
      </c>
      <c r="C5121" s="22">
        <v>0.33333333333333398</v>
      </c>
      <c r="D5121" s="3" t="s">
        <v>211</v>
      </c>
      <c r="F5121" s="19" t="s">
        <v>37</v>
      </c>
      <c r="H5121" s="35">
        <v>0.33958333333333335</v>
      </c>
      <c r="I5121" t="s">
        <v>39</v>
      </c>
      <c r="J5121">
        <v>45.6</v>
      </c>
      <c r="K5121">
        <v>1689</v>
      </c>
      <c r="L5121">
        <v>8.66</v>
      </c>
      <c r="M5121">
        <v>1</v>
      </c>
    </row>
    <row r="5122" spans="1:14" x14ac:dyDescent="0.35">
      <c r="A5122" s="19">
        <v>2019</v>
      </c>
      <c r="B5122" s="29">
        <v>43666</v>
      </c>
      <c r="C5122" s="22">
        <v>0.33333333333333398</v>
      </c>
      <c r="D5122" s="3" t="s">
        <v>211</v>
      </c>
      <c r="F5122" s="19" t="s">
        <v>37</v>
      </c>
      <c r="H5122" s="35">
        <v>0.33958333333333335</v>
      </c>
      <c r="I5122" t="s">
        <v>39</v>
      </c>
      <c r="J5122">
        <v>48.7</v>
      </c>
      <c r="K5122">
        <v>1689</v>
      </c>
      <c r="L5122">
        <v>9.02</v>
      </c>
      <c r="M5122">
        <v>1</v>
      </c>
    </row>
    <row r="5123" spans="1:14" x14ac:dyDescent="0.35">
      <c r="A5123" s="19">
        <v>2019</v>
      </c>
      <c r="B5123" s="29">
        <v>43666</v>
      </c>
      <c r="C5123" s="22">
        <v>0.33333333333333398</v>
      </c>
      <c r="D5123" s="3" t="s">
        <v>211</v>
      </c>
      <c r="F5123" s="19" t="s">
        <v>37</v>
      </c>
      <c r="H5123" s="35">
        <v>0.33958333333333335</v>
      </c>
      <c r="I5123" t="s">
        <v>39</v>
      </c>
      <c r="J5123">
        <v>39.200000000000003</v>
      </c>
      <c r="K5123">
        <v>1690</v>
      </c>
      <c r="L5123">
        <v>8.66</v>
      </c>
      <c r="M5123">
        <v>1</v>
      </c>
    </row>
    <row r="5124" spans="1:14" x14ac:dyDescent="0.35">
      <c r="A5124" s="19">
        <v>2019</v>
      </c>
      <c r="B5124" s="29">
        <v>43666</v>
      </c>
      <c r="C5124" s="22">
        <v>0.33333333333333398</v>
      </c>
      <c r="D5124" s="3" t="s">
        <v>211</v>
      </c>
      <c r="F5124" s="19" t="s">
        <v>37</v>
      </c>
      <c r="H5124" s="35">
        <v>0.33958333333333335</v>
      </c>
      <c r="I5124" t="s">
        <v>39</v>
      </c>
      <c r="J5124">
        <v>45.9</v>
      </c>
      <c r="K5124">
        <v>1691</v>
      </c>
      <c r="L5124">
        <v>9.2899999999999991</v>
      </c>
      <c r="M5124">
        <v>1</v>
      </c>
    </row>
    <row r="5125" spans="1:14" x14ac:dyDescent="0.35">
      <c r="A5125" s="19">
        <v>2019</v>
      </c>
      <c r="B5125" s="29">
        <v>43666</v>
      </c>
      <c r="C5125" s="22">
        <v>0.33333333333333398</v>
      </c>
      <c r="D5125" s="3" t="s">
        <v>211</v>
      </c>
      <c r="F5125" s="19" t="s">
        <v>37</v>
      </c>
      <c r="H5125" s="35">
        <v>0.33958333333333335</v>
      </c>
      <c r="I5125" t="s">
        <v>39</v>
      </c>
      <c r="J5125">
        <v>41.5</v>
      </c>
      <c r="K5125">
        <v>1691</v>
      </c>
      <c r="L5125">
        <v>9.2100000000000009</v>
      </c>
      <c r="M5125">
        <v>1</v>
      </c>
    </row>
    <row r="5126" spans="1:14" x14ac:dyDescent="0.35">
      <c r="A5126" s="19">
        <v>2019</v>
      </c>
      <c r="B5126" s="29">
        <v>43666</v>
      </c>
      <c r="C5126" s="22">
        <v>0.375</v>
      </c>
      <c r="D5126" s="3" t="s">
        <v>211</v>
      </c>
      <c r="F5126" s="19" t="s">
        <v>37</v>
      </c>
      <c r="H5126" s="35" t="s">
        <v>40</v>
      </c>
    </row>
    <row r="5127" spans="1:14" x14ac:dyDescent="0.35">
      <c r="A5127" s="19">
        <v>2019</v>
      </c>
      <c r="B5127" s="29">
        <v>43666</v>
      </c>
      <c r="C5127" s="22">
        <v>0.41666666666666702</v>
      </c>
      <c r="D5127" s="3" t="s">
        <v>211</v>
      </c>
      <c r="F5127" s="19" t="s">
        <v>37</v>
      </c>
      <c r="H5127" s="35" t="s">
        <v>40</v>
      </c>
    </row>
    <row r="5128" spans="1:14" x14ac:dyDescent="0.35">
      <c r="A5128" s="19">
        <v>2019</v>
      </c>
      <c r="B5128" s="29">
        <v>43666</v>
      </c>
      <c r="C5128" s="22">
        <v>0.45833333333333398</v>
      </c>
      <c r="D5128" s="3" t="s">
        <v>211</v>
      </c>
      <c r="F5128" s="19" t="s">
        <v>37</v>
      </c>
      <c r="H5128" s="35" t="s">
        <v>40</v>
      </c>
    </row>
    <row r="5129" spans="1:14" x14ac:dyDescent="0.35">
      <c r="A5129" s="19">
        <v>2019</v>
      </c>
      <c r="B5129" s="29">
        <v>43666</v>
      </c>
      <c r="C5129" s="22">
        <v>0.52083333333333337</v>
      </c>
      <c r="D5129" s="3" t="s">
        <v>211</v>
      </c>
      <c r="F5129" s="19" t="s">
        <v>37</v>
      </c>
      <c r="H5129" s="35" t="s">
        <v>40</v>
      </c>
      <c r="N5129" t="s">
        <v>159</v>
      </c>
    </row>
    <row r="5130" spans="1:14" x14ac:dyDescent="0.35">
      <c r="A5130" s="19">
        <v>2019</v>
      </c>
      <c r="B5130" s="29">
        <v>43666</v>
      </c>
      <c r="C5130" s="22">
        <v>0.54166666666666696</v>
      </c>
      <c r="D5130" s="3" t="s">
        <v>211</v>
      </c>
      <c r="F5130" s="19" t="s">
        <v>37</v>
      </c>
      <c r="H5130" s="35" t="s">
        <v>40</v>
      </c>
    </row>
    <row r="5131" spans="1:14" x14ac:dyDescent="0.35">
      <c r="A5131" s="19">
        <v>2019</v>
      </c>
      <c r="B5131" s="29">
        <v>43666</v>
      </c>
      <c r="C5131" s="22">
        <v>0.58333333333333404</v>
      </c>
      <c r="D5131" s="3" t="s">
        <v>211</v>
      </c>
      <c r="F5131" s="19" t="s">
        <v>37</v>
      </c>
      <c r="H5131" s="35" t="s">
        <v>40</v>
      </c>
    </row>
    <row r="5132" spans="1:14" x14ac:dyDescent="0.35">
      <c r="A5132" s="19">
        <v>2019</v>
      </c>
      <c r="B5132" s="29">
        <v>43666</v>
      </c>
      <c r="C5132" s="22">
        <v>0.625</v>
      </c>
      <c r="D5132" s="3" t="s">
        <v>211</v>
      </c>
      <c r="F5132" s="19" t="s">
        <v>37</v>
      </c>
      <c r="H5132" s="35" t="s">
        <v>40</v>
      </c>
    </row>
    <row r="5133" spans="1:14" x14ac:dyDescent="0.35">
      <c r="A5133" s="19">
        <v>2019</v>
      </c>
      <c r="B5133" s="29">
        <v>43666</v>
      </c>
      <c r="C5133" s="22">
        <v>0.66666666666666696</v>
      </c>
      <c r="D5133" s="3" t="s">
        <v>211</v>
      </c>
      <c r="F5133" s="19" t="s">
        <v>37</v>
      </c>
      <c r="H5133" s="35" t="s">
        <v>40</v>
      </c>
    </row>
    <row r="5134" spans="1:14" x14ac:dyDescent="0.35">
      <c r="A5134" s="19">
        <v>2019</v>
      </c>
      <c r="B5134" s="29">
        <v>43666</v>
      </c>
      <c r="C5134" s="22">
        <v>0.70833333333333404</v>
      </c>
      <c r="D5134" s="3" t="s">
        <v>211</v>
      </c>
      <c r="F5134" s="19" t="s">
        <v>37</v>
      </c>
      <c r="H5134" s="35">
        <v>0.7090277777777777</v>
      </c>
      <c r="I5134" t="s">
        <v>38</v>
      </c>
      <c r="J5134">
        <v>69.900000000000006</v>
      </c>
      <c r="K5134">
        <v>256</v>
      </c>
      <c r="L5134">
        <v>5.1100000000000003</v>
      </c>
      <c r="M5134">
        <v>1</v>
      </c>
      <c r="N5134" t="s">
        <v>160</v>
      </c>
    </row>
    <row r="5135" spans="1:14" x14ac:dyDescent="0.35">
      <c r="A5135" s="19">
        <v>2019</v>
      </c>
      <c r="B5135" s="29">
        <v>43666</v>
      </c>
      <c r="C5135" s="22">
        <v>0.70833333333333404</v>
      </c>
      <c r="D5135" s="3" t="s">
        <v>211</v>
      </c>
      <c r="F5135" s="19" t="s">
        <v>37</v>
      </c>
      <c r="H5135" s="35">
        <v>0.7090277777777777</v>
      </c>
      <c r="I5135" t="s">
        <v>38</v>
      </c>
      <c r="J5135">
        <v>64.3</v>
      </c>
      <c r="K5135">
        <v>256</v>
      </c>
      <c r="L5135">
        <v>6.6</v>
      </c>
      <c r="M5135">
        <v>1</v>
      </c>
      <c r="N5135" t="s">
        <v>160</v>
      </c>
    </row>
    <row r="5136" spans="1:14" x14ac:dyDescent="0.35">
      <c r="A5136" s="19">
        <v>2019</v>
      </c>
      <c r="B5136" s="29">
        <v>43666</v>
      </c>
      <c r="C5136" s="22">
        <v>0.70833333333333404</v>
      </c>
      <c r="D5136" s="3" t="s">
        <v>211</v>
      </c>
      <c r="F5136" s="19" t="s">
        <v>37</v>
      </c>
      <c r="H5136" s="35">
        <v>0.7090277777777777</v>
      </c>
      <c r="I5136" t="s">
        <v>38</v>
      </c>
      <c r="J5136">
        <v>57.3</v>
      </c>
      <c r="K5136">
        <v>256</v>
      </c>
      <c r="L5136">
        <v>6.01</v>
      </c>
      <c r="M5136">
        <v>1</v>
      </c>
      <c r="N5136" t="s">
        <v>160</v>
      </c>
    </row>
    <row r="5137" spans="1:14" x14ac:dyDescent="0.35">
      <c r="A5137" s="19">
        <v>2019</v>
      </c>
      <c r="B5137" s="29">
        <v>43666</v>
      </c>
      <c r="C5137" s="22">
        <v>0.70833333333333404</v>
      </c>
      <c r="D5137" s="3" t="s">
        <v>211</v>
      </c>
      <c r="F5137" s="19" t="s">
        <v>37</v>
      </c>
      <c r="H5137" s="35">
        <v>0.7090277777777777</v>
      </c>
      <c r="I5137" t="s">
        <v>38</v>
      </c>
      <c r="J5137">
        <v>57.5</v>
      </c>
      <c r="K5137">
        <v>256</v>
      </c>
      <c r="L5137">
        <v>7.77</v>
      </c>
      <c r="M5137">
        <v>1</v>
      </c>
      <c r="N5137" t="s">
        <v>160</v>
      </c>
    </row>
    <row r="5138" spans="1:14" x14ac:dyDescent="0.35">
      <c r="A5138" s="19">
        <v>2019</v>
      </c>
      <c r="B5138" s="29">
        <v>43666</v>
      </c>
      <c r="C5138" s="22">
        <v>0.70833333333333404</v>
      </c>
      <c r="D5138" s="3" t="s">
        <v>211</v>
      </c>
      <c r="F5138" s="19" t="s">
        <v>37</v>
      </c>
      <c r="H5138" s="35">
        <v>0.7090277777777777</v>
      </c>
      <c r="I5138" t="s">
        <v>38</v>
      </c>
      <c r="J5138">
        <v>54.1</v>
      </c>
      <c r="K5138">
        <v>255</v>
      </c>
      <c r="L5138">
        <v>5.67</v>
      </c>
      <c r="M5138">
        <v>1</v>
      </c>
      <c r="N5138" t="s">
        <v>160</v>
      </c>
    </row>
    <row r="5139" spans="1:14" x14ac:dyDescent="0.35">
      <c r="A5139" s="19">
        <v>2019</v>
      </c>
      <c r="B5139" s="29">
        <v>43666</v>
      </c>
      <c r="C5139" s="22">
        <v>0.70833333333333404</v>
      </c>
      <c r="D5139" s="3" t="s">
        <v>211</v>
      </c>
      <c r="F5139" s="19" t="s">
        <v>37</v>
      </c>
      <c r="H5139" s="35">
        <v>0.7090277777777777</v>
      </c>
      <c r="I5139" t="s">
        <v>38</v>
      </c>
      <c r="J5139">
        <v>74.2</v>
      </c>
      <c r="K5139">
        <v>257</v>
      </c>
      <c r="L5139">
        <v>4.6100000000000003</v>
      </c>
      <c r="M5139">
        <v>1</v>
      </c>
      <c r="N5139" t="s">
        <v>160</v>
      </c>
    </row>
    <row r="5140" spans="1:14" x14ac:dyDescent="0.35">
      <c r="A5140" s="19">
        <v>2019</v>
      </c>
      <c r="B5140" s="29">
        <v>43666</v>
      </c>
      <c r="C5140" s="22">
        <v>0.70833333333333404</v>
      </c>
      <c r="D5140" s="3" t="s">
        <v>211</v>
      </c>
      <c r="F5140" s="19" t="s">
        <v>37</v>
      </c>
      <c r="H5140" s="35">
        <v>0.7090277777777777</v>
      </c>
      <c r="I5140" t="s">
        <v>38</v>
      </c>
      <c r="J5140">
        <v>58.3</v>
      </c>
      <c r="K5140">
        <v>257</v>
      </c>
      <c r="L5140">
        <v>7.15</v>
      </c>
      <c r="M5140">
        <v>1</v>
      </c>
      <c r="N5140" t="s">
        <v>160</v>
      </c>
    </row>
    <row r="5141" spans="1:14" x14ac:dyDescent="0.35">
      <c r="A5141" s="19">
        <v>2019</v>
      </c>
      <c r="B5141" s="29">
        <v>43666</v>
      </c>
      <c r="C5141" s="22">
        <v>0.70833333333333404</v>
      </c>
      <c r="D5141" s="3" t="s">
        <v>211</v>
      </c>
      <c r="F5141" s="19" t="s">
        <v>37</v>
      </c>
      <c r="H5141" s="35">
        <v>0.7090277777777777</v>
      </c>
      <c r="I5141" t="s">
        <v>38</v>
      </c>
      <c r="J5141">
        <v>59.1</v>
      </c>
      <c r="K5141">
        <v>259</v>
      </c>
      <c r="L5141">
        <v>8.4600000000000009</v>
      </c>
      <c r="M5141">
        <v>1</v>
      </c>
      <c r="N5141" t="s">
        <v>160</v>
      </c>
    </row>
    <row r="5142" spans="1:14" x14ac:dyDescent="0.35">
      <c r="A5142" s="19">
        <v>2019</v>
      </c>
      <c r="B5142" s="29">
        <v>43666</v>
      </c>
      <c r="C5142" s="22">
        <v>0.70833333333333404</v>
      </c>
      <c r="D5142" s="3" t="s">
        <v>211</v>
      </c>
      <c r="F5142" s="19" t="s">
        <v>37</v>
      </c>
      <c r="H5142" s="35">
        <v>0.7090277777777777</v>
      </c>
      <c r="I5142" t="s">
        <v>38</v>
      </c>
      <c r="J5142">
        <v>65.3</v>
      </c>
      <c r="K5142">
        <v>260</v>
      </c>
      <c r="L5142">
        <v>4.63</v>
      </c>
      <c r="M5142">
        <v>1</v>
      </c>
      <c r="N5142" t="s">
        <v>160</v>
      </c>
    </row>
    <row r="5143" spans="1:14" x14ac:dyDescent="0.35">
      <c r="A5143" s="19">
        <v>2019</v>
      </c>
      <c r="B5143" s="29">
        <v>43666</v>
      </c>
      <c r="C5143" s="22">
        <v>0.70833333333333404</v>
      </c>
      <c r="D5143" s="3" t="s">
        <v>211</v>
      </c>
      <c r="F5143" s="19" t="s">
        <v>37</v>
      </c>
      <c r="H5143" s="35">
        <v>0.70972222222222225</v>
      </c>
      <c r="I5143" t="s">
        <v>39</v>
      </c>
      <c r="J5143">
        <v>56.2</v>
      </c>
      <c r="K5143">
        <v>430</v>
      </c>
      <c r="L5143">
        <v>9</v>
      </c>
      <c r="M5143">
        <v>1</v>
      </c>
    </row>
    <row r="5144" spans="1:14" x14ac:dyDescent="0.35">
      <c r="A5144" s="19">
        <v>2019</v>
      </c>
      <c r="B5144" s="29">
        <v>43666</v>
      </c>
      <c r="C5144" s="22">
        <v>0.70833333333333404</v>
      </c>
      <c r="D5144" s="3" t="s">
        <v>211</v>
      </c>
      <c r="F5144" s="19" t="s">
        <v>37</v>
      </c>
      <c r="H5144" s="35">
        <v>0.70972222222222225</v>
      </c>
      <c r="I5144" t="s">
        <v>39</v>
      </c>
      <c r="J5144">
        <v>57</v>
      </c>
      <c r="K5144">
        <v>430</v>
      </c>
      <c r="L5144">
        <v>8.4499999999999993</v>
      </c>
      <c r="M5144">
        <v>1</v>
      </c>
    </row>
    <row r="5145" spans="1:14" x14ac:dyDescent="0.35">
      <c r="A5145" s="19">
        <v>2019</v>
      </c>
      <c r="B5145" s="29">
        <v>43666</v>
      </c>
      <c r="C5145" s="22">
        <v>0.70833333333333404</v>
      </c>
      <c r="D5145" s="3" t="s">
        <v>211</v>
      </c>
      <c r="F5145" s="19" t="s">
        <v>37</v>
      </c>
      <c r="H5145" s="35">
        <v>0.70972222222222225</v>
      </c>
      <c r="I5145" t="s">
        <v>39</v>
      </c>
      <c r="J5145">
        <v>52.4</v>
      </c>
      <c r="K5145">
        <v>429</v>
      </c>
      <c r="L5145">
        <v>7.55</v>
      </c>
      <c r="M5145">
        <v>1</v>
      </c>
    </row>
    <row r="5146" spans="1:14" x14ac:dyDescent="0.35">
      <c r="A5146" s="19">
        <v>2019</v>
      </c>
      <c r="B5146" s="29">
        <v>43666</v>
      </c>
      <c r="C5146" s="22">
        <v>0.70833333333333404</v>
      </c>
      <c r="D5146" s="3" t="s">
        <v>211</v>
      </c>
      <c r="F5146" s="19" t="s">
        <v>37</v>
      </c>
      <c r="H5146" s="35">
        <v>0.70972222222222225</v>
      </c>
      <c r="I5146" t="s">
        <v>39</v>
      </c>
      <c r="J5146">
        <v>37.9</v>
      </c>
      <c r="K5146">
        <v>431</v>
      </c>
      <c r="L5146">
        <v>9.2799999999999994</v>
      </c>
      <c r="M5146">
        <v>1</v>
      </c>
    </row>
    <row r="5147" spans="1:14" x14ac:dyDescent="0.35">
      <c r="A5147" s="19">
        <v>2019</v>
      </c>
      <c r="B5147" s="29">
        <v>43666</v>
      </c>
      <c r="C5147" s="22">
        <v>0.70833333333333404</v>
      </c>
      <c r="D5147" s="3" t="s">
        <v>211</v>
      </c>
      <c r="F5147" s="19" t="s">
        <v>37</v>
      </c>
      <c r="H5147" s="35">
        <v>0.70972222222222225</v>
      </c>
      <c r="I5147" t="s">
        <v>39</v>
      </c>
      <c r="J5147">
        <v>53.7</v>
      </c>
      <c r="K5147">
        <v>443</v>
      </c>
      <c r="L5147">
        <v>8.66</v>
      </c>
      <c r="M5147">
        <v>1</v>
      </c>
    </row>
    <row r="5148" spans="1:14" x14ac:dyDescent="0.35">
      <c r="A5148" s="19">
        <v>2019</v>
      </c>
      <c r="B5148" s="29">
        <v>43666</v>
      </c>
      <c r="C5148" s="22">
        <v>0.70833333333333404</v>
      </c>
      <c r="D5148" s="3" t="s">
        <v>211</v>
      </c>
      <c r="F5148" s="19" t="s">
        <v>37</v>
      </c>
      <c r="H5148" s="35">
        <v>0.70972222222222225</v>
      </c>
      <c r="I5148" t="s">
        <v>39</v>
      </c>
      <c r="J5148">
        <v>51.7</v>
      </c>
      <c r="K5148">
        <v>444</v>
      </c>
      <c r="L5148">
        <v>9.5</v>
      </c>
      <c r="M5148">
        <v>1</v>
      </c>
    </row>
    <row r="5149" spans="1:14" x14ac:dyDescent="0.35">
      <c r="A5149" s="19">
        <v>2019</v>
      </c>
      <c r="B5149" s="29">
        <v>43666</v>
      </c>
      <c r="C5149" s="22">
        <v>0.70833333333333404</v>
      </c>
      <c r="D5149" s="3" t="s">
        <v>211</v>
      </c>
      <c r="F5149" s="19" t="s">
        <v>37</v>
      </c>
      <c r="H5149" s="35">
        <v>0.70972222222222225</v>
      </c>
      <c r="I5149" t="s">
        <v>39</v>
      </c>
      <c r="J5149">
        <v>47.7</v>
      </c>
      <c r="K5149">
        <v>445</v>
      </c>
      <c r="L5149">
        <v>8.67</v>
      </c>
      <c r="M5149">
        <v>1</v>
      </c>
    </row>
    <row r="5150" spans="1:14" x14ac:dyDescent="0.35">
      <c r="A5150" s="19">
        <v>2019</v>
      </c>
      <c r="B5150" s="29">
        <v>43666</v>
      </c>
      <c r="C5150" s="22">
        <v>0.70833333333333404</v>
      </c>
      <c r="D5150" s="3" t="s">
        <v>211</v>
      </c>
      <c r="F5150" s="19" t="s">
        <v>37</v>
      </c>
      <c r="H5150" s="35">
        <v>0.70972222222222225</v>
      </c>
      <c r="I5150" t="s">
        <v>38</v>
      </c>
      <c r="J5150">
        <v>55.4</v>
      </c>
      <c r="K5150">
        <v>453</v>
      </c>
      <c r="L5150">
        <v>11.13</v>
      </c>
      <c r="M5150">
        <v>1</v>
      </c>
    </row>
    <row r="5151" spans="1:14" x14ac:dyDescent="0.35">
      <c r="A5151" s="19">
        <v>2019</v>
      </c>
      <c r="B5151" s="29">
        <v>43666</v>
      </c>
      <c r="C5151" s="22">
        <v>0.70833333333333404</v>
      </c>
      <c r="D5151" s="3" t="s">
        <v>211</v>
      </c>
      <c r="F5151" s="19" t="s">
        <v>37</v>
      </c>
      <c r="H5151" s="35">
        <v>0.70972222222222225</v>
      </c>
      <c r="I5151" t="s">
        <v>38</v>
      </c>
      <c r="J5151">
        <v>64.5</v>
      </c>
      <c r="K5151">
        <v>455</v>
      </c>
      <c r="L5151">
        <v>11.86</v>
      </c>
      <c r="M5151">
        <v>1</v>
      </c>
    </row>
    <row r="5152" spans="1:14" x14ac:dyDescent="0.35">
      <c r="A5152" s="19">
        <v>2019</v>
      </c>
      <c r="B5152" s="29">
        <v>43666</v>
      </c>
      <c r="C5152" s="22">
        <v>0.70833333333333404</v>
      </c>
      <c r="D5152" s="3" t="s">
        <v>211</v>
      </c>
      <c r="F5152" s="19" t="s">
        <v>37</v>
      </c>
      <c r="H5152" s="35">
        <v>0.70972222222222225</v>
      </c>
      <c r="I5152" t="s">
        <v>38</v>
      </c>
      <c r="J5152">
        <v>46.8</v>
      </c>
      <c r="K5152">
        <v>454</v>
      </c>
      <c r="L5152">
        <v>13.16</v>
      </c>
      <c r="M5152">
        <v>1</v>
      </c>
    </row>
    <row r="5153" spans="1:13" x14ac:dyDescent="0.35">
      <c r="A5153" s="19">
        <v>2019</v>
      </c>
      <c r="B5153" s="29">
        <v>43666</v>
      </c>
      <c r="C5153" s="22">
        <v>0.70833333333333404</v>
      </c>
      <c r="D5153" s="3" t="s">
        <v>211</v>
      </c>
      <c r="F5153" s="19" t="s">
        <v>37</v>
      </c>
      <c r="H5153" s="35">
        <v>0.70972222222222225</v>
      </c>
      <c r="I5153" t="s">
        <v>38</v>
      </c>
      <c r="J5153">
        <v>46.4</v>
      </c>
      <c r="K5153">
        <v>454</v>
      </c>
      <c r="L5153">
        <v>12.21</v>
      </c>
      <c r="M5153">
        <v>1</v>
      </c>
    </row>
    <row r="5154" spans="1:13" x14ac:dyDescent="0.35">
      <c r="A5154" s="19">
        <v>2019</v>
      </c>
      <c r="B5154" s="29">
        <v>43666</v>
      </c>
      <c r="C5154" s="22">
        <v>0.70833333333333404</v>
      </c>
      <c r="D5154" s="3" t="s">
        <v>211</v>
      </c>
      <c r="F5154" s="19" t="s">
        <v>37</v>
      </c>
      <c r="H5154" s="35">
        <v>0.70972222222222225</v>
      </c>
      <c r="I5154" t="s">
        <v>38</v>
      </c>
      <c r="J5154">
        <v>48.5</v>
      </c>
      <c r="K5154">
        <v>454</v>
      </c>
      <c r="L5154">
        <v>13.3</v>
      </c>
      <c r="M5154">
        <v>1</v>
      </c>
    </row>
    <row r="5155" spans="1:13" x14ac:dyDescent="0.35">
      <c r="A5155" s="19">
        <v>2019</v>
      </c>
      <c r="B5155" s="29">
        <v>43666</v>
      </c>
      <c r="C5155" s="22">
        <v>0.75</v>
      </c>
      <c r="D5155" s="3" t="s">
        <v>211</v>
      </c>
      <c r="F5155" s="19" t="s">
        <v>37</v>
      </c>
      <c r="H5155" s="35" t="s">
        <v>40</v>
      </c>
    </row>
    <row r="5156" spans="1:13" x14ac:dyDescent="0.35">
      <c r="A5156" s="19">
        <v>2019</v>
      </c>
      <c r="B5156" s="29">
        <v>43666</v>
      </c>
      <c r="C5156" s="22">
        <v>0.79166666666666696</v>
      </c>
      <c r="D5156" s="3" t="s">
        <v>211</v>
      </c>
      <c r="F5156" s="19" t="s">
        <v>37</v>
      </c>
      <c r="H5156" s="35" t="s">
        <v>40</v>
      </c>
    </row>
    <row r="5157" spans="1:13" x14ac:dyDescent="0.35">
      <c r="A5157" s="19">
        <v>2019</v>
      </c>
      <c r="B5157" s="29">
        <v>43666</v>
      </c>
      <c r="C5157" s="22">
        <v>0.83333333333333404</v>
      </c>
      <c r="D5157" s="3" t="s">
        <v>211</v>
      </c>
      <c r="F5157" s="19" t="s">
        <v>37</v>
      </c>
      <c r="H5157" s="35" t="s">
        <v>40</v>
      </c>
    </row>
    <row r="5158" spans="1:13" x14ac:dyDescent="0.35">
      <c r="A5158" s="19">
        <v>2019</v>
      </c>
      <c r="B5158" s="29">
        <v>43666</v>
      </c>
      <c r="C5158" s="22">
        <v>0.875</v>
      </c>
      <c r="D5158" s="3" t="s">
        <v>211</v>
      </c>
      <c r="F5158" s="19" t="s">
        <v>37</v>
      </c>
      <c r="H5158" s="35" t="s">
        <v>40</v>
      </c>
    </row>
    <row r="5159" spans="1:13" x14ac:dyDescent="0.35">
      <c r="A5159" s="19">
        <v>2019</v>
      </c>
      <c r="B5159" s="29">
        <v>43666</v>
      </c>
      <c r="C5159" s="22">
        <v>0.91666666666666696</v>
      </c>
      <c r="D5159" s="3" t="s">
        <v>211</v>
      </c>
      <c r="F5159" s="19" t="s">
        <v>37</v>
      </c>
      <c r="H5159" s="35">
        <v>0.91875000000000007</v>
      </c>
      <c r="I5159" t="s">
        <v>39</v>
      </c>
      <c r="J5159">
        <v>60.4</v>
      </c>
      <c r="K5159">
        <v>598</v>
      </c>
      <c r="L5159">
        <v>6.85</v>
      </c>
      <c r="M5159">
        <v>1</v>
      </c>
    </row>
    <row r="5160" spans="1:13" x14ac:dyDescent="0.35">
      <c r="A5160" s="19">
        <v>2019</v>
      </c>
      <c r="B5160" s="29">
        <v>43666</v>
      </c>
      <c r="C5160" s="22">
        <v>0.91666666666666696</v>
      </c>
      <c r="D5160" s="3" t="s">
        <v>211</v>
      </c>
      <c r="F5160" s="19" t="s">
        <v>37</v>
      </c>
      <c r="H5160" s="35">
        <v>0.91875000000000007</v>
      </c>
      <c r="I5160" t="s">
        <v>39</v>
      </c>
      <c r="J5160">
        <v>57.9</v>
      </c>
      <c r="K5160">
        <v>599</v>
      </c>
      <c r="L5160">
        <v>7.25</v>
      </c>
      <c r="M5160">
        <v>1</v>
      </c>
    </row>
    <row r="5161" spans="1:13" x14ac:dyDescent="0.35">
      <c r="A5161" s="19">
        <v>2019</v>
      </c>
      <c r="B5161" s="29">
        <v>43666</v>
      </c>
      <c r="C5161" s="22">
        <v>0.91666666666666696</v>
      </c>
      <c r="D5161" s="3" t="s">
        <v>211</v>
      </c>
      <c r="F5161" s="19" t="s">
        <v>37</v>
      </c>
      <c r="H5161" s="35">
        <v>0.92222222222222217</v>
      </c>
      <c r="I5161" t="s">
        <v>39</v>
      </c>
      <c r="J5161">
        <v>53.3</v>
      </c>
      <c r="K5161">
        <v>1458</v>
      </c>
      <c r="L5161">
        <v>7.26</v>
      </c>
      <c r="M5161">
        <v>1</v>
      </c>
    </row>
    <row r="5162" spans="1:13" x14ac:dyDescent="0.35">
      <c r="A5162" s="19">
        <v>2019</v>
      </c>
      <c r="B5162" s="29">
        <v>43666</v>
      </c>
      <c r="C5162" s="22">
        <v>0.91666666666666696</v>
      </c>
      <c r="D5162" s="3" t="s">
        <v>211</v>
      </c>
      <c r="F5162" s="19" t="s">
        <v>37</v>
      </c>
      <c r="H5162" s="35">
        <v>0.92222222222222217</v>
      </c>
      <c r="I5162" t="s">
        <v>39</v>
      </c>
      <c r="J5162">
        <v>61.4</v>
      </c>
      <c r="K5162">
        <v>1458</v>
      </c>
      <c r="L5162">
        <v>7.74</v>
      </c>
      <c r="M5162">
        <v>1</v>
      </c>
    </row>
    <row r="5163" spans="1:13" x14ac:dyDescent="0.35">
      <c r="A5163" s="19">
        <v>2019</v>
      </c>
      <c r="B5163" s="29">
        <v>43666</v>
      </c>
      <c r="C5163" s="22">
        <v>0.91666666666666696</v>
      </c>
      <c r="D5163" s="3" t="s">
        <v>211</v>
      </c>
      <c r="F5163" s="19" t="s">
        <v>37</v>
      </c>
      <c r="H5163" s="35">
        <v>0.92847222222222225</v>
      </c>
      <c r="I5163" t="s">
        <v>39</v>
      </c>
      <c r="J5163">
        <v>53</v>
      </c>
      <c r="K5163">
        <v>2953</v>
      </c>
      <c r="L5163">
        <v>11.59</v>
      </c>
      <c r="M5163">
        <v>1</v>
      </c>
    </row>
    <row r="5164" spans="1:13" x14ac:dyDescent="0.35">
      <c r="A5164" s="19">
        <v>2019</v>
      </c>
      <c r="B5164" s="29">
        <v>43666</v>
      </c>
      <c r="C5164" s="22">
        <v>0.91666666666666696</v>
      </c>
      <c r="D5164" s="3" t="s">
        <v>211</v>
      </c>
      <c r="F5164" s="19" t="s">
        <v>37</v>
      </c>
      <c r="H5164" s="35">
        <v>0.92847222222222225</v>
      </c>
      <c r="I5164" t="s">
        <v>39</v>
      </c>
      <c r="J5164">
        <v>58.2</v>
      </c>
      <c r="K5164">
        <v>2954</v>
      </c>
      <c r="L5164">
        <v>11.1</v>
      </c>
      <c r="M5164">
        <v>1</v>
      </c>
    </row>
    <row r="5165" spans="1:13" x14ac:dyDescent="0.35">
      <c r="A5165" s="19">
        <v>2019</v>
      </c>
      <c r="B5165" s="29">
        <v>43666</v>
      </c>
      <c r="C5165" s="22">
        <v>0.91666666666666696</v>
      </c>
      <c r="D5165" s="3" t="s">
        <v>211</v>
      </c>
      <c r="F5165" s="19" t="s">
        <v>37</v>
      </c>
      <c r="H5165" s="35">
        <v>0.92847222222222225</v>
      </c>
      <c r="I5165" t="s">
        <v>39</v>
      </c>
      <c r="J5165">
        <v>57.7</v>
      </c>
      <c r="K5165">
        <v>2959</v>
      </c>
      <c r="L5165">
        <v>10.26</v>
      </c>
      <c r="M5165">
        <v>1</v>
      </c>
    </row>
    <row r="5166" spans="1:13" x14ac:dyDescent="0.35">
      <c r="A5166" s="19">
        <v>2019</v>
      </c>
      <c r="B5166" s="29">
        <v>43666</v>
      </c>
      <c r="C5166" s="22">
        <v>0.91666666666666696</v>
      </c>
      <c r="D5166" s="3" t="s">
        <v>211</v>
      </c>
      <c r="F5166" s="19" t="s">
        <v>37</v>
      </c>
      <c r="H5166" s="35">
        <v>0.92847222222222225</v>
      </c>
      <c r="I5166" t="s">
        <v>39</v>
      </c>
      <c r="J5166">
        <v>62.4</v>
      </c>
      <c r="K5166">
        <v>2962</v>
      </c>
      <c r="L5166">
        <v>10.32</v>
      </c>
      <c r="M5166">
        <v>1</v>
      </c>
    </row>
    <row r="5167" spans="1:13" x14ac:dyDescent="0.35">
      <c r="A5167" s="19">
        <v>2019</v>
      </c>
      <c r="B5167" s="29">
        <v>43666</v>
      </c>
      <c r="C5167" s="22">
        <v>0.91666666666666696</v>
      </c>
      <c r="D5167" s="3" t="s">
        <v>211</v>
      </c>
      <c r="F5167" s="19" t="s">
        <v>37</v>
      </c>
      <c r="H5167" s="35">
        <v>0.93125000000000002</v>
      </c>
      <c r="I5167" t="s">
        <v>39</v>
      </c>
      <c r="J5167">
        <v>48.5</v>
      </c>
      <c r="K5167">
        <v>3642</v>
      </c>
      <c r="L5167">
        <v>7.62</v>
      </c>
      <c r="M5167">
        <v>1</v>
      </c>
    </row>
    <row r="5168" spans="1:13" x14ac:dyDescent="0.35">
      <c r="A5168" s="19">
        <v>2019</v>
      </c>
      <c r="B5168" s="29">
        <v>43666</v>
      </c>
      <c r="C5168" s="22">
        <v>0.91666666666666696</v>
      </c>
      <c r="D5168" s="3" t="s">
        <v>211</v>
      </c>
      <c r="F5168" s="19" t="s">
        <v>37</v>
      </c>
      <c r="H5168" s="35">
        <v>0.93125000000000002</v>
      </c>
      <c r="I5168" t="s">
        <v>39</v>
      </c>
      <c r="J5168">
        <v>47.7</v>
      </c>
      <c r="K5168">
        <v>3642</v>
      </c>
      <c r="L5168">
        <v>7.36</v>
      </c>
      <c r="M5168">
        <v>1</v>
      </c>
    </row>
    <row r="5169" spans="1:13" x14ac:dyDescent="0.35">
      <c r="A5169" s="19">
        <v>2019</v>
      </c>
      <c r="B5169" s="29">
        <v>43666</v>
      </c>
      <c r="C5169" s="22">
        <v>0.91666666666666696</v>
      </c>
      <c r="D5169" s="3" t="s">
        <v>211</v>
      </c>
      <c r="F5169" s="19" t="s">
        <v>37</v>
      </c>
      <c r="H5169" s="35">
        <v>0.93125000000000002</v>
      </c>
      <c r="I5169" t="s">
        <v>39</v>
      </c>
      <c r="J5169">
        <v>54.2</v>
      </c>
      <c r="K5169">
        <v>3643</v>
      </c>
      <c r="L5169">
        <v>6.95</v>
      </c>
      <c r="M5169">
        <v>1</v>
      </c>
    </row>
    <row r="5170" spans="1:13" x14ac:dyDescent="0.35">
      <c r="A5170" s="19">
        <v>2019</v>
      </c>
      <c r="B5170" s="29">
        <v>43666</v>
      </c>
      <c r="C5170" s="22">
        <v>0.91666666666666696</v>
      </c>
      <c r="D5170" s="3" t="s">
        <v>211</v>
      </c>
      <c r="F5170" s="19" t="s">
        <v>37</v>
      </c>
      <c r="H5170" s="35">
        <v>0.93263888888888891</v>
      </c>
      <c r="I5170" t="s">
        <v>39</v>
      </c>
      <c r="J5170">
        <v>54</v>
      </c>
      <c r="K5170">
        <v>3930</v>
      </c>
      <c r="L5170">
        <v>5.82</v>
      </c>
      <c r="M5170">
        <v>1</v>
      </c>
    </row>
    <row r="5171" spans="1:13" x14ac:dyDescent="0.35">
      <c r="A5171" s="19">
        <v>2019</v>
      </c>
      <c r="B5171" s="29">
        <v>43666</v>
      </c>
      <c r="C5171" s="22">
        <v>0.91666666666666696</v>
      </c>
      <c r="D5171" s="3" t="s">
        <v>211</v>
      </c>
      <c r="F5171" s="19" t="s">
        <v>37</v>
      </c>
      <c r="H5171" s="35">
        <v>0.93333333333333324</v>
      </c>
      <c r="I5171" t="s">
        <v>39</v>
      </c>
      <c r="J5171">
        <v>39.5</v>
      </c>
      <c r="K5171">
        <v>4140</v>
      </c>
      <c r="L5171">
        <v>8.61</v>
      </c>
      <c r="M5171">
        <v>1</v>
      </c>
    </row>
    <row r="5172" spans="1:13" x14ac:dyDescent="0.35">
      <c r="A5172" s="19">
        <v>2019</v>
      </c>
      <c r="B5172" s="29">
        <v>43666</v>
      </c>
      <c r="C5172" s="22">
        <v>0.91666666666666696</v>
      </c>
      <c r="D5172" s="3" t="s">
        <v>211</v>
      </c>
      <c r="F5172" s="19" t="s">
        <v>37</v>
      </c>
      <c r="H5172" s="35">
        <v>0.93333333333333324</v>
      </c>
      <c r="I5172" t="s">
        <v>39</v>
      </c>
      <c r="J5172">
        <v>38.9</v>
      </c>
      <c r="K5172">
        <v>4141</v>
      </c>
      <c r="L5172">
        <v>8.99</v>
      </c>
      <c r="M5172">
        <v>1</v>
      </c>
    </row>
    <row r="5173" spans="1:13" x14ac:dyDescent="0.35">
      <c r="A5173" s="19">
        <v>2019</v>
      </c>
      <c r="B5173" s="29">
        <v>43666</v>
      </c>
      <c r="C5173" s="22">
        <v>0.91666666666666696</v>
      </c>
      <c r="D5173" s="3" t="s">
        <v>211</v>
      </c>
      <c r="F5173" s="19" t="s">
        <v>37</v>
      </c>
      <c r="H5173" s="35">
        <v>0.93333333333333324</v>
      </c>
      <c r="I5173" t="s">
        <v>39</v>
      </c>
      <c r="J5173">
        <v>39.4</v>
      </c>
      <c r="K5173">
        <v>4142</v>
      </c>
      <c r="L5173">
        <v>8.08</v>
      </c>
      <c r="M5173">
        <v>1</v>
      </c>
    </row>
    <row r="5174" spans="1:13" x14ac:dyDescent="0.35">
      <c r="A5174" s="19">
        <v>2019</v>
      </c>
      <c r="B5174" s="29">
        <v>43666</v>
      </c>
      <c r="C5174" s="22">
        <v>0.91666666666666696</v>
      </c>
      <c r="D5174" s="3" t="s">
        <v>211</v>
      </c>
      <c r="F5174" s="19" t="s">
        <v>37</v>
      </c>
      <c r="H5174" s="35">
        <v>0.93333333333333324</v>
      </c>
      <c r="I5174" t="s">
        <v>39</v>
      </c>
      <c r="J5174">
        <v>44.6</v>
      </c>
      <c r="K5174">
        <v>4144</v>
      </c>
      <c r="L5174">
        <v>8.31</v>
      </c>
      <c r="M5174">
        <v>1</v>
      </c>
    </row>
    <row r="5175" spans="1:13" x14ac:dyDescent="0.35">
      <c r="A5175" s="19">
        <v>2019</v>
      </c>
      <c r="B5175" s="29">
        <v>43666</v>
      </c>
      <c r="C5175" s="22">
        <v>0.91666666666666696</v>
      </c>
      <c r="D5175" s="3" t="s">
        <v>211</v>
      </c>
      <c r="F5175" s="19" t="s">
        <v>37</v>
      </c>
      <c r="H5175" s="35">
        <v>0.93333333333333324</v>
      </c>
      <c r="I5175" t="s">
        <v>39</v>
      </c>
      <c r="J5175">
        <v>50.5</v>
      </c>
      <c r="K5175">
        <v>4143</v>
      </c>
      <c r="L5175">
        <v>9.4600000000000009</v>
      </c>
      <c r="M5175">
        <v>1</v>
      </c>
    </row>
    <row r="5176" spans="1:13" x14ac:dyDescent="0.35">
      <c r="A5176" s="19">
        <v>2019</v>
      </c>
      <c r="B5176" s="29">
        <v>43666</v>
      </c>
      <c r="C5176" s="22">
        <v>0.91666666666666696</v>
      </c>
      <c r="D5176" s="3" t="s">
        <v>211</v>
      </c>
      <c r="F5176" s="19" t="s">
        <v>37</v>
      </c>
      <c r="H5176" s="35">
        <v>0.93402777777777779</v>
      </c>
      <c r="I5176" t="s">
        <v>39</v>
      </c>
      <c r="J5176">
        <v>54.8</v>
      </c>
      <c r="K5176">
        <v>4396</v>
      </c>
      <c r="L5176">
        <v>10.46</v>
      </c>
      <c r="M5176">
        <v>1</v>
      </c>
    </row>
    <row r="5177" spans="1:13" x14ac:dyDescent="0.35">
      <c r="A5177" s="19">
        <v>2019</v>
      </c>
      <c r="B5177" s="29">
        <v>43666</v>
      </c>
      <c r="C5177" s="22">
        <v>0.91666666666666696</v>
      </c>
      <c r="D5177" s="3" t="s">
        <v>211</v>
      </c>
      <c r="F5177" s="19" t="s">
        <v>37</v>
      </c>
      <c r="H5177" s="35">
        <v>0.93402777777777779</v>
      </c>
      <c r="I5177" t="s">
        <v>39</v>
      </c>
      <c r="J5177">
        <v>48.5</v>
      </c>
      <c r="K5177">
        <v>4396</v>
      </c>
      <c r="L5177">
        <v>11.63</v>
      </c>
      <c r="M5177">
        <v>1</v>
      </c>
    </row>
    <row r="5178" spans="1:13" x14ac:dyDescent="0.35">
      <c r="A5178" s="19">
        <v>2019</v>
      </c>
      <c r="B5178" s="29">
        <v>43666</v>
      </c>
      <c r="C5178" s="22">
        <v>0.91666666666666696</v>
      </c>
      <c r="D5178" s="3" t="s">
        <v>211</v>
      </c>
      <c r="F5178" s="19" t="s">
        <v>37</v>
      </c>
      <c r="H5178" s="35">
        <v>0.93402777777777779</v>
      </c>
      <c r="I5178" t="s">
        <v>39</v>
      </c>
      <c r="J5178">
        <v>63</v>
      </c>
      <c r="K5178">
        <v>4405</v>
      </c>
      <c r="L5178">
        <v>10.34</v>
      </c>
      <c r="M5178">
        <v>1</v>
      </c>
    </row>
    <row r="5179" spans="1:13" x14ac:dyDescent="0.35">
      <c r="A5179" s="19">
        <v>2019</v>
      </c>
      <c r="B5179" s="29">
        <v>43666</v>
      </c>
      <c r="C5179" s="22">
        <v>0.91666666666666696</v>
      </c>
      <c r="D5179" s="3" t="s">
        <v>211</v>
      </c>
      <c r="F5179" s="19" t="s">
        <v>37</v>
      </c>
      <c r="H5179" s="35">
        <v>0.93680555555555556</v>
      </c>
      <c r="I5179" t="s">
        <v>39</v>
      </c>
      <c r="J5179">
        <v>59.1</v>
      </c>
      <c r="K5179">
        <v>5127</v>
      </c>
      <c r="L5179">
        <v>4.97</v>
      </c>
      <c r="M5179">
        <v>1</v>
      </c>
    </row>
    <row r="5180" spans="1:13" x14ac:dyDescent="0.35">
      <c r="A5180" s="19">
        <v>2019</v>
      </c>
      <c r="B5180" s="29">
        <v>43666</v>
      </c>
      <c r="C5180" s="22">
        <v>0.91666666666666696</v>
      </c>
      <c r="D5180" s="3" t="s">
        <v>211</v>
      </c>
      <c r="F5180" s="19" t="s">
        <v>37</v>
      </c>
      <c r="H5180" s="35">
        <v>0.93680555555555556</v>
      </c>
      <c r="I5180" t="s">
        <v>39</v>
      </c>
      <c r="J5180">
        <v>46.8</v>
      </c>
      <c r="K5180">
        <v>5148</v>
      </c>
      <c r="L5180">
        <v>5.55</v>
      </c>
      <c r="M5180">
        <v>1</v>
      </c>
    </row>
    <row r="5181" spans="1:13" x14ac:dyDescent="0.35">
      <c r="A5181" s="19">
        <v>2019</v>
      </c>
      <c r="B5181" s="29">
        <v>43666</v>
      </c>
      <c r="C5181" s="22">
        <v>0.95833333333333404</v>
      </c>
      <c r="D5181" s="3" t="s">
        <v>211</v>
      </c>
      <c r="F5181" s="19" t="s">
        <v>37</v>
      </c>
      <c r="H5181" s="35">
        <v>0.96180555555555547</v>
      </c>
      <c r="I5181" t="s">
        <v>39</v>
      </c>
      <c r="J5181">
        <v>56.2</v>
      </c>
      <c r="K5181">
        <v>978</v>
      </c>
      <c r="L5181">
        <v>6.52</v>
      </c>
      <c r="M5181">
        <v>1</v>
      </c>
    </row>
    <row r="5182" spans="1:13" x14ac:dyDescent="0.35">
      <c r="A5182" s="19">
        <v>2019</v>
      </c>
      <c r="B5182" s="29">
        <v>43666</v>
      </c>
      <c r="C5182" s="22">
        <v>0.95833333333333404</v>
      </c>
      <c r="D5182" s="3" t="s">
        <v>211</v>
      </c>
      <c r="F5182" s="19" t="s">
        <v>37</v>
      </c>
      <c r="H5182" s="35">
        <v>0.96180555555555547</v>
      </c>
      <c r="I5182" t="s">
        <v>39</v>
      </c>
      <c r="J5182">
        <v>61.7</v>
      </c>
      <c r="K5182">
        <v>1014</v>
      </c>
      <c r="L5182">
        <v>10.11</v>
      </c>
      <c r="M5182">
        <v>1</v>
      </c>
    </row>
    <row r="5183" spans="1:13" x14ac:dyDescent="0.35">
      <c r="A5183" s="19">
        <v>2019</v>
      </c>
      <c r="B5183" s="29">
        <v>43666</v>
      </c>
      <c r="C5183" s="22">
        <v>0.95833333333333404</v>
      </c>
      <c r="D5183" s="3" t="s">
        <v>211</v>
      </c>
      <c r="F5183" s="19" t="s">
        <v>37</v>
      </c>
      <c r="H5183" s="35">
        <v>0.96388888888888891</v>
      </c>
      <c r="I5183" t="s">
        <v>39</v>
      </c>
      <c r="J5183">
        <v>61.1</v>
      </c>
      <c r="K5183">
        <v>1513</v>
      </c>
      <c r="L5183">
        <v>11.11</v>
      </c>
      <c r="M5183">
        <v>1</v>
      </c>
    </row>
    <row r="5184" spans="1:13" x14ac:dyDescent="0.35">
      <c r="A5184" s="19">
        <v>2019</v>
      </c>
      <c r="B5184" s="29">
        <v>43666</v>
      </c>
      <c r="C5184" s="22">
        <v>0.95833333333333404</v>
      </c>
      <c r="D5184" s="3" t="s">
        <v>211</v>
      </c>
      <c r="F5184" s="19" t="s">
        <v>37</v>
      </c>
      <c r="H5184" s="35">
        <v>0.96597222222222223</v>
      </c>
      <c r="I5184" t="s">
        <v>39</v>
      </c>
      <c r="J5184">
        <v>55</v>
      </c>
      <c r="K5184">
        <v>2027</v>
      </c>
      <c r="L5184">
        <v>13</v>
      </c>
      <c r="M5184">
        <v>1</v>
      </c>
    </row>
    <row r="5185" spans="1:13" x14ac:dyDescent="0.35">
      <c r="A5185" s="19">
        <v>2019</v>
      </c>
      <c r="B5185" s="29">
        <v>43666</v>
      </c>
      <c r="C5185" s="22">
        <v>0.95833333333333404</v>
      </c>
      <c r="D5185" s="3" t="s">
        <v>211</v>
      </c>
      <c r="F5185" s="19" t="s">
        <v>37</v>
      </c>
      <c r="H5185" s="35">
        <v>0.96875</v>
      </c>
      <c r="I5185" t="s">
        <v>39</v>
      </c>
      <c r="J5185">
        <v>49.6</v>
      </c>
      <c r="K5185">
        <v>2625</v>
      </c>
      <c r="L5185">
        <v>9.85</v>
      </c>
      <c r="M5185">
        <v>1</v>
      </c>
    </row>
    <row r="5186" spans="1:13" x14ac:dyDescent="0.35">
      <c r="A5186" s="19">
        <v>2019</v>
      </c>
      <c r="B5186" s="29">
        <v>43666</v>
      </c>
      <c r="C5186" s="22">
        <v>0.95833333333333404</v>
      </c>
      <c r="D5186" s="3" t="s">
        <v>211</v>
      </c>
      <c r="F5186" s="19" t="s">
        <v>37</v>
      </c>
      <c r="H5186" s="35">
        <v>0.97361111111111109</v>
      </c>
      <c r="I5186" t="s">
        <v>39</v>
      </c>
      <c r="J5186">
        <v>36.200000000000003</v>
      </c>
      <c r="K5186">
        <v>3824</v>
      </c>
      <c r="L5186">
        <v>14.77</v>
      </c>
      <c r="M5186">
        <v>1</v>
      </c>
    </row>
    <row r="5187" spans="1:13" x14ac:dyDescent="0.35">
      <c r="A5187" s="19">
        <v>2019</v>
      </c>
      <c r="B5187" s="29">
        <v>43666</v>
      </c>
      <c r="C5187" s="22">
        <v>0.95833333333333404</v>
      </c>
      <c r="D5187" s="3" t="s">
        <v>211</v>
      </c>
      <c r="F5187" s="19" t="s">
        <v>37</v>
      </c>
      <c r="H5187" s="35">
        <v>0.97430555555555554</v>
      </c>
      <c r="I5187" t="s">
        <v>39</v>
      </c>
      <c r="J5187">
        <v>51.4</v>
      </c>
      <c r="K5187">
        <v>4018</v>
      </c>
      <c r="L5187">
        <v>11.64</v>
      </c>
      <c r="M5187">
        <v>1</v>
      </c>
    </row>
    <row r="5188" spans="1:13" x14ac:dyDescent="0.35">
      <c r="A5188" s="19">
        <v>2019</v>
      </c>
      <c r="B5188" s="29">
        <v>43666</v>
      </c>
      <c r="C5188" s="22">
        <v>0.95833333333333404</v>
      </c>
      <c r="D5188" s="3" t="s">
        <v>211</v>
      </c>
      <c r="F5188" s="19" t="s">
        <v>37</v>
      </c>
      <c r="H5188" s="35">
        <v>0.97638888888888886</v>
      </c>
      <c r="I5188" t="s">
        <v>39</v>
      </c>
      <c r="J5188">
        <v>64.099999999999994</v>
      </c>
      <c r="K5188">
        <v>4580</v>
      </c>
      <c r="L5188">
        <v>11.02</v>
      </c>
      <c r="M5188">
        <v>1</v>
      </c>
    </row>
    <row r="5189" spans="1:13" x14ac:dyDescent="0.35">
      <c r="A5189" s="19">
        <v>2019</v>
      </c>
      <c r="B5189" s="29">
        <v>43666</v>
      </c>
      <c r="C5189" s="22">
        <v>0.95833333333333404</v>
      </c>
      <c r="D5189" s="3" t="s">
        <v>211</v>
      </c>
      <c r="F5189" s="19" t="s">
        <v>37</v>
      </c>
      <c r="H5189" s="35">
        <v>0.97638888888888886</v>
      </c>
      <c r="I5189" t="s">
        <v>39</v>
      </c>
      <c r="J5189">
        <v>60.4</v>
      </c>
      <c r="K5189">
        <v>4574</v>
      </c>
      <c r="L5189">
        <v>10.31</v>
      </c>
      <c r="M5189">
        <v>1</v>
      </c>
    </row>
    <row r="5190" spans="1:13" x14ac:dyDescent="0.35">
      <c r="A5190" s="19">
        <v>2019</v>
      </c>
      <c r="B5190" s="29">
        <v>43666</v>
      </c>
      <c r="C5190" s="22">
        <v>0.95833333333333404</v>
      </c>
      <c r="D5190" s="3" t="s">
        <v>211</v>
      </c>
      <c r="F5190" s="19" t="s">
        <v>37</v>
      </c>
      <c r="H5190" s="35">
        <v>0.97638888888888886</v>
      </c>
      <c r="I5190" t="s">
        <v>39</v>
      </c>
      <c r="J5190">
        <v>62.4</v>
      </c>
      <c r="K5190">
        <v>4666</v>
      </c>
      <c r="L5190">
        <v>7.82</v>
      </c>
      <c r="M5190">
        <v>1</v>
      </c>
    </row>
    <row r="5191" spans="1:13" x14ac:dyDescent="0.35">
      <c r="A5191" s="19">
        <v>2019</v>
      </c>
      <c r="B5191" s="29">
        <v>43667</v>
      </c>
      <c r="C5191" s="22">
        <v>1</v>
      </c>
      <c r="D5191" s="3" t="s">
        <v>178</v>
      </c>
      <c r="E5191" s="22" t="s">
        <v>166</v>
      </c>
      <c r="F5191" s="19" t="s">
        <v>37</v>
      </c>
      <c r="H5191" s="35">
        <v>4.8611111111111112E-3</v>
      </c>
      <c r="I5191" t="s">
        <v>39</v>
      </c>
      <c r="J5191">
        <v>47.9</v>
      </c>
      <c r="K5191">
        <v>1271</v>
      </c>
      <c r="L5191">
        <v>5.87</v>
      </c>
      <c r="M5191">
        <v>1</v>
      </c>
    </row>
    <row r="5192" spans="1:13" x14ac:dyDescent="0.35">
      <c r="A5192" s="19">
        <v>2019</v>
      </c>
      <c r="B5192" s="29">
        <v>43667</v>
      </c>
      <c r="C5192" s="22">
        <v>1</v>
      </c>
      <c r="D5192" s="3" t="s">
        <v>178</v>
      </c>
      <c r="E5192" s="22" t="s">
        <v>166</v>
      </c>
      <c r="F5192" s="19" t="s">
        <v>37</v>
      </c>
      <c r="H5192" s="35">
        <v>5.5555555555555558E-3</v>
      </c>
      <c r="I5192" t="s">
        <v>39</v>
      </c>
      <c r="J5192">
        <v>55.9</v>
      </c>
      <c r="K5192">
        <v>1496</v>
      </c>
      <c r="L5192">
        <v>5.62</v>
      </c>
      <c r="M5192">
        <v>1</v>
      </c>
    </row>
    <row r="5193" spans="1:13" x14ac:dyDescent="0.35">
      <c r="A5193" s="19">
        <v>2019</v>
      </c>
      <c r="B5193" s="29">
        <v>43667</v>
      </c>
      <c r="C5193" s="22">
        <v>1</v>
      </c>
      <c r="D5193" s="3" t="s">
        <v>178</v>
      </c>
      <c r="E5193" s="22" t="s">
        <v>166</v>
      </c>
      <c r="F5193" s="19" t="s">
        <v>37</v>
      </c>
      <c r="H5193" s="35">
        <v>5.5555555555555558E-3</v>
      </c>
      <c r="I5193" t="s">
        <v>39</v>
      </c>
      <c r="J5193">
        <v>42.3</v>
      </c>
      <c r="K5193">
        <v>1503</v>
      </c>
      <c r="L5193">
        <v>6.56</v>
      </c>
      <c r="M5193">
        <v>1</v>
      </c>
    </row>
    <row r="5194" spans="1:13" x14ac:dyDescent="0.35">
      <c r="A5194" s="19">
        <v>2019</v>
      </c>
      <c r="B5194" s="29">
        <v>43667</v>
      </c>
      <c r="C5194" s="22">
        <v>1</v>
      </c>
      <c r="D5194" s="3" t="s">
        <v>178</v>
      </c>
      <c r="E5194" s="22" t="s">
        <v>166</v>
      </c>
      <c r="F5194" s="19" t="s">
        <v>37</v>
      </c>
      <c r="H5194" s="35">
        <v>6.2499999999999995E-3</v>
      </c>
      <c r="I5194" t="s">
        <v>39</v>
      </c>
      <c r="J5194">
        <v>75.5</v>
      </c>
      <c r="K5194">
        <v>1565</v>
      </c>
      <c r="L5194">
        <v>6.19</v>
      </c>
      <c r="M5194">
        <v>1</v>
      </c>
    </row>
    <row r="5195" spans="1:13" x14ac:dyDescent="0.35">
      <c r="A5195" s="19">
        <v>2019</v>
      </c>
      <c r="B5195" s="29">
        <v>43667</v>
      </c>
      <c r="C5195" s="22">
        <v>1.0416666666666701</v>
      </c>
      <c r="D5195" s="3" t="s">
        <v>178</v>
      </c>
      <c r="E5195" s="22" t="s">
        <v>166</v>
      </c>
      <c r="F5195" s="19" t="s">
        <v>37</v>
      </c>
      <c r="H5195" s="35">
        <v>4.3750000000000004E-2</v>
      </c>
      <c r="I5195" t="s">
        <v>39</v>
      </c>
      <c r="J5195">
        <v>48</v>
      </c>
      <c r="K5195">
        <v>528</v>
      </c>
      <c r="L5195">
        <v>7.42</v>
      </c>
      <c r="M5195">
        <v>1</v>
      </c>
    </row>
    <row r="5196" spans="1:13" x14ac:dyDescent="0.35">
      <c r="A5196" s="19">
        <v>2019</v>
      </c>
      <c r="B5196" s="29">
        <v>43667</v>
      </c>
      <c r="C5196" s="22">
        <v>1.0416666666666701</v>
      </c>
      <c r="D5196" s="3" t="s">
        <v>178</v>
      </c>
      <c r="E5196" s="22" t="s">
        <v>166</v>
      </c>
      <c r="F5196" s="19" t="s">
        <v>37</v>
      </c>
      <c r="H5196" s="35">
        <v>4.3750000000000004E-2</v>
      </c>
      <c r="I5196" t="s">
        <v>39</v>
      </c>
      <c r="J5196">
        <v>48</v>
      </c>
      <c r="K5196">
        <v>532</v>
      </c>
      <c r="L5196">
        <v>9.2799999999999994</v>
      </c>
      <c r="M5196">
        <v>1</v>
      </c>
    </row>
    <row r="5197" spans="1:13" x14ac:dyDescent="0.35">
      <c r="A5197" s="19">
        <v>2019</v>
      </c>
      <c r="B5197" s="29">
        <v>43667</v>
      </c>
      <c r="C5197" s="22">
        <v>1.0416666666666701</v>
      </c>
      <c r="D5197" s="3" t="s">
        <v>178</v>
      </c>
      <c r="E5197" s="22" t="s">
        <v>166</v>
      </c>
      <c r="F5197" s="19" t="s">
        <v>37</v>
      </c>
      <c r="H5197" s="35">
        <v>4.3750000000000004E-2</v>
      </c>
      <c r="I5197" t="s">
        <v>39</v>
      </c>
      <c r="J5197">
        <v>50.8</v>
      </c>
      <c r="K5197">
        <v>532</v>
      </c>
      <c r="L5197">
        <v>9.58</v>
      </c>
      <c r="M5197">
        <v>1</v>
      </c>
    </row>
    <row r="5198" spans="1:13" x14ac:dyDescent="0.35">
      <c r="A5198" s="19">
        <v>2019</v>
      </c>
      <c r="B5198" s="29">
        <v>43667</v>
      </c>
      <c r="C5198" s="22">
        <v>1.0416666666666701</v>
      </c>
      <c r="D5198" s="3" t="s">
        <v>178</v>
      </c>
      <c r="E5198" s="22" t="s">
        <v>166</v>
      </c>
      <c r="F5198" s="19" t="s">
        <v>37</v>
      </c>
      <c r="H5198" s="35">
        <v>4.4444444444444446E-2</v>
      </c>
      <c r="I5198" t="s">
        <v>39</v>
      </c>
      <c r="J5198">
        <v>48.1</v>
      </c>
      <c r="K5198">
        <v>703</v>
      </c>
      <c r="L5198">
        <v>7.89</v>
      </c>
      <c r="M5198">
        <v>1</v>
      </c>
    </row>
    <row r="5199" spans="1:13" x14ac:dyDescent="0.35">
      <c r="A5199" s="19">
        <v>2019</v>
      </c>
      <c r="B5199" s="29">
        <v>43667</v>
      </c>
      <c r="C5199" s="22">
        <v>1.0416666666666701</v>
      </c>
      <c r="D5199" s="3" t="s">
        <v>178</v>
      </c>
      <c r="E5199" s="22" t="s">
        <v>166</v>
      </c>
      <c r="F5199" s="19" t="s">
        <v>37</v>
      </c>
      <c r="H5199" s="35">
        <v>4.5833333333333337E-2</v>
      </c>
      <c r="I5199" t="s">
        <v>39</v>
      </c>
      <c r="J5199">
        <v>56.6</v>
      </c>
      <c r="K5199">
        <v>1171</v>
      </c>
      <c r="L5199">
        <v>5.34</v>
      </c>
      <c r="M5199">
        <v>1</v>
      </c>
    </row>
    <row r="5200" spans="1:13" x14ac:dyDescent="0.35">
      <c r="A5200" s="19">
        <v>2019</v>
      </c>
      <c r="B5200" s="29">
        <v>43667</v>
      </c>
      <c r="C5200" s="22">
        <v>1.0416666666666701</v>
      </c>
      <c r="D5200" s="3" t="s">
        <v>178</v>
      </c>
      <c r="E5200" s="22" t="s">
        <v>166</v>
      </c>
      <c r="F5200" s="19" t="s">
        <v>37</v>
      </c>
      <c r="H5200" s="35">
        <v>4.7222222222222221E-2</v>
      </c>
      <c r="I5200" t="s">
        <v>39</v>
      </c>
      <c r="J5200">
        <v>43.2</v>
      </c>
      <c r="K5200">
        <v>1410</v>
      </c>
      <c r="L5200">
        <v>4.26</v>
      </c>
      <c r="M5200">
        <v>1</v>
      </c>
    </row>
    <row r="5201" spans="1:14" x14ac:dyDescent="0.35">
      <c r="A5201" s="19">
        <v>2019</v>
      </c>
      <c r="B5201" s="29">
        <v>43667</v>
      </c>
      <c r="C5201" s="22">
        <v>1.0416666666666701</v>
      </c>
      <c r="D5201" s="3" t="s">
        <v>178</v>
      </c>
      <c r="E5201" s="22" t="s">
        <v>166</v>
      </c>
      <c r="F5201" s="19" t="s">
        <v>37</v>
      </c>
      <c r="H5201" s="35">
        <v>4.7222222222222221E-2</v>
      </c>
      <c r="I5201" t="s">
        <v>39</v>
      </c>
      <c r="J5201">
        <v>48.1</v>
      </c>
      <c r="K5201">
        <v>1408</v>
      </c>
      <c r="L5201">
        <v>4.58</v>
      </c>
      <c r="M5201">
        <v>1</v>
      </c>
    </row>
    <row r="5202" spans="1:14" x14ac:dyDescent="0.35">
      <c r="A5202" s="19">
        <v>2019</v>
      </c>
      <c r="B5202" s="29">
        <v>43667</v>
      </c>
      <c r="C5202" s="22">
        <v>1.0416666666666701</v>
      </c>
      <c r="D5202" s="3" t="s">
        <v>178</v>
      </c>
      <c r="E5202" s="22" t="s">
        <v>166</v>
      </c>
      <c r="F5202" s="19" t="s">
        <v>37</v>
      </c>
      <c r="H5202" s="35">
        <v>4.7222222222222221E-2</v>
      </c>
      <c r="I5202" t="s">
        <v>39</v>
      </c>
      <c r="J5202">
        <v>50.7</v>
      </c>
      <c r="K5202">
        <v>1420</v>
      </c>
      <c r="L5202">
        <v>5.29</v>
      </c>
      <c r="M5202">
        <v>1</v>
      </c>
    </row>
    <row r="5203" spans="1:14" x14ac:dyDescent="0.35">
      <c r="A5203" s="19">
        <v>2019</v>
      </c>
      <c r="B5203" s="29">
        <v>43667</v>
      </c>
      <c r="C5203" s="22">
        <v>1.0416666666666701</v>
      </c>
      <c r="D5203" s="3" t="s">
        <v>178</v>
      </c>
      <c r="E5203" s="22" t="s">
        <v>166</v>
      </c>
      <c r="F5203" s="19" t="s">
        <v>37</v>
      </c>
      <c r="H5203" s="35">
        <v>4.7222222222222221E-2</v>
      </c>
      <c r="I5203" t="s">
        <v>39</v>
      </c>
      <c r="J5203">
        <v>53.6</v>
      </c>
      <c r="K5203">
        <v>1445</v>
      </c>
      <c r="L5203">
        <v>6.26</v>
      </c>
      <c r="M5203">
        <v>1</v>
      </c>
    </row>
    <row r="5204" spans="1:14" x14ac:dyDescent="0.35">
      <c r="A5204" s="19">
        <v>2019</v>
      </c>
      <c r="B5204" s="29">
        <v>43667</v>
      </c>
      <c r="C5204" s="22">
        <v>1.0416666666666701</v>
      </c>
      <c r="D5204" s="3" t="s">
        <v>178</v>
      </c>
      <c r="E5204" s="22" t="s">
        <v>166</v>
      </c>
      <c r="F5204" s="19" t="s">
        <v>37</v>
      </c>
      <c r="H5204" s="35">
        <v>4.7222222222222221E-2</v>
      </c>
      <c r="I5204" t="s">
        <v>39</v>
      </c>
      <c r="J5204">
        <v>58.1</v>
      </c>
      <c r="K5204">
        <v>1448</v>
      </c>
      <c r="L5204">
        <v>6.25</v>
      </c>
      <c r="M5204">
        <v>1</v>
      </c>
    </row>
    <row r="5205" spans="1:14" x14ac:dyDescent="0.35">
      <c r="A5205" s="19">
        <v>2019</v>
      </c>
      <c r="B5205" s="29">
        <v>43667</v>
      </c>
      <c r="C5205" s="22">
        <v>1.0833333333333399</v>
      </c>
      <c r="D5205" s="3" t="s">
        <v>178</v>
      </c>
      <c r="E5205" s="22" t="s">
        <v>166</v>
      </c>
      <c r="F5205" s="19" t="s">
        <v>37</v>
      </c>
      <c r="H5205" s="35" t="s">
        <v>40</v>
      </c>
    </row>
    <row r="5206" spans="1:14" x14ac:dyDescent="0.35">
      <c r="A5206" s="19">
        <v>2019</v>
      </c>
      <c r="B5206" s="29">
        <v>43667</v>
      </c>
      <c r="C5206" s="22">
        <v>1.125</v>
      </c>
      <c r="D5206" s="3" t="s">
        <v>178</v>
      </c>
      <c r="E5206" s="22" t="s">
        <v>166</v>
      </c>
      <c r="F5206" s="19" t="s">
        <v>37</v>
      </c>
      <c r="H5206" s="35">
        <v>0.12916666666666668</v>
      </c>
      <c r="I5206" t="s">
        <v>39</v>
      </c>
      <c r="J5206">
        <v>55.3</v>
      </c>
      <c r="K5206">
        <v>1067</v>
      </c>
      <c r="L5206">
        <v>8.15</v>
      </c>
      <c r="M5206">
        <v>1</v>
      </c>
    </row>
    <row r="5207" spans="1:14" x14ac:dyDescent="0.35">
      <c r="A5207" s="19">
        <v>2019</v>
      </c>
      <c r="B5207" s="29">
        <v>43667</v>
      </c>
      <c r="C5207" s="22">
        <v>1.125</v>
      </c>
      <c r="D5207" s="3" t="s">
        <v>178</v>
      </c>
      <c r="E5207" s="22" t="s">
        <v>166</v>
      </c>
      <c r="F5207" s="19" t="s">
        <v>37</v>
      </c>
      <c r="H5207" s="35">
        <v>0.13055555555555556</v>
      </c>
      <c r="I5207" t="s">
        <v>39</v>
      </c>
      <c r="J5207">
        <v>59.1</v>
      </c>
      <c r="K5207">
        <v>1442</v>
      </c>
      <c r="L5207">
        <v>6.53</v>
      </c>
      <c r="M5207">
        <v>1</v>
      </c>
    </row>
    <row r="5208" spans="1:14" x14ac:dyDescent="0.35">
      <c r="A5208" s="19">
        <v>2019</v>
      </c>
      <c r="B5208" s="29">
        <v>43667</v>
      </c>
      <c r="C5208" s="22">
        <v>1.125</v>
      </c>
      <c r="D5208" s="3" t="s">
        <v>178</v>
      </c>
      <c r="E5208" s="22" t="s">
        <v>166</v>
      </c>
      <c r="F5208" s="19" t="s">
        <v>37</v>
      </c>
      <c r="H5208" s="35">
        <v>0.13055555555555556</v>
      </c>
      <c r="I5208" t="s">
        <v>39</v>
      </c>
      <c r="J5208">
        <v>51.5</v>
      </c>
      <c r="K5208">
        <v>1442</v>
      </c>
      <c r="L5208">
        <v>6.39</v>
      </c>
      <c r="M5208">
        <v>1</v>
      </c>
    </row>
    <row r="5209" spans="1:14" x14ac:dyDescent="0.35">
      <c r="A5209" s="19">
        <v>2019</v>
      </c>
      <c r="B5209" s="29">
        <v>43667</v>
      </c>
      <c r="C5209" s="22">
        <v>1.1666666666666701</v>
      </c>
      <c r="D5209" s="3" t="s">
        <v>178</v>
      </c>
      <c r="E5209" s="22" t="s">
        <v>166</v>
      </c>
      <c r="F5209" s="19" t="s">
        <v>37</v>
      </c>
      <c r="H5209" s="35">
        <v>0.17152777777777775</v>
      </c>
      <c r="I5209" t="s">
        <v>39</v>
      </c>
      <c r="J5209">
        <v>63.5</v>
      </c>
      <c r="K5209">
        <v>1213</v>
      </c>
      <c r="L5209">
        <v>6.03</v>
      </c>
      <c r="M5209">
        <v>1</v>
      </c>
    </row>
    <row r="5210" spans="1:14" x14ac:dyDescent="0.35">
      <c r="A5210" s="19">
        <v>2019</v>
      </c>
      <c r="B5210" s="29">
        <v>43667</v>
      </c>
      <c r="C5210" s="22">
        <v>1.1666666666666701</v>
      </c>
      <c r="D5210" s="3" t="s">
        <v>178</v>
      </c>
      <c r="E5210" s="22" t="s">
        <v>166</v>
      </c>
      <c r="F5210" s="19" t="s">
        <v>37</v>
      </c>
      <c r="H5210" s="35">
        <v>0.17152777777777775</v>
      </c>
      <c r="I5210" t="s">
        <v>39</v>
      </c>
      <c r="J5210">
        <v>47.8</v>
      </c>
      <c r="K5210">
        <v>1214</v>
      </c>
      <c r="L5210">
        <v>5.78</v>
      </c>
      <c r="M5210">
        <v>1</v>
      </c>
    </row>
    <row r="5211" spans="1:14" x14ac:dyDescent="0.35">
      <c r="A5211" s="19">
        <v>2019</v>
      </c>
      <c r="B5211" s="29">
        <v>43667</v>
      </c>
      <c r="C5211" s="22">
        <v>1.2083333333333399</v>
      </c>
      <c r="D5211" s="3" t="s">
        <v>178</v>
      </c>
      <c r="E5211" s="22" t="s">
        <v>166</v>
      </c>
      <c r="F5211" s="19" t="s">
        <v>37</v>
      </c>
      <c r="H5211" s="35" t="s">
        <v>40</v>
      </c>
    </row>
    <row r="5212" spans="1:14" x14ac:dyDescent="0.35">
      <c r="A5212" s="19">
        <v>2019</v>
      </c>
      <c r="B5212" s="29">
        <v>43667</v>
      </c>
      <c r="C5212" s="22">
        <v>1.25</v>
      </c>
      <c r="D5212" s="3" t="s">
        <v>178</v>
      </c>
      <c r="E5212" s="22" t="s">
        <v>166</v>
      </c>
      <c r="F5212" s="19" t="s">
        <v>37</v>
      </c>
      <c r="H5212" s="35" t="s">
        <v>40</v>
      </c>
    </row>
    <row r="5213" spans="1:14" x14ac:dyDescent="0.35">
      <c r="A5213" s="19">
        <v>2019</v>
      </c>
      <c r="B5213" s="29">
        <v>43667</v>
      </c>
      <c r="C5213" s="22">
        <v>1.2916666666666701</v>
      </c>
      <c r="D5213" s="3" t="s">
        <v>178</v>
      </c>
      <c r="E5213" s="22" t="s">
        <v>166</v>
      </c>
      <c r="F5213" s="19" t="s">
        <v>37</v>
      </c>
      <c r="H5213" s="35" t="s">
        <v>40</v>
      </c>
    </row>
    <row r="5214" spans="1:14" x14ac:dyDescent="0.35">
      <c r="A5214" s="19">
        <v>2019</v>
      </c>
      <c r="B5214" s="29">
        <v>43667</v>
      </c>
      <c r="C5214" s="22">
        <v>1.3333333333333399</v>
      </c>
      <c r="D5214" s="3" t="s">
        <v>178</v>
      </c>
      <c r="E5214" s="22" t="s">
        <v>166</v>
      </c>
      <c r="F5214" s="19" t="s">
        <v>37</v>
      </c>
      <c r="H5214" s="35" t="s">
        <v>40</v>
      </c>
    </row>
    <row r="5215" spans="1:14" x14ac:dyDescent="0.35">
      <c r="A5215" s="19">
        <v>2019</v>
      </c>
      <c r="B5215" s="29">
        <v>43667</v>
      </c>
      <c r="C5215" s="22">
        <v>1.375</v>
      </c>
      <c r="D5215" s="3" t="s">
        <v>178</v>
      </c>
      <c r="E5215" s="22" t="s">
        <v>179</v>
      </c>
      <c r="F5215" s="19" t="s">
        <v>37</v>
      </c>
      <c r="H5215" s="35" t="s">
        <v>40</v>
      </c>
    </row>
    <row r="5216" spans="1:14" x14ac:dyDescent="0.35">
      <c r="A5216" s="19">
        <v>2019</v>
      </c>
      <c r="B5216" s="29">
        <v>43667</v>
      </c>
      <c r="C5216" s="22">
        <v>1.4166666666666701</v>
      </c>
      <c r="D5216" s="3" t="s">
        <v>178</v>
      </c>
      <c r="E5216" s="22" t="s">
        <v>166</v>
      </c>
      <c r="F5216" s="19" t="s">
        <v>37</v>
      </c>
      <c r="H5216" s="35" t="s">
        <v>40</v>
      </c>
      <c r="N5216" s="49" t="s">
        <v>236</v>
      </c>
    </row>
    <row r="5217" spans="1:13" x14ac:dyDescent="0.35">
      <c r="A5217" s="19">
        <v>2019</v>
      </c>
      <c r="B5217" s="29">
        <v>43667</v>
      </c>
      <c r="C5217" s="22">
        <v>1.4583333333333399</v>
      </c>
      <c r="D5217" s="3" t="s">
        <v>178</v>
      </c>
      <c r="E5217" s="22" t="s">
        <v>166</v>
      </c>
      <c r="F5217" s="19" t="s">
        <v>37</v>
      </c>
      <c r="H5217" s="35" t="s">
        <v>40</v>
      </c>
    </row>
    <row r="5218" spans="1:13" x14ac:dyDescent="0.35">
      <c r="A5218" s="19">
        <v>2019</v>
      </c>
      <c r="B5218" s="29">
        <v>43667</v>
      </c>
      <c r="C5218" s="22">
        <v>1.5</v>
      </c>
      <c r="D5218" s="3" t="s">
        <v>178</v>
      </c>
      <c r="E5218" s="22" t="s">
        <v>166</v>
      </c>
      <c r="F5218" s="19" t="s">
        <v>37</v>
      </c>
      <c r="H5218" s="35" t="s">
        <v>40</v>
      </c>
    </row>
    <row r="5219" spans="1:13" x14ac:dyDescent="0.35">
      <c r="A5219" s="19">
        <v>2019</v>
      </c>
      <c r="B5219" s="29">
        <v>43667</v>
      </c>
      <c r="C5219" s="22">
        <v>1.5416666666666701</v>
      </c>
      <c r="D5219" s="3" t="s">
        <v>178</v>
      </c>
      <c r="E5219" s="22" t="s">
        <v>166</v>
      </c>
      <c r="F5219" s="19" t="s">
        <v>37</v>
      </c>
      <c r="H5219" s="35" t="s">
        <v>40</v>
      </c>
    </row>
    <row r="5220" spans="1:13" x14ac:dyDescent="0.35">
      <c r="A5220" s="19">
        <v>2019</v>
      </c>
      <c r="B5220" s="29">
        <v>43667</v>
      </c>
      <c r="C5220" s="22">
        <v>1.5833333333333399</v>
      </c>
      <c r="D5220" s="3" t="s">
        <v>178</v>
      </c>
      <c r="E5220" s="22" t="s">
        <v>166</v>
      </c>
      <c r="F5220" s="19" t="s">
        <v>37</v>
      </c>
      <c r="H5220" s="35" t="s">
        <v>40</v>
      </c>
    </row>
    <row r="5221" spans="1:13" x14ac:dyDescent="0.35">
      <c r="A5221" s="19">
        <v>2019</v>
      </c>
      <c r="B5221" s="29">
        <v>43667</v>
      </c>
      <c r="C5221" s="22">
        <v>1.625</v>
      </c>
      <c r="D5221" s="3" t="s">
        <v>178</v>
      </c>
      <c r="E5221" s="22" t="s">
        <v>166</v>
      </c>
      <c r="F5221" s="19" t="s">
        <v>37</v>
      </c>
      <c r="H5221" s="35" t="s">
        <v>40</v>
      </c>
    </row>
    <row r="5222" spans="1:13" x14ac:dyDescent="0.35">
      <c r="A5222" s="19">
        <v>2019</v>
      </c>
      <c r="B5222" s="29">
        <v>43667</v>
      </c>
      <c r="C5222" s="22">
        <v>1.6666666666666701</v>
      </c>
      <c r="D5222" s="3" t="s">
        <v>178</v>
      </c>
      <c r="E5222" s="22" t="s">
        <v>166</v>
      </c>
      <c r="F5222" s="19" t="s">
        <v>37</v>
      </c>
      <c r="H5222" s="35" t="s">
        <v>40</v>
      </c>
    </row>
    <row r="5223" spans="1:13" x14ac:dyDescent="0.35">
      <c r="A5223" s="19">
        <v>2019</v>
      </c>
      <c r="B5223" s="29">
        <v>43667</v>
      </c>
      <c r="C5223" s="22">
        <v>1.7083333333333399</v>
      </c>
      <c r="D5223" s="3" t="s">
        <v>178</v>
      </c>
      <c r="E5223" s="22" t="s">
        <v>166</v>
      </c>
      <c r="F5223" s="19" t="s">
        <v>37</v>
      </c>
      <c r="H5223" s="35" t="s">
        <v>40</v>
      </c>
    </row>
    <row r="5224" spans="1:13" x14ac:dyDescent="0.35">
      <c r="A5224" s="19">
        <v>2019</v>
      </c>
      <c r="B5224" s="29">
        <v>43667</v>
      </c>
      <c r="C5224" s="22">
        <v>1.75000000000001</v>
      </c>
      <c r="D5224" s="3" t="s">
        <v>178</v>
      </c>
      <c r="E5224" s="22" t="s">
        <v>166</v>
      </c>
      <c r="F5224" s="19" t="s">
        <v>37</v>
      </c>
      <c r="H5224" s="35" t="s">
        <v>40</v>
      </c>
    </row>
    <row r="5225" spans="1:13" x14ac:dyDescent="0.35">
      <c r="A5225" s="19">
        <v>2019</v>
      </c>
      <c r="B5225" s="29">
        <v>43667</v>
      </c>
      <c r="C5225" s="22">
        <v>1.7916666666666701</v>
      </c>
      <c r="D5225" s="3" t="s">
        <v>178</v>
      </c>
      <c r="E5225" s="22" t="s">
        <v>166</v>
      </c>
      <c r="F5225" s="19" t="s">
        <v>37</v>
      </c>
      <c r="H5225" s="35" t="s">
        <v>40</v>
      </c>
    </row>
    <row r="5226" spans="1:13" x14ac:dyDescent="0.35">
      <c r="A5226" s="19">
        <v>2019</v>
      </c>
      <c r="B5226" s="29">
        <v>43667</v>
      </c>
      <c r="C5226" s="22">
        <v>1.8333333333333399</v>
      </c>
      <c r="D5226" s="3" t="s">
        <v>178</v>
      </c>
      <c r="E5226" s="22" t="s">
        <v>166</v>
      </c>
      <c r="F5226" s="19" t="s">
        <v>37</v>
      </c>
      <c r="H5226" s="35" t="s">
        <v>40</v>
      </c>
    </row>
    <row r="5227" spans="1:13" x14ac:dyDescent="0.35">
      <c r="A5227" s="19">
        <v>2019</v>
      </c>
      <c r="B5227" s="29">
        <v>43667</v>
      </c>
      <c r="C5227" s="22">
        <v>1.87500000000001</v>
      </c>
      <c r="D5227" s="3" t="s">
        <v>178</v>
      </c>
      <c r="E5227" s="22" t="s">
        <v>166</v>
      </c>
      <c r="F5227" s="19" t="s">
        <v>37</v>
      </c>
      <c r="H5227" s="35">
        <v>0.87569444444444444</v>
      </c>
      <c r="I5227" t="s">
        <v>39</v>
      </c>
      <c r="J5227">
        <v>49.5</v>
      </c>
      <c r="K5227">
        <v>289</v>
      </c>
      <c r="L5227">
        <v>9.33</v>
      </c>
      <c r="M5227">
        <v>1</v>
      </c>
    </row>
    <row r="5228" spans="1:13" x14ac:dyDescent="0.35">
      <c r="A5228" s="19">
        <v>2019</v>
      </c>
      <c r="B5228" s="29">
        <v>43667</v>
      </c>
      <c r="C5228" s="22">
        <v>1.87500000000001</v>
      </c>
      <c r="D5228" s="3" t="s">
        <v>178</v>
      </c>
      <c r="E5228" s="22" t="s">
        <v>166</v>
      </c>
      <c r="F5228" s="19" t="s">
        <v>37</v>
      </c>
      <c r="H5228" s="35">
        <v>0.87569444444444444</v>
      </c>
      <c r="I5228" t="s">
        <v>39</v>
      </c>
      <c r="J5228">
        <v>59.7</v>
      </c>
      <c r="K5228">
        <v>289</v>
      </c>
      <c r="L5228">
        <v>8.9499999999999993</v>
      </c>
      <c r="M5228">
        <v>1</v>
      </c>
    </row>
    <row r="5229" spans="1:13" x14ac:dyDescent="0.35">
      <c r="A5229" s="19">
        <v>2019</v>
      </c>
      <c r="B5229" s="29">
        <v>43667</v>
      </c>
      <c r="C5229" s="22">
        <v>1.87500000000001</v>
      </c>
      <c r="D5229" s="3" t="s">
        <v>178</v>
      </c>
      <c r="E5229" s="22" t="s">
        <v>166</v>
      </c>
      <c r="F5229" s="19" t="s">
        <v>37</v>
      </c>
      <c r="H5229" s="35">
        <v>0.87569444444444444</v>
      </c>
      <c r="I5229" t="s">
        <v>39</v>
      </c>
      <c r="J5229">
        <v>60.6</v>
      </c>
      <c r="K5229">
        <v>289</v>
      </c>
      <c r="L5229">
        <v>9.09</v>
      </c>
      <c r="M5229">
        <v>1</v>
      </c>
    </row>
    <row r="5230" spans="1:13" x14ac:dyDescent="0.35">
      <c r="A5230" s="19">
        <v>2019</v>
      </c>
      <c r="B5230" s="29">
        <v>43667</v>
      </c>
      <c r="C5230" s="22">
        <v>1.87500000000001</v>
      </c>
      <c r="D5230" s="3" t="s">
        <v>178</v>
      </c>
      <c r="E5230" s="22" t="s">
        <v>166</v>
      </c>
      <c r="F5230" s="19" t="s">
        <v>37</v>
      </c>
      <c r="H5230" s="35">
        <v>0.87569444444444444</v>
      </c>
      <c r="I5230" t="s">
        <v>39</v>
      </c>
      <c r="J5230">
        <v>46</v>
      </c>
      <c r="K5230">
        <v>290</v>
      </c>
      <c r="L5230">
        <v>10.25</v>
      </c>
      <c r="M5230">
        <v>1</v>
      </c>
    </row>
    <row r="5231" spans="1:13" x14ac:dyDescent="0.35">
      <c r="A5231" s="19">
        <v>2019</v>
      </c>
      <c r="B5231" s="29">
        <v>43667</v>
      </c>
      <c r="C5231" s="22">
        <v>1.87500000000001</v>
      </c>
      <c r="D5231" s="3" t="s">
        <v>178</v>
      </c>
      <c r="E5231" s="22" t="s">
        <v>166</v>
      </c>
      <c r="F5231" s="19" t="s">
        <v>37</v>
      </c>
      <c r="H5231" s="35">
        <v>0.87569444444444444</v>
      </c>
      <c r="I5231" t="s">
        <v>39</v>
      </c>
      <c r="J5231">
        <v>49.5</v>
      </c>
      <c r="K5231">
        <v>290</v>
      </c>
      <c r="L5231">
        <v>9.39</v>
      </c>
      <c r="M5231">
        <v>1</v>
      </c>
    </row>
    <row r="5232" spans="1:13" x14ac:dyDescent="0.35">
      <c r="A5232" s="19">
        <v>2019</v>
      </c>
      <c r="B5232" s="29">
        <v>43667</v>
      </c>
      <c r="C5232" s="22">
        <v>1.87500000000001</v>
      </c>
      <c r="D5232" s="3" t="s">
        <v>178</v>
      </c>
      <c r="E5232" s="22" t="s">
        <v>166</v>
      </c>
      <c r="F5232" s="19" t="s">
        <v>37</v>
      </c>
      <c r="H5232" s="35">
        <v>0.87569444444444444</v>
      </c>
      <c r="I5232" t="s">
        <v>39</v>
      </c>
      <c r="J5232">
        <v>47</v>
      </c>
      <c r="K5232">
        <v>290</v>
      </c>
      <c r="L5232">
        <v>9.85</v>
      </c>
      <c r="M5232">
        <v>1</v>
      </c>
    </row>
    <row r="5233" spans="1:13" x14ac:dyDescent="0.35">
      <c r="A5233" s="19">
        <v>2019</v>
      </c>
      <c r="B5233" s="29">
        <v>43667</v>
      </c>
      <c r="C5233" s="22">
        <v>1.87500000000001</v>
      </c>
      <c r="D5233" s="3" t="s">
        <v>178</v>
      </c>
      <c r="E5233" s="22" t="s">
        <v>166</v>
      </c>
      <c r="F5233" s="19" t="s">
        <v>37</v>
      </c>
      <c r="H5233" s="35">
        <v>0.87569444444444444</v>
      </c>
      <c r="I5233" t="s">
        <v>39</v>
      </c>
      <c r="J5233">
        <v>56.5</v>
      </c>
      <c r="K5233">
        <v>291</v>
      </c>
      <c r="L5233">
        <v>9.2899999999999991</v>
      </c>
      <c r="M5233">
        <v>1</v>
      </c>
    </row>
    <row r="5234" spans="1:13" x14ac:dyDescent="0.35">
      <c r="A5234" s="19">
        <v>2019</v>
      </c>
      <c r="B5234" s="29">
        <v>43667</v>
      </c>
      <c r="C5234" s="22">
        <v>1.87500000000001</v>
      </c>
      <c r="D5234" s="3" t="s">
        <v>178</v>
      </c>
      <c r="E5234" s="22" t="s">
        <v>166</v>
      </c>
      <c r="F5234" s="19" t="s">
        <v>37</v>
      </c>
      <c r="H5234" s="35">
        <v>0.87569444444444444</v>
      </c>
      <c r="I5234" t="s">
        <v>39</v>
      </c>
      <c r="J5234">
        <v>46.4</v>
      </c>
      <c r="K5234">
        <v>293</v>
      </c>
      <c r="L5234">
        <v>10.45</v>
      </c>
      <c r="M5234">
        <v>1</v>
      </c>
    </row>
    <row r="5235" spans="1:13" x14ac:dyDescent="0.35">
      <c r="A5235" s="19">
        <v>2019</v>
      </c>
      <c r="B5235" s="29">
        <v>43667</v>
      </c>
      <c r="C5235" s="22">
        <v>1.87500000000001</v>
      </c>
      <c r="D5235" s="3" t="s">
        <v>178</v>
      </c>
      <c r="E5235" s="22" t="s">
        <v>166</v>
      </c>
      <c r="F5235" s="19" t="s">
        <v>37</v>
      </c>
      <c r="H5235" s="35">
        <v>0.87569444444444444</v>
      </c>
      <c r="I5235" t="s">
        <v>39</v>
      </c>
      <c r="J5235">
        <v>52.2</v>
      </c>
      <c r="K5235">
        <v>299</v>
      </c>
      <c r="L5235">
        <v>10.81</v>
      </c>
      <c r="M5235">
        <v>1</v>
      </c>
    </row>
    <row r="5236" spans="1:13" x14ac:dyDescent="0.35">
      <c r="A5236" s="19">
        <v>2019</v>
      </c>
      <c r="B5236" s="29">
        <v>43667</v>
      </c>
      <c r="C5236" s="22">
        <v>1.87500000000001</v>
      </c>
      <c r="D5236" s="3" t="s">
        <v>178</v>
      </c>
      <c r="E5236" s="22" t="s">
        <v>166</v>
      </c>
      <c r="F5236" s="19" t="s">
        <v>37</v>
      </c>
      <c r="H5236" s="35">
        <v>0.87569444444444444</v>
      </c>
      <c r="I5236" t="s">
        <v>39</v>
      </c>
      <c r="J5236">
        <v>44.5</v>
      </c>
      <c r="K5236">
        <v>294</v>
      </c>
      <c r="L5236">
        <v>11.08</v>
      </c>
      <c r="M5236">
        <v>1</v>
      </c>
    </row>
    <row r="5237" spans="1:13" x14ac:dyDescent="0.35">
      <c r="A5237" s="19">
        <v>2019</v>
      </c>
      <c r="B5237" s="29">
        <v>43667</v>
      </c>
      <c r="C5237" s="22">
        <v>1.87500000000001</v>
      </c>
      <c r="D5237" s="3" t="s">
        <v>178</v>
      </c>
      <c r="E5237" s="22" t="s">
        <v>166</v>
      </c>
      <c r="F5237" s="19" t="s">
        <v>37</v>
      </c>
      <c r="H5237" s="35">
        <v>0.87569444444444444</v>
      </c>
      <c r="I5237" t="s">
        <v>39</v>
      </c>
      <c r="J5237">
        <v>35.299999999999997</v>
      </c>
      <c r="K5237">
        <v>300</v>
      </c>
      <c r="L5237">
        <v>11.39</v>
      </c>
      <c r="M5237">
        <v>1</v>
      </c>
    </row>
    <row r="5238" spans="1:13" x14ac:dyDescent="0.35">
      <c r="A5238" s="19">
        <v>2019</v>
      </c>
      <c r="B5238" s="29">
        <v>43667</v>
      </c>
      <c r="C5238" s="22">
        <v>1.87500000000001</v>
      </c>
      <c r="D5238" s="3" t="s">
        <v>178</v>
      </c>
      <c r="E5238" s="22" t="s">
        <v>166</v>
      </c>
      <c r="F5238" s="19" t="s">
        <v>37</v>
      </c>
      <c r="H5238" s="35">
        <v>0.88055555555555554</v>
      </c>
      <c r="I5238" t="s">
        <v>39</v>
      </c>
      <c r="J5238">
        <v>91.3</v>
      </c>
      <c r="K5238">
        <v>1496</v>
      </c>
      <c r="L5238">
        <v>11.32</v>
      </c>
      <c r="M5238">
        <v>1</v>
      </c>
    </row>
    <row r="5239" spans="1:13" x14ac:dyDescent="0.35">
      <c r="A5239" s="19">
        <v>2019</v>
      </c>
      <c r="B5239" s="29">
        <v>43667</v>
      </c>
      <c r="C5239" s="22">
        <v>1.9166666666666701</v>
      </c>
      <c r="D5239" s="3" t="s">
        <v>178</v>
      </c>
      <c r="E5239" s="22" t="s">
        <v>166</v>
      </c>
      <c r="F5239" s="19" t="s">
        <v>37</v>
      </c>
      <c r="H5239" s="35">
        <v>0.91736111111111107</v>
      </c>
      <c r="I5239" t="s">
        <v>39</v>
      </c>
      <c r="J5239">
        <v>34.700000000000003</v>
      </c>
      <c r="K5239">
        <v>180</v>
      </c>
      <c r="L5239">
        <v>10.3</v>
      </c>
      <c r="M5239">
        <v>1</v>
      </c>
    </row>
    <row r="5240" spans="1:13" x14ac:dyDescent="0.35">
      <c r="A5240" s="19">
        <v>2019</v>
      </c>
      <c r="B5240" s="29">
        <v>43667</v>
      </c>
      <c r="C5240" s="22">
        <v>1.9166666666666701</v>
      </c>
      <c r="D5240" s="3" t="s">
        <v>178</v>
      </c>
      <c r="E5240" s="22" t="s">
        <v>166</v>
      </c>
      <c r="F5240" s="19" t="s">
        <v>37</v>
      </c>
      <c r="H5240" s="35">
        <v>0.91736111111111107</v>
      </c>
      <c r="I5240" t="s">
        <v>39</v>
      </c>
      <c r="J5240">
        <v>63.4</v>
      </c>
      <c r="K5240">
        <v>294</v>
      </c>
      <c r="L5240">
        <v>9.6999999999999993</v>
      </c>
      <c r="M5240">
        <v>1</v>
      </c>
    </row>
    <row r="5241" spans="1:13" x14ac:dyDescent="0.35">
      <c r="A5241" s="19">
        <v>2019</v>
      </c>
      <c r="B5241" s="29">
        <v>43667</v>
      </c>
      <c r="C5241" s="22">
        <v>1.9166666666666701</v>
      </c>
      <c r="D5241" s="3" t="s">
        <v>178</v>
      </c>
      <c r="E5241" s="22" t="s">
        <v>166</v>
      </c>
      <c r="F5241" s="19" t="s">
        <v>37</v>
      </c>
      <c r="H5241" s="35">
        <v>0.91736111111111107</v>
      </c>
      <c r="I5241" t="s">
        <v>39</v>
      </c>
      <c r="J5241">
        <v>68.7</v>
      </c>
      <c r="K5241">
        <v>298</v>
      </c>
      <c r="L5241">
        <v>10.41</v>
      </c>
      <c r="M5241">
        <v>1</v>
      </c>
    </row>
    <row r="5242" spans="1:13" x14ac:dyDescent="0.35">
      <c r="A5242" s="19">
        <v>2019</v>
      </c>
      <c r="B5242" s="29">
        <v>43667</v>
      </c>
      <c r="C5242" s="22">
        <v>1.9166666666666701</v>
      </c>
      <c r="D5242" s="3" t="s">
        <v>178</v>
      </c>
      <c r="E5242" s="22" t="s">
        <v>166</v>
      </c>
      <c r="F5242" s="19" t="s">
        <v>37</v>
      </c>
      <c r="H5242" s="35">
        <v>0.91736111111111107</v>
      </c>
      <c r="I5242" t="s">
        <v>39</v>
      </c>
      <c r="J5242">
        <v>36.4</v>
      </c>
      <c r="K5242">
        <v>308</v>
      </c>
      <c r="L5242">
        <v>8.7200000000000006</v>
      </c>
      <c r="M5242">
        <v>1</v>
      </c>
    </row>
    <row r="5243" spans="1:13" x14ac:dyDescent="0.35">
      <c r="A5243" s="19">
        <v>2019</v>
      </c>
      <c r="B5243" s="29">
        <v>43667</v>
      </c>
      <c r="C5243" s="22">
        <v>1.9166666666666701</v>
      </c>
      <c r="D5243" s="3" t="s">
        <v>178</v>
      </c>
      <c r="E5243" s="22" t="s">
        <v>166</v>
      </c>
      <c r="F5243" s="19" t="s">
        <v>37</v>
      </c>
      <c r="H5243" s="35">
        <v>0.91875000000000007</v>
      </c>
      <c r="I5243" t="s">
        <v>39</v>
      </c>
      <c r="J5243">
        <v>57.6</v>
      </c>
      <c r="K5243">
        <v>543</v>
      </c>
      <c r="L5243">
        <v>9.59</v>
      </c>
      <c r="M5243">
        <v>1</v>
      </c>
    </row>
    <row r="5244" spans="1:13" x14ac:dyDescent="0.35">
      <c r="A5244" s="19">
        <v>2019</v>
      </c>
      <c r="B5244" s="29">
        <v>43667</v>
      </c>
      <c r="C5244" s="22">
        <v>1.9166666666666701</v>
      </c>
      <c r="D5244" s="3" t="s">
        <v>178</v>
      </c>
      <c r="E5244" s="22" t="s">
        <v>166</v>
      </c>
      <c r="F5244" s="19" t="s">
        <v>37</v>
      </c>
      <c r="H5244" s="35">
        <v>0.91875000000000007</v>
      </c>
      <c r="I5244" t="s">
        <v>39</v>
      </c>
      <c r="J5244">
        <v>54.9</v>
      </c>
      <c r="K5244">
        <v>551</v>
      </c>
      <c r="L5244">
        <v>9.44</v>
      </c>
      <c r="M5244">
        <v>1</v>
      </c>
    </row>
    <row r="5245" spans="1:13" x14ac:dyDescent="0.35">
      <c r="A5245" s="19">
        <v>2019</v>
      </c>
      <c r="B5245" s="29">
        <v>43667</v>
      </c>
      <c r="C5245" s="22">
        <v>1.9166666666666701</v>
      </c>
      <c r="D5245" s="3" t="s">
        <v>178</v>
      </c>
      <c r="E5245" s="22" t="s">
        <v>166</v>
      </c>
      <c r="F5245" s="19" t="s">
        <v>37</v>
      </c>
      <c r="H5245" s="35">
        <v>0.91875000000000007</v>
      </c>
      <c r="I5245" t="s">
        <v>39</v>
      </c>
      <c r="J5245">
        <v>68</v>
      </c>
      <c r="K5245">
        <v>552</v>
      </c>
      <c r="L5245">
        <v>8.64</v>
      </c>
      <c r="M5245">
        <v>1</v>
      </c>
    </row>
    <row r="5246" spans="1:13" x14ac:dyDescent="0.35">
      <c r="A5246" s="19">
        <v>2019</v>
      </c>
      <c r="B5246" s="29">
        <v>43667</v>
      </c>
      <c r="C5246" s="22">
        <v>1.9166666666666701</v>
      </c>
      <c r="D5246" s="3" t="s">
        <v>178</v>
      </c>
      <c r="E5246" s="22" t="s">
        <v>166</v>
      </c>
      <c r="F5246" s="19" t="s">
        <v>37</v>
      </c>
      <c r="H5246" s="35">
        <v>0.91875000000000007</v>
      </c>
      <c r="I5246" t="s">
        <v>39</v>
      </c>
      <c r="J5246">
        <v>47.9</v>
      </c>
      <c r="K5246">
        <v>551</v>
      </c>
      <c r="L5246">
        <v>8.76</v>
      </c>
      <c r="M5246">
        <v>1</v>
      </c>
    </row>
    <row r="5247" spans="1:13" x14ac:dyDescent="0.35">
      <c r="A5247" s="19">
        <v>2019</v>
      </c>
      <c r="B5247" s="29">
        <v>43667</v>
      </c>
      <c r="C5247" s="22">
        <v>1.9166666666666701</v>
      </c>
      <c r="D5247" s="3" t="s">
        <v>178</v>
      </c>
      <c r="E5247" s="22" t="s">
        <v>166</v>
      </c>
      <c r="F5247" s="19" t="s">
        <v>37</v>
      </c>
      <c r="H5247" s="35">
        <v>0.91875000000000007</v>
      </c>
      <c r="I5247" t="s">
        <v>39</v>
      </c>
      <c r="J5247">
        <v>61.4</v>
      </c>
      <c r="K5247">
        <v>555</v>
      </c>
      <c r="L5247">
        <v>9.43</v>
      </c>
      <c r="M5247">
        <v>1</v>
      </c>
    </row>
    <row r="5248" spans="1:13" x14ac:dyDescent="0.35">
      <c r="A5248" s="19">
        <v>2019</v>
      </c>
      <c r="B5248" s="29">
        <v>43667</v>
      </c>
      <c r="C5248" s="22">
        <v>1.9166666666666701</v>
      </c>
      <c r="D5248" s="3" t="s">
        <v>178</v>
      </c>
      <c r="E5248" s="22" t="s">
        <v>166</v>
      </c>
      <c r="F5248" s="19" t="s">
        <v>37</v>
      </c>
      <c r="H5248" s="35">
        <v>0.91875000000000007</v>
      </c>
      <c r="I5248" t="s">
        <v>39</v>
      </c>
      <c r="J5248">
        <v>45.9</v>
      </c>
      <c r="K5248">
        <v>556</v>
      </c>
      <c r="L5248">
        <v>8.9</v>
      </c>
      <c r="M5248">
        <v>1</v>
      </c>
    </row>
    <row r="5249" spans="1:13" x14ac:dyDescent="0.35">
      <c r="A5249" s="19">
        <v>2019</v>
      </c>
      <c r="B5249" s="29">
        <v>43667</v>
      </c>
      <c r="C5249" s="22">
        <v>1.9166666666666701</v>
      </c>
      <c r="D5249" s="3" t="s">
        <v>178</v>
      </c>
      <c r="E5249" s="22" t="s">
        <v>166</v>
      </c>
      <c r="F5249" s="19" t="s">
        <v>37</v>
      </c>
      <c r="H5249" s="35">
        <v>0.91875000000000007</v>
      </c>
      <c r="I5249" t="s">
        <v>39</v>
      </c>
      <c r="J5249">
        <v>64.2</v>
      </c>
      <c r="K5249">
        <v>557</v>
      </c>
      <c r="L5249">
        <v>10.02</v>
      </c>
      <c r="M5249">
        <v>1</v>
      </c>
    </row>
    <row r="5250" spans="1:13" x14ac:dyDescent="0.35">
      <c r="A5250" s="19">
        <v>2019</v>
      </c>
      <c r="B5250" s="29">
        <v>43667</v>
      </c>
      <c r="C5250" s="22">
        <v>1.9166666666666701</v>
      </c>
      <c r="D5250" s="3" t="s">
        <v>178</v>
      </c>
      <c r="E5250" s="22" t="s">
        <v>166</v>
      </c>
      <c r="F5250" s="19" t="s">
        <v>37</v>
      </c>
      <c r="H5250" s="35">
        <v>0.9194444444444444</v>
      </c>
      <c r="I5250" t="s">
        <v>39</v>
      </c>
      <c r="J5250">
        <v>49</v>
      </c>
      <c r="K5250">
        <v>679</v>
      </c>
      <c r="L5250">
        <v>10.26</v>
      </c>
      <c r="M5250">
        <v>1</v>
      </c>
    </row>
    <row r="5251" spans="1:13" x14ac:dyDescent="0.35">
      <c r="A5251" s="19">
        <v>2019</v>
      </c>
      <c r="B5251" s="29">
        <v>43667</v>
      </c>
      <c r="C5251" s="22">
        <v>1.9166666666666701</v>
      </c>
      <c r="D5251" s="3" t="s">
        <v>178</v>
      </c>
      <c r="E5251" s="22" t="s">
        <v>166</v>
      </c>
      <c r="F5251" s="19" t="s">
        <v>37</v>
      </c>
      <c r="H5251" s="35">
        <v>0.9194444444444444</v>
      </c>
      <c r="I5251" t="s">
        <v>39</v>
      </c>
      <c r="J5251">
        <v>61.2</v>
      </c>
      <c r="K5251">
        <v>679</v>
      </c>
      <c r="L5251">
        <v>10.14</v>
      </c>
      <c r="M5251">
        <v>1</v>
      </c>
    </row>
    <row r="5252" spans="1:13" x14ac:dyDescent="0.35">
      <c r="A5252" s="19">
        <v>2019</v>
      </c>
      <c r="B5252" s="29">
        <v>43667</v>
      </c>
      <c r="C5252" s="22">
        <v>1.9166666666666701</v>
      </c>
      <c r="D5252" s="3" t="s">
        <v>178</v>
      </c>
      <c r="E5252" s="22" t="s">
        <v>166</v>
      </c>
      <c r="F5252" s="19" t="s">
        <v>37</v>
      </c>
      <c r="H5252" s="35">
        <v>0.9194444444444444</v>
      </c>
      <c r="I5252" t="s">
        <v>39</v>
      </c>
      <c r="J5252">
        <v>60.2</v>
      </c>
      <c r="K5252">
        <v>681</v>
      </c>
      <c r="L5252">
        <v>9.64</v>
      </c>
      <c r="M5252">
        <v>1</v>
      </c>
    </row>
    <row r="5253" spans="1:13" x14ac:dyDescent="0.35">
      <c r="A5253" s="19">
        <v>2019</v>
      </c>
      <c r="B5253" s="29">
        <v>43667</v>
      </c>
      <c r="C5253" s="22">
        <v>1.9166666666666701</v>
      </c>
      <c r="D5253" s="3" t="s">
        <v>178</v>
      </c>
      <c r="E5253" s="22" t="s">
        <v>166</v>
      </c>
      <c r="F5253" s="19" t="s">
        <v>37</v>
      </c>
      <c r="H5253" s="35">
        <v>0.9194444444444444</v>
      </c>
      <c r="I5253" t="s">
        <v>39</v>
      </c>
      <c r="J5253">
        <v>75.099999999999994</v>
      </c>
      <c r="K5253">
        <v>681</v>
      </c>
      <c r="L5253">
        <v>9.5</v>
      </c>
      <c r="M5253">
        <v>1</v>
      </c>
    </row>
    <row r="5254" spans="1:13" x14ac:dyDescent="0.35">
      <c r="A5254" s="19">
        <v>2019</v>
      </c>
      <c r="B5254" s="29">
        <v>43667</v>
      </c>
      <c r="C5254" s="22">
        <v>1.9166666666666701</v>
      </c>
      <c r="D5254" s="3" t="s">
        <v>178</v>
      </c>
      <c r="E5254" s="22" t="s">
        <v>166</v>
      </c>
      <c r="F5254" s="19" t="s">
        <v>37</v>
      </c>
      <c r="H5254" s="35">
        <v>0.9194444444444444</v>
      </c>
      <c r="I5254" t="s">
        <v>39</v>
      </c>
      <c r="J5254">
        <v>59</v>
      </c>
      <c r="K5254">
        <v>778</v>
      </c>
      <c r="L5254">
        <v>10.029999999999999</v>
      </c>
      <c r="M5254">
        <v>1</v>
      </c>
    </row>
    <row r="5255" spans="1:13" x14ac:dyDescent="0.35">
      <c r="A5255" s="19">
        <v>2019</v>
      </c>
      <c r="B5255" s="29">
        <v>43667</v>
      </c>
      <c r="C5255" s="22">
        <v>1.9166666666666701</v>
      </c>
      <c r="D5255" s="3" t="s">
        <v>178</v>
      </c>
      <c r="E5255" s="22" t="s">
        <v>166</v>
      </c>
      <c r="F5255" s="19" t="s">
        <v>37</v>
      </c>
      <c r="H5255" s="35">
        <v>0.92083333333333339</v>
      </c>
      <c r="I5255" t="s">
        <v>39</v>
      </c>
      <c r="J5255">
        <v>63.8</v>
      </c>
      <c r="K5255">
        <v>1189</v>
      </c>
      <c r="L5255">
        <v>9.1199999999999992</v>
      </c>
      <c r="M5255">
        <v>1</v>
      </c>
    </row>
    <row r="5256" spans="1:13" x14ac:dyDescent="0.35">
      <c r="A5256" s="19">
        <v>2019</v>
      </c>
      <c r="B5256" s="29">
        <v>43667</v>
      </c>
      <c r="C5256" s="22">
        <v>1.9166666666666701</v>
      </c>
      <c r="D5256" s="3" t="s">
        <v>178</v>
      </c>
      <c r="E5256" s="22" t="s">
        <v>166</v>
      </c>
      <c r="F5256" s="19" t="s">
        <v>37</v>
      </c>
      <c r="H5256" s="35">
        <v>0.92152777777777783</v>
      </c>
      <c r="I5256" t="s">
        <v>39</v>
      </c>
      <c r="J5256">
        <v>61.2</v>
      </c>
      <c r="K5256">
        <v>1274</v>
      </c>
      <c r="L5256">
        <v>12.67</v>
      </c>
      <c r="M5256">
        <v>1</v>
      </c>
    </row>
    <row r="5257" spans="1:13" x14ac:dyDescent="0.35">
      <c r="A5257" s="19">
        <v>2019</v>
      </c>
      <c r="B5257" s="29">
        <v>43667</v>
      </c>
      <c r="C5257" s="22">
        <v>1.9166666666666701</v>
      </c>
      <c r="D5257" s="3" t="s">
        <v>178</v>
      </c>
      <c r="E5257" s="22" t="s">
        <v>166</v>
      </c>
      <c r="F5257" s="19" t="s">
        <v>37</v>
      </c>
      <c r="H5257" s="35">
        <v>0.92152777777777783</v>
      </c>
      <c r="I5257" t="s">
        <v>39</v>
      </c>
      <c r="J5257">
        <v>54.8</v>
      </c>
      <c r="K5257">
        <v>1274</v>
      </c>
      <c r="L5257">
        <v>12</v>
      </c>
      <c r="M5257">
        <v>1</v>
      </c>
    </row>
    <row r="5258" spans="1:13" x14ac:dyDescent="0.35">
      <c r="A5258" s="19">
        <v>2019</v>
      </c>
      <c r="B5258" s="29">
        <v>43667</v>
      </c>
      <c r="C5258" s="22">
        <v>1.9166666666666701</v>
      </c>
      <c r="D5258" s="3" t="s">
        <v>178</v>
      </c>
      <c r="E5258" s="22" t="s">
        <v>166</v>
      </c>
      <c r="F5258" s="19" t="s">
        <v>37</v>
      </c>
      <c r="H5258" s="35">
        <v>0.92152777777777783</v>
      </c>
      <c r="I5258" t="s">
        <v>39</v>
      </c>
      <c r="J5258">
        <v>49.6</v>
      </c>
      <c r="K5258">
        <v>1276</v>
      </c>
      <c r="L5258">
        <v>12.33</v>
      </c>
      <c r="M5258">
        <v>1</v>
      </c>
    </row>
    <row r="5259" spans="1:13" x14ac:dyDescent="0.35">
      <c r="A5259" s="19">
        <v>2019</v>
      </c>
      <c r="B5259" s="29">
        <v>43667</v>
      </c>
      <c r="C5259" s="22">
        <v>1.9166666666666701</v>
      </c>
      <c r="D5259" s="3" t="s">
        <v>178</v>
      </c>
      <c r="E5259" s="22" t="s">
        <v>166</v>
      </c>
      <c r="F5259" s="19" t="s">
        <v>37</v>
      </c>
      <c r="H5259" s="35">
        <v>0.92152777777777783</v>
      </c>
      <c r="I5259" t="s">
        <v>39</v>
      </c>
      <c r="J5259">
        <v>52.4</v>
      </c>
      <c r="K5259">
        <v>1283</v>
      </c>
      <c r="L5259">
        <v>11.85</v>
      </c>
      <c r="M5259">
        <v>1</v>
      </c>
    </row>
    <row r="5260" spans="1:13" x14ac:dyDescent="0.35">
      <c r="A5260" s="19">
        <v>2019</v>
      </c>
      <c r="B5260" s="29">
        <v>43667</v>
      </c>
      <c r="C5260" s="22">
        <v>1.9166666666666701</v>
      </c>
      <c r="D5260" s="3" t="s">
        <v>178</v>
      </c>
      <c r="E5260" s="22" t="s">
        <v>166</v>
      </c>
      <c r="F5260" s="19" t="s">
        <v>37</v>
      </c>
      <c r="H5260" s="35">
        <v>0.92291666666666661</v>
      </c>
      <c r="I5260" t="s">
        <v>39</v>
      </c>
      <c r="J5260">
        <v>59.8</v>
      </c>
      <c r="K5260">
        <v>1664</v>
      </c>
      <c r="L5260">
        <v>6.3</v>
      </c>
      <c r="M5260">
        <v>1</v>
      </c>
    </row>
    <row r="5261" spans="1:13" x14ac:dyDescent="0.35">
      <c r="A5261" s="19">
        <v>2019</v>
      </c>
      <c r="B5261" s="29">
        <v>43667</v>
      </c>
      <c r="C5261" s="22">
        <v>1.9583333333333399</v>
      </c>
      <c r="D5261" s="3" t="s">
        <v>178</v>
      </c>
      <c r="E5261" s="22" t="s">
        <v>166</v>
      </c>
      <c r="F5261" s="19" t="s">
        <v>37</v>
      </c>
      <c r="H5261" s="35">
        <v>0.9590277777777777</v>
      </c>
      <c r="I5261" t="s">
        <v>39</v>
      </c>
      <c r="J5261">
        <v>53.4</v>
      </c>
      <c r="K5261">
        <v>293</v>
      </c>
      <c r="L5261">
        <v>12.44</v>
      </c>
      <c r="M5261">
        <v>1</v>
      </c>
    </row>
    <row r="5262" spans="1:13" x14ac:dyDescent="0.35">
      <c r="A5262" s="19">
        <v>2019</v>
      </c>
      <c r="B5262" s="29">
        <v>43667</v>
      </c>
      <c r="C5262" s="22">
        <v>1.9583333333333399</v>
      </c>
      <c r="D5262" s="3" t="s">
        <v>178</v>
      </c>
      <c r="E5262" s="22" t="s">
        <v>166</v>
      </c>
      <c r="F5262" s="19" t="s">
        <v>37</v>
      </c>
      <c r="H5262" s="35">
        <v>0.96111111111111114</v>
      </c>
      <c r="I5262" t="s">
        <v>39</v>
      </c>
      <c r="J5262">
        <v>55.7</v>
      </c>
      <c r="K5262">
        <v>707</v>
      </c>
      <c r="L5262">
        <v>12.62</v>
      </c>
      <c r="M5262">
        <v>1</v>
      </c>
    </row>
    <row r="5263" spans="1:13" x14ac:dyDescent="0.35">
      <c r="A5263" s="19">
        <v>2019</v>
      </c>
      <c r="B5263" s="29">
        <v>43667</v>
      </c>
      <c r="C5263" s="22">
        <v>1.9583333333333399</v>
      </c>
      <c r="D5263" s="3" t="s">
        <v>178</v>
      </c>
      <c r="E5263" s="22" t="s">
        <v>166</v>
      </c>
      <c r="F5263" s="19" t="s">
        <v>37</v>
      </c>
      <c r="H5263" s="35">
        <v>0.96319444444444446</v>
      </c>
      <c r="I5263" t="s">
        <v>39</v>
      </c>
      <c r="J5263">
        <v>55.9</v>
      </c>
      <c r="K5263">
        <v>1244</v>
      </c>
      <c r="L5263">
        <v>12.27</v>
      </c>
      <c r="M5263">
        <v>1</v>
      </c>
    </row>
    <row r="5264" spans="1:13" x14ac:dyDescent="0.35">
      <c r="A5264" s="19">
        <v>2019</v>
      </c>
      <c r="B5264" s="29">
        <v>43668</v>
      </c>
      <c r="C5264" s="22">
        <v>2.0000000000000102</v>
      </c>
      <c r="D5264" s="3" t="s">
        <v>178</v>
      </c>
      <c r="E5264" s="22" t="s">
        <v>166</v>
      </c>
      <c r="F5264" s="19" t="s">
        <v>37</v>
      </c>
      <c r="H5264" s="35">
        <v>0</v>
      </c>
      <c r="I5264" t="s">
        <v>39</v>
      </c>
      <c r="J5264">
        <v>56.4</v>
      </c>
      <c r="K5264">
        <v>117</v>
      </c>
      <c r="L5264">
        <v>6.47</v>
      </c>
      <c r="M5264">
        <v>1</v>
      </c>
    </row>
    <row r="5265" spans="1:13" x14ac:dyDescent="0.35">
      <c r="A5265" s="19">
        <v>2019</v>
      </c>
      <c r="B5265" s="29">
        <v>43668</v>
      </c>
      <c r="C5265" s="22">
        <v>2.0000000000000102</v>
      </c>
      <c r="D5265" s="3" t="s">
        <v>178</v>
      </c>
      <c r="E5265" s="22" t="s">
        <v>166</v>
      </c>
      <c r="F5265" s="19" t="s">
        <v>37</v>
      </c>
      <c r="H5265" s="35">
        <v>4.8611111111111112E-3</v>
      </c>
      <c r="I5265" t="s">
        <v>39</v>
      </c>
      <c r="J5265">
        <v>47.3</v>
      </c>
      <c r="K5265">
        <v>1294</v>
      </c>
      <c r="L5265">
        <v>12.08</v>
      </c>
      <c r="M5265">
        <v>1</v>
      </c>
    </row>
    <row r="5266" spans="1:13" x14ac:dyDescent="0.35">
      <c r="A5266" s="19">
        <v>2019</v>
      </c>
      <c r="B5266" s="29">
        <v>43668</v>
      </c>
      <c r="C5266" s="22">
        <v>2.0000000000000102</v>
      </c>
      <c r="D5266" s="3" t="s">
        <v>178</v>
      </c>
      <c r="E5266" s="22" t="s">
        <v>166</v>
      </c>
      <c r="F5266" s="19" t="s">
        <v>37</v>
      </c>
      <c r="H5266" s="35">
        <v>6.2499999999999995E-3</v>
      </c>
      <c r="I5266" t="s">
        <v>39</v>
      </c>
      <c r="J5266">
        <v>62.2</v>
      </c>
      <c r="K5266">
        <v>1679</v>
      </c>
      <c r="L5266">
        <v>8.57</v>
      </c>
      <c r="M5266">
        <v>1</v>
      </c>
    </row>
    <row r="5267" spans="1:13" ht="13.5" customHeight="1" x14ac:dyDescent="0.35">
      <c r="A5267" s="19">
        <v>2019</v>
      </c>
      <c r="B5267" s="29">
        <v>43668</v>
      </c>
      <c r="C5267" s="22">
        <v>2.0416666666666701</v>
      </c>
      <c r="D5267" s="3" t="s">
        <v>178</v>
      </c>
      <c r="E5267" s="22" t="s">
        <v>166</v>
      </c>
      <c r="F5267" s="19" t="s">
        <v>37</v>
      </c>
      <c r="H5267" s="35">
        <v>4.4444444444444446E-2</v>
      </c>
      <c r="I5267" t="s">
        <v>39</v>
      </c>
      <c r="J5267">
        <v>59.7</v>
      </c>
      <c r="K5267">
        <v>787</v>
      </c>
      <c r="L5267">
        <v>10.210000000000001</v>
      </c>
      <c r="M5267">
        <v>1</v>
      </c>
    </row>
    <row r="5268" spans="1:13" ht="13.5" customHeight="1" x14ac:dyDescent="0.35">
      <c r="A5268" s="19">
        <v>2019</v>
      </c>
      <c r="B5268" s="29">
        <v>43668</v>
      </c>
      <c r="C5268" s="22">
        <v>2.0416666666666701</v>
      </c>
      <c r="D5268" s="3" t="s">
        <v>178</v>
      </c>
      <c r="E5268" s="22" t="s">
        <v>166</v>
      </c>
      <c r="F5268" s="19" t="s">
        <v>37</v>
      </c>
      <c r="H5268" s="35">
        <v>4.5138888888888888E-2</v>
      </c>
      <c r="I5268" t="s">
        <v>39</v>
      </c>
      <c r="J5268">
        <v>60.6</v>
      </c>
      <c r="K5268">
        <v>961</v>
      </c>
      <c r="L5268">
        <v>11.82</v>
      </c>
      <c r="M5268">
        <v>1</v>
      </c>
    </row>
    <row r="5269" spans="1:13" ht="13.5" customHeight="1" x14ac:dyDescent="0.35">
      <c r="A5269" s="19">
        <v>2019</v>
      </c>
      <c r="B5269" s="29">
        <v>43668</v>
      </c>
      <c r="C5269" s="22">
        <v>2.0416666666666701</v>
      </c>
      <c r="D5269" s="3" t="s">
        <v>178</v>
      </c>
      <c r="E5269" s="22" t="s">
        <v>166</v>
      </c>
      <c r="F5269" s="19" t="s">
        <v>37</v>
      </c>
      <c r="H5269" s="35">
        <v>4.5138888888888888E-2</v>
      </c>
      <c r="I5269" t="s">
        <v>39</v>
      </c>
      <c r="J5269">
        <v>55.1</v>
      </c>
      <c r="K5269">
        <v>961</v>
      </c>
      <c r="L5269">
        <v>12.52</v>
      </c>
      <c r="M5269">
        <v>1</v>
      </c>
    </row>
    <row r="5270" spans="1:13" ht="13.5" customHeight="1" x14ac:dyDescent="0.35">
      <c r="A5270" s="19">
        <v>2019</v>
      </c>
      <c r="B5270" s="29">
        <v>43668</v>
      </c>
      <c r="C5270" s="22">
        <v>2.0416666666666701</v>
      </c>
      <c r="D5270" s="3" t="s">
        <v>178</v>
      </c>
      <c r="E5270" s="22" t="s">
        <v>166</v>
      </c>
      <c r="F5270" s="19" t="s">
        <v>37</v>
      </c>
      <c r="H5270" s="35">
        <v>4.6527777777777779E-2</v>
      </c>
      <c r="I5270" t="s">
        <v>39</v>
      </c>
      <c r="J5270">
        <v>56.1</v>
      </c>
      <c r="K5270">
        <v>1225</v>
      </c>
      <c r="L5270">
        <v>10.57</v>
      </c>
      <c r="M5270">
        <v>1</v>
      </c>
    </row>
    <row r="5271" spans="1:13" ht="13.5" customHeight="1" x14ac:dyDescent="0.35">
      <c r="A5271" s="19">
        <v>2019</v>
      </c>
      <c r="B5271" s="29">
        <v>43668</v>
      </c>
      <c r="C5271" s="22">
        <v>2.0416666666666701</v>
      </c>
      <c r="D5271" s="3" t="s">
        <v>178</v>
      </c>
      <c r="E5271" s="22" t="s">
        <v>166</v>
      </c>
      <c r="F5271" s="19" t="s">
        <v>37</v>
      </c>
      <c r="H5271" s="35">
        <v>4.6527777777777779E-2</v>
      </c>
      <c r="I5271" t="s">
        <v>39</v>
      </c>
      <c r="J5271">
        <v>57.3</v>
      </c>
      <c r="K5271">
        <v>1247</v>
      </c>
      <c r="L5271">
        <v>9.44</v>
      </c>
      <c r="M5271">
        <v>1</v>
      </c>
    </row>
    <row r="5272" spans="1:13" ht="13.5" customHeight="1" x14ac:dyDescent="0.35">
      <c r="A5272" s="19">
        <v>2019</v>
      </c>
      <c r="B5272" s="29">
        <v>43668</v>
      </c>
      <c r="C5272" s="22">
        <v>2.0416666666666701</v>
      </c>
      <c r="D5272" s="3" t="s">
        <v>178</v>
      </c>
      <c r="E5272" s="22" t="s">
        <v>166</v>
      </c>
      <c r="F5272" s="19" t="s">
        <v>37</v>
      </c>
      <c r="H5272" s="35">
        <v>4.6527777777777779E-2</v>
      </c>
      <c r="I5272" t="s">
        <v>39</v>
      </c>
      <c r="J5272">
        <v>56.4</v>
      </c>
      <c r="K5272">
        <v>1255</v>
      </c>
      <c r="L5272">
        <v>9.39</v>
      </c>
      <c r="M5272">
        <v>1</v>
      </c>
    </row>
    <row r="5273" spans="1:13" ht="13.5" customHeight="1" x14ac:dyDescent="0.35">
      <c r="A5273" s="19">
        <v>2019</v>
      </c>
      <c r="B5273" s="29">
        <v>43668</v>
      </c>
      <c r="C5273" s="22">
        <v>2.0416666666666701</v>
      </c>
      <c r="D5273" s="3" t="s">
        <v>178</v>
      </c>
      <c r="E5273" s="22" t="s">
        <v>166</v>
      </c>
      <c r="F5273" s="19" t="s">
        <v>37</v>
      </c>
      <c r="H5273" s="35">
        <v>4.6527777777777779E-2</v>
      </c>
      <c r="I5273" t="s">
        <v>39</v>
      </c>
      <c r="J5273">
        <v>51.8</v>
      </c>
      <c r="K5273">
        <v>1255</v>
      </c>
      <c r="L5273">
        <v>10.45</v>
      </c>
      <c r="M5273">
        <v>1</v>
      </c>
    </row>
    <row r="5274" spans="1:13" x14ac:dyDescent="0.35">
      <c r="A5274" s="19">
        <v>2019</v>
      </c>
      <c r="B5274" s="29">
        <v>43668</v>
      </c>
      <c r="C5274" s="22">
        <v>2.0416666666666701</v>
      </c>
      <c r="D5274" s="3" t="s">
        <v>178</v>
      </c>
      <c r="E5274" s="22" t="s">
        <v>166</v>
      </c>
      <c r="F5274" s="19" t="s">
        <v>37</v>
      </c>
      <c r="H5274" s="35">
        <v>4.6527777777777779E-2</v>
      </c>
      <c r="I5274" t="s">
        <v>39</v>
      </c>
      <c r="J5274">
        <v>53.8</v>
      </c>
      <c r="K5274">
        <v>1264</v>
      </c>
      <c r="L5274">
        <v>7.1</v>
      </c>
      <c r="M5274">
        <v>1</v>
      </c>
    </row>
    <row r="5275" spans="1:13" x14ac:dyDescent="0.35">
      <c r="A5275" s="19">
        <v>2019</v>
      </c>
      <c r="B5275" s="29">
        <v>43668</v>
      </c>
      <c r="C5275" s="22">
        <v>2.0416666666666701</v>
      </c>
      <c r="D5275" s="3" t="s">
        <v>178</v>
      </c>
      <c r="E5275" s="22" t="s">
        <v>166</v>
      </c>
      <c r="F5275" s="19" t="s">
        <v>37</v>
      </c>
      <c r="H5275" s="35">
        <v>4.7916666666666663E-2</v>
      </c>
      <c r="I5275" t="s">
        <v>39</v>
      </c>
      <c r="J5275">
        <v>82.9</v>
      </c>
      <c r="K5275">
        <v>1710</v>
      </c>
      <c r="L5275">
        <v>5.77</v>
      </c>
      <c r="M5275">
        <v>1</v>
      </c>
    </row>
    <row r="5276" spans="1:13" x14ac:dyDescent="0.35">
      <c r="A5276" s="19">
        <v>2019</v>
      </c>
      <c r="B5276" s="29">
        <v>43668</v>
      </c>
      <c r="C5276" s="22">
        <v>2.0416666666666701</v>
      </c>
      <c r="D5276" s="3" t="s">
        <v>178</v>
      </c>
      <c r="E5276" s="22" t="s">
        <v>166</v>
      </c>
      <c r="F5276" s="19" t="s">
        <v>37</v>
      </c>
      <c r="H5276" s="35">
        <v>4.7916666666666663E-2</v>
      </c>
      <c r="I5276" t="s">
        <v>39</v>
      </c>
      <c r="J5276">
        <v>57.7</v>
      </c>
      <c r="K5276">
        <v>1710</v>
      </c>
      <c r="L5276">
        <v>6.63</v>
      </c>
      <c r="M5276">
        <v>1</v>
      </c>
    </row>
    <row r="5277" spans="1:13" x14ac:dyDescent="0.35">
      <c r="A5277" s="19">
        <v>2019</v>
      </c>
      <c r="B5277" s="29">
        <v>43668</v>
      </c>
      <c r="C5277" s="22">
        <v>2.0833333333333401</v>
      </c>
      <c r="D5277" s="3" t="s">
        <v>178</v>
      </c>
      <c r="E5277" s="22" t="s">
        <v>166</v>
      </c>
      <c r="F5277" s="19" t="s">
        <v>37</v>
      </c>
      <c r="H5277" s="35">
        <v>8.4027777777777771E-2</v>
      </c>
      <c r="I5277" t="s">
        <v>39</v>
      </c>
      <c r="J5277">
        <v>52.3</v>
      </c>
      <c r="K5277">
        <v>223</v>
      </c>
      <c r="L5277">
        <v>8.92</v>
      </c>
      <c r="M5277">
        <v>1</v>
      </c>
    </row>
    <row r="5278" spans="1:13" x14ac:dyDescent="0.35">
      <c r="A5278" s="19">
        <v>2019</v>
      </c>
      <c r="B5278" s="29">
        <v>43668</v>
      </c>
      <c r="C5278" s="22">
        <v>2.1250000000000102</v>
      </c>
      <c r="D5278" s="3" t="s">
        <v>178</v>
      </c>
      <c r="E5278" s="22" t="s">
        <v>166</v>
      </c>
      <c r="F5278" s="19" t="s">
        <v>37</v>
      </c>
      <c r="H5278" s="35">
        <v>0.125</v>
      </c>
      <c r="I5278" t="s">
        <v>39</v>
      </c>
      <c r="J5278">
        <v>70.5</v>
      </c>
      <c r="K5278">
        <v>29</v>
      </c>
      <c r="L5278">
        <v>15.76</v>
      </c>
      <c r="M5278">
        <v>1</v>
      </c>
    </row>
    <row r="5279" spans="1:13" x14ac:dyDescent="0.35">
      <c r="A5279" s="19">
        <v>2019</v>
      </c>
      <c r="B5279" s="29">
        <v>43668</v>
      </c>
      <c r="C5279" s="22">
        <v>2.1250000000000102</v>
      </c>
      <c r="D5279" s="3" t="s">
        <v>178</v>
      </c>
      <c r="E5279" s="22" t="s">
        <v>166</v>
      </c>
      <c r="F5279" s="19" t="s">
        <v>37</v>
      </c>
      <c r="H5279" s="35">
        <v>0.12708333333333333</v>
      </c>
      <c r="I5279" t="s">
        <v>39</v>
      </c>
      <c r="J5279">
        <v>63.9</v>
      </c>
      <c r="K5279">
        <v>624</v>
      </c>
      <c r="L5279">
        <v>9.99</v>
      </c>
      <c r="M5279">
        <v>1</v>
      </c>
    </row>
    <row r="5280" spans="1:13" x14ac:dyDescent="0.35">
      <c r="A5280" s="19">
        <v>2019</v>
      </c>
      <c r="B5280" s="29">
        <v>43668</v>
      </c>
      <c r="C5280" s="22">
        <v>2.1250000000000102</v>
      </c>
      <c r="D5280" s="3" t="s">
        <v>178</v>
      </c>
      <c r="E5280" s="22" t="s">
        <v>166</v>
      </c>
      <c r="F5280" s="19" t="s">
        <v>37</v>
      </c>
      <c r="H5280" s="35">
        <v>0.13055555555555556</v>
      </c>
      <c r="I5280" t="s">
        <v>39</v>
      </c>
      <c r="J5280">
        <v>58.4</v>
      </c>
      <c r="K5280">
        <v>1518</v>
      </c>
      <c r="L5280">
        <v>8.18</v>
      </c>
      <c r="M5280">
        <v>1</v>
      </c>
    </row>
    <row r="5281" spans="1:13" x14ac:dyDescent="0.35">
      <c r="A5281" s="19">
        <v>2019</v>
      </c>
      <c r="B5281" s="29">
        <v>43668</v>
      </c>
      <c r="C5281" s="22">
        <v>2.1666666666666798</v>
      </c>
      <c r="D5281" s="3" t="s">
        <v>178</v>
      </c>
      <c r="E5281" s="22" t="s">
        <v>166</v>
      </c>
      <c r="F5281" s="19" t="s">
        <v>37</v>
      </c>
      <c r="H5281" s="35">
        <v>0.16666666666666666</v>
      </c>
      <c r="I5281" t="s">
        <v>39</v>
      </c>
      <c r="J5281">
        <v>45.5</v>
      </c>
      <c r="K5281">
        <v>44</v>
      </c>
      <c r="L5281">
        <v>12.32</v>
      </c>
      <c r="M5281">
        <v>1</v>
      </c>
    </row>
    <row r="5282" spans="1:13" x14ac:dyDescent="0.35">
      <c r="A5282" s="19">
        <v>2019</v>
      </c>
      <c r="B5282" s="29">
        <v>43668</v>
      </c>
      <c r="C5282" s="22">
        <v>2.1666666666666798</v>
      </c>
      <c r="D5282" s="3" t="s">
        <v>178</v>
      </c>
      <c r="E5282" s="22" t="s">
        <v>166</v>
      </c>
      <c r="F5282" s="19" t="s">
        <v>37</v>
      </c>
      <c r="H5282" s="35">
        <v>0.16666666666666666</v>
      </c>
      <c r="I5282" t="s">
        <v>39</v>
      </c>
      <c r="J5282">
        <v>47.8</v>
      </c>
      <c r="K5282">
        <v>52</v>
      </c>
      <c r="L5282">
        <v>12.4</v>
      </c>
      <c r="M5282">
        <v>1</v>
      </c>
    </row>
    <row r="5283" spans="1:13" x14ac:dyDescent="0.35">
      <c r="A5283" s="19">
        <v>2019</v>
      </c>
      <c r="B5283" s="29">
        <v>43668</v>
      </c>
      <c r="C5283" s="22">
        <v>2.1666666666666798</v>
      </c>
      <c r="D5283" s="3" t="s">
        <v>178</v>
      </c>
      <c r="E5283" s="22" t="s">
        <v>166</v>
      </c>
      <c r="F5283" s="19" t="s">
        <v>37</v>
      </c>
      <c r="H5283" s="35">
        <v>0.16666666666666666</v>
      </c>
      <c r="I5283" t="s">
        <v>38</v>
      </c>
      <c r="J5283">
        <v>83</v>
      </c>
      <c r="K5283">
        <v>27</v>
      </c>
      <c r="L5283">
        <v>5.99</v>
      </c>
      <c r="M5283">
        <v>1</v>
      </c>
    </row>
    <row r="5284" spans="1:13" x14ac:dyDescent="0.35">
      <c r="A5284" s="19">
        <v>2019</v>
      </c>
      <c r="B5284" s="29">
        <v>43668</v>
      </c>
      <c r="C5284" s="22">
        <v>2.1666666666666798</v>
      </c>
      <c r="D5284" s="3" t="s">
        <v>178</v>
      </c>
      <c r="E5284" s="22" t="s">
        <v>166</v>
      </c>
      <c r="F5284" s="19" t="s">
        <v>37</v>
      </c>
      <c r="H5284" s="35">
        <v>0.16666666666666666</v>
      </c>
      <c r="I5284" t="s">
        <v>39</v>
      </c>
      <c r="J5284">
        <v>40.5</v>
      </c>
      <c r="K5284">
        <v>87</v>
      </c>
      <c r="L5284">
        <v>5.3</v>
      </c>
      <c r="M5284">
        <v>1</v>
      </c>
    </row>
    <row r="5285" spans="1:13" x14ac:dyDescent="0.35">
      <c r="A5285" s="19">
        <v>2019</v>
      </c>
      <c r="B5285" s="29">
        <v>43668</v>
      </c>
      <c r="C5285" s="22">
        <v>2.1666666666666798</v>
      </c>
      <c r="D5285" s="3" t="s">
        <v>178</v>
      </c>
      <c r="E5285" s="22" t="s">
        <v>166</v>
      </c>
      <c r="F5285" s="19" t="s">
        <v>37</v>
      </c>
      <c r="H5285" s="35">
        <v>0.16666666666666666</v>
      </c>
      <c r="I5285" t="s">
        <v>39</v>
      </c>
      <c r="J5285">
        <v>55.4</v>
      </c>
      <c r="K5285">
        <v>102</v>
      </c>
      <c r="L5285">
        <v>3.96</v>
      </c>
      <c r="M5285">
        <v>1</v>
      </c>
    </row>
    <row r="5286" spans="1:13" x14ac:dyDescent="0.35">
      <c r="A5286" s="19">
        <v>2019</v>
      </c>
      <c r="B5286" s="29">
        <v>43668</v>
      </c>
      <c r="C5286" s="22">
        <v>2.1666666666666798</v>
      </c>
      <c r="D5286" s="3" t="s">
        <v>178</v>
      </c>
      <c r="E5286" s="22" t="s">
        <v>166</v>
      </c>
      <c r="F5286" s="19" t="s">
        <v>37</v>
      </c>
      <c r="H5286" s="35">
        <v>0.16666666666666666</v>
      </c>
      <c r="I5286" t="s">
        <v>39</v>
      </c>
      <c r="J5286">
        <v>40.799999999999997</v>
      </c>
      <c r="K5286">
        <v>123</v>
      </c>
      <c r="L5286">
        <v>6.35</v>
      </c>
      <c r="M5286">
        <v>1</v>
      </c>
    </row>
    <row r="5287" spans="1:13" x14ac:dyDescent="0.35">
      <c r="A5287" s="19">
        <v>2019</v>
      </c>
      <c r="B5287" s="29">
        <v>43668</v>
      </c>
      <c r="C5287" s="22">
        <v>2.1666666666666798</v>
      </c>
      <c r="D5287" s="3" t="s">
        <v>178</v>
      </c>
      <c r="E5287" s="22" t="s">
        <v>166</v>
      </c>
      <c r="F5287" s="19" t="s">
        <v>37</v>
      </c>
      <c r="H5287" s="35">
        <v>0.16805555555555554</v>
      </c>
      <c r="I5287" t="s">
        <v>39</v>
      </c>
      <c r="J5287">
        <v>30.7</v>
      </c>
      <c r="K5287">
        <v>420</v>
      </c>
      <c r="L5287">
        <v>9.2799999999999994</v>
      </c>
      <c r="M5287">
        <v>1</v>
      </c>
    </row>
    <row r="5288" spans="1:13" x14ac:dyDescent="0.35">
      <c r="A5288" s="19">
        <v>2019</v>
      </c>
      <c r="B5288" s="29">
        <v>43668</v>
      </c>
      <c r="C5288" s="22">
        <v>2.1666666666666798</v>
      </c>
      <c r="D5288" s="3" t="s">
        <v>178</v>
      </c>
      <c r="E5288" s="22" t="s">
        <v>166</v>
      </c>
      <c r="F5288" s="19" t="s">
        <v>37</v>
      </c>
      <c r="H5288" s="35">
        <v>0.16874999999999998</v>
      </c>
      <c r="I5288" t="s">
        <v>39</v>
      </c>
      <c r="J5288">
        <v>54.7</v>
      </c>
      <c r="K5288">
        <v>549</v>
      </c>
      <c r="L5288">
        <v>8.2899999999999991</v>
      </c>
      <c r="M5288">
        <v>1</v>
      </c>
    </row>
    <row r="5289" spans="1:13" x14ac:dyDescent="0.35">
      <c r="A5289" s="19">
        <v>2019</v>
      </c>
      <c r="B5289" s="29">
        <v>43668</v>
      </c>
      <c r="C5289" s="22">
        <v>2.1666666666666798</v>
      </c>
      <c r="D5289" s="3" t="s">
        <v>178</v>
      </c>
      <c r="E5289" s="22" t="s">
        <v>166</v>
      </c>
      <c r="F5289" s="19" t="s">
        <v>37</v>
      </c>
      <c r="H5289" s="35">
        <v>0.17083333333333331</v>
      </c>
      <c r="I5289" t="s">
        <v>39</v>
      </c>
      <c r="J5289">
        <v>61</v>
      </c>
      <c r="K5289">
        <v>1113</v>
      </c>
      <c r="L5289">
        <v>8.82</v>
      </c>
      <c r="M5289">
        <v>1</v>
      </c>
    </row>
    <row r="5290" spans="1:13" x14ac:dyDescent="0.35">
      <c r="A5290" s="19">
        <v>2019</v>
      </c>
      <c r="B5290" s="29">
        <v>43668</v>
      </c>
      <c r="C5290" s="22">
        <v>2.1666666666666798</v>
      </c>
      <c r="D5290" s="3" t="s">
        <v>178</v>
      </c>
      <c r="E5290" s="22" t="s">
        <v>166</v>
      </c>
      <c r="F5290" s="19" t="s">
        <v>37</v>
      </c>
      <c r="H5290" s="35">
        <v>0.17152777777777775</v>
      </c>
      <c r="I5290" t="s">
        <v>39</v>
      </c>
      <c r="J5290">
        <v>81</v>
      </c>
      <c r="K5290">
        <v>1349</v>
      </c>
      <c r="L5290">
        <v>10.07</v>
      </c>
      <c r="M5290">
        <v>1</v>
      </c>
    </row>
    <row r="5291" spans="1:13" x14ac:dyDescent="0.35">
      <c r="A5291" s="19">
        <v>2019</v>
      </c>
      <c r="B5291" s="29">
        <v>43668</v>
      </c>
      <c r="C5291" s="22">
        <v>2.2083333333333401</v>
      </c>
      <c r="D5291" s="3" t="s">
        <v>178</v>
      </c>
      <c r="E5291" s="22" t="s">
        <v>166</v>
      </c>
      <c r="F5291" s="19" t="s">
        <v>37</v>
      </c>
      <c r="H5291" s="35">
        <v>0.21249999999999999</v>
      </c>
      <c r="I5291" t="s">
        <v>38</v>
      </c>
      <c r="J5291">
        <v>40.5</v>
      </c>
      <c r="K5291">
        <v>1209</v>
      </c>
      <c r="L5291">
        <v>9.68</v>
      </c>
      <c r="M5291">
        <v>1</v>
      </c>
    </row>
    <row r="5292" spans="1:13" x14ac:dyDescent="0.35">
      <c r="A5292" s="19">
        <v>2019</v>
      </c>
      <c r="B5292" s="29">
        <v>43668</v>
      </c>
      <c r="C5292" s="22">
        <v>2.2083333333333401</v>
      </c>
      <c r="D5292" s="3" t="s">
        <v>178</v>
      </c>
      <c r="E5292" s="22" t="s">
        <v>166</v>
      </c>
      <c r="F5292" s="19" t="s">
        <v>37</v>
      </c>
      <c r="H5292" s="35">
        <v>0.21319444444444444</v>
      </c>
      <c r="I5292" t="s">
        <v>39</v>
      </c>
      <c r="J5292">
        <v>53.7</v>
      </c>
      <c r="K5292">
        <v>1308</v>
      </c>
      <c r="L5292">
        <v>8.1300000000000008</v>
      </c>
      <c r="M5292">
        <v>1</v>
      </c>
    </row>
    <row r="5293" spans="1:13" x14ac:dyDescent="0.35">
      <c r="A5293" s="19">
        <v>2019</v>
      </c>
      <c r="B5293" s="29">
        <v>43668</v>
      </c>
      <c r="C5293" s="22">
        <v>2.2083333333333401</v>
      </c>
      <c r="D5293" s="3" t="s">
        <v>178</v>
      </c>
      <c r="E5293" s="22" t="s">
        <v>166</v>
      </c>
      <c r="F5293" s="19" t="s">
        <v>37</v>
      </c>
      <c r="H5293" s="35">
        <v>0.21319444444444444</v>
      </c>
      <c r="I5293" t="s">
        <v>39</v>
      </c>
      <c r="J5293">
        <v>50.6</v>
      </c>
      <c r="K5293">
        <v>1309</v>
      </c>
      <c r="L5293">
        <v>9.36</v>
      </c>
      <c r="M5293">
        <v>1</v>
      </c>
    </row>
    <row r="5294" spans="1:13" x14ac:dyDescent="0.35">
      <c r="A5294" s="19">
        <v>2019</v>
      </c>
      <c r="B5294" s="29">
        <v>43668</v>
      </c>
      <c r="C5294" s="22">
        <v>2.2083333333333401</v>
      </c>
      <c r="D5294" s="3" t="s">
        <v>178</v>
      </c>
      <c r="E5294" s="22" t="s">
        <v>166</v>
      </c>
      <c r="F5294" s="19" t="s">
        <v>37</v>
      </c>
      <c r="H5294" s="35">
        <v>0.21388888888888891</v>
      </c>
      <c r="I5294" t="s">
        <v>39</v>
      </c>
      <c r="J5294">
        <v>87.2</v>
      </c>
      <c r="K5294">
        <v>1426</v>
      </c>
      <c r="L5294">
        <v>9.08</v>
      </c>
      <c r="M5294">
        <v>1</v>
      </c>
    </row>
    <row r="5295" spans="1:13" x14ac:dyDescent="0.35">
      <c r="A5295" s="19">
        <v>2019</v>
      </c>
      <c r="B5295" s="29">
        <v>43668</v>
      </c>
      <c r="C5295" s="22">
        <v>2.2083333333333401</v>
      </c>
      <c r="D5295" s="3" t="s">
        <v>178</v>
      </c>
      <c r="E5295" s="22" t="s">
        <v>166</v>
      </c>
      <c r="F5295" s="19" t="s">
        <v>37</v>
      </c>
      <c r="H5295" s="35">
        <v>0.21388888888888891</v>
      </c>
      <c r="I5295" t="s">
        <v>39</v>
      </c>
      <c r="J5295">
        <v>64.599999999999994</v>
      </c>
      <c r="K5295">
        <v>1537</v>
      </c>
      <c r="L5295">
        <v>9.33</v>
      </c>
      <c r="M5295">
        <v>1</v>
      </c>
    </row>
    <row r="5296" spans="1:13" x14ac:dyDescent="0.35">
      <c r="A5296" s="19">
        <v>2019</v>
      </c>
      <c r="B5296" s="29">
        <v>43668</v>
      </c>
      <c r="C5296" s="22">
        <v>2.2083333333333401</v>
      </c>
      <c r="D5296" s="3" t="s">
        <v>178</v>
      </c>
      <c r="E5296" s="22" t="s">
        <v>166</v>
      </c>
      <c r="F5296" s="19" t="s">
        <v>37</v>
      </c>
      <c r="H5296" s="35">
        <v>0.21388888888888891</v>
      </c>
      <c r="I5296" t="s">
        <v>39</v>
      </c>
      <c r="J5296">
        <v>51.2</v>
      </c>
      <c r="K5296">
        <v>1535</v>
      </c>
      <c r="L5296">
        <v>9.4700000000000006</v>
      </c>
      <c r="M5296">
        <v>1</v>
      </c>
    </row>
    <row r="5297" spans="1:13" x14ac:dyDescent="0.35">
      <c r="A5297" s="19">
        <v>2019</v>
      </c>
      <c r="B5297" s="29">
        <v>43668</v>
      </c>
      <c r="C5297" s="22">
        <v>2.2500000000000102</v>
      </c>
      <c r="D5297" s="3" t="s">
        <v>178</v>
      </c>
      <c r="E5297" s="22" t="s">
        <v>166</v>
      </c>
      <c r="F5297" s="19" t="s">
        <v>37</v>
      </c>
      <c r="H5297" s="35" t="s">
        <v>40</v>
      </c>
    </row>
    <row r="5298" spans="1:13" x14ac:dyDescent="0.35">
      <c r="A5298" s="19">
        <v>2019</v>
      </c>
      <c r="B5298" s="29">
        <v>43668</v>
      </c>
      <c r="C5298" s="22">
        <v>2.2916666666666798</v>
      </c>
      <c r="D5298" s="3" t="s">
        <v>178</v>
      </c>
      <c r="E5298" s="22" t="s">
        <v>166</v>
      </c>
      <c r="F5298" s="19" t="s">
        <v>37</v>
      </c>
      <c r="H5298" s="35" t="s">
        <v>40</v>
      </c>
    </row>
    <row r="5299" spans="1:13" x14ac:dyDescent="0.35">
      <c r="A5299" s="19">
        <v>2019</v>
      </c>
      <c r="B5299" s="29">
        <v>43668</v>
      </c>
      <c r="C5299" s="22">
        <v>2.3333333333333401</v>
      </c>
      <c r="D5299" s="3" t="s">
        <v>178</v>
      </c>
      <c r="E5299" s="22" t="s">
        <v>166</v>
      </c>
      <c r="F5299" s="19" t="s">
        <v>37</v>
      </c>
      <c r="H5299" s="35" t="s">
        <v>40</v>
      </c>
    </row>
    <row r="5300" spans="1:13" x14ac:dyDescent="0.35">
      <c r="A5300" s="19">
        <v>2019</v>
      </c>
      <c r="B5300" s="29">
        <v>43668</v>
      </c>
      <c r="C5300" s="22">
        <v>2.3750000000000102</v>
      </c>
      <c r="D5300" s="3" t="s">
        <v>178</v>
      </c>
      <c r="E5300" s="22" t="s">
        <v>166</v>
      </c>
      <c r="F5300" s="19" t="s">
        <v>37</v>
      </c>
      <c r="H5300" s="35" t="s">
        <v>40</v>
      </c>
    </row>
    <row r="5301" spans="1:13" x14ac:dyDescent="0.35">
      <c r="A5301" s="19">
        <v>2019</v>
      </c>
      <c r="B5301" s="29">
        <v>43668</v>
      </c>
      <c r="C5301" s="22">
        <v>2.4166666666666798</v>
      </c>
      <c r="D5301" s="3" t="s">
        <v>178</v>
      </c>
      <c r="E5301" s="22" t="s">
        <v>166</v>
      </c>
      <c r="F5301" s="19" t="s">
        <v>37</v>
      </c>
      <c r="H5301" s="35" t="s">
        <v>40</v>
      </c>
    </row>
    <row r="5302" spans="1:13" x14ac:dyDescent="0.35">
      <c r="A5302" s="19">
        <v>2019</v>
      </c>
      <c r="B5302" s="29">
        <v>43668</v>
      </c>
      <c r="C5302" s="22">
        <v>2.4583333333333401</v>
      </c>
      <c r="D5302" s="3" t="s">
        <v>178</v>
      </c>
      <c r="E5302" s="22" t="s">
        <v>166</v>
      </c>
      <c r="F5302" s="19" t="s">
        <v>37</v>
      </c>
      <c r="H5302" s="35" t="s">
        <v>40</v>
      </c>
    </row>
    <row r="5303" spans="1:13" x14ac:dyDescent="0.35">
      <c r="A5303" s="19">
        <v>2019</v>
      </c>
      <c r="B5303" s="29">
        <v>43668</v>
      </c>
      <c r="C5303" s="22">
        <v>2.5000000000000102</v>
      </c>
      <c r="D5303" s="3" t="s">
        <v>178</v>
      </c>
      <c r="E5303" s="22" t="s">
        <v>166</v>
      </c>
      <c r="F5303" s="19" t="s">
        <v>37</v>
      </c>
      <c r="H5303" s="35" t="s">
        <v>40</v>
      </c>
    </row>
    <row r="5304" spans="1:13" x14ac:dyDescent="0.35">
      <c r="A5304" s="19">
        <v>2019</v>
      </c>
      <c r="B5304" s="29">
        <v>43668</v>
      </c>
      <c r="C5304" s="22">
        <v>2.5416666666666798</v>
      </c>
      <c r="D5304" s="3" t="s">
        <v>178</v>
      </c>
      <c r="E5304" s="22" t="s">
        <v>166</v>
      </c>
      <c r="F5304" s="19" t="s">
        <v>37</v>
      </c>
      <c r="H5304" s="35" t="s">
        <v>40</v>
      </c>
    </row>
    <row r="5305" spans="1:13" x14ac:dyDescent="0.35">
      <c r="A5305" s="19">
        <v>2019</v>
      </c>
      <c r="B5305" s="29">
        <v>43668</v>
      </c>
      <c r="C5305" s="22">
        <v>2.5833333333333499</v>
      </c>
      <c r="D5305" s="3" t="s">
        <v>178</v>
      </c>
      <c r="E5305" s="22" t="s">
        <v>166</v>
      </c>
      <c r="F5305" s="19" t="s">
        <v>37</v>
      </c>
      <c r="H5305" s="35" t="s">
        <v>40</v>
      </c>
    </row>
    <row r="5306" spans="1:13" x14ac:dyDescent="0.35">
      <c r="A5306" s="19">
        <v>2019</v>
      </c>
      <c r="B5306" s="29">
        <v>43668</v>
      </c>
      <c r="C5306" s="22">
        <v>2.6250000000000102</v>
      </c>
      <c r="D5306" s="3" t="s">
        <v>178</v>
      </c>
      <c r="E5306" s="22" t="s">
        <v>166</v>
      </c>
      <c r="F5306" s="19" t="s">
        <v>37</v>
      </c>
      <c r="H5306" s="35" t="s">
        <v>40</v>
      </c>
    </row>
    <row r="5307" spans="1:13" x14ac:dyDescent="0.35">
      <c r="A5307" s="19">
        <v>2019</v>
      </c>
      <c r="B5307" s="29">
        <v>43668</v>
      </c>
      <c r="C5307" s="22">
        <v>2.6666666666666798</v>
      </c>
      <c r="D5307" s="3" t="s">
        <v>178</v>
      </c>
      <c r="E5307" s="22" t="s">
        <v>166</v>
      </c>
      <c r="F5307" s="19" t="s">
        <v>37</v>
      </c>
      <c r="H5307" s="35" t="s">
        <v>40</v>
      </c>
    </row>
    <row r="5308" spans="1:13" x14ac:dyDescent="0.35">
      <c r="A5308" s="19">
        <v>2019</v>
      </c>
      <c r="B5308" s="29">
        <v>43668</v>
      </c>
      <c r="C5308" s="22">
        <v>2.7083333333333499</v>
      </c>
      <c r="D5308" s="3" t="s">
        <v>178</v>
      </c>
      <c r="E5308" s="22" t="s">
        <v>166</v>
      </c>
      <c r="F5308" s="19" t="s">
        <v>37</v>
      </c>
      <c r="H5308" s="35" t="s">
        <v>40</v>
      </c>
    </row>
    <row r="5309" spans="1:13" x14ac:dyDescent="0.35">
      <c r="A5309" s="19">
        <v>2019</v>
      </c>
      <c r="B5309" s="29">
        <v>43668</v>
      </c>
      <c r="C5309" s="22">
        <v>2.7500000000000102</v>
      </c>
      <c r="D5309" s="3" t="s">
        <v>178</v>
      </c>
      <c r="E5309" s="22" t="s">
        <v>166</v>
      </c>
      <c r="F5309" s="19" t="s">
        <v>37</v>
      </c>
      <c r="H5309" s="35" t="s">
        <v>40</v>
      </c>
    </row>
    <row r="5310" spans="1:13" x14ac:dyDescent="0.35">
      <c r="A5310" s="19">
        <v>2019</v>
      </c>
      <c r="B5310" s="29">
        <v>43668</v>
      </c>
      <c r="C5310" s="22">
        <v>2.7916666666666798</v>
      </c>
      <c r="D5310" s="3" t="s">
        <v>178</v>
      </c>
      <c r="E5310" s="22" t="s">
        <v>166</v>
      </c>
      <c r="F5310" s="19" t="s">
        <v>37</v>
      </c>
      <c r="H5310" s="35" t="s">
        <v>40</v>
      </c>
    </row>
    <row r="5311" spans="1:13" x14ac:dyDescent="0.35">
      <c r="A5311" s="19">
        <v>2019</v>
      </c>
      <c r="B5311" s="29">
        <v>43668</v>
      </c>
      <c r="C5311" s="22">
        <v>2.8333333333333499</v>
      </c>
      <c r="D5311" s="3" t="s">
        <v>178</v>
      </c>
      <c r="E5311" s="22" t="s">
        <v>166</v>
      </c>
      <c r="F5311" s="19" t="s">
        <v>37</v>
      </c>
      <c r="H5311" s="35">
        <v>0.8354166666666667</v>
      </c>
      <c r="I5311" t="s">
        <v>39</v>
      </c>
      <c r="J5311">
        <v>53.3</v>
      </c>
      <c r="K5311">
        <v>536</v>
      </c>
      <c r="L5311">
        <v>5.74</v>
      </c>
      <c r="M5311">
        <v>1</v>
      </c>
    </row>
    <row r="5312" spans="1:13" x14ac:dyDescent="0.35">
      <c r="A5312" s="19">
        <v>2019</v>
      </c>
      <c r="B5312" s="29">
        <v>43668</v>
      </c>
      <c r="C5312" s="22">
        <v>2.8333333333333499</v>
      </c>
      <c r="D5312" s="3" t="s">
        <v>178</v>
      </c>
      <c r="E5312" s="22" t="s">
        <v>166</v>
      </c>
      <c r="F5312" s="19" t="s">
        <v>37</v>
      </c>
      <c r="H5312" s="35">
        <v>0.8354166666666667</v>
      </c>
      <c r="I5312" t="s">
        <v>39</v>
      </c>
      <c r="J5312">
        <v>41.9</v>
      </c>
      <c r="K5312">
        <v>536</v>
      </c>
      <c r="L5312">
        <v>6.33</v>
      </c>
      <c r="M5312">
        <v>1</v>
      </c>
    </row>
    <row r="5313" spans="1:13" x14ac:dyDescent="0.35">
      <c r="A5313" s="19">
        <v>2019</v>
      </c>
      <c r="B5313" s="29">
        <v>43668</v>
      </c>
      <c r="C5313" s="22">
        <v>2.8333333333333499</v>
      </c>
      <c r="D5313" s="3" t="s">
        <v>178</v>
      </c>
      <c r="E5313" s="22" t="s">
        <v>166</v>
      </c>
      <c r="F5313" s="19" t="s">
        <v>37</v>
      </c>
      <c r="H5313" s="35">
        <v>0.8354166666666667</v>
      </c>
      <c r="I5313" t="s">
        <v>39</v>
      </c>
      <c r="J5313">
        <v>38.6</v>
      </c>
      <c r="K5313">
        <v>536</v>
      </c>
      <c r="L5313">
        <v>5.89</v>
      </c>
      <c r="M5313">
        <v>1</v>
      </c>
    </row>
    <row r="5314" spans="1:13" x14ac:dyDescent="0.35">
      <c r="A5314" s="19">
        <v>2019</v>
      </c>
      <c r="B5314" s="29">
        <v>43668</v>
      </c>
      <c r="C5314" s="22">
        <v>2.8333333333333499</v>
      </c>
      <c r="D5314" s="3" t="s">
        <v>178</v>
      </c>
      <c r="E5314" s="22" t="s">
        <v>166</v>
      </c>
      <c r="F5314" s="19" t="s">
        <v>37</v>
      </c>
      <c r="H5314" s="35">
        <v>0.8354166666666667</v>
      </c>
      <c r="I5314" t="s">
        <v>39</v>
      </c>
      <c r="J5314">
        <v>51.3</v>
      </c>
      <c r="K5314">
        <v>536</v>
      </c>
      <c r="L5314">
        <v>6.57</v>
      </c>
      <c r="M5314">
        <v>1</v>
      </c>
    </row>
    <row r="5315" spans="1:13" x14ac:dyDescent="0.35">
      <c r="A5315" s="19">
        <v>2019</v>
      </c>
      <c r="B5315" s="29">
        <v>43668</v>
      </c>
      <c r="C5315" s="22">
        <v>2.8333333333333499</v>
      </c>
      <c r="D5315" s="3" t="s">
        <v>178</v>
      </c>
      <c r="E5315" s="22" t="s">
        <v>166</v>
      </c>
      <c r="F5315" s="19" t="s">
        <v>37</v>
      </c>
      <c r="H5315" s="35">
        <v>0.8354166666666667</v>
      </c>
      <c r="I5315" t="s">
        <v>39</v>
      </c>
      <c r="J5315">
        <v>45.1</v>
      </c>
      <c r="K5315">
        <v>536</v>
      </c>
      <c r="L5315">
        <v>5.19</v>
      </c>
      <c r="M5315">
        <v>1</v>
      </c>
    </row>
    <row r="5316" spans="1:13" x14ac:dyDescent="0.35">
      <c r="A5316" s="19">
        <v>2019</v>
      </c>
      <c r="B5316" s="29">
        <v>43668</v>
      </c>
      <c r="C5316" s="22">
        <v>2.8333333333333499</v>
      </c>
      <c r="D5316" s="3" t="s">
        <v>178</v>
      </c>
      <c r="E5316" s="22" t="s">
        <v>166</v>
      </c>
      <c r="F5316" s="19" t="s">
        <v>37</v>
      </c>
      <c r="H5316" s="35">
        <v>0.8354166666666667</v>
      </c>
      <c r="I5316" t="s">
        <v>39</v>
      </c>
      <c r="J5316">
        <v>57.1</v>
      </c>
      <c r="K5316">
        <v>539</v>
      </c>
      <c r="L5316">
        <v>6.42</v>
      </c>
      <c r="M5316">
        <v>1</v>
      </c>
    </row>
    <row r="5317" spans="1:13" x14ac:dyDescent="0.35">
      <c r="A5317" s="19">
        <v>2019</v>
      </c>
      <c r="B5317" s="29">
        <v>43668</v>
      </c>
      <c r="C5317" s="22">
        <v>2.8333333333333499</v>
      </c>
      <c r="D5317" s="3" t="s">
        <v>178</v>
      </c>
      <c r="E5317" s="22" t="s">
        <v>166</v>
      </c>
      <c r="F5317" s="19" t="s">
        <v>37</v>
      </c>
      <c r="H5317" s="35">
        <v>0.8354166666666667</v>
      </c>
      <c r="I5317" t="s">
        <v>39</v>
      </c>
      <c r="J5317">
        <v>50</v>
      </c>
      <c r="K5317">
        <v>539</v>
      </c>
      <c r="L5317">
        <v>5.38</v>
      </c>
      <c r="M5317">
        <v>1</v>
      </c>
    </row>
    <row r="5318" spans="1:13" x14ac:dyDescent="0.35">
      <c r="A5318" s="19">
        <v>2019</v>
      </c>
      <c r="B5318" s="29">
        <v>43668</v>
      </c>
      <c r="C5318" s="22">
        <v>2.8333333333333499</v>
      </c>
      <c r="D5318" s="3" t="s">
        <v>178</v>
      </c>
      <c r="E5318" s="22" t="s">
        <v>166</v>
      </c>
      <c r="F5318" s="19" t="s">
        <v>37</v>
      </c>
      <c r="H5318" s="35">
        <v>0.8354166666666667</v>
      </c>
      <c r="I5318" t="s">
        <v>39</v>
      </c>
      <c r="J5318">
        <v>62.2</v>
      </c>
      <c r="K5318">
        <v>539</v>
      </c>
      <c r="L5318">
        <v>4.33</v>
      </c>
      <c r="M5318">
        <v>1</v>
      </c>
    </row>
    <row r="5319" spans="1:13" x14ac:dyDescent="0.35">
      <c r="A5319" s="19">
        <v>2019</v>
      </c>
      <c r="B5319" s="29">
        <v>43668</v>
      </c>
      <c r="C5319" s="22">
        <v>2.8333333333333499</v>
      </c>
      <c r="D5319" s="3" t="s">
        <v>178</v>
      </c>
      <c r="E5319" s="22" t="s">
        <v>166</v>
      </c>
      <c r="F5319" s="19" t="s">
        <v>37</v>
      </c>
      <c r="H5319" s="35">
        <v>0.8354166666666667</v>
      </c>
      <c r="I5319" t="s">
        <v>39</v>
      </c>
      <c r="J5319">
        <v>44.1</v>
      </c>
      <c r="K5319">
        <v>539</v>
      </c>
      <c r="L5319">
        <v>4.9000000000000004</v>
      </c>
      <c r="M5319">
        <v>1</v>
      </c>
    </row>
    <row r="5320" spans="1:13" x14ac:dyDescent="0.35">
      <c r="A5320" s="19">
        <v>2019</v>
      </c>
      <c r="B5320" s="29">
        <v>43668</v>
      </c>
      <c r="C5320" s="22">
        <v>2.8333333333333499</v>
      </c>
      <c r="D5320" s="3" t="s">
        <v>178</v>
      </c>
      <c r="E5320" s="22" t="s">
        <v>166</v>
      </c>
      <c r="F5320" s="19" t="s">
        <v>37</v>
      </c>
      <c r="H5320" s="35">
        <v>0.8354166666666667</v>
      </c>
      <c r="I5320" t="s">
        <v>39</v>
      </c>
      <c r="J5320">
        <v>53</v>
      </c>
      <c r="K5320">
        <v>539</v>
      </c>
      <c r="L5320">
        <v>4.91</v>
      </c>
      <c r="M5320">
        <v>1</v>
      </c>
    </row>
    <row r="5321" spans="1:13" x14ac:dyDescent="0.35">
      <c r="A5321" s="19">
        <v>2019</v>
      </c>
      <c r="B5321" s="29">
        <v>43668</v>
      </c>
      <c r="C5321" s="22">
        <v>2.8333333333333499</v>
      </c>
      <c r="D5321" s="3" t="s">
        <v>178</v>
      </c>
      <c r="E5321" s="22" t="s">
        <v>166</v>
      </c>
      <c r="F5321" s="19" t="s">
        <v>37</v>
      </c>
      <c r="H5321" s="35">
        <v>0.8354166666666667</v>
      </c>
      <c r="I5321" t="s">
        <v>39</v>
      </c>
      <c r="J5321">
        <v>46.4</v>
      </c>
      <c r="K5321">
        <v>539</v>
      </c>
      <c r="L5321">
        <v>4.34</v>
      </c>
      <c r="M5321">
        <v>1</v>
      </c>
    </row>
    <row r="5322" spans="1:13" x14ac:dyDescent="0.35">
      <c r="A5322" s="19">
        <v>2019</v>
      </c>
      <c r="B5322" s="29">
        <v>43668</v>
      </c>
      <c r="C5322" s="22">
        <v>2.8333333333333499</v>
      </c>
      <c r="D5322" s="3" t="s">
        <v>178</v>
      </c>
      <c r="E5322" s="22" t="s">
        <v>166</v>
      </c>
      <c r="F5322" s="19" t="s">
        <v>37</v>
      </c>
      <c r="H5322" s="35">
        <v>0.8354166666666667</v>
      </c>
      <c r="I5322" t="s">
        <v>39</v>
      </c>
      <c r="J5322">
        <v>57.6</v>
      </c>
      <c r="K5322">
        <v>539</v>
      </c>
      <c r="L5322">
        <v>5.82</v>
      </c>
      <c r="M5322">
        <v>1</v>
      </c>
    </row>
    <row r="5323" spans="1:13" x14ac:dyDescent="0.35">
      <c r="A5323" s="19">
        <v>2019</v>
      </c>
      <c r="B5323" s="29">
        <v>43668</v>
      </c>
      <c r="C5323" s="22">
        <v>2.8333333333333499</v>
      </c>
      <c r="D5323" s="3" t="s">
        <v>178</v>
      </c>
      <c r="E5323" s="22" t="s">
        <v>166</v>
      </c>
      <c r="F5323" s="19" t="s">
        <v>37</v>
      </c>
      <c r="H5323" s="35">
        <v>0.8354166666666667</v>
      </c>
      <c r="I5323" t="s">
        <v>39</v>
      </c>
      <c r="J5323">
        <v>59.8</v>
      </c>
      <c r="K5323">
        <v>539</v>
      </c>
      <c r="L5323">
        <v>5.59</v>
      </c>
      <c r="M5323">
        <v>1</v>
      </c>
    </row>
    <row r="5324" spans="1:13" x14ac:dyDescent="0.35">
      <c r="A5324" s="19">
        <v>2019</v>
      </c>
      <c r="B5324" s="29">
        <v>43668</v>
      </c>
      <c r="C5324" s="22">
        <v>2.8333333333333499</v>
      </c>
      <c r="D5324" s="3" t="s">
        <v>178</v>
      </c>
      <c r="E5324" s="22" t="s">
        <v>166</v>
      </c>
      <c r="F5324" s="19" t="s">
        <v>37</v>
      </c>
      <c r="H5324" s="35">
        <v>0.8354166666666667</v>
      </c>
      <c r="I5324" t="s">
        <v>39</v>
      </c>
      <c r="J5324">
        <v>52.5</v>
      </c>
      <c r="K5324">
        <v>539</v>
      </c>
      <c r="L5324">
        <v>4.72</v>
      </c>
      <c r="M5324">
        <v>1</v>
      </c>
    </row>
    <row r="5325" spans="1:13" x14ac:dyDescent="0.35">
      <c r="A5325" s="19">
        <v>2019</v>
      </c>
      <c r="B5325" s="29">
        <v>43668</v>
      </c>
      <c r="C5325" s="22">
        <v>2.8333333333333499</v>
      </c>
      <c r="D5325" s="3" t="s">
        <v>178</v>
      </c>
      <c r="E5325" s="22" t="s">
        <v>166</v>
      </c>
      <c r="F5325" s="19" t="s">
        <v>37</v>
      </c>
      <c r="H5325" s="35">
        <v>0.8354166666666667</v>
      </c>
      <c r="I5325" t="s">
        <v>39</v>
      </c>
      <c r="J5325">
        <v>46.7</v>
      </c>
      <c r="K5325">
        <v>539</v>
      </c>
      <c r="L5325">
        <v>4.2</v>
      </c>
      <c r="M5325">
        <v>1</v>
      </c>
    </row>
    <row r="5326" spans="1:13" x14ac:dyDescent="0.35">
      <c r="A5326" s="19">
        <v>2019</v>
      </c>
      <c r="B5326" s="29">
        <v>43668</v>
      </c>
      <c r="C5326" s="22">
        <v>2.8333333333333499</v>
      </c>
      <c r="D5326" s="3" t="s">
        <v>178</v>
      </c>
      <c r="E5326" s="22" t="s">
        <v>166</v>
      </c>
      <c r="F5326" s="19" t="s">
        <v>37</v>
      </c>
      <c r="H5326" s="35">
        <v>0.8354166666666667</v>
      </c>
      <c r="I5326" t="s">
        <v>39</v>
      </c>
      <c r="J5326">
        <v>50</v>
      </c>
      <c r="K5326">
        <v>540</v>
      </c>
      <c r="L5326">
        <v>4.07</v>
      </c>
      <c r="M5326">
        <v>1</v>
      </c>
    </row>
    <row r="5327" spans="1:13" x14ac:dyDescent="0.35">
      <c r="A5327" s="19">
        <v>2019</v>
      </c>
      <c r="B5327" s="29">
        <v>43668</v>
      </c>
      <c r="C5327" s="22">
        <v>2.8333333333333499</v>
      </c>
      <c r="D5327" s="3" t="s">
        <v>178</v>
      </c>
      <c r="E5327" s="22" t="s">
        <v>166</v>
      </c>
      <c r="F5327" s="19" t="s">
        <v>37</v>
      </c>
      <c r="H5327" s="35">
        <v>0.8354166666666667</v>
      </c>
      <c r="I5327" t="s">
        <v>39</v>
      </c>
      <c r="J5327">
        <v>44.7</v>
      </c>
      <c r="K5327">
        <v>541</v>
      </c>
      <c r="L5327">
        <v>4.8099999999999996</v>
      </c>
      <c r="M5327">
        <v>1</v>
      </c>
    </row>
    <row r="5328" spans="1:13" x14ac:dyDescent="0.35">
      <c r="A5328" s="19">
        <v>2019</v>
      </c>
      <c r="B5328" s="29">
        <v>43668</v>
      </c>
      <c r="C5328" s="22">
        <v>2.8333333333333499</v>
      </c>
      <c r="D5328" s="3" t="s">
        <v>178</v>
      </c>
      <c r="E5328" s="22" t="s">
        <v>166</v>
      </c>
      <c r="F5328" s="19" t="s">
        <v>37</v>
      </c>
      <c r="H5328" s="35">
        <v>0.8354166666666667</v>
      </c>
      <c r="I5328" t="s">
        <v>39</v>
      </c>
      <c r="J5328">
        <v>41.3</v>
      </c>
      <c r="K5328">
        <v>541</v>
      </c>
      <c r="L5328">
        <v>4.5</v>
      </c>
      <c r="M5328">
        <v>1</v>
      </c>
    </row>
    <row r="5329" spans="1:13" x14ac:dyDescent="0.35">
      <c r="A5329" s="19">
        <v>2019</v>
      </c>
      <c r="B5329" s="29">
        <v>43668</v>
      </c>
      <c r="C5329" s="22">
        <v>2.8333333333333499</v>
      </c>
      <c r="D5329" s="3" t="s">
        <v>178</v>
      </c>
      <c r="E5329" s="22" t="s">
        <v>166</v>
      </c>
      <c r="F5329" s="19" t="s">
        <v>37</v>
      </c>
      <c r="H5329" s="35">
        <v>0.8354166666666667</v>
      </c>
      <c r="I5329" t="s">
        <v>39</v>
      </c>
      <c r="J5329">
        <v>49.4</v>
      </c>
      <c r="K5329">
        <v>543</v>
      </c>
      <c r="L5329">
        <v>4.29</v>
      </c>
      <c r="M5329">
        <v>1</v>
      </c>
    </row>
    <row r="5330" spans="1:13" x14ac:dyDescent="0.35">
      <c r="A5330" s="19">
        <v>2019</v>
      </c>
      <c r="B5330" s="29">
        <v>43668</v>
      </c>
      <c r="C5330" s="22">
        <v>2.8333333333333499</v>
      </c>
      <c r="D5330" s="3" t="s">
        <v>178</v>
      </c>
      <c r="E5330" s="22" t="s">
        <v>166</v>
      </c>
      <c r="F5330" s="19" t="s">
        <v>37</v>
      </c>
      <c r="H5330" s="35">
        <v>0.8354166666666667</v>
      </c>
      <c r="I5330" t="s">
        <v>39</v>
      </c>
      <c r="J5330">
        <v>43.8</v>
      </c>
      <c r="K5330">
        <v>547</v>
      </c>
      <c r="L5330">
        <v>5.22</v>
      </c>
      <c r="M5330">
        <v>1</v>
      </c>
    </row>
    <row r="5331" spans="1:13" x14ac:dyDescent="0.35">
      <c r="A5331" s="19">
        <v>2019</v>
      </c>
      <c r="B5331" s="29">
        <v>43668</v>
      </c>
      <c r="C5331" s="22">
        <v>2.8333333333333499</v>
      </c>
      <c r="D5331" s="3" t="s">
        <v>178</v>
      </c>
      <c r="E5331" s="22" t="s">
        <v>166</v>
      </c>
      <c r="F5331" s="19" t="s">
        <v>37</v>
      </c>
      <c r="H5331" s="35">
        <v>0.8354166666666667</v>
      </c>
      <c r="I5331" t="s">
        <v>39</v>
      </c>
      <c r="J5331">
        <v>44.5</v>
      </c>
      <c r="K5331">
        <v>547</v>
      </c>
      <c r="L5331">
        <v>4.74</v>
      </c>
      <c r="M5331">
        <v>1</v>
      </c>
    </row>
    <row r="5332" spans="1:13" x14ac:dyDescent="0.35">
      <c r="A5332" s="19">
        <v>2019</v>
      </c>
      <c r="B5332" s="29">
        <v>43668</v>
      </c>
      <c r="C5332" s="22">
        <v>2.8333333333333499</v>
      </c>
      <c r="D5332" s="3" t="s">
        <v>178</v>
      </c>
      <c r="E5332" s="22" t="s">
        <v>166</v>
      </c>
      <c r="F5332" s="19" t="s">
        <v>37</v>
      </c>
      <c r="H5332" s="35">
        <v>0.8354166666666667</v>
      </c>
      <c r="I5332" t="s">
        <v>39</v>
      </c>
      <c r="J5332">
        <v>50.6</v>
      </c>
      <c r="K5332">
        <v>547</v>
      </c>
      <c r="L5332">
        <v>4.37</v>
      </c>
      <c r="M5332">
        <v>1</v>
      </c>
    </row>
    <row r="5333" spans="1:13" x14ac:dyDescent="0.35">
      <c r="A5333" s="19">
        <v>2019</v>
      </c>
      <c r="B5333" s="29">
        <v>43668</v>
      </c>
      <c r="C5333" s="22">
        <v>2.8333333333333499</v>
      </c>
      <c r="D5333" s="3" t="s">
        <v>178</v>
      </c>
      <c r="E5333" s="22" t="s">
        <v>166</v>
      </c>
      <c r="F5333" s="19" t="s">
        <v>37</v>
      </c>
      <c r="H5333" s="35">
        <v>0.8354166666666667</v>
      </c>
      <c r="I5333" t="s">
        <v>39</v>
      </c>
      <c r="J5333">
        <v>55.6</v>
      </c>
      <c r="K5333">
        <v>547</v>
      </c>
      <c r="L5333">
        <v>5.28</v>
      </c>
      <c r="M5333">
        <v>1</v>
      </c>
    </row>
    <row r="5334" spans="1:13" x14ac:dyDescent="0.35">
      <c r="A5334" s="19">
        <v>2019</v>
      </c>
      <c r="B5334" s="29">
        <v>43668</v>
      </c>
      <c r="C5334" s="22">
        <v>2.8333333333333499</v>
      </c>
      <c r="D5334" s="3" t="s">
        <v>178</v>
      </c>
      <c r="E5334" s="22" t="s">
        <v>166</v>
      </c>
      <c r="F5334" s="19" t="s">
        <v>37</v>
      </c>
      <c r="H5334" s="35">
        <v>0.8354166666666667</v>
      </c>
      <c r="I5334" t="s">
        <v>39</v>
      </c>
      <c r="J5334">
        <v>54.6</v>
      </c>
      <c r="K5334">
        <v>548</v>
      </c>
      <c r="L5334">
        <v>4.5</v>
      </c>
      <c r="M5334">
        <v>1</v>
      </c>
    </row>
    <row r="5335" spans="1:13" x14ac:dyDescent="0.35">
      <c r="A5335" s="19">
        <v>2019</v>
      </c>
      <c r="B5335" s="29">
        <v>43668</v>
      </c>
      <c r="C5335" s="22">
        <v>2.8333333333333499</v>
      </c>
      <c r="D5335" s="3" t="s">
        <v>178</v>
      </c>
      <c r="E5335" s="22" t="s">
        <v>166</v>
      </c>
      <c r="F5335" s="19" t="s">
        <v>37</v>
      </c>
      <c r="H5335" s="35">
        <v>0.8354166666666667</v>
      </c>
      <c r="I5335" t="s">
        <v>39</v>
      </c>
      <c r="J5335">
        <v>61.6</v>
      </c>
      <c r="K5335">
        <v>550</v>
      </c>
      <c r="L5335">
        <v>4.37</v>
      </c>
      <c r="M5335">
        <v>1</v>
      </c>
    </row>
    <row r="5336" spans="1:13" x14ac:dyDescent="0.35">
      <c r="A5336" s="19">
        <v>2019</v>
      </c>
      <c r="B5336" s="29">
        <v>43668</v>
      </c>
      <c r="C5336" s="22">
        <v>2.8333333333333499</v>
      </c>
      <c r="D5336" s="3" t="s">
        <v>178</v>
      </c>
      <c r="E5336" s="22" t="s">
        <v>166</v>
      </c>
      <c r="F5336" s="19" t="s">
        <v>37</v>
      </c>
      <c r="H5336" s="35">
        <v>0.8354166666666667</v>
      </c>
      <c r="I5336" t="s">
        <v>39</v>
      </c>
      <c r="J5336">
        <v>45.9</v>
      </c>
      <c r="K5336">
        <v>549</v>
      </c>
      <c r="L5336">
        <v>4.76</v>
      </c>
      <c r="M5336">
        <v>1</v>
      </c>
    </row>
    <row r="5337" spans="1:13" x14ac:dyDescent="0.35">
      <c r="A5337" s="19">
        <v>2019</v>
      </c>
      <c r="B5337" s="29">
        <v>43668</v>
      </c>
      <c r="C5337" s="22">
        <v>2.8333333333333499</v>
      </c>
      <c r="D5337" s="3" t="s">
        <v>178</v>
      </c>
      <c r="E5337" s="22" t="s">
        <v>166</v>
      </c>
      <c r="F5337" s="19" t="s">
        <v>37</v>
      </c>
      <c r="H5337" s="35">
        <v>0.8354166666666667</v>
      </c>
      <c r="I5337" t="s">
        <v>39</v>
      </c>
      <c r="J5337">
        <v>50.9</v>
      </c>
      <c r="K5337">
        <v>553</v>
      </c>
      <c r="L5337">
        <v>4.01</v>
      </c>
      <c r="M5337">
        <v>1</v>
      </c>
    </row>
    <row r="5338" spans="1:13" x14ac:dyDescent="0.35">
      <c r="A5338" s="19">
        <v>2019</v>
      </c>
      <c r="B5338" s="29">
        <v>43668</v>
      </c>
      <c r="C5338" s="22">
        <v>2.8333333333333499</v>
      </c>
      <c r="D5338" s="3" t="s">
        <v>178</v>
      </c>
      <c r="E5338" s="22" t="s">
        <v>166</v>
      </c>
      <c r="F5338" s="19" t="s">
        <v>37</v>
      </c>
      <c r="H5338" s="35">
        <v>0.8354166666666667</v>
      </c>
      <c r="I5338" t="s">
        <v>39</v>
      </c>
      <c r="J5338">
        <v>43.2</v>
      </c>
      <c r="K5338">
        <v>551</v>
      </c>
      <c r="L5338">
        <v>5.66</v>
      </c>
      <c r="M5338">
        <v>1</v>
      </c>
    </row>
    <row r="5339" spans="1:13" x14ac:dyDescent="0.35">
      <c r="A5339" s="19">
        <v>2019</v>
      </c>
      <c r="B5339" s="29">
        <v>43668</v>
      </c>
      <c r="C5339" s="22">
        <v>2.8333333333333499</v>
      </c>
      <c r="D5339" s="3" t="s">
        <v>178</v>
      </c>
      <c r="E5339" s="22" t="s">
        <v>166</v>
      </c>
      <c r="F5339" s="19" t="s">
        <v>37</v>
      </c>
      <c r="H5339" s="35">
        <v>0.8354166666666667</v>
      </c>
      <c r="I5339" t="s">
        <v>39</v>
      </c>
      <c r="J5339">
        <v>52.4</v>
      </c>
      <c r="K5339">
        <v>554</v>
      </c>
      <c r="L5339">
        <v>5.17</v>
      </c>
      <c r="M5339">
        <v>1</v>
      </c>
    </row>
    <row r="5340" spans="1:13" x14ac:dyDescent="0.35">
      <c r="A5340" s="19">
        <v>2019</v>
      </c>
      <c r="B5340" s="29">
        <v>43668</v>
      </c>
      <c r="C5340" s="22">
        <v>2.8333333333333499</v>
      </c>
      <c r="D5340" s="3" t="s">
        <v>178</v>
      </c>
      <c r="E5340" s="22" t="s">
        <v>166</v>
      </c>
      <c r="F5340" s="19" t="s">
        <v>37</v>
      </c>
      <c r="H5340" s="35">
        <v>0.8354166666666667</v>
      </c>
      <c r="I5340" t="s">
        <v>39</v>
      </c>
      <c r="J5340">
        <v>52.7</v>
      </c>
      <c r="K5340">
        <v>554</v>
      </c>
      <c r="L5340">
        <v>4.3600000000000003</v>
      </c>
      <c r="M5340">
        <v>1</v>
      </c>
    </row>
    <row r="5341" spans="1:13" x14ac:dyDescent="0.35">
      <c r="A5341" s="19">
        <v>2019</v>
      </c>
      <c r="B5341" s="29">
        <v>43668</v>
      </c>
      <c r="C5341" s="22">
        <v>2.8333333333333499</v>
      </c>
      <c r="D5341" s="3" t="s">
        <v>178</v>
      </c>
      <c r="E5341" s="22" t="s">
        <v>166</v>
      </c>
      <c r="F5341" s="19" t="s">
        <v>37</v>
      </c>
      <c r="H5341" s="35">
        <v>0.8354166666666667</v>
      </c>
      <c r="I5341" t="s">
        <v>39</v>
      </c>
      <c r="J5341">
        <v>63.5</v>
      </c>
      <c r="K5341">
        <v>554</v>
      </c>
      <c r="L5341">
        <v>4.93</v>
      </c>
      <c r="M5341">
        <v>1</v>
      </c>
    </row>
    <row r="5342" spans="1:13" x14ac:dyDescent="0.35">
      <c r="A5342" s="19">
        <v>2019</v>
      </c>
      <c r="B5342" s="29">
        <v>43668</v>
      </c>
      <c r="C5342" s="22">
        <v>2.8333333333333499</v>
      </c>
      <c r="D5342" s="3" t="s">
        <v>178</v>
      </c>
      <c r="E5342" s="22" t="s">
        <v>166</v>
      </c>
      <c r="F5342" s="19" t="s">
        <v>37</v>
      </c>
      <c r="H5342" s="35">
        <v>0.8354166666666667</v>
      </c>
      <c r="I5342" t="s">
        <v>39</v>
      </c>
      <c r="J5342">
        <v>38.799999999999997</v>
      </c>
      <c r="K5342">
        <v>545</v>
      </c>
      <c r="L5342">
        <v>6.13</v>
      </c>
      <c r="M5342">
        <v>1</v>
      </c>
    </row>
    <row r="5343" spans="1:13" x14ac:dyDescent="0.35">
      <c r="A5343" s="19">
        <v>2019</v>
      </c>
      <c r="B5343" s="29">
        <v>43668</v>
      </c>
      <c r="C5343" s="22">
        <v>2.8333333333333499</v>
      </c>
      <c r="D5343" s="3" t="s">
        <v>178</v>
      </c>
      <c r="E5343" s="22" t="s">
        <v>166</v>
      </c>
      <c r="F5343" s="19" t="s">
        <v>37</v>
      </c>
      <c r="H5343" s="35">
        <v>0.8354166666666667</v>
      </c>
      <c r="I5343" t="s">
        <v>39</v>
      </c>
      <c r="J5343">
        <v>45.6</v>
      </c>
      <c r="K5343">
        <v>541</v>
      </c>
      <c r="L5343">
        <v>6.76</v>
      </c>
      <c r="M5343">
        <v>1</v>
      </c>
    </row>
    <row r="5344" spans="1:13" x14ac:dyDescent="0.35">
      <c r="A5344" s="19">
        <v>2019</v>
      </c>
      <c r="B5344" s="29">
        <v>43668</v>
      </c>
      <c r="C5344" s="22">
        <v>2.8333333333333499</v>
      </c>
      <c r="D5344" s="3" t="s">
        <v>178</v>
      </c>
      <c r="E5344" s="22" t="s">
        <v>166</v>
      </c>
      <c r="F5344" s="19" t="s">
        <v>37</v>
      </c>
      <c r="H5344" s="35">
        <v>0.8354166666666667</v>
      </c>
      <c r="I5344" t="s">
        <v>39</v>
      </c>
      <c r="J5344">
        <v>53.3</v>
      </c>
      <c r="K5344">
        <v>543</v>
      </c>
      <c r="L5344">
        <v>6.58</v>
      </c>
      <c r="M5344">
        <v>1</v>
      </c>
    </row>
    <row r="5345" spans="1:13" x14ac:dyDescent="0.35">
      <c r="A5345" s="19">
        <v>2019</v>
      </c>
      <c r="B5345" s="29">
        <v>43668</v>
      </c>
      <c r="C5345" s="22">
        <v>2.8333333333333499</v>
      </c>
      <c r="D5345" s="3" t="s">
        <v>178</v>
      </c>
      <c r="E5345" s="22" t="s">
        <v>166</v>
      </c>
      <c r="F5345" s="19" t="s">
        <v>37</v>
      </c>
      <c r="H5345" s="35">
        <v>0.8354166666666667</v>
      </c>
      <c r="I5345" t="s">
        <v>39</v>
      </c>
      <c r="J5345">
        <v>54.6</v>
      </c>
      <c r="K5345">
        <v>544</v>
      </c>
      <c r="L5345">
        <v>7.01</v>
      </c>
      <c r="M5345">
        <v>1</v>
      </c>
    </row>
    <row r="5346" spans="1:13" x14ac:dyDescent="0.35">
      <c r="A5346" s="19">
        <v>2019</v>
      </c>
      <c r="B5346" s="29">
        <v>43668</v>
      </c>
      <c r="C5346" s="22">
        <v>2.8333333333333499</v>
      </c>
      <c r="D5346" s="3" t="s">
        <v>178</v>
      </c>
      <c r="E5346" s="22" t="s">
        <v>166</v>
      </c>
      <c r="F5346" s="19" t="s">
        <v>37</v>
      </c>
      <c r="H5346" s="35">
        <v>0.8354166666666667</v>
      </c>
      <c r="I5346" t="s">
        <v>39</v>
      </c>
      <c r="J5346">
        <v>61.4</v>
      </c>
      <c r="K5346">
        <v>544</v>
      </c>
      <c r="L5346">
        <v>6.63</v>
      </c>
      <c r="M5346">
        <v>1</v>
      </c>
    </row>
    <row r="5347" spans="1:13" x14ac:dyDescent="0.35">
      <c r="A5347" s="19">
        <v>2019</v>
      </c>
      <c r="B5347" s="29">
        <v>43668</v>
      </c>
      <c r="C5347" s="22">
        <v>2.8333333333333499</v>
      </c>
      <c r="D5347" s="3" t="s">
        <v>178</v>
      </c>
      <c r="E5347" s="22" t="s">
        <v>166</v>
      </c>
      <c r="F5347" s="19" t="s">
        <v>37</v>
      </c>
      <c r="H5347" s="35">
        <v>0.8354166666666667</v>
      </c>
      <c r="I5347" t="s">
        <v>39</v>
      </c>
      <c r="J5347">
        <v>57.4</v>
      </c>
      <c r="K5347">
        <v>545</v>
      </c>
      <c r="L5347">
        <v>6.78</v>
      </c>
      <c r="M5347">
        <v>1</v>
      </c>
    </row>
    <row r="5348" spans="1:13" x14ac:dyDescent="0.35">
      <c r="A5348" s="19">
        <v>2019</v>
      </c>
      <c r="B5348" s="29">
        <v>43668</v>
      </c>
      <c r="C5348" s="22">
        <v>2.8333333333333499</v>
      </c>
      <c r="D5348" s="3" t="s">
        <v>178</v>
      </c>
      <c r="E5348" s="22" t="s">
        <v>166</v>
      </c>
      <c r="F5348" s="19" t="s">
        <v>37</v>
      </c>
      <c r="H5348" s="35">
        <v>0.8354166666666667</v>
      </c>
      <c r="I5348" t="s">
        <v>39</v>
      </c>
      <c r="J5348">
        <v>38</v>
      </c>
      <c r="K5348">
        <v>546</v>
      </c>
      <c r="L5348">
        <v>5.88</v>
      </c>
      <c r="M5348">
        <v>1</v>
      </c>
    </row>
    <row r="5349" spans="1:13" x14ac:dyDescent="0.35">
      <c r="A5349" s="19">
        <v>2019</v>
      </c>
      <c r="B5349" s="29">
        <v>43668</v>
      </c>
      <c r="C5349" s="22">
        <v>2.8333333333333499</v>
      </c>
      <c r="D5349" s="3" t="s">
        <v>178</v>
      </c>
      <c r="E5349" s="22" t="s">
        <v>166</v>
      </c>
      <c r="F5349" s="19" t="s">
        <v>37</v>
      </c>
      <c r="H5349" s="35">
        <v>0.83680555555555547</v>
      </c>
      <c r="I5349" t="s">
        <v>39</v>
      </c>
      <c r="J5349">
        <v>57.3</v>
      </c>
      <c r="K5349">
        <v>962</v>
      </c>
      <c r="L5349">
        <v>9.07</v>
      </c>
      <c r="M5349">
        <v>1</v>
      </c>
    </row>
    <row r="5350" spans="1:13" x14ac:dyDescent="0.35">
      <c r="A5350" s="19">
        <v>2019</v>
      </c>
      <c r="B5350" s="29">
        <v>43668</v>
      </c>
      <c r="C5350" s="22">
        <v>2.8333333333333499</v>
      </c>
      <c r="D5350" s="3" t="s">
        <v>178</v>
      </c>
      <c r="E5350" s="22" t="s">
        <v>166</v>
      </c>
      <c r="F5350" s="19" t="s">
        <v>37</v>
      </c>
      <c r="H5350" s="35">
        <v>0.83680555555555547</v>
      </c>
      <c r="I5350" t="s">
        <v>39</v>
      </c>
      <c r="J5350">
        <v>59.5</v>
      </c>
      <c r="K5350">
        <v>960</v>
      </c>
      <c r="L5350">
        <v>9.58</v>
      </c>
      <c r="M5350">
        <v>1</v>
      </c>
    </row>
    <row r="5351" spans="1:13" x14ac:dyDescent="0.35">
      <c r="A5351" s="19">
        <v>2019</v>
      </c>
      <c r="B5351" s="29">
        <v>43668</v>
      </c>
      <c r="C5351" s="22">
        <v>2.8333333333333499</v>
      </c>
      <c r="D5351" s="3" t="s">
        <v>178</v>
      </c>
      <c r="E5351" s="22" t="s">
        <v>166</v>
      </c>
      <c r="F5351" s="19" t="s">
        <v>37</v>
      </c>
      <c r="H5351" s="35">
        <v>0.83680555555555547</v>
      </c>
      <c r="I5351" t="s">
        <v>39</v>
      </c>
      <c r="J5351">
        <v>58.3</v>
      </c>
      <c r="K5351">
        <v>962</v>
      </c>
      <c r="L5351">
        <v>10.14</v>
      </c>
      <c r="M5351">
        <v>1</v>
      </c>
    </row>
    <row r="5352" spans="1:13" x14ac:dyDescent="0.35">
      <c r="A5352" s="19">
        <v>2019</v>
      </c>
      <c r="B5352" s="29">
        <v>43668</v>
      </c>
      <c r="C5352" s="22">
        <v>2.8333333333333499</v>
      </c>
      <c r="D5352" s="3" t="s">
        <v>178</v>
      </c>
      <c r="E5352" s="22" t="s">
        <v>166</v>
      </c>
      <c r="F5352" s="19" t="s">
        <v>37</v>
      </c>
      <c r="H5352" s="35">
        <v>0.83680555555555547</v>
      </c>
      <c r="I5352" t="s">
        <v>39</v>
      </c>
      <c r="J5352">
        <v>51.7</v>
      </c>
      <c r="K5352">
        <v>962</v>
      </c>
      <c r="L5352">
        <v>10.51</v>
      </c>
      <c r="M5352">
        <v>1</v>
      </c>
    </row>
    <row r="5353" spans="1:13" x14ac:dyDescent="0.35">
      <c r="A5353" s="19">
        <v>2019</v>
      </c>
      <c r="B5353" s="29">
        <v>43668</v>
      </c>
      <c r="C5353" s="22">
        <v>2.8333333333333499</v>
      </c>
      <c r="D5353" s="3" t="s">
        <v>178</v>
      </c>
      <c r="E5353" s="22" t="s">
        <v>166</v>
      </c>
      <c r="F5353" s="19" t="s">
        <v>37</v>
      </c>
      <c r="H5353" s="35">
        <v>0.83680555555555547</v>
      </c>
      <c r="I5353" t="s">
        <v>39</v>
      </c>
      <c r="J5353">
        <v>48.2</v>
      </c>
      <c r="K5353">
        <v>962</v>
      </c>
      <c r="L5353">
        <v>9.89</v>
      </c>
      <c r="M5353">
        <v>1</v>
      </c>
    </row>
    <row r="5354" spans="1:13" x14ac:dyDescent="0.35">
      <c r="A5354" s="19">
        <v>2019</v>
      </c>
      <c r="B5354" s="29">
        <v>43668</v>
      </c>
      <c r="C5354" s="22">
        <v>2.8333333333333499</v>
      </c>
      <c r="D5354" s="3" t="s">
        <v>178</v>
      </c>
      <c r="E5354" s="22" t="s">
        <v>166</v>
      </c>
      <c r="F5354" s="19" t="s">
        <v>37</v>
      </c>
      <c r="H5354" s="35">
        <v>0.83750000000000002</v>
      </c>
      <c r="I5354" t="s">
        <v>39</v>
      </c>
      <c r="J5354">
        <v>54.2</v>
      </c>
      <c r="K5354">
        <v>1015</v>
      </c>
      <c r="L5354">
        <v>7.05</v>
      </c>
      <c r="M5354">
        <v>1</v>
      </c>
    </row>
    <row r="5355" spans="1:13" x14ac:dyDescent="0.35">
      <c r="A5355" s="19">
        <v>2019</v>
      </c>
      <c r="B5355" s="29">
        <v>43668</v>
      </c>
      <c r="C5355" s="22">
        <v>2.8333333333333499</v>
      </c>
      <c r="D5355" s="3" t="s">
        <v>178</v>
      </c>
      <c r="E5355" s="22" t="s">
        <v>166</v>
      </c>
      <c r="F5355" s="19" t="s">
        <v>37</v>
      </c>
      <c r="H5355" s="35">
        <v>0.83750000000000002</v>
      </c>
      <c r="I5355" t="s">
        <v>39</v>
      </c>
      <c r="J5355">
        <v>52.8</v>
      </c>
      <c r="K5355">
        <v>1016</v>
      </c>
      <c r="L5355">
        <v>5.32</v>
      </c>
      <c r="M5355">
        <v>1</v>
      </c>
    </row>
    <row r="5356" spans="1:13" x14ac:dyDescent="0.35">
      <c r="A5356" s="19">
        <v>2019</v>
      </c>
      <c r="B5356" s="29">
        <v>43668</v>
      </c>
      <c r="C5356" s="22">
        <v>2.8333333333333499</v>
      </c>
      <c r="D5356" s="3" t="s">
        <v>178</v>
      </c>
      <c r="E5356" s="22" t="s">
        <v>166</v>
      </c>
      <c r="F5356" s="19" t="s">
        <v>37</v>
      </c>
      <c r="H5356" s="35">
        <v>0.83750000000000002</v>
      </c>
      <c r="I5356" t="s">
        <v>39</v>
      </c>
      <c r="J5356">
        <v>54.3</v>
      </c>
      <c r="K5356">
        <v>1016</v>
      </c>
      <c r="L5356">
        <v>5.04</v>
      </c>
      <c r="M5356">
        <v>1</v>
      </c>
    </row>
    <row r="5357" spans="1:13" x14ac:dyDescent="0.35">
      <c r="A5357" s="19">
        <v>2019</v>
      </c>
      <c r="B5357" s="29">
        <v>43668</v>
      </c>
      <c r="C5357" s="22">
        <v>2.8333333333333499</v>
      </c>
      <c r="D5357" s="3" t="s">
        <v>178</v>
      </c>
      <c r="E5357" s="22" t="s">
        <v>166</v>
      </c>
      <c r="F5357" s="19" t="s">
        <v>37</v>
      </c>
      <c r="H5357" s="35">
        <v>0.83750000000000002</v>
      </c>
      <c r="I5357" t="s">
        <v>39</v>
      </c>
      <c r="J5357">
        <v>51.5</v>
      </c>
      <c r="K5357">
        <v>1016</v>
      </c>
      <c r="L5357">
        <v>6.5</v>
      </c>
      <c r="M5357">
        <v>1</v>
      </c>
    </row>
    <row r="5358" spans="1:13" x14ac:dyDescent="0.35">
      <c r="A5358" s="19">
        <v>2019</v>
      </c>
      <c r="B5358" s="29">
        <v>43668</v>
      </c>
      <c r="C5358" s="22">
        <v>2.8333333333333499</v>
      </c>
      <c r="D5358" s="3" t="s">
        <v>178</v>
      </c>
      <c r="E5358" s="22" t="s">
        <v>166</v>
      </c>
      <c r="F5358" s="19" t="s">
        <v>37</v>
      </c>
      <c r="H5358" s="35">
        <v>0.83750000000000002</v>
      </c>
      <c r="I5358" t="s">
        <v>39</v>
      </c>
      <c r="J5358">
        <v>44.6</v>
      </c>
      <c r="K5358">
        <v>1015</v>
      </c>
      <c r="L5358">
        <v>5.53</v>
      </c>
      <c r="M5358">
        <v>1</v>
      </c>
    </row>
    <row r="5359" spans="1:13" x14ac:dyDescent="0.35">
      <c r="A5359" s="19">
        <v>2019</v>
      </c>
      <c r="B5359" s="29">
        <v>43668</v>
      </c>
      <c r="C5359" s="22">
        <v>2.8333333333333499</v>
      </c>
      <c r="D5359" s="3" t="s">
        <v>178</v>
      </c>
      <c r="E5359" s="22" t="s">
        <v>166</v>
      </c>
      <c r="F5359" s="19" t="s">
        <v>37</v>
      </c>
      <c r="H5359" s="35">
        <v>0.83750000000000002</v>
      </c>
      <c r="I5359" t="s">
        <v>39</v>
      </c>
      <c r="J5359">
        <v>47</v>
      </c>
      <c r="K5359">
        <v>1015</v>
      </c>
      <c r="L5359">
        <v>5.85</v>
      </c>
      <c r="M5359">
        <v>1</v>
      </c>
    </row>
    <row r="5360" spans="1:13" x14ac:dyDescent="0.35">
      <c r="A5360" s="19">
        <v>2019</v>
      </c>
      <c r="B5360" s="29">
        <v>43668</v>
      </c>
      <c r="C5360" s="22">
        <v>2.8333333333333499</v>
      </c>
      <c r="D5360" s="3" t="s">
        <v>178</v>
      </c>
      <c r="E5360" s="22" t="s">
        <v>166</v>
      </c>
      <c r="F5360" s="19" t="s">
        <v>37</v>
      </c>
      <c r="H5360" s="35">
        <v>0.83750000000000002</v>
      </c>
      <c r="I5360" t="s">
        <v>39</v>
      </c>
      <c r="J5360">
        <v>57.7</v>
      </c>
      <c r="K5360">
        <v>1017</v>
      </c>
      <c r="L5360">
        <v>5.4</v>
      </c>
      <c r="M5360">
        <v>1</v>
      </c>
    </row>
    <row r="5361" spans="1:13" x14ac:dyDescent="0.35">
      <c r="A5361" s="19">
        <v>2019</v>
      </c>
      <c r="B5361" s="29">
        <v>43668</v>
      </c>
      <c r="C5361" s="22">
        <v>2.8333333333333499</v>
      </c>
      <c r="D5361" s="3" t="s">
        <v>178</v>
      </c>
      <c r="E5361" s="22" t="s">
        <v>166</v>
      </c>
      <c r="F5361" s="19" t="s">
        <v>37</v>
      </c>
      <c r="H5361" s="35">
        <v>0.83750000000000002</v>
      </c>
      <c r="I5361" t="s">
        <v>39</v>
      </c>
      <c r="J5361">
        <v>53</v>
      </c>
      <c r="K5361">
        <v>1020</v>
      </c>
      <c r="L5361">
        <v>5.46</v>
      </c>
      <c r="M5361">
        <v>1</v>
      </c>
    </row>
    <row r="5362" spans="1:13" x14ac:dyDescent="0.35">
      <c r="A5362" s="19">
        <v>2019</v>
      </c>
      <c r="B5362" s="29">
        <v>43668</v>
      </c>
      <c r="C5362" s="22">
        <v>2.8333333333333499</v>
      </c>
      <c r="D5362" s="3" t="s">
        <v>178</v>
      </c>
      <c r="E5362" s="22" t="s">
        <v>166</v>
      </c>
      <c r="F5362" s="19" t="s">
        <v>37</v>
      </c>
      <c r="H5362" s="35">
        <v>0.83750000000000002</v>
      </c>
      <c r="I5362" t="s">
        <v>39</v>
      </c>
      <c r="J5362">
        <v>53.7</v>
      </c>
      <c r="K5362">
        <v>1020</v>
      </c>
      <c r="L5362">
        <v>6.76</v>
      </c>
      <c r="M5362">
        <v>1</v>
      </c>
    </row>
    <row r="5363" spans="1:13" x14ac:dyDescent="0.35">
      <c r="A5363" s="19">
        <v>2019</v>
      </c>
      <c r="B5363" s="29">
        <v>43668</v>
      </c>
      <c r="C5363" s="22">
        <v>2.8333333333333499</v>
      </c>
      <c r="D5363" s="3" t="s">
        <v>178</v>
      </c>
      <c r="E5363" s="22" t="s">
        <v>166</v>
      </c>
      <c r="F5363" s="19" t="s">
        <v>37</v>
      </c>
      <c r="H5363" s="35">
        <v>0.83750000000000002</v>
      </c>
      <c r="I5363" t="s">
        <v>39</v>
      </c>
      <c r="J5363">
        <v>53.9</v>
      </c>
      <c r="K5363">
        <v>1018</v>
      </c>
      <c r="L5363">
        <v>6.64</v>
      </c>
      <c r="M5363">
        <v>1</v>
      </c>
    </row>
    <row r="5364" spans="1:13" x14ac:dyDescent="0.35">
      <c r="A5364" s="19">
        <v>2019</v>
      </c>
      <c r="B5364" s="29">
        <v>43668</v>
      </c>
      <c r="C5364" s="22">
        <v>2.8333333333333499</v>
      </c>
      <c r="D5364" s="3" t="s">
        <v>178</v>
      </c>
      <c r="E5364" s="22" t="s">
        <v>166</v>
      </c>
      <c r="F5364" s="19" t="s">
        <v>37</v>
      </c>
      <c r="H5364" s="35">
        <v>0.83750000000000002</v>
      </c>
      <c r="I5364" t="s">
        <v>39</v>
      </c>
      <c r="J5364">
        <v>63</v>
      </c>
      <c r="K5364">
        <v>1021</v>
      </c>
      <c r="L5364">
        <v>5.99</v>
      </c>
      <c r="M5364">
        <v>1</v>
      </c>
    </row>
    <row r="5365" spans="1:13" x14ac:dyDescent="0.35">
      <c r="A5365" s="19">
        <v>2019</v>
      </c>
      <c r="B5365" s="29">
        <v>43668</v>
      </c>
      <c r="C5365" s="22">
        <v>2.8333333333333499</v>
      </c>
      <c r="D5365" s="3" t="s">
        <v>178</v>
      </c>
      <c r="E5365" s="22" t="s">
        <v>166</v>
      </c>
      <c r="F5365" s="19" t="s">
        <v>37</v>
      </c>
      <c r="H5365" s="35">
        <v>0.83750000000000002</v>
      </c>
      <c r="I5365" t="s">
        <v>39</v>
      </c>
      <c r="J5365">
        <v>56.2</v>
      </c>
      <c r="K5365">
        <v>1020</v>
      </c>
      <c r="L5365">
        <v>5.37</v>
      </c>
      <c r="M5365">
        <v>1</v>
      </c>
    </row>
    <row r="5366" spans="1:13" x14ac:dyDescent="0.35">
      <c r="A5366" s="19">
        <v>2019</v>
      </c>
      <c r="B5366" s="29">
        <v>43668</v>
      </c>
      <c r="C5366" s="22">
        <v>2.8333333333333499</v>
      </c>
      <c r="D5366" s="3" t="s">
        <v>178</v>
      </c>
      <c r="E5366" s="22" t="s">
        <v>166</v>
      </c>
      <c r="F5366" s="19" t="s">
        <v>37</v>
      </c>
      <c r="H5366" s="35">
        <v>0.83819444444444446</v>
      </c>
      <c r="I5366" t="s">
        <v>39</v>
      </c>
      <c r="J5366">
        <v>44.7</v>
      </c>
      <c r="K5366">
        <v>1289</v>
      </c>
      <c r="L5366">
        <v>8.25</v>
      </c>
      <c r="M5366">
        <v>1</v>
      </c>
    </row>
    <row r="5367" spans="1:13" x14ac:dyDescent="0.35">
      <c r="A5367" s="19">
        <v>2019</v>
      </c>
      <c r="B5367" s="29">
        <v>43668</v>
      </c>
      <c r="C5367" s="22">
        <v>2.8333333333333499</v>
      </c>
      <c r="D5367" s="3" t="s">
        <v>178</v>
      </c>
      <c r="E5367" s="22" t="s">
        <v>166</v>
      </c>
      <c r="F5367" s="19" t="s">
        <v>37</v>
      </c>
      <c r="H5367" s="35">
        <v>0.83819444444444446</v>
      </c>
      <c r="I5367" t="s">
        <v>39</v>
      </c>
      <c r="J5367">
        <v>44.9</v>
      </c>
      <c r="K5367">
        <v>1291</v>
      </c>
      <c r="L5367">
        <v>7.43</v>
      </c>
      <c r="M5367">
        <v>1</v>
      </c>
    </row>
    <row r="5368" spans="1:13" x14ac:dyDescent="0.35">
      <c r="A5368" s="19">
        <v>2019</v>
      </c>
      <c r="B5368" s="29">
        <v>43668</v>
      </c>
      <c r="C5368" s="22">
        <v>2.8333333333333499</v>
      </c>
      <c r="D5368" s="3" t="s">
        <v>178</v>
      </c>
      <c r="E5368" s="22" t="s">
        <v>166</v>
      </c>
      <c r="F5368" s="19" t="s">
        <v>37</v>
      </c>
      <c r="H5368" s="35">
        <v>0.83819444444444446</v>
      </c>
      <c r="I5368" t="s">
        <v>39</v>
      </c>
      <c r="J5368">
        <v>36.4</v>
      </c>
      <c r="K5368">
        <v>1292</v>
      </c>
      <c r="L5368">
        <v>7.31</v>
      </c>
      <c r="M5368">
        <v>1</v>
      </c>
    </row>
    <row r="5369" spans="1:13" x14ac:dyDescent="0.35">
      <c r="A5369" s="19">
        <v>2019</v>
      </c>
      <c r="B5369" s="29">
        <v>43668</v>
      </c>
      <c r="C5369" s="22">
        <v>2.8333333333333499</v>
      </c>
      <c r="D5369" s="3" t="s">
        <v>178</v>
      </c>
      <c r="E5369" s="22" t="s">
        <v>166</v>
      </c>
      <c r="F5369" s="19" t="s">
        <v>37</v>
      </c>
      <c r="H5369" s="35">
        <v>0.83819444444444446</v>
      </c>
      <c r="I5369" t="s">
        <v>39</v>
      </c>
      <c r="J5369">
        <v>43.5</v>
      </c>
      <c r="K5369">
        <v>1292</v>
      </c>
      <c r="L5369">
        <v>7.1</v>
      </c>
      <c r="M5369">
        <v>1</v>
      </c>
    </row>
    <row r="5370" spans="1:13" x14ac:dyDescent="0.35">
      <c r="A5370" s="19">
        <v>2019</v>
      </c>
      <c r="B5370" s="29">
        <v>43668</v>
      </c>
      <c r="C5370" s="22">
        <v>2.8333333333333499</v>
      </c>
      <c r="D5370" s="3" t="s">
        <v>178</v>
      </c>
      <c r="E5370" s="22" t="s">
        <v>166</v>
      </c>
      <c r="F5370" s="19" t="s">
        <v>37</v>
      </c>
      <c r="H5370" s="35">
        <v>0.83819444444444446</v>
      </c>
      <c r="I5370" t="s">
        <v>39</v>
      </c>
      <c r="J5370">
        <v>55.8</v>
      </c>
      <c r="K5370">
        <v>1292</v>
      </c>
      <c r="L5370">
        <v>7.65</v>
      </c>
      <c r="M5370">
        <v>1</v>
      </c>
    </row>
    <row r="5371" spans="1:13" x14ac:dyDescent="0.35">
      <c r="A5371" s="19">
        <v>2019</v>
      </c>
      <c r="B5371" s="29">
        <v>43668</v>
      </c>
      <c r="C5371" s="22">
        <v>2.8333333333333499</v>
      </c>
      <c r="D5371" s="3" t="s">
        <v>178</v>
      </c>
      <c r="E5371" s="22" t="s">
        <v>166</v>
      </c>
      <c r="F5371" s="19" t="s">
        <v>37</v>
      </c>
      <c r="H5371" s="35">
        <v>0.83819444444444446</v>
      </c>
      <c r="I5371" t="s">
        <v>39</v>
      </c>
      <c r="J5371">
        <v>46.9</v>
      </c>
      <c r="K5371">
        <v>1295</v>
      </c>
      <c r="L5371">
        <v>6.88</v>
      </c>
      <c r="M5371">
        <v>1</v>
      </c>
    </row>
    <row r="5372" spans="1:13" x14ac:dyDescent="0.35">
      <c r="A5372" s="19">
        <v>2019</v>
      </c>
      <c r="B5372" s="29">
        <v>43668</v>
      </c>
      <c r="C5372" s="22">
        <v>2.8333333333333499</v>
      </c>
      <c r="D5372" s="3" t="s">
        <v>178</v>
      </c>
      <c r="E5372" s="22" t="s">
        <v>166</v>
      </c>
      <c r="F5372" s="19" t="s">
        <v>37</v>
      </c>
      <c r="H5372" s="35">
        <v>0.83819444444444446</v>
      </c>
      <c r="I5372" t="s">
        <v>39</v>
      </c>
      <c r="J5372">
        <v>53.4</v>
      </c>
      <c r="K5372">
        <v>1295</v>
      </c>
      <c r="L5372">
        <v>6.88</v>
      </c>
      <c r="M5372">
        <v>1</v>
      </c>
    </row>
    <row r="5373" spans="1:13" x14ac:dyDescent="0.35">
      <c r="A5373" s="19">
        <v>2019</v>
      </c>
      <c r="B5373" s="29">
        <v>43668</v>
      </c>
      <c r="C5373" s="22">
        <v>2.8333333333333499</v>
      </c>
      <c r="D5373" s="3" t="s">
        <v>178</v>
      </c>
      <c r="E5373" s="22" t="s">
        <v>166</v>
      </c>
      <c r="F5373" s="19" t="s">
        <v>37</v>
      </c>
      <c r="H5373" s="35">
        <v>0.83819444444444446</v>
      </c>
      <c r="I5373" t="s">
        <v>39</v>
      </c>
      <c r="J5373">
        <v>40.4</v>
      </c>
      <c r="K5373">
        <v>1294</v>
      </c>
      <c r="L5373">
        <v>7.16</v>
      </c>
      <c r="M5373">
        <v>1</v>
      </c>
    </row>
    <row r="5374" spans="1:13" x14ac:dyDescent="0.35">
      <c r="A5374" s="19">
        <v>2019</v>
      </c>
      <c r="B5374" s="29">
        <v>43668</v>
      </c>
      <c r="C5374" s="22">
        <v>2.8333333333333499</v>
      </c>
      <c r="D5374" s="3" t="s">
        <v>178</v>
      </c>
      <c r="E5374" s="22" t="s">
        <v>166</v>
      </c>
      <c r="F5374" s="19" t="s">
        <v>37</v>
      </c>
      <c r="H5374" s="35">
        <v>0.83819444444444446</v>
      </c>
      <c r="I5374" t="s">
        <v>39</v>
      </c>
      <c r="J5374">
        <v>43.8</v>
      </c>
      <c r="K5374">
        <v>1296</v>
      </c>
      <c r="L5374">
        <v>7.21</v>
      </c>
      <c r="M5374">
        <v>1</v>
      </c>
    </row>
    <row r="5375" spans="1:13" x14ac:dyDescent="0.35">
      <c r="A5375" s="19">
        <v>2019</v>
      </c>
      <c r="B5375" s="29">
        <v>43668</v>
      </c>
      <c r="C5375" s="22">
        <v>2.8333333333333499</v>
      </c>
      <c r="D5375" s="3" t="s">
        <v>178</v>
      </c>
      <c r="E5375" s="22" t="s">
        <v>166</v>
      </c>
      <c r="F5375" s="19" t="s">
        <v>37</v>
      </c>
      <c r="H5375" s="35">
        <v>0.83819444444444446</v>
      </c>
      <c r="I5375" t="s">
        <v>39</v>
      </c>
      <c r="J5375">
        <v>57.1</v>
      </c>
      <c r="K5375">
        <v>1297</v>
      </c>
      <c r="L5375">
        <v>6.66</v>
      </c>
      <c r="M5375">
        <v>1</v>
      </c>
    </row>
    <row r="5376" spans="1:13" x14ac:dyDescent="0.35">
      <c r="A5376" s="19">
        <v>2019</v>
      </c>
      <c r="B5376" s="29">
        <v>43668</v>
      </c>
      <c r="C5376" s="22">
        <v>2.8333333333333499</v>
      </c>
      <c r="D5376" s="3" t="s">
        <v>178</v>
      </c>
      <c r="E5376" s="22" t="s">
        <v>166</v>
      </c>
      <c r="F5376" s="19" t="s">
        <v>37</v>
      </c>
      <c r="H5376" s="35">
        <v>0.83819444444444446</v>
      </c>
      <c r="I5376" t="s">
        <v>39</v>
      </c>
      <c r="J5376">
        <v>54.1</v>
      </c>
      <c r="K5376">
        <v>1297</v>
      </c>
      <c r="L5376">
        <v>5.53</v>
      </c>
      <c r="M5376">
        <v>1</v>
      </c>
    </row>
    <row r="5377" spans="1:13" x14ac:dyDescent="0.35">
      <c r="A5377" s="19">
        <v>2019</v>
      </c>
      <c r="B5377" s="29">
        <v>43668</v>
      </c>
      <c r="C5377" s="22">
        <v>2.8333333333333499</v>
      </c>
      <c r="D5377" s="3" t="s">
        <v>178</v>
      </c>
      <c r="E5377" s="22" t="s">
        <v>166</v>
      </c>
      <c r="F5377" s="19" t="s">
        <v>37</v>
      </c>
      <c r="H5377" s="35">
        <v>0.83819444444444446</v>
      </c>
      <c r="I5377" t="s">
        <v>39</v>
      </c>
      <c r="J5377">
        <v>49.6</v>
      </c>
      <c r="K5377">
        <v>1295</v>
      </c>
      <c r="L5377">
        <v>6.13</v>
      </c>
      <c r="M5377">
        <v>1</v>
      </c>
    </row>
    <row r="5378" spans="1:13" x14ac:dyDescent="0.35">
      <c r="A5378" s="19">
        <v>2019</v>
      </c>
      <c r="B5378" s="29">
        <v>43668</v>
      </c>
      <c r="C5378" s="22">
        <v>2.8333333333333499</v>
      </c>
      <c r="D5378" s="3" t="s">
        <v>178</v>
      </c>
      <c r="E5378" s="22" t="s">
        <v>166</v>
      </c>
      <c r="F5378" s="19" t="s">
        <v>37</v>
      </c>
      <c r="H5378" s="35">
        <v>0.83819444444444446</v>
      </c>
      <c r="I5378" t="s">
        <v>39</v>
      </c>
      <c r="J5378">
        <v>48.5</v>
      </c>
      <c r="K5378">
        <v>1298</v>
      </c>
      <c r="L5378">
        <v>7.12</v>
      </c>
      <c r="M5378">
        <v>1</v>
      </c>
    </row>
    <row r="5379" spans="1:13" x14ac:dyDescent="0.35">
      <c r="A5379" s="19">
        <v>2019</v>
      </c>
      <c r="B5379" s="29">
        <v>43668</v>
      </c>
      <c r="C5379" s="22">
        <v>2.8333333333333499</v>
      </c>
      <c r="D5379" s="3" t="s">
        <v>178</v>
      </c>
      <c r="E5379" s="22" t="s">
        <v>166</v>
      </c>
      <c r="F5379" s="19" t="s">
        <v>37</v>
      </c>
      <c r="H5379" s="35">
        <v>0.83819444444444446</v>
      </c>
      <c r="I5379" t="s">
        <v>39</v>
      </c>
      <c r="J5379">
        <v>55.9</v>
      </c>
      <c r="K5379">
        <v>1299</v>
      </c>
      <c r="L5379">
        <v>8.9700000000000006</v>
      </c>
      <c r="M5379">
        <v>1</v>
      </c>
    </row>
    <row r="5380" spans="1:13" x14ac:dyDescent="0.35">
      <c r="A5380" s="19">
        <v>2019</v>
      </c>
      <c r="B5380" s="29">
        <v>43668</v>
      </c>
      <c r="C5380" s="22">
        <v>2.8333333333333499</v>
      </c>
      <c r="D5380" s="3" t="s">
        <v>178</v>
      </c>
      <c r="E5380" s="22" t="s">
        <v>166</v>
      </c>
      <c r="F5380" s="19" t="s">
        <v>37</v>
      </c>
      <c r="H5380" s="35">
        <v>0.83819444444444446</v>
      </c>
      <c r="I5380" t="s">
        <v>39</v>
      </c>
      <c r="J5380">
        <v>54.3</v>
      </c>
      <c r="K5380">
        <v>1301</v>
      </c>
      <c r="L5380">
        <v>8.8699999999999992</v>
      </c>
      <c r="M5380">
        <v>1</v>
      </c>
    </row>
    <row r="5381" spans="1:13" x14ac:dyDescent="0.35">
      <c r="A5381" s="19">
        <v>2019</v>
      </c>
      <c r="B5381" s="29">
        <v>43668</v>
      </c>
      <c r="C5381" s="22">
        <v>2.8333333333333499</v>
      </c>
      <c r="D5381" s="3" t="s">
        <v>178</v>
      </c>
      <c r="E5381" s="22" t="s">
        <v>166</v>
      </c>
      <c r="F5381" s="19" t="s">
        <v>37</v>
      </c>
      <c r="H5381" s="35">
        <v>0.83819444444444446</v>
      </c>
      <c r="I5381" t="s">
        <v>39</v>
      </c>
      <c r="J5381">
        <v>41.2</v>
      </c>
      <c r="K5381">
        <v>1302</v>
      </c>
      <c r="L5381">
        <v>10.17</v>
      </c>
      <c r="M5381">
        <v>1</v>
      </c>
    </row>
    <row r="5382" spans="1:13" x14ac:dyDescent="0.35">
      <c r="A5382" s="19">
        <v>2019</v>
      </c>
      <c r="B5382" s="29">
        <v>43668</v>
      </c>
      <c r="C5382" s="22">
        <v>2.8333333333333499</v>
      </c>
      <c r="D5382" s="3" t="s">
        <v>178</v>
      </c>
      <c r="E5382" s="22" t="s">
        <v>166</v>
      </c>
      <c r="F5382" s="19" t="s">
        <v>37</v>
      </c>
      <c r="H5382" s="35">
        <v>0.83819444444444446</v>
      </c>
      <c r="I5382" t="s">
        <v>39</v>
      </c>
      <c r="J5382">
        <v>46.1</v>
      </c>
      <c r="K5382">
        <v>1304</v>
      </c>
      <c r="L5382">
        <v>9.3699999999999992</v>
      </c>
      <c r="M5382">
        <v>1</v>
      </c>
    </row>
    <row r="5383" spans="1:13" x14ac:dyDescent="0.35">
      <c r="A5383" s="19">
        <v>2019</v>
      </c>
      <c r="B5383" s="29">
        <v>43668</v>
      </c>
      <c r="C5383" s="22">
        <v>2.8333333333333499</v>
      </c>
      <c r="D5383" s="3" t="s">
        <v>178</v>
      </c>
      <c r="E5383" s="22" t="s">
        <v>166</v>
      </c>
      <c r="F5383" s="19" t="s">
        <v>37</v>
      </c>
      <c r="H5383" s="35">
        <v>0.83819444444444446</v>
      </c>
      <c r="I5383" t="s">
        <v>39</v>
      </c>
      <c r="J5383">
        <v>53.6</v>
      </c>
      <c r="K5383">
        <v>1304</v>
      </c>
      <c r="L5383">
        <v>9.5500000000000007</v>
      </c>
      <c r="M5383">
        <v>1</v>
      </c>
    </row>
    <row r="5384" spans="1:13" x14ac:dyDescent="0.35">
      <c r="A5384" s="19">
        <v>2019</v>
      </c>
      <c r="B5384" s="29">
        <v>43668</v>
      </c>
      <c r="C5384" s="22">
        <v>2.8333333333333499</v>
      </c>
      <c r="D5384" s="3" t="s">
        <v>178</v>
      </c>
      <c r="E5384" s="22" t="s">
        <v>166</v>
      </c>
      <c r="F5384" s="19" t="s">
        <v>37</v>
      </c>
      <c r="H5384" s="35">
        <v>0.83819444444444446</v>
      </c>
      <c r="I5384" t="s">
        <v>39</v>
      </c>
      <c r="J5384">
        <v>40.9</v>
      </c>
      <c r="K5384">
        <v>1304</v>
      </c>
      <c r="L5384">
        <v>9.26</v>
      </c>
      <c r="M5384">
        <v>1</v>
      </c>
    </row>
    <row r="5385" spans="1:13" x14ac:dyDescent="0.35">
      <c r="A5385" s="19">
        <v>2019</v>
      </c>
      <c r="B5385" s="29">
        <v>43668</v>
      </c>
      <c r="C5385" s="22">
        <v>2.8333333333333499</v>
      </c>
      <c r="D5385" s="3" t="s">
        <v>178</v>
      </c>
      <c r="E5385" s="22" t="s">
        <v>166</v>
      </c>
      <c r="F5385" s="19" t="s">
        <v>37</v>
      </c>
      <c r="H5385" s="35">
        <v>0.83888888888888891</v>
      </c>
      <c r="I5385" t="s">
        <v>39</v>
      </c>
      <c r="J5385">
        <v>56.8</v>
      </c>
      <c r="K5385">
        <v>1504</v>
      </c>
      <c r="L5385">
        <v>8.4</v>
      </c>
      <c r="M5385">
        <v>1</v>
      </c>
    </row>
    <row r="5386" spans="1:13" x14ac:dyDescent="0.35">
      <c r="A5386" s="19">
        <v>2019</v>
      </c>
      <c r="B5386" s="29">
        <v>43668</v>
      </c>
      <c r="C5386" s="22">
        <v>2.8750000000000102</v>
      </c>
      <c r="D5386" s="3" t="s">
        <v>178</v>
      </c>
      <c r="E5386" s="22" t="s">
        <v>166</v>
      </c>
      <c r="F5386" s="19" t="s">
        <v>37</v>
      </c>
      <c r="H5386" s="35">
        <v>0.87569444444444444</v>
      </c>
      <c r="I5386" t="s">
        <v>39</v>
      </c>
      <c r="J5386">
        <v>44.5</v>
      </c>
      <c r="K5386">
        <v>181</v>
      </c>
      <c r="L5386">
        <v>10.47</v>
      </c>
      <c r="M5386">
        <v>1</v>
      </c>
    </row>
    <row r="5387" spans="1:13" x14ac:dyDescent="0.35">
      <c r="A5387" s="19">
        <v>2019</v>
      </c>
      <c r="B5387" s="29">
        <v>43668</v>
      </c>
      <c r="C5387" s="22">
        <v>2.8750000000000102</v>
      </c>
      <c r="D5387" s="3" t="s">
        <v>178</v>
      </c>
      <c r="E5387" s="22" t="s">
        <v>166</v>
      </c>
      <c r="F5387" s="19" t="s">
        <v>37</v>
      </c>
      <c r="H5387" s="35">
        <v>0.87569444444444444</v>
      </c>
      <c r="I5387" t="s">
        <v>39</v>
      </c>
      <c r="J5387">
        <v>51.8</v>
      </c>
      <c r="K5387">
        <v>181</v>
      </c>
      <c r="L5387">
        <v>9.5</v>
      </c>
      <c r="M5387">
        <v>1</v>
      </c>
    </row>
    <row r="5388" spans="1:13" x14ac:dyDescent="0.35">
      <c r="A5388" s="19">
        <v>2019</v>
      </c>
      <c r="B5388" s="29">
        <v>43668</v>
      </c>
      <c r="C5388" s="22">
        <v>2.8750000000000102</v>
      </c>
      <c r="D5388" s="3" t="s">
        <v>178</v>
      </c>
      <c r="E5388" s="22" t="s">
        <v>166</v>
      </c>
      <c r="F5388" s="19" t="s">
        <v>37</v>
      </c>
      <c r="H5388" s="35">
        <v>0.87569444444444444</v>
      </c>
      <c r="I5388" t="s">
        <v>39</v>
      </c>
      <c r="J5388">
        <v>51</v>
      </c>
      <c r="K5388">
        <v>181</v>
      </c>
      <c r="L5388">
        <v>9.1</v>
      </c>
      <c r="M5388">
        <v>1</v>
      </c>
    </row>
    <row r="5389" spans="1:13" x14ac:dyDescent="0.35">
      <c r="A5389" s="19">
        <v>2019</v>
      </c>
      <c r="B5389" s="29">
        <v>43668</v>
      </c>
      <c r="C5389" s="22">
        <v>2.8750000000000102</v>
      </c>
      <c r="D5389" s="3" t="s">
        <v>178</v>
      </c>
      <c r="E5389" s="22" t="s">
        <v>166</v>
      </c>
      <c r="F5389" s="19" t="s">
        <v>37</v>
      </c>
      <c r="H5389" s="35">
        <v>0.87569444444444444</v>
      </c>
      <c r="I5389" t="s">
        <v>39</v>
      </c>
      <c r="J5389">
        <v>39.700000000000003</v>
      </c>
      <c r="K5389">
        <v>184</v>
      </c>
      <c r="L5389">
        <v>8.31</v>
      </c>
      <c r="M5389">
        <v>1</v>
      </c>
    </row>
    <row r="5390" spans="1:13" x14ac:dyDescent="0.35">
      <c r="A5390" s="19">
        <v>2019</v>
      </c>
      <c r="B5390" s="29">
        <v>43668</v>
      </c>
      <c r="C5390" s="22">
        <v>2.8750000000000102</v>
      </c>
      <c r="D5390" s="3" t="s">
        <v>178</v>
      </c>
      <c r="E5390" s="22" t="s">
        <v>166</v>
      </c>
      <c r="F5390" s="19" t="s">
        <v>37</v>
      </c>
      <c r="H5390" s="35">
        <v>0.87569444444444444</v>
      </c>
      <c r="I5390" t="s">
        <v>39</v>
      </c>
      <c r="J5390">
        <v>45.3</v>
      </c>
      <c r="K5390">
        <v>184</v>
      </c>
      <c r="L5390">
        <v>9.5</v>
      </c>
      <c r="M5390">
        <v>1</v>
      </c>
    </row>
    <row r="5391" spans="1:13" x14ac:dyDescent="0.35">
      <c r="A5391" s="19">
        <v>2019</v>
      </c>
      <c r="B5391" s="29">
        <v>43668</v>
      </c>
      <c r="C5391" s="22">
        <v>2.8750000000000102</v>
      </c>
      <c r="D5391" s="3" t="s">
        <v>178</v>
      </c>
      <c r="E5391" s="22" t="s">
        <v>166</v>
      </c>
      <c r="F5391" s="19" t="s">
        <v>37</v>
      </c>
      <c r="H5391" s="35">
        <v>0.87569444444444444</v>
      </c>
      <c r="I5391" t="s">
        <v>39</v>
      </c>
      <c r="J5391">
        <v>47.1</v>
      </c>
      <c r="K5391">
        <v>186</v>
      </c>
      <c r="L5391">
        <v>8.48</v>
      </c>
      <c r="M5391">
        <v>1</v>
      </c>
    </row>
    <row r="5392" spans="1:13" x14ac:dyDescent="0.35">
      <c r="A5392" s="19">
        <v>2019</v>
      </c>
      <c r="B5392" s="29">
        <v>43668</v>
      </c>
      <c r="C5392" s="22">
        <v>2.8750000000000102</v>
      </c>
      <c r="D5392" s="3" t="s">
        <v>178</v>
      </c>
      <c r="E5392" s="22" t="s">
        <v>166</v>
      </c>
      <c r="F5392" s="19" t="s">
        <v>37</v>
      </c>
      <c r="H5392" s="35">
        <v>0.87569444444444444</v>
      </c>
      <c r="I5392" t="s">
        <v>39</v>
      </c>
      <c r="J5392">
        <v>45.1</v>
      </c>
      <c r="K5392">
        <v>187</v>
      </c>
      <c r="L5392">
        <v>7.63</v>
      </c>
      <c r="M5392">
        <v>1</v>
      </c>
    </row>
    <row r="5393" spans="1:13" x14ac:dyDescent="0.35">
      <c r="A5393" s="19">
        <v>2019</v>
      </c>
      <c r="B5393" s="29">
        <v>43668</v>
      </c>
      <c r="C5393" s="22">
        <v>2.8750000000000102</v>
      </c>
      <c r="D5393" s="3" t="s">
        <v>178</v>
      </c>
      <c r="E5393" s="22" t="s">
        <v>166</v>
      </c>
      <c r="F5393" s="19" t="s">
        <v>37</v>
      </c>
      <c r="H5393" s="35">
        <v>0.87569444444444444</v>
      </c>
      <c r="I5393" t="s">
        <v>39</v>
      </c>
      <c r="J5393">
        <v>55.8</v>
      </c>
      <c r="K5393">
        <v>187</v>
      </c>
      <c r="L5393">
        <v>9.3000000000000007</v>
      </c>
      <c r="M5393">
        <v>1</v>
      </c>
    </row>
    <row r="5394" spans="1:13" x14ac:dyDescent="0.35">
      <c r="A5394" s="19">
        <v>2019</v>
      </c>
      <c r="B5394" s="29">
        <v>43668</v>
      </c>
      <c r="C5394" s="22">
        <v>2.8750000000000102</v>
      </c>
      <c r="D5394" s="3" t="s">
        <v>178</v>
      </c>
      <c r="E5394" s="22" t="s">
        <v>166</v>
      </c>
      <c r="F5394" s="19" t="s">
        <v>37</v>
      </c>
      <c r="H5394" s="35">
        <v>0.87569444444444444</v>
      </c>
      <c r="I5394" t="s">
        <v>39</v>
      </c>
      <c r="J5394">
        <v>52.4</v>
      </c>
      <c r="K5394">
        <v>193</v>
      </c>
      <c r="L5394">
        <v>9.76</v>
      </c>
      <c r="M5394">
        <v>1</v>
      </c>
    </row>
    <row r="5395" spans="1:13" x14ac:dyDescent="0.35">
      <c r="A5395" s="19">
        <v>2019</v>
      </c>
      <c r="B5395" s="29">
        <v>43668</v>
      </c>
      <c r="C5395" s="22">
        <v>2.8750000000000102</v>
      </c>
      <c r="D5395" s="3" t="s">
        <v>178</v>
      </c>
      <c r="E5395" s="22" t="s">
        <v>166</v>
      </c>
      <c r="F5395" s="19" t="s">
        <v>37</v>
      </c>
      <c r="H5395" s="35">
        <v>0.87569444444444444</v>
      </c>
      <c r="I5395" t="s">
        <v>39</v>
      </c>
      <c r="J5395">
        <v>46.9</v>
      </c>
      <c r="K5395">
        <v>195</v>
      </c>
      <c r="L5395">
        <v>9.42</v>
      </c>
      <c r="M5395">
        <v>1</v>
      </c>
    </row>
    <row r="5396" spans="1:13" x14ac:dyDescent="0.35">
      <c r="A5396" s="19">
        <v>2019</v>
      </c>
      <c r="B5396" s="29">
        <v>43668</v>
      </c>
      <c r="C5396" s="22">
        <v>2.8750000000000102</v>
      </c>
      <c r="D5396" s="3" t="s">
        <v>178</v>
      </c>
      <c r="E5396" s="22" t="s">
        <v>166</v>
      </c>
      <c r="F5396" s="19" t="s">
        <v>37</v>
      </c>
      <c r="H5396" s="35">
        <v>0.87569444444444444</v>
      </c>
      <c r="I5396" t="s">
        <v>39</v>
      </c>
      <c r="J5396">
        <v>59.8</v>
      </c>
      <c r="K5396">
        <v>195</v>
      </c>
      <c r="L5396">
        <v>9.4700000000000006</v>
      </c>
      <c r="M5396">
        <v>1</v>
      </c>
    </row>
    <row r="5397" spans="1:13" x14ac:dyDescent="0.35">
      <c r="A5397" s="19">
        <v>2019</v>
      </c>
      <c r="B5397" s="29">
        <v>43668</v>
      </c>
      <c r="C5397" s="22">
        <v>2.8750000000000102</v>
      </c>
      <c r="D5397" s="3" t="s">
        <v>178</v>
      </c>
      <c r="E5397" s="22" t="s">
        <v>166</v>
      </c>
      <c r="F5397" s="19" t="s">
        <v>37</v>
      </c>
      <c r="H5397" s="35">
        <v>0.87569444444444444</v>
      </c>
      <c r="I5397" t="s">
        <v>39</v>
      </c>
      <c r="J5397">
        <v>57</v>
      </c>
      <c r="K5397">
        <v>195</v>
      </c>
      <c r="L5397">
        <v>9.61</v>
      </c>
      <c r="M5397">
        <v>1</v>
      </c>
    </row>
    <row r="5398" spans="1:13" x14ac:dyDescent="0.35">
      <c r="A5398" s="19">
        <v>2019</v>
      </c>
      <c r="B5398" s="29">
        <v>43668</v>
      </c>
      <c r="C5398" s="22">
        <v>2.8750000000000102</v>
      </c>
      <c r="D5398" s="3" t="s">
        <v>178</v>
      </c>
      <c r="E5398" s="22" t="s">
        <v>166</v>
      </c>
      <c r="F5398" s="19" t="s">
        <v>37</v>
      </c>
      <c r="H5398" s="35">
        <v>0.87569444444444444</v>
      </c>
      <c r="I5398" t="s">
        <v>39</v>
      </c>
      <c r="J5398">
        <v>48.6</v>
      </c>
      <c r="K5398">
        <v>195</v>
      </c>
      <c r="L5398">
        <v>9.82</v>
      </c>
      <c r="M5398">
        <v>1</v>
      </c>
    </row>
    <row r="5399" spans="1:13" x14ac:dyDescent="0.35">
      <c r="A5399" s="19">
        <v>2019</v>
      </c>
      <c r="B5399" s="29">
        <v>43668</v>
      </c>
      <c r="C5399" s="22">
        <v>2.8750000000000102</v>
      </c>
      <c r="D5399" s="3" t="s">
        <v>178</v>
      </c>
      <c r="E5399" s="22" t="s">
        <v>166</v>
      </c>
      <c r="F5399" s="19" t="s">
        <v>37</v>
      </c>
      <c r="H5399" s="35">
        <v>0.87569444444444444</v>
      </c>
      <c r="I5399" t="s">
        <v>39</v>
      </c>
      <c r="J5399">
        <v>44.8</v>
      </c>
      <c r="K5399">
        <v>195</v>
      </c>
      <c r="L5399">
        <v>11.48</v>
      </c>
      <c r="M5399">
        <v>1</v>
      </c>
    </row>
    <row r="5400" spans="1:13" x14ac:dyDescent="0.35">
      <c r="A5400" s="19">
        <v>2019</v>
      </c>
      <c r="B5400" s="29">
        <v>43668</v>
      </c>
      <c r="C5400" s="22">
        <v>2.8750000000000102</v>
      </c>
      <c r="D5400" s="3" t="s">
        <v>178</v>
      </c>
      <c r="E5400" s="22" t="s">
        <v>166</v>
      </c>
      <c r="F5400" s="19" t="s">
        <v>37</v>
      </c>
      <c r="H5400" s="35">
        <v>0.87569444444444444</v>
      </c>
      <c r="I5400" t="s">
        <v>39</v>
      </c>
      <c r="J5400">
        <v>56.9</v>
      </c>
      <c r="K5400">
        <v>196</v>
      </c>
      <c r="L5400">
        <v>11.05</v>
      </c>
      <c r="M5400">
        <v>1</v>
      </c>
    </row>
    <row r="5401" spans="1:13" x14ac:dyDescent="0.35">
      <c r="A5401" s="19">
        <v>2019</v>
      </c>
      <c r="B5401" s="29">
        <v>43668</v>
      </c>
      <c r="C5401" s="22">
        <v>2.8750000000000102</v>
      </c>
      <c r="D5401" s="3" t="s">
        <v>178</v>
      </c>
      <c r="E5401" s="22" t="s">
        <v>166</v>
      </c>
      <c r="F5401" s="19" t="s">
        <v>37</v>
      </c>
      <c r="H5401" s="35">
        <v>0.87569444444444444</v>
      </c>
      <c r="I5401" t="s">
        <v>39</v>
      </c>
      <c r="J5401">
        <v>57.1</v>
      </c>
      <c r="K5401">
        <v>200</v>
      </c>
      <c r="L5401">
        <v>10.07</v>
      </c>
      <c r="M5401">
        <v>1</v>
      </c>
    </row>
    <row r="5402" spans="1:13" x14ac:dyDescent="0.35">
      <c r="A5402" s="19">
        <v>2019</v>
      </c>
      <c r="B5402" s="29">
        <v>43668</v>
      </c>
      <c r="C5402" s="22">
        <v>2.8750000000000102</v>
      </c>
      <c r="D5402" s="3" t="s">
        <v>178</v>
      </c>
      <c r="E5402" s="22" t="s">
        <v>166</v>
      </c>
      <c r="F5402" s="19" t="s">
        <v>37</v>
      </c>
      <c r="H5402" s="35">
        <v>0.87569444444444444</v>
      </c>
      <c r="I5402" t="s">
        <v>39</v>
      </c>
      <c r="J5402">
        <v>41.7</v>
      </c>
      <c r="K5402">
        <v>202</v>
      </c>
      <c r="L5402">
        <v>10.54</v>
      </c>
      <c r="M5402">
        <v>1</v>
      </c>
    </row>
    <row r="5403" spans="1:13" x14ac:dyDescent="0.35">
      <c r="A5403" s="19">
        <v>2019</v>
      </c>
      <c r="B5403" s="29">
        <v>43668</v>
      </c>
      <c r="C5403" s="22">
        <v>2.9166666666666798</v>
      </c>
      <c r="D5403" s="3" t="s">
        <v>178</v>
      </c>
      <c r="E5403" s="22" t="s">
        <v>166</v>
      </c>
      <c r="F5403" s="19" t="s">
        <v>37</v>
      </c>
      <c r="H5403" s="35">
        <v>0.91736111111111107</v>
      </c>
      <c r="I5403" t="s">
        <v>39</v>
      </c>
      <c r="J5403">
        <v>37.700000000000003</v>
      </c>
      <c r="K5403">
        <v>269</v>
      </c>
      <c r="L5403">
        <v>9.27</v>
      </c>
      <c r="M5403">
        <v>1</v>
      </c>
    </row>
    <row r="5404" spans="1:13" x14ac:dyDescent="0.35">
      <c r="A5404" s="19">
        <v>2019</v>
      </c>
      <c r="B5404" s="29">
        <v>43668</v>
      </c>
      <c r="C5404" s="22">
        <v>2.9166666666666798</v>
      </c>
      <c r="D5404" s="3" t="s">
        <v>178</v>
      </c>
      <c r="E5404" s="22" t="s">
        <v>166</v>
      </c>
      <c r="F5404" s="19" t="s">
        <v>37</v>
      </c>
      <c r="H5404" s="35">
        <v>0.92013888888888884</v>
      </c>
      <c r="I5404" t="s">
        <v>39</v>
      </c>
      <c r="J5404">
        <v>51.8</v>
      </c>
      <c r="K5404">
        <v>873</v>
      </c>
      <c r="L5404">
        <v>8.58</v>
      </c>
      <c r="M5404">
        <v>1</v>
      </c>
    </row>
    <row r="5405" spans="1:13" x14ac:dyDescent="0.35">
      <c r="A5405" s="19">
        <v>2019</v>
      </c>
      <c r="B5405" s="29">
        <v>43668</v>
      </c>
      <c r="C5405" s="22">
        <v>2.9583333333333499</v>
      </c>
      <c r="D5405" s="3" t="s">
        <v>178</v>
      </c>
      <c r="E5405" s="22" t="s">
        <v>166</v>
      </c>
      <c r="F5405" s="19" t="s">
        <v>37</v>
      </c>
      <c r="H5405" s="35">
        <v>0.95833333333333337</v>
      </c>
      <c r="I5405" t="s">
        <v>39</v>
      </c>
      <c r="J5405">
        <v>94.6</v>
      </c>
      <c r="K5405">
        <v>76</v>
      </c>
      <c r="L5405">
        <v>10.64</v>
      </c>
      <c r="M5405">
        <v>1</v>
      </c>
    </row>
    <row r="5406" spans="1:13" x14ac:dyDescent="0.35">
      <c r="A5406" s="19">
        <v>2019</v>
      </c>
      <c r="B5406" s="29">
        <v>43668</v>
      </c>
      <c r="C5406" s="22">
        <v>2.9583333333333499</v>
      </c>
      <c r="D5406" s="3" t="s">
        <v>178</v>
      </c>
      <c r="E5406" s="22" t="s">
        <v>166</v>
      </c>
      <c r="F5406" s="19" t="s">
        <v>37</v>
      </c>
      <c r="H5406" s="35">
        <v>0.9590277777777777</v>
      </c>
      <c r="I5406" t="s">
        <v>39</v>
      </c>
      <c r="J5406">
        <v>89.1</v>
      </c>
      <c r="K5406">
        <v>211</v>
      </c>
      <c r="L5406">
        <v>7.91</v>
      </c>
      <c r="M5406">
        <v>1</v>
      </c>
    </row>
    <row r="5407" spans="1:13" x14ac:dyDescent="0.35">
      <c r="A5407" s="19">
        <v>2019</v>
      </c>
      <c r="B5407" s="29">
        <v>43668</v>
      </c>
      <c r="C5407" s="22">
        <v>2.9583333333333499</v>
      </c>
      <c r="D5407" s="3" t="s">
        <v>178</v>
      </c>
      <c r="E5407" s="22" t="s">
        <v>166</v>
      </c>
      <c r="F5407" s="19" t="s">
        <v>37</v>
      </c>
      <c r="H5407" s="35">
        <v>0.9590277777777777</v>
      </c>
      <c r="I5407" t="s">
        <v>39</v>
      </c>
      <c r="J5407">
        <v>54.9</v>
      </c>
      <c r="K5407">
        <v>294</v>
      </c>
      <c r="L5407">
        <v>5.53</v>
      </c>
      <c r="M5407">
        <v>1</v>
      </c>
    </row>
    <row r="5408" spans="1:13" x14ac:dyDescent="0.35">
      <c r="A5408" s="19">
        <v>2019</v>
      </c>
      <c r="B5408" s="29">
        <v>43668</v>
      </c>
      <c r="C5408" s="22">
        <v>2.9583333333333499</v>
      </c>
      <c r="D5408" s="3" t="s">
        <v>178</v>
      </c>
      <c r="E5408" s="22" t="s">
        <v>166</v>
      </c>
      <c r="F5408" s="19" t="s">
        <v>37</v>
      </c>
      <c r="H5408" s="35">
        <v>0.95972222222222225</v>
      </c>
      <c r="I5408" t="s">
        <v>39</v>
      </c>
      <c r="J5408">
        <v>78.400000000000006</v>
      </c>
      <c r="K5408">
        <v>451</v>
      </c>
      <c r="L5408">
        <v>9.16</v>
      </c>
      <c r="M5408">
        <v>1</v>
      </c>
    </row>
    <row r="5409" spans="1:13" x14ac:dyDescent="0.35">
      <c r="A5409" s="19">
        <v>2019</v>
      </c>
      <c r="B5409" s="29">
        <v>43669</v>
      </c>
      <c r="C5409" s="22">
        <v>3.00000000000002</v>
      </c>
      <c r="D5409" s="3" t="s">
        <v>174</v>
      </c>
      <c r="E5409" s="22" t="s">
        <v>166</v>
      </c>
      <c r="F5409" s="19" t="s">
        <v>41</v>
      </c>
      <c r="H5409" s="35">
        <v>1.6319444444444445E-3</v>
      </c>
      <c r="I5409" t="s">
        <v>39</v>
      </c>
      <c r="J5409">
        <v>58.9</v>
      </c>
      <c r="K5409">
        <v>408</v>
      </c>
      <c r="L5409">
        <v>6.07</v>
      </c>
      <c r="M5409">
        <v>1</v>
      </c>
    </row>
    <row r="5410" spans="1:13" x14ac:dyDescent="0.35">
      <c r="A5410" s="19">
        <v>2019</v>
      </c>
      <c r="B5410" s="29">
        <v>43669</v>
      </c>
      <c r="C5410" s="22">
        <v>3.00000000000002</v>
      </c>
      <c r="D5410" s="3" t="s">
        <v>174</v>
      </c>
      <c r="E5410" s="22" t="s">
        <v>166</v>
      </c>
      <c r="F5410" s="19" t="s">
        <v>41</v>
      </c>
      <c r="H5410" s="35">
        <v>5.5439814814814822E-3</v>
      </c>
      <c r="I5410" t="s">
        <v>39</v>
      </c>
      <c r="J5410">
        <v>64.400000000000006</v>
      </c>
      <c r="K5410">
        <v>1384</v>
      </c>
      <c r="L5410">
        <v>4.33</v>
      </c>
      <c r="M5410">
        <v>1</v>
      </c>
    </row>
    <row r="5411" spans="1:13" x14ac:dyDescent="0.35">
      <c r="A5411" s="19">
        <v>2019</v>
      </c>
      <c r="B5411" s="29">
        <v>43669</v>
      </c>
      <c r="C5411" s="22">
        <v>3.00000000000002</v>
      </c>
      <c r="D5411" s="3" t="s">
        <v>174</v>
      </c>
      <c r="E5411" s="22" t="s">
        <v>166</v>
      </c>
      <c r="F5411" s="19" t="s">
        <v>41</v>
      </c>
      <c r="H5411" s="35">
        <v>6.8171296296296287E-3</v>
      </c>
      <c r="I5411" t="s">
        <v>39</v>
      </c>
      <c r="J5411">
        <v>100.5</v>
      </c>
      <c r="K5411">
        <v>1710</v>
      </c>
      <c r="L5411">
        <v>9.74</v>
      </c>
      <c r="M5411">
        <v>1</v>
      </c>
    </row>
    <row r="5412" spans="1:13" x14ac:dyDescent="0.35">
      <c r="A5412" s="19">
        <v>2019</v>
      </c>
      <c r="B5412" s="29">
        <v>43669</v>
      </c>
      <c r="C5412" s="22">
        <v>3.00000000000002</v>
      </c>
      <c r="D5412" s="3" t="s">
        <v>174</v>
      </c>
      <c r="E5412" s="22" t="s">
        <v>166</v>
      </c>
      <c r="F5412" s="19" t="s">
        <v>41</v>
      </c>
      <c r="H5412" s="35">
        <v>6.9791666666666674E-3</v>
      </c>
      <c r="I5412" t="s">
        <v>39</v>
      </c>
      <c r="J5412">
        <v>56.1</v>
      </c>
      <c r="K5412">
        <v>1743</v>
      </c>
      <c r="L5412">
        <v>10.07</v>
      </c>
      <c r="M5412">
        <v>1</v>
      </c>
    </row>
    <row r="5413" spans="1:13" x14ac:dyDescent="0.35">
      <c r="A5413" s="19">
        <v>2019</v>
      </c>
      <c r="B5413" s="29">
        <v>43669</v>
      </c>
      <c r="C5413" s="22">
        <v>3.00000000000002</v>
      </c>
      <c r="D5413" s="3" t="s">
        <v>174</v>
      </c>
      <c r="E5413" s="22" t="s">
        <v>166</v>
      </c>
      <c r="F5413" s="19" t="s">
        <v>41</v>
      </c>
      <c r="H5413" s="35">
        <v>7.4537037037037028E-3</v>
      </c>
      <c r="I5413" t="s">
        <v>39</v>
      </c>
      <c r="J5413">
        <v>57.6</v>
      </c>
      <c r="K5413">
        <v>1850</v>
      </c>
      <c r="L5413">
        <v>7.37</v>
      </c>
      <c r="M5413">
        <v>1</v>
      </c>
    </row>
    <row r="5414" spans="1:13" x14ac:dyDescent="0.35">
      <c r="A5414" s="19">
        <v>2019</v>
      </c>
      <c r="B5414" s="29">
        <v>43669</v>
      </c>
      <c r="C5414" s="22">
        <v>3.00000000000002</v>
      </c>
      <c r="D5414" s="3" t="s">
        <v>174</v>
      </c>
      <c r="E5414" s="22" t="s">
        <v>166</v>
      </c>
      <c r="F5414" s="19" t="s">
        <v>41</v>
      </c>
      <c r="H5414" s="35">
        <v>8.0092592592592594E-3</v>
      </c>
      <c r="I5414" t="s">
        <v>39</v>
      </c>
      <c r="J5414">
        <v>59.7</v>
      </c>
      <c r="K5414">
        <v>1991</v>
      </c>
      <c r="L5414">
        <v>8.91</v>
      </c>
      <c r="M5414">
        <v>1</v>
      </c>
    </row>
    <row r="5415" spans="1:13" x14ac:dyDescent="0.35">
      <c r="A5415" s="19">
        <v>2019</v>
      </c>
      <c r="B5415" s="29">
        <v>43669</v>
      </c>
      <c r="C5415" s="22">
        <v>3.00000000000002</v>
      </c>
      <c r="D5415" s="3" t="s">
        <v>174</v>
      </c>
      <c r="E5415" s="22" t="s">
        <v>166</v>
      </c>
      <c r="F5415" s="19" t="s">
        <v>41</v>
      </c>
      <c r="H5415" s="35">
        <v>1.8993055555555558E-2</v>
      </c>
      <c r="I5415" t="s">
        <v>39</v>
      </c>
      <c r="J5415">
        <v>62.3</v>
      </c>
      <c r="K5415">
        <v>4731</v>
      </c>
      <c r="L5415">
        <v>5.5</v>
      </c>
      <c r="M5415">
        <v>1</v>
      </c>
    </row>
    <row r="5416" spans="1:13" x14ac:dyDescent="0.35">
      <c r="A5416" s="19">
        <v>2019</v>
      </c>
      <c r="B5416" s="29">
        <v>43669</v>
      </c>
      <c r="C5416" s="22">
        <v>3.00000000000002</v>
      </c>
      <c r="D5416" s="3" t="s">
        <v>174</v>
      </c>
      <c r="E5416" s="22" t="s">
        <v>166</v>
      </c>
      <c r="F5416" s="19" t="s">
        <v>41</v>
      </c>
      <c r="H5416" s="35">
        <v>1.9004629629629632E-2</v>
      </c>
      <c r="I5416" t="s">
        <v>39</v>
      </c>
      <c r="J5416">
        <v>59.1</v>
      </c>
      <c r="K5416">
        <v>4733</v>
      </c>
      <c r="L5416">
        <v>5.19</v>
      </c>
      <c r="M5416">
        <v>1</v>
      </c>
    </row>
    <row r="5417" spans="1:13" x14ac:dyDescent="0.35">
      <c r="A5417" s="19">
        <v>2019</v>
      </c>
      <c r="B5417" s="29">
        <v>43669</v>
      </c>
      <c r="C5417" s="22">
        <v>3.00000000000002</v>
      </c>
      <c r="D5417" s="3" t="s">
        <v>174</v>
      </c>
      <c r="E5417" s="22" t="s">
        <v>166</v>
      </c>
      <c r="F5417" s="19" t="s">
        <v>41</v>
      </c>
      <c r="H5417" s="35">
        <v>1.9270833333333334E-2</v>
      </c>
      <c r="I5417" t="s">
        <v>39</v>
      </c>
      <c r="J5417">
        <v>57.8</v>
      </c>
      <c r="K5417">
        <v>4786</v>
      </c>
      <c r="L5417">
        <v>9.2200000000000006</v>
      </c>
      <c r="M5417">
        <v>1</v>
      </c>
    </row>
    <row r="5418" spans="1:13" x14ac:dyDescent="0.35">
      <c r="A5418" s="19">
        <v>2019</v>
      </c>
      <c r="B5418" s="29">
        <v>43669</v>
      </c>
      <c r="C5418" s="22">
        <v>3.0416666666666798</v>
      </c>
      <c r="D5418" s="3" t="s">
        <v>174</v>
      </c>
      <c r="E5418" s="22" t="s">
        <v>166</v>
      </c>
      <c r="F5418" s="19" t="s">
        <v>41</v>
      </c>
      <c r="H5418" s="35">
        <v>4.1701388888888885E-2</v>
      </c>
      <c r="I5418" t="s">
        <v>39</v>
      </c>
      <c r="J5418">
        <v>58.2</v>
      </c>
      <c r="K5418">
        <v>6</v>
      </c>
      <c r="L5418">
        <v>10.48</v>
      </c>
      <c r="M5418">
        <v>1</v>
      </c>
    </row>
    <row r="5419" spans="1:13" x14ac:dyDescent="0.35">
      <c r="A5419" s="19">
        <v>2019</v>
      </c>
      <c r="B5419" s="29">
        <v>43669</v>
      </c>
      <c r="C5419" s="22">
        <v>3.0416666666666798</v>
      </c>
      <c r="D5419" s="3" t="s">
        <v>174</v>
      </c>
      <c r="E5419" s="22" t="s">
        <v>166</v>
      </c>
      <c r="F5419" s="19" t="s">
        <v>41</v>
      </c>
      <c r="H5419" s="35">
        <v>4.9548611111111113E-2</v>
      </c>
      <c r="I5419" t="s">
        <v>39</v>
      </c>
      <c r="J5419">
        <v>76.3</v>
      </c>
      <c r="K5419">
        <v>1951</v>
      </c>
      <c r="L5419">
        <v>12.11</v>
      </c>
      <c r="M5419">
        <v>1</v>
      </c>
    </row>
    <row r="5420" spans="1:13" x14ac:dyDescent="0.35">
      <c r="A5420" s="19">
        <v>2019</v>
      </c>
      <c r="B5420" s="29">
        <v>43669</v>
      </c>
      <c r="C5420" s="22">
        <v>3.0416666666666798</v>
      </c>
      <c r="D5420" s="3" t="s">
        <v>174</v>
      </c>
      <c r="E5420" s="22" t="s">
        <v>166</v>
      </c>
      <c r="F5420" s="19" t="s">
        <v>41</v>
      </c>
      <c r="H5420" s="35">
        <v>4.987268518518518E-2</v>
      </c>
      <c r="I5420" t="s">
        <v>39</v>
      </c>
      <c r="J5420">
        <v>64.599999999999994</v>
      </c>
      <c r="K5420">
        <v>2033</v>
      </c>
      <c r="L5420">
        <v>11.5</v>
      </c>
      <c r="M5420">
        <v>1</v>
      </c>
    </row>
    <row r="5421" spans="1:13" x14ac:dyDescent="0.35">
      <c r="A5421" s="19">
        <v>2019</v>
      </c>
      <c r="B5421" s="29">
        <v>43669</v>
      </c>
      <c r="C5421" s="22">
        <v>3.0416666666666798</v>
      </c>
      <c r="D5421" s="3" t="s">
        <v>174</v>
      </c>
      <c r="E5421" s="22" t="s">
        <v>166</v>
      </c>
      <c r="F5421" s="19" t="s">
        <v>41</v>
      </c>
      <c r="H5421" s="35">
        <v>5.136574074074074E-2</v>
      </c>
      <c r="I5421" t="s">
        <v>39</v>
      </c>
      <c r="J5421">
        <v>59.1</v>
      </c>
      <c r="K5421">
        <v>2414</v>
      </c>
      <c r="L5421">
        <v>6.99</v>
      </c>
      <c r="M5421">
        <v>1</v>
      </c>
    </row>
    <row r="5422" spans="1:13" x14ac:dyDescent="0.35">
      <c r="A5422" s="19">
        <v>2019</v>
      </c>
      <c r="B5422" s="29">
        <v>43669</v>
      </c>
      <c r="C5422" s="22">
        <v>3.0416666666666798</v>
      </c>
      <c r="D5422" s="3" t="s">
        <v>174</v>
      </c>
      <c r="E5422" s="22" t="s">
        <v>166</v>
      </c>
      <c r="F5422" s="19" t="s">
        <v>41</v>
      </c>
      <c r="H5422" s="35">
        <v>5.136574074074074E-2</v>
      </c>
      <c r="I5422" t="s">
        <v>39</v>
      </c>
      <c r="J5422">
        <v>57.1</v>
      </c>
      <c r="K5422">
        <v>2416</v>
      </c>
      <c r="L5422">
        <v>6.64</v>
      </c>
      <c r="M5422">
        <v>1</v>
      </c>
    </row>
    <row r="5423" spans="1:13" x14ac:dyDescent="0.35">
      <c r="A5423" s="19">
        <v>2019</v>
      </c>
      <c r="B5423" s="29">
        <v>43669</v>
      </c>
      <c r="C5423" s="22">
        <v>3.0416666666666798</v>
      </c>
      <c r="D5423" s="3" t="s">
        <v>174</v>
      </c>
      <c r="E5423" s="22" t="s">
        <v>166</v>
      </c>
      <c r="F5423" s="19" t="s">
        <v>41</v>
      </c>
      <c r="H5423" s="35">
        <v>5.1377314814814813E-2</v>
      </c>
      <c r="I5423" t="s">
        <v>39</v>
      </c>
      <c r="J5423">
        <v>65.599999999999994</v>
      </c>
      <c r="K5423">
        <v>2419</v>
      </c>
      <c r="L5423">
        <v>7.01</v>
      </c>
      <c r="M5423">
        <v>1</v>
      </c>
    </row>
    <row r="5424" spans="1:13" x14ac:dyDescent="0.35">
      <c r="A5424" s="19">
        <v>2019</v>
      </c>
      <c r="B5424" s="29">
        <v>43669</v>
      </c>
      <c r="C5424" s="22">
        <v>3.0416666666666798</v>
      </c>
      <c r="D5424" s="3" t="s">
        <v>174</v>
      </c>
      <c r="E5424" s="22" t="s">
        <v>166</v>
      </c>
      <c r="F5424" s="19" t="s">
        <v>41</v>
      </c>
      <c r="H5424" s="35">
        <v>5.3009259259259256E-2</v>
      </c>
      <c r="I5424" t="s">
        <v>39</v>
      </c>
      <c r="J5424">
        <v>63.4</v>
      </c>
      <c r="K5424">
        <v>2815</v>
      </c>
      <c r="L5424">
        <v>11.45</v>
      </c>
      <c r="M5424">
        <v>1</v>
      </c>
    </row>
    <row r="5425" spans="1:13" x14ac:dyDescent="0.35">
      <c r="A5425" s="19">
        <v>2019</v>
      </c>
      <c r="B5425" s="29">
        <v>43669</v>
      </c>
      <c r="C5425" s="22">
        <v>3.0416666666666798</v>
      </c>
      <c r="D5425" s="3" t="s">
        <v>174</v>
      </c>
      <c r="E5425" s="22" t="s">
        <v>166</v>
      </c>
      <c r="F5425" s="19" t="s">
        <v>41</v>
      </c>
      <c r="H5425" s="35">
        <v>5.3124999999999999E-2</v>
      </c>
      <c r="I5425" t="s">
        <v>39</v>
      </c>
      <c r="J5425">
        <v>63.2</v>
      </c>
      <c r="K5425">
        <v>2845</v>
      </c>
      <c r="L5425">
        <v>6.6</v>
      </c>
      <c r="M5425">
        <v>1</v>
      </c>
    </row>
    <row r="5426" spans="1:13" x14ac:dyDescent="0.35">
      <c r="A5426" s="19">
        <v>2019</v>
      </c>
      <c r="B5426" s="29">
        <v>43669</v>
      </c>
      <c r="C5426" s="22">
        <v>3.0416666666666798</v>
      </c>
      <c r="D5426" s="3" t="s">
        <v>174</v>
      </c>
      <c r="E5426" s="22" t="s">
        <v>166</v>
      </c>
      <c r="F5426" s="19" t="s">
        <v>41</v>
      </c>
      <c r="H5426" s="35">
        <v>5.3888888888888896E-2</v>
      </c>
      <c r="I5426" t="s">
        <v>39</v>
      </c>
      <c r="J5426">
        <v>71.8</v>
      </c>
      <c r="K5426">
        <v>3034</v>
      </c>
      <c r="L5426">
        <v>10.23</v>
      </c>
      <c r="M5426">
        <v>1</v>
      </c>
    </row>
    <row r="5427" spans="1:13" x14ac:dyDescent="0.35">
      <c r="A5427" s="19">
        <v>2019</v>
      </c>
      <c r="B5427" s="29">
        <v>43669</v>
      </c>
      <c r="C5427" s="22">
        <v>3.0416666666666798</v>
      </c>
      <c r="D5427" s="3" t="s">
        <v>174</v>
      </c>
      <c r="E5427" s="22" t="s">
        <v>166</v>
      </c>
      <c r="F5427" s="19" t="s">
        <v>41</v>
      </c>
      <c r="H5427" s="35">
        <v>5.4363425925925933E-2</v>
      </c>
      <c r="I5427" t="s">
        <v>39</v>
      </c>
      <c r="J5427">
        <v>66.7</v>
      </c>
      <c r="K5427">
        <v>3158</v>
      </c>
      <c r="L5427">
        <v>11.81</v>
      </c>
      <c r="M5427">
        <v>1</v>
      </c>
    </row>
    <row r="5428" spans="1:13" x14ac:dyDescent="0.35">
      <c r="A5428" s="19">
        <v>2019</v>
      </c>
      <c r="B5428" s="29">
        <v>43669</v>
      </c>
      <c r="C5428" s="22">
        <v>3.0416666666666798</v>
      </c>
      <c r="D5428" s="3" t="s">
        <v>174</v>
      </c>
      <c r="E5428" s="22" t="s">
        <v>166</v>
      </c>
      <c r="F5428" s="19" t="s">
        <v>41</v>
      </c>
      <c r="H5428" s="35">
        <v>6.0914351851851851E-2</v>
      </c>
      <c r="I5428" t="s">
        <v>39</v>
      </c>
      <c r="J5428">
        <v>96</v>
      </c>
      <c r="K5428">
        <v>4796</v>
      </c>
      <c r="L5428">
        <v>10.15</v>
      </c>
      <c r="M5428">
        <v>1</v>
      </c>
    </row>
    <row r="5429" spans="1:13" x14ac:dyDescent="0.35">
      <c r="A5429" s="19">
        <v>2019</v>
      </c>
      <c r="B5429" s="29">
        <v>43669</v>
      </c>
      <c r="C5429" s="22">
        <v>3.0833333333333499</v>
      </c>
      <c r="D5429" s="3" t="s">
        <v>174</v>
      </c>
      <c r="E5429" s="22" t="s">
        <v>166</v>
      </c>
      <c r="F5429" s="19" t="s">
        <v>41</v>
      </c>
      <c r="H5429" s="35">
        <v>8.335648148148149E-2</v>
      </c>
      <c r="I5429" t="s">
        <v>39</v>
      </c>
      <c r="J5429">
        <v>60</v>
      </c>
      <c r="K5429">
        <v>1</v>
      </c>
      <c r="L5429">
        <v>9.8000000000000007</v>
      </c>
      <c r="M5429">
        <v>1</v>
      </c>
    </row>
    <row r="5430" spans="1:13" x14ac:dyDescent="0.35">
      <c r="A5430" s="19">
        <v>2019</v>
      </c>
      <c r="B5430" s="29">
        <v>43669</v>
      </c>
      <c r="C5430" s="22">
        <v>3.0833333333333499</v>
      </c>
      <c r="D5430" s="3" t="s">
        <v>174</v>
      </c>
      <c r="E5430" s="22" t="s">
        <v>166</v>
      </c>
      <c r="F5430" s="19" t="s">
        <v>41</v>
      </c>
      <c r="H5430" s="35">
        <v>8.4699074074074066E-2</v>
      </c>
      <c r="I5430" t="s">
        <v>39</v>
      </c>
      <c r="J5430">
        <v>61</v>
      </c>
      <c r="K5430">
        <v>346</v>
      </c>
      <c r="L5430">
        <v>6.41</v>
      </c>
      <c r="M5430">
        <v>1</v>
      </c>
    </row>
    <row r="5431" spans="1:13" x14ac:dyDescent="0.35">
      <c r="A5431" s="19">
        <v>2019</v>
      </c>
      <c r="B5431" s="29">
        <v>43669</v>
      </c>
      <c r="C5431" s="22">
        <v>3.0833333333333499</v>
      </c>
      <c r="D5431" s="3" t="s">
        <v>174</v>
      </c>
      <c r="E5431" s="22" t="s">
        <v>166</v>
      </c>
      <c r="F5431" s="19" t="s">
        <v>41</v>
      </c>
      <c r="H5431" s="35">
        <v>8.6180555555555552E-2</v>
      </c>
      <c r="I5431" t="s">
        <v>39</v>
      </c>
      <c r="J5431">
        <v>92.9</v>
      </c>
      <c r="K5431">
        <v>712</v>
      </c>
      <c r="L5431">
        <v>6.4</v>
      </c>
      <c r="M5431">
        <v>1</v>
      </c>
    </row>
    <row r="5432" spans="1:13" x14ac:dyDescent="0.35">
      <c r="A5432" s="19">
        <v>2019</v>
      </c>
      <c r="B5432" s="29">
        <v>43669</v>
      </c>
      <c r="C5432" s="22">
        <v>3.0833333333333499</v>
      </c>
      <c r="D5432" s="3" t="s">
        <v>174</v>
      </c>
      <c r="E5432" s="22" t="s">
        <v>166</v>
      </c>
      <c r="F5432" s="19" t="s">
        <v>41</v>
      </c>
      <c r="H5432" s="35">
        <v>8.6192129629629632E-2</v>
      </c>
      <c r="I5432" t="s">
        <v>39</v>
      </c>
      <c r="J5432">
        <v>76.099999999999994</v>
      </c>
      <c r="K5432">
        <v>714</v>
      </c>
      <c r="L5432">
        <v>11.17</v>
      </c>
      <c r="M5432">
        <v>1</v>
      </c>
    </row>
    <row r="5433" spans="1:13" x14ac:dyDescent="0.35">
      <c r="A5433" s="19">
        <v>2019</v>
      </c>
      <c r="B5433" s="29">
        <v>43669</v>
      </c>
      <c r="C5433" s="22">
        <v>3.0833333333333499</v>
      </c>
      <c r="D5433" s="3" t="s">
        <v>174</v>
      </c>
      <c r="E5433" s="22" t="s">
        <v>166</v>
      </c>
      <c r="F5433" s="19" t="s">
        <v>41</v>
      </c>
      <c r="H5433" s="35">
        <v>8.6655092592592589E-2</v>
      </c>
      <c r="I5433" t="s">
        <v>39</v>
      </c>
      <c r="J5433">
        <v>63.1</v>
      </c>
      <c r="K5433">
        <v>827</v>
      </c>
      <c r="L5433">
        <v>5.59</v>
      </c>
      <c r="M5433">
        <v>1</v>
      </c>
    </row>
    <row r="5434" spans="1:13" x14ac:dyDescent="0.35">
      <c r="A5434" s="19">
        <v>2019</v>
      </c>
      <c r="B5434" s="29">
        <v>43669</v>
      </c>
      <c r="C5434" s="22">
        <v>3.0833333333333499</v>
      </c>
      <c r="D5434" s="3" t="s">
        <v>174</v>
      </c>
      <c r="E5434" s="22" t="s">
        <v>166</v>
      </c>
      <c r="F5434" s="19" t="s">
        <v>41</v>
      </c>
      <c r="H5434" s="35">
        <v>8.9004629629629628E-2</v>
      </c>
      <c r="I5434" t="s">
        <v>39</v>
      </c>
      <c r="J5434">
        <v>60.3</v>
      </c>
      <c r="K5434">
        <v>1427</v>
      </c>
      <c r="L5434">
        <v>9.92</v>
      </c>
      <c r="M5434">
        <v>1</v>
      </c>
    </row>
    <row r="5435" spans="1:13" x14ac:dyDescent="0.35">
      <c r="A5435" s="19">
        <v>2019</v>
      </c>
      <c r="B5435" s="29">
        <v>43669</v>
      </c>
      <c r="C5435" s="22">
        <v>3.0833333333333499</v>
      </c>
      <c r="D5435" s="3" t="s">
        <v>174</v>
      </c>
      <c r="E5435" s="22" t="s">
        <v>166</v>
      </c>
      <c r="F5435" s="19" t="s">
        <v>41</v>
      </c>
      <c r="H5435" s="35">
        <v>9.2986111111111103E-2</v>
      </c>
      <c r="I5435" t="s">
        <v>39</v>
      </c>
      <c r="J5435">
        <v>58.7</v>
      </c>
      <c r="K5435">
        <v>2410</v>
      </c>
      <c r="L5435">
        <v>9.4</v>
      </c>
      <c r="M5435">
        <v>1</v>
      </c>
    </row>
    <row r="5436" spans="1:13" x14ac:dyDescent="0.35">
      <c r="A5436" s="19">
        <v>2019</v>
      </c>
      <c r="B5436" s="29">
        <v>43669</v>
      </c>
      <c r="C5436" s="22">
        <v>3.0833333333333499</v>
      </c>
      <c r="D5436" s="3" t="s">
        <v>174</v>
      </c>
      <c r="E5436" s="22" t="s">
        <v>166</v>
      </c>
      <c r="F5436" s="19" t="s">
        <v>41</v>
      </c>
      <c r="H5436" s="35">
        <v>9.4363425925925934E-2</v>
      </c>
      <c r="I5436" t="s">
        <v>39</v>
      </c>
      <c r="J5436">
        <v>61.8</v>
      </c>
      <c r="K5436">
        <v>2746</v>
      </c>
      <c r="L5436">
        <v>10.54</v>
      </c>
      <c r="M5436">
        <v>1</v>
      </c>
    </row>
    <row r="5437" spans="1:13" x14ac:dyDescent="0.35">
      <c r="A5437" s="19">
        <v>2019</v>
      </c>
      <c r="B5437" s="29">
        <v>43669</v>
      </c>
      <c r="C5437" s="22">
        <v>3.0833333333333499</v>
      </c>
      <c r="D5437" s="3" t="s">
        <v>174</v>
      </c>
      <c r="E5437" s="22" t="s">
        <v>166</v>
      </c>
      <c r="F5437" s="19" t="s">
        <v>41</v>
      </c>
      <c r="H5437" s="35">
        <v>9.7326388888888893E-2</v>
      </c>
      <c r="I5437" t="s">
        <v>39</v>
      </c>
      <c r="J5437">
        <v>61.4</v>
      </c>
      <c r="K5437">
        <v>3494</v>
      </c>
      <c r="L5437">
        <v>11.77</v>
      </c>
      <c r="M5437">
        <v>1</v>
      </c>
    </row>
    <row r="5438" spans="1:13" x14ac:dyDescent="0.35">
      <c r="A5438" s="19">
        <v>2019</v>
      </c>
      <c r="B5438" s="29">
        <v>43669</v>
      </c>
      <c r="C5438" s="22">
        <v>3.0833333333333499</v>
      </c>
      <c r="D5438" s="3" t="s">
        <v>174</v>
      </c>
      <c r="E5438" s="22" t="s">
        <v>166</v>
      </c>
      <c r="F5438" s="19" t="s">
        <v>41</v>
      </c>
      <c r="H5438" s="35">
        <v>9.752314814814815E-2</v>
      </c>
      <c r="I5438" t="s">
        <v>39</v>
      </c>
      <c r="J5438">
        <v>57.4</v>
      </c>
      <c r="K5438">
        <v>3544</v>
      </c>
      <c r="L5438">
        <v>6.29</v>
      </c>
      <c r="M5438">
        <v>1</v>
      </c>
    </row>
    <row r="5439" spans="1:13" x14ac:dyDescent="0.35">
      <c r="A5439" s="19">
        <v>2019</v>
      </c>
      <c r="B5439" s="29">
        <v>43669</v>
      </c>
      <c r="C5439" s="22">
        <v>3.0833333333333499</v>
      </c>
      <c r="D5439" s="3" t="s">
        <v>174</v>
      </c>
      <c r="E5439" s="22" t="s">
        <v>166</v>
      </c>
      <c r="F5439" s="19" t="s">
        <v>41</v>
      </c>
      <c r="H5439" s="35">
        <v>0.10106481481481482</v>
      </c>
      <c r="I5439" t="s">
        <v>39</v>
      </c>
      <c r="J5439">
        <v>45.7</v>
      </c>
      <c r="K5439">
        <v>4438</v>
      </c>
      <c r="L5439">
        <v>9.75</v>
      </c>
      <c r="M5439">
        <v>1</v>
      </c>
    </row>
    <row r="5440" spans="1:13" x14ac:dyDescent="0.35">
      <c r="A5440" s="19">
        <v>2019</v>
      </c>
      <c r="B5440" s="29">
        <v>43669</v>
      </c>
      <c r="C5440" s="22">
        <v>3.0833333333333499</v>
      </c>
      <c r="D5440" s="3" t="s">
        <v>174</v>
      </c>
      <c r="E5440" s="22" t="s">
        <v>166</v>
      </c>
      <c r="F5440" s="19" t="s">
        <v>41</v>
      </c>
      <c r="H5440" s="35">
        <v>0.1024537037037037</v>
      </c>
      <c r="I5440" t="s">
        <v>39</v>
      </c>
      <c r="J5440">
        <v>61.8</v>
      </c>
      <c r="K5440">
        <v>4773</v>
      </c>
      <c r="L5440">
        <v>5.32</v>
      </c>
      <c r="M5440">
        <v>1</v>
      </c>
    </row>
    <row r="5441" spans="1:13" x14ac:dyDescent="0.35">
      <c r="A5441" s="19">
        <v>2019</v>
      </c>
      <c r="B5441" s="29">
        <v>43669</v>
      </c>
      <c r="C5441" s="22">
        <v>3.0833333333333499</v>
      </c>
      <c r="D5441" s="3" t="s">
        <v>174</v>
      </c>
      <c r="E5441" s="22" t="s">
        <v>166</v>
      </c>
      <c r="F5441" s="19" t="s">
        <v>41</v>
      </c>
      <c r="H5441" s="35">
        <v>0.1024537037037037</v>
      </c>
      <c r="I5441" t="s">
        <v>39</v>
      </c>
      <c r="J5441">
        <v>59.9</v>
      </c>
      <c r="K5441">
        <v>4774</v>
      </c>
      <c r="L5441">
        <v>4.71</v>
      </c>
      <c r="M5441">
        <v>1</v>
      </c>
    </row>
    <row r="5442" spans="1:13" x14ac:dyDescent="0.35">
      <c r="A5442" s="19">
        <v>2019</v>
      </c>
      <c r="B5442" s="29">
        <v>43669</v>
      </c>
      <c r="C5442" s="22">
        <v>3.0833333333333499</v>
      </c>
      <c r="D5442" s="3" t="s">
        <v>174</v>
      </c>
      <c r="E5442" s="22" t="s">
        <v>166</v>
      </c>
      <c r="F5442" s="19" t="s">
        <v>41</v>
      </c>
      <c r="H5442" s="35">
        <v>0.10249999999999999</v>
      </c>
      <c r="I5442" t="s">
        <v>39</v>
      </c>
      <c r="J5442">
        <v>59.3</v>
      </c>
      <c r="K5442">
        <v>4785</v>
      </c>
      <c r="L5442">
        <v>5.64</v>
      </c>
      <c r="M5442">
        <v>1</v>
      </c>
    </row>
    <row r="5443" spans="1:13" x14ac:dyDescent="0.35">
      <c r="A5443" s="19">
        <v>2019</v>
      </c>
      <c r="B5443" s="29">
        <v>43669</v>
      </c>
      <c r="C5443" s="22">
        <v>3.0833333333333499</v>
      </c>
      <c r="D5443" s="3" t="s">
        <v>174</v>
      </c>
      <c r="E5443" s="22" t="s">
        <v>166</v>
      </c>
      <c r="F5443" s="19" t="s">
        <v>41</v>
      </c>
      <c r="H5443" s="35">
        <v>0.10296296296296296</v>
      </c>
      <c r="I5443" t="s">
        <v>39</v>
      </c>
      <c r="J5443">
        <v>64.5</v>
      </c>
      <c r="K5443">
        <v>4900</v>
      </c>
      <c r="L5443">
        <v>11.86</v>
      </c>
      <c r="M5443">
        <v>1</v>
      </c>
    </row>
    <row r="5444" spans="1:13" x14ac:dyDescent="0.35">
      <c r="A5444" s="19">
        <v>2019</v>
      </c>
      <c r="B5444" s="29">
        <v>43669</v>
      </c>
      <c r="C5444" s="22">
        <v>3.0833333333333499</v>
      </c>
      <c r="D5444" s="3" t="s">
        <v>174</v>
      </c>
      <c r="E5444" s="22" t="s">
        <v>166</v>
      </c>
      <c r="F5444" s="19" t="s">
        <v>41</v>
      </c>
      <c r="H5444" s="35">
        <v>0.10350694444444446</v>
      </c>
      <c r="I5444" t="s">
        <v>39</v>
      </c>
      <c r="J5444">
        <v>56.2</v>
      </c>
      <c r="K5444">
        <v>5040</v>
      </c>
      <c r="L5444">
        <v>4.8099999999999996</v>
      </c>
      <c r="M5444">
        <v>1</v>
      </c>
    </row>
    <row r="5445" spans="1:13" x14ac:dyDescent="0.35">
      <c r="A5445" s="19">
        <v>2019</v>
      </c>
      <c r="B5445" s="29">
        <v>43669</v>
      </c>
      <c r="C5445" s="22">
        <v>3.0833333333333499</v>
      </c>
      <c r="D5445" s="3" t="s">
        <v>174</v>
      </c>
      <c r="E5445" s="22" t="s">
        <v>166</v>
      </c>
      <c r="F5445" s="19" t="s">
        <v>41</v>
      </c>
      <c r="H5445" s="35">
        <v>0.10407407407407408</v>
      </c>
      <c r="I5445" t="s">
        <v>39</v>
      </c>
      <c r="J5445">
        <v>58.9</v>
      </c>
      <c r="K5445">
        <v>5184</v>
      </c>
      <c r="L5445">
        <v>6</v>
      </c>
      <c r="M5445">
        <v>1</v>
      </c>
    </row>
    <row r="5446" spans="1:13" x14ac:dyDescent="0.35">
      <c r="A5446" s="19">
        <v>2019</v>
      </c>
      <c r="B5446" s="29">
        <v>43669</v>
      </c>
      <c r="C5446" s="22">
        <v>3.12500000000002</v>
      </c>
      <c r="D5446" s="3" t="s">
        <v>174</v>
      </c>
      <c r="E5446" s="22" t="s">
        <v>166</v>
      </c>
      <c r="F5446" s="19" t="s">
        <v>41</v>
      </c>
      <c r="H5446" s="35">
        <v>0.12563657407407408</v>
      </c>
      <c r="I5446" t="s">
        <v>39</v>
      </c>
      <c r="J5446">
        <v>60.8</v>
      </c>
      <c r="K5446">
        <v>158</v>
      </c>
      <c r="L5446">
        <v>11.9</v>
      </c>
      <c r="M5446">
        <v>1</v>
      </c>
    </row>
    <row r="5447" spans="1:13" x14ac:dyDescent="0.35">
      <c r="A5447" s="19">
        <v>2019</v>
      </c>
      <c r="B5447" s="29">
        <v>43669</v>
      </c>
      <c r="C5447" s="22">
        <v>3.12500000000002</v>
      </c>
      <c r="D5447" s="3" t="s">
        <v>174</v>
      </c>
      <c r="E5447" s="22" t="s">
        <v>166</v>
      </c>
      <c r="F5447" s="19" t="s">
        <v>41</v>
      </c>
      <c r="H5447" s="35">
        <v>0.12575231481481483</v>
      </c>
      <c r="I5447" t="s">
        <v>39</v>
      </c>
      <c r="J5447">
        <v>58.7</v>
      </c>
      <c r="K5447">
        <v>188</v>
      </c>
      <c r="L5447">
        <v>10.25</v>
      </c>
      <c r="M5447">
        <v>1</v>
      </c>
    </row>
    <row r="5448" spans="1:13" x14ac:dyDescent="0.35">
      <c r="A5448" s="19">
        <v>2019</v>
      </c>
      <c r="B5448" s="29">
        <v>43669</v>
      </c>
      <c r="C5448" s="22">
        <v>3.12500000000002</v>
      </c>
      <c r="D5448" s="3" t="s">
        <v>174</v>
      </c>
      <c r="E5448" s="22" t="s">
        <v>166</v>
      </c>
      <c r="F5448" s="19" t="s">
        <v>41</v>
      </c>
      <c r="H5448" s="35">
        <v>0.12568287037037038</v>
      </c>
      <c r="I5448" t="s">
        <v>39</v>
      </c>
      <c r="J5448">
        <v>66.099999999999994</v>
      </c>
      <c r="K5448">
        <v>169</v>
      </c>
      <c r="L5448">
        <v>3.45</v>
      </c>
      <c r="M5448">
        <v>1</v>
      </c>
    </row>
    <row r="5449" spans="1:13" x14ac:dyDescent="0.35">
      <c r="A5449" s="19">
        <v>2019</v>
      </c>
      <c r="B5449" s="29">
        <v>43669</v>
      </c>
      <c r="C5449" s="22">
        <v>3.12500000000002</v>
      </c>
      <c r="D5449" s="3" t="s">
        <v>174</v>
      </c>
      <c r="E5449" s="22" t="s">
        <v>166</v>
      </c>
      <c r="F5449" s="19" t="s">
        <v>41</v>
      </c>
      <c r="H5449" s="35">
        <v>0.12708333333333333</v>
      </c>
      <c r="I5449" t="s">
        <v>39</v>
      </c>
      <c r="J5449">
        <v>60.8</v>
      </c>
      <c r="K5449">
        <v>530</v>
      </c>
      <c r="L5449">
        <v>11.2</v>
      </c>
      <c r="M5449">
        <v>1</v>
      </c>
    </row>
    <row r="5450" spans="1:13" x14ac:dyDescent="0.35">
      <c r="A5450" s="19">
        <v>2019</v>
      </c>
      <c r="B5450" s="29">
        <v>43669</v>
      </c>
      <c r="C5450" s="22">
        <v>3.12500000000002</v>
      </c>
      <c r="D5450" s="3" t="s">
        <v>174</v>
      </c>
      <c r="E5450" s="22" t="s">
        <v>166</v>
      </c>
      <c r="F5450" s="19" t="s">
        <v>41</v>
      </c>
      <c r="H5450" s="35">
        <v>0.12709490740740739</v>
      </c>
      <c r="I5450" t="s">
        <v>39</v>
      </c>
      <c r="J5450">
        <v>62.6</v>
      </c>
      <c r="K5450">
        <v>532</v>
      </c>
      <c r="L5450">
        <v>10.76</v>
      </c>
      <c r="M5450">
        <v>1</v>
      </c>
    </row>
    <row r="5451" spans="1:13" x14ac:dyDescent="0.35">
      <c r="A5451" s="19">
        <v>2019</v>
      </c>
      <c r="B5451" s="29">
        <v>43669</v>
      </c>
      <c r="C5451" s="22">
        <v>3.12500000000002</v>
      </c>
      <c r="D5451" s="3" t="s">
        <v>174</v>
      </c>
      <c r="E5451" s="22" t="s">
        <v>166</v>
      </c>
      <c r="F5451" s="19" t="s">
        <v>41</v>
      </c>
      <c r="H5451" s="35">
        <v>0.12740740740740741</v>
      </c>
      <c r="I5451" t="s">
        <v>39</v>
      </c>
      <c r="J5451">
        <v>62.5</v>
      </c>
      <c r="K5451">
        <v>611</v>
      </c>
      <c r="L5451">
        <v>10.02</v>
      </c>
      <c r="M5451">
        <v>1</v>
      </c>
    </row>
    <row r="5452" spans="1:13" x14ac:dyDescent="0.35">
      <c r="A5452" s="19">
        <v>2019</v>
      </c>
      <c r="B5452" s="29">
        <v>43669</v>
      </c>
      <c r="C5452" s="22">
        <v>3.12500000000002</v>
      </c>
      <c r="D5452" s="3" t="s">
        <v>174</v>
      </c>
      <c r="E5452" s="22" t="s">
        <v>166</v>
      </c>
      <c r="F5452" s="19" t="s">
        <v>41</v>
      </c>
      <c r="H5452" s="35">
        <v>0.12740740740740741</v>
      </c>
      <c r="I5452" t="s">
        <v>39</v>
      </c>
      <c r="J5452">
        <v>58.3</v>
      </c>
      <c r="K5452">
        <v>610</v>
      </c>
      <c r="L5452">
        <v>10.15</v>
      </c>
      <c r="M5452">
        <v>1</v>
      </c>
    </row>
    <row r="5453" spans="1:13" x14ac:dyDescent="0.35">
      <c r="A5453" s="19">
        <v>2019</v>
      </c>
      <c r="B5453" s="29">
        <v>43669</v>
      </c>
      <c r="C5453" s="22">
        <v>3.12500000000002</v>
      </c>
      <c r="D5453" s="3" t="s">
        <v>174</v>
      </c>
      <c r="E5453" s="22" t="s">
        <v>166</v>
      </c>
      <c r="F5453" s="19" t="s">
        <v>41</v>
      </c>
      <c r="H5453" s="35">
        <v>0.1275</v>
      </c>
      <c r="I5453" t="s">
        <v>39</v>
      </c>
      <c r="J5453">
        <v>57.5</v>
      </c>
      <c r="K5453">
        <v>631</v>
      </c>
      <c r="L5453">
        <v>9.41</v>
      </c>
      <c r="M5453">
        <v>1</v>
      </c>
    </row>
    <row r="5454" spans="1:13" x14ac:dyDescent="0.35">
      <c r="A5454" s="19">
        <v>2019</v>
      </c>
      <c r="B5454" s="29">
        <v>43669</v>
      </c>
      <c r="C5454" s="22">
        <v>3.12500000000002</v>
      </c>
      <c r="D5454" s="3" t="s">
        <v>174</v>
      </c>
      <c r="E5454" s="22" t="s">
        <v>166</v>
      </c>
      <c r="F5454" s="19" t="s">
        <v>41</v>
      </c>
      <c r="H5454" s="35">
        <v>0.12751157407407407</v>
      </c>
      <c r="I5454" t="s">
        <v>39</v>
      </c>
      <c r="J5454">
        <v>62.6</v>
      </c>
      <c r="K5454">
        <v>635</v>
      </c>
      <c r="L5454">
        <v>8.81</v>
      </c>
      <c r="M5454">
        <v>1</v>
      </c>
    </row>
    <row r="5455" spans="1:13" x14ac:dyDescent="0.35">
      <c r="A5455" s="19">
        <v>2019</v>
      </c>
      <c r="B5455" s="29">
        <v>43669</v>
      </c>
      <c r="C5455" s="22">
        <v>3.12500000000002</v>
      </c>
      <c r="D5455" s="3" t="s">
        <v>174</v>
      </c>
      <c r="E5455" s="22" t="s">
        <v>166</v>
      </c>
      <c r="F5455" s="19" t="s">
        <v>41</v>
      </c>
      <c r="H5455" s="35">
        <v>0.1277777777777778</v>
      </c>
      <c r="I5455" t="s">
        <v>39</v>
      </c>
      <c r="J5455">
        <v>64.400000000000006</v>
      </c>
      <c r="K5455">
        <v>694</v>
      </c>
      <c r="L5455">
        <v>11.91</v>
      </c>
      <c r="M5455">
        <v>1</v>
      </c>
    </row>
    <row r="5456" spans="1:13" x14ac:dyDescent="0.35">
      <c r="A5456" s="19">
        <v>2019</v>
      </c>
      <c r="B5456" s="29">
        <v>43669</v>
      </c>
      <c r="C5456" s="22">
        <v>3.12500000000002</v>
      </c>
      <c r="D5456" s="3" t="s">
        <v>174</v>
      </c>
      <c r="E5456" s="22" t="s">
        <v>166</v>
      </c>
      <c r="F5456" s="19" t="s">
        <v>41</v>
      </c>
      <c r="H5456" s="35">
        <v>0.12846064814814814</v>
      </c>
      <c r="I5456" t="s">
        <v>39</v>
      </c>
      <c r="J5456">
        <v>63.6</v>
      </c>
      <c r="K5456">
        <v>853</v>
      </c>
      <c r="L5456">
        <v>8.5500000000000007</v>
      </c>
      <c r="M5456">
        <v>1</v>
      </c>
    </row>
    <row r="5457" spans="1:13" x14ac:dyDescent="0.35">
      <c r="A5457" s="19">
        <v>2019</v>
      </c>
      <c r="B5457" s="29">
        <v>43669</v>
      </c>
      <c r="C5457" s="22">
        <v>3.12500000000002</v>
      </c>
      <c r="D5457" s="3" t="s">
        <v>174</v>
      </c>
      <c r="E5457" s="22" t="s">
        <v>166</v>
      </c>
      <c r="F5457" s="19" t="s">
        <v>41</v>
      </c>
      <c r="H5457" s="35">
        <v>0.1300347222222222</v>
      </c>
      <c r="I5457" t="s">
        <v>39</v>
      </c>
      <c r="J5457">
        <v>54.5</v>
      </c>
      <c r="K5457">
        <v>1251</v>
      </c>
      <c r="L5457">
        <v>5.75</v>
      </c>
      <c r="M5457">
        <v>1</v>
      </c>
    </row>
    <row r="5458" spans="1:13" x14ac:dyDescent="0.35">
      <c r="A5458" s="19">
        <v>2019</v>
      </c>
      <c r="B5458" s="29">
        <v>43669</v>
      </c>
      <c r="C5458" s="22">
        <v>3.12500000000002</v>
      </c>
      <c r="D5458" s="3" t="s">
        <v>174</v>
      </c>
      <c r="E5458" s="22" t="s">
        <v>166</v>
      </c>
      <c r="F5458" s="19" t="s">
        <v>41</v>
      </c>
      <c r="H5458" s="35">
        <v>0.13128472222222223</v>
      </c>
      <c r="I5458" t="s">
        <v>39</v>
      </c>
      <c r="J5458">
        <v>63.2</v>
      </c>
      <c r="K5458">
        <v>1570</v>
      </c>
      <c r="L5458">
        <v>8.66</v>
      </c>
      <c r="M5458">
        <v>1</v>
      </c>
    </row>
    <row r="5459" spans="1:13" x14ac:dyDescent="0.35">
      <c r="A5459" s="19">
        <v>2019</v>
      </c>
      <c r="B5459" s="29">
        <v>43669</v>
      </c>
      <c r="C5459" s="22">
        <v>3.12500000000002</v>
      </c>
      <c r="D5459" s="3" t="s">
        <v>174</v>
      </c>
      <c r="E5459" s="22" t="s">
        <v>166</v>
      </c>
      <c r="F5459" s="19" t="s">
        <v>41</v>
      </c>
      <c r="H5459" s="35">
        <v>0.13134259259259259</v>
      </c>
      <c r="I5459" t="s">
        <v>39</v>
      </c>
      <c r="J5459">
        <v>55.8</v>
      </c>
      <c r="K5459">
        <v>1584</v>
      </c>
      <c r="L5459">
        <v>8.58</v>
      </c>
      <c r="M5459">
        <v>1</v>
      </c>
    </row>
    <row r="5460" spans="1:13" x14ac:dyDescent="0.35">
      <c r="A5460" s="19">
        <v>2019</v>
      </c>
      <c r="B5460" s="29">
        <v>43669</v>
      </c>
      <c r="C5460" s="22">
        <v>3.12500000000002</v>
      </c>
      <c r="D5460" s="3" t="s">
        <v>174</v>
      </c>
      <c r="E5460" s="22" t="s">
        <v>166</v>
      </c>
      <c r="F5460" s="19" t="s">
        <v>41</v>
      </c>
      <c r="H5460" s="35">
        <v>0.13144675925925928</v>
      </c>
      <c r="I5460" t="s">
        <v>39</v>
      </c>
      <c r="J5460">
        <v>73.400000000000006</v>
      </c>
      <c r="K5460">
        <v>1611</v>
      </c>
      <c r="L5460">
        <v>10.14</v>
      </c>
      <c r="M5460">
        <v>1</v>
      </c>
    </row>
    <row r="5461" spans="1:13" x14ac:dyDescent="0.35">
      <c r="A5461" s="19">
        <v>2019</v>
      </c>
      <c r="B5461" s="29">
        <v>43669</v>
      </c>
      <c r="C5461" s="22">
        <v>3.12500000000002</v>
      </c>
      <c r="D5461" s="3" t="s">
        <v>174</v>
      </c>
      <c r="E5461" s="22" t="s">
        <v>166</v>
      </c>
      <c r="F5461" s="19" t="s">
        <v>41</v>
      </c>
      <c r="H5461" s="35">
        <v>0.13144675925925928</v>
      </c>
      <c r="I5461" t="s">
        <v>39</v>
      </c>
      <c r="J5461">
        <v>72.8</v>
      </c>
      <c r="K5461">
        <v>1613</v>
      </c>
      <c r="L5461">
        <v>9.99</v>
      </c>
      <c r="M5461">
        <v>1</v>
      </c>
    </row>
    <row r="5462" spans="1:13" x14ac:dyDescent="0.35">
      <c r="A5462" s="19">
        <v>2019</v>
      </c>
      <c r="B5462" s="29">
        <v>43669</v>
      </c>
      <c r="C5462" s="22">
        <v>3.12500000000002</v>
      </c>
      <c r="D5462" s="3" t="s">
        <v>174</v>
      </c>
      <c r="E5462" s="22" t="s">
        <v>166</v>
      </c>
      <c r="F5462" s="19" t="s">
        <v>41</v>
      </c>
      <c r="H5462" s="35">
        <v>0.13196759259259258</v>
      </c>
      <c r="I5462" t="s">
        <v>39</v>
      </c>
      <c r="J5462">
        <v>59.3</v>
      </c>
      <c r="K5462">
        <v>1725</v>
      </c>
      <c r="L5462">
        <v>8.5500000000000007</v>
      </c>
      <c r="M5462">
        <v>1</v>
      </c>
    </row>
    <row r="5463" spans="1:13" x14ac:dyDescent="0.35">
      <c r="A5463" s="19">
        <v>2019</v>
      </c>
      <c r="B5463" s="29">
        <v>43669</v>
      </c>
      <c r="C5463" s="22">
        <v>3.12500000000002</v>
      </c>
      <c r="D5463" s="3" t="s">
        <v>174</v>
      </c>
      <c r="E5463" s="22" t="s">
        <v>166</v>
      </c>
      <c r="F5463" s="19" t="s">
        <v>41</v>
      </c>
      <c r="H5463" s="35">
        <v>0.13273148148148148</v>
      </c>
      <c r="I5463" t="s">
        <v>39</v>
      </c>
      <c r="J5463">
        <v>58.9</v>
      </c>
      <c r="K5463">
        <v>1913</v>
      </c>
      <c r="L5463">
        <v>7.62</v>
      </c>
      <c r="M5463">
        <v>1</v>
      </c>
    </row>
    <row r="5464" spans="1:13" x14ac:dyDescent="0.35">
      <c r="A5464" s="19">
        <v>2019</v>
      </c>
      <c r="B5464" s="29">
        <v>43669</v>
      </c>
      <c r="C5464" s="22">
        <v>3.12500000000002</v>
      </c>
      <c r="D5464" s="3" t="s">
        <v>174</v>
      </c>
      <c r="E5464" s="22" t="s">
        <v>166</v>
      </c>
      <c r="F5464" s="19" t="s">
        <v>41</v>
      </c>
      <c r="H5464" s="35">
        <v>0.13275462962962961</v>
      </c>
      <c r="I5464" t="s">
        <v>39</v>
      </c>
      <c r="J5464">
        <v>59.6</v>
      </c>
      <c r="K5464">
        <v>1920</v>
      </c>
      <c r="L5464">
        <v>7.35</v>
      </c>
      <c r="M5464">
        <v>1</v>
      </c>
    </row>
    <row r="5465" spans="1:13" x14ac:dyDescent="0.35">
      <c r="A5465" s="19">
        <v>2019</v>
      </c>
      <c r="B5465" s="29">
        <v>43669</v>
      </c>
      <c r="C5465" s="22">
        <v>3.12500000000002</v>
      </c>
      <c r="D5465" s="3" t="s">
        <v>174</v>
      </c>
      <c r="E5465" s="22" t="s">
        <v>166</v>
      </c>
      <c r="F5465" s="19" t="s">
        <v>41</v>
      </c>
      <c r="H5465" s="35">
        <v>0.13297453703703704</v>
      </c>
      <c r="I5465" t="s">
        <v>39</v>
      </c>
      <c r="J5465">
        <v>64.099999999999994</v>
      </c>
      <c r="K5465">
        <v>1975</v>
      </c>
      <c r="L5465">
        <v>5.81</v>
      </c>
      <c r="M5465">
        <v>1</v>
      </c>
    </row>
    <row r="5466" spans="1:13" x14ac:dyDescent="0.35">
      <c r="A5466" s="19">
        <v>2019</v>
      </c>
      <c r="B5466" s="29">
        <v>43669</v>
      </c>
      <c r="C5466" s="22">
        <v>3.12500000000002</v>
      </c>
      <c r="D5466" s="3" t="s">
        <v>174</v>
      </c>
      <c r="E5466" s="22" t="s">
        <v>166</v>
      </c>
      <c r="F5466" s="19" t="s">
        <v>41</v>
      </c>
      <c r="H5466" s="35">
        <v>0.13314814814814815</v>
      </c>
      <c r="I5466" t="s">
        <v>39</v>
      </c>
      <c r="J5466">
        <v>47.9</v>
      </c>
      <c r="K5466">
        <v>2020</v>
      </c>
      <c r="L5466">
        <v>6.39</v>
      </c>
      <c r="M5466">
        <v>1</v>
      </c>
    </row>
    <row r="5467" spans="1:13" x14ac:dyDescent="0.35">
      <c r="A5467" s="19">
        <v>2019</v>
      </c>
      <c r="B5467" s="29">
        <v>43669</v>
      </c>
      <c r="C5467" s="22">
        <v>3.12500000000002</v>
      </c>
      <c r="D5467" s="3" t="s">
        <v>174</v>
      </c>
      <c r="E5467" s="22" t="s">
        <v>166</v>
      </c>
      <c r="F5467" s="19" t="s">
        <v>41</v>
      </c>
      <c r="H5467" s="35">
        <v>0.13317129629629629</v>
      </c>
      <c r="I5467" t="s">
        <v>39</v>
      </c>
      <c r="J5467">
        <v>49.7</v>
      </c>
      <c r="K5467">
        <v>2027</v>
      </c>
      <c r="L5467">
        <v>7.17</v>
      </c>
      <c r="M5467">
        <v>1</v>
      </c>
    </row>
    <row r="5468" spans="1:13" x14ac:dyDescent="0.35">
      <c r="A5468" s="19">
        <v>2019</v>
      </c>
      <c r="B5468" s="29">
        <v>43669</v>
      </c>
      <c r="C5468" s="22">
        <v>3.12500000000002</v>
      </c>
      <c r="D5468" s="3" t="s">
        <v>174</v>
      </c>
      <c r="E5468" s="22" t="s">
        <v>166</v>
      </c>
      <c r="F5468" s="19" t="s">
        <v>41</v>
      </c>
      <c r="H5468" s="35">
        <v>0.13317129629629629</v>
      </c>
      <c r="I5468" t="s">
        <v>39</v>
      </c>
      <c r="J5468">
        <v>54.4</v>
      </c>
      <c r="K5468">
        <v>2027</v>
      </c>
      <c r="L5468">
        <v>6.72</v>
      </c>
      <c r="M5468">
        <v>1</v>
      </c>
    </row>
    <row r="5469" spans="1:13" x14ac:dyDescent="0.35">
      <c r="A5469" s="19">
        <v>2019</v>
      </c>
      <c r="B5469" s="29">
        <v>43669</v>
      </c>
      <c r="C5469" s="22">
        <v>3.12500000000002</v>
      </c>
      <c r="D5469" s="3" t="s">
        <v>174</v>
      </c>
      <c r="E5469" s="22" t="s">
        <v>166</v>
      </c>
      <c r="F5469" s="19" t="s">
        <v>41</v>
      </c>
      <c r="H5469" s="35">
        <v>0.13561342592592593</v>
      </c>
      <c r="I5469" t="s">
        <v>39</v>
      </c>
      <c r="J5469">
        <v>55</v>
      </c>
      <c r="K5469">
        <v>2648</v>
      </c>
      <c r="L5469">
        <v>4.47</v>
      </c>
      <c r="M5469">
        <v>1</v>
      </c>
    </row>
    <row r="5470" spans="1:13" x14ac:dyDescent="0.35">
      <c r="A5470" s="19">
        <v>2019</v>
      </c>
      <c r="B5470" s="29">
        <v>43669</v>
      </c>
      <c r="C5470" s="22">
        <v>3.12500000000002</v>
      </c>
      <c r="D5470" s="3" t="s">
        <v>174</v>
      </c>
      <c r="E5470" s="22" t="s">
        <v>166</v>
      </c>
      <c r="F5470" s="19" t="s">
        <v>41</v>
      </c>
      <c r="H5470" s="35">
        <v>0.13821759259259259</v>
      </c>
      <c r="I5470" t="s">
        <v>39</v>
      </c>
      <c r="J5470">
        <v>53.9</v>
      </c>
      <c r="K5470">
        <v>3287</v>
      </c>
      <c r="L5470">
        <v>5.94</v>
      </c>
      <c r="M5470">
        <v>1</v>
      </c>
    </row>
    <row r="5471" spans="1:13" x14ac:dyDescent="0.35">
      <c r="A5471" s="19">
        <v>2019</v>
      </c>
      <c r="B5471" s="29">
        <v>43669</v>
      </c>
      <c r="C5471" s="22">
        <v>3.12500000000002</v>
      </c>
      <c r="D5471" s="3" t="s">
        <v>174</v>
      </c>
      <c r="E5471" s="22" t="s">
        <v>166</v>
      </c>
      <c r="F5471" s="19" t="s">
        <v>41</v>
      </c>
      <c r="H5471" s="35">
        <v>0.13917824074074073</v>
      </c>
      <c r="I5471" t="s">
        <v>39</v>
      </c>
      <c r="J5471">
        <v>61</v>
      </c>
      <c r="K5471">
        <v>3535</v>
      </c>
      <c r="L5471">
        <v>10.19</v>
      </c>
      <c r="M5471">
        <v>1</v>
      </c>
    </row>
    <row r="5472" spans="1:13" x14ac:dyDescent="0.35">
      <c r="A5472" s="19">
        <v>2019</v>
      </c>
      <c r="B5472" s="29">
        <v>43669</v>
      </c>
      <c r="C5472" s="22">
        <v>3.12500000000002</v>
      </c>
      <c r="D5472" s="3" t="s">
        <v>174</v>
      </c>
      <c r="E5472" s="22" t="s">
        <v>166</v>
      </c>
      <c r="F5472" s="19" t="s">
        <v>41</v>
      </c>
      <c r="H5472" s="35">
        <v>0.13917824074074073</v>
      </c>
      <c r="I5472" t="s">
        <v>39</v>
      </c>
      <c r="J5472">
        <v>60.4</v>
      </c>
      <c r="K5472">
        <v>3535</v>
      </c>
      <c r="L5472">
        <v>9.92</v>
      </c>
      <c r="M5472">
        <v>1</v>
      </c>
    </row>
    <row r="5473" spans="1:13" x14ac:dyDescent="0.35">
      <c r="A5473" s="19">
        <v>2019</v>
      </c>
      <c r="B5473" s="29">
        <v>43669</v>
      </c>
      <c r="C5473" s="22">
        <v>3.12500000000002</v>
      </c>
      <c r="D5473" s="3" t="s">
        <v>174</v>
      </c>
      <c r="E5473" s="22" t="s">
        <v>166</v>
      </c>
      <c r="F5473" s="19" t="s">
        <v>41</v>
      </c>
      <c r="H5473" s="35">
        <v>0.14041666666666666</v>
      </c>
      <c r="I5473" t="s">
        <v>38</v>
      </c>
      <c r="J5473">
        <v>37.700000000000003</v>
      </c>
      <c r="K5473">
        <v>3824</v>
      </c>
      <c r="L5473">
        <v>10.220000000000001</v>
      </c>
      <c r="M5473">
        <v>1</v>
      </c>
    </row>
    <row r="5474" spans="1:13" x14ac:dyDescent="0.35">
      <c r="A5474" s="19">
        <v>2019</v>
      </c>
      <c r="B5474" s="29">
        <v>43669</v>
      </c>
      <c r="C5474" s="22">
        <v>3.12500000000002</v>
      </c>
      <c r="D5474" s="3" t="s">
        <v>174</v>
      </c>
      <c r="E5474" s="22" t="s">
        <v>166</v>
      </c>
      <c r="F5474" s="19" t="s">
        <v>41</v>
      </c>
      <c r="H5474" s="35">
        <v>0.14103009259259258</v>
      </c>
      <c r="I5474" t="s">
        <v>39</v>
      </c>
      <c r="J5474">
        <v>50.9</v>
      </c>
      <c r="K5474">
        <v>3977</v>
      </c>
      <c r="L5474">
        <v>4.59</v>
      </c>
      <c r="M5474">
        <v>1</v>
      </c>
    </row>
    <row r="5475" spans="1:13" x14ac:dyDescent="0.35">
      <c r="A5475" s="19">
        <v>2019</v>
      </c>
      <c r="B5475" s="29">
        <v>43669</v>
      </c>
      <c r="C5475" s="22">
        <v>3.12500000000002</v>
      </c>
      <c r="D5475" s="3" t="s">
        <v>174</v>
      </c>
      <c r="E5475" s="22" t="s">
        <v>166</v>
      </c>
      <c r="F5475" s="19" t="s">
        <v>41</v>
      </c>
      <c r="H5475" s="35">
        <v>0.14106481481481481</v>
      </c>
      <c r="I5475" t="s">
        <v>39</v>
      </c>
      <c r="J5475">
        <v>55</v>
      </c>
      <c r="K5475">
        <v>3986</v>
      </c>
      <c r="L5475">
        <v>4.55</v>
      </c>
      <c r="M5475">
        <v>1</v>
      </c>
    </row>
    <row r="5476" spans="1:13" x14ac:dyDescent="0.35">
      <c r="A5476" s="19">
        <v>2019</v>
      </c>
      <c r="B5476" s="29">
        <v>43669</v>
      </c>
      <c r="C5476" s="22">
        <v>3.12500000000002</v>
      </c>
      <c r="D5476" s="3" t="s">
        <v>174</v>
      </c>
      <c r="E5476" s="22" t="s">
        <v>166</v>
      </c>
      <c r="F5476" s="19" t="s">
        <v>41</v>
      </c>
      <c r="H5476" s="35">
        <v>0.14364583333333333</v>
      </c>
      <c r="I5476" t="s">
        <v>39</v>
      </c>
      <c r="J5476">
        <v>61.2</v>
      </c>
      <c r="K5476">
        <v>4645</v>
      </c>
      <c r="L5476">
        <v>4.91</v>
      </c>
      <c r="M5476">
        <v>1</v>
      </c>
    </row>
    <row r="5477" spans="1:13" x14ac:dyDescent="0.35">
      <c r="A5477" s="19">
        <v>2019</v>
      </c>
      <c r="B5477" s="29">
        <v>43669</v>
      </c>
      <c r="C5477" s="22">
        <v>3.12500000000002</v>
      </c>
      <c r="D5477" s="3" t="s">
        <v>174</v>
      </c>
      <c r="E5477" s="22" t="s">
        <v>166</v>
      </c>
      <c r="F5477" s="19" t="s">
        <v>41</v>
      </c>
      <c r="H5477" s="35">
        <v>0.14379629629629628</v>
      </c>
      <c r="I5477" t="s">
        <v>39</v>
      </c>
      <c r="J5477">
        <v>54.7</v>
      </c>
      <c r="K5477">
        <v>4678</v>
      </c>
      <c r="L5477">
        <v>5.97</v>
      </c>
      <c r="M5477">
        <v>1</v>
      </c>
    </row>
    <row r="5478" spans="1:13" x14ac:dyDescent="0.35">
      <c r="A5478" s="19">
        <v>2019</v>
      </c>
      <c r="B5478" s="29">
        <v>43669</v>
      </c>
      <c r="C5478" s="22">
        <v>3.12500000000002</v>
      </c>
      <c r="D5478" s="3" t="s">
        <v>174</v>
      </c>
      <c r="E5478" s="22" t="s">
        <v>166</v>
      </c>
      <c r="F5478" s="19" t="s">
        <v>41</v>
      </c>
      <c r="H5478" s="35">
        <v>0.14380787037037038</v>
      </c>
      <c r="I5478" t="s">
        <v>39</v>
      </c>
      <c r="J5478">
        <v>55.7</v>
      </c>
      <c r="K5478">
        <v>4680</v>
      </c>
      <c r="L5478">
        <v>6.48</v>
      </c>
      <c r="M5478">
        <v>1</v>
      </c>
    </row>
    <row r="5479" spans="1:13" x14ac:dyDescent="0.35">
      <c r="A5479" s="19">
        <v>2019</v>
      </c>
      <c r="B5479" s="29">
        <v>43669</v>
      </c>
      <c r="C5479" s="22">
        <v>3.12500000000002</v>
      </c>
      <c r="D5479" s="3" t="s">
        <v>174</v>
      </c>
      <c r="E5479" s="22" t="s">
        <v>166</v>
      </c>
      <c r="F5479" s="19" t="s">
        <v>41</v>
      </c>
      <c r="H5479" s="35">
        <v>0.14379629629629628</v>
      </c>
      <c r="I5479" t="s">
        <v>39</v>
      </c>
      <c r="J5479">
        <v>53.2</v>
      </c>
      <c r="K5479">
        <v>4678</v>
      </c>
      <c r="L5479">
        <v>6.57</v>
      </c>
      <c r="M5479">
        <v>1</v>
      </c>
    </row>
    <row r="5480" spans="1:13" x14ac:dyDescent="0.35">
      <c r="A5480" s="19">
        <v>2019</v>
      </c>
      <c r="B5480" s="29">
        <v>43669</v>
      </c>
      <c r="C5480" s="22">
        <v>3.12500000000002</v>
      </c>
      <c r="D5480" s="3" t="s">
        <v>174</v>
      </c>
      <c r="E5480" s="22" t="s">
        <v>166</v>
      </c>
      <c r="F5480" s="19" t="s">
        <v>41</v>
      </c>
      <c r="H5480" s="35">
        <v>0.14510416666666667</v>
      </c>
      <c r="I5480" t="s">
        <v>39</v>
      </c>
      <c r="J5480">
        <v>58</v>
      </c>
      <c r="K5480">
        <v>4996</v>
      </c>
      <c r="L5480">
        <v>6.17</v>
      </c>
      <c r="M5480">
        <v>1</v>
      </c>
    </row>
    <row r="5481" spans="1:13" x14ac:dyDescent="0.35">
      <c r="A5481" s="19">
        <v>2019</v>
      </c>
      <c r="B5481" s="29">
        <v>43669</v>
      </c>
      <c r="C5481" s="22">
        <v>3.1666666666666798</v>
      </c>
      <c r="D5481" s="3" t="s">
        <v>174</v>
      </c>
      <c r="E5481" s="22" t="s">
        <v>166</v>
      </c>
      <c r="F5481" s="19" t="s">
        <v>41</v>
      </c>
      <c r="H5481" s="35">
        <v>0.16802083333333331</v>
      </c>
      <c r="I5481" t="s">
        <v>39</v>
      </c>
      <c r="J5481">
        <v>59.7</v>
      </c>
      <c r="K5481">
        <v>346</v>
      </c>
      <c r="L5481">
        <v>9.9499999999999993</v>
      </c>
      <c r="M5481">
        <v>1</v>
      </c>
    </row>
    <row r="5482" spans="1:13" x14ac:dyDescent="0.35">
      <c r="A5482" s="19">
        <v>2019</v>
      </c>
      <c r="B5482" s="29">
        <v>43669</v>
      </c>
      <c r="C5482" s="22">
        <v>3.1666666666666798</v>
      </c>
      <c r="D5482" s="3" t="s">
        <v>174</v>
      </c>
      <c r="E5482" s="22" t="s">
        <v>166</v>
      </c>
      <c r="F5482" s="19" t="s">
        <v>41</v>
      </c>
      <c r="H5482" s="35">
        <v>0.16831018518518517</v>
      </c>
      <c r="I5482" t="s">
        <v>39</v>
      </c>
      <c r="J5482">
        <v>62.5</v>
      </c>
      <c r="K5482">
        <v>419</v>
      </c>
      <c r="L5482">
        <v>6.88</v>
      </c>
      <c r="M5482">
        <v>1</v>
      </c>
    </row>
    <row r="5483" spans="1:13" x14ac:dyDescent="0.35">
      <c r="A5483" s="19">
        <v>2019</v>
      </c>
      <c r="B5483" s="29">
        <v>43669</v>
      </c>
      <c r="C5483" s="22">
        <v>3.1666666666666798</v>
      </c>
      <c r="D5483" s="3" t="s">
        <v>174</v>
      </c>
      <c r="E5483" s="22" t="s">
        <v>166</v>
      </c>
      <c r="F5483" s="19" t="s">
        <v>41</v>
      </c>
      <c r="H5483" s="35">
        <v>0.16916666666666666</v>
      </c>
      <c r="I5483" t="s">
        <v>39</v>
      </c>
      <c r="J5483">
        <v>61.6</v>
      </c>
      <c r="K5483">
        <v>635</v>
      </c>
      <c r="L5483">
        <v>8.4499999999999993</v>
      </c>
      <c r="M5483">
        <v>1</v>
      </c>
    </row>
    <row r="5484" spans="1:13" x14ac:dyDescent="0.35">
      <c r="A5484" s="19">
        <v>2019</v>
      </c>
      <c r="B5484" s="29">
        <v>43669</v>
      </c>
      <c r="C5484" s="22">
        <v>3.1666666666666798</v>
      </c>
      <c r="D5484" s="3" t="s">
        <v>174</v>
      </c>
      <c r="E5484" s="22" t="s">
        <v>166</v>
      </c>
      <c r="F5484" s="19" t="s">
        <v>41</v>
      </c>
      <c r="H5484" s="35">
        <v>0.16984953703703706</v>
      </c>
      <c r="I5484" t="s">
        <v>39</v>
      </c>
      <c r="J5484">
        <v>64.900000000000006</v>
      </c>
      <c r="K5484">
        <v>793</v>
      </c>
      <c r="L5484">
        <v>4.4400000000000004</v>
      </c>
      <c r="M5484">
        <v>1</v>
      </c>
    </row>
    <row r="5485" spans="1:13" x14ac:dyDescent="0.35">
      <c r="A5485" s="19">
        <v>2019</v>
      </c>
      <c r="B5485" s="29">
        <v>43669</v>
      </c>
      <c r="C5485" s="22">
        <v>3.1666666666666798</v>
      </c>
      <c r="D5485" s="3" t="s">
        <v>174</v>
      </c>
      <c r="E5485" s="22" t="s">
        <v>166</v>
      </c>
      <c r="F5485" s="19" t="s">
        <v>41</v>
      </c>
      <c r="H5485" s="35">
        <v>0.16983796296296297</v>
      </c>
      <c r="I5485" t="s">
        <v>39</v>
      </c>
      <c r="J5485">
        <v>61.9</v>
      </c>
      <c r="K5485">
        <v>791</v>
      </c>
      <c r="L5485">
        <v>5.13</v>
      </c>
      <c r="M5485">
        <v>1</v>
      </c>
    </row>
    <row r="5486" spans="1:13" x14ac:dyDescent="0.35">
      <c r="A5486" s="19">
        <v>2019</v>
      </c>
      <c r="B5486" s="29">
        <v>43669</v>
      </c>
      <c r="C5486" s="22">
        <v>3.1666666666666798</v>
      </c>
      <c r="D5486" s="3" t="s">
        <v>174</v>
      </c>
      <c r="E5486" s="22" t="s">
        <v>166</v>
      </c>
      <c r="F5486" s="19" t="s">
        <v>41</v>
      </c>
      <c r="H5486" s="35">
        <v>0.1713773148148148</v>
      </c>
      <c r="I5486" t="s">
        <v>39</v>
      </c>
      <c r="J5486">
        <v>62.5</v>
      </c>
      <c r="K5486">
        <v>1178</v>
      </c>
      <c r="L5486">
        <v>7.17</v>
      </c>
      <c r="M5486">
        <v>1</v>
      </c>
    </row>
    <row r="5487" spans="1:13" x14ac:dyDescent="0.35">
      <c r="A5487" s="19">
        <v>2019</v>
      </c>
      <c r="B5487" s="29">
        <v>43669</v>
      </c>
      <c r="C5487" s="22">
        <v>3.1666666666666798</v>
      </c>
      <c r="D5487" s="3" t="s">
        <v>174</v>
      </c>
      <c r="E5487" s="22" t="s">
        <v>166</v>
      </c>
      <c r="F5487" s="19" t="s">
        <v>41</v>
      </c>
      <c r="H5487" s="35">
        <v>0.1713773148148148</v>
      </c>
      <c r="I5487" t="s">
        <v>39</v>
      </c>
      <c r="J5487">
        <v>51.6</v>
      </c>
      <c r="K5487">
        <v>1178</v>
      </c>
      <c r="L5487">
        <v>7.56</v>
      </c>
      <c r="M5487">
        <v>1</v>
      </c>
    </row>
    <row r="5488" spans="1:13" x14ac:dyDescent="0.35">
      <c r="A5488" s="19">
        <v>2019</v>
      </c>
      <c r="B5488" s="29">
        <v>43669</v>
      </c>
      <c r="C5488" s="22">
        <v>3.1666666666666798</v>
      </c>
      <c r="D5488" s="3" t="s">
        <v>174</v>
      </c>
      <c r="E5488" s="22" t="s">
        <v>166</v>
      </c>
      <c r="F5488" s="19" t="s">
        <v>41</v>
      </c>
      <c r="H5488" s="35">
        <v>0.17662037037037037</v>
      </c>
      <c r="I5488" t="s">
        <v>39</v>
      </c>
      <c r="J5488">
        <v>65.400000000000006</v>
      </c>
      <c r="K5488">
        <v>2490</v>
      </c>
      <c r="L5488">
        <v>4.72</v>
      </c>
      <c r="M5488">
        <v>1</v>
      </c>
    </row>
    <row r="5489" spans="1:13" x14ac:dyDescent="0.35">
      <c r="A5489" s="19">
        <v>2019</v>
      </c>
      <c r="B5489" s="29">
        <v>43669</v>
      </c>
      <c r="C5489" s="22">
        <v>3.1666666666666798</v>
      </c>
      <c r="D5489" s="3" t="s">
        <v>174</v>
      </c>
      <c r="E5489" s="22" t="s">
        <v>166</v>
      </c>
      <c r="F5489" s="19" t="s">
        <v>41</v>
      </c>
      <c r="H5489" s="35">
        <v>0.17662037037037037</v>
      </c>
      <c r="I5489" t="s">
        <v>39</v>
      </c>
      <c r="J5489">
        <v>60.1</v>
      </c>
      <c r="K5489">
        <v>2490</v>
      </c>
      <c r="L5489">
        <v>5.52</v>
      </c>
      <c r="M5489">
        <v>1</v>
      </c>
    </row>
    <row r="5490" spans="1:13" x14ac:dyDescent="0.35">
      <c r="A5490" s="19">
        <v>2019</v>
      </c>
      <c r="B5490" s="29">
        <v>43669</v>
      </c>
      <c r="C5490" s="22">
        <v>3.1666666666666798</v>
      </c>
      <c r="D5490" s="3" t="s">
        <v>174</v>
      </c>
      <c r="E5490" s="22" t="s">
        <v>166</v>
      </c>
      <c r="F5490" s="19" t="s">
        <v>41</v>
      </c>
      <c r="H5490" s="35">
        <v>0.17660879629629631</v>
      </c>
      <c r="I5490" t="s">
        <v>39</v>
      </c>
      <c r="J5490">
        <v>62.6</v>
      </c>
      <c r="K5490">
        <v>2486</v>
      </c>
      <c r="L5490">
        <v>5.07</v>
      </c>
      <c r="M5490">
        <v>1</v>
      </c>
    </row>
    <row r="5491" spans="1:13" x14ac:dyDescent="0.35">
      <c r="A5491" s="19">
        <v>2019</v>
      </c>
      <c r="B5491" s="29">
        <v>43669</v>
      </c>
      <c r="C5491" s="22">
        <v>3.1666666666666798</v>
      </c>
      <c r="D5491" s="3" t="s">
        <v>174</v>
      </c>
      <c r="E5491" s="22" t="s">
        <v>166</v>
      </c>
      <c r="F5491" s="19" t="s">
        <v>41</v>
      </c>
      <c r="H5491" s="35">
        <v>0.17660879629629631</v>
      </c>
      <c r="I5491" t="s">
        <v>39</v>
      </c>
      <c r="J5491">
        <v>58.4</v>
      </c>
      <c r="K5491">
        <v>2487</v>
      </c>
      <c r="L5491">
        <v>5.83</v>
      </c>
      <c r="M5491">
        <v>1</v>
      </c>
    </row>
    <row r="5492" spans="1:13" x14ac:dyDescent="0.35">
      <c r="A5492" s="19">
        <v>2019</v>
      </c>
      <c r="B5492" s="29">
        <v>43669</v>
      </c>
      <c r="C5492" s="22">
        <v>3.1666666666666798</v>
      </c>
      <c r="D5492" s="3" t="s">
        <v>174</v>
      </c>
      <c r="E5492" s="22" t="s">
        <v>166</v>
      </c>
      <c r="F5492" s="19" t="s">
        <v>41</v>
      </c>
      <c r="H5492" s="35">
        <v>0.18596064814814817</v>
      </c>
      <c r="I5492" t="s">
        <v>39</v>
      </c>
      <c r="J5492">
        <v>59.7</v>
      </c>
      <c r="K5492">
        <v>4795</v>
      </c>
      <c r="L5492">
        <v>10.08</v>
      </c>
      <c r="M5492">
        <v>1</v>
      </c>
    </row>
    <row r="5493" spans="1:13" x14ac:dyDescent="0.35">
      <c r="A5493" s="19">
        <v>2019</v>
      </c>
      <c r="B5493" s="29">
        <v>43669</v>
      </c>
      <c r="C5493" s="22">
        <v>3.1666666666666798</v>
      </c>
      <c r="D5493" s="3" t="s">
        <v>174</v>
      </c>
      <c r="E5493" s="22" t="s">
        <v>166</v>
      </c>
      <c r="F5493" s="19" t="s">
        <v>41</v>
      </c>
      <c r="H5493" s="35">
        <v>0.18596064814814817</v>
      </c>
      <c r="I5493" t="s">
        <v>39</v>
      </c>
      <c r="J5493">
        <v>60.5</v>
      </c>
      <c r="K5493">
        <v>4797</v>
      </c>
      <c r="L5493">
        <v>9.57</v>
      </c>
      <c r="M5493">
        <v>1</v>
      </c>
    </row>
    <row r="5494" spans="1:13" x14ac:dyDescent="0.35">
      <c r="A5494" s="19">
        <v>2019</v>
      </c>
      <c r="B5494" s="29">
        <v>43669</v>
      </c>
      <c r="C5494" s="22">
        <v>3.1666666666666798</v>
      </c>
      <c r="D5494" s="3" t="s">
        <v>174</v>
      </c>
      <c r="E5494" s="22" t="s">
        <v>166</v>
      </c>
      <c r="F5494" s="19" t="s">
        <v>41</v>
      </c>
      <c r="H5494" s="35">
        <v>0.18670138888888888</v>
      </c>
      <c r="I5494" t="s">
        <v>39</v>
      </c>
      <c r="J5494">
        <v>61.9</v>
      </c>
      <c r="K5494">
        <v>4984</v>
      </c>
      <c r="L5494">
        <v>8.51</v>
      </c>
      <c r="M5494">
        <v>1</v>
      </c>
    </row>
    <row r="5495" spans="1:13" x14ac:dyDescent="0.35">
      <c r="A5495" s="19">
        <v>2019</v>
      </c>
      <c r="B5495" s="29">
        <v>43669</v>
      </c>
      <c r="C5495" s="22">
        <v>3.1666666666666798</v>
      </c>
      <c r="D5495" s="3" t="s">
        <v>174</v>
      </c>
      <c r="E5495" s="22" t="s">
        <v>166</v>
      </c>
      <c r="F5495" s="19" t="s">
        <v>41</v>
      </c>
      <c r="H5495" s="35">
        <v>0.18671296296296294</v>
      </c>
      <c r="I5495" t="s">
        <v>39</v>
      </c>
      <c r="J5495">
        <v>59.3</v>
      </c>
      <c r="K5495">
        <v>4986</v>
      </c>
      <c r="L5495">
        <v>8.4700000000000006</v>
      </c>
      <c r="M5495">
        <v>1</v>
      </c>
    </row>
    <row r="5496" spans="1:13" x14ac:dyDescent="0.35">
      <c r="A5496" s="19">
        <v>2019</v>
      </c>
      <c r="B5496" s="29">
        <v>43669</v>
      </c>
      <c r="C5496" s="22">
        <v>3.2083333333333499</v>
      </c>
      <c r="D5496" s="3" t="s">
        <v>175</v>
      </c>
      <c r="E5496" s="22" t="s">
        <v>166</v>
      </c>
      <c r="F5496" s="19" t="s">
        <v>41</v>
      </c>
      <c r="H5496" s="35">
        <v>0.21061342592592591</v>
      </c>
      <c r="I5496" t="s">
        <v>39</v>
      </c>
      <c r="J5496">
        <v>61.6</v>
      </c>
      <c r="K5496">
        <v>582</v>
      </c>
      <c r="L5496">
        <v>8.6999999999999993</v>
      </c>
      <c r="M5496">
        <v>1</v>
      </c>
    </row>
    <row r="5497" spans="1:13" x14ac:dyDescent="0.35">
      <c r="A5497" s="19">
        <v>2019</v>
      </c>
      <c r="B5497" s="29">
        <v>43669</v>
      </c>
      <c r="C5497" s="22">
        <v>3.2083333333333499</v>
      </c>
      <c r="D5497" s="3" t="s">
        <v>175</v>
      </c>
      <c r="E5497" s="22" t="s">
        <v>166</v>
      </c>
      <c r="F5497" s="19" t="s">
        <v>41</v>
      </c>
      <c r="H5497" s="35">
        <v>0.21061342592592591</v>
      </c>
      <c r="I5497" t="s">
        <v>39</v>
      </c>
      <c r="J5497">
        <v>59.7</v>
      </c>
      <c r="K5497">
        <v>582</v>
      </c>
      <c r="L5497">
        <v>8.89</v>
      </c>
      <c r="M5497">
        <v>1</v>
      </c>
    </row>
    <row r="5498" spans="1:13" x14ac:dyDescent="0.35">
      <c r="A5498" s="19">
        <v>2019</v>
      </c>
      <c r="B5498" s="29">
        <v>43669</v>
      </c>
      <c r="C5498" s="22">
        <v>3.2083333333333499</v>
      </c>
      <c r="D5498" s="3" t="s">
        <v>175</v>
      </c>
      <c r="E5498" s="22" t="s">
        <v>166</v>
      </c>
      <c r="F5498" s="19" t="s">
        <v>41</v>
      </c>
      <c r="H5498" s="35">
        <v>0.21152777777777776</v>
      </c>
      <c r="I5498" t="s">
        <v>39</v>
      </c>
      <c r="J5498">
        <v>61.3</v>
      </c>
      <c r="K5498">
        <v>789</v>
      </c>
      <c r="L5498">
        <v>8.16</v>
      </c>
      <c r="M5498">
        <v>1</v>
      </c>
    </row>
    <row r="5499" spans="1:13" x14ac:dyDescent="0.35">
      <c r="A5499" s="19">
        <v>2019</v>
      </c>
      <c r="B5499" s="29">
        <v>43669</v>
      </c>
      <c r="C5499" s="22">
        <v>3.2083333333333499</v>
      </c>
      <c r="D5499" s="3" t="s">
        <v>175</v>
      </c>
      <c r="E5499" s="22" t="s">
        <v>166</v>
      </c>
      <c r="F5499" s="19" t="s">
        <v>41</v>
      </c>
      <c r="H5499" s="35">
        <v>0.21153935185185183</v>
      </c>
      <c r="I5499" t="s">
        <v>39</v>
      </c>
      <c r="J5499">
        <v>61.1</v>
      </c>
      <c r="K5499">
        <v>792</v>
      </c>
      <c r="L5499">
        <v>8.49</v>
      </c>
      <c r="M5499">
        <v>1</v>
      </c>
    </row>
    <row r="5500" spans="1:13" x14ac:dyDescent="0.35">
      <c r="A5500" s="19">
        <v>2019</v>
      </c>
      <c r="B5500" s="29">
        <v>43669</v>
      </c>
      <c r="C5500" s="22">
        <v>3.2083333333333499</v>
      </c>
      <c r="D5500" s="3" t="s">
        <v>175</v>
      </c>
      <c r="E5500" s="22" t="s">
        <v>166</v>
      </c>
      <c r="F5500" s="19" t="s">
        <v>41</v>
      </c>
      <c r="H5500" s="35">
        <v>0.21460648148148151</v>
      </c>
      <c r="I5500" t="s">
        <v>39</v>
      </c>
      <c r="J5500">
        <v>59.6</v>
      </c>
      <c r="K5500">
        <v>1570</v>
      </c>
      <c r="L5500">
        <v>10.050000000000001</v>
      </c>
      <c r="M5500">
        <v>1</v>
      </c>
    </row>
    <row r="5501" spans="1:13" x14ac:dyDescent="0.35">
      <c r="A5501" s="19">
        <v>2019</v>
      </c>
      <c r="B5501" s="29">
        <v>43669</v>
      </c>
      <c r="C5501" s="22">
        <v>3.2083333333333499</v>
      </c>
      <c r="D5501" s="3" t="s">
        <v>175</v>
      </c>
      <c r="E5501" s="22" t="s">
        <v>166</v>
      </c>
      <c r="F5501" s="19" t="s">
        <v>41</v>
      </c>
      <c r="H5501" s="35">
        <v>0.21460648148148151</v>
      </c>
      <c r="I5501" t="s">
        <v>39</v>
      </c>
      <c r="J5501">
        <v>59.8</v>
      </c>
      <c r="K5501">
        <v>1572</v>
      </c>
      <c r="L5501">
        <v>9.68</v>
      </c>
      <c r="M5501">
        <v>1</v>
      </c>
    </row>
    <row r="5502" spans="1:13" x14ac:dyDescent="0.35">
      <c r="A5502" s="19">
        <v>2019</v>
      </c>
      <c r="B5502" s="29">
        <v>43669</v>
      </c>
      <c r="C5502" s="22">
        <v>3.2083333333333499</v>
      </c>
      <c r="D5502" s="3" t="s">
        <v>175</v>
      </c>
      <c r="E5502" s="22" t="s">
        <v>166</v>
      </c>
      <c r="F5502" s="19" t="s">
        <v>41</v>
      </c>
      <c r="H5502" s="35">
        <v>0.21458333333333335</v>
      </c>
      <c r="I5502" t="s">
        <v>39</v>
      </c>
      <c r="J5502">
        <v>61</v>
      </c>
      <c r="K5502">
        <v>1566</v>
      </c>
      <c r="L5502">
        <v>9.2200000000000006</v>
      </c>
      <c r="M5502">
        <v>1</v>
      </c>
    </row>
    <row r="5503" spans="1:13" x14ac:dyDescent="0.35">
      <c r="A5503" s="19">
        <v>2019</v>
      </c>
      <c r="B5503" s="29">
        <v>43669</v>
      </c>
      <c r="C5503" s="22">
        <v>3.2083333333333499</v>
      </c>
      <c r="D5503" s="3" t="s">
        <v>175</v>
      </c>
      <c r="E5503" s="22" t="s">
        <v>166</v>
      </c>
      <c r="F5503" s="19" t="s">
        <v>41</v>
      </c>
      <c r="H5503" s="35">
        <v>0.21461805555555555</v>
      </c>
      <c r="I5503" t="s">
        <v>39</v>
      </c>
      <c r="J5503">
        <v>55.3</v>
      </c>
      <c r="K5503">
        <v>1573</v>
      </c>
      <c r="L5503">
        <v>9.56</v>
      </c>
      <c r="M5503">
        <v>1</v>
      </c>
    </row>
    <row r="5504" spans="1:13" x14ac:dyDescent="0.35">
      <c r="A5504" s="19">
        <v>2019</v>
      </c>
      <c r="B5504" s="29">
        <v>43669</v>
      </c>
      <c r="C5504" s="22">
        <v>3.2083333333333499</v>
      </c>
      <c r="D5504" s="3" t="s">
        <v>175</v>
      </c>
      <c r="E5504" s="22" t="s">
        <v>166</v>
      </c>
      <c r="F5504" s="19" t="s">
        <v>41</v>
      </c>
      <c r="H5504" s="35">
        <v>0.21509259259259259</v>
      </c>
      <c r="I5504" t="s">
        <v>39</v>
      </c>
      <c r="J5504">
        <v>62.9</v>
      </c>
      <c r="K5504">
        <v>1688</v>
      </c>
      <c r="L5504">
        <v>10.17</v>
      </c>
      <c r="M5504">
        <v>1</v>
      </c>
    </row>
    <row r="5505" spans="1:13" x14ac:dyDescent="0.35">
      <c r="A5505" s="19">
        <v>2019</v>
      </c>
      <c r="B5505" s="29">
        <v>43669</v>
      </c>
      <c r="C5505" s="22">
        <v>3.2083333333333499</v>
      </c>
      <c r="D5505" s="3" t="s">
        <v>175</v>
      </c>
      <c r="E5505" s="22" t="s">
        <v>166</v>
      </c>
      <c r="F5505" s="19" t="s">
        <v>41</v>
      </c>
      <c r="H5505" s="35">
        <v>0.21509259259259259</v>
      </c>
      <c r="I5505" t="s">
        <v>39</v>
      </c>
      <c r="J5505">
        <v>61.8</v>
      </c>
      <c r="K5505">
        <v>1688</v>
      </c>
      <c r="L5505">
        <v>10.49</v>
      </c>
      <c r="M5505">
        <v>1</v>
      </c>
    </row>
    <row r="5506" spans="1:13" x14ac:dyDescent="0.35">
      <c r="A5506" s="19">
        <v>2019</v>
      </c>
      <c r="B5506" s="29">
        <v>43669</v>
      </c>
      <c r="C5506" s="22">
        <v>3.2083333333333499</v>
      </c>
      <c r="D5506" s="3" t="s">
        <v>175</v>
      </c>
      <c r="E5506" s="22" t="s">
        <v>166</v>
      </c>
      <c r="F5506" s="19" t="s">
        <v>41</v>
      </c>
      <c r="H5506" s="35">
        <v>0.21510416666666665</v>
      </c>
      <c r="I5506" t="s">
        <v>39</v>
      </c>
      <c r="J5506">
        <v>63.8</v>
      </c>
      <c r="K5506">
        <v>1692</v>
      </c>
      <c r="L5506">
        <v>10.18</v>
      </c>
      <c r="M5506">
        <v>1</v>
      </c>
    </row>
    <row r="5507" spans="1:13" x14ac:dyDescent="0.35">
      <c r="A5507" s="19">
        <v>2019</v>
      </c>
      <c r="B5507" s="29">
        <v>43669</v>
      </c>
      <c r="C5507" s="22">
        <v>3.2083333333333499</v>
      </c>
      <c r="D5507" s="3" t="s">
        <v>175</v>
      </c>
      <c r="E5507" s="22" t="s">
        <v>166</v>
      </c>
      <c r="F5507" s="19" t="s">
        <v>41</v>
      </c>
      <c r="H5507" s="35">
        <v>0.21512731481481481</v>
      </c>
      <c r="I5507" t="s">
        <v>39</v>
      </c>
      <c r="J5507">
        <v>61.7</v>
      </c>
      <c r="K5507">
        <v>1697</v>
      </c>
      <c r="L5507">
        <v>10.29</v>
      </c>
      <c r="M5507">
        <v>1</v>
      </c>
    </row>
    <row r="5508" spans="1:13" x14ac:dyDescent="0.35">
      <c r="A5508" s="19">
        <v>2019</v>
      </c>
      <c r="B5508" s="29">
        <v>43669</v>
      </c>
      <c r="C5508" s="22">
        <v>3.2083333333333499</v>
      </c>
      <c r="D5508" s="3" t="s">
        <v>175</v>
      </c>
      <c r="E5508" s="22" t="s">
        <v>166</v>
      </c>
      <c r="F5508" s="19" t="s">
        <v>41</v>
      </c>
      <c r="H5508" s="35">
        <v>0.21775462962962963</v>
      </c>
      <c r="I5508" t="s">
        <v>39</v>
      </c>
      <c r="J5508">
        <v>26.4</v>
      </c>
      <c r="K5508">
        <v>2350</v>
      </c>
      <c r="L5508">
        <v>7.4</v>
      </c>
      <c r="M5508">
        <v>1</v>
      </c>
    </row>
    <row r="5509" spans="1:13" x14ac:dyDescent="0.35">
      <c r="A5509" s="19">
        <v>2019</v>
      </c>
      <c r="B5509" s="29">
        <v>43669</v>
      </c>
      <c r="C5509" s="22">
        <v>3.2083333333333499</v>
      </c>
      <c r="D5509" s="3" t="s">
        <v>175</v>
      </c>
      <c r="E5509" s="22" t="s">
        <v>166</v>
      </c>
      <c r="F5509" s="19" t="s">
        <v>41</v>
      </c>
      <c r="H5509" s="35">
        <v>0.21836805555555558</v>
      </c>
      <c r="I5509" t="s">
        <v>39</v>
      </c>
      <c r="J5509">
        <v>44.6</v>
      </c>
      <c r="K5509">
        <v>2507</v>
      </c>
      <c r="L5509">
        <v>8.56</v>
      </c>
      <c r="M5509">
        <v>1</v>
      </c>
    </row>
    <row r="5510" spans="1:13" x14ac:dyDescent="0.35">
      <c r="A5510" s="19">
        <v>2019</v>
      </c>
      <c r="B5510" s="29">
        <v>43669</v>
      </c>
      <c r="C5510" s="22">
        <v>3.2083333333333499</v>
      </c>
      <c r="D5510" s="3" t="s">
        <v>175</v>
      </c>
      <c r="E5510" s="22" t="s">
        <v>166</v>
      </c>
      <c r="F5510" s="19" t="s">
        <v>41</v>
      </c>
      <c r="H5510" s="35">
        <v>0.21836805555555558</v>
      </c>
      <c r="I5510" t="s">
        <v>39</v>
      </c>
      <c r="J5510">
        <v>48.4</v>
      </c>
      <c r="K5510">
        <v>2507</v>
      </c>
      <c r="L5510">
        <v>9.09</v>
      </c>
      <c r="M5510">
        <v>1</v>
      </c>
    </row>
    <row r="5511" spans="1:13" x14ac:dyDescent="0.35">
      <c r="A5511" s="19">
        <v>2019</v>
      </c>
      <c r="B5511" s="29">
        <v>43669</v>
      </c>
      <c r="C5511" s="22">
        <v>3.2083333333333499</v>
      </c>
      <c r="D5511" s="3" t="s">
        <v>175</v>
      </c>
      <c r="E5511" s="22" t="s">
        <v>166</v>
      </c>
      <c r="F5511" s="19" t="s">
        <v>41</v>
      </c>
      <c r="H5511" s="35">
        <v>0.218368055555556</v>
      </c>
      <c r="I5511" t="s">
        <v>39</v>
      </c>
      <c r="J5511">
        <v>56.8</v>
      </c>
      <c r="K5511">
        <v>2509</v>
      </c>
      <c r="L5511">
        <v>8</v>
      </c>
      <c r="M5511">
        <v>1</v>
      </c>
    </row>
    <row r="5512" spans="1:13" x14ac:dyDescent="0.35">
      <c r="A5512" s="19">
        <v>2019</v>
      </c>
      <c r="B5512" s="29">
        <v>43669</v>
      </c>
      <c r="C5512" s="22">
        <v>3.2083333333333499</v>
      </c>
      <c r="D5512" s="3" t="s">
        <v>175</v>
      </c>
      <c r="E5512" s="22" t="s">
        <v>166</v>
      </c>
      <c r="F5512" s="19" t="s">
        <v>41</v>
      </c>
      <c r="H5512" s="35">
        <v>0.21836805555555558</v>
      </c>
      <c r="I5512" t="s">
        <v>39</v>
      </c>
      <c r="J5512">
        <v>60.2</v>
      </c>
      <c r="K5512">
        <v>2509</v>
      </c>
      <c r="L5512">
        <v>7.9</v>
      </c>
      <c r="M5512">
        <v>1</v>
      </c>
    </row>
    <row r="5513" spans="1:13" x14ac:dyDescent="0.35">
      <c r="A5513" s="19">
        <v>2019</v>
      </c>
      <c r="B5513" s="29">
        <v>43669</v>
      </c>
      <c r="C5513" s="22">
        <v>3.2083333333333499</v>
      </c>
      <c r="D5513" s="3" t="s">
        <v>175</v>
      </c>
      <c r="E5513" s="22" t="s">
        <v>166</v>
      </c>
      <c r="F5513" s="19" t="s">
        <v>41</v>
      </c>
      <c r="H5513" s="35">
        <v>0.21835648148148148</v>
      </c>
      <c r="I5513" t="s">
        <v>39</v>
      </c>
      <c r="J5513">
        <v>58.5</v>
      </c>
      <c r="K5513">
        <v>2506</v>
      </c>
      <c r="L5513">
        <v>8.8699999999999992</v>
      </c>
      <c r="M5513">
        <v>1</v>
      </c>
    </row>
    <row r="5514" spans="1:13" x14ac:dyDescent="0.35">
      <c r="A5514" s="19">
        <v>2019</v>
      </c>
      <c r="B5514" s="29">
        <v>43669</v>
      </c>
      <c r="C5514" s="22">
        <v>3.2083333333333499</v>
      </c>
      <c r="D5514" s="3" t="s">
        <v>175</v>
      </c>
      <c r="E5514" s="22" t="s">
        <v>166</v>
      </c>
      <c r="F5514" s="19" t="s">
        <v>41</v>
      </c>
      <c r="H5514" s="35">
        <v>0.21836805555555558</v>
      </c>
      <c r="I5514" t="s">
        <v>39</v>
      </c>
      <c r="J5514">
        <v>60.9</v>
      </c>
      <c r="K5514">
        <v>2509</v>
      </c>
      <c r="L5514">
        <v>8.2899999999999991</v>
      </c>
      <c r="M5514">
        <v>1</v>
      </c>
    </row>
    <row r="5515" spans="1:13" x14ac:dyDescent="0.35">
      <c r="A5515" s="19">
        <v>2019</v>
      </c>
      <c r="B5515" s="29">
        <v>43669</v>
      </c>
      <c r="C5515" s="22">
        <v>3.2083333333333499</v>
      </c>
      <c r="D5515" s="3" t="s">
        <v>175</v>
      </c>
      <c r="E5515" s="22" t="s">
        <v>166</v>
      </c>
      <c r="F5515" s="19" t="s">
        <v>41</v>
      </c>
      <c r="H5515" s="35">
        <v>0.21837962962962965</v>
      </c>
      <c r="I5515" t="s">
        <v>39</v>
      </c>
      <c r="J5515">
        <v>59.7</v>
      </c>
      <c r="K5515">
        <v>2511</v>
      </c>
      <c r="L5515">
        <v>8.5399999999999991</v>
      </c>
      <c r="M5515">
        <v>1</v>
      </c>
    </row>
    <row r="5516" spans="1:13" x14ac:dyDescent="0.35">
      <c r="A5516" s="19">
        <v>2019</v>
      </c>
      <c r="B5516" s="29">
        <v>43669</v>
      </c>
      <c r="C5516" s="22">
        <v>3.25000000000002</v>
      </c>
      <c r="E5516" s="22" t="s">
        <v>157</v>
      </c>
      <c r="F5516" s="19" t="s">
        <v>41</v>
      </c>
      <c r="H5516" s="35">
        <v>0.25064814814814812</v>
      </c>
      <c r="I5516" t="s">
        <v>39</v>
      </c>
      <c r="J5516">
        <v>57.2</v>
      </c>
      <c r="K5516">
        <v>158</v>
      </c>
      <c r="L5516">
        <v>5.36</v>
      </c>
      <c r="M5516">
        <v>1</v>
      </c>
    </row>
    <row r="5517" spans="1:13" x14ac:dyDescent="0.35">
      <c r="A5517" s="19">
        <v>2019</v>
      </c>
      <c r="B5517" s="29">
        <v>43669</v>
      </c>
      <c r="C5517" s="22">
        <v>3.25000000000002</v>
      </c>
      <c r="E5517" s="22" t="s">
        <v>157</v>
      </c>
      <c r="F5517" s="19" t="s">
        <v>41</v>
      </c>
      <c r="H5517" s="35">
        <v>0.25064814814814812</v>
      </c>
      <c r="I5517" t="s">
        <v>39</v>
      </c>
      <c r="J5517">
        <v>57.1</v>
      </c>
      <c r="K5517">
        <v>159</v>
      </c>
      <c r="L5517">
        <v>5.65</v>
      </c>
      <c r="M5517">
        <v>1</v>
      </c>
    </row>
    <row r="5518" spans="1:13" x14ac:dyDescent="0.35">
      <c r="A5518" s="19">
        <v>2019</v>
      </c>
      <c r="B5518" s="29">
        <v>43669</v>
      </c>
      <c r="C5518" s="22">
        <v>3.25000000000002</v>
      </c>
      <c r="E5518" s="22" t="s">
        <v>157</v>
      </c>
      <c r="F5518" s="19" t="s">
        <v>41</v>
      </c>
      <c r="H5518" s="35">
        <v>0.25064814814814812</v>
      </c>
      <c r="I5518" t="s">
        <v>39</v>
      </c>
      <c r="J5518">
        <v>58</v>
      </c>
      <c r="K5518">
        <v>159</v>
      </c>
      <c r="L5518">
        <v>4.91</v>
      </c>
      <c r="M5518">
        <v>1</v>
      </c>
    </row>
    <row r="5519" spans="1:13" x14ac:dyDescent="0.35">
      <c r="A5519" s="19">
        <v>2019</v>
      </c>
      <c r="B5519" s="29">
        <v>43669</v>
      </c>
      <c r="C5519" s="22">
        <v>3.25000000000002</v>
      </c>
      <c r="E5519" s="22" t="s">
        <v>157</v>
      </c>
      <c r="F5519" s="19" t="s">
        <v>41</v>
      </c>
      <c r="H5519" s="35">
        <v>0.25065972222222221</v>
      </c>
      <c r="I5519" t="s">
        <v>39</v>
      </c>
      <c r="J5519">
        <v>60.1</v>
      </c>
      <c r="K5519">
        <v>163</v>
      </c>
      <c r="L5519">
        <v>4.58</v>
      </c>
      <c r="M5519">
        <v>1</v>
      </c>
    </row>
    <row r="5520" spans="1:13" x14ac:dyDescent="0.35">
      <c r="A5520" s="19">
        <v>2019</v>
      </c>
      <c r="B5520" s="29">
        <v>43669</v>
      </c>
      <c r="C5520" s="22">
        <v>3.25000000000002</v>
      </c>
      <c r="E5520" s="22" t="s">
        <v>157</v>
      </c>
      <c r="F5520" s="19" t="s">
        <v>41</v>
      </c>
      <c r="H5520" s="35">
        <v>0.25065972222222221</v>
      </c>
      <c r="I5520" t="s">
        <v>39</v>
      </c>
      <c r="J5520">
        <v>54.7</v>
      </c>
      <c r="K5520">
        <v>163</v>
      </c>
      <c r="L5520">
        <v>5.03</v>
      </c>
      <c r="M5520">
        <v>1</v>
      </c>
    </row>
    <row r="5521" spans="1:13" x14ac:dyDescent="0.35">
      <c r="A5521" s="19">
        <v>2019</v>
      </c>
      <c r="B5521" s="29">
        <v>43669</v>
      </c>
      <c r="C5521" s="22">
        <v>3.25000000000002</v>
      </c>
      <c r="E5521" s="22" t="s">
        <v>157</v>
      </c>
      <c r="F5521" s="19" t="s">
        <v>41</v>
      </c>
      <c r="H5521" s="35">
        <v>0.25064814814814812</v>
      </c>
      <c r="I5521" t="s">
        <v>39</v>
      </c>
      <c r="J5521">
        <v>50.4</v>
      </c>
      <c r="K5521">
        <v>160</v>
      </c>
      <c r="L5521">
        <v>6.06</v>
      </c>
      <c r="M5521">
        <v>1</v>
      </c>
    </row>
    <row r="5522" spans="1:13" x14ac:dyDescent="0.35">
      <c r="B5522" s="29"/>
    </row>
    <row r="5523" spans="1:13" x14ac:dyDescent="0.35">
      <c r="B5523" s="29"/>
    </row>
    <row r="5524" spans="1:13" x14ac:dyDescent="0.35">
      <c r="B5524" s="29"/>
    </row>
    <row r="5525" spans="1:13" x14ac:dyDescent="0.35">
      <c r="B5525" s="29"/>
    </row>
    <row r="5526" spans="1:13" x14ac:dyDescent="0.35">
      <c r="B5526" s="29"/>
    </row>
    <row r="5527" spans="1:13" x14ac:dyDescent="0.35">
      <c r="A5527" s="19">
        <v>2019</v>
      </c>
      <c r="B5527" s="29">
        <v>43669</v>
      </c>
      <c r="C5527" s="22">
        <v>3.2916666666666798</v>
      </c>
      <c r="D5527" s="3" t="s">
        <v>168</v>
      </c>
      <c r="E5527" s="22" t="s">
        <v>166</v>
      </c>
      <c r="F5527" s="19" t="s">
        <v>41</v>
      </c>
      <c r="H5527" s="35">
        <v>0.29516203703703703</v>
      </c>
      <c r="I5527" t="s">
        <v>39</v>
      </c>
      <c r="J5527">
        <v>63.4</v>
      </c>
      <c r="K5527">
        <v>873</v>
      </c>
      <c r="L5527">
        <v>10.27</v>
      </c>
      <c r="M5527">
        <v>1</v>
      </c>
    </row>
    <row r="5528" spans="1:13" x14ac:dyDescent="0.35">
      <c r="A5528" s="19">
        <v>2019</v>
      </c>
      <c r="B5528" s="29">
        <v>43669</v>
      </c>
      <c r="C5528" s="22">
        <v>3.2916666666666798</v>
      </c>
      <c r="D5528" s="3" t="s">
        <v>168</v>
      </c>
      <c r="E5528" s="22" t="s">
        <v>166</v>
      </c>
      <c r="F5528" s="19" t="s">
        <v>41</v>
      </c>
      <c r="H5528" s="35">
        <v>0.29519675925925926</v>
      </c>
      <c r="I5528" t="s">
        <v>39</v>
      </c>
      <c r="J5528">
        <v>63.8</v>
      </c>
      <c r="K5528">
        <v>880</v>
      </c>
      <c r="L5528">
        <v>9.35</v>
      </c>
      <c r="M5528">
        <v>1</v>
      </c>
    </row>
    <row r="5529" spans="1:13" x14ac:dyDescent="0.35">
      <c r="A5529" s="19">
        <v>2019</v>
      </c>
      <c r="B5529" s="29">
        <v>43669</v>
      </c>
      <c r="C5529" s="22">
        <v>3.2916666666666798</v>
      </c>
      <c r="D5529" s="3" t="s">
        <v>168</v>
      </c>
      <c r="E5529" s="22" t="s">
        <v>166</v>
      </c>
      <c r="F5529" s="19" t="s">
        <v>41</v>
      </c>
      <c r="H5529" s="35">
        <v>0.29518518518518516</v>
      </c>
      <c r="I5529" t="s">
        <v>39</v>
      </c>
      <c r="J5529">
        <v>57.1</v>
      </c>
      <c r="K5529">
        <v>877</v>
      </c>
      <c r="L5529">
        <v>10.4</v>
      </c>
      <c r="M5529">
        <v>1</v>
      </c>
    </row>
    <row r="5530" spans="1:13" x14ac:dyDescent="0.35">
      <c r="A5530" s="19">
        <v>2019</v>
      </c>
      <c r="B5530" s="29">
        <v>43669</v>
      </c>
      <c r="C5530" s="22">
        <v>3.3333333333333499</v>
      </c>
      <c r="D5530" s="3" t="s">
        <v>168</v>
      </c>
      <c r="E5530" s="22" t="s">
        <v>166</v>
      </c>
      <c r="F5530" s="19" t="s">
        <v>41</v>
      </c>
      <c r="H5530" s="35">
        <v>0.3414814814814815</v>
      </c>
      <c r="I5530" t="s">
        <v>38</v>
      </c>
      <c r="J5530">
        <v>40.700000000000003</v>
      </c>
      <c r="K5530">
        <v>2009</v>
      </c>
      <c r="L5530">
        <v>9.99</v>
      </c>
      <c r="M5530">
        <v>1</v>
      </c>
    </row>
    <row r="5531" spans="1:13" x14ac:dyDescent="0.35">
      <c r="A5531" s="19">
        <v>2019</v>
      </c>
      <c r="B5531" s="29">
        <v>43669</v>
      </c>
      <c r="C5531" s="22">
        <v>3.37500000000002</v>
      </c>
      <c r="D5531" s="3" t="s">
        <v>168</v>
      </c>
      <c r="E5531" s="22" t="s">
        <v>166</v>
      </c>
      <c r="F5531" s="19" t="s">
        <v>41</v>
      </c>
      <c r="H5531" s="35" t="s">
        <v>40</v>
      </c>
    </row>
    <row r="5532" spans="1:13" x14ac:dyDescent="0.35">
      <c r="A5532" s="19">
        <v>2019</v>
      </c>
      <c r="B5532" s="29">
        <v>43669</v>
      </c>
      <c r="C5532" s="22">
        <v>3.4166666666666798</v>
      </c>
      <c r="D5532" s="3" t="s">
        <v>168</v>
      </c>
      <c r="E5532" s="22" t="s">
        <v>166</v>
      </c>
      <c r="F5532" s="19" t="s">
        <v>41</v>
      </c>
      <c r="H5532" s="35" t="s">
        <v>40</v>
      </c>
    </row>
    <row r="5533" spans="1:13" x14ac:dyDescent="0.35">
      <c r="A5533" s="19">
        <v>2019</v>
      </c>
      <c r="B5533" s="29">
        <v>43669</v>
      </c>
      <c r="C5533" s="22">
        <v>3.4583333333333499</v>
      </c>
      <c r="D5533" s="3" t="s">
        <v>168</v>
      </c>
      <c r="E5533" s="22" t="s">
        <v>166</v>
      </c>
      <c r="F5533" s="19" t="s">
        <v>41</v>
      </c>
      <c r="H5533" s="35" t="s">
        <v>40</v>
      </c>
    </row>
    <row r="5534" spans="1:13" x14ac:dyDescent="0.35">
      <c r="A5534" s="19">
        <v>2019</v>
      </c>
      <c r="B5534" s="29">
        <v>43669</v>
      </c>
      <c r="C5534" s="22">
        <v>3.50000000000002</v>
      </c>
      <c r="D5534" s="3" t="s">
        <v>168</v>
      </c>
      <c r="E5534" s="22" t="s">
        <v>166</v>
      </c>
      <c r="F5534" s="19" t="s">
        <v>41</v>
      </c>
      <c r="H5534" s="35" t="s">
        <v>40</v>
      </c>
    </row>
    <row r="5535" spans="1:13" x14ac:dyDescent="0.35">
      <c r="A5535" s="19">
        <v>2019</v>
      </c>
      <c r="B5535" s="29">
        <v>43669</v>
      </c>
      <c r="C5535" s="22">
        <v>3.5416666666666901</v>
      </c>
      <c r="D5535" s="3" t="s">
        <v>168</v>
      </c>
      <c r="E5535" s="22" t="s">
        <v>166</v>
      </c>
      <c r="F5535" s="19" t="s">
        <v>41</v>
      </c>
      <c r="H5535" s="35" t="s">
        <v>40</v>
      </c>
    </row>
    <row r="5536" spans="1:13" x14ac:dyDescent="0.35">
      <c r="A5536" s="19">
        <v>2019</v>
      </c>
      <c r="B5536" s="29">
        <v>43669</v>
      </c>
      <c r="C5536" s="22">
        <v>3.5833333333333499</v>
      </c>
      <c r="D5536" s="3" t="s">
        <v>168</v>
      </c>
      <c r="E5536" s="22" t="s">
        <v>166</v>
      </c>
      <c r="F5536" s="19" t="s">
        <v>41</v>
      </c>
      <c r="H5536" s="35" t="s">
        <v>40</v>
      </c>
    </row>
    <row r="5537" spans="1:13" x14ac:dyDescent="0.35">
      <c r="A5537" s="19">
        <v>2019</v>
      </c>
      <c r="B5537" s="29">
        <v>43669</v>
      </c>
      <c r="C5537" s="22">
        <v>3.62500000000002</v>
      </c>
      <c r="D5537" s="3" t="s">
        <v>168</v>
      </c>
      <c r="E5537" s="22" t="s">
        <v>166</v>
      </c>
      <c r="F5537" s="19" t="s">
        <v>41</v>
      </c>
      <c r="H5537" s="35" t="s">
        <v>40</v>
      </c>
    </row>
    <row r="5538" spans="1:13" x14ac:dyDescent="0.35">
      <c r="A5538" s="19">
        <v>2019</v>
      </c>
      <c r="B5538" s="29">
        <v>43669</v>
      </c>
      <c r="C5538" s="22">
        <v>3.6666666666666901</v>
      </c>
      <c r="D5538" s="3" t="s">
        <v>168</v>
      </c>
      <c r="E5538" s="22" t="s">
        <v>166</v>
      </c>
      <c r="F5538" s="19" t="s">
        <v>41</v>
      </c>
      <c r="H5538" s="35" t="s">
        <v>40</v>
      </c>
    </row>
    <row r="5539" spans="1:13" x14ac:dyDescent="0.35">
      <c r="A5539" s="19">
        <v>2019</v>
      </c>
      <c r="B5539" s="29">
        <v>43669</v>
      </c>
      <c r="C5539" s="22">
        <v>3.7083333333333499</v>
      </c>
      <c r="E5539" s="22" t="s">
        <v>157</v>
      </c>
      <c r="F5539" s="19" t="s">
        <v>41</v>
      </c>
      <c r="H5539" s="35">
        <v>0.71035879629629628</v>
      </c>
      <c r="I5539" t="s">
        <v>39</v>
      </c>
      <c r="J5539">
        <v>45.6</v>
      </c>
      <c r="K5539">
        <v>494</v>
      </c>
      <c r="L5539">
        <v>8</v>
      </c>
      <c r="M5539">
        <v>1</v>
      </c>
    </row>
    <row r="5540" spans="1:13" x14ac:dyDescent="0.35">
      <c r="A5540" s="19">
        <v>2019</v>
      </c>
      <c r="B5540" s="29">
        <v>43669</v>
      </c>
      <c r="C5540" s="22">
        <v>3.7083333333333499</v>
      </c>
      <c r="E5540" s="22" t="s">
        <v>157</v>
      </c>
      <c r="F5540" s="19" t="s">
        <v>41</v>
      </c>
      <c r="H5540" s="35">
        <v>0.71032407407407405</v>
      </c>
      <c r="I5540" t="s">
        <v>39</v>
      </c>
      <c r="J5540">
        <v>61</v>
      </c>
      <c r="K5540">
        <v>485</v>
      </c>
      <c r="L5540">
        <v>8.9499999999999993</v>
      </c>
      <c r="M5540">
        <v>1</v>
      </c>
    </row>
    <row r="5541" spans="1:13" x14ac:dyDescent="0.35">
      <c r="A5541" s="19">
        <v>2019</v>
      </c>
      <c r="B5541" s="29">
        <v>43669</v>
      </c>
      <c r="C5541" s="22">
        <v>3.7083333333333499</v>
      </c>
      <c r="E5541" s="22" t="s">
        <v>157</v>
      </c>
      <c r="F5541" s="19" t="s">
        <v>41</v>
      </c>
      <c r="H5541" s="35">
        <v>0.71032407407407405</v>
      </c>
      <c r="I5541" t="s">
        <v>39</v>
      </c>
      <c r="J5541">
        <v>55.9</v>
      </c>
      <c r="K5541">
        <v>484</v>
      </c>
      <c r="L5541">
        <v>9.27</v>
      </c>
      <c r="M5541">
        <v>1</v>
      </c>
    </row>
    <row r="5542" spans="1:13" x14ac:dyDescent="0.35">
      <c r="A5542" s="19">
        <v>2019</v>
      </c>
      <c r="B5542" s="29">
        <v>43669</v>
      </c>
      <c r="C5542" s="22">
        <v>3.7083333333333499</v>
      </c>
      <c r="E5542" s="22" t="s">
        <v>157</v>
      </c>
      <c r="F5542" s="19" t="s">
        <v>41</v>
      </c>
      <c r="H5542" s="35">
        <v>0.71045138888888892</v>
      </c>
      <c r="I5542" t="s">
        <v>39</v>
      </c>
      <c r="J5542">
        <v>61.3</v>
      </c>
      <c r="K5542">
        <v>519</v>
      </c>
      <c r="L5542">
        <v>5.57</v>
      </c>
      <c r="M5542">
        <v>1</v>
      </c>
    </row>
    <row r="5543" spans="1:13" x14ac:dyDescent="0.35">
      <c r="A5543" s="19">
        <v>2019</v>
      </c>
      <c r="B5543" s="29">
        <v>43669</v>
      </c>
      <c r="C5543" s="22">
        <v>3.7083333333333499</v>
      </c>
      <c r="E5543" s="22" t="s">
        <v>157</v>
      </c>
      <c r="F5543" s="19" t="s">
        <v>41</v>
      </c>
      <c r="H5543" s="35">
        <v>0.71046296296296296</v>
      </c>
      <c r="I5543" t="s">
        <v>39</v>
      </c>
      <c r="J5543">
        <v>58.1</v>
      </c>
      <c r="K5543">
        <v>522</v>
      </c>
      <c r="L5543">
        <v>6.4</v>
      </c>
      <c r="M5543">
        <v>1</v>
      </c>
    </row>
    <row r="5544" spans="1:13" x14ac:dyDescent="0.35">
      <c r="A5544" s="19">
        <v>2019</v>
      </c>
      <c r="B5544" s="29">
        <v>43669</v>
      </c>
      <c r="C5544" s="22">
        <v>3.7083333333333499</v>
      </c>
      <c r="E5544" s="22" t="s">
        <v>157</v>
      </c>
      <c r="F5544" s="19" t="s">
        <v>41</v>
      </c>
      <c r="H5544" s="35">
        <v>0.710474537037037</v>
      </c>
      <c r="I5544" t="s">
        <v>39</v>
      </c>
      <c r="J5544">
        <v>63</v>
      </c>
      <c r="K5544">
        <v>524</v>
      </c>
      <c r="L5544">
        <v>5.16</v>
      </c>
      <c r="M5544">
        <v>1</v>
      </c>
    </row>
    <row r="5545" spans="1:13" x14ac:dyDescent="0.35">
      <c r="A5545" s="19">
        <v>2019</v>
      </c>
      <c r="B5545" s="29">
        <v>43669</v>
      </c>
      <c r="C5545" s="22">
        <v>3.7083333333333499</v>
      </c>
      <c r="E5545" s="22" t="s">
        <v>157</v>
      </c>
      <c r="F5545" s="19" t="s">
        <v>41</v>
      </c>
      <c r="H5545" s="35">
        <v>0.710474537037037</v>
      </c>
      <c r="I5545" t="s">
        <v>39</v>
      </c>
      <c r="J5545">
        <v>50.2</v>
      </c>
      <c r="K5545">
        <v>524</v>
      </c>
      <c r="L5545">
        <v>5.78</v>
      </c>
      <c r="M5545">
        <v>1</v>
      </c>
    </row>
    <row r="5546" spans="1:13" x14ac:dyDescent="0.35">
      <c r="A5546" s="19">
        <v>2019</v>
      </c>
      <c r="B5546" s="29">
        <v>43669</v>
      </c>
      <c r="C5546" s="22">
        <v>3.7083333333333499</v>
      </c>
      <c r="E5546" s="22" t="s">
        <v>157</v>
      </c>
      <c r="F5546" s="19" t="s">
        <v>41</v>
      </c>
      <c r="H5546" s="35">
        <v>0.710474537037037</v>
      </c>
      <c r="I5546" t="s">
        <v>39</v>
      </c>
      <c r="J5546">
        <v>64.400000000000006</v>
      </c>
      <c r="K5546">
        <v>523</v>
      </c>
      <c r="L5546">
        <v>8.0500000000000007</v>
      </c>
      <c r="M5546">
        <v>1</v>
      </c>
    </row>
    <row r="5547" spans="1:13" x14ac:dyDescent="0.35">
      <c r="A5547" s="19">
        <v>2019</v>
      </c>
      <c r="B5547" s="29">
        <v>43669</v>
      </c>
      <c r="C5547" s="22">
        <v>3.7083333333333499</v>
      </c>
      <c r="E5547" s="22" t="s">
        <v>157</v>
      </c>
      <c r="F5547" s="19" t="s">
        <v>41</v>
      </c>
      <c r="H5547" s="35">
        <v>0.710474537037037</v>
      </c>
      <c r="I5547" t="s">
        <v>39</v>
      </c>
      <c r="J5547">
        <v>48.9</v>
      </c>
      <c r="K5547">
        <v>523</v>
      </c>
      <c r="L5547">
        <v>7.18</v>
      </c>
      <c r="M5547">
        <v>1</v>
      </c>
    </row>
    <row r="5548" spans="1:13" x14ac:dyDescent="0.35">
      <c r="B5548" s="29"/>
    </row>
    <row r="5549" spans="1:13" x14ac:dyDescent="0.35">
      <c r="B5549" s="29"/>
    </row>
    <row r="5550" spans="1:13" x14ac:dyDescent="0.35">
      <c r="B5550" s="29"/>
    </row>
    <row r="5551" spans="1:13" x14ac:dyDescent="0.35">
      <c r="A5551" s="19">
        <v>2019</v>
      </c>
      <c r="B5551" s="29">
        <v>43669</v>
      </c>
      <c r="C5551" s="22">
        <v>3.75000000000002</v>
      </c>
      <c r="D5551" s="3" t="s">
        <v>168</v>
      </c>
      <c r="E5551" s="22" t="s">
        <v>166</v>
      </c>
      <c r="F5551" s="19" t="s">
        <v>41</v>
      </c>
      <c r="H5551" s="35">
        <v>0.76973379629629635</v>
      </c>
      <c r="I5551" t="s">
        <v>39</v>
      </c>
      <c r="J5551">
        <v>101.3</v>
      </c>
      <c r="K5551">
        <v>4931</v>
      </c>
      <c r="L5551">
        <v>4.8600000000000003</v>
      </c>
      <c r="M5551">
        <v>1</v>
      </c>
    </row>
    <row r="5552" spans="1:13" x14ac:dyDescent="0.35">
      <c r="A5552" s="19">
        <v>2019</v>
      </c>
      <c r="B5552" s="29">
        <v>43669</v>
      </c>
      <c r="C5552" s="22">
        <v>3.7916666666666901</v>
      </c>
      <c r="D5552" s="3" t="s">
        <v>168</v>
      </c>
      <c r="E5552" s="22" t="s">
        <v>166</v>
      </c>
      <c r="F5552" s="19" t="s">
        <v>41</v>
      </c>
      <c r="H5552" s="35">
        <v>0.80694444444444446</v>
      </c>
      <c r="I5552" t="s">
        <v>39</v>
      </c>
      <c r="J5552">
        <v>94.9</v>
      </c>
      <c r="K5552">
        <v>3791</v>
      </c>
      <c r="L5552">
        <v>9.74</v>
      </c>
      <c r="M5552">
        <v>1</v>
      </c>
    </row>
    <row r="5553" spans="1:13" x14ac:dyDescent="0.35">
      <c r="A5553" s="19">
        <v>2019</v>
      </c>
      <c r="B5553" s="29">
        <v>43669</v>
      </c>
      <c r="C5553" s="22">
        <v>3.8333333333333499</v>
      </c>
      <c r="D5553" s="3" t="s">
        <v>168</v>
      </c>
      <c r="E5553" s="22" t="s">
        <v>166</v>
      </c>
      <c r="F5553" s="19" t="s">
        <v>41</v>
      </c>
      <c r="H5553" s="35" t="s">
        <v>40</v>
      </c>
    </row>
    <row r="5554" spans="1:13" x14ac:dyDescent="0.35">
      <c r="A5554" s="19">
        <v>2019</v>
      </c>
      <c r="B5554" s="29">
        <v>43669</v>
      </c>
      <c r="C5554" s="22">
        <v>3.87500000000002</v>
      </c>
      <c r="E5554" s="22" t="s">
        <v>157</v>
      </c>
      <c r="F5554" s="19" t="s">
        <v>41</v>
      </c>
      <c r="H5554" s="35">
        <v>0.87884259259259256</v>
      </c>
      <c r="I5554" t="s">
        <v>39</v>
      </c>
      <c r="J5554">
        <v>65.7</v>
      </c>
      <c r="K5554">
        <v>951</v>
      </c>
      <c r="L5554">
        <v>8.64</v>
      </c>
      <c r="M5554">
        <v>1</v>
      </c>
    </row>
    <row r="5555" spans="1:13" x14ac:dyDescent="0.35">
      <c r="A5555" s="19">
        <v>2019</v>
      </c>
      <c r="B5555" s="29">
        <v>43669</v>
      </c>
      <c r="C5555" s="22">
        <v>3.87500000000002</v>
      </c>
      <c r="E5555" s="22" t="s">
        <v>157</v>
      </c>
      <c r="F5555" s="19" t="s">
        <v>41</v>
      </c>
      <c r="H5555" s="35">
        <v>0.87885416666666671</v>
      </c>
      <c r="I5555" t="s">
        <v>39</v>
      </c>
      <c r="J5555">
        <v>64.7</v>
      </c>
      <c r="K5555">
        <v>952</v>
      </c>
      <c r="L5555">
        <v>8.66</v>
      </c>
      <c r="M5555">
        <v>1</v>
      </c>
    </row>
    <row r="5556" spans="1:13" x14ac:dyDescent="0.35">
      <c r="A5556" s="19">
        <v>2019</v>
      </c>
      <c r="B5556" s="29">
        <v>43669</v>
      </c>
      <c r="C5556" s="22">
        <v>3.87500000000002</v>
      </c>
      <c r="E5556" s="22" t="s">
        <v>157</v>
      </c>
      <c r="F5556" s="19" t="s">
        <v>41</v>
      </c>
      <c r="H5556" s="35">
        <v>0.87885416666666671</v>
      </c>
      <c r="I5556" t="s">
        <v>39</v>
      </c>
      <c r="J5556">
        <v>55.6</v>
      </c>
      <c r="K5556">
        <v>953</v>
      </c>
      <c r="L5556">
        <v>7.52</v>
      </c>
      <c r="M5556">
        <v>1</v>
      </c>
    </row>
    <row r="5557" spans="1:13" x14ac:dyDescent="0.35">
      <c r="A5557" s="19">
        <v>2019</v>
      </c>
      <c r="B5557" s="29">
        <v>43669</v>
      </c>
      <c r="C5557" s="22">
        <v>3.87500000000002</v>
      </c>
      <c r="E5557" s="22" t="s">
        <v>157</v>
      </c>
      <c r="F5557" s="19" t="s">
        <v>41</v>
      </c>
      <c r="H5557" s="35">
        <v>0.87885416666666671</v>
      </c>
      <c r="I5557" t="s">
        <v>39</v>
      </c>
      <c r="J5557">
        <v>58.9</v>
      </c>
      <c r="K5557">
        <v>953</v>
      </c>
      <c r="L5557">
        <v>8.1</v>
      </c>
      <c r="M5557">
        <v>1</v>
      </c>
    </row>
    <row r="5558" spans="1:13" x14ac:dyDescent="0.35">
      <c r="A5558" s="19">
        <v>2019</v>
      </c>
      <c r="B5558" s="29">
        <v>43669</v>
      </c>
      <c r="C5558" s="22">
        <v>3.87500000000002</v>
      </c>
      <c r="E5558" s="22" t="s">
        <v>157</v>
      </c>
      <c r="F5558" s="19" t="s">
        <v>41</v>
      </c>
      <c r="H5558" s="35">
        <v>0.87885416666666671</v>
      </c>
      <c r="I5558" t="s">
        <v>39</v>
      </c>
      <c r="J5558">
        <v>59</v>
      </c>
      <c r="K5558">
        <v>954</v>
      </c>
      <c r="L5558">
        <v>8.66</v>
      </c>
      <c r="M5558">
        <v>1</v>
      </c>
    </row>
    <row r="5559" spans="1:13" x14ac:dyDescent="0.35">
      <c r="A5559" s="19">
        <v>2019</v>
      </c>
      <c r="B5559" s="29">
        <v>43669</v>
      </c>
      <c r="C5559" s="22">
        <v>3.87500000000002</v>
      </c>
      <c r="E5559" s="22" t="s">
        <v>157</v>
      </c>
      <c r="F5559" s="19" t="s">
        <v>41</v>
      </c>
      <c r="H5559" s="35">
        <v>0.87886574074074064</v>
      </c>
      <c r="I5559" t="s">
        <v>39</v>
      </c>
      <c r="J5559">
        <v>52.3</v>
      </c>
      <c r="K5559">
        <v>955</v>
      </c>
      <c r="L5559">
        <v>8.82</v>
      </c>
      <c r="M5559">
        <v>1</v>
      </c>
    </row>
    <row r="5560" spans="1:13" x14ac:dyDescent="0.35">
      <c r="A5560" s="19">
        <v>2019</v>
      </c>
      <c r="B5560" s="29">
        <v>43669</v>
      </c>
      <c r="C5560" s="22">
        <v>3.87500000000002</v>
      </c>
      <c r="E5560" s="22" t="s">
        <v>157</v>
      </c>
      <c r="F5560" s="19" t="s">
        <v>41</v>
      </c>
      <c r="H5560" s="35">
        <v>0.87946759259259266</v>
      </c>
      <c r="I5560" t="s">
        <v>39</v>
      </c>
      <c r="J5560">
        <v>60.3</v>
      </c>
      <c r="K5560">
        <v>1106</v>
      </c>
      <c r="L5560">
        <v>10.67</v>
      </c>
      <c r="M5560">
        <v>1</v>
      </c>
    </row>
    <row r="5561" spans="1:13" x14ac:dyDescent="0.35">
      <c r="A5561" s="19">
        <v>2019</v>
      </c>
      <c r="B5561" s="29">
        <v>43669</v>
      </c>
      <c r="C5561" s="22">
        <v>3.87500000000002</v>
      </c>
      <c r="E5561" s="22" t="s">
        <v>157</v>
      </c>
      <c r="F5561" s="19" t="s">
        <v>41</v>
      </c>
      <c r="H5561" s="35">
        <v>0.87946759259259266</v>
      </c>
      <c r="I5561" t="s">
        <v>39</v>
      </c>
      <c r="J5561">
        <v>59.5</v>
      </c>
      <c r="K5561">
        <v>1106</v>
      </c>
      <c r="L5561">
        <v>10.5</v>
      </c>
      <c r="M5561">
        <v>1</v>
      </c>
    </row>
    <row r="5562" spans="1:13" x14ac:dyDescent="0.35">
      <c r="A5562" s="19">
        <v>2019</v>
      </c>
      <c r="B5562" s="29">
        <v>43669</v>
      </c>
      <c r="C5562" s="22">
        <v>3.87500000000002</v>
      </c>
      <c r="E5562" s="22" t="s">
        <v>157</v>
      </c>
      <c r="F5562" s="19" t="s">
        <v>41</v>
      </c>
      <c r="H5562" s="35">
        <v>0.87945601851851851</v>
      </c>
      <c r="I5562" t="s">
        <v>39</v>
      </c>
      <c r="J5562">
        <v>57.7</v>
      </c>
      <c r="K5562">
        <v>1105</v>
      </c>
      <c r="L5562">
        <v>10.53</v>
      </c>
      <c r="M5562">
        <v>1</v>
      </c>
    </row>
    <row r="5563" spans="1:13" x14ac:dyDescent="0.35">
      <c r="A5563" s="19">
        <v>2019</v>
      </c>
      <c r="B5563" s="29">
        <v>43669</v>
      </c>
      <c r="C5563" s="22">
        <v>3.87500000000002</v>
      </c>
      <c r="E5563" s="22" t="s">
        <v>157</v>
      </c>
      <c r="F5563" s="19" t="s">
        <v>41</v>
      </c>
      <c r="H5563" s="35">
        <v>0.87945601851851851</v>
      </c>
      <c r="I5563" t="s">
        <v>39</v>
      </c>
      <c r="J5563">
        <v>62.9</v>
      </c>
      <c r="K5563">
        <v>1105</v>
      </c>
      <c r="L5563">
        <v>10.06</v>
      </c>
      <c r="M5563">
        <v>1</v>
      </c>
    </row>
    <row r="5564" spans="1:13" x14ac:dyDescent="0.35">
      <c r="A5564" s="19">
        <v>2019</v>
      </c>
      <c r="B5564" s="29">
        <v>43669</v>
      </c>
      <c r="C5564" s="22">
        <v>3.87500000000002</v>
      </c>
      <c r="E5564" s="22" t="s">
        <v>157</v>
      </c>
      <c r="F5564" s="19" t="s">
        <v>41</v>
      </c>
      <c r="H5564" s="35">
        <v>0.87945601851851896</v>
      </c>
      <c r="I5564" t="s">
        <v>39</v>
      </c>
      <c r="J5564">
        <v>59.5</v>
      </c>
      <c r="K5564">
        <v>1105</v>
      </c>
      <c r="L5564">
        <v>10.3</v>
      </c>
      <c r="M5564">
        <v>1</v>
      </c>
    </row>
    <row r="5565" spans="1:13" x14ac:dyDescent="0.35">
      <c r="A5565" s="19">
        <v>2019</v>
      </c>
      <c r="B5565" s="29">
        <v>43669</v>
      </c>
      <c r="C5565" s="22">
        <v>3.87500000000002</v>
      </c>
      <c r="E5565" s="22" t="s">
        <v>157</v>
      </c>
      <c r="F5565" s="19" t="s">
        <v>41</v>
      </c>
      <c r="H5565" s="35">
        <v>0.87946759259259266</v>
      </c>
      <c r="I5565" t="s">
        <v>39</v>
      </c>
      <c r="J5565">
        <v>63.8</v>
      </c>
      <c r="K5565">
        <v>1107</v>
      </c>
      <c r="L5565">
        <v>10.28</v>
      </c>
      <c r="M5565">
        <v>1</v>
      </c>
    </row>
    <row r="5566" spans="1:13" x14ac:dyDescent="0.35">
      <c r="A5566" s="19">
        <v>2019</v>
      </c>
      <c r="B5566" s="29">
        <v>43669</v>
      </c>
      <c r="C5566" s="22">
        <v>3.87500000000002</v>
      </c>
      <c r="E5566" s="22" t="s">
        <v>157</v>
      </c>
      <c r="F5566" s="19" t="s">
        <v>41</v>
      </c>
      <c r="H5566" s="35">
        <v>0.87945601851851851</v>
      </c>
      <c r="I5566" t="s">
        <v>39</v>
      </c>
      <c r="J5566">
        <v>67.400000000000006</v>
      </c>
      <c r="K5566">
        <v>1104</v>
      </c>
      <c r="L5566">
        <v>9.76</v>
      </c>
      <c r="M5566">
        <v>1</v>
      </c>
    </row>
    <row r="5567" spans="1:13" x14ac:dyDescent="0.35">
      <c r="A5567" s="19">
        <v>2019</v>
      </c>
      <c r="B5567" s="29">
        <v>43669</v>
      </c>
      <c r="C5567" s="22">
        <v>3.87500000000002</v>
      </c>
      <c r="E5567" s="22" t="s">
        <v>157</v>
      </c>
      <c r="F5567" s="19" t="s">
        <v>41</v>
      </c>
      <c r="H5567" s="35">
        <v>0.87946759259259266</v>
      </c>
      <c r="I5567" t="s">
        <v>39</v>
      </c>
      <c r="J5567">
        <v>60.7</v>
      </c>
      <c r="K5567">
        <v>1106</v>
      </c>
      <c r="L5567">
        <v>9.93</v>
      </c>
      <c r="M5567">
        <v>1</v>
      </c>
    </row>
    <row r="5568" spans="1:13" x14ac:dyDescent="0.35">
      <c r="A5568" s="19">
        <v>2019</v>
      </c>
      <c r="B5568" s="29">
        <v>43669</v>
      </c>
      <c r="C5568" s="22">
        <v>3.87500000000002</v>
      </c>
      <c r="E5568" s="22" t="s">
        <v>157</v>
      </c>
      <c r="F5568" s="19" t="s">
        <v>41</v>
      </c>
      <c r="H5568" s="35">
        <v>0.88200231481481473</v>
      </c>
      <c r="I5568" t="s">
        <v>39</v>
      </c>
      <c r="J5568">
        <v>56.2</v>
      </c>
      <c r="K5568">
        <v>1732</v>
      </c>
      <c r="L5568">
        <v>10.18</v>
      </c>
      <c r="M5568">
        <v>1</v>
      </c>
    </row>
    <row r="5569" spans="1:13" x14ac:dyDescent="0.35">
      <c r="A5569" s="19">
        <v>2019</v>
      </c>
      <c r="B5569" s="29">
        <v>43669</v>
      </c>
      <c r="C5569" s="22">
        <v>3.87500000000002</v>
      </c>
      <c r="E5569" s="22" t="s">
        <v>157</v>
      </c>
      <c r="F5569" s="19" t="s">
        <v>41</v>
      </c>
      <c r="H5569" s="35">
        <v>0.88200231481481473</v>
      </c>
      <c r="I5569" t="s">
        <v>39</v>
      </c>
      <c r="J5569">
        <v>53.1</v>
      </c>
      <c r="K5569">
        <v>1732</v>
      </c>
      <c r="L5569">
        <v>9.9700000000000006</v>
      </c>
      <c r="M5569">
        <v>1</v>
      </c>
    </row>
    <row r="5570" spans="1:13" x14ac:dyDescent="0.35">
      <c r="A5570" s="19">
        <v>2019</v>
      </c>
      <c r="B5570" s="29">
        <v>43669</v>
      </c>
      <c r="C5570" s="22">
        <v>3.87500000000002</v>
      </c>
      <c r="E5570" s="22" t="s">
        <v>157</v>
      </c>
      <c r="F5570" s="19" t="s">
        <v>41</v>
      </c>
      <c r="H5570" s="35">
        <v>0.88200231481481473</v>
      </c>
      <c r="I5570" t="s">
        <v>39</v>
      </c>
      <c r="J5570">
        <v>59.8</v>
      </c>
      <c r="K5570">
        <v>1732</v>
      </c>
      <c r="L5570">
        <v>9.58</v>
      </c>
      <c r="M5570">
        <v>1</v>
      </c>
    </row>
    <row r="5571" spans="1:13" x14ac:dyDescent="0.35">
      <c r="A5571" s="19">
        <v>2019</v>
      </c>
      <c r="B5571" s="29">
        <v>43669</v>
      </c>
      <c r="C5571" s="22">
        <v>3.87500000000002</v>
      </c>
      <c r="E5571" s="22" t="s">
        <v>157</v>
      </c>
      <c r="F5571" s="19" t="s">
        <v>41</v>
      </c>
      <c r="H5571" s="35">
        <v>0.88200231481481495</v>
      </c>
      <c r="I5571" t="s">
        <v>39</v>
      </c>
      <c r="J5571">
        <v>55.9</v>
      </c>
      <c r="K5571">
        <v>1732</v>
      </c>
      <c r="L5571">
        <v>8.9</v>
      </c>
      <c r="M5571">
        <v>1</v>
      </c>
    </row>
    <row r="5572" spans="1:13" x14ac:dyDescent="0.35">
      <c r="A5572" s="19">
        <v>2019</v>
      </c>
      <c r="B5572" s="29">
        <v>43669</v>
      </c>
      <c r="C5572" s="22">
        <v>3.87500000000002</v>
      </c>
      <c r="E5572" s="22" t="s">
        <v>157</v>
      </c>
      <c r="F5572" s="19" t="s">
        <v>41</v>
      </c>
      <c r="H5572" s="35">
        <v>0.88200231481481473</v>
      </c>
      <c r="I5572" t="s">
        <v>39</v>
      </c>
      <c r="J5572">
        <v>55.3</v>
      </c>
      <c r="K5572">
        <v>1732</v>
      </c>
      <c r="L5572">
        <v>8.5399999999999991</v>
      </c>
      <c r="M5572">
        <v>1</v>
      </c>
    </row>
    <row r="5573" spans="1:13" x14ac:dyDescent="0.35">
      <c r="A5573" s="19">
        <v>2019</v>
      </c>
      <c r="B5573" s="29">
        <v>43669</v>
      </c>
      <c r="C5573" s="22">
        <v>3.87500000000002</v>
      </c>
      <c r="E5573" s="22" t="s">
        <v>157</v>
      </c>
      <c r="F5573" s="19" t="s">
        <v>41</v>
      </c>
      <c r="H5573" s="35">
        <v>0.88200231481481495</v>
      </c>
      <c r="I5573" t="s">
        <v>39</v>
      </c>
      <c r="J5573">
        <v>58.2</v>
      </c>
      <c r="K5573">
        <v>1732</v>
      </c>
      <c r="L5573">
        <v>8.27</v>
      </c>
      <c r="M5573">
        <v>1</v>
      </c>
    </row>
    <row r="5574" spans="1:13" x14ac:dyDescent="0.35">
      <c r="A5574" s="19">
        <v>2019</v>
      </c>
      <c r="B5574" s="29">
        <v>43669</v>
      </c>
      <c r="C5574" s="22">
        <v>3.87500000000002</v>
      </c>
      <c r="E5574" s="22" t="s">
        <v>157</v>
      </c>
      <c r="F5574" s="19" t="s">
        <v>41</v>
      </c>
      <c r="H5574" s="35">
        <v>0.88201388888888888</v>
      </c>
      <c r="I5574" t="s">
        <v>39</v>
      </c>
      <c r="J5574">
        <v>57</v>
      </c>
      <c r="K5574">
        <v>1736</v>
      </c>
      <c r="L5574">
        <v>9.07</v>
      </c>
      <c r="M5574">
        <v>1</v>
      </c>
    </row>
    <row r="5575" spans="1:13" x14ac:dyDescent="0.35">
      <c r="A5575" s="19">
        <v>2019</v>
      </c>
      <c r="B5575" s="29">
        <v>43669</v>
      </c>
      <c r="C5575" s="22">
        <v>3.87500000000002</v>
      </c>
      <c r="E5575" s="22" t="s">
        <v>157</v>
      </c>
      <c r="F5575" s="19" t="s">
        <v>41</v>
      </c>
      <c r="H5575" s="35">
        <v>0.88201388888888888</v>
      </c>
      <c r="I5575" t="s">
        <v>39</v>
      </c>
      <c r="J5575">
        <v>59.7</v>
      </c>
      <c r="K5575">
        <v>1735</v>
      </c>
      <c r="L5575">
        <v>11.25</v>
      </c>
      <c r="M5575">
        <v>1</v>
      </c>
    </row>
    <row r="5576" spans="1:13" x14ac:dyDescent="0.35">
      <c r="A5576" s="19">
        <v>2019</v>
      </c>
      <c r="B5576" s="29">
        <v>43669</v>
      </c>
      <c r="C5576" s="22">
        <v>3.87500000000002</v>
      </c>
      <c r="E5576" s="22" t="s">
        <v>157</v>
      </c>
      <c r="F5576" s="19" t="s">
        <v>41</v>
      </c>
      <c r="H5576" s="35">
        <v>0.88201388888888899</v>
      </c>
      <c r="I5576" t="s">
        <v>39</v>
      </c>
      <c r="J5576">
        <v>59.4</v>
      </c>
      <c r="K5576">
        <v>1735</v>
      </c>
      <c r="L5576">
        <v>9.11</v>
      </c>
      <c r="M5576">
        <v>1</v>
      </c>
    </row>
    <row r="5577" spans="1:13" x14ac:dyDescent="0.35">
      <c r="A5577" s="19">
        <v>2019</v>
      </c>
      <c r="B5577" s="29">
        <v>43669</v>
      </c>
      <c r="C5577" s="22">
        <v>3.87500000000002</v>
      </c>
      <c r="E5577" s="22" t="s">
        <v>157</v>
      </c>
      <c r="F5577" s="19" t="s">
        <v>41</v>
      </c>
      <c r="H5577" s="35">
        <v>0.88202546296296302</v>
      </c>
      <c r="I5577" t="s">
        <v>39</v>
      </c>
      <c r="J5577">
        <v>61.9</v>
      </c>
      <c r="K5577">
        <v>1738</v>
      </c>
      <c r="L5577">
        <v>9.2100000000000009</v>
      </c>
      <c r="M5577">
        <v>1</v>
      </c>
    </row>
    <row r="5578" spans="1:13" x14ac:dyDescent="0.35">
      <c r="A5578" s="19">
        <v>2019</v>
      </c>
      <c r="B5578" s="29">
        <v>43669</v>
      </c>
      <c r="C5578" s="22">
        <v>3.87500000000002</v>
      </c>
      <c r="E5578" s="22" t="s">
        <v>157</v>
      </c>
      <c r="F5578" s="19" t="s">
        <v>41</v>
      </c>
      <c r="H5578" s="35">
        <v>0.88202546296296302</v>
      </c>
      <c r="I5578" t="s">
        <v>39</v>
      </c>
      <c r="J5578">
        <v>58.4</v>
      </c>
      <c r="K5578">
        <v>1739</v>
      </c>
      <c r="L5578">
        <v>8.0399999999999991</v>
      </c>
      <c r="M5578">
        <v>1</v>
      </c>
    </row>
    <row r="5579" spans="1:13" x14ac:dyDescent="0.35">
      <c r="A5579" s="19">
        <v>2019</v>
      </c>
      <c r="B5579" s="29">
        <v>43669</v>
      </c>
      <c r="C5579" s="22">
        <v>3.87500000000002</v>
      </c>
      <c r="E5579" s="22" t="s">
        <v>157</v>
      </c>
      <c r="F5579" s="19" t="s">
        <v>41</v>
      </c>
      <c r="H5579" s="35">
        <v>0.88200231481481473</v>
      </c>
      <c r="I5579" t="s">
        <v>39</v>
      </c>
      <c r="J5579">
        <v>64.5</v>
      </c>
      <c r="K5579">
        <v>1733</v>
      </c>
      <c r="L5579">
        <v>9.27</v>
      </c>
      <c r="M5579">
        <v>1</v>
      </c>
    </row>
    <row r="5580" spans="1:13" x14ac:dyDescent="0.35">
      <c r="B5580" s="29"/>
    </row>
    <row r="5581" spans="1:13" x14ac:dyDescent="0.35">
      <c r="B5581" s="29"/>
    </row>
    <row r="5582" spans="1:13" x14ac:dyDescent="0.35">
      <c r="B5582" s="29"/>
    </row>
    <row r="5583" spans="1:13" x14ac:dyDescent="0.35">
      <c r="B5583" s="29"/>
    </row>
    <row r="5584" spans="1:13" x14ac:dyDescent="0.35">
      <c r="A5584" s="19">
        <v>2019</v>
      </c>
      <c r="B5584" s="29">
        <v>43669</v>
      </c>
      <c r="C5584" s="22">
        <v>3.9166666666666901</v>
      </c>
      <c r="E5584" s="22" t="s">
        <v>157</v>
      </c>
      <c r="F5584" s="19" t="s">
        <v>41</v>
      </c>
      <c r="H5584" s="35">
        <v>0.91685185185185192</v>
      </c>
      <c r="I5584" t="s">
        <v>39</v>
      </c>
      <c r="J5584">
        <v>61.8</v>
      </c>
      <c r="K5584">
        <v>42</v>
      </c>
      <c r="L5584">
        <v>11.61</v>
      </c>
      <c r="M5584">
        <v>1</v>
      </c>
    </row>
    <row r="5585" spans="1:13" x14ac:dyDescent="0.35">
      <c r="A5585" s="19">
        <v>2019</v>
      </c>
      <c r="B5585" s="29">
        <v>43669</v>
      </c>
      <c r="C5585" s="22">
        <v>3.9166666666666901</v>
      </c>
      <c r="E5585" s="22" t="s">
        <v>157</v>
      </c>
      <c r="F5585" s="19" t="s">
        <v>41</v>
      </c>
      <c r="H5585" s="35">
        <v>0.91685185185185192</v>
      </c>
      <c r="I5585" t="s">
        <v>39</v>
      </c>
      <c r="J5585">
        <v>60.4</v>
      </c>
      <c r="K5585">
        <v>42</v>
      </c>
      <c r="L5585">
        <v>11.41</v>
      </c>
      <c r="M5585">
        <v>1</v>
      </c>
    </row>
    <row r="5586" spans="1:13" x14ac:dyDescent="0.35">
      <c r="A5586" s="19">
        <v>2019</v>
      </c>
      <c r="B5586" s="29">
        <v>43669</v>
      </c>
      <c r="C5586" s="22">
        <v>3.9166666666666901</v>
      </c>
      <c r="E5586" s="22" t="s">
        <v>157</v>
      </c>
      <c r="F5586" s="19" t="s">
        <v>41</v>
      </c>
      <c r="H5586" s="35">
        <v>0.91685185185185192</v>
      </c>
      <c r="I5586" t="s">
        <v>39</v>
      </c>
      <c r="J5586">
        <v>63.2</v>
      </c>
      <c r="K5586">
        <v>43</v>
      </c>
      <c r="L5586">
        <v>12.06</v>
      </c>
      <c r="M5586">
        <v>1</v>
      </c>
    </row>
    <row r="5587" spans="1:13" x14ac:dyDescent="0.35">
      <c r="A5587" s="19">
        <v>2019</v>
      </c>
      <c r="B5587" s="29">
        <v>43669</v>
      </c>
      <c r="C5587" s="22">
        <v>3.9166666666666901</v>
      </c>
      <c r="E5587" s="22" t="s">
        <v>157</v>
      </c>
      <c r="F5587" s="19" t="s">
        <v>41</v>
      </c>
      <c r="H5587" s="35">
        <v>0.91693287037037041</v>
      </c>
      <c r="I5587" t="s">
        <v>39</v>
      </c>
      <c r="J5587">
        <v>55.7</v>
      </c>
      <c r="K5587">
        <v>63</v>
      </c>
      <c r="L5587">
        <v>10.25</v>
      </c>
      <c r="M5587">
        <v>1</v>
      </c>
    </row>
    <row r="5588" spans="1:13" x14ac:dyDescent="0.35">
      <c r="A5588" s="19">
        <v>2019</v>
      </c>
      <c r="B5588" s="29">
        <v>43669</v>
      </c>
      <c r="C5588" s="22">
        <v>3.9166666666666901</v>
      </c>
      <c r="E5588" s="22" t="s">
        <v>157</v>
      </c>
      <c r="F5588" s="19" t="s">
        <v>41</v>
      </c>
      <c r="H5588" s="35">
        <v>0.91693287037037041</v>
      </c>
      <c r="I5588" t="s">
        <v>39</v>
      </c>
      <c r="J5588">
        <v>66.2</v>
      </c>
      <c r="K5588">
        <v>64</v>
      </c>
      <c r="L5588">
        <v>10.52</v>
      </c>
      <c r="M5588">
        <v>1</v>
      </c>
    </row>
    <row r="5589" spans="1:13" x14ac:dyDescent="0.35">
      <c r="A5589" s="19">
        <v>2019</v>
      </c>
      <c r="B5589" s="29">
        <v>43669</v>
      </c>
      <c r="C5589" s="22">
        <v>3.9166666666666901</v>
      </c>
      <c r="E5589" s="22" t="s">
        <v>157</v>
      </c>
      <c r="F5589" s="19" t="s">
        <v>41</v>
      </c>
      <c r="H5589" s="35">
        <v>0.91703703703703709</v>
      </c>
      <c r="I5589" t="s">
        <v>39</v>
      </c>
      <c r="J5589">
        <v>60.5</v>
      </c>
      <c r="K5589">
        <v>86</v>
      </c>
      <c r="L5589">
        <v>10.08</v>
      </c>
      <c r="M5589">
        <v>1</v>
      </c>
    </row>
    <row r="5590" spans="1:13" x14ac:dyDescent="0.35">
      <c r="A5590" s="19">
        <v>2019</v>
      </c>
      <c r="B5590" s="29">
        <v>43669</v>
      </c>
      <c r="C5590" s="22">
        <v>3.9166666666666901</v>
      </c>
      <c r="E5590" s="22" t="s">
        <v>157</v>
      </c>
      <c r="F5590" s="19" t="s">
        <v>41</v>
      </c>
      <c r="H5590" s="35">
        <v>0.91703703703703709</v>
      </c>
      <c r="I5590" t="s">
        <v>39</v>
      </c>
      <c r="J5590">
        <v>59.7</v>
      </c>
      <c r="K5590">
        <v>86</v>
      </c>
      <c r="L5590">
        <v>10.27</v>
      </c>
      <c r="M5590">
        <v>1</v>
      </c>
    </row>
    <row r="5591" spans="1:13" x14ac:dyDescent="0.35">
      <c r="A5591" s="19">
        <v>2019</v>
      </c>
      <c r="B5591" s="29">
        <v>43669</v>
      </c>
      <c r="C5591" s="22">
        <v>3.9166666666666901</v>
      </c>
      <c r="E5591" s="22" t="s">
        <v>157</v>
      </c>
      <c r="F5591" s="19" t="s">
        <v>41</v>
      </c>
      <c r="H5591" s="35">
        <v>0.91840277777777779</v>
      </c>
      <c r="I5591" t="s">
        <v>39</v>
      </c>
      <c r="J5591">
        <v>60.3</v>
      </c>
      <c r="K5591">
        <v>416</v>
      </c>
      <c r="L5591">
        <v>7.26</v>
      </c>
      <c r="M5591">
        <v>1</v>
      </c>
    </row>
    <row r="5592" spans="1:13" x14ac:dyDescent="0.35">
      <c r="A5592" s="19">
        <v>2019</v>
      </c>
      <c r="B5592" s="29">
        <v>43669</v>
      </c>
      <c r="C5592" s="22">
        <v>3.9166666666666901</v>
      </c>
      <c r="E5592" s="22" t="s">
        <v>157</v>
      </c>
      <c r="F5592" s="19" t="s">
        <v>41</v>
      </c>
      <c r="H5592" s="35">
        <v>0.91841435185185183</v>
      </c>
      <c r="I5592" t="s">
        <v>39</v>
      </c>
      <c r="J5592">
        <v>56.7</v>
      </c>
      <c r="K5592">
        <v>421</v>
      </c>
      <c r="L5592">
        <v>7.6</v>
      </c>
      <c r="M5592">
        <v>1</v>
      </c>
    </row>
    <row r="5593" spans="1:13" x14ac:dyDescent="0.35">
      <c r="A5593" s="19">
        <v>2019</v>
      </c>
      <c r="B5593" s="29">
        <v>43669</v>
      </c>
      <c r="C5593" s="22">
        <v>3.9166666666666901</v>
      </c>
      <c r="E5593" s="22" t="s">
        <v>157</v>
      </c>
      <c r="F5593" s="19" t="s">
        <v>41</v>
      </c>
      <c r="H5593" s="35">
        <v>0.91843750000000002</v>
      </c>
      <c r="I5593" t="s">
        <v>39</v>
      </c>
      <c r="J5593">
        <v>62</v>
      </c>
      <c r="K5593">
        <v>425</v>
      </c>
      <c r="L5593">
        <v>8.2100000000000009</v>
      </c>
      <c r="M5593">
        <v>1</v>
      </c>
    </row>
    <row r="5594" spans="1:13" x14ac:dyDescent="0.35">
      <c r="A5594" s="19">
        <v>2019</v>
      </c>
      <c r="B5594" s="29">
        <v>43669</v>
      </c>
      <c r="C5594" s="22">
        <v>3.9166666666666901</v>
      </c>
      <c r="E5594" s="22" t="s">
        <v>157</v>
      </c>
      <c r="F5594" s="19" t="s">
        <v>41</v>
      </c>
      <c r="H5594" s="35">
        <v>0.91844907407407417</v>
      </c>
      <c r="I5594" t="s">
        <v>39</v>
      </c>
      <c r="J5594">
        <v>59</v>
      </c>
      <c r="K5594">
        <v>429</v>
      </c>
      <c r="L5594">
        <v>8.07</v>
      </c>
      <c r="M5594">
        <v>1</v>
      </c>
    </row>
    <row r="5595" spans="1:13" x14ac:dyDescent="0.35">
      <c r="A5595" s="19">
        <v>2019</v>
      </c>
      <c r="B5595" s="29">
        <v>43669</v>
      </c>
      <c r="C5595" s="22">
        <v>3.9166666666666901</v>
      </c>
      <c r="E5595" s="22" t="s">
        <v>157</v>
      </c>
      <c r="F5595" s="19" t="s">
        <v>41</v>
      </c>
      <c r="H5595" s="35">
        <v>0.9184606481481481</v>
      </c>
      <c r="I5595" t="s">
        <v>39</v>
      </c>
      <c r="J5595">
        <v>60.8</v>
      </c>
      <c r="K5595">
        <v>432</v>
      </c>
      <c r="L5595">
        <v>8.23</v>
      </c>
      <c r="M5595">
        <v>1</v>
      </c>
    </row>
    <row r="5596" spans="1:13" x14ac:dyDescent="0.35">
      <c r="A5596" s="19">
        <v>2019</v>
      </c>
      <c r="B5596" s="29">
        <v>43669</v>
      </c>
      <c r="C5596" s="22">
        <v>3.9166666666666901</v>
      </c>
      <c r="E5596" s="22" t="s">
        <v>157</v>
      </c>
      <c r="F5596" s="19" t="s">
        <v>41</v>
      </c>
      <c r="H5596" s="35">
        <v>0.9184606481481481</v>
      </c>
      <c r="I5596" t="s">
        <v>39</v>
      </c>
      <c r="J5596">
        <v>59.1</v>
      </c>
      <c r="K5596">
        <v>433</v>
      </c>
      <c r="L5596">
        <v>8.8000000000000007</v>
      </c>
      <c r="M5596">
        <v>1</v>
      </c>
    </row>
    <row r="5597" spans="1:13" x14ac:dyDescent="0.35">
      <c r="A5597" s="19">
        <v>2019</v>
      </c>
      <c r="B5597" s="29">
        <v>43669</v>
      </c>
      <c r="C5597" s="22">
        <v>3.9166666666666901</v>
      </c>
      <c r="E5597" s="22" t="s">
        <v>157</v>
      </c>
      <c r="F5597" s="19" t="s">
        <v>41</v>
      </c>
      <c r="H5597" s="35">
        <v>0.91846064814814798</v>
      </c>
      <c r="I5597" t="s">
        <v>39</v>
      </c>
      <c r="J5597">
        <v>60.8</v>
      </c>
      <c r="K5597">
        <v>433</v>
      </c>
      <c r="L5597">
        <v>8.84</v>
      </c>
      <c r="M5597">
        <v>1</v>
      </c>
    </row>
    <row r="5598" spans="1:13" x14ac:dyDescent="0.35">
      <c r="A5598" s="19">
        <v>2019</v>
      </c>
      <c r="B5598" s="29">
        <v>43669</v>
      </c>
      <c r="C5598" s="22">
        <v>3.9166666666666901</v>
      </c>
      <c r="E5598" s="22" t="s">
        <v>157</v>
      </c>
      <c r="F5598" s="19" t="s">
        <v>41</v>
      </c>
      <c r="H5598" s="35">
        <v>0.9184606481481481</v>
      </c>
      <c r="I5598" t="s">
        <v>39</v>
      </c>
      <c r="J5598">
        <v>65</v>
      </c>
      <c r="K5598">
        <v>432</v>
      </c>
      <c r="L5598">
        <v>7.75</v>
      </c>
      <c r="M5598">
        <v>1</v>
      </c>
    </row>
    <row r="5599" spans="1:13" x14ac:dyDescent="0.35">
      <c r="A5599" s="19">
        <v>2019</v>
      </c>
      <c r="B5599" s="29">
        <v>43669</v>
      </c>
      <c r="C5599" s="22">
        <v>3.9166666666666901</v>
      </c>
      <c r="E5599" s="22" t="s">
        <v>157</v>
      </c>
      <c r="F5599" s="19" t="s">
        <v>41</v>
      </c>
      <c r="H5599" s="35">
        <v>0.91850694444444436</v>
      </c>
      <c r="I5599" t="s">
        <v>39</v>
      </c>
      <c r="J5599">
        <v>61.9</v>
      </c>
      <c r="K5599">
        <v>445</v>
      </c>
      <c r="L5599">
        <v>5.33</v>
      </c>
      <c r="M5599">
        <v>1</v>
      </c>
    </row>
    <row r="5600" spans="1:13" x14ac:dyDescent="0.35">
      <c r="A5600" s="19">
        <v>2019</v>
      </c>
      <c r="B5600" s="29">
        <v>43669</v>
      </c>
      <c r="C5600" s="22">
        <v>3.9166666666666901</v>
      </c>
      <c r="E5600" s="22" t="s">
        <v>157</v>
      </c>
      <c r="F5600" s="19" t="s">
        <v>41</v>
      </c>
      <c r="H5600" s="35">
        <v>0.91853009259259266</v>
      </c>
      <c r="I5600" t="s">
        <v>39</v>
      </c>
      <c r="J5600">
        <v>61.5</v>
      </c>
      <c r="K5600">
        <v>449</v>
      </c>
      <c r="L5600">
        <v>5.45</v>
      </c>
      <c r="M5600">
        <v>1</v>
      </c>
    </row>
    <row r="5601" spans="1:13" x14ac:dyDescent="0.35">
      <c r="A5601" s="19">
        <v>2019</v>
      </c>
      <c r="B5601" s="29">
        <v>43669</v>
      </c>
      <c r="C5601" s="22">
        <v>3.9166666666666901</v>
      </c>
      <c r="E5601" s="22" t="s">
        <v>157</v>
      </c>
      <c r="F5601" s="19" t="s">
        <v>41</v>
      </c>
      <c r="H5601" s="35">
        <v>0.91853009259259266</v>
      </c>
      <c r="I5601" t="s">
        <v>39</v>
      </c>
      <c r="J5601">
        <v>59</v>
      </c>
      <c r="K5601">
        <v>449</v>
      </c>
      <c r="L5601">
        <v>6.14</v>
      </c>
      <c r="M5601">
        <v>1</v>
      </c>
    </row>
    <row r="5602" spans="1:13" x14ac:dyDescent="0.35">
      <c r="A5602" s="19">
        <v>2019</v>
      </c>
      <c r="B5602" s="29">
        <v>43669</v>
      </c>
      <c r="C5602" s="22">
        <v>3.9166666666666901</v>
      </c>
      <c r="E5602" s="22" t="s">
        <v>157</v>
      </c>
      <c r="F5602" s="19" t="s">
        <v>41</v>
      </c>
      <c r="H5602" s="35">
        <v>0.91907407407407404</v>
      </c>
      <c r="I5602" t="s">
        <v>39</v>
      </c>
      <c r="J5602">
        <v>67</v>
      </c>
      <c r="K5602">
        <v>587</v>
      </c>
      <c r="L5602">
        <v>9.76</v>
      </c>
      <c r="M5602">
        <v>1</v>
      </c>
    </row>
    <row r="5603" spans="1:13" x14ac:dyDescent="0.35">
      <c r="A5603" s="19">
        <v>2019</v>
      </c>
      <c r="B5603" s="29">
        <v>43669</v>
      </c>
      <c r="C5603" s="22">
        <v>3.9166666666666901</v>
      </c>
      <c r="E5603" s="22" t="s">
        <v>157</v>
      </c>
      <c r="F5603" s="19" t="s">
        <v>41</v>
      </c>
      <c r="H5603" s="35">
        <v>0.91947916666666663</v>
      </c>
      <c r="I5603" t="s">
        <v>39</v>
      </c>
      <c r="J5603">
        <v>63.4</v>
      </c>
      <c r="K5603">
        <v>691</v>
      </c>
      <c r="L5603">
        <v>12.23</v>
      </c>
      <c r="M5603">
        <v>1</v>
      </c>
    </row>
    <row r="5604" spans="1:13" x14ac:dyDescent="0.35">
      <c r="A5604" s="19">
        <v>2019</v>
      </c>
      <c r="B5604" s="29">
        <v>43669</v>
      </c>
      <c r="C5604" s="22">
        <v>3.9166666666666901</v>
      </c>
      <c r="E5604" s="22" t="s">
        <v>157</v>
      </c>
      <c r="F5604" s="19" t="s">
        <v>41</v>
      </c>
      <c r="H5604" s="35">
        <v>0.91947916666666663</v>
      </c>
      <c r="I5604" t="s">
        <v>39</v>
      </c>
      <c r="J5604">
        <v>60.9</v>
      </c>
      <c r="K5604">
        <v>691</v>
      </c>
      <c r="L5604">
        <v>11.73</v>
      </c>
      <c r="M5604">
        <v>1</v>
      </c>
    </row>
    <row r="5605" spans="1:13" x14ac:dyDescent="0.35">
      <c r="A5605" s="19">
        <v>2019</v>
      </c>
      <c r="B5605" s="29">
        <v>43669</v>
      </c>
      <c r="C5605" s="22">
        <v>3.9166666666666901</v>
      </c>
      <c r="E5605" s="22" t="s">
        <v>157</v>
      </c>
      <c r="F5605" s="19" t="s">
        <v>41</v>
      </c>
      <c r="H5605" s="35">
        <v>0.92130787037037043</v>
      </c>
      <c r="I5605" t="s">
        <v>39</v>
      </c>
      <c r="J5605">
        <v>54.4</v>
      </c>
      <c r="K5605">
        <v>1141</v>
      </c>
      <c r="L5605">
        <v>6.17</v>
      </c>
      <c r="M5605">
        <v>1</v>
      </c>
    </row>
    <row r="5606" spans="1:13" x14ac:dyDescent="0.35">
      <c r="A5606" s="19">
        <v>2019</v>
      </c>
      <c r="B5606" s="29">
        <v>43669</v>
      </c>
      <c r="C5606" s="22">
        <v>3.9166666666666901</v>
      </c>
      <c r="E5606" s="22" t="s">
        <v>157</v>
      </c>
      <c r="F5606" s="19" t="s">
        <v>41</v>
      </c>
      <c r="H5606" s="35">
        <v>0.92175925925925928</v>
      </c>
      <c r="I5606" t="s">
        <v>39</v>
      </c>
      <c r="J5606">
        <v>66.400000000000006</v>
      </c>
      <c r="K5606">
        <v>1252</v>
      </c>
      <c r="L5606">
        <v>9.61</v>
      </c>
      <c r="M5606">
        <v>1</v>
      </c>
    </row>
    <row r="5607" spans="1:13" x14ac:dyDescent="0.35">
      <c r="A5607" s="19">
        <v>2019</v>
      </c>
      <c r="B5607" s="29">
        <v>43669</v>
      </c>
      <c r="C5607" s="22">
        <v>3.9166666666666901</v>
      </c>
      <c r="E5607" s="22" t="s">
        <v>157</v>
      </c>
      <c r="F5607" s="19" t="s">
        <v>41</v>
      </c>
      <c r="H5607" s="35">
        <v>0.92177083333333332</v>
      </c>
      <c r="I5607" t="s">
        <v>39</v>
      </c>
      <c r="J5607">
        <v>63.3</v>
      </c>
      <c r="K5607">
        <v>1256</v>
      </c>
      <c r="L5607">
        <v>9.18</v>
      </c>
      <c r="M5607">
        <v>1</v>
      </c>
    </row>
    <row r="5608" spans="1:13" x14ac:dyDescent="0.35">
      <c r="A5608" s="19">
        <v>2019</v>
      </c>
      <c r="B5608" s="29">
        <v>43669</v>
      </c>
      <c r="C5608" s="22">
        <v>3.9166666666666901</v>
      </c>
      <c r="E5608" s="22" t="s">
        <v>157</v>
      </c>
      <c r="F5608" s="19" t="s">
        <v>41</v>
      </c>
      <c r="H5608" s="35">
        <v>0.92174768518518524</v>
      </c>
      <c r="I5608" t="s">
        <v>39</v>
      </c>
      <c r="J5608">
        <v>57.5</v>
      </c>
      <c r="K5608">
        <v>1250</v>
      </c>
      <c r="L5608">
        <v>10.27</v>
      </c>
      <c r="M5608">
        <v>1</v>
      </c>
    </row>
    <row r="5609" spans="1:13" x14ac:dyDescent="0.35">
      <c r="A5609" s="19">
        <v>2019</v>
      </c>
      <c r="B5609" s="29">
        <v>43669</v>
      </c>
      <c r="C5609" s="22">
        <v>3.9166666666666901</v>
      </c>
      <c r="E5609" s="22" t="s">
        <v>157</v>
      </c>
      <c r="F5609" s="19" t="s">
        <v>41</v>
      </c>
      <c r="H5609" s="35">
        <v>0.92175925925925928</v>
      </c>
      <c r="I5609" t="s">
        <v>39</v>
      </c>
      <c r="J5609">
        <v>61.1</v>
      </c>
      <c r="K5609">
        <v>1252</v>
      </c>
      <c r="L5609">
        <v>11.11</v>
      </c>
      <c r="M5609">
        <v>1</v>
      </c>
    </row>
    <row r="5610" spans="1:13" x14ac:dyDescent="0.35">
      <c r="A5610" s="19">
        <v>2019</v>
      </c>
      <c r="B5610" s="29">
        <v>43669</v>
      </c>
      <c r="C5610" s="22">
        <v>3.9166666666666901</v>
      </c>
      <c r="E5610" s="22" t="s">
        <v>157</v>
      </c>
      <c r="F5610" s="19" t="s">
        <v>41</v>
      </c>
      <c r="H5610" s="35">
        <v>0.92271990740740739</v>
      </c>
      <c r="I5610" t="s">
        <v>39</v>
      </c>
      <c r="J5610">
        <v>61</v>
      </c>
      <c r="K5610">
        <v>1493</v>
      </c>
      <c r="L5610">
        <v>8.73</v>
      </c>
      <c r="M5610">
        <v>1</v>
      </c>
    </row>
    <row r="5611" spans="1:13" x14ac:dyDescent="0.35">
      <c r="A5611" s="19">
        <v>2019</v>
      </c>
      <c r="B5611" s="29">
        <v>43669</v>
      </c>
      <c r="C5611" s="22">
        <v>3.9166666666666901</v>
      </c>
      <c r="E5611" s="22" t="s">
        <v>157</v>
      </c>
      <c r="F5611" s="19" t="s">
        <v>41</v>
      </c>
      <c r="H5611" s="35">
        <v>0.92274305555555547</v>
      </c>
      <c r="I5611" t="s">
        <v>39</v>
      </c>
      <c r="J5611">
        <v>61.2</v>
      </c>
      <c r="K5611">
        <v>1501</v>
      </c>
      <c r="L5611">
        <v>9.06</v>
      </c>
      <c r="M5611">
        <v>1</v>
      </c>
    </row>
    <row r="5612" spans="1:13" x14ac:dyDescent="0.35">
      <c r="A5612" s="19">
        <v>2019</v>
      </c>
      <c r="B5612" s="29">
        <v>43669</v>
      </c>
      <c r="C5612" s="22">
        <v>3.9166666666666901</v>
      </c>
      <c r="E5612" s="22" t="s">
        <v>157</v>
      </c>
      <c r="F5612" s="19" t="s">
        <v>41</v>
      </c>
      <c r="H5612" s="35">
        <v>0.92297453703703702</v>
      </c>
      <c r="I5612" t="s">
        <v>39</v>
      </c>
      <c r="J5612">
        <v>64.900000000000006</v>
      </c>
      <c r="K5612">
        <v>1560</v>
      </c>
      <c r="L5612">
        <v>10.029999999999999</v>
      </c>
      <c r="M5612">
        <v>1</v>
      </c>
    </row>
    <row r="5613" spans="1:13" x14ac:dyDescent="0.35">
      <c r="A5613" s="19">
        <v>2019</v>
      </c>
      <c r="B5613" s="29">
        <v>43669</v>
      </c>
      <c r="C5613" s="22">
        <v>3.9166666666666901</v>
      </c>
      <c r="E5613" s="22" t="s">
        <v>157</v>
      </c>
      <c r="F5613" s="19" t="s">
        <v>41</v>
      </c>
      <c r="H5613" s="35">
        <v>0.92298611111111117</v>
      </c>
      <c r="I5613" t="s">
        <v>39</v>
      </c>
      <c r="J5613">
        <v>61.6</v>
      </c>
      <c r="K5613">
        <v>1562</v>
      </c>
      <c r="L5613">
        <v>10.29</v>
      </c>
      <c r="M5613">
        <v>1</v>
      </c>
    </row>
    <row r="5614" spans="1:13" x14ac:dyDescent="0.35">
      <c r="A5614" s="19">
        <v>2019</v>
      </c>
      <c r="B5614" s="29">
        <v>43669</v>
      </c>
      <c r="C5614" s="22">
        <v>3.9166666666666901</v>
      </c>
      <c r="E5614" s="22" t="s">
        <v>157</v>
      </c>
      <c r="F5614" s="19" t="s">
        <v>41</v>
      </c>
      <c r="H5614" s="35">
        <v>0.92298611111111117</v>
      </c>
      <c r="I5614" t="s">
        <v>39</v>
      </c>
      <c r="J5614">
        <v>63.9</v>
      </c>
      <c r="K5614">
        <v>1562</v>
      </c>
      <c r="L5614">
        <v>10.64</v>
      </c>
      <c r="M5614">
        <v>1</v>
      </c>
    </row>
    <row r="5615" spans="1:13" x14ac:dyDescent="0.35">
      <c r="B5615" s="29"/>
    </row>
    <row r="5616" spans="1:13" x14ac:dyDescent="0.35">
      <c r="B5616" s="29"/>
    </row>
    <row r="5617" spans="1:13" x14ac:dyDescent="0.35">
      <c r="B5617" s="29"/>
    </row>
    <row r="5618" spans="1:13" x14ac:dyDescent="0.35">
      <c r="B5618" s="29"/>
    </row>
    <row r="5619" spans="1:13" x14ac:dyDescent="0.35">
      <c r="B5619" s="29"/>
    </row>
    <row r="5620" spans="1:13" x14ac:dyDescent="0.35">
      <c r="B5620" s="29"/>
    </row>
    <row r="5621" spans="1:13" x14ac:dyDescent="0.35">
      <c r="B5621" s="29"/>
    </row>
    <row r="5622" spans="1:13" x14ac:dyDescent="0.35">
      <c r="B5622" s="29"/>
    </row>
    <row r="5623" spans="1:13" x14ac:dyDescent="0.35">
      <c r="B5623" s="29"/>
    </row>
    <row r="5624" spans="1:13" x14ac:dyDescent="0.35">
      <c r="B5624" s="29"/>
    </row>
    <row r="5625" spans="1:13" x14ac:dyDescent="0.35">
      <c r="B5625" s="29"/>
    </row>
    <row r="5626" spans="1:13" x14ac:dyDescent="0.35">
      <c r="B5626" s="29"/>
    </row>
    <row r="5627" spans="1:13" x14ac:dyDescent="0.35">
      <c r="B5627" s="29"/>
    </row>
    <row r="5628" spans="1:13" ht="14.25" customHeight="1" x14ac:dyDescent="0.35">
      <c r="B5628" s="29"/>
    </row>
    <row r="5629" spans="1:13" x14ac:dyDescent="0.35">
      <c r="B5629" s="29"/>
    </row>
    <row r="5630" spans="1:13" x14ac:dyDescent="0.35">
      <c r="A5630" s="19">
        <v>2019</v>
      </c>
      <c r="B5630" s="29">
        <v>43669</v>
      </c>
      <c r="C5630" s="22">
        <v>3.9583333333333601</v>
      </c>
      <c r="D5630" s="3" t="s">
        <v>175</v>
      </c>
      <c r="E5630" s="22" t="s">
        <v>166</v>
      </c>
      <c r="F5630" s="19" t="s">
        <v>41</v>
      </c>
      <c r="H5630" s="35">
        <v>0.95851851851851855</v>
      </c>
      <c r="I5630" t="s">
        <v>39</v>
      </c>
      <c r="J5630">
        <v>63.2</v>
      </c>
      <c r="K5630">
        <v>44</v>
      </c>
      <c r="L5630">
        <v>7.97</v>
      </c>
      <c r="M5630">
        <v>1</v>
      </c>
    </row>
    <row r="5631" spans="1:13" x14ac:dyDescent="0.35">
      <c r="A5631" s="19">
        <v>2019</v>
      </c>
      <c r="B5631" s="29">
        <v>43669</v>
      </c>
      <c r="C5631" s="22">
        <v>3.9583333333333601</v>
      </c>
      <c r="D5631" s="3" t="s">
        <v>175</v>
      </c>
      <c r="E5631" s="22" t="s">
        <v>166</v>
      </c>
      <c r="H5631" s="35">
        <v>0.95856481481481481</v>
      </c>
      <c r="I5631" t="s">
        <v>39</v>
      </c>
      <c r="J5631">
        <v>59</v>
      </c>
      <c r="K5631">
        <v>55</v>
      </c>
      <c r="L5631">
        <v>8.0500000000000007</v>
      </c>
      <c r="M5631">
        <v>1</v>
      </c>
    </row>
    <row r="5632" spans="1:13" x14ac:dyDescent="0.35">
      <c r="A5632" s="19">
        <v>2019</v>
      </c>
      <c r="B5632" s="29">
        <v>43669</v>
      </c>
      <c r="C5632" s="22">
        <v>3.9583333333333601</v>
      </c>
      <c r="D5632" s="3" t="s">
        <v>175</v>
      </c>
      <c r="E5632" s="22" t="s">
        <v>166</v>
      </c>
      <c r="H5632" s="35">
        <v>0.95930555555555552</v>
      </c>
      <c r="I5632" t="s">
        <v>39</v>
      </c>
      <c r="J5632">
        <v>52.5</v>
      </c>
      <c r="K5632">
        <v>222</v>
      </c>
      <c r="L5632">
        <v>10.02</v>
      </c>
      <c r="M5632">
        <v>1</v>
      </c>
    </row>
    <row r="5633" spans="1:13" x14ac:dyDescent="0.35">
      <c r="A5633" s="19">
        <v>2019</v>
      </c>
      <c r="B5633" s="29">
        <v>43669</v>
      </c>
      <c r="C5633" s="22">
        <v>3.9583333333333601</v>
      </c>
      <c r="D5633" s="3" t="s">
        <v>175</v>
      </c>
      <c r="E5633" s="22" t="s">
        <v>166</v>
      </c>
      <c r="H5633" s="35">
        <v>0.95982638888888883</v>
      </c>
      <c r="I5633" t="s">
        <v>39</v>
      </c>
      <c r="J5633">
        <v>64.099999999999994</v>
      </c>
      <c r="K5633">
        <v>350</v>
      </c>
      <c r="L5633">
        <v>11.39</v>
      </c>
      <c r="M5633">
        <v>1</v>
      </c>
    </row>
    <row r="5634" spans="1:13" x14ac:dyDescent="0.35">
      <c r="A5634" s="19">
        <v>2019</v>
      </c>
      <c r="B5634" s="29">
        <v>43669</v>
      </c>
      <c r="C5634" s="22">
        <v>3.9583333333333601</v>
      </c>
      <c r="D5634" s="3" t="s">
        <v>175</v>
      </c>
      <c r="E5634" s="22" t="s">
        <v>166</v>
      </c>
      <c r="H5634" s="35">
        <v>0.96245370370370376</v>
      </c>
      <c r="I5634" t="s">
        <v>39</v>
      </c>
      <c r="J5634">
        <v>60.6</v>
      </c>
      <c r="K5634">
        <v>1019</v>
      </c>
      <c r="L5634">
        <v>10.65</v>
      </c>
      <c r="M5634">
        <v>1</v>
      </c>
    </row>
    <row r="5635" spans="1:13" x14ac:dyDescent="0.35">
      <c r="A5635" s="19">
        <v>2019</v>
      </c>
      <c r="B5635" s="29">
        <v>43669</v>
      </c>
      <c r="C5635" s="22">
        <v>3.9583333333333601</v>
      </c>
      <c r="D5635" s="3" t="s">
        <v>175</v>
      </c>
      <c r="E5635" s="22" t="s">
        <v>166</v>
      </c>
      <c r="H5635" s="35">
        <v>0.96167824074074071</v>
      </c>
      <c r="I5635" t="s">
        <v>39</v>
      </c>
      <c r="J5635">
        <v>49.1</v>
      </c>
      <c r="K5635">
        <v>824</v>
      </c>
      <c r="L5635">
        <v>2.73</v>
      </c>
      <c r="M5635">
        <v>1</v>
      </c>
    </row>
    <row r="5636" spans="1:13" x14ac:dyDescent="0.35">
      <c r="A5636" s="19">
        <v>2019</v>
      </c>
      <c r="B5636" s="29">
        <v>43669</v>
      </c>
      <c r="C5636" s="22">
        <v>3.9583333333333601</v>
      </c>
      <c r="D5636" s="3" t="s">
        <v>175</v>
      </c>
      <c r="E5636" s="22" t="s">
        <v>166</v>
      </c>
      <c r="H5636" s="35">
        <v>0.96363425925925927</v>
      </c>
      <c r="I5636" t="s">
        <v>39</v>
      </c>
      <c r="J5636">
        <v>59.8</v>
      </c>
      <c r="K5636">
        <v>1292</v>
      </c>
      <c r="L5636">
        <v>10.039999999999999</v>
      </c>
      <c r="M5636">
        <v>1</v>
      </c>
    </row>
    <row r="5637" spans="1:13" x14ac:dyDescent="0.35">
      <c r="A5637" s="19">
        <v>2019</v>
      </c>
      <c r="B5637" s="29">
        <v>43669</v>
      </c>
      <c r="C5637" s="22">
        <v>3.9583333333333601</v>
      </c>
      <c r="D5637" s="3" t="s">
        <v>175</v>
      </c>
      <c r="E5637" s="22" t="s">
        <v>166</v>
      </c>
      <c r="H5637" s="35">
        <v>0.96431712962962957</v>
      </c>
      <c r="I5637" t="s">
        <v>39</v>
      </c>
      <c r="J5637">
        <v>56.2</v>
      </c>
      <c r="K5637">
        <v>1465</v>
      </c>
      <c r="L5637">
        <v>8.36</v>
      </c>
      <c r="M5637">
        <v>1</v>
      </c>
    </row>
    <row r="5638" spans="1:13" x14ac:dyDescent="0.35">
      <c r="A5638" s="19">
        <v>2019</v>
      </c>
      <c r="B5638" s="29">
        <v>43669</v>
      </c>
      <c r="C5638" s="22">
        <v>3.9583333333333601</v>
      </c>
      <c r="D5638" s="3" t="s">
        <v>175</v>
      </c>
      <c r="E5638" s="22" t="s">
        <v>166</v>
      </c>
      <c r="H5638" s="35">
        <v>0.96429398148148149</v>
      </c>
      <c r="I5638" t="s">
        <v>39</v>
      </c>
      <c r="J5638">
        <v>56.7</v>
      </c>
      <c r="K5638">
        <v>1459</v>
      </c>
      <c r="L5638">
        <v>9.06</v>
      </c>
      <c r="M5638">
        <v>1</v>
      </c>
    </row>
    <row r="5639" spans="1:13" x14ac:dyDescent="0.35">
      <c r="A5639" s="19">
        <v>2019</v>
      </c>
      <c r="B5639" s="29">
        <v>43669</v>
      </c>
      <c r="C5639" s="22">
        <v>3.9583333333333601</v>
      </c>
      <c r="D5639" s="3" t="s">
        <v>175</v>
      </c>
      <c r="E5639" s="22" t="s">
        <v>166</v>
      </c>
      <c r="H5639" s="35">
        <v>0.96489583333333329</v>
      </c>
      <c r="I5639" t="s">
        <v>39</v>
      </c>
      <c r="J5639">
        <v>68.7</v>
      </c>
      <c r="K5639">
        <v>1613</v>
      </c>
      <c r="L5639">
        <v>5.1100000000000003</v>
      </c>
      <c r="M5639">
        <v>1</v>
      </c>
    </row>
    <row r="5640" spans="1:13" x14ac:dyDescent="0.35">
      <c r="A5640" s="19">
        <v>2019</v>
      </c>
      <c r="B5640" s="29">
        <v>43669</v>
      </c>
      <c r="C5640" s="22">
        <v>3.9583333333333601</v>
      </c>
      <c r="D5640" s="3" t="s">
        <v>175</v>
      </c>
      <c r="E5640" s="22" t="s">
        <v>166</v>
      </c>
      <c r="H5640" s="35">
        <v>0.96489583333333329</v>
      </c>
      <c r="I5640" t="s">
        <v>39</v>
      </c>
      <c r="J5640">
        <v>68.400000000000006</v>
      </c>
      <c r="K5640">
        <v>1613</v>
      </c>
      <c r="L5640">
        <v>4.8499999999999996</v>
      </c>
      <c r="M5640">
        <v>1</v>
      </c>
    </row>
    <row r="5641" spans="1:13" x14ac:dyDescent="0.35">
      <c r="A5641" s="19">
        <v>2019</v>
      </c>
      <c r="B5641" s="29">
        <v>43669</v>
      </c>
      <c r="C5641" s="22">
        <v>3.9583333333333601</v>
      </c>
      <c r="D5641" s="3" t="s">
        <v>175</v>
      </c>
      <c r="E5641" s="22" t="s">
        <v>166</v>
      </c>
      <c r="H5641" s="35">
        <v>0.96594907407407404</v>
      </c>
      <c r="I5641" t="s">
        <v>39</v>
      </c>
      <c r="J5641">
        <v>66</v>
      </c>
      <c r="K5641">
        <v>1884</v>
      </c>
      <c r="L5641">
        <v>11.18</v>
      </c>
      <c r="M5641">
        <v>1</v>
      </c>
    </row>
    <row r="5642" spans="1:13" x14ac:dyDescent="0.35">
      <c r="A5642" s="19">
        <v>2019</v>
      </c>
      <c r="B5642" s="29">
        <v>43669</v>
      </c>
      <c r="C5642" s="22">
        <v>3.9583333333333601</v>
      </c>
      <c r="D5642" s="3" t="s">
        <v>175</v>
      </c>
      <c r="E5642" s="22" t="s">
        <v>166</v>
      </c>
      <c r="H5642" s="35">
        <v>0.96620370370370379</v>
      </c>
      <c r="I5642" t="s">
        <v>39</v>
      </c>
      <c r="J5642">
        <v>60.7</v>
      </c>
      <c r="K5642">
        <v>1949</v>
      </c>
      <c r="L5642">
        <v>6.31</v>
      </c>
      <c r="M5642">
        <v>1</v>
      </c>
    </row>
    <row r="5643" spans="1:13" x14ac:dyDescent="0.35">
      <c r="A5643" s="19">
        <v>2019</v>
      </c>
      <c r="B5643" s="29">
        <v>43669</v>
      </c>
      <c r="C5643" s="22">
        <v>3.9583333333333601</v>
      </c>
      <c r="D5643" s="3" t="s">
        <v>175</v>
      </c>
      <c r="E5643" s="22" t="s">
        <v>166</v>
      </c>
      <c r="H5643" s="35">
        <v>0.96809027777777779</v>
      </c>
      <c r="I5643" t="s">
        <v>39</v>
      </c>
      <c r="J5643">
        <v>54.9</v>
      </c>
      <c r="K5643">
        <v>2407</v>
      </c>
      <c r="L5643">
        <v>6.91</v>
      </c>
      <c r="M5643">
        <v>1</v>
      </c>
    </row>
    <row r="5644" spans="1:13" x14ac:dyDescent="0.35">
      <c r="A5644" s="19">
        <v>2019</v>
      </c>
      <c r="B5644" s="29">
        <v>43669</v>
      </c>
      <c r="C5644" s="22">
        <v>3.9583333333333601</v>
      </c>
      <c r="D5644" s="3" t="s">
        <v>175</v>
      </c>
      <c r="E5644" s="22" t="s">
        <v>166</v>
      </c>
      <c r="H5644" s="35">
        <v>0.96809027777777779</v>
      </c>
      <c r="I5644" t="s">
        <v>39</v>
      </c>
      <c r="J5644">
        <v>96</v>
      </c>
      <c r="K5644">
        <v>2407</v>
      </c>
      <c r="L5644">
        <v>5.3</v>
      </c>
      <c r="M5644">
        <v>1</v>
      </c>
    </row>
    <row r="5645" spans="1:13" x14ac:dyDescent="0.35">
      <c r="A5645" s="19">
        <v>2019</v>
      </c>
      <c r="B5645" s="29">
        <v>43669</v>
      </c>
      <c r="C5645" s="22">
        <v>3.9583333333333601</v>
      </c>
      <c r="D5645" s="3" t="s">
        <v>175</v>
      </c>
      <c r="E5645" s="22" t="s">
        <v>166</v>
      </c>
      <c r="H5645" s="35">
        <v>0.968287037037037</v>
      </c>
      <c r="I5645" t="s">
        <v>39</v>
      </c>
      <c r="J5645">
        <v>54.1</v>
      </c>
      <c r="K5645">
        <v>2457</v>
      </c>
      <c r="L5645">
        <v>7.28</v>
      </c>
      <c r="M5645">
        <v>1</v>
      </c>
    </row>
    <row r="5646" spans="1:13" x14ac:dyDescent="0.35">
      <c r="A5646" s="19">
        <v>2019</v>
      </c>
      <c r="B5646" s="29">
        <v>43669</v>
      </c>
      <c r="C5646" s="22">
        <v>3.9583333333333601</v>
      </c>
      <c r="D5646" s="3" t="s">
        <v>175</v>
      </c>
      <c r="E5646" s="22" t="s">
        <v>166</v>
      </c>
      <c r="H5646" s="35">
        <v>0.96835648148148146</v>
      </c>
      <c r="I5646" t="s">
        <v>39</v>
      </c>
      <c r="J5646">
        <v>53.1</v>
      </c>
      <c r="K5646">
        <v>2474</v>
      </c>
      <c r="L5646">
        <v>6.48</v>
      </c>
      <c r="M5646">
        <v>1</v>
      </c>
    </row>
    <row r="5647" spans="1:13" x14ac:dyDescent="0.35">
      <c r="A5647" s="19">
        <v>2019</v>
      </c>
      <c r="B5647" s="29">
        <v>43669</v>
      </c>
      <c r="C5647" s="22">
        <v>3.9583333333333601</v>
      </c>
      <c r="D5647" s="3" t="s">
        <v>175</v>
      </c>
      <c r="E5647" s="22" t="s">
        <v>166</v>
      </c>
      <c r="H5647" s="35">
        <v>0.9684490740740741</v>
      </c>
      <c r="I5647" t="s">
        <v>39</v>
      </c>
      <c r="J5647">
        <v>64.400000000000006</v>
      </c>
      <c r="K5647">
        <v>2499</v>
      </c>
      <c r="L5647">
        <v>10.52</v>
      </c>
      <c r="M5647">
        <v>1</v>
      </c>
    </row>
    <row r="5648" spans="1:13" x14ac:dyDescent="0.35">
      <c r="A5648" s="19">
        <v>2019</v>
      </c>
      <c r="B5648" s="29">
        <v>43669</v>
      </c>
      <c r="C5648" s="22">
        <v>3.9583333333333601</v>
      </c>
      <c r="D5648" s="3" t="s">
        <v>175</v>
      </c>
      <c r="E5648" s="22" t="s">
        <v>166</v>
      </c>
      <c r="H5648" s="35">
        <v>0.96849537037037037</v>
      </c>
      <c r="I5648" t="s">
        <v>39</v>
      </c>
      <c r="J5648">
        <v>62.2</v>
      </c>
      <c r="K5648">
        <v>2509</v>
      </c>
      <c r="L5648">
        <v>10.39</v>
      </c>
      <c r="M5648">
        <v>1</v>
      </c>
    </row>
    <row r="5649" spans="1:6" x14ac:dyDescent="0.35">
      <c r="B5649" s="29"/>
    </row>
    <row r="5650" spans="1:6" x14ac:dyDescent="0.35">
      <c r="B5650" s="29"/>
    </row>
    <row r="5651" spans="1:6" x14ac:dyDescent="0.35">
      <c r="B5651" s="29"/>
    </row>
    <row r="5652" spans="1:6" x14ac:dyDescent="0.35">
      <c r="B5652" s="29"/>
    </row>
    <row r="5653" spans="1:6" x14ac:dyDescent="0.35">
      <c r="B5653" s="29"/>
    </row>
    <row r="5654" spans="1:6" x14ac:dyDescent="0.35">
      <c r="A5654" s="19">
        <v>2019</v>
      </c>
      <c r="B5654" s="29">
        <v>43670</v>
      </c>
      <c r="C5654" s="22">
        <v>4.0000000000000204</v>
      </c>
      <c r="F5654" s="19" t="s">
        <v>41</v>
      </c>
    </row>
    <row r="5655" spans="1:6" x14ac:dyDescent="0.35">
      <c r="A5655" s="19">
        <v>2019</v>
      </c>
      <c r="B5655" s="29">
        <v>43670</v>
      </c>
      <c r="C5655" s="22">
        <v>4.0416666666666901</v>
      </c>
      <c r="F5655" s="19" t="s">
        <v>41</v>
      </c>
    </row>
    <row r="5656" spans="1:6" x14ac:dyDescent="0.35">
      <c r="A5656" s="19">
        <v>2019</v>
      </c>
      <c r="B5656" s="29">
        <v>43670</v>
      </c>
      <c r="C5656" s="22">
        <v>4.0833333333333597</v>
      </c>
      <c r="F5656" s="19" t="s">
        <v>41</v>
      </c>
    </row>
    <row r="5657" spans="1:6" x14ac:dyDescent="0.35">
      <c r="A5657" s="19">
        <v>2019</v>
      </c>
      <c r="B5657" s="29">
        <v>43670</v>
      </c>
      <c r="C5657" s="22">
        <v>4.1250000000000204</v>
      </c>
      <c r="F5657" s="19" t="s">
        <v>41</v>
      </c>
    </row>
    <row r="5658" spans="1:6" x14ac:dyDescent="0.35">
      <c r="A5658" s="19">
        <v>2019</v>
      </c>
      <c r="B5658" s="29">
        <v>43670</v>
      </c>
      <c r="C5658" s="22">
        <v>4.1666666666666901</v>
      </c>
      <c r="F5658" s="19" t="s">
        <v>41</v>
      </c>
    </row>
    <row r="5659" spans="1:6" x14ac:dyDescent="0.35">
      <c r="A5659" s="19">
        <v>2019</v>
      </c>
      <c r="B5659" s="29">
        <v>43670</v>
      </c>
      <c r="C5659" s="22">
        <v>4.2083333333333597</v>
      </c>
      <c r="F5659" s="19" t="s">
        <v>41</v>
      </c>
    </row>
    <row r="5660" spans="1:6" x14ac:dyDescent="0.35">
      <c r="A5660" s="19">
        <v>2019</v>
      </c>
      <c r="B5660" s="29">
        <v>43670</v>
      </c>
      <c r="C5660" s="22">
        <v>4.2500000000000204</v>
      </c>
      <c r="F5660" s="19" t="s">
        <v>41</v>
      </c>
    </row>
    <row r="5661" spans="1:6" x14ac:dyDescent="0.35">
      <c r="A5661" s="19">
        <v>2019</v>
      </c>
      <c r="B5661" s="29">
        <v>43670</v>
      </c>
      <c r="C5661" s="22">
        <v>4.2916666666666901</v>
      </c>
      <c r="F5661" s="19" t="s">
        <v>41</v>
      </c>
    </row>
    <row r="5662" spans="1:6" x14ac:dyDescent="0.35">
      <c r="A5662" s="19">
        <v>2019</v>
      </c>
      <c r="B5662" s="29">
        <v>43670</v>
      </c>
      <c r="C5662" s="22">
        <v>4.3333333333333597</v>
      </c>
      <c r="F5662" s="19" t="s">
        <v>41</v>
      </c>
    </row>
    <row r="5663" spans="1:6" x14ac:dyDescent="0.35">
      <c r="A5663" s="19">
        <v>2019</v>
      </c>
      <c r="B5663" s="29">
        <v>43670</v>
      </c>
      <c r="C5663" s="22">
        <v>4.3750000000000204</v>
      </c>
      <c r="F5663" s="19" t="s">
        <v>41</v>
      </c>
    </row>
    <row r="5664" spans="1:6" x14ac:dyDescent="0.35">
      <c r="A5664" s="19">
        <v>2019</v>
      </c>
      <c r="B5664" s="29">
        <v>43670</v>
      </c>
      <c r="C5664" s="22">
        <v>4.4166666666666901</v>
      </c>
      <c r="F5664" s="19" t="s">
        <v>41</v>
      </c>
    </row>
    <row r="5665" spans="1:13" x14ac:dyDescent="0.35">
      <c r="A5665" s="19">
        <v>2019</v>
      </c>
      <c r="B5665" s="29">
        <v>43670</v>
      </c>
      <c r="C5665" s="22">
        <v>4.4583333333333597</v>
      </c>
      <c r="F5665" s="19" t="s">
        <v>41</v>
      </c>
    </row>
    <row r="5666" spans="1:13" x14ac:dyDescent="0.35">
      <c r="A5666" s="19">
        <v>2019</v>
      </c>
      <c r="B5666" s="29">
        <v>43670</v>
      </c>
      <c r="C5666" s="22">
        <v>4.5000000000000302</v>
      </c>
      <c r="F5666" s="19" t="s">
        <v>41</v>
      </c>
    </row>
    <row r="5667" spans="1:13" x14ac:dyDescent="0.35">
      <c r="A5667" s="19">
        <v>2019</v>
      </c>
      <c r="B5667" s="29">
        <v>43670</v>
      </c>
      <c r="C5667" s="22">
        <v>4.5416666666666901</v>
      </c>
      <c r="F5667" s="19" t="s">
        <v>41</v>
      </c>
    </row>
    <row r="5668" spans="1:13" x14ac:dyDescent="0.35">
      <c r="A5668" s="19">
        <v>2019</v>
      </c>
      <c r="B5668" s="29">
        <v>43670</v>
      </c>
      <c r="C5668" s="22">
        <v>4.5833333333333597</v>
      </c>
      <c r="F5668" s="19" t="s">
        <v>41</v>
      </c>
    </row>
    <row r="5669" spans="1:13" x14ac:dyDescent="0.35">
      <c r="A5669" s="19">
        <v>2019</v>
      </c>
      <c r="B5669" s="29">
        <v>43670</v>
      </c>
      <c r="C5669" s="22">
        <v>4.6250000000000302</v>
      </c>
      <c r="F5669" s="19" t="s">
        <v>41</v>
      </c>
    </row>
    <row r="5670" spans="1:13" x14ac:dyDescent="0.35">
      <c r="A5670" s="19">
        <v>2019</v>
      </c>
      <c r="B5670" s="29">
        <v>43670</v>
      </c>
      <c r="C5670" s="22">
        <v>4.6666666666666901</v>
      </c>
      <c r="F5670" s="19" t="s">
        <v>41</v>
      </c>
    </row>
    <row r="5671" spans="1:13" x14ac:dyDescent="0.35">
      <c r="A5671" s="19">
        <v>2019</v>
      </c>
      <c r="B5671" s="29">
        <v>43670</v>
      </c>
      <c r="C5671" s="22">
        <v>4.7083333333333597</v>
      </c>
      <c r="F5671" s="19" t="s">
        <v>41</v>
      </c>
    </row>
    <row r="5672" spans="1:13" x14ac:dyDescent="0.35">
      <c r="A5672" s="19">
        <v>2019</v>
      </c>
      <c r="B5672" s="29">
        <v>43670</v>
      </c>
      <c r="C5672" s="22">
        <v>4.7500000000000302</v>
      </c>
      <c r="F5672" s="19" t="s">
        <v>41</v>
      </c>
    </row>
    <row r="5673" spans="1:13" x14ac:dyDescent="0.35">
      <c r="A5673" s="19">
        <v>2019</v>
      </c>
      <c r="B5673" s="29">
        <v>43670</v>
      </c>
      <c r="C5673" s="22">
        <v>4.7916666666666901</v>
      </c>
      <c r="F5673" s="19" t="s">
        <v>41</v>
      </c>
    </row>
    <row r="5674" spans="1:13" x14ac:dyDescent="0.35">
      <c r="A5674" s="19">
        <v>2019</v>
      </c>
      <c r="B5674" s="29">
        <v>43670</v>
      </c>
      <c r="C5674" s="22">
        <v>4.8333333333333597</v>
      </c>
      <c r="F5674" s="19" t="s">
        <v>41</v>
      </c>
    </row>
    <row r="5675" spans="1:13" x14ac:dyDescent="0.35">
      <c r="A5675" s="19">
        <v>2019</v>
      </c>
      <c r="B5675" s="29">
        <v>43670</v>
      </c>
      <c r="C5675" s="22">
        <v>4.8750000000000302</v>
      </c>
      <c r="F5675" s="19" t="s">
        <v>41</v>
      </c>
    </row>
    <row r="5676" spans="1:13" x14ac:dyDescent="0.35">
      <c r="A5676" s="19">
        <v>2019</v>
      </c>
      <c r="B5676" s="29">
        <v>43670</v>
      </c>
      <c r="C5676" s="22">
        <v>4.9166666666666998</v>
      </c>
      <c r="F5676" s="19" t="s">
        <v>41</v>
      </c>
    </row>
    <row r="5677" spans="1:13" x14ac:dyDescent="0.35">
      <c r="A5677" s="19">
        <v>2019</v>
      </c>
      <c r="B5677" s="29">
        <v>43670</v>
      </c>
      <c r="C5677" s="22">
        <v>4.9583333333333597</v>
      </c>
      <c r="F5677" s="19" t="s">
        <v>41</v>
      </c>
    </row>
    <row r="5678" spans="1:13" x14ac:dyDescent="0.35">
      <c r="A5678" s="19">
        <v>2019</v>
      </c>
      <c r="B5678" s="29">
        <v>43671</v>
      </c>
      <c r="C5678" s="22">
        <v>5.0000000000000302</v>
      </c>
      <c r="D5678" s="3" t="s">
        <v>164</v>
      </c>
      <c r="E5678" s="22" t="s">
        <v>166</v>
      </c>
      <c r="F5678" s="19" t="s">
        <v>41</v>
      </c>
      <c r="H5678" s="35">
        <v>1.1226851851851851E-3</v>
      </c>
      <c r="I5678" t="s">
        <v>39</v>
      </c>
      <c r="J5678">
        <v>62.1</v>
      </c>
      <c r="K5678">
        <v>258</v>
      </c>
      <c r="L5678">
        <v>11.69</v>
      </c>
      <c r="M5678">
        <v>1</v>
      </c>
    </row>
    <row r="5679" spans="1:13" x14ac:dyDescent="0.35">
      <c r="A5679" s="19">
        <v>2019</v>
      </c>
      <c r="B5679" s="29">
        <v>43671</v>
      </c>
      <c r="C5679" s="22">
        <v>5.0000000000000302</v>
      </c>
      <c r="D5679" s="3" t="s">
        <v>164</v>
      </c>
      <c r="E5679" s="22" t="s">
        <v>166</v>
      </c>
      <c r="F5679" s="19" t="s">
        <v>41</v>
      </c>
      <c r="H5679" s="35">
        <v>1.1458333333333333E-3</v>
      </c>
      <c r="I5679" t="s">
        <v>39</v>
      </c>
      <c r="J5679">
        <v>57.7</v>
      </c>
      <c r="K5679">
        <v>264</v>
      </c>
      <c r="L5679">
        <v>7.25</v>
      </c>
      <c r="M5679">
        <v>1</v>
      </c>
    </row>
    <row r="5680" spans="1:13" x14ac:dyDescent="0.35">
      <c r="A5680" s="19">
        <v>2019</v>
      </c>
      <c r="B5680" s="29">
        <v>43671</v>
      </c>
      <c r="C5680" s="22">
        <v>5.0000000000000302</v>
      </c>
      <c r="D5680" s="3" t="s">
        <v>164</v>
      </c>
      <c r="E5680" s="22" t="s">
        <v>166</v>
      </c>
      <c r="F5680" s="19" t="s">
        <v>41</v>
      </c>
      <c r="H5680" s="35">
        <v>1.3310185185185185E-3</v>
      </c>
      <c r="I5680" t="s">
        <v>39</v>
      </c>
      <c r="J5680">
        <v>60</v>
      </c>
      <c r="K5680">
        <v>309</v>
      </c>
      <c r="L5680">
        <v>5.23</v>
      </c>
      <c r="M5680">
        <v>1</v>
      </c>
    </row>
    <row r="5681" spans="1:14" x14ac:dyDescent="0.35">
      <c r="A5681" s="19">
        <v>2019</v>
      </c>
      <c r="B5681" s="29">
        <v>43671</v>
      </c>
      <c r="C5681" s="22">
        <v>5.0000000000000302</v>
      </c>
      <c r="D5681" s="3" t="s">
        <v>164</v>
      </c>
      <c r="E5681" s="22" t="s">
        <v>166</v>
      </c>
      <c r="F5681" s="19" t="s">
        <v>41</v>
      </c>
      <c r="H5681" s="35">
        <v>1.2152777777777778E-3</v>
      </c>
      <c r="I5681" t="s">
        <v>38</v>
      </c>
      <c r="J5681">
        <v>90.5</v>
      </c>
      <c r="K5681">
        <v>282</v>
      </c>
      <c r="L5681">
        <v>16.27</v>
      </c>
      <c r="M5681">
        <v>3</v>
      </c>
      <c r="N5681" t="s">
        <v>161</v>
      </c>
    </row>
    <row r="5682" spans="1:14" x14ac:dyDescent="0.35">
      <c r="A5682" s="19">
        <v>2019</v>
      </c>
      <c r="B5682" s="29">
        <v>43671</v>
      </c>
      <c r="C5682" s="22">
        <v>5.0000000000000302</v>
      </c>
      <c r="D5682" s="3" t="s">
        <v>164</v>
      </c>
      <c r="E5682" s="22" t="s">
        <v>166</v>
      </c>
      <c r="F5682" s="19" t="s">
        <v>41</v>
      </c>
      <c r="H5682" s="35">
        <v>2.8587962962962963E-3</v>
      </c>
      <c r="I5682" t="s">
        <v>39</v>
      </c>
      <c r="J5682">
        <v>57.9</v>
      </c>
      <c r="K5682">
        <v>704</v>
      </c>
      <c r="L5682">
        <v>11.02</v>
      </c>
      <c r="M5682">
        <v>1</v>
      </c>
    </row>
    <row r="5683" spans="1:14" x14ac:dyDescent="0.35">
      <c r="A5683" s="19">
        <v>2019</v>
      </c>
      <c r="B5683" s="29">
        <v>43671</v>
      </c>
      <c r="C5683" s="22">
        <v>5.0000000000000302</v>
      </c>
      <c r="D5683" s="3" t="s">
        <v>164</v>
      </c>
      <c r="E5683" s="22" t="s">
        <v>166</v>
      </c>
      <c r="F5683" s="19" t="s">
        <v>41</v>
      </c>
      <c r="H5683" s="35">
        <v>2.9861111111111113E-3</v>
      </c>
      <c r="I5683" t="s">
        <v>38</v>
      </c>
      <c r="J5683">
        <v>58.9</v>
      </c>
      <c r="K5683">
        <v>737</v>
      </c>
      <c r="L5683">
        <v>10.16</v>
      </c>
      <c r="M5683">
        <v>1</v>
      </c>
    </row>
    <row r="5684" spans="1:14" x14ac:dyDescent="0.35">
      <c r="A5684" s="19">
        <v>2019</v>
      </c>
      <c r="B5684" s="29">
        <v>43671</v>
      </c>
      <c r="C5684" s="22">
        <v>5.0000000000000302</v>
      </c>
      <c r="D5684" s="3" t="s">
        <v>164</v>
      </c>
      <c r="E5684" s="22" t="s">
        <v>166</v>
      </c>
      <c r="F5684" s="19" t="s">
        <v>41</v>
      </c>
      <c r="H5684" s="35">
        <v>3.1712962962962958E-3</v>
      </c>
      <c r="I5684" t="s">
        <v>38</v>
      </c>
      <c r="J5684">
        <v>57.3</v>
      </c>
      <c r="K5684">
        <v>783</v>
      </c>
      <c r="L5684">
        <v>11.75</v>
      </c>
      <c r="M5684">
        <v>1</v>
      </c>
    </row>
    <row r="5685" spans="1:14" x14ac:dyDescent="0.35">
      <c r="A5685" s="19">
        <v>2019</v>
      </c>
      <c r="B5685" s="29">
        <v>43671</v>
      </c>
      <c r="C5685" s="22">
        <v>5.0000000000000302</v>
      </c>
      <c r="D5685" s="3" t="s">
        <v>164</v>
      </c>
      <c r="E5685" s="22" t="s">
        <v>166</v>
      </c>
      <c r="F5685" s="19" t="s">
        <v>41</v>
      </c>
      <c r="H5685" s="35">
        <v>3.2291666666666666E-3</v>
      </c>
      <c r="I5685" t="s">
        <v>39</v>
      </c>
      <c r="J5685">
        <v>60</v>
      </c>
      <c r="K5685">
        <v>798</v>
      </c>
      <c r="L5685">
        <v>4.04</v>
      </c>
      <c r="M5685">
        <v>1</v>
      </c>
    </row>
    <row r="5686" spans="1:14" x14ac:dyDescent="0.35">
      <c r="A5686" s="19">
        <v>2019</v>
      </c>
      <c r="B5686" s="29">
        <v>43671</v>
      </c>
      <c r="C5686" s="22">
        <v>5.0000000000000302</v>
      </c>
      <c r="D5686" s="3" t="s">
        <v>164</v>
      </c>
      <c r="E5686" s="22" t="s">
        <v>166</v>
      </c>
      <c r="F5686" s="19" t="s">
        <v>41</v>
      </c>
      <c r="H5686" s="35">
        <v>3.5416666666666665E-3</v>
      </c>
      <c r="I5686" t="s">
        <v>39</v>
      </c>
      <c r="J5686">
        <v>59.5</v>
      </c>
      <c r="K5686">
        <v>877</v>
      </c>
      <c r="L5686">
        <v>6.66</v>
      </c>
      <c r="M5686">
        <v>1</v>
      </c>
    </row>
    <row r="5687" spans="1:14" x14ac:dyDescent="0.35">
      <c r="A5687" s="19">
        <v>2019</v>
      </c>
      <c r="B5687" s="29">
        <v>43671</v>
      </c>
      <c r="C5687" s="22">
        <v>5.0000000000000302</v>
      </c>
      <c r="D5687" s="3" t="s">
        <v>164</v>
      </c>
      <c r="E5687" s="22" t="s">
        <v>166</v>
      </c>
      <c r="F5687" s="19" t="s">
        <v>41</v>
      </c>
      <c r="H5687" s="35">
        <v>4.2361111111111106E-3</v>
      </c>
      <c r="I5687" t="s">
        <v>38</v>
      </c>
      <c r="J5687">
        <v>58.1</v>
      </c>
      <c r="K5687">
        <v>1034</v>
      </c>
      <c r="L5687">
        <v>8.33</v>
      </c>
      <c r="M5687">
        <v>1</v>
      </c>
    </row>
    <row r="5688" spans="1:14" x14ac:dyDescent="0.35">
      <c r="A5688" s="19">
        <v>2019</v>
      </c>
      <c r="B5688" s="29">
        <v>43671</v>
      </c>
      <c r="C5688" s="22">
        <v>5.0000000000000302</v>
      </c>
      <c r="D5688" s="3" t="s">
        <v>164</v>
      </c>
      <c r="E5688" s="22" t="s">
        <v>166</v>
      </c>
      <c r="F5688" s="19" t="s">
        <v>41</v>
      </c>
      <c r="H5688" s="35">
        <v>4.2708333333333339E-3</v>
      </c>
      <c r="I5688" t="s">
        <v>39</v>
      </c>
      <c r="J5688">
        <v>61.3</v>
      </c>
      <c r="K5688">
        <v>1042</v>
      </c>
      <c r="L5688">
        <v>8.32</v>
      </c>
      <c r="M5688">
        <v>1</v>
      </c>
    </row>
    <row r="5689" spans="1:14" x14ac:dyDescent="0.35">
      <c r="A5689" s="19">
        <v>2019</v>
      </c>
      <c r="B5689" s="29">
        <v>43671</v>
      </c>
      <c r="C5689" s="22">
        <v>5.0000000000000302</v>
      </c>
      <c r="D5689" s="3" t="s">
        <v>164</v>
      </c>
      <c r="E5689" s="22" t="s">
        <v>166</v>
      </c>
      <c r="F5689" s="19" t="s">
        <v>41</v>
      </c>
      <c r="H5689" s="35">
        <v>4.3055555555555555E-3</v>
      </c>
      <c r="I5689" t="s">
        <v>39</v>
      </c>
      <c r="J5689">
        <v>52.2</v>
      </c>
      <c r="K5689">
        <v>1050</v>
      </c>
      <c r="L5689">
        <v>8.4</v>
      </c>
      <c r="M5689">
        <v>1</v>
      </c>
    </row>
    <row r="5690" spans="1:14" x14ac:dyDescent="0.35">
      <c r="A5690" s="19">
        <v>2019</v>
      </c>
      <c r="B5690" s="29">
        <v>43671</v>
      </c>
      <c r="C5690" s="22">
        <v>5.0000000000000302</v>
      </c>
      <c r="D5690" s="3" t="s">
        <v>164</v>
      </c>
      <c r="E5690" s="22" t="s">
        <v>166</v>
      </c>
      <c r="F5690" s="19" t="s">
        <v>41</v>
      </c>
      <c r="H5690" s="35">
        <v>4.6527777777777774E-3</v>
      </c>
      <c r="I5690" t="s">
        <v>38</v>
      </c>
      <c r="J5690">
        <v>91.9</v>
      </c>
      <c r="K5690">
        <v>1134</v>
      </c>
      <c r="L5690">
        <v>5.03</v>
      </c>
      <c r="M5690">
        <v>3</v>
      </c>
      <c r="N5690" t="s">
        <v>162</v>
      </c>
    </row>
    <row r="5691" spans="1:14" x14ac:dyDescent="0.35">
      <c r="A5691" s="19">
        <v>2019</v>
      </c>
      <c r="B5691" s="29">
        <v>43671</v>
      </c>
      <c r="C5691" s="22">
        <v>5.0000000000000302</v>
      </c>
      <c r="D5691" s="3" t="s">
        <v>164</v>
      </c>
      <c r="E5691" s="22" t="s">
        <v>166</v>
      </c>
      <c r="F5691" s="19" t="s">
        <v>41</v>
      </c>
      <c r="H5691" s="35">
        <v>4.6643518518518518E-3</v>
      </c>
      <c r="I5691" t="s">
        <v>38</v>
      </c>
      <c r="J5691">
        <v>60.1</v>
      </c>
      <c r="K5691">
        <v>1135</v>
      </c>
      <c r="L5691">
        <v>9.24</v>
      </c>
      <c r="M5691">
        <v>1</v>
      </c>
    </row>
    <row r="5692" spans="1:14" x14ac:dyDescent="0.35">
      <c r="A5692" s="19">
        <v>2019</v>
      </c>
      <c r="B5692" s="29">
        <v>43671</v>
      </c>
      <c r="C5692" s="22">
        <v>5.0000000000000302</v>
      </c>
      <c r="D5692" s="3" t="s">
        <v>164</v>
      </c>
      <c r="E5692" s="22" t="s">
        <v>166</v>
      </c>
      <c r="F5692" s="19" t="s">
        <v>41</v>
      </c>
      <c r="H5692" s="35">
        <v>4.9074074074074072E-3</v>
      </c>
      <c r="I5692" t="s">
        <v>39</v>
      </c>
      <c r="J5692">
        <v>55.6</v>
      </c>
      <c r="K5692">
        <v>1195</v>
      </c>
      <c r="L5692">
        <v>8.43</v>
      </c>
      <c r="M5692">
        <v>1</v>
      </c>
    </row>
    <row r="5693" spans="1:14" x14ac:dyDescent="0.35">
      <c r="A5693" s="19">
        <v>2019</v>
      </c>
      <c r="B5693" s="29">
        <v>43671</v>
      </c>
      <c r="C5693" s="22">
        <v>5.0000000000000302</v>
      </c>
      <c r="D5693" s="3" t="s">
        <v>164</v>
      </c>
      <c r="E5693" s="22" t="s">
        <v>166</v>
      </c>
      <c r="F5693" s="19" t="s">
        <v>41</v>
      </c>
      <c r="H5693" s="35">
        <v>5.1967592592592595E-3</v>
      </c>
      <c r="I5693" t="s">
        <v>39</v>
      </c>
      <c r="J5693">
        <v>58.9</v>
      </c>
      <c r="K5693">
        <v>1270</v>
      </c>
      <c r="L5693">
        <v>6.49</v>
      </c>
      <c r="M5693">
        <v>1</v>
      </c>
    </row>
    <row r="5694" spans="1:14" x14ac:dyDescent="0.35">
      <c r="A5694" s="19">
        <v>2019</v>
      </c>
      <c r="B5694" s="29">
        <v>43671</v>
      </c>
      <c r="C5694" s="22">
        <v>5.0000000000000302</v>
      </c>
      <c r="D5694" s="3" t="s">
        <v>164</v>
      </c>
      <c r="E5694" s="22" t="s">
        <v>166</v>
      </c>
      <c r="F5694" s="19" t="s">
        <v>41</v>
      </c>
      <c r="H5694" s="35">
        <v>5.6712962962962958E-3</v>
      </c>
      <c r="I5694" t="s">
        <v>38</v>
      </c>
      <c r="J5694">
        <v>59.9</v>
      </c>
      <c r="K5694">
        <v>1389</v>
      </c>
      <c r="L5694">
        <v>11.79</v>
      </c>
      <c r="M5694">
        <v>1</v>
      </c>
    </row>
    <row r="5695" spans="1:14" x14ac:dyDescent="0.35">
      <c r="A5695" s="19">
        <v>2019</v>
      </c>
      <c r="B5695" s="29">
        <v>43671</v>
      </c>
      <c r="C5695" s="22">
        <v>5.0000000000000302</v>
      </c>
      <c r="D5695" s="3" t="s">
        <v>164</v>
      </c>
      <c r="E5695" s="22" t="s">
        <v>166</v>
      </c>
      <c r="F5695" s="19" t="s">
        <v>41</v>
      </c>
      <c r="H5695" s="35">
        <v>6.122685185185185E-3</v>
      </c>
      <c r="I5695" t="s">
        <v>39</v>
      </c>
      <c r="J5695">
        <v>64.5</v>
      </c>
      <c r="K5695">
        <v>1506</v>
      </c>
      <c r="L5695">
        <v>7.92</v>
      </c>
      <c r="M5695">
        <v>1</v>
      </c>
    </row>
    <row r="5696" spans="1:14" x14ac:dyDescent="0.35">
      <c r="A5696" s="19">
        <v>2019</v>
      </c>
      <c r="B5696" s="29">
        <v>43671</v>
      </c>
      <c r="C5696" s="22">
        <v>5.0416666666666998</v>
      </c>
      <c r="D5696" s="3" t="s">
        <v>164</v>
      </c>
      <c r="E5696" s="22" t="s">
        <v>166</v>
      </c>
      <c r="F5696" s="19" t="s">
        <v>41</v>
      </c>
      <c r="H5696" s="35">
        <v>4.1990740740740745E-2</v>
      </c>
      <c r="I5696" t="s">
        <v>39</v>
      </c>
      <c r="J5696">
        <v>61.4</v>
      </c>
      <c r="K5696">
        <v>67</v>
      </c>
      <c r="L5696">
        <v>9.2799999999999994</v>
      </c>
      <c r="M5696">
        <v>1</v>
      </c>
    </row>
    <row r="5697" spans="1:14" x14ac:dyDescent="0.35">
      <c r="A5697" s="19">
        <v>2019</v>
      </c>
      <c r="B5697" s="29">
        <v>43671</v>
      </c>
      <c r="C5697" s="22">
        <v>5.0416666666666998</v>
      </c>
      <c r="D5697" s="3" t="s">
        <v>164</v>
      </c>
      <c r="E5697" s="22" t="s">
        <v>166</v>
      </c>
      <c r="F5697" s="19" t="s">
        <v>41</v>
      </c>
      <c r="H5697" s="35">
        <v>4.1956018518518517E-2</v>
      </c>
      <c r="I5697" t="s">
        <v>39</v>
      </c>
      <c r="J5697">
        <v>60.8</v>
      </c>
      <c r="K5697">
        <v>62</v>
      </c>
      <c r="L5697">
        <v>9.24</v>
      </c>
      <c r="M5697">
        <v>1</v>
      </c>
    </row>
    <row r="5698" spans="1:14" x14ac:dyDescent="0.35">
      <c r="A5698" s="19">
        <v>2019</v>
      </c>
      <c r="B5698" s="29">
        <v>43671</v>
      </c>
      <c r="C5698" s="22">
        <v>5.0416666666666998</v>
      </c>
      <c r="D5698" s="3" t="s">
        <v>164</v>
      </c>
      <c r="E5698" s="22" t="s">
        <v>166</v>
      </c>
      <c r="F5698" s="19" t="s">
        <v>41</v>
      </c>
      <c r="H5698" s="35">
        <v>4.3252314814814813E-2</v>
      </c>
      <c r="I5698" t="s">
        <v>38</v>
      </c>
      <c r="J5698">
        <v>76.400000000000006</v>
      </c>
      <c r="K5698">
        <v>385</v>
      </c>
      <c r="L5698">
        <v>9.77</v>
      </c>
      <c r="M5698">
        <v>3</v>
      </c>
      <c r="N5698" t="s">
        <v>167</v>
      </c>
    </row>
    <row r="5699" spans="1:14" x14ac:dyDescent="0.35">
      <c r="A5699" s="19">
        <v>2019</v>
      </c>
      <c r="B5699" s="29">
        <v>43671</v>
      </c>
      <c r="C5699" s="22">
        <v>5.0416666666666998</v>
      </c>
      <c r="D5699" s="3" t="s">
        <v>164</v>
      </c>
      <c r="E5699" s="22" t="s">
        <v>166</v>
      </c>
      <c r="F5699" s="19" t="s">
        <v>41</v>
      </c>
      <c r="H5699" s="35">
        <v>4.3634259259259262E-2</v>
      </c>
      <c r="I5699" t="s">
        <v>39</v>
      </c>
      <c r="J5699">
        <v>50.3</v>
      </c>
      <c r="K5699">
        <v>484</v>
      </c>
      <c r="L5699">
        <v>10.06</v>
      </c>
      <c r="M5699">
        <v>1</v>
      </c>
    </row>
    <row r="5700" spans="1:14" x14ac:dyDescent="0.35">
      <c r="A5700" s="19">
        <v>2019</v>
      </c>
      <c r="B5700" s="29">
        <v>43671</v>
      </c>
      <c r="C5700" s="22">
        <v>5.0416666666666998</v>
      </c>
      <c r="D5700" s="3" t="s">
        <v>164</v>
      </c>
      <c r="E5700" s="22" t="s">
        <v>166</v>
      </c>
      <c r="F5700" s="19" t="s">
        <v>41</v>
      </c>
      <c r="H5700" s="35">
        <v>4.597222222222222E-2</v>
      </c>
      <c r="I5700" t="s">
        <v>39</v>
      </c>
      <c r="J5700">
        <v>57.9</v>
      </c>
      <c r="K5700">
        <v>1066</v>
      </c>
      <c r="L5700">
        <v>5.09</v>
      </c>
      <c r="M5700">
        <v>1</v>
      </c>
    </row>
    <row r="5701" spans="1:14" x14ac:dyDescent="0.35">
      <c r="A5701" s="19">
        <v>2019</v>
      </c>
      <c r="B5701" s="29">
        <v>43671</v>
      </c>
      <c r="C5701" s="22">
        <v>5.0416666666666998</v>
      </c>
      <c r="D5701" s="3" t="s">
        <v>164</v>
      </c>
      <c r="E5701" s="22" t="s">
        <v>166</v>
      </c>
      <c r="F5701" s="19" t="s">
        <v>41</v>
      </c>
      <c r="H5701" s="35">
        <v>4.6331018518518514E-2</v>
      </c>
      <c r="I5701" t="s">
        <v>39</v>
      </c>
      <c r="J5701">
        <v>54.9</v>
      </c>
      <c r="K5701">
        <v>1150</v>
      </c>
      <c r="L5701">
        <v>7.59</v>
      </c>
      <c r="M5701">
        <v>1</v>
      </c>
    </row>
    <row r="5702" spans="1:14" x14ac:dyDescent="0.35">
      <c r="A5702" s="19">
        <v>2019</v>
      </c>
      <c r="B5702" s="29">
        <v>43671</v>
      </c>
      <c r="C5702" s="22">
        <v>5.0416666666666998</v>
      </c>
      <c r="D5702" s="3" t="s">
        <v>164</v>
      </c>
      <c r="E5702" s="22" t="s">
        <v>166</v>
      </c>
      <c r="F5702" s="19" t="s">
        <v>41</v>
      </c>
      <c r="H5702" s="35">
        <v>4.6331018518518514E-2</v>
      </c>
      <c r="I5702" t="s">
        <v>39</v>
      </c>
      <c r="J5702">
        <v>53.5</v>
      </c>
      <c r="K5702">
        <v>1152</v>
      </c>
      <c r="L5702">
        <v>7.93</v>
      </c>
      <c r="M5702">
        <v>1</v>
      </c>
    </row>
    <row r="5703" spans="1:14" x14ac:dyDescent="0.35">
      <c r="A5703" s="19">
        <v>2019</v>
      </c>
      <c r="B5703" s="29">
        <v>43671</v>
      </c>
      <c r="C5703" s="22">
        <v>5.0416666666666998</v>
      </c>
      <c r="D5703" s="3" t="s">
        <v>164</v>
      </c>
      <c r="E5703" s="22" t="s">
        <v>166</v>
      </c>
      <c r="F5703" s="19" t="s">
        <v>41</v>
      </c>
      <c r="H5703" s="35">
        <v>4.6342592592592595E-2</v>
      </c>
      <c r="I5703" t="s">
        <v>39</v>
      </c>
      <c r="J5703">
        <v>64.900000000000006</v>
      </c>
      <c r="K5703">
        <v>1154</v>
      </c>
      <c r="L5703">
        <v>8.32</v>
      </c>
      <c r="M5703">
        <v>1</v>
      </c>
    </row>
    <row r="5704" spans="1:14" x14ac:dyDescent="0.35">
      <c r="A5704" s="19">
        <v>2019</v>
      </c>
      <c r="B5704" s="29">
        <v>43671</v>
      </c>
      <c r="C5704" s="22">
        <v>5.0416666666666998</v>
      </c>
      <c r="D5704" s="3" t="s">
        <v>164</v>
      </c>
      <c r="E5704" s="22" t="s">
        <v>166</v>
      </c>
      <c r="F5704" s="19" t="s">
        <v>41</v>
      </c>
      <c r="H5704" s="35">
        <v>4.6388888888888889E-2</v>
      </c>
      <c r="I5704" t="s">
        <v>39</v>
      </c>
      <c r="J5704">
        <v>63.8</v>
      </c>
      <c r="K5704">
        <v>1166</v>
      </c>
      <c r="L5704">
        <v>7.88</v>
      </c>
      <c r="M5704">
        <v>1</v>
      </c>
    </row>
    <row r="5705" spans="1:14" x14ac:dyDescent="0.35">
      <c r="A5705" s="19">
        <v>2019</v>
      </c>
      <c r="B5705" s="29">
        <v>43671</v>
      </c>
      <c r="C5705" s="22">
        <v>5.0416666666666998</v>
      </c>
      <c r="D5705" s="3" t="s">
        <v>164</v>
      </c>
      <c r="E5705" s="22" t="s">
        <v>166</v>
      </c>
      <c r="F5705" s="19" t="s">
        <v>41</v>
      </c>
      <c r="H5705" s="35">
        <v>4.6400462962962963E-2</v>
      </c>
      <c r="I5705" t="s">
        <v>39</v>
      </c>
      <c r="J5705">
        <v>62.6</v>
      </c>
      <c r="K5705">
        <v>1170</v>
      </c>
      <c r="L5705">
        <v>11.14</v>
      </c>
      <c r="M5705">
        <v>1</v>
      </c>
    </row>
    <row r="5706" spans="1:14" x14ac:dyDescent="0.35">
      <c r="A5706" s="19">
        <v>2019</v>
      </c>
      <c r="B5706" s="29">
        <v>43671</v>
      </c>
      <c r="C5706" s="22">
        <v>5.0416666666666998</v>
      </c>
      <c r="D5706" s="3" t="s">
        <v>164</v>
      </c>
      <c r="E5706" s="22" t="s">
        <v>166</v>
      </c>
      <c r="F5706" s="19" t="s">
        <v>41</v>
      </c>
      <c r="H5706" s="35">
        <v>4.7175925925925927E-2</v>
      </c>
      <c r="I5706" t="s">
        <v>39</v>
      </c>
      <c r="J5706">
        <v>60.1</v>
      </c>
      <c r="K5706">
        <v>1366</v>
      </c>
      <c r="L5706">
        <v>10.45</v>
      </c>
      <c r="M5706">
        <v>1</v>
      </c>
    </row>
    <row r="5707" spans="1:14" x14ac:dyDescent="0.35">
      <c r="A5707" s="19">
        <v>2019</v>
      </c>
      <c r="B5707" s="29">
        <v>43671</v>
      </c>
      <c r="C5707" s="22">
        <v>5.0416666666666998</v>
      </c>
      <c r="D5707" s="3" t="s">
        <v>164</v>
      </c>
      <c r="E5707" s="22" t="s">
        <v>166</v>
      </c>
      <c r="F5707" s="19" t="s">
        <v>41</v>
      </c>
      <c r="H5707" s="35">
        <v>4.7581018518518516E-2</v>
      </c>
      <c r="I5707" t="s">
        <v>39</v>
      </c>
      <c r="J5707">
        <v>62</v>
      </c>
      <c r="K5707">
        <v>1471</v>
      </c>
      <c r="L5707">
        <v>10.4</v>
      </c>
      <c r="M5707">
        <v>1</v>
      </c>
    </row>
    <row r="5708" spans="1:14" x14ac:dyDescent="0.35">
      <c r="A5708" s="19">
        <v>2019</v>
      </c>
      <c r="B5708" s="29">
        <v>43671</v>
      </c>
      <c r="C5708" s="22">
        <v>5.0416666666666998</v>
      </c>
      <c r="D5708" s="3" t="s">
        <v>164</v>
      </c>
      <c r="E5708" s="22" t="s">
        <v>166</v>
      </c>
      <c r="F5708" s="19" t="s">
        <v>41</v>
      </c>
      <c r="H5708" s="35">
        <v>4.7592592592592596E-2</v>
      </c>
      <c r="I5708" t="s">
        <v>39</v>
      </c>
      <c r="J5708">
        <v>58.6</v>
      </c>
      <c r="K5708">
        <v>1473</v>
      </c>
      <c r="L5708">
        <v>11.47</v>
      </c>
      <c r="M5708">
        <v>1</v>
      </c>
    </row>
    <row r="5709" spans="1:14" x14ac:dyDescent="0.35">
      <c r="A5709" s="19">
        <v>2019</v>
      </c>
      <c r="B5709" s="29">
        <v>43671</v>
      </c>
      <c r="C5709" s="22">
        <v>5.0416666666666998</v>
      </c>
      <c r="D5709" s="3" t="s">
        <v>164</v>
      </c>
      <c r="E5709" s="22" t="s">
        <v>166</v>
      </c>
      <c r="F5709" s="19" t="s">
        <v>41</v>
      </c>
      <c r="H5709" s="35">
        <v>4.762731481481481E-2</v>
      </c>
      <c r="I5709" t="s">
        <v>39</v>
      </c>
      <c r="J5709">
        <v>55.8</v>
      </c>
      <c r="K5709">
        <v>1483</v>
      </c>
      <c r="L5709">
        <v>11.71</v>
      </c>
      <c r="M5709">
        <v>1</v>
      </c>
    </row>
    <row r="5710" spans="1:14" x14ac:dyDescent="0.35">
      <c r="A5710" s="19">
        <v>2019</v>
      </c>
      <c r="B5710" s="29">
        <v>43671</v>
      </c>
      <c r="C5710" s="22">
        <v>5.0416666666666998</v>
      </c>
      <c r="D5710" s="3" t="s">
        <v>164</v>
      </c>
      <c r="E5710" s="22" t="s">
        <v>166</v>
      </c>
      <c r="F5710" s="19" t="s">
        <v>41</v>
      </c>
      <c r="H5710" s="35">
        <v>4.780092592592592E-2</v>
      </c>
      <c r="I5710" t="s">
        <v>39</v>
      </c>
      <c r="J5710">
        <v>90.1</v>
      </c>
      <c r="K5710">
        <v>1528</v>
      </c>
      <c r="L5710">
        <v>10.81</v>
      </c>
      <c r="M5710">
        <v>1</v>
      </c>
    </row>
    <row r="5711" spans="1:14" x14ac:dyDescent="0.35">
      <c r="A5711" s="19">
        <v>2019</v>
      </c>
      <c r="B5711" s="29">
        <v>43671</v>
      </c>
      <c r="C5711" s="22">
        <v>5.0416666666666998</v>
      </c>
      <c r="D5711" s="3" t="s">
        <v>164</v>
      </c>
      <c r="E5711" s="22" t="s">
        <v>166</v>
      </c>
      <c r="F5711" s="19" t="s">
        <v>41</v>
      </c>
      <c r="H5711" s="35">
        <v>4.780092592592592E-2</v>
      </c>
      <c r="I5711" t="s">
        <v>39</v>
      </c>
      <c r="J5711">
        <v>64.3</v>
      </c>
      <c r="K5711">
        <v>1528</v>
      </c>
      <c r="L5711">
        <v>9.32</v>
      </c>
      <c r="M5711">
        <v>1</v>
      </c>
    </row>
    <row r="5712" spans="1:14" x14ac:dyDescent="0.35">
      <c r="A5712" s="19">
        <v>2019</v>
      </c>
      <c r="B5712" s="29">
        <v>43671</v>
      </c>
      <c r="C5712" s="22">
        <v>5.0833333333333597</v>
      </c>
      <c r="D5712" s="3" t="s">
        <v>164</v>
      </c>
      <c r="E5712" s="22" t="s">
        <v>166</v>
      </c>
      <c r="F5712" s="19" t="s">
        <v>41</v>
      </c>
      <c r="H5712" s="35">
        <v>8.4328703703703711E-2</v>
      </c>
      <c r="I5712" t="s">
        <v>39</v>
      </c>
      <c r="J5712">
        <v>58.7</v>
      </c>
      <c r="K5712">
        <v>250</v>
      </c>
      <c r="L5712">
        <v>9.69</v>
      </c>
      <c r="M5712">
        <v>1</v>
      </c>
    </row>
    <row r="5713" spans="1:13" x14ac:dyDescent="0.35">
      <c r="A5713" s="19">
        <v>2019</v>
      </c>
      <c r="B5713" s="29">
        <v>43671</v>
      </c>
      <c r="C5713" s="22">
        <v>5.0833333333333597</v>
      </c>
      <c r="D5713" s="3" t="s">
        <v>164</v>
      </c>
      <c r="E5713" s="22" t="s">
        <v>166</v>
      </c>
      <c r="F5713" s="19" t="s">
        <v>41</v>
      </c>
      <c r="H5713" s="35">
        <v>8.4328703703703711E-2</v>
      </c>
      <c r="I5713" t="s">
        <v>39</v>
      </c>
      <c r="J5713">
        <v>63.5</v>
      </c>
      <c r="K5713">
        <v>250</v>
      </c>
      <c r="L5713">
        <v>9.9600000000000009</v>
      </c>
      <c r="M5713">
        <v>1</v>
      </c>
    </row>
    <row r="5714" spans="1:13" x14ac:dyDescent="0.35">
      <c r="A5714" s="19">
        <v>2019</v>
      </c>
      <c r="B5714" s="29">
        <v>43671</v>
      </c>
      <c r="C5714" s="22">
        <v>5.0833333333333597</v>
      </c>
      <c r="D5714" s="3" t="s">
        <v>164</v>
      </c>
      <c r="E5714" s="22" t="s">
        <v>166</v>
      </c>
      <c r="F5714" s="19" t="s">
        <v>41</v>
      </c>
      <c r="H5714" s="35">
        <v>8.4363425925925925E-2</v>
      </c>
      <c r="I5714" t="s">
        <v>39</v>
      </c>
      <c r="J5714">
        <v>62.4</v>
      </c>
      <c r="K5714">
        <v>257</v>
      </c>
      <c r="L5714">
        <v>9.59</v>
      </c>
      <c r="M5714">
        <v>1</v>
      </c>
    </row>
    <row r="5715" spans="1:13" x14ac:dyDescent="0.35">
      <c r="A5715" s="19">
        <v>2019</v>
      </c>
      <c r="B5715" s="29">
        <v>43671</v>
      </c>
      <c r="C5715" s="22">
        <v>5.0833333333333597</v>
      </c>
      <c r="D5715" s="3" t="s">
        <v>164</v>
      </c>
      <c r="E5715" s="22" t="s">
        <v>166</v>
      </c>
      <c r="F5715" s="19" t="s">
        <v>41</v>
      </c>
      <c r="H5715" s="35">
        <v>8.5115740740740742E-2</v>
      </c>
      <c r="I5715" t="s">
        <v>39</v>
      </c>
      <c r="J5715">
        <v>84.3</v>
      </c>
      <c r="K5715">
        <v>450</v>
      </c>
      <c r="L5715">
        <v>11.52</v>
      </c>
      <c r="M5715">
        <v>1</v>
      </c>
    </row>
    <row r="5716" spans="1:13" x14ac:dyDescent="0.35">
      <c r="A5716" s="19">
        <v>2019</v>
      </c>
      <c r="B5716" s="29">
        <v>43671</v>
      </c>
      <c r="C5716" s="22">
        <v>5.0833333333333597</v>
      </c>
      <c r="D5716" s="3" t="s">
        <v>164</v>
      </c>
      <c r="E5716" s="22" t="s">
        <v>166</v>
      </c>
      <c r="F5716" s="19" t="s">
        <v>41</v>
      </c>
      <c r="H5716" s="35">
        <v>8.5393518518518521E-2</v>
      </c>
      <c r="I5716" t="s">
        <v>39</v>
      </c>
      <c r="J5716">
        <v>65.900000000000006</v>
      </c>
      <c r="K5716">
        <v>521</v>
      </c>
      <c r="L5716">
        <v>8.23</v>
      </c>
      <c r="M5716">
        <v>1</v>
      </c>
    </row>
    <row r="5717" spans="1:13" x14ac:dyDescent="0.35">
      <c r="A5717" s="19">
        <v>2019</v>
      </c>
      <c r="B5717" s="29">
        <v>43671</v>
      </c>
      <c r="C5717" s="22">
        <v>5.0833333333333597</v>
      </c>
      <c r="D5717" s="3" t="s">
        <v>164</v>
      </c>
      <c r="E5717" s="22" t="s">
        <v>166</v>
      </c>
      <c r="F5717" s="19" t="s">
        <v>41</v>
      </c>
      <c r="H5717" s="35">
        <v>8.5393518518518521E-2</v>
      </c>
      <c r="I5717" t="s">
        <v>39</v>
      </c>
      <c r="J5717">
        <v>66.900000000000006</v>
      </c>
      <c r="K5717">
        <v>522</v>
      </c>
      <c r="L5717">
        <v>8.7899999999999991</v>
      </c>
      <c r="M5717">
        <v>1</v>
      </c>
    </row>
    <row r="5718" spans="1:13" x14ac:dyDescent="0.35">
      <c r="A5718" s="19">
        <v>2019</v>
      </c>
      <c r="B5718" s="29">
        <v>43671</v>
      </c>
      <c r="C5718" s="22">
        <v>5.0833333333333597</v>
      </c>
      <c r="D5718" s="3" t="s">
        <v>164</v>
      </c>
      <c r="E5718" s="22" t="s">
        <v>166</v>
      </c>
      <c r="F5718" s="19" t="s">
        <v>41</v>
      </c>
      <c r="H5718" s="35">
        <v>8.5740740740740742E-2</v>
      </c>
      <c r="I5718" t="s">
        <v>39</v>
      </c>
      <c r="J5718">
        <v>91.6</v>
      </c>
      <c r="K5718">
        <v>611</v>
      </c>
      <c r="L5718">
        <v>8.24</v>
      </c>
      <c r="M5718">
        <v>1</v>
      </c>
    </row>
    <row r="5719" spans="1:13" x14ac:dyDescent="0.35">
      <c r="A5719" s="19">
        <v>2019</v>
      </c>
      <c r="B5719" s="29">
        <v>43671</v>
      </c>
      <c r="C5719" s="22">
        <v>5.0833333333333597</v>
      </c>
      <c r="D5719" s="3" t="s">
        <v>164</v>
      </c>
      <c r="E5719" s="22" t="s">
        <v>166</v>
      </c>
      <c r="F5719" s="19" t="s">
        <v>41</v>
      </c>
      <c r="H5719" s="35">
        <v>8.6006944444444441E-2</v>
      </c>
      <c r="I5719" t="s">
        <v>39</v>
      </c>
      <c r="J5719">
        <v>66</v>
      </c>
      <c r="K5719">
        <v>677</v>
      </c>
      <c r="L5719">
        <v>8.6</v>
      </c>
      <c r="M5719">
        <v>1</v>
      </c>
    </row>
    <row r="5720" spans="1:13" x14ac:dyDescent="0.35">
      <c r="A5720" s="19">
        <v>2019</v>
      </c>
      <c r="B5720" s="29">
        <v>43671</v>
      </c>
      <c r="C5720" s="22">
        <v>5.0833333333333597</v>
      </c>
      <c r="D5720" s="3" t="s">
        <v>164</v>
      </c>
      <c r="E5720" s="22" t="s">
        <v>166</v>
      </c>
      <c r="F5720" s="19" t="s">
        <v>41</v>
      </c>
      <c r="H5720" s="35">
        <v>8.818287037037037E-2</v>
      </c>
      <c r="I5720" t="s">
        <v>39</v>
      </c>
      <c r="J5720">
        <v>63.8</v>
      </c>
      <c r="K5720">
        <v>1200</v>
      </c>
      <c r="L5720">
        <v>8.56</v>
      </c>
      <c r="M5720">
        <v>1</v>
      </c>
    </row>
    <row r="5721" spans="1:13" x14ac:dyDescent="0.35">
      <c r="A5721" s="19">
        <v>2019</v>
      </c>
      <c r="B5721" s="29">
        <v>43671</v>
      </c>
      <c r="C5721" s="22">
        <v>5.0833333333333597</v>
      </c>
      <c r="D5721" s="3" t="s">
        <v>164</v>
      </c>
      <c r="E5721" s="22" t="s">
        <v>166</v>
      </c>
      <c r="F5721" s="19" t="s">
        <v>41</v>
      </c>
      <c r="H5721" s="35">
        <v>8.8217592592592597E-2</v>
      </c>
      <c r="I5721" t="s">
        <v>39</v>
      </c>
      <c r="J5721">
        <v>67.3</v>
      </c>
      <c r="K5721">
        <v>1210</v>
      </c>
      <c r="L5721">
        <v>7.95</v>
      </c>
      <c r="M5721">
        <v>1</v>
      </c>
    </row>
    <row r="5722" spans="1:13" x14ac:dyDescent="0.35">
      <c r="A5722" s="19">
        <v>2019</v>
      </c>
      <c r="B5722" s="29">
        <v>43671</v>
      </c>
      <c r="C5722" s="22">
        <v>5.0833333333333597</v>
      </c>
      <c r="D5722" s="3" t="s">
        <v>164</v>
      </c>
      <c r="E5722" s="22" t="s">
        <v>166</v>
      </c>
      <c r="F5722" s="19" t="s">
        <v>41</v>
      </c>
      <c r="H5722" s="35">
        <v>8.9432870370370357E-2</v>
      </c>
      <c r="I5722" t="s">
        <v>39</v>
      </c>
      <c r="J5722">
        <v>104.4</v>
      </c>
      <c r="K5722">
        <v>1525</v>
      </c>
      <c r="L5722">
        <v>9.93</v>
      </c>
      <c r="M5722">
        <v>1</v>
      </c>
    </row>
    <row r="5723" spans="1:13" x14ac:dyDescent="0.35">
      <c r="A5723" s="19">
        <v>2019</v>
      </c>
      <c r="B5723" s="29">
        <v>43671</v>
      </c>
      <c r="C5723" s="22">
        <v>5.1250000000000302</v>
      </c>
      <c r="D5723" s="3" t="s">
        <v>164</v>
      </c>
      <c r="E5723" s="22" t="s">
        <v>166</v>
      </c>
      <c r="F5723" s="19" t="s">
        <v>41</v>
      </c>
      <c r="H5723" s="35">
        <v>0.12819444444444444</v>
      </c>
      <c r="I5723" t="s">
        <v>39</v>
      </c>
      <c r="J5723">
        <v>58.2</v>
      </c>
      <c r="K5723">
        <v>809</v>
      </c>
      <c r="L5723">
        <v>5.21</v>
      </c>
      <c r="M5723">
        <v>1</v>
      </c>
    </row>
    <row r="5724" spans="1:13" x14ac:dyDescent="0.35">
      <c r="A5724" s="19">
        <v>2019</v>
      </c>
      <c r="B5724" s="29">
        <v>43671</v>
      </c>
      <c r="C5724" s="22">
        <v>5.1250000000000302</v>
      </c>
      <c r="D5724" s="3" t="s">
        <v>164</v>
      </c>
      <c r="E5724" s="22" t="s">
        <v>166</v>
      </c>
      <c r="F5724" s="19" t="s">
        <v>41</v>
      </c>
      <c r="H5724" s="35">
        <v>0.12818287037037038</v>
      </c>
      <c r="I5724" t="s">
        <v>39</v>
      </c>
      <c r="J5724">
        <v>59.2</v>
      </c>
      <c r="K5724">
        <v>807</v>
      </c>
      <c r="L5724">
        <v>8.92</v>
      </c>
      <c r="M5724">
        <v>1</v>
      </c>
    </row>
    <row r="5725" spans="1:13" x14ac:dyDescent="0.35">
      <c r="A5725" s="19">
        <v>2019</v>
      </c>
      <c r="B5725" s="29">
        <v>43671</v>
      </c>
      <c r="C5725" s="22">
        <v>5.1250000000000302</v>
      </c>
      <c r="D5725" s="3" t="s">
        <v>164</v>
      </c>
      <c r="E5725" s="22" t="s">
        <v>166</v>
      </c>
      <c r="F5725" s="19" t="s">
        <v>41</v>
      </c>
      <c r="H5725" s="35">
        <v>0.12818287037037038</v>
      </c>
      <c r="I5725" t="s">
        <v>39</v>
      </c>
      <c r="J5725">
        <v>58.6</v>
      </c>
      <c r="K5725">
        <v>806</v>
      </c>
      <c r="L5725">
        <v>8.4600000000000009</v>
      </c>
      <c r="M5725">
        <v>1</v>
      </c>
    </row>
    <row r="5726" spans="1:13" x14ac:dyDescent="0.35">
      <c r="A5726" s="19">
        <v>2019</v>
      </c>
      <c r="B5726" s="29">
        <v>43671</v>
      </c>
      <c r="C5726" s="22">
        <v>5.1250000000000302</v>
      </c>
      <c r="D5726" s="3" t="s">
        <v>164</v>
      </c>
      <c r="E5726" s="22" t="s">
        <v>166</v>
      </c>
      <c r="F5726" s="19" t="s">
        <v>41</v>
      </c>
      <c r="H5726" s="35">
        <v>0.12819444444444444</v>
      </c>
      <c r="I5726" t="s">
        <v>39</v>
      </c>
      <c r="J5726">
        <v>53.6</v>
      </c>
      <c r="K5726">
        <v>809</v>
      </c>
      <c r="L5726">
        <v>7.83</v>
      </c>
      <c r="M5726">
        <v>1</v>
      </c>
    </row>
    <row r="5727" spans="1:13" x14ac:dyDescent="0.35">
      <c r="A5727" s="19">
        <v>2019</v>
      </c>
      <c r="B5727" s="29">
        <v>43671</v>
      </c>
      <c r="C5727" s="22">
        <v>5.1250000000000302</v>
      </c>
      <c r="D5727" s="3" t="s">
        <v>164</v>
      </c>
      <c r="E5727" s="22" t="s">
        <v>166</v>
      </c>
      <c r="F5727" s="19" t="s">
        <v>41</v>
      </c>
      <c r="H5727" s="35">
        <v>0.12887731481481482</v>
      </c>
      <c r="I5727" t="s">
        <v>39</v>
      </c>
      <c r="J5727">
        <v>86.8</v>
      </c>
      <c r="K5727">
        <v>963</v>
      </c>
      <c r="L5727">
        <v>11.92</v>
      </c>
      <c r="M5727">
        <v>1</v>
      </c>
    </row>
    <row r="5728" spans="1:13" x14ac:dyDescent="0.35">
      <c r="A5728" s="19">
        <v>2019</v>
      </c>
      <c r="B5728" s="29">
        <v>43671</v>
      </c>
      <c r="C5728" s="22">
        <v>5.1250000000000302</v>
      </c>
      <c r="D5728" s="3" t="s">
        <v>164</v>
      </c>
      <c r="E5728" s="22" t="s">
        <v>166</v>
      </c>
      <c r="F5728" s="19" t="s">
        <v>41</v>
      </c>
      <c r="H5728" s="35">
        <v>0.12998842592592594</v>
      </c>
      <c r="I5728" t="s">
        <v>39</v>
      </c>
      <c r="J5728">
        <v>56.7</v>
      </c>
      <c r="K5728">
        <v>1239</v>
      </c>
      <c r="L5728">
        <v>12.08</v>
      </c>
      <c r="M5728">
        <v>1</v>
      </c>
    </row>
    <row r="5729" spans="1:14" x14ac:dyDescent="0.35">
      <c r="A5729" s="19">
        <v>2019</v>
      </c>
      <c r="B5729" s="29">
        <v>43671</v>
      </c>
      <c r="C5729" s="22">
        <v>5.1250000000000302</v>
      </c>
      <c r="D5729" s="3" t="s">
        <v>164</v>
      </c>
      <c r="E5729" s="22" t="s">
        <v>166</v>
      </c>
      <c r="F5729" s="19" t="s">
        <v>41</v>
      </c>
      <c r="H5729" s="35">
        <v>0.13</v>
      </c>
      <c r="I5729" t="s">
        <v>39</v>
      </c>
      <c r="J5729">
        <v>63.8</v>
      </c>
      <c r="K5729">
        <v>1242</v>
      </c>
      <c r="L5729">
        <v>11.58</v>
      </c>
      <c r="M5729">
        <v>1</v>
      </c>
    </row>
    <row r="5730" spans="1:14" x14ac:dyDescent="0.35">
      <c r="A5730" s="19">
        <v>2019</v>
      </c>
      <c r="B5730" s="29">
        <v>43671</v>
      </c>
      <c r="C5730" s="22">
        <v>5.1250000000000302</v>
      </c>
      <c r="D5730" s="3" t="s">
        <v>164</v>
      </c>
      <c r="E5730" s="22" t="s">
        <v>166</v>
      </c>
      <c r="F5730" s="19" t="s">
        <v>41</v>
      </c>
      <c r="H5730" s="35">
        <v>0.13165509259259259</v>
      </c>
      <c r="I5730" t="s">
        <v>39</v>
      </c>
      <c r="J5730">
        <v>95.8</v>
      </c>
      <c r="K5730">
        <v>1663</v>
      </c>
      <c r="L5730">
        <v>11.5</v>
      </c>
      <c r="M5730">
        <v>1</v>
      </c>
    </row>
    <row r="5731" spans="1:14" x14ac:dyDescent="0.35">
      <c r="A5731" s="19">
        <v>2019</v>
      </c>
      <c r="B5731" s="29">
        <v>43671</v>
      </c>
      <c r="C5731" s="22">
        <v>5.1250000000000302</v>
      </c>
      <c r="D5731" s="3" t="s">
        <v>164</v>
      </c>
      <c r="E5731" s="22" t="s">
        <v>166</v>
      </c>
      <c r="F5731" s="19" t="s">
        <v>41</v>
      </c>
      <c r="H5731" s="35">
        <v>0.13190972222222222</v>
      </c>
      <c r="I5731" t="s">
        <v>39</v>
      </c>
      <c r="J5731">
        <v>87</v>
      </c>
      <c r="K5731">
        <v>1729</v>
      </c>
      <c r="L5731">
        <v>11.31</v>
      </c>
      <c r="M5731">
        <v>1</v>
      </c>
    </row>
    <row r="5732" spans="1:14" x14ac:dyDescent="0.35">
      <c r="A5732" s="19">
        <v>2019</v>
      </c>
      <c r="B5732" s="29">
        <v>43671</v>
      </c>
      <c r="C5732" s="22">
        <v>5.1666666666666901</v>
      </c>
      <c r="D5732" s="3" t="s">
        <v>164</v>
      </c>
      <c r="E5732" s="22" t="s">
        <v>166</v>
      </c>
      <c r="F5732" s="19" t="s">
        <v>41</v>
      </c>
      <c r="H5732" s="35">
        <v>0.16715277777777779</v>
      </c>
      <c r="I5732" t="s">
        <v>39</v>
      </c>
      <c r="J5732">
        <v>62.6</v>
      </c>
      <c r="K5732">
        <v>116</v>
      </c>
      <c r="L5732">
        <v>8.39</v>
      </c>
      <c r="M5732">
        <v>1</v>
      </c>
    </row>
    <row r="5733" spans="1:14" x14ac:dyDescent="0.35">
      <c r="A5733" s="39">
        <v>2019</v>
      </c>
      <c r="B5733" s="29">
        <v>43671</v>
      </c>
      <c r="C5733" s="22">
        <v>5.1666666666666901</v>
      </c>
      <c r="D5733" s="3" t="s">
        <v>164</v>
      </c>
      <c r="E5733" s="22" t="s">
        <v>166</v>
      </c>
      <c r="F5733" s="39" t="s">
        <v>41</v>
      </c>
      <c r="H5733" s="35">
        <v>0.16952546296296298</v>
      </c>
      <c r="I5733" t="s">
        <v>39</v>
      </c>
      <c r="J5733">
        <v>64.8</v>
      </c>
      <c r="K5733">
        <v>722</v>
      </c>
      <c r="L5733">
        <v>7.2</v>
      </c>
      <c r="M5733">
        <v>1</v>
      </c>
    </row>
    <row r="5734" spans="1:14" x14ac:dyDescent="0.35">
      <c r="A5734" s="39">
        <v>2019</v>
      </c>
      <c r="B5734" s="29">
        <v>43671</v>
      </c>
      <c r="C5734" s="22">
        <v>5.1666666666666901</v>
      </c>
      <c r="D5734" s="3" t="s">
        <v>164</v>
      </c>
      <c r="E5734" s="22" t="s">
        <v>166</v>
      </c>
      <c r="F5734" s="39" t="s">
        <v>41</v>
      </c>
      <c r="H5734" s="35">
        <v>0.16950231481481481</v>
      </c>
      <c r="I5734" t="s">
        <v>39</v>
      </c>
      <c r="J5734">
        <v>57.9</v>
      </c>
      <c r="K5734">
        <v>718</v>
      </c>
      <c r="L5734">
        <v>6.39</v>
      </c>
      <c r="M5734">
        <v>1</v>
      </c>
    </row>
    <row r="5735" spans="1:14" x14ac:dyDescent="0.35">
      <c r="A5735" s="39">
        <v>2019</v>
      </c>
      <c r="B5735" s="29">
        <v>43671</v>
      </c>
      <c r="C5735" s="22">
        <v>5.1666666666666901</v>
      </c>
      <c r="D5735" s="3" t="s">
        <v>164</v>
      </c>
      <c r="E5735" s="22" t="s">
        <v>166</v>
      </c>
      <c r="F5735" s="39" t="s">
        <v>41</v>
      </c>
      <c r="H5735" s="35">
        <v>0.17277777777777778</v>
      </c>
      <c r="I5735" t="s">
        <v>39</v>
      </c>
      <c r="J5735">
        <v>56.8</v>
      </c>
      <c r="K5735">
        <v>1526</v>
      </c>
      <c r="L5735">
        <v>7.39</v>
      </c>
      <c r="M5735">
        <v>1</v>
      </c>
    </row>
    <row r="5736" spans="1:14" x14ac:dyDescent="0.35">
      <c r="A5736" s="39">
        <v>2019</v>
      </c>
      <c r="B5736" s="29">
        <v>43671</v>
      </c>
      <c r="C5736" s="22">
        <v>5.1666666666666901</v>
      </c>
      <c r="D5736" s="3" t="s">
        <v>164</v>
      </c>
      <c r="E5736" s="22" t="s">
        <v>166</v>
      </c>
      <c r="F5736" s="39" t="s">
        <v>41</v>
      </c>
      <c r="H5736" s="35">
        <v>0.17278935185185185</v>
      </c>
      <c r="I5736" t="s">
        <v>39</v>
      </c>
      <c r="J5736">
        <v>58.3</v>
      </c>
      <c r="K5736">
        <v>1527</v>
      </c>
      <c r="L5736">
        <v>6.82</v>
      </c>
      <c r="M5736">
        <v>1</v>
      </c>
    </row>
    <row r="5737" spans="1:14" x14ac:dyDescent="0.35">
      <c r="A5737" s="39">
        <v>2019</v>
      </c>
      <c r="B5737" s="29">
        <v>43671</v>
      </c>
      <c r="C5737" s="22">
        <v>5.2083333333333597</v>
      </c>
      <c r="D5737" s="3" t="s">
        <v>164</v>
      </c>
      <c r="E5737" s="22" t="s">
        <v>166</v>
      </c>
      <c r="F5737" s="39" t="s">
        <v>41</v>
      </c>
      <c r="H5737" s="35">
        <v>0.20874999999999999</v>
      </c>
      <c r="I5737" t="s">
        <v>39</v>
      </c>
      <c r="J5737">
        <v>59.5</v>
      </c>
      <c r="K5737">
        <v>101</v>
      </c>
      <c r="L5737">
        <v>9.24</v>
      </c>
      <c r="M5737">
        <v>1</v>
      </c>
      <c r="N5737" t="s">
        <v>186</v>
      </c>
    </row>
    <row r="5738" spans="1:14" x14ac:dyDescent="0.35">
      <c r="A5738" s="39">
        <v>2019</v>
      </c>
      <c r="B5738" s="29">
        <v>43671</v>
      </c>
      <c r="C5738" s="22">
        <v>5.2083333333333597</v>
      </c>
      <c r="D5738" s="3" t="s">
        <v>164</v>
      </c>
      <c r="E5738" s="22" t="s">
        <v>166</v>
      </c>
      <c r="F5738" s="39" t="s">
        <v>41</v>
      </c>
      <c r="H5738" s="35">
        <v>0.21126157407407409</v>
      </c>
      <c r="I5738" t="s">
        <v>39</v>
      </c>
      <c r="J5738">
        <v>92.7</v>
      </c>
      <c r="K5738">
        <v>746</v>
      </c>
      <c r="L5738">
        <v>2.36</v>
      </c>
      <c r="M5738">
        <v>3</v>
      </c>
      <c r="N5738" t="s">
        <v>185</v>
      </c>
    </row>
    <row r="5739" spans="1:14" x14ac:dyDescent="0.35">
      <c r="A5739" s="39">
        <v>2019</v>
      </c>
      <c r="B5739" s="29">
        <v>43671</v>
      </c>
      <c r="C5739" s="22">
        <v>5.2083333333333597</v>
      </c>
      <c r="D5739" s="3" t="s">
        <v>164</v>
      </c>
      <c r="E5739" s="22" t="s">
        <v>166</v>
      </c>
      <c r="F5739" s="39" t="s">
        <v>41</v>
      </c>
      <c r="H5739" s="35">
        <v>0.21436342592592594</v>
      </c>
      <c r="J5739">
        <v>66.8</v>
      </c>
      <c r="K5739">
        <v>1509</v>
      </c>
      <c r="L5739">
        <v>9</v>
      </c>
      <c r="M5739">
        <v>1</v>
      </c>
    </row>
    <row r="5740" spans="1:14" x14ac:dyDescent="0.35">
      <c r="A5740" s="39">
        <v>2019</v>
      </c>
      <c r="B5740" s="29">
        <v>43671</v>
      </c>
      <c r="C5740" s="22">
        <v>5.2083333333333597</v>
      </c>
      <c r="D5740" s="3" t="s">
        <v>164</v>
      </c>
      <c r="E5740" s="22" t="s">
        <v>166</v>
      </c>
      <c r="F5740" s="39" t="s">
        <v>41</v>
      </c>
      <c r="H5740" s="35">
        <v>0.21436342592592594</v>
      </c>
      <c r="J5740">
        <v>63.1</v>
      </c>
      <c r="K5740">
        <v>1509</v>
      </c>
      <c r="L5740">
        <v>9.2100000000000009</v>
      </c>
      <c r="M5740">
        <v>1</v>
      </c>
    </row>
    <row r="5741" spans="1:14" x14ac:dyDescent="0.35">
      <c r="A5741" s="39"/>
      <c r="B5741" s="29"/>
      <c r="C5741" s="22">
        <v>5.2500000000000302</v>
      </c>
      <c r="E5741" s="22" t="s">
        <v>157</v>
      </c>
      <c r="F5741" s="39"/>
      <c r="N5741" t="s">
        <v>187</v>
      </c>
    </row>
    <row r="5742" spans="1:14" x14ac:dyDescent="0.35">
      <c r="A5742" s="39"/>
      <c r="B5742" s="29"/>
      <c r="E5742" s="22" t="s">
        <v>157</v>
      </c>
      <c r="F5742" s="39"/>
    </row>
    <row r="5743" spans="1:14" x14ac:dyDescent="0.35">
      <c r="A5743" s="39"/>
      <c r="B5743" s="29"/>
      <c r="F5743" s="39"/>
    </row>
    <row r="5744" spans="1:14" x14ac:dyDescent="0.35">
      <c r="A5744" s="39"/>
      <c r="B5744" s="29"/>
      <c r="F5744" s="39"/>
    </row>
    <row r="5745" spans="1:6" x14ac:dyDescent="0.35">
      <c r="A5745" s="39"/>
      <c r="B5745" s="29"/>
      <c r="F5745" s="39"/>
    </row>
    <row r="5746" spans="1:6" x14ac:dyDescent="0.35">
      <c r="A5746" s="39"/>
      <c r="B5746" s="29"/>
      <c r="F5746" s="39"/>
    </row>
    <row r="5747" spans="1:6" x14ac:dyDescent="0.35">
      <c r="A5747" s="39"/>
      <c r="B5747" s="29"/>
      <c r="F5747" s="39"/>
    </row>
    <row r="5748" spans="1:6" x14ac:dyDescent="0.35">
      <c r="A5748" s="39"/>
      <c r="B5748" s="29"/>
      <c r="F5748" s="39"/>
    </row>
    <row r="5749" spans="1:6" x14ac:dyDescent="0.35">
      <c r="A5749" s="19">
        <v>2019</v>
      </c>
      <c r="B5749" s="29">
        <v>43671</v>
      </c>
      <c r="C5749" s="22">
        <v>5.2500000000000302</v>
      </c>
      <c r="F5749" s="19" t="s">
        <v>41</v>
      </c>
    </row>
    <row r="5750" spans="1:6" x14ac:dyDescent="0.35">
      <c r="A5750" s="19">
        <v>2019</v>
      </c>
      <c r="B5750" s="29">
        <v>43671</v>
      </c>
      <c r="C5750" s="22">
        <v>5.2916666666666998</v>
      </c>
      <c r="F5750" s="19" t="s">
        <v>41</v>
      </c>
    </row>
    <row r="5751" spans="1:6" x14ac:dyDescent="0.35">
      <c r="A5751" s="19">
        <v>2019</v>
      </c>
      <c r="B5751" s="29">
        <v>43671</v>
      </c>
      <c r="C5751" s="22">
        <v>5.3333333333333703</v>
      </c>
      <c r="F5751" s="19" t="s">
        <v>41</v>
      </c>
    </row>
    <row r="5752" spans="1:6" x14ac:dyDescent="0.35">
      <c r="A5752" s="19">
        <v>2019</v>
      </c>
      <c r="B5752" s="29">
        <v>43671</v>
      </c>
      <c r="C5752" s="22">
        <v>5.3750000000000302</v>
      </c>
      <c r="F5752" s="19" t="s">
        <v>41</v>
      </c>
    </row>
    <row r="5753" spans="1:6" x14ac:dyDescent="0.35">
      <c r="A5753" s="19">
        <v>2019</v>
      </c>
      <c r="B5753" s="29">
        <v>43671</v>
      </c>
      <c r="C5753" s="22">
        <v>5.4166666666666998</v>
      </c>
      <c r="F5753" s="19" t="s">
        <v>41</v>
      </c>
    </row>
    <row r="5754" spans="1:6" x14ac:dyDescent="0.35">
      <c r="A5754" s="19">
        <v>2019</v>
      </c>
      <c r="B5754" s="29">
        <v>43671</v>
      </c>
      <c r="C5754" s="22">
        <v>5.4583333333333703</v>
      </c>
      <c r="F5754" s="19" t="s">
        <v>41</v>
      </c>
    </row>
    <row r="5755" spans="1:6" x14ac:dyDescent="0.35">
      <c r="A5755" s="19">
        <v>2019</v>
      </c>
      <c r="B5755" s="29">
        <v>43671</v>
      </c>
      <c r="C5755" s="22">
        <v>5.5000000000000302</v>
      </c>
      <c r="F5755" s="19" t="s">
        <v>41</v>
      </c>
    </row>
    <row r="5756" spans="1:6" x14ac:dyDescent="0.35">
      <c r="A5756" s="19">
        <v>2019</v>
      </c>
      <c r="B5756" s="29">
        <v>43671</v>
      </c>
      <c r="C5756" s="22">
        <v>5.5416666666666998</v>
      </c>
      <c r="F5756" s="19" t="s">
        <v>41</v>
      </c>
    </row>
    <row r="5757" spans="1:6" x14ac:dyDescent="0.35">
      <c r="A5757" s="19">
        <v>2019</v>
      </c>
      <c r="B5757" s="29">
        <v>43671</v>
      </c>
      <c r="C5757" s="22">
        <v>5.5833333333333703</v>
      </c>
      <c r="F5757" s="19" t="s">
        <v>41</v>
      </c>
    </row>
    <row r="5758" spans="1:6" x14ac:dyDescent="0.35">
      <c r="A5758" s="19">
        <v>2019</v>
      </c>
      <c r="B5758" s="29">
        <v>43671</v>
      </c>
      <c r="C5758" s="22">
        <v>5.6250000000000302</v>
      </c>
      <c r="F5758" s="19" t="s">
        <v>41</v>
      </c>
    </row>
    <row r="5759" spans="1:6" x14ac:dyDescent="0.35">
      <c r="A5759" s="19">
        <v>2019</v>
      </c>
      <c r="B5759" s="29">
        <v>43671</v>
      </c>
      <c r="C5759" s="22">
        <v>5.6666666666666998</v>
      </c>
      <c r="F5759" s="19" t="s">
        <v>41</v>
      </c>
    </row>
    <row r="5760" spans="1:6" x14ac:dyDescent="0.35">
      <c r="A5760" s="19">
        <v>2019</v>
      </c>
      <c r="B5760" s="29">
        <v>43671</v>
      </c>
      <c r="C5760" s="22">
        <v>5.7083333333333703</v>
      </c>
      <c r="F5760" s="19" t="s">
        <v>41</v>
      </c>
    </row>
    <row r="5761" spans="1:13" x14ac:dyDescent="0.35">
      <c r="A5761" s="19">
        <v>2019</v>
      </c>
      <c r="B5761" s="29">
        <v>43671</v>
      </c>
      <c r="C5761" s="22">
        <v>5.7500000000000302</v>
      </c>
      <c r="F5761" s="19" t="s">
        <v>41</v>
      </c>
    </row>
    <row r="5762" spans="1:13" x14ac:dyDescent="0.35">
      <c r="A5762" s="19">
        <v>2019</v>
      </c>
      <c r="B5762" s="29">
        <v>43671</v>
      </c>
      <c r="C5762" s="22">
        <v>5.7916666666666998</v>
      </c>
      <c r="F5762" s="19" t="s">
        <v>41</v>
      </c>
    </row>
    <row r="5763" spans="1:13" x14ac:dyDescent="0.35">
      <c r="A5763" s="19">
        <v>2019</v>
      </c>
      <c r="B5763" s="29">
        <v>43671</v>
      </c>
      <c r="C5763" s="22">
        <v>5.8333333333333703</v>
      </c>
      <c r="F5763" s="19" t="s">
        <v>41</v>
      </c>
    </row>
    <row r="5764" spans="1:13" x14ac:dyDescent="0.35">
      <c r="A5764" s="19">
        <v>2019</v>
      </c>
      <c r="B5764" s="29">
        <v>43671</v>
      </c>
      <c r="C5764" s="22">
        <v>5.87500000000004</v>
      </c>
      <c r="F5764" s="19" t="s">
        <v>41</v>
      </c>
    </row>
    <row r="5765" spans="1:13" x14ac:dyDescent="0.35">
      <c r="A5765" s="19">
        <v>2019</v>
      </c>
      <c r="B5765" s="29">
        <v>43671</v>
      </c>
      <c r="C5765" s="22">
        <v>5.9166666666666998</v>
      </c>
      <c r="F5765" s="19" t="s">
        <v>41</v>
      </c>
    </row>
    <row r="5766" spans="1:13" x14ac:dyDescent="0.35">
      <c r="A5766" s="19">
        <v>2019</v>
      </c>
      <c r="B5766" s="29">
        <v>43671</v>
      </c>
      <c r="C5766" s="22">
        <v>5.9583333333333703</v>
      </c>
      <c r="F5766" s="19" t="s">
        <v>41</v>
      </c>
    </row>
    <row r="5767" spans="1:13" x14ac:dyDescent="0.35">
      <c r="A5767" s="19">
        <v>2019</v>
      </c>
      <c r="B5767" s="29">
        <v>43672</v>
      </c>
      <c r="C5767" s="22">
        <v>6.00000000000004</v>
      </c>
      <c r="D5767" s="3" t="s">
        <v>164</v>
      </c>
      <c r="E5767" s="22" t="s">
        <v>166</v>
      </c>
      <c r="F5767" s="19" t="s">
        <v>37</v>
      </c>
      <c r="H5767" s="35">
        <v>0</v>
      </c>
      <c r="I5767" t="s">
        <v>39</v>
      </c>
      <c r="J5767">
        <v>56.2</v>
      </c>
      <c r="K5767">
        <v>84</v>
      </c>
      <c r="L5767">
        <v>11.22</v>
      </c>
      <c r="M5767">
        <v>1</v>
      </c>
    </row>
    <row r="5768" spans="1:13" x14ac:dyDescent="0.35">
      <c r="A5768" s="19">
        <v>2019</v>
      </c>
      <c r="B5768" s="29">
        <v>43672</v>
      </c>
      <c r="C5768" s="22">
        <v>6.00000000000004</v>
      </c>
      <c r="D5768" s="3" t="s">
        <v>164</v>
      </c>
      <c r="E5768" s="22" t="s">
        <v>166</v>
      </c>
      <c r="F5768" s="19" t="s">
        <v>37</v>
      </c>
      <c r="H5768" s="35">
        <v>6.9444444444444447E-4</v>
      </c>
      <c r="I5768" t="s">
        <v>39</v>
      </c>
      <c r="J5768">
        <v>55.7</v>
      </c>
      <c r="K5768">
        <v>252</v>
      </c>
      <c r="L5768">
        <v>6</v>
      </c>
      <c r="M5768">
        <v>1</v>
      </c>
    </row>
    <row r="5769" spans="1:13" x14ac:dyDescent="0.35">
      <c r="A5769" s="19">
        <v>2019</v>
      </c>
      <c r="B5769" s="29">
        <v>43672</v>
      </c>
      <c r="C5769" s="22">
        <v>6.00000000000004</v>
      </c>
      <c r="D5769" s="3" t="s">
        <v>164</v>
      </c>
      <c r="E5769" s="22" t="s">
        <v>166</v>
      </c>
      <c r="F5769" s="19" t="s">
        <v>37</v>
      </c>
      <c r="H5769" s="35">
        <v>6.9444444444444447E-4</v>
      </c>
      <c r="I5769" t="s">
        <v>39</v>
      </c>
      <c r="J5769">
        <v>55.2</v>
      </c>
      <c r="K5769">
        <v>297</v>
      </c>
      <c r="L5769">
        <v>4.18</v>
      </c>
      <c r="M5769">
        <v>1</v>
      </c>
    </row>
    <row r="5770" spans="1:13" x14ac:dyDescent="0.35">
      <c r="A5770" s="19">
        <v>2019</v>
      </c>
      <c r="B5770" s="29">
        <v>43672</v>
      </c>
      <c r="C5770" s="22">
        <v>6.00000000000004</v>
      </c>
      <c r="D5770" s="3" t="s">
        <v>164</v>
      </c>
      <c r="E5770" s="22" t="s">
        <v>166</v>
      </c>
      <c r="F5770" s="19" t="s">
        <v>37</v>
      </c>
      <c r="H5770" s="35">
        <v>1.3888888888888889E-3</v>
      </c>
      <c r="I5770" t="s">
        <v>39</v>
      </c>
      <c r="J5770">
        <v>71.2</v>
      </c>
      <c r="K5770">
        <v>413</v>
      </c>
      <c r="L5770">
        <v>9.85</v>
      </c>
      <c r="M5770">
        <v>1</v>
      </c>
    </row>
    <row r="5771" spans="1:13" x14ac:dyDescent="0.35">
      <c r="A5771" s="19">
        <v>2019</v>
      </c>
      <c r="B5771" s="29">
        <v>43672</v>
      </c>
      <c r="C5771" s="22">
        <v>6.00000000000004</v>
      </c>
      <c r="D5771" s="3" t="s">
        <v>164</v>
      </c>
      <c r="E5771" s="22" t="s">
        <v>166</v>
      </c>
      <c r="F5771" s="19" t="s">
        <v>37</v>
      </c>
      <c r="H5771" s="35">
        <v>2.0833333333333333E-3</v>
      </c>
      <c r="I5771" t="s">
        <v>39</v>
      </c>
      <c r="J5771">
        <v>54.2</v>
      </c>
      <c r="K5771">
        <v>703</v>
      </c>
      <c r="L5771">
        <v>9.25</v>
      </c>
      <c r="M5771">
        <v>1</v>
      </c>
    </row>
    <row r="5772" spans="1:13" x14ac:dyDescent="0.35">
      <c r="A5772" s="19">
        <v>2019</v>
      </c>
      <c r="B5772" s="29">
        <v>43672</v>
      </c>
      <c r="C5772" s="22">
        <v>6.00000000000004</v>
      </c>
      <c r="D5772" s="3" t="s">
        <v>164</v>
      </c>
      <c r="E5772" s="22" t="s">
        <v>166</v>
      </c>
      <c r="F5772" s="19" t="s">
        <v>37</v>
      </c>
      <c r="H5772" s="35">
        <v>2.7777777777777779E-3</v>
      </c>
      <c r="I5772" t="s">
        <v>39</v>
      </c>
      <c r="J5772">
        <v>51.6</v>
      </c>
      <c r="K5772">
        <v>745</v>
      </c>
      <c r="L5772">
        <v>5</v>
      </c>
      <c r="M5772">
        <v>1</v>
      </c>
    </row>
    <row r="5773" spans="1:13" x14ac:dyDescent="0.35">
      <c r="A5773" s="19">
        <v>2019</v>
      </c>
      <c r="B5773" s="29">
        <v>43672</v>
      </c>
      <c r="C5773" s="22">
        <v>6.00000000000004</v>
      </c>
      <c r="D5773" s="3" t="s">
        <v>164</v>
      </c>
      <c r="E5773" s="22" t="s">
        <v>166</v>
      </c>
      <c r="F5773" s="19" t="s">
        <v>37</v>
      </c>
      <c r="H5773" s="35">
        <v>2.7777777777777779E-3</v>
      </c>
      <c r="I5773" t="s">
        <v>39</v>
      </c>
      <c r="J5773">
        <v>58.6</v>
      </c>
      <c r="K5773">
        <v>751</v>
      </c>
      <c r="L5773">
        <v>4.68</v>
      </c>
      <c r="M5773">
        <v>1</v>
      </c>
    </row>
    <row r="5774" spans="1:13" x14ac:dyDescent="0.35">
      <c r="A5774" s="19">
        <v>2019</v>
      </c>
      <c r="B5774" s="29">
        <v>43672</v>
      </c>
      <c r="C5774" s="22">
        <v>6.00000000000004</v>
      </c>
      <c r="D5774" s="3" t="s">
        <v>164</v>
      </c>
      <c r="E5774" s="22" t="s">
        <v>166</v>
      </c>
      <c r="F5774" s="19" t="s">
        <v>37</v>
      </c>
      <c r="H5774" s="35">
        <v>4.1666666666666666E-3</v>
      </c>
      <c r="I5774" t="s">
        <v>39</v>
      </c>
      <c r="J5774">
        <v>81.3</v>
      </c>
      <c r="K5774">
        <v>1136</v>
      </c>
      <c r="L5774">
        <v>10.18</v>
      </c>
      <c r="M5774">
        <v>1</v>
      </c>
    </row>
    <row r="5775" spans="1:13" x14ac:dyDescent="0.35">
      <c r="A5775" s="19">
        <v>2019</v>
      </c>
      <c r="B5775" s="29">
        <v>43672</v>
      </c>
      <c r="C5775" s="22">
        <v>6.00000000000004</v>
      </c>
      <c r="D5775" s="3" t="s">
        <v>164</v>
      </c>
      <c r="E5775" s="22" t="s">
        <v>166</v>
      </c>
      <c r="F5775" s="19" t="s">
        <v>37</v>
      </c>
      <c r="H5775" s="35">
        <v>4.8611111111111112E-3</v>
      </c>
      <c r="I5775" t="s">
        <v>39</v>
      </c>
      <c r="J5775">
        <v>55.7</v>
      </c>
      <c r="K5775">
        <v>1399</v>
      </c>
      <c r="L5775">
        <v>5.22</v>
      </c>
      <c r="M5775">
        <v>1</v>
      </c>
    </row>
    <row r="5776" spans="1:13" x14ac:dyDescent="0.35">
      <c r="A5776" s="19">
        <v>2019</v>
      </c>
      <c r="B5776" s="29">
        <v>43672</v>
      </c>
      <c r="C5776" s="22">
        <v>6.00000000000004</v>
      </c>
      <c r="D5776" s="3" t="s">
        <v>164</v>
      </c>
      <c r="E5776" s="22" t="s">
        <v>166</v>
      </c>
      <c r="F5776" s="19" t="s">
        <v>37</v>
      </c>
      <c r="H5776" s="35">
        <v>6.2499999999999995E-3</v>
      </c>
      <c r="I5776" t="s">
        <v>39</v>
      </c>
      <c r="J5776">
        <v>63.1</v>
      </c>
      <c r="K5776">
        <v>1661</v>
      </c>
      <c r="L5776">
        <v>13.02</v>
      </c>
      <c r="M5776">
        <v>1</v>
      </c>
    </row>
    <row r="5777" spans="1:13" x14ac:dyDescent="0.35">
      <c r="A5777" s="19">
        <v>2019</v>
      </c>
      <c r="B5777" s="29">
        <v>43672</v>
      </c>
      <c r="C5777" s="22">
        <v>6.0416666666666998</v>
      </c>
      <c r="D5777" s="3" t="s">
        <v>164</v>
      </c>
      <c r="E5777" s="22" t="s">
        <v>166</v>
      </c>
      <c r="F5777" s="19" t="s">
        <v>37</v>
      </c>
      <c r="H5777" s="35">
        <v>4.1666666666666664E-2</v>
      </c>
      <c r="I5777" t="s">
        <v>39</v>
      </c>
      <c r="J5777">
        <v>53.6</v>
      </c>
      <c r="K5777">
        <v>5</v>
      </c>
      <c r="L5777">
        <v>9.16</v>
      </c>
      <c r="M5777">
        <v>1</v>
      </c>
    </row>
    <row r="5778" spans="1:13" x14ac:dyDescent="0.35">
      <c r="A5778" s="19">
        <v>2019</v>
      </c>
      <c r="B5778" s="29">
        <v>43672</v>
      </c>
      <c r="C5778" s="22">
        <v>6.0416666666666998</v>
      </c>
      <c r="D5778" s="3" t="s">
        <v>164</v>
      </c>
      <c r="E5778" s="22" t="s">
        <v>166</v>
      </c>
      <c r="F5778" s="19" t="s">
        <v>37</v>
      </c>
      <c r="H5778" s="35">
        <v>4.2361111111111106E-2</v>
      </c>
      <c r="I5778" t="s">
        <v>39</v>
      </c>
      <c r="J5778">
        <v>75.3</v>
      </c>
      <c r="K5778">
        <v>191</v>
      </c>
      <c r="L5778">
        <v>8.26</v>
      </c>
      <c r="M5778">
        <v>1</v>
      </c>
    </row>
    <row r="5779" spans="1:13" x14ac:dyDescent="0.35">
      <c r="A5779" s="19">
        <v>2019</v>
      </c>
      <c r="B5779" s="29">
        <v>43672</v>
      </c>
      <c r="C5779" s="22">
        <v>6.0416666666666998</v>
      </c>
      <c r="D5779" s="3" t="s">
        <v>164</v>
      </c>
      <c r="E5779" s="22" t="s">
        <v>166</v>
      </c>
      <c r="F5779" s="19" t="s">
        <v>37</v>
      </c>
      <c r="H5779" s="35">
        <v>4.3055555555555562E-2</v>
      </c>
      <c r="I5779" t="s">
        <v>39</v>
      </c>
      <c r="J5779">
        <v>60.6</v>
      </c>
      <c r="K5779">
        <v>412</v>
      </c>
      <c r="L5779">
        <v>8.91</v>
      </c>
      <c r="M5779">
        <v>1</v>
      </c>
    </row>
    <row r="5780" spans="1:13" x14ac:dyDescent="0.35">
      <c r="A5780" s="19">
        <v>2019</v>
      </c>
      <c r="B5780" s="29">
        <v>43672</v>
      </c>
      <c r="C5780" s="22">
        <v>6.0416666666666998</v>
      </c>
      <c r="D5780" s="3" t="s">
        <v>164</v>
      </c>
      <c r="E5780" s="22" t="s">
        <v>166</v>
      </c>
      <c r="F5780" s="19" t="s">
        <v>37</v>
      </c>
      <c r="H5780" s="35">
        <v>4.3750000000000004E-2</v>
      </c>
      <c r="I5780" t="s">
        <v>39</v>
      </c>
      <c r="J5780">
        <v>56.6</v>
      </c>
      <c r="K5780">
        <v>590</v>
      </c>
      <c r="L5780">
        <v>10.94</v>
      </c>
      <c r="M5780">
        <v>1</v>
      </c>
    </row>
    <row r="5781" spans="1:13" x14ac:dyDescent="0.35">
      <c r="A5781" s="19">
        <v>2019</v>
      </c>
      <c r="B5781" s="29">
        <v>43672</v>
      </c>
      <c r="C5781" s="22">
        <v>6.0416666666666998</v>
      </c>
      <c r="D5781" s="3" t="s">
        <v>164</v>
      </c>
      <c r="E5781" s="22" t="s">
        <v>166</v>
      </c>
      <c r="F5781" s="19" t="s">
        <v>37</v>
      </c>
      <c r="H5781" s="35">
        <v>4.3750000000000004E-2</v>
      </c>
      <c r="I5781" t="s">
        <v>39</v>
      </c>
      <c r="J5781">
        <v>60.9</v>
      </c>
      <c r="K5781">
        <v>591</v>
      </c>
      <c r="L5781">
        <v>8.0299999999999994</v>
      </c>
      <c r="M5781">
        <v>1</v>
      </c>
    </row>
    <row r="5782" spans="1:13" x14ac:dyDescent="0.35">
      <c r="A5782" s="19">
        <v>2019</v>
      </c>
      <c r="B5782" s="29">
        <v>43672</v>
      </c>
      <c r="C5782" s="22">
        <v>6.0416666666666998</v>
      </c>
      <c r="D5782" s="3" t="s">
        <v>164</v>
      </c>
      <c r="E5782" s="22" t="s">
        <v>166</v>
      </c>
      <c r="F5782" s="19" t="s">
        <v>37</v>
      </c>
      <c r="H5782" s="35">
        <v>4.3750000000000004E-2</v>
      </c>
      <c r="I5782" t="s">
        <v>39</v>
      </c>
      <c r="J5782">
        <v>70.599999999999994</v>
      </c>
      <c r="K5782">
        <v>645</v>
      </c>
      <c r="L5782">
        <v>10.38</v>
      </c>
      <c r="M5782">
        <v>1</v>
      </c>
    </row>
    <row r="5783" spans="1:13" x14ac:dyDescent="0.35">
      <c r="A5783" s="19">
        <v>2019</v>
      </c>
      <c r="B5783" s="29">
        <v>43672</v>
      </c>
      <c r="C5783" s="22">
        <v>6.0416666666666998</v>
      </c>
      <c r="D5783" s="3" t="s">
        <v>164</v>
      </c>
      <c r="E5783" s="22" t="s">
        <v>166</v>
      </c>
      <c r="F5783" s="19" t="s">
        <v>37</v>
      </c>
      <c r="H5783" s="35">
        <v>4.3750000000000004E-2</v>
      </c>
      <c r="I5783" t="s">
        <v>39</v>
      </c>
      <c r="J5783">
        <v>65.8</v>
      </c>
      <c r="K5783">
        <v>689</v>
      </c>
      <c r="L5783">
        <v>9.69</v>
      </c>
      <c r="M5783">
        <v>1</v>
      </c>
    </row>
    <row r="5784" spans="1:13" x14ac:dyDescent="0.35">
      <c r="A5784" s="19">
        <v>2019</v>
      </c>
      <c r="B5784" s="29">
        <v>43672</v>
      </c>
      <c r="C5784" s="22">
        <v>6.0416666666666998</v>
      </c>
      <c r="D5784" s="3" t="s">
        <v>164</v>
      </c>
      <c r="E5784" s="22" t="s">
        <v>166</v>
      </c>
      <c r="F5784" s="19" t="s">
        <v>37</v>
      </c>
      <c r="H5784" s="35">
        <v>4.4444444444444446E-2</v>
      </c>
      <c r="I5784" t="s">
        <v>39</v>
      </c>
      <c r="J5784">
        <v>64.099999999999994</v>
      </c>
      <c r="K5784">
        <v>773</v>
      </c>
      <c r="L5784">
        <v>7.52</v>
      </c>
      <c r="M5784">
        <v>1</v>
      </c>
    </row>
    <row r="5785" spans="1:13" x14ac:dyDescent="0.35">
      <c r="A5785" s="19">
        <v>2019</v>
      </c>
      <c r="B5785" s="29">
        <v>43672</v>
      </c>
      <c r="C5785" s="22">
        <v>6.0416666666666998</v>
      </c>
      <c r="D5785" s="3" t="s">
        <v>164</v>
      </c>
      <c r="E5785" s="22" t="s">
        <v>166</v>
      </c>
      <c r="F5785" s="19" t="s">
        <v>37</v>
      </c>
      <c r="H5785" s="35">
        <v>4.4444444444444446E-2</v>
      </c>
      <c r="I5785" t="s">
        <v>39</v>
      </c>
      <c r="J5785">
        <v>44.7</v>
      </c>
      <c r="K5785">
        <v>793</v>
      </c>
      <c r="L5785">
        <v>6.71</v>
      </c>
      <c r="M5785">
        <v>1</v>
      </c>
    </row>
    <row r="5786" spans="1:13" x14ac:dyDescent="0.35">
      <c r="A5786" s="19">
        <v>2019</v>
      </c>
      <c r="B5786" s="29">
        <v>43672</v>
      </c>
      <c r="C5786" s="22">
        <v>6.0416666666666998</v>
      </c>
      <c r="D5786" s="3" t="s">
        <v>164</v>
      </c>
      <c r="E5786" s="22" t="s">
        <v>166</v>
      </c>
      <c r="F5786" s="19" t="s">
        <v>37</v>
      </c>
      <c r="H5786" s="35">
        <v>4.5138888888888888E-2</v>
      </c>
      <c r="I5786" t="s">
        <v>39</v>
      </c>
      <c r="J5786">
        <v>83.9</v>
      </c>
      <c r="K5786">
        <v>1026</v>
      </c>
      <c r="L5786">
        <v>9.5399999999999991</v>
      </c>
      <c r="M5786">
        <v>1</v>
      </c>
    </row>
    <row r="5787" spans="1:13" x14ac:dyDescent="0.35">
      <c r="A5787" s="19">
        <v>2019</v>
      </c>
      <c r="B5787" s="29">
        <v>43672</v>
      </c>
      <c r="C5787" s="22">
        <v>6.0416666666666998</v>
      </c>
      <c r="D5787" s="3" t="s">
        <v>164</v>
      </c>
      <c r="E5787" s="22" t="s">
        <v>166</v>
      </c>
      <c r="F5787" s="19" t="s">
        <v>37</v>
      </c>
      <c r="H5787" s="35">
        <v>4.5833333333333337E-2</v>
      </c>
      <c r="I5787" t="s">
        <v>39</v>
      </c>
      <c r="J5787">
        <v>53.8</v>
      </c>
      <c r="K5787">
        <v>1249</v>
      </c>
      <c r="L5787">
        <v>9.1300000000000008</v>
      </c>
      <c r="M5787">
        <v>1</v>
      </c>
    </row>
    <row r="5788" spans="1:13" x14ac:dyDescent="0.35">
      <c r="A5788" s="19">
        <v>2019</v>
      </c>
      <c r="B5788" s="29">
        <v>43672</v>
      </c>
      <c r="C5788" s="22">
        <v>6.0416666666666998</v>
      </c>
      <c r="D5788" s="3" t="s">
        <v>164</v>
      </c>
      <c r="E5788" s="22" t="s">
        <v>166</v>
      </c>
      <c r="F5788" s="19" t="s">
        <v>37</v>
      </c>
      <c r="H5788" s="35">
        <v>4.6527777777777779E-2</v>
      </c>
      <c r="I5788" t="s">
        <v>39</v>
      </c>
      <c r="J5788">
        <v>87.3</v>
      </c>
      <c r="K5788">
        <v>1342</v>
      </c>
      <c r="L5788">
        <v>8.81</v>
      </c>
      <c r="M5788">
        <v>1</v>
      </c>
    </row>
    <row r="5789" spans="1:13" x14ac:dyDescent="0.35">
      <c r="A5789" s="19">
        <v>2019</v>
      </c>
      <c r="B5789" s="29">
        <v>43672</v>
      </c>
      <c r="C5789" s="22">
        <v>6.0416666666666998</v>
      </c>
      <c r="D5789" s="3" t="s">
        <v>164</v>
      </c>
      <c r="E5789" s="22" t="s">
        <v>166</v>
      </c>
      <c r="F5789" s="19" t="s">
        <v>37</v>
      </c>
      <c r="H5789" s="35">
        <v>4.6527777777777779E-2</v>
      </c>
      <c r="I5789" t="s">
        <v>39</v>
      </c>
      <c r="J5789">
        <v>59</v>
      </c>
      <c r="K5789">
        <v>1372</v>
      </c>
      <c r="L5789">
        <v>5.27</v>
      </c>
      <c r="M5789">
        <v>1</v>
      </c>
    </row>
    <row r="5790" spans="1:13" x14ac:dyDescent="0.35">
      <c r="A5790" s="19">
        <v>2019</v>
      </c>
      <c r="B5790" s="29">
        <v>43672</v>
      </c>
      <c r="C5790" s="22">
        <v>6.0416666666666998</v>
      </c>
      <c r="D5790" s="3" t="s">
        <v>164</v>
      </c>
      <c r="E5790" s="22" t="s">
        <v>166</v>
      </c>
      <c r="F5790" s="19" t="s">
        <v>37</v>
      </c>
      <c r="H5790" s="35">
        <v>4.6527777777777779E-2</v>
      </c>
      <c r="I5790" t="s">
        <v>39</v>
      </c>
      <c r="J5790">
        <v>75</v>
      </c>
      <c r="K5790">
        <v>1391</v>
      </c>
      <c r="L5790">
        <v>8.9700000000000006</v>
      </c>
      <c r="M5790">
        <v>1</v>
      </c>
    </row>
    <row r="5791" spans="1:13" x14ac:dyDescent="0.35">
      <c r="A5791" s="19">
        <v>2019</v>
      </c>
      <c r="B5791" s="29">
        <v>43672</v>
      </c>
      <c r="C5791" s="22">
        <v>6.0833333333333703</v>
      </c>
      <c r="D5791" s="3" t="s">
        <v>164</v>
      </c>
      <c r="E5791" s="22" t="s">
        <v>166</v>
      </c>
      <c r="F5791" s="19" t="s">
        <v>37</v>
      </c>
      <c r="H5791" s="35">
        <v>8.3333333333333329E-2</v>
      </c>
      <c r="I5791" t="s">
        <v>39</v>
      </c>
      <c r="J5791">
        <v>64.099999999999994</v>
      </c>
      <c r="K5791">
        <v>41</v>
      </c>
      <c r="L5791">
        <v>9.5399999999999991</v>
      </c>
      <c r="M5791">
        <v>1</v>
      </c>
    </row>
    <row r="5792" spans="1:13" x14ac:dyDescent="0.35">
      <c r="A5792" s="19">
        <v>2019</v>
      </c>
      <c r="B5792" s="29">
        <v>43672</v>
      </c>
      <c r="C5792" s="22">
        <v>6.0833333333333703</v>
      </c>
      <c r="D5792" s="3" t="s">
        <v>164</v>
      </c>
      <c r="E5792" s="22" t="s">
        <v>166</v>
      </c>
      <c r="F5792" s="19" t="s">
        <v>37</v>
      </c>
      <c r="H5792" s="35">
        <v>8.3333333333333329E-2</v>
      </c>
      <c r="I5792" t="s">
        <v>39</v>
      </c>
      <c r="J5792">
        <v>53.8</v>
      </c>
      <c r="K5792">
        <v>49</v>
      </c>
      <c r="L5792">
        <v>10.74</v>
      </c>
      <c r="M5792">
        <v>1</v>
      </c>
    </row>
    <row r="5793" spans="1:13" x14ac:dyDescent="0.35">
      <c r="A5793" s="19">
        <v>2019</v>
      </c>
      <c r="B5793" s="29">
        <v>43672</v>
      </c>
      <c r="C5793" s="22">
        <v>6.0833333333333703</v>
      </c>
      <c r="D5793" s="3" t="s">
        <v>164</v>
      </c>
      <c r="E5793" s="22" t="s">
        <v>166</v>
      </c>
      <c r="F5793" s="19" t="s">
        <v>37</v>
      </c>
      <c r="H5793" s="35">
        <v>8.3333333333333329E-2</v>
      </c>
      <c r="I5793" t="s">
        <v>39</v>
      </c>
      <c r="J5793">
        <v>44.4</v>
      </c>
      <c r="K5793">
        <v>137</v>
      </c>
      <c r="L5793">
        <v>11.35</v>
      </c>
      <c r="M5793">
        <v>1</v>
      </c>
    </row>
    <row r="5794" spans="1:13" x14ac:dyDescent="0.35">
      <c r="A5794" s="19">
        <v>2019</v>
      </c>
      <c r="B5794" s="29">
        <v>43672</v>
      </c>
      <c r="C5794" s="22">
        <v>6.0833333333333703</v>
      </c>
      <c r="D5794" s="3" t="s">
        <v>164</v>
      </c>
      <c r="E5794" s="22" t="s">
        <v>166</v>
      </c>
      <c r="F5794" s="19" t="s">
        <v>37</v>
      </c>
      <c r="H5794" s="35">
        <v>8.4027777777777771E-2</v>
      </c>
      <c r="I5794" t="s">
        <v>39</v>
      </c>
      <c r="J5794">
        <v>28.2</v>
      </c>
      <c r="K5794">
        <v>187</v>
      </c>
      <c r="L5794">
        <v>8.99</v>
      </c>
      <c r="M5794">
        <v>1</v>
      </c>
    </row>
    <row r="5795" spans="1:13" x14ac:dyDescent="0.35">
      <c r="A5795" s="19">
        <v>2019</v>
      </c>
      <c r="B5795" s="29">
        <v>43672</v>
      </c>
      <c r="C5795" s="22">
        <v>6.0833333333333703</v>
      </c>
      <c r="D5795" s="3" t="s">
        <v>164</v>
      </c>
      <c r="E5795" s="22" t="s">
        <v>166</v>
      </c>
      <c r="F5795" s="19" t="s">
        <v>37</v>
      </c>
      <c r="H5795" s="35">
        <v>8.4027777777777771E-2</v>
      </c>
      <c r="I5795" t="s">
        <v>39</v>
      </c>
      <c r="J5795">
        <v>67.599999999999994</v>
      </c>
      <c r="K5795">
        <v>187</v>
      </c>
      <c r="L5795">
        <v>10.23</v>
      </c>
      <c r="M5795">
        <v>1</v>
      </c>
    </row>
    <row r="5796" spans="1:13" x14ac:dyDescent="0.35">
      <c r="A5796" s="19">
        <v>2019</v>
      </c>
      <c r="B5796" s="29">
        <v>43672</v>
      </c>
      <c r="C5796" s="22">
        <v>6.0833333333333703</v>
      </c>
      <c r="D5796" s="3" t="s">
        <v>164</v>
      </c>
      <c r="E5796" s="22" t="s">
        <v>166</v>
      </c>
      <c r="F5796" s="19" t="s">
        <v>37</v>
      </c>
      <c r="H5796" s="35">
        <v>8.4027777777777771E-2</v>
      </c>
      <c r="I5796" t="s">
        <v>39</v>
      </c>
      <c r="J5796">
        <v>59.2</v>
      </c>
      <c r="K5796">
        <v>228</v>
      </c>
      <c r="L5796">
        <v>9.9499999999999993</v>
      </c>
      <c r="M5796">
        <v>1</v>
      </c>
    </row>
    <row r="5797" spans="1:13" x14ac:dyDescent="0.35">
      <c r="A5797" s="19">
        <v>2019</v>
      </c>
      <c r="B5797" s="29">
        <v>43672</v>
      </c>
      <c r="C5797" s="22">
        <v>6.0833333333333703</v>
      </c>
      <c r="D5797" s="3" t="s">
        <v>164</v>
      </c>
      <c r="E5797" s="22" t="s">
        <v>166</v>
      </c>
      <c r="F5797" s="19" t="s">
        <v>37</v>
      </c>
      <c r="H5797" s="35">
        <v>8.4027777777777771E-2</v>
      </c>
      <c r="I5797" t="s">
        <v>39</v>
      </c>
      <c r="J5797">
        <v>63.7</v>
      </c>
      <c r="K5797">
        <v>343</v>
      </c>
      <c r="L5797">
        <v>10.77</v>
      </c>
      <c r="M5797">
        <v>1</v>
      </c>
    </row>
    <row r="5798" spans="1:13" x14ac:dyDescent="0.35">
      <c r="A5798" s="19">
        <v>2019</v>
      </c>
      <c r="B5798" s="29">
        <v>43672</v>
      </c>
      <c r="C5798" s="22">
        <v>6.0833333333333703</v>
      </c>
      <c r="D5798" s="3" t="s">
        <v>164</v>
      </c>
      <c r="E5798" s="22" t="s">
        <v>166</v>
      </c>
      <c r="F5798" s="19" t="s">
        <v>37</v>
      </c>
      <c r="H5798" s="35">
        <v>8.4722222222222213E-2</v>
      </c>
      <c r="I5798" t="s">
        <v>39</v>
      </c>
      <c r="J5798">
        <v>55.5</v>
      </c>
      <c r="K5798">
        <v>436</v>
      </c>
      <c r="L5798">
        <v>10.73</v>
      </c>
      <c r="M5798">
        <v>1</v>
      </c>
    </row>
    <row r="5799" spans="1:13" x14ac:dyDescent="0.35">
      <c r="A5799" s="19">
        <v>2019</v>
      </c>
      <c r="B5799" s="29">
        <v>43672</v>
      </c>
      <c r="C5799" s="22">
        <v>6.0833333333333703</v>
      </c>
      <c r="D5799" s="3" t="s">
        <v>164</v>
      </c>
      <c r="E5799" s="22" t="s">
        <v>166</v>
      </c>
      <c r="F5799" s="19" t="s">
        <v>37</v>
      </c>
      <c r="H5799" s="35">
        <v>8.4722222222222213E-2</v>
      </c>
      <c r="I5799" t="s">
        <v>39</v>
      </c>
      <c r="J5799">
        <v>76.2</v>
      </c>
      <c r="K5799">
        <v>443</v>
      </c>
      <c r="L5799">
        <v>10.46</v>
      </c>
      <c r="M5799">
        <v>1</v>
      </c>
    </row>
    <row r="5800" spans="1:13" x14ac:dyDescent="0.35">
      <c r="A5800" s="19">
        <v>2019</v>
      </c>
      <c r="B5800" s="29">
        <v>43672</v>
      </c>
      <c r="C5800" s="22">
        <v>6.0833333333333703</v>
      </c>
      <c r="D5800" s="3" t="s">
        <v>164</v>
      </c>
      <c r="E5800" s="22" t="s">
        <v>166</v>
      </c>
      <c r="F5800" s="19" t="s">
        <v>37</v>
      </c>
      <c r="H5800" s="35">
        <v>8.4722222222222213E-2</v>
      </c>
      <c r="I5800" t="s">
        <v>39</v>
      </c>
      <c r="J5800">
        <v>57.6</v>
      </c>
      <c r="K5800">
        <v>469</v>
      </c>
      <c r="L5800">
        <v>9.84</v>
      </c>
      <c r="M5800">
        <v>1</v>
      </c>
    </row>
    <row r="5801" spans="1:13" x14ac:dyDescent="0.35">
      <c r="A5801" s="19">
        <v>2019</v>
      </c>
      <c r="B5801" s="29">
        <v>43672</v>
      </c>
      <c r="C5801" s="22">
        <v>6.0833333333333703</v>
      </c>
      <c r="D5801" s="3" t="s">
        <v>164</v>
      </c>
      <c r="E5801" s="22" t="s">
        <v>166</v>
      </c>
      <c r="F5801" s="19" t="s">
        <v>37</v>
      </c>
      <c r="H5801" s="35">
        <v>8.4722222222222213E-2</v>
      </c>
      <c r="I5801" t="s">
        <v>39</v>
      </c>
      <c r="J5801">
        <v>48.1</v>
      </c>
      <c r="K5801">
        <v>500</v>
      </c>
      <c r="L5801">
        <v>10.91</v>
      </c>
      <c r="M5801">
        <v>1</v>
      </c>
    </row>
    <row r="5802" spans="1:13" x14ac:dyDescent="0.35">
      <c r="A5802" s="19">
        <v>2019</v>
      </c>
      <c r="B5802" s="29">
        <v>43672</v>
      </c>
      <c r="C5802" s="22">
        <v>6.0833333333333703</v>
      </c>
      <c r="D5802" s="3" t="s">
        <v>164</v>
      </c>
      <c r="E5802" s="22" t="s">
        <v>166</v>
      </c>
      <c r="F5802" s="19" t="s">
        <v>37</v>
      </c>
      <c r="H5802" s="35">
        <v>8.4722222222222213E-2</v>
      </c>
      <c r="I5802" t="s">
        <v>39</v>
      </c>
      <c r="J5802">
        <v>48.3</v>
      </c>
      <c r="K5802">
        <v>537</v>
      </c>
      <c r="L5802">
        <v>7.62</v>
      </c>
      <c r="M5802">
        <v>1</v>
      </c>
    </row>
    <row r="5803" spans="1:13" x14ac:dyDescent="0.35">
      <c r="A5803" s="19">
        <v>2019</v>
      </c>
      <c r="B5803" s="29">
        <v>43672</v>
      </c>
      <c r="C5803" s="22">
        <v>6.0833333333333703</v>
      </c>
      <c r="D5803" s="3" t="s">
        <v>164</v>
      </c>
      <c r="E5803" s="22" t="s">
        <v>166</v>
      </c>
      <c r="F5803" s="19" t="s">
        <v>37</v>
      </c>
      <c r="H5803" s="35">
        <v>8.5416666666666655E-2</v>
      </c>
      <c r="I5803" t="s">
        <v>39</v>
      </c>
      <c r="J5803">
        <v>57.1</v>
      </c>
      <c r="K5803">
        <v>559</v>
      </c>
      <c r="L5803">
        <v>9.42</v>
      </c>
      <c r="M5803">
        <v>1</v>
      </c>
    </row>
    <row r="5804" spans="1:13" x14ac:dyDescent="0.35">
      <c r="A5804" s="19">
        <v>2019</v>
      </c>
      <c r="B5804" s="29">
        <v>43672</v>
      </c>
      <c r="C5804" s="22">
        <v>6.0833333333333703</v>
      </c>
      <c r="D5804" s="3" t="s">
        <v>164</v>
      </c>
      <c r="E5804" s="22" t="s">
        <v>166</v>
      </c>
      <c r="F5804" s="19" t="s">
        <v>37</v>
      </c>
      <c r="H5804" s="35">
        <v>8.5416666666666655E-2</v>
      </c>
      <c r="I5804" t="s">
        <v>39</v>
      </c>
      <c r="J5804">
        <v>58.2</v>
      </c>
      <c r="K5804">
        <v>609</v>
      </c>
      <c r="L5804">
        <v>9.6300000000000008</v>
      </c>
      <c r="M5804">
        <v>1</v>
      </c>
    </row>
    <row r="5805" spans="1:13" x14ac:dyDescent="0.35">
      <c r="A5805" s="19">
        <v>2019</v>
      </c>
      <c r="B5805" s="29">
        <v>43672</v>
      </c>
      <c r="C5805" s="22">
        <v>6.0833333333333703</v>
      </c>
      <c r="D5805" s="3" t="s">
        <v>164</v>
      </c>
      <c r="E5805" s="22" t="s">
        <v>166</v>
      </c>
      <c r="F5805" s="19" t="s">
        <v>37</v>
      </c>
      <c r="H5805" s="35">
        <v>8.5416666666666655E-2</v>
      </c>
      <c r="I5805" t="s">
        <v>39</v>
      </c>
      <c r="J5805">
        <v>58.2</v>
      </c>
      <c r="K5805">
        <v>752</v>
      </c>
      <c r="L5805">
        <v>10.58</v>
      </c>
      <c r="M5805">
        <v>1</v>
      </c>
    </row>
    <row r="5806" spans="1:13" x14ac:dyDescent="0.35">
      <c r="A5806" s="19">
        <v>2019</v>
      </c>
      <c r="B5806" s="29">
        <v>43672</v>
      </c>
      <c r="C5806" s="22">
        <v>6.0833333333333703</v>
      </c>
      <c r="D5806" s="3" t="s">
        <v>164</v>
      </c>
      <c r="E5806" s="22" t="s">
        <v>166</v>
      </c>
      <c r="F5806" s="19" t="s">
        <v>37</v>
      </c>
      <c r="H5806" s="35">
        <v>8.5416666666666655E-2</v>
      </c>
      <c r="I5806" t="s">
        <v>39</v>
      </c>
      <c r="J5806">
        <v>58.1</v>
      </c>
      <c r="K5806">
        <v>752</v>
      </c>
      <c r="L5806">
        <v>10.18</v>
      </c>
      <c r="M5806">
        <v>1</v>
      </c>
    </row>
    <row r="5807" spans="1:13" x14ac:dyDescent="0.35">
      <c r="A5807" s="19">
        <v>2019</v>
      </c>
      <c r="B5807" s="29">
        <v>43672</v>
      </c>
      <c r="C5807" s="22">
        <v>6.0833333333333703</v>
      </c>
      <c r="D5807" s="3" t="s">
        <v>164</v>
      </c>
      <c r="E5807" s="22" t="s">
        <v>166</v>
      </c>
      <c r="F5807" s="19" t="s">
        <v>37</v>
      </c>
      <c r="H5807" s="35">
        <v>8.5416666666666655E-2</v>
      </c>
      <c r="I5807" t="s">
        <v>39</v>
      </c>
      <c r="J5807">
        <v>59.9</v>
      </c>
      <c r="K5807">
        <v>756</v>
      </c>
      <c r="L5807">
        <v>11.02</v>
      </c>
      <c r="M5807">
        <v>1</v>
      </c>
    </row>
    <row r="5808" spans="1:13" x14ac:dyDescent="0.35">
      <c r="A5808" s="19">
        <v>2019</v>
      </c>
      <c r="B5808" s="29">
        <v>43672</v>
      </c>
      <c r="C5808" s="22">
        <v>6.0833333333333703</v>
      </c>
      <c r="D5808" s="3" t="s">
        <v>164</v>
      </c>
      <c r="E5808" s="22" t="s">
        <v>166</v>
      </c>
      <c r="F5808" s="19" t="s">
        <v>37</v>
      </c>
      <c r="H5808" s="35">
        <v>8.6111111111111124E-2</v>
      </c>
      <c r="I5808" t="s">
        <v>39</v>
      </c>
      <c r="J5808">
        <v>56.3</v>
      </c>
      <c r="K5808">
        <v>836</v>
      </c>
      <c r="L5808">
        <v>11.74</v>
      </c>
      <c r="M5808">
        <v>1</v>
      </c>
    </row>
    <row r="5809" spans="1:13" x14ac:dyDescent="0.35">
      <c r="A5809" s="19">
        <v>2019</v>
      </c>
      <c r="B5809" s="29">
        <v>43672</v>
      </c>
      <c r="C5809" s="22">
        <v>6.0833333333333703</v>
      </c>
      <c r="D5809" s="3" t="s">
        <v>164</v>
      </c>
      <c r="E5809" s="22" t="s">
        <v>166</v>
      </c>
      <c r="F5809" s="19" t="s">
        <v>37</v>
      </c>
      <c r="H5809" s="35">
        <v>8.6111111111111124E-2</v>
      </c>
      <c r="I5809" t="s">
        <v>39</v>
      </c>
      <c r="J5809">
        <v>57.9</v>
      </c>
      <c r="K5809">
        <v>833</v>
      </c>
      <c r="L5809">
        <v>9.26</v>
      </c>
      <c r="M5809">
        <v>1</v>
      </c>
    </row>
    <row r="5810" spans="1:13" x14ac:dyDescent="0.35">
      <c r="A5810" s="19">
        <v>2019</v>
      </c>
      <c r="B5810" s="29">
        <v>43672</v>
      </c>
      <c r="C5810" s="22">
        <v>6.0833333333333703</v>
      </c>
      <c r="D5810" s="3" t="s">
        <v>164</v>
      </c>
      <c r="E5810" s="22" t="s">
        <v>166</v>
      </c>
      <c r="F5810" s="19" t="s">
        <v>37</v>
      </c>
      <c r="H5810" s="35">
        <v>8.6111111111111124E-2</v>
      </c>
      <c r="I5810" t="s">
        <v>39</v>
      </c>
      <c r="J5810">
        <v>54.6</v>
      </c>
      <c r="K5810">
        <v>834</v>
      </c>
      <c r="L5810">
        <v>11.38</v>
      </c>
      <c r="M5810">
        <v>1</v>
      </c>
    </row>
    <row r="5811" spans="1:13" x14ac:dyDescent="0.35">
      <c r="A5811" s="19">
        <v>2019</v>
      </c>
      <c r="B5811" s="29">
        <v>43672</v>
      </c>
      <c r="C5811" s="22">
        <v>6.0833333333333703</v>
      </c>
      <c r="D5811" s="3" t="s">
        <v>164</v>
      </c>
      <c r="E5811" s="22" t="s">
        <v>166</v>
      </c>
      <c r="F5811" s="19" t="s">
        <v>37</v>
      </c>
      <c r="H5811" s="35">
        <v>8.6111111111111124E-2</v>
      </c>
      <c r="I5811" t="s">
        <v>39</v>
      </c>
      <c r="J5811">
        <v>56.5</v>
      </c>
      <c r="K5811">
        <v>834</v>
      </c>
      <c r="L5811">
        <v>8.9</v>
      </c>
      <c r="M5811">
        <v>1</v>
      </c>
    </row>
    <row r="5812" spans="1:13" x14ac:dyDescent="0.35">
      <c r="A5812" s="19">
        <v>2019</v>
      </c>
      <c r="B5812" s="29">
        <v>43672</v>
      </c>
      <c r="C5812" s="22">
        <v>6.0833333333333703</v>
      </c>
      <c r="D5812" s="3" t="s">
        <v>164</v>
      </c>
      <c r="E5812" s="22" t="s">
        <v>166</v>
      </c>
      <c r="F5812" s="19" t="s">
        <v>37</v>
      </c>
      <c r="H5812" s="35">
        <v>8.6111111111111124E-2</v>
      </c>
      <c r="I5812" t="s">
        <v>39</v>
      </c>
      <c r="J5812">
        <v>56.7</v>
      </c>
      <c r="K5812">
        <v>835</v>
      </c>
      <c r="L5812">
        <v>11.11</v>
      </c>
      <c r="M5812">
        <v>1</v>
      </c>
    </row>
    <row r="5813" spans="1:13" x14ac:dyDescent="0.35">
      <c r="A5813" s="19">
        <v>2019</v>
      </c>
      <c r="B5813" s="29">
        <v>43672</v>
      </c>
      <c r="C5813" s="22">
        <v>6.0833333333333703</v>
      </c>
      <c r="D5813" s="3" t="s">
        <v>164</v>
      </c>
      <c r="E5813" s="22" t="s">
        <v>166</v>
      </c>
      <c r="F5813" s="19" t="s">
        <v>37</v>
      </c>
      <c r="H5813" s="35">
        <v>8.6111111111111124E-2</v>
      </c>
      <c r="I5813" t="s">
        <v>39</v>
      </c>
      <c r="J5813">
        <v>47.8</v>
      </c>
      <c r="K5813">
        <v>837</v>
      </c>
      <c r="L5813">
        <v>9.98</v>
      </c>
      <c r="M5813">
        <v>1</v>
      </c>
    </row>
    <row r="5814" spans="1:13" x14ac:dyDescent="0.35">
      <c r="A5814" s="19">
        <v>2019</v>
      </c>
      <c r="B5814" s="29">
        <v>43672</v>
      </c>
      <c r="C5814" s="22">
        <v>6.0833333333333703</v>
      </c>
      <c r="D5814" s="3" t="s">
        <v>164</v>
      </c>
      <c r="E5814" s="22" t="s">
        <v>166</v>
      </c>
      <c r="F5814" s="19" t="s">
        <v>37</v>
      </c>
      <c r="H5814" s="35">
        <v>8.6111111111111124E-2</v>
      </c>
      <c r="I5814" t="s">
        <v>39</v>
      </c>
      <c r="J5814">
        <v>61.7</v>
      </c>
      <c r="K5814">
        <v>839</v>
      </c>
      <c r="L5814">
        <v>9.27</v>
      </c>
      <c r="M5814">
        <v>1</v>
      </c>
    </row>
    <row r="5815" spans="1:13" x14ac:dyDescent="0.35">
      <c r="A5815" s="19">
        <v>2019</v>
      </c>
      <c r="B5815" s="29">
        <v>43672</v>
      </c>
      <c r="C5815" s="22">
        <v>6.0833333333333703</v>
      </c>
      <c r="D5815" s="3" t="s">
        <v>164</v>
      </c>
      <c r="E5815" s="22" t="s">
        <v>166</v>
      </c>
      <c r="F5815" s="19" t="s">
        <v>37</v>
      </c>
      <c r="H5815" s="35">
        <v>8.6111111111111124E-2</v>
      </c>
      <c r="I5815" t="s">
        <v>39</v>
      </c>
      <c r="J5815">
        <v>54.1</v>
      </c>
      <c r="K5815">
        <v>842</v>
      </c>
      <c r="L5815">
        <v>10.3</v>
      </c>
      <c r="M5815">
        <v>1</v>
      </c>
    </row>
    <row r="5816" spans="1:13" x14ac:dyDescent="0.35">
      <c r="A5816" s="19">
        <v>2019</v>
      </c>
      <c r="B5816" s="29">
        <v>43672</v>
      </c>
      <c r="C5816" s="22">
        <v>6.0833333333333703</v>
      </c>
      <c r="D5816" s="3" t="s">
        <v>164</v>
      </c>
      <c r="E5816" s="22" t="s">
        <v>166</v>
      </c>
      <c r="F5816" s="19" t="s">
        <v>37</v>
      </c>
      <c r="H5816" s="35">
        <v>8.6111111111111124E-2</v>
      </c>
      <c r="I5816" t="s">
        <v>39</v>
      </c>
      <c r="J5816">
        <v>57.9</v>
      </c>
      <c r="K5816">
        <v>858</v>
      </c>
      <c r="L5816">
        <v>9.64</v>
      </c>
      <c r="M5816">
        <v>1</v>
      </c>
    </row>
    <row r="5817" spans="1:13" x14ac:dyDescent="0.35">
      <c r="A5817" s="19">
        <v>2019</v>
      </c>
      <c r="B5817" s="29">
        <v>43672</v>
      </c>
      <c r="C5817" s="22">
        <v>6.0833333333333703</v>
      </c>
      <c r="D5817" s="3" t="s">
        <v>164</v>
      </c>
      <c r="E5817" s="22" t="s">
        <v>166</v>
      </c>
      <c r="F5817" s="19" t="s">
        <v>37</v>
      </c>
      <c r="H5817" s="35">
        <v>8.6111111111111124E-2</v>
      </c>
      <c r="I5817" t="s">
        <v>39</v>
      </c>
      <c r="J5817">
        <v>56.9</v>
      </c>
      <c r="K5817">
        <v>858</v>
      </c>
      <c r="L5817">
        <v>7.51</v>
      </c>
      <c r="M5817">
        <v>1</v>
      </c>
    </row>
    <row r="5818" spans="1:13" x14ac:dyDescent="0.35">
      <c r="A5818" s="19">
        <v>2019</v>
      </c>
      <c r="B5818" s="29">
        <v>43672</v>
      </c>
      <c r="C5818" s="22">
        <v>6.0833333333333703</v>
      </c>
      <c r="D5818" s="3" t="s">
        <v>164</v>
      </c>
      <c r="E5818" s="22" t="s">
        <v>166</v>
      </c>
      <c r="F5818" s="19" t="s">
        <v>37</v>
      </c>
      <c r="H5818" s="35">
        <v>8.6805555555555566E-2</v>
      </c>
      <c r="I5818" t="s">
        <v>39</v>
      </c>
      <c r="J5818">
        <v>54.3</v>
      </c>
      <c r="K5818">
        <v>902</v>
      </c>
      <c r="L5818">
        <v>10.69</v>
      </c>
      <c r="M5818">
        <v>1</v>
      </c>
    </row>
    <row r="5819" spans="1:13" x14ac:dyDescent="0.35">
      <c r="A5819" s="19">
        <v>2019</v>
      </c>
      <c r="B5819" s="29">
        <v>43672</v>
      </c>
      <c r="C5819" s="22">
        <v>6.0833333333333703</v>
      </c>
      <c r="D5819" s="3" t="s">
        <v>164</v>
      </c>
      <c r="E5819" s="22" t="s">
        <v>166</v>
      </c>
      <c r="F5819" s="19" t="s">
        <v>37</v>
      </c>
      <c r="H5819" s="35">
        <v>8.6805555555555566E-2</v>
      </c>
      <c r="I5819" t="s">
        <v>39</v>
      </c>
      <c r="J5819">
        <v>58.1</v>
      </c>
      <c r="K5819">
        <v>968</v>
      </c>
      <c r="L5819">
        <v>11.61</v>
      </c>
      <c r="M5819">
        <v>1</v>
      </c>
    </row>
    <row r="5820" spans="1:13" x14ac:dyDescent="0.35">
      <c r="A5820" s="19">
        <v>2019</v>
      </c>
      <c r="B5820" s="29">
        <v>43672</v>
      </c>
      <c r="C5820" s="22">
        <v>6.0833333333333703</v>
      </c>
      <c r="D5820" s="3" t="s">
        <v>164</v>
      </c>
      <c r="E5820" s="22" t="s">
        <v>166</v>
      </c>
      <c r="F5820" s="19" t="s">
        <v>37</v>
      </c>
      <c r="H5820" s="35">
        <v>8.6805555555555566E-2</v>
      </c>
      <c r="I5820" t="s">
        <v>39</v>
      </c>
      <c r="J5820">
        <v>59.4</v>
      </c>
      <c r="K5820">
        <v>1015</v>
      </c>
      <c r="L5820">
        <v>8.39</v>
      </c>
      <c r="M5820">
        <v>1</v>
      </c>
    </row>
    <row r="5821" spans="1:13" x14ac:dyDescent="0.35">
      <c r="A5821" s="19">
        <v>2019</v>
      </c>
      <c r="B5821" s="29">
        <v>43672</v>
      </c>
      <c r="C5821" s="22">
        <v>6.0833333333333703</v>
      </c>
      <c r="D5821" s="3" t="s">
        <v>164</v>
      </c>
      <c r="E5821" s="22" t="s">
        <v>166</v>
      </c>
      <c r="F5821" s="19" t="s">
        <v>37</v>
      </c>
      <c r="H5821" s="35">
        <v>8.7500000000000008E-2</v>
      </c>
      <c r="I5821" t="s">
        <v>39</v>
      </c>
      <c r="J5821">
        <v>65.3</v>
      </c>
      <c r="K5821">
        <v>1181</v>
      </c>
      <c r="L5821">
        <v>10.63</v>
      </c>
      <c r="M5821">
        <v>1</v>
      </c>
    </row>
    <row r="5822" spans="1:13" x14ac:dyDescent="0.35">
      <c r="A5822" s="19">
        <v>2019</v>
      </c>
      <c r="B5822" s="29">
        <v>43672</v>
      </c>
      <c r="C5822" s="22">
        <v>6.0833333333333703</v>
      </c>
      <c r="D5822" s="3" t="s">
        <v>164</v>
      </c>
      <c r="E5822" s="22" t="s">
        <v>166</v>
      </c>
      <c r="F5822" s="19" t="s">
        <v>37</v>
      </c>
      <c r="H5822" s="35">
        <v>8.819444444444445E-2</v>
      </c>
      <c r="I5822" t="s">
        <v>39</v>
      </c>
      <c r="J5822">
        <v>61.6</v>
      </c>
      <c r="K5822">
        <v>1290</v>
      </c>
      <c r="L5822">
        <v>9.35</v>
      </c>
      <c r="M5822">
        <v>1</v>
      </c>
    </row>
    <row r="5823" spans="1:13" x14ac:dyDescent="0.35">
      <c r="A5823" s="19">
        <v>2019</v>
      </c>
      <c r="B5823" s="29">
        <v>43672</v>
      </c>
      <c r="C5823" s="22">
        <v>6.0833333333333703</v>
      </c>
      <c r="D5823" s="3" t="s">
        <v>164</v>
      </c>
      <c r="E5823" s="22" t="s">
        <v>166</v>
      </c>
      <c r="F5823" s="19" t="s">
        <v>37</v>
      </c>
      <c r="H5823" s="35">
        <v>8.819444444444445E-2</v>
      </c>
      <c r="I5823" t="s">
        <v>39</v>
      </c>
      <c r="J5823">
        <v>50.3</v>
      </c>
      <c r="K5823">
        <v>1291</v>
      </c>
      <c r="L5823">
        <v>9.56</v>
      </c>
      <c r="M5823">
        <v>1</v>
      </c>
    </row>
    <row r="5824" spans="1:13" x14ac:dyDescent="0.35">
      <c r="A5824" s="19">
        <v>2019</v>
      </c>
      <c r="B5824" s="29">
        <v>43672</v>
      </c>
      <c r="C5824" s="22">
        <v>6.0833333333333703</v>
      </c>
      <c r="D5824" s="3" t="s">
        <v>164</v>
      </c>
      <c r="E5824" s="22" t="s">
        <v>166</v>
      </c>
      <c r="F5824" s="19" t="s">
        <v>37</v>
      </c>
      <c r="H5824" s="35">
        <v>8.819444444444445E-2</v>
      </c>
      <c r="I5824" t="s">
        <v>39</v>
      </c>
      <c r="J5824">
        <v>55.1</v>
      </c>
      <c r="K5824">
        <v>1293</v>
      </c>
      <c r="L5824">
        <v>10.11</v>
      </c>
      <c r="M5824">
        <v>1</v>
      </c>
    </row>
    <row r="5825" spans="1:13" x14ac:dyDescent="0.35">
      <c r="A5825" s="19">
        <v>2019</v>
      </c>
      <c r="B5825" s="29">
        <v>43672</v>
      </c>
      <c r="C5825" s="22">
        <v>6.0833333333333703</v>
      </c>
      <c r="D5825" s="3" t="s">
        <v>164</v>
      </c>
      <c r="E5825" s="22" t="s">
        <v>166</v>
      </c>
      <c r="F5825" s="19" t="s">
        <v>37</v>
      </c>
      <c r="H5825" s="35">
        <v>8.819444444444445E-2</v>
      </c>
      <c r="I5825" t="s">
        <v>39</v>
      </c>
      <c r="J5825">
        <v>62.6</v>
      </c>
      <c r="K5825">
        <v>1415</v>
      </c>
      <c r="L5825">
        <v>7.69</v>
      </c>
      <c r="M5825">
        <v>1</v>
      </c>
    </row>
    <row r="5826" spans="1:13" x14ac:dyDescent="0.35">
      <c r="A5826" s="19">
        <v>2019</v>
      </c>
      <c r="B5826" s="29">
        <v>43672</v>
      </c>
      <c r="C5826" s="22">
        <v>6.0833333333333703</v>
      </c>
      <c r="D5826" s="3" t="s">
        <v>164</v>
      </c>
      <c r="E5826" s="22" t="s">
        <v>166</v>
      </c>
      <c r="F5826" s="19" t="s">
        <v>37</v>
      </c>
      <c r="H5826" s="35">
        <v>8.819444444444445E-2</v>
      </c>
      <c r="I5826" t="s">
        <v>39</v>
      </c>
      <c r="J5826">
        <v>49.1</v>
      </c>
      <c r="K5826">
        <v>1425</v>
      </c>
      <c r="L5826">
        <v>4.8499999999999996</v>
      </c>
      <c r="M5826">
        <v>1</v>
      </c>
    </row>
    <row r="5827" spans="1:13" x14ac:dyDescent="0.35">
      <c r="A5827" s="19">
        <v>2019</v>
      </c>
      <c r="B5827" s="29">
        <v>43672</v>
      </c>
      <c r="C5827" s="22">
        <v>6.0833333333333703</v>
      </c>
      <c r="D5827" s="3" t="s">
        <v>164</v>
      </c>
      <c r="E5827" s="22" t="s">
        <v>166</v>
      </c>
      <c r="F5827" s="19" t="s">
        <v>37</v>
      </c>
      <c r="H5827" s="35">
        <v>8.9583333333333334E-2</v>
      </c>
      <c r="I5827" t="s">
        <v>39</v>
      </c>
      <c r="J5827">
        <v>40.799999999999997</v>
      </c>
      <c r="K5827">
        <v>1780</v>
      </c>
      <c r="L5827">
        <v>7.84</v>
      </c>
      <c r="M5827">
        <v>1</v>
      </c>
    </row>
    <row r="5828" spans="1:13" x14ac:dyDescent="0.35">
      <c r="A5828" s="19">
        <v>2019</v>
      </c>
      <c r="B5828" s="29">
        <v>43672</v>
      </c>
      <c r="C5828" s="22">
        <v>6.12500000000004</v>
      </c>
      <c r="D5828" s="3" t="s">
        <v>164</v>
      </c>
      <c r="E5828" s="22" t="s">
        <v>166</v>
      </c>
      <c r="F5828" s="19" t="s">
        <v>37</v>
      </c>
      <c r="H5828" s="35">
        <v>0.125</v>
      </c>
      <c r="I5828" t="s">
        <v>39</v>
      </c>
      <c r="J5828">
        <v>75.599999999999994</v>
      </c>
      <c r="K5828">
        <v>70</v>
      </c>
      <c r="L5828">
        <v>10.52</v>
      </c>
      <c r="M5828">
        <v>1</v>
      </c>
    </row>
    <row r="5829" spans="1:13" x14ac:dyDescent="0.35">
      <c r="A5829" s="19">
        <v>2019</v>
      </c>
      <c r="B5829" s="29">
        <v>43672</v>
      </c>
      <c r="C5829" s="22">
        <v>6.12500000000004</v>
      </c>
      <c r="D5829" s="3" t="s">
        <v>164</v>
      </c>
      <c r="E5829" s="22" t="s">
        <v>166</v>
      </c>
      <c r="F5829" s="19" t="s">
        <v>37</v>
      </c>
      <c r="H5829" s="35">
        <v>0.125</v>
      </c>
      <c r="I5829" t="s">
        <v>39</v>
      </c>
      <c r="J5829">
        <v>57</v>
      </c>
      <c r="K5829">
        <v>95</v>
      </c>
      <c r="L5829">
        <v>10.19</v>
      </c>
      <c r="M5829">
        <v>1</v>
      </c>
    </row>
    <row r="5830" spans="1:13" x14ac:dyDescent="0.35">
      <c r="A5830" s="19">
        <v>2019</v>
      </c>
      <c r="B5830" s="29">
        <v>43672</v>
      </c>
      <c r="C5830" s="22">
        <v>6.12500000000004</v>
      </c>
      <c r="D5830" s="3" t="s">
        <v>164</v>
      </c>
      <c r="E5830" s="22" t="s">
        <v>166</v>
      </c>
      <c r="F5830" s="19" t="s">
        <v>37</v>
      </c>
      <c r="H5830" s="35">
        <v>0.125</v>
      </c>
      <c r="I5830" t="s">
        <v>39</v>
      </c>
      <c r="J5830">
        <v>54.7</v>
      </c>
      <c r="K5830">
        <v>96</v>
      </c>
      <c r="L5830">
        <v>9.75</v>
      </c>
      <c r="M5830">
        <v>1</v>
      </c>
    </row>
    <row r="5831" spans="1:13" x14ac:dyDescent="0.35">
      <c r="A5831" s="19">
        <v>2019</v>
      </c>
      <c r="B5831" s="29">
        <v>43672</v>
      </c>
      <c r="C5831" s="22">
        <v>6.12500000000004</v>
      </c>
      <c r="D5831" s="3" t="s">
        <v>164</v>
      </c>
      <c r="E5831" s="22" t="s">
        <v>166</v>
      </c>
      <c r="F5831" s="19" t="s">
        <v>37</v>
      </c>
      <c r="H5831" s="35">
        <v>0.125</v>
      </c>
      <c r="I5831" t="s">
        <v>39</v>
      </c>
      <c r="J5831">
        <v>61.3</v>
      </c>
      <c r="K5831">
        <v>147</v>
      </c>
      <c r="L5831">
        <v>10.1</v>
      </c>
      <c r="M5831">
        <v>1</v>
      </c>
    </row>
    <row r="5832" spans="1:13" x14ac:dyDescent="0.35">
      <c r="A5832" s="19">
        <v>2019</v>
      </c>
      <c r="B5832" s="29">
        <v>43672</v>
      </c>
      <c r="C5832" s="22">
        <v>6.12500000000004</v>
      </c>
      <c r="D5832" s="3" t="s">
        <v>164</v>
      </c>
      <c r="E5832" s="22" t="s">
        <v>166</v>
      </c>
      <c r="F5832" s="19" t="s">
        <v>37</v>
      </c>
      <c r="H5832" s="35">
        <v>0.12638888888888888</v>
      </c>
      <c r="I5832" t="s">
        <v>38</v>
      </c>
      <c r="J5832">
        <v>72.7</v>
      </c>
      <c r="K5832">
        <v>436</v>
      </c>
      <c r="L5832">
        <v>10.9</v>
      </c>
      <c r="M5832">
        <v>1</v>
      </c>
    </row>
    <row r="5833" spans="1:13" x14ac:dyDescent="0.35">
      <c r="A5833" s="19">
        <v>2019</v>
      </c>
      <c r="B5833" s="29">
        <v>43672</v>
      </c>
      <c r="C5833" s="22">
        <v>6.12500000000004</v>
      </c>
      <c r="D5833" s="3" t="s">
        <v>164</v>
      </c>
      <c r="E5833" s="22" t="s">
        <v>166</v>
      </c>
      <c r="F5833" s="19" t="s">
        <v>37</v>
      </c>
      <c r="H5833" s="35">
        <v>0.12638888888888888</v>
      </c>
      <c r="I5833" t="s">
        <v>38</v>
      </c>
      <c r="J5833">
        <v>68.099999999999994</v>
      </c>
      <c r="K5833">
        <v>503</v>
      </c>
      <c r="L5833">
        <v>10.47</v>
      </c>
      <c r="M5833">
        <v>1</v>
      </c>
    </row>
    <row r="5834" spans="1:13" x14ac:dyDescent="0.35">
      <c r="A5834" s="19">
        <v>2019</v>
      </c>
      <c r="B5834" s="29">
        <v>43672</v>
      </c>
      <c r="C5834" s="22">
        <v>6.12500000000004</v>
      </c>
      <c r="D5834" s="3" t="s">
        <v>164</v>
      </c>
      <c r="E5834" s="22" t="s">
        <v>166</v>
      </c>
      <c r="F5834" s="19" t="s">
        <v>37</v>
      </c>
      <c r="H5834" s="35">
        <v>0.13055555555555556</v>
      </c>
      <c r="I5834" t="s">
        <v>39</v>
      </c>
      <c r="J5834">
        <v>60.4</v>
      </c>
      <c r="K5834">
        <v>1557</v>
      </c>
      <c r="L5834">
        <v>6.55</v>
      </c>
      <c r="M5834">
        <v>1</v>
      </c>
    </row>
    <row r="5835" spans="1:13" x14ac:dyDescent="0.35">
      <c r="A5835" s="19">
        <v>2019</v>
      </c>
      <c r="B5835" s="29">
        <v>43672</v>
      </c>
      <c r="C5835" s="22">
        <v>6.12500000000004</v>
      </c>
      <c r="D5835" s="3" t="s">
        <v>164</v>
      </c>
      <c r="E5835" s="22" t="s">
        <v>166</v>
      </c>
      <c r="F5835" s="19" t="s">
        <v>37</v>
      </c>
      <c r="H5835" s="35">
        <v>0.13055555555555556</v>
      </c>
      <c r="I5835" t="s">
        <v>39</v>
      </c>
      <c r="J5835">
        <v>61.1</v>
      </c>
      <c r="K5835">
        <v>1586</v>
      </c>
      <c r="L5835">
        <v>10.65</v>
      </c>
      <c r="M5835">
        <v>1</v>
      </c>
    </row>
    <row r="5836" spans="1:13" x14ac:dyDescent="0.35">
      <c r="A5836" s="19">
        <v>2019</v>
      </c>
      <c r="B5836" s="29">
        <v>43672</v>
      </c>
      <c r="C5836" s="22">
        <v>6.12500000000004</v>
      </c>
      <c r="D5836" s="3" t="s">
        <v>164</v>
      </c>
      <c r="E5836" s="22" t="s">
        <v>166</v>
      </c>
      <c r="F5836" s="19" t="s">
        <v>37</v>
      </c>
      <c r="H5836" s="35">
        <v>0.13125000000000001</v>
      </c>
      <c r="I5836" t="s">
        <v>39</v>
      </c>
      <c r="J5836">
        <v>81</v>
      </c>
      <c r="K5836">
        <v>1670</v>
      </c>
      <c r="L5836">
        <v>5.25</v>
      </c>
      <c r="M5836">
        <v>1</v>
      </c>
    </row>
    <row r="5837" spans="1:13" x14ac:dyDescent="0.35">
      <c r="A5837" s="19">
        <v>2019</v>
      </c>
      <c r="B5837" s="29">
        <v>43672</v>
      </c>
      <c r="C5837" s="22">
        <v>6.1666666666666998</v>
      </c>
      <c r="D5837" s="3" t="s">
        <v>164</v>
      </c>
      <c r="E5837" s="22" t="s">
        <v>166</v>
      </c>
      <c r="F5837" s="19" t="s">
        <v>37</v>
      </c>
      <c r="H5837" s="35">
        <v>0.16805555555555554</v>
      </c>
      <c r="I5837" t="s">
        <v>39</v>
      </c>
      <c r="J5837">
        <v>46</v>
      </c>
      <c r="K5837">
        <v>425</v>
      </c>
      <c r="L5837">
        <v>5.5</v>
      </c>
      <c r="M5837">
        <v>1</v>
      </c>
    </row>
    <row r="5838" spans="1:13" x14ac:dyDescent="0.35">
      <c r="A5838" s="19">
        <v>2019</v>
      </c>
      <c r="B5838" s="29">
        <v>43672</v>
      </c>
      <c r="C5838" s="22">
        <v>6.1666666666666998</v>
      </c>
      <c r="D5838" s="3" t="s">
        <v>164</v>
      </c>
      <c r="E5838" s="22" t="s">
        <v>166</v>
      </c>
      <c r="F5838" s="19" t="s">
        <v>37</v>
      </c>
      <c r="H5838" s="35">
        <v>0.16805555555555554</v>
      </c>
      <c r="I5838" t="s">
        <v>39</v>
      </c>
      <c r="J5838">
        <v>57.7</v>
      </c>
      <c r="K5838">
        <v>426</v>
      </c>
      <c r="L5838">
        <v>5.51</v>
      </c>
      <c r="M5838">
        <v>1</v>
      </c>
    </row>
    <row r="5839" spans="1:13" x14ac:dyDescent="0.35">
      <c r="A5839" s="19">
        <v>2019</v>
      </c>
      <c r="B5839" s="29">
        <v>43672</v>
      </c>
      <c r="C5839" s="22">
        <v>6.1666666666666998</v>
      </c>
      <c r="D5839" s="3" t="s">
        <v>164</v>
      </c>
      <c r="E5839" s="22" t="s">
        <v>166</v>
      </c>
      <c r="F5839" s="19" t="s">
        <v>37</v>
      </c>
      <c r="H5839" s="35">
        <v>0.16805555555555554</v>
      </c>
      <c r="I5839" t="s">
        <v>39</v>
      </c>
      <c r="J5839">
        <v>48.6</v>
      </c>
      <c r="K5839">
        <v>494</v>
      </c>
      <c r="L5839">
        <v>3.95</v>
      </c>
      <c r="M5839">
        <v>1</v>
      </c>
    </row>
    <row r="5840" spans="1:13" x14ac:dyDescent="0.35">
      <c r="A5840" s="19">
        <v>2019</v>
      </c>
      <c r="B5840" s="29">
        <v>43672</v>
      </c>
      <c r="C5840" s="22">
        <v>6.1666666666666998</v>
      </c>
      <c r="D5840" s="3" t="s">
        <v>164</v>
      </c>
      <c r="E5840" s="22" t="s">
        <v>166</v>
      </c>
      <c r="F5840" s="19" t="s">
        <v>37</v>
      </c>
      <c r="H5840" s="35">
        <v>0.16805555555555554</v>
      </c>
      <c r="I5840" t="s">
        <v>38</v>
      </c>
      <c r="J5840">
        <v>53.1</v>
      </c>
      <c r="K5840">
        <v>368</v>
      </c>
      <c r="L5840">
        <v>10.35</v>
      </c>
      <c r="M5840">
        <v>1</v>
      </c>
    </row>
    <row r="5841" spans="1:13" x14ac:dyDescent="0.35">
      <c r="A5841" s="19">
        <v>2019</v>
      </c>
      <c r="B5841" s="29">
        <v>43672</v>
      </c>
      <c r="C5841" s="22">
        <v>6.1666666666666998</v>
      </c>
      <c r="D5841" s="3" t="s">
        <v>164</v>
      </c>
      <c r="E5841" s="22" t="s">
        <v>166</v>
      </c>
      <c r="F5841" s="19" t="s">
        <v>37</v>
      </c>
      <c r="H5841" s="35">
        <v>0.16805555555555554</v>
      </c>
      <c r="I5841" t="s">
        <v>39</v>
      </c>
      <c r="J5841">
        <v>58.3</v>
      </c>
      <c r="K5841">
        <v>395</v>
      </c>
      <c r="L5841">
        <v>8.56</v>
      </c>
      <c r="M5841">
        <v>1</v>
      </c>
    </row>
    <row r="5842" spans="1:13" x14ac:dyDescent="0.35">
      <c r="A5842" s="19">
        <v>2019</v>
      </c>
      <c r="B5842" s="29">
        <v>43672</v>
      </c>
      <c r="C5842" s="22">
        <v>6.1666666666666998</v>
      </c>
      <c r="D5842" s="3" t="s">
        <v>164</v>
      </c>
      <c r="E5842" s="22" t="s">
        <v>166</v>
      </c>
      <c r="F5842" s="19" t="s">
        <v>37</v>
      </c>
      <c r="H5842" s="35">
        <v>0.16805555555555554</v>
      </c>
      <c r="I5842" t="s">
        <v>39</v>
      </c>
      <c r="J5842">
        <v>56.4</v>
      </c>
      <c r="K5842">
        <v>422</v>
      </c>
      <c r="L5842">
        <v>8.6999999999999993</v>
      </c>
      <c r="M5842">
        <v>1</v>
      </c>
    </row>
    <row r="5843" spans="1:13" x14ac:dyDescent="0.35">
      <c r="A5843" s="19">
        <v>2019</v>
      </c>
      <c r="B5843" s="29">
        <v>43672</v>
      </c>
      <c r="C5843" s="22">
        <v>6.1666666666666998</v>
      </c>
      <c r="D5843" s="3" t="s">
        <v>164</v>
      </c>
      <c r="E5843" s="22" t="s">
        <v>166</v>
      </c>
      <c r="F5843" s="19" t="s">
        <v>37</v>
      </c>
      <c r="H5843" s="35">
        <v>0.16805555555555554</v>
      </c>
      <c r="I5843" t="s">
        <v>39</v>
      </c>
      <c r="J5843">
        <v>55</v>
      </c>
      <c r="K5843">
        <v>422</v>
      </c>
      <c r="L5843">
        <v>8.93</v>
      </c>
      <c r="M5843">
        <v>1</v>
      </c>
    </row>
    <row r="5844" spans="1:13" x14ac:dyDescent="0.35">
      <c r="A5844" s="19">
        <v>2019</v>
      </c>
      <c r="B5844" s="29">
        <v>43672</v>
      </c>
      <c r="C5844" s="22">
        <v>6.1666666666666998</v>
      </c>
      <c r="D5844" s="3" t="s">
        <v>164</v>
      </c>
      <c r="E5844" s="22" t="s">
        <v>166</v>
      </c>
      <c r="F5844" s="19" t="s">
        <v>37</v>
      </c>
      <c r="H5844" s="35">
        <v>0.16805555555555554</v>
      </c>
      <c r="I5844" t="s">
        <v>39</v>
      </c>
      <c r="J5844">
        <v>55</v>
      </c>
      <c r="K5844">
        <v>422</v>
      </c>
      <c r="L5844">
        <v>9.43</v>
      </c>
      <c r="M5844">
        <v>1</v>
      </c>
    </row>
    <row r="5845" spans="1:13" x14ac:dyDescent="0.35">
      <c r="A5845" s="19">
        <v>2019</v>
      </c>
      <c r="B5845" s="29">
        <v>43672</v>
      </c>
      <c r="C5845" s="22">
        <v>6.1666666666666998</v>
      </c>
      <c r="D5845" s="3" t="s">
        <v>164</v>
      </c>
      <c r="E5845" s="22" t="s">
        <v>166</v>
      </c>
      <c r="F5845" s="19" t="s">
        <v>37</v>
      </c>
      <c r="H5845" s="35">
        <v>0.16805555555555554</v>
      </c>
      <c r="I5845" t="s">
        <v>39</v>
      </c>
      <c r="J5845">
        <v>54.4</v>
      </c>
      <c r="K5845">
        <v>422</v>
      </c>
      <c r="L5845">
        <v>8.6999999999999993</v>
      </c>
      <c r="M5845">
        <v>1</v>
      </c>
    </row>
    <row r="5846" spans="1:13" x14ac:dyDescent="0.35">
      <c r="A5846" s="19">
        <v>2019</v>
      </c>
      <c r="B5846" s="29">
        <v>43672</v>
      </c>
      <c r="C5846" s="22">
        <v>6.1666666666666998</v>
      </c>
      <c r="D5846" s="3" t="s">
        <v>164</v>
      </c>
      <c r="E5846" s="22" t="s">
        <v>166</v>
      </c>
      <c r="F5846" s="19" t="s">
        <v>37</v>
      </c>
      <c r="H5846" s="35">
        <v>0.16944444444444443</v>
      </c>
      <c r="I5846" t="s">
        <v>39</v>
      </c>
      <c r="J5846">
        <v>47.4</v>
      </c>
      <c r="K5846">
        <v>758</v>
      </c>
      <c r="L5846">
        <v>7.82</v>
      </c>
      <c r="M5846">
        <v>1</v>
      </c>
    </row>
    <row r="5847" spans="1:13" x14ac:dyDescent="0.35">
      <c r="A5847" s="19">
        <v>2019</v>
      </c>
      <c r="B5847" s="29">
        <v>43672</v>
      </c>
      <c r="C5847" s="22">
        <v>6.1666666666666998</v>
      </c>
      <c r="D5847" s="3" t="s">
        <v>164</v>
      </c>
      <c r="E5847" s="22" t="s">
        <v>166</v>
      </c>
      <c r="F5847" s="19" t="s">
        <v>37</v>
      </c>
      <c r="H5847" s="35">
        <v>0.16944444444444443</v>
      </c>
      <c r="I5847" t="s">
        <v>39</v>
      </c>
      <c r="J5847">
        <v>57</v>
      </c>
      <c r="K5847">
        <v>758</v>
      </c>
      <c r="L5847">
        <v>7.5</v>
      </c>
      <c r="M5847">
        <v>1</v>
      </c>
    </row>
    <row r="5848" spans="1:13" x14ac:dyDescent="0.35">
      <c r="A5848" s="19">
        <v>2019</v>
      </c>
      <c r="B5848" s="29">
        <v>43672</v>
      </c>
      <c r="C5848" s="22">
        <v>6.1666666666666998</v>
      </c>
      <c r="D5848" s="3" t="s">
        <v>164</v>
      </c>
      <c r="E5848" s="22" t="s">
        <v>166</v>
      </c>
      <c r="F5848" s="19" t="s">
        <v>37</v>
      </c>
      <c r="H5848" s="35">
        <v>0.16944444444444443</v>
      </c>
      <c r="I5848" t="s">
        <v>39</v>
      </c>
      <c r="J5848">
        <v>51.7</v>
      </c>
      <c r="K5848">
        <v>758</v>
      </c>
      <c r="L5848">
        <v>7.63</v>
      </c>
      <c r="M5848">
        <v>1</v>
      </c>
    </row>
    <row r="5849" spans="1:13" x14ac:dyDescent="0.35">
      <c r="A5849" s="19">
        <v>2019</v>
      </c>
      <c r="B5849" s="29">
        <v>43672</v>
      </c>
      <c r="C5849" s="22">
        <v>6.1666666666666998</v>
      </c>
      <c r="D5849" s="3" t="s">
        <v>164</v>
      </c>
      <c r="E5849" s="22" t="s">
        <v>166</v>
      </c>
      <c r="F5849" s="19" t="s">
        <v>37</v>
      </c>
      <c r="H5849" s="35">
        <v>0.16944444444444443</v>
      </c>
      <c r="I5849" t="s">
        <v>39</v>
      </c>
      <c r="J5849">
        <v>56.8</v>
      </c>
      <c r="K5849">
        <v>761</v>
      </c>
      <c r="L5849">
        <v>8.26</v>
      </c>
      <c r="M5849">
        <v>1</v>
      </c>
    </row>
    <row r="5850" spans="1:13" x14ac:dyDescent="0.35">
      <c r="A5850" s="19">
        <v>2019</v>
      </c>
      <c r="B5850" s="29">
        <v>43672</v>
      </c>
      <c r="C5850" s="22">
        <v>6.1666666666666998</v>
      </c>
      <c r="D5850" s="3" t="s">
        <v>164</v>
      </c>
      <c r="E5850" s="22" t="s">
        <v>166</v>
      </c>
      <c r="F5850" s="19" t="s">
        <v>37</v>
      </c>
      <c r="H5850" s="35">
        <v>0.16944444444444443</v>
      </c>
      <c r="I5850" t="s">
        <v>38</v>
      </c>
      <c r="J5850">
        <v>37.1</v>
      </c>
      <c r="K5850">
        <v>837</v>
      </c>
      <c r="L5850">
        <v>8.94</v>
      </c>
      <c r="M5850">
        <v>1</v>
      </c>
    </row>
    <row r="5851" spans="1:13" x14ac:dyDescent="0.35">
      <c r="A5851" s="19">
        <v>2019</v>
      </c>
      <c r="B5851" s="29">
        <v>43672</v>
      </c>
      <c r="C5851" s="22">
        <v>6.1666666666666998</v>
      </c>
      <c r="D5851" s="3" t="s">
        <v>164</v>
      </c>
      <c r="E5851" s="22" t="s">
        <v>166</v>
      </c>
      <c r="F5851" s="19" t="s">
        <v>37</v>
      </c>
      <c r="H5851" s="35">
        <v>0.16944444444444443</v>
      </c>
      <c r="I5851" t="s">
        <v>39</v>
      </c>
      <c r="J5851">
        <v>56.9</v>
      </c>
      <c r="K5851">
        <v>847</v>
      </c>
      <c r="L5851">
        <v>5.39</v>
      </c>
      <c r="M5851">
        <v>1</v>
      </c>
    </row>
    <row r="5852" spans="1:13" x14ac:dyDescent="0.35">
      <c r="A5852" s="19">
        <v>2019</v>
      </c>
      <c r="B5852" s="29">
        <v>43672</v>
      </c>
      <c r="C5852" s="22">
        <v>6.1666666666666998</v>
      </c>
      <c r="D5852" s="3" t="s">
        <v>164</v>
      </c>
      <c r="E5852" s="22" t="s">
        <v>166</v>
      </c>
      <c r="F5852" s="19" t="s">
        <v>37</v>
      </c>
      <c r="H5852" s="35">
        <v>0.16944444444444443</v>
      </c>
      <c r="I5852" t="s">
        <v>39</v>
      </c>
      <c r="J5852">
        <v>44.3</v>
      </c>
      <c r="K5852">
        <v>847</v>
      </c>
      <c r="L5852">
        <v>5.77</v>
      </c>
      <c r="M5852">
        <v>1</v>
      </c>
    </row>
    <row r="5853" spans="1:13" x14ac:dyDescent="0.35">
      <c r="A5853" s="19">
        <v>2019</v>
      </c>
      <c r="B5853" s="29">
        <v>43672</v>
      </c>
      <c r="C5853" s="22">
        <v>6.1666666666666998</v>
      </c>
      <c r="D5853" s="3" t="s">
        <v>164</v>
      </c>
      <c r="E5853" s="22" t="s">
        <v>166</v>
      </c>
      <c r="F5853" s="19" t="s">
        <v>37</v>
      </c>
      <c r="H5853" s="35">
        <v>0.17013888888888887</v>
      </c>
      <c r="I5853" t="s">
        <v>39</v>
      </c>
      <c r="J5853">
        <v>68.099999999999994</v>
      </c>
      <c r="K5853">
        <v>1012</v>
      </c>
      <c r="L5853">
        <v>10.63</v>
      </c>
      <c r="M5853">
        <v>1</v>
      </c>
    </row>
    <row r="5854" spans="1:13" x14ac:dyDescent="0.35">
      <c r="A5854" s="19">
        <v>2019</v>
      </c>
      <c r="B5854" s="29">
        <v>43672</v>
      </c>
      <c r="C5854" s="22">
        <v>6.1666666666666998</v>
      </c>
      <c r="D5854" s="3" t="s">
        <v>164</v>
      </c>
      <c r="E5854" s="22" t="s">
        <v>166</v>
      </c>
      <c r="F5854" s="19" t="s">
        <v>37</v>
      </c>
      <c r="H5854" s="35">
        <v>0.17013888888888887</v>
      </c>
      <c r="I5854" t="s">
        <v>39</v>
      </c>
      <c r="J5854">
        <v>59.4</v>
      </c>
      <c r="K5854">
        <v>1017</v>
      </c>
      <c r="L5854">
        <v>10.119999999999999</v>
      </c>
      <c r="M5854">
        <v>1</v>
      </c>
    </row>
    <row r="5855" spans="1:13" x14ac:dyDescent="0.35">
      <c r="A5855" s="19">
        <v>2019</v>
      </c>
      <c r="B5855" s="29">
        <v>43672</v>
      </c>
      <c r="C5855" s="22">
        <v>6.1666666666666998</v>
      </c>
      <c r="D5855" s="3" t="s">
        <v>164</v>
      </c>
      <c r="E5855" s="22" t="s">
        <v>166</v>
      </c>
      <c r="F5855" s="19" t="s">
        <v>37</v>
      </c>
      <c r="H5855" s="35">
        <v>0.17013888888888887</v>
      </c>
      <c r="I5855" t="s">
        <v>39</v>
      </c>
      <c r="J5855">
        <v>54</v>
      </c>
      <c r="K5855">
        <v>1021</v>
      </c>
      <c r="L5855">
        <v>9.2799999999999994</v>
      </c>
      <c r="M5855">
        <v>1</v>
      </c>
    </row>
    <row r="5856" spans="1:13" x14ac:dyDescent="0.35">
      <c r="A5856" s="19">
        <v>2019</v>
      </c>
      <c r="B5856" s="29">
        <v>43672</v>
      </c>
      <c r="C5856" s="22">
        <v>6.1666666666666998</v>
      </c>
      <c r="D5856" s="3" t="s">
        <v>164</v>
      </c>
      <c r="E5856" s="22" t="s">
        <v>166</v>
      </c>
      <c r="F5856" s="19" t="s">
        <v>37</v>
      </c>
      <c r="H5856" s="35">
        <v>0.17013888888888887</v>
      </c>
      <c r="I5856" t="s">
        <v>39</v>
      </c>
      <c r="J5856">
        <v>51.1</v>
      </c>
      <c r="K5856">
        <v>1024</v>
      </c>
      <c r="L5856">
        <v>9.94</v>
      </c>
      <c r="M5856">
        <v>1</v>
      </c>
    </row>
    <row r="5857" spans="1:13" x14ac:dyDescent="0.35">
      <c r="A5857" s="19">
        <v>2019</v>
      </c>
      <c r="B5857" s="29">
        <v>43672</v>
      </c>
      <c r="C5857" s="22">
        <v>6.1666666666666998</v>
      </c>
      <c r="D5857" s="3" t="s">
        <v>164</v>
      </c>
      <c r="E5857" s="22" t="s">
        <v>166</v>
      </c>
      <c r="F5857" s="19" t="s">
        <v>37</v>
      </c>
      <c r="H5857" s="35">
        <v>0.17013888888888887</v>
      </c>
      <c r="I5857" t="s">
        <v>39</v>
      </c>
      <c r="J5857">
        <v>53.8</v>
      </c>
      <c r="K5857">
        <v>1028</v>
      </c>
      <c r="L5857">
        <v>9.48</v>
      </c>
      <c r="M5857">
        <v>1</v>
      </c>
    </row>
    <row r="5858" spans="1:13" x14ac:dyDescent="0.35">
      <c r="A5858" s="19">
        <v>2019</v>
      </c>
      <c r="B5858" s="29">
        <v>43672</v>
      </c>
      <c r="C5858" s="22">
        <v>6.1666666666666998</v>
      </c>
      <c r="D5858" s="3" t="s">
        <v>164</v>
      </c>
      <c r="E5858" s="22" t="s">
        <v>166</v>
      </c>
      <c r="F5858" s="19" t="s">
        <v>37</v>
      </c>
      <c r="H5858" s="35">
        <v>0.17152777777777775</v>
      </c>
      <c r="I5858" t="s">
        <v>39</v>
      </c>
      <c r="J5858">
        <v>51</v>
      </c>
      <c r="K5858">
        <v>1309</v>
      </c>
      <c r="L5858">
        <v>8.65</v>
      </c>
      <c r="M5858">
        <v>1</v>
      </c>
    </row>
    <row r="5859" spans="1:13" x14ac:dyDescent="0.35">
      <c r="A5859" s="19">
        <v>2019</v>
      </c>
      <c r="B5859" s="29">
        <v>43672</v>
      </c>
      <c r="C5859" s="22">
        <v>6.1666666666666998</v>
      </c>
      <c r="D5859" s="3" t="s">
        <v>164</v>
      </c>
      <c r="E5859" s="22" t="s">
        <v>166</v>
      </c>
      <c r="F5859" s="19" t="s">
        <v>37</v>
      </c>
      <c r="H5859" s="35">
        <v>0.17291666666666669</v>
      </c>
      <c r="I5859" t="s">
        <v>39</v>
      </c>
      <c r="J5859">
        <v>56.9</v>
      </c>
      <c r="K5859">
        <v>1611</v>
      </c>
      <c r="L5859">
        <v>9.82</v>
      </c>
      <c r="M5859">
        <v>1</v>
      </c>
    </row>
    <row r="5860" spans="1:13" x14ac:dyDescent="0.35">
      <c r="A5860" s="19">
        <v>2019</v>
      </c>
      <c r="B5860" s="29">
        <v>43672</v>
      </c>
      <c r="C5860" s="22">
        <v>6.1666666666666998</v>
      </c>
      <c r="D5860" s="3" t="s">
        <v>164</v>
      </c>
      <c r="E5860" s="22" t="s">
        <v>166</v>
      </c>
      <c r="F5860" s="19" t="s">
        <v>37</v>
      </c>
      <c r="H5860" s="35">
        <v>0.17291666666666669</v>
      </c>
      <c r="I5860" t="s">
        <v>39</v>
      </c>
      <c r="J5860">
        <v>35.700000000000003</v>
      </c>
      <c r="K5860">
        <v>1614</v>
      </c>
      <c r="L5860">
        <v>5.88</v>
      </c>
      <c r="M5860">
        <v>1</v>
      </c>
    </row>
    <row r="5861" spans="1:13" x14ac:dyDescent="0.35">
      <c r="A5861" s="19">
        <v>2019</v>
      </c>
      <c r="B5861" s="29">
        <v>43672</v>
      </c>
      <c r="C5861" s="22">
        <v>6.1666666666666998</v>
      </c>
      <c r="D5861" s="3" t="s">
        <v>164</v>
      </c>
      <c r="E5861" s="22" t="s">
        <v>166</v>
      </c>
      <c r="F5861" s="19" t="s">
        <v>37</v>
      </c>
      <c r="H5861" s="35">
        <v>0.17291666666666669</v>
      </c>
      <c r="I5861" t="s">
        <v>39</v>
      </c>
      <c r="J5861">
        <v>58.6</v>
      </c>
      <c r="K5861">
        <v>1676</v>
      </c>
      <c r="L5861">
        <v>11.16</v>
      </c>
      <c r="M5861">
        <v>1</v>
      </c>
    </row>
    <row r="5862" spans="1:13" x14ac:dyDescent="0.35">
      <c r="A5862" s="19">
        <v>2019</v>
      </c>
      <c r="B5862" s="29">
        <v>43672</v>
      </c>
      <c r="C5862" s="22">
        <v>6.1666666666666998</v>
      </c>
      <c r="D5862" s="3" t="s">
        <v>164</v>
      </c>
      <c r="E5862" s="22" t="s">
        <v>166</v>
      </c>
      <c r="F5862" s="19" t="s">
        <v>37</v>
      </c>
      <c r="H5862" s="35">
        <v>0.17291666666666669</v>
      </c>
      <c r="I5862" t="s">
        <v>39</v>
      </c>
      <c r="J5862">
        <v>54.9</v>
      </c>
      <c r="K5862">
        <v>1678</v>
      </c>
      <c r="L5862">
        <v>10.68</v>
      </c>
      <c r="M5862">
        <v>1</v>
      </c>
    </row>
    <row r="5863" spans="1:13" x14ac:dyDescent="0.35">
      <c r="A5863" s="19">
        <v>2019</v>
      </c>
      <c r="B5863" s="29">
        <v>43672</v>
      </c>
      <c r="C5863" s="22">
        <v>6.1666666666666998</v>
      </c>
      <c r="D5863" s="3" t="s">
        <v>164</v>
      </c>
      <c r="E5863" s="22" t="s">
        <v>166</v>
      </c>
      <c r="F5863" s="19" t="s">
        <v>37</v>
      </c>
      <c r="H5863" s="35">
        <v>0.17291666666666669</v>
      </c>
      <c r="I5863" t="s">
        <v>39</v>
      </c>
      <c r="J5863">
        <v>43.1</v>
      </c>
      <c r="K5863">
        <v>1679</v>
      </c>
      <c r="L5863">
        <v>11.39</v>
      </c>
      <c r="M5863">
        <v>1</v>
      </c>
    </row>
    <row r="5864" spans="1:13" x14ac:dyDescent="0.35">
      <c r="A5864" s="19">
        <v>2019</v>
      </c>
      <c r="B5864" s="29">
        <v>43672</v>
      </c>
      <c r="C5864" s="22">
        <v>6.2083333333333703</v>
      </c>
      <c r="D5864" s="3" t="s">
        <v>164</v>
      </c>
      <c r="E5864" s="22" t="s">
        <v>166</v>
      </c>
      <c r="F5864" s="19" t="s">
        <v>37</v>
      </c>
      <c r="H5864" s="35">
        <v>0.20902777777777778</v>
      </c>
      <c r="I5864" t="s">
        <v>39</v>
      </c>
      <c r="J5864">
        <v>39.6</v>
      </c>
      <c r="K5864">
        <v>193</v>
      </c>
      <c r="L5864">
        <v>9.41</v>
      </c>
      <c r="M5864">
        <v>1</v>
      </c>
    </row>
    <row r="5865" spans="1:13" x14ac:dyDescent="0.35">
      <c r="A5865" s="19">
        <v>2019</v>
      </c>
      <c r="B5865" s="29">
        <v>43672</v>
      </c>
      <c r="C5865" s="22">
        <v>6.2083333333333703</v>
      </c>
      <c r="D5865" s="3" t="s">
        <v>164</v>
      </c>
      <c r="E5865" s="22" t="s">
        <v>166</v>
      </c>
      <c r="F5865" s="19" t="s">
        <v>37</v>
      </c>
      <c r="H5865" s="35">
        <v>0.20902777777777778</v>
      </c>
      <c r="I5865" t="s">
        <v>39</v>
      </c>
      <c r="J5865">
        <v>37.299999999999997</v>
      </c>
      <c r="K5865">
        <v>193</v>
      </c>
      <c r="L5865">
        <v>9.33</v>
      </c>
      <c r="M5865">
        <v>1</v>
      </c>
    </row>
    <row r="5866" spans="1:13" x14ac:dyDescent="0.35">
      <c r="A5866" s="19">
        <v>2019</v>
      </c>
      <c r="B5866" s="29">
        <v>43672</v>
      </c>
      <c r="C5866" s="22">
        <v>6.2083333333333703</v>
      </c>
      <c r="D5866" s="3" t="s">
        <v>164</v>
      </c>
      <c r="E5866" s="22" t="s">
        <v>166</v>
      </c>
      <c r="F5866" s="19" t="s">
        <v>37</v>
      </c>
      <c r="H5866" s="35">
        <v>0.20902777777777778</v>
      </c>
      <c r="I5866" t="s">
        <v>39</v>
      </c>
      <c r="J5866">
        <v>54</v>
      </c>
      <c r="K5866">
        <v>194</v>
      </c>
      <c r="L5866">
        <v>8.9600000000000009</v>
      </c>
      <c r="M5866">
        <v>1</v>
      </c>
    </row>
    <row r="5867" spans="1:13" x14ac:dyDescent="0.35">
      <c r="A5867" s="19">
        <v>2019</v>
      </c>
      <c r="B5867" s="29">
        <v>43672</v>
      </c>
      <c r="C5867" s="22">
        <v>6.2083333333333703</v>
      </c>
      <c r="D5867" s="3" t="s">
        <v>164</v>
      </c>
      <c r="E5867" s="22" t="s">
        <v>166</v>
      </c>
      <c r="F5867" s="19" t="s">
        <v>37</v>
      </c>
      <c r="H5867" s="35">
        <v>0.20902777777777778</v>
      </c>
      <c r="I5867" t="s">
        <v>39</v>
      </c>
      <c r="J5867">
        <v>44.5</v>
      </c>
      <c r="K5867">
        <v>203</v>
      </c>
      <c r="L5867">
        <v>9.16</v>
      </c>
      <c r="M5867">
        <v>1</v>
      </c>
    </row>
    <row r="5868" spans="1:13" x14ac:dyDescent="0.35">
      <c r="A5868" s="19">
        <v>2019</v>
      </c>
      <c r="B5868" s="29">
        <v>43672</v>
      </c>
      <c r="C5868" s="22">
        <v>6.2083333333333703</v>
      </c>
      <c r="D5868" s="3" t="s">
        <v>164</v>
      </c>
      <c r="E5868" s="22" t="s">
        <v>166</v>
      </c>
      <c r="F5868" s="19" t="s">
        <v>37</v>
      </c>
      <c r="H5868" s="35">
        <v>0.20902777777777778</v>
      </c>
      <c r="I5868" t="s">
        <v>39</v>
      </c>
      <c r="J5868">
        <v>52.7</v>
      </c>
      <c r="K5868">
        <v>270</v>
      </c>
      <c r="L5868">
        <v>9.6199999999999992</v>
      </c>
      <c r="M5868">
        <v>1</v>
      </c>
    </row>
    <row r="5869" spans="1:13" x14ac:dyDescent="0.35">
      <c r="A5869" s="19">
        <v>2019</v>
      </c>
      <c r="B5869" s="29">
        <v>43672</v>
      </c>
      <c r="C5869" s="22">
        <v>6.2083333333333703</v>
      </c>
      <c r="D5869" s="3" t="s">
        <v>164</v>
      </c>
      <c r="E5869" s="22" t="s">
        <v>166</v>
      </c>
      <c r="F5869" s="19" t="s">
        <v>37</v>
      </c>
      <c r="H5869" s="35">
        <v>0.20902777777777778</v>
      </c>
      <c r="I5869" t="s">
        <v>39</v>
      </c>
      <c r="J5869">
        <v>59.2</v>
      </c>
      <c r="K5869">
        <v>270</v>
      </c>
      <c r="L5869">
        <v>9.61</v>
      </c>
      <c r="M5869">
        <v>1</v>
      </c>
    </row>
    <row r="5870" spans="1:13" x14ac:dyDescent="0.35">
      <c r="A5870" s="19">
        <v>2019</v>
      </c>
      <c r="B5870" s="29">
        <v>43672</v>
      </c>
      <c r="C5870" s="22">
        <v>6.2083333333333703</v>
      </c>
      <c r="D5870" s="3" t="s">
        <v>164</v>
      </c>
      <c r="E5870" s="22" t="s">
        <v>166</v>
      </c>
      <c r="F5870" s="19" t="s">
        <v>37</v>
      </c>
      <c r="H5870" s="35">
        <v>0.20902777777777778</v>
      </c>
      <c r="I5870" t="s">
        <v>39</v>
      </c>
      <c r="J5870">
        <v>54.2</v>
      </c>
      <c r="K5870">
        <v>271</v>
      </c>
      <c r="L5870">
        <v>10.17</v>
      </c>
      <c r="M5870">
        <v>1</v>
      </c>
    </row>
    <row r="5871" spans="1:13" x14ac:dyDescent="0.35">
      <c r="A5871" s="19">
        <v>2019</v>
      </c>
      <c r="B5871" s="29">
        <v>43672</v>
      </c>
      <c r="C5871" s="22">
        <v>6.2083333333333703</v>
      </c>
      <c r="D5871" s="3" t="s">
        <v>164</v>
      </c>
      <c r="E5871" s="22" t="s">
        <v>166</v>
      </c>
      <c r="F5871" s="19" t="s">
        <v>37</v>
      </c>
      <c r="H5871" s="35">
        <v>0.20902777777777778</v>
      </c>
      <c r="I5871" t="s">
        <v>39</v>
      </c>
      <c r="J5871">
        <v>55.6</v>
      </c>
      <c r="K5871">
        <v>271</v>
      </c>
      <c r="L5871">
        <v>10.44</v>
      </c>
      <c r="M5871">
        <v>1</v>
      </c>
    </row>
    <row r="5872" spans="1:13" x14ac:dyDescent="0.35">
      <c r="A5872" s="19">
        <v>2019</v>
      </c>
      <c r="B5872" s="29">
        <v>43672</v>
      </c>
      <c r="C5872" s="22">
        <v>6.2083333333333703</v>
      </c>
      <c r="D5872" s="3" t="s">
        <v>164</v>
      </c>
      <c r="E5872" s="22" t="s">
        <v>166</v>
      </c>
      <c r="F5872" s="19" t="s">
        <v>37</v>
      </c>
      <c r="H5872" s="35">
        <v>0.20902777777777778</v>
      </c>
      <c r="I5872" t="s">
        <v>39</v>
      </c>
      <c r="J5872">
        <v>51.2</v>
      </c>
      <c r="K5872">
        <v>275</v>
      </c>
      <c r="L5872">
        <v>10.71</v>
      </c>
      <c r="M5872">
        <v>1</v>
      </c>
    </row>
    <row r="5873" spans="1:13" x14ac:dyDescent="0.35">
      <c r="A5873" s="19">
        <v>2019</v>
      </c>
      <c r="B5873" s="29">
        <v>43672</v>
      </c>
      <c r="C5873" s="22">
        <v>6.2083333333333703</v>
      </c>
      <c r="D5873" s="3" t="s">
        <v>164</v>
      </c>
      <c r="E5873" s="22" t="s">
        <v>166</v>
      </c>
      <c r="F5873" s="19" t="s">
        <v>37</v>
      </c>
      <c r="H5873" s="35">
        <v>0.20902777777777778</v>
      </c>
      <c r="I5873" t="s">
        <v>39</v>
      </c>
      <c r="J5873">
        <v>52.3</v>
      </c>
      <c r="K5873">
        <v>277</v>
      </c>
      <c r="L5873">
        <v>9.0299999999999994</v>
      </c>
      <c r="M5873">
        <v>1</v>
      </c>
    </row>
    <row r="5874" spans="1:13" x14ac:dyDescent="0.35">
      <c r="A5874" s="19">
        <v>2019</v>
      </c>
      <c r="B5874" s="29">
        <v>43672</v>
      </c>
      <c r="C5874" s="22">
        <v>6.2083333333333703</v>
      </c>
      <c r="D5874" s="3" t="s">
        <v>164</v>
      </c>
      <c r="E5874" s="22" t="s">
        <v>166</v>
      </c>
      <c r="F5874" s="19" t="s">
        <v>37</v>
      </c>
      <c r="H5874" s="35">
        <v>0.21041666666666667</v>
      </c>
      <c r="I5874" t="s">
        <v>39</v>
      </c>
      <c r="J5874">
        <v>59.2</v>
      </c>
      <c r="K5874">
        <v>657</v>
      </c>
      <c r="L5874">
        <v>10.36</v>
      </c>
      <c r="M5874">
        <v>1</v>
      </c>
    </row>
    <row r="5875" spans="1:13" ht="13.5" customHeight="1" x14ac:dyDescent="0.35">
      <c r="A5875" s="19">
        <v>2019</v>
      </c>
      <c r="B5875" s="29">
        <v>43672</v>
      </c>
      <c r="C5875" s="22">
        <v>6.2083333333333703</v>
      </c>
      <c r="D5875" s="3" t="s">
        <v>164</v>
      </c>
      <c r="E5875" s="22" t="s">
        <v>166</v>
      </c>
      <c r="F5875" s="19" t="s">
        <v>37</v>
      </c>
      <c r="H5875" s="35">
        <v>0.21041666666666667</v>
      </c>
      <c r="I5875" t="s">
        <v>39</v>
      </c>
      <c r="J5875">
        <v>67.3</v>
      </c>
      <c r="K5875">
        <v>656</v>
      </c>
      <c r="L5875">
        <v>10.06</v>
      </c>
      <c r="M5875">
        <v>1</v>
      </c>
    </row>
    <row r="5876" spans="1:13" x14ac:dyDescent="0.35">
      <c r="A5876" s="19">
        <v>2019</v>
      </c>
      <c r="B5876" s="29">
        <v>43672</v>
      </c>
      <c r="C5876" s="22">
        <v>6.2083333333333703</v>
      </c>
      <c r="D5876" s="3" t="s">
        <v>164</v>
      </c>
      <c r="E5876" s="22" t="s">
        <v>166</v>
      </c>
      <c r="F5876" s="19" t="s">
        <v>37</v>
      </c>
      <c r="H5876" s="35">
        <v>0.21180555555555555</v>
      </c>
      <c r="I5876" t="s">
        <v>39</v>
      </c>
      <c r="J5876">
        <v>55.6</v>
      </c>
      <c r="K5876">
        <v>956</v>
      </c>
      <c r="L5876">
        <v>10.9</v>
      </c>
      <c r="M5876">
        <v>1</v>
      </c>
    </row>
    <row r="5877" spans="1:13" x14ac:dyDescent="0.35">
      <c r="A5877" s="19">
        <v>2019</v>
      </c>
      <c r="B5877" s="29">
        <v>43672</v>
      </c>
      <c r="C5877" s="22">
        <v>6.2083333333333703</v>
      </c>
      <c r="D5877" s="3" t="s">
        <v>164</v>
      </c>
      <c r="E5877" s="22" t="s">
        <v>166</v>
      </c>
      <c r="F5877" s="19" t="s">
        <v>37</v>
      </c>
      <c r="H5877" s="35">
        <v>0.21180555555555555</v>
      </c>
      <c r="I5877" t="s">
        <v>39</v>
      </c>
      <c r="J5877">
        <v>54.7</v>
      </c>
      <c r="K5877">
        <v>956</v>
      </c>
      <c r="L5877">
        <v>10.61</v>
      </c>
      <c r="M5877">
        <v>1</v>
      </c>
    </row>
    <row r="5878" spans="1:13" x14ac:dyDescent="0.35">
      <c r="A5878" s="19">
        <v>2019</v>
      </c>
      <c r="B5878" s="29">
        <v>43672</v>
      </c>
      <c r="C5878" s="22">
        <v>6.2083333333333703</v>
      </c>
      <c r="D5878" s="3" t="s">
        <v>164</v>
      </c>
      <c r="E5878" s="22" t="s">
        <v>166</v>
      </c>
      <c r="F5878" s="19" t="s">
        <v>37</v>
      </c>
      <c r="H5878" s="35">
        <v>0.21180555555555555</v>
      </c>
      <c r="I5878" t="s">
        <v>39</v>
      </c>
      <c r="J5878">
        <v>60.8</v>
      </c>
      <c r="K5878">
        <v>956</v>
      </c>
      <c r="L5878">
        <v>9.9499999999999993</v>
      </c>
      <c r="M5878">
        <v>1</v>
      </c>
    </row>
    <row r="5879" spans="1:13" x14ac:dyDescent="0.35">
      <c r="A5879" s="19">
        <v>2019</v>
      </c>
      <c r="B5879" s="29">
        <v>43672</v>
      </c>
      <c r="C5879" s="22">
        <v>6.2083333333333703</v>
      </c>
      <c r="D5879" s="3" t="s">
        <v>164</v>
      </c>
      <c r="E5879" s="22" t="s">
        <v>166</v>
      </c>
      <c r="F5879" s="19" t="s">
        <v>37</v>
      </c>
      <c r="H5879" s="35">
        <v>0.21180555555555555</v>
      </c>
      <c r="I5879" t="s">
        <v>39</v>
      </c>
      <c r="J5879">
        <v>47.3</v>
      </c>
      <c r="K5879">
        <v>956</v>
      </c>
      <c r="L5879">
        <v>10.78</v>
      </c>
      <c r="M5879">
        <v>1</v>
      </c>
    </row>
    <row r="5880" spans="1:13" x14ac:dyDescent="0.35">
      <c r="A5880" s="19">
        <v>2019</v>
      </c>
      <c r="B5880" s="29">
        <v>43672</v>
      </c>
      <c r="C5880" s="22">
        <v>6.2083333333333703</v>
      </c>
      <c r="D5880" s="3" t="s">
        <v>164</v>
      </c>
      <c r="E5880" s="22" t="s">
        <v>166</v>
      </c>
      <c r="F5880" s="19" t="s">
        <v>37</v>
      </c>
      <c r="H5880" s="35">
        <v>0.21180555555555555</v>
      </c>
      <c r="I5880" t="s">
        <v>39</v>
      </c>
      <c r="J5880">
        <v>49.9</v>
      </c>
      <c r="K5880">
        <v>958</v>
      </c>
      <c r="L5880">
        <v>11.08</v>
      </c>
      <c r="M5880">
        <v>1</v>
      </c>
    </row>
    <row r="5881" spans="1:13" x14ac:dyDescent="0.35">
      <c r="A5881" s="19">
        <v>2019</v>
      </c>
      <c r="B5881" s="29">
        <v>43672</v>
      </c>
      <c r="C5881" s="22">
        <v>6.2083333333333703</v>
      </c>
      <c r="D5881" s="3" t="s">
        <v>164</v>
      </c>
      <c r="E5881" s="22" t="s">
        <v>166</v>
      </c>
      <c r="F5881" s="19" t="s">
        <v>37</v>
      </c>
      <c r="H5881" s="35">
        <v>0.21180555555555555</v>
      </c>
      <c r="I5881" t="s">
        <v>39</v>
      </c>
      <c r="J5881">
        <v>53.9</v>
      </c>
      <c r="K5881">
        <v>958</v>
      </c>
      <c r="L5881">
        <v>11.45</v>
      </c>
      <c r="M5881">
        <v>1</v>
      </c>
    </row>
    <row r="5882" spans="1:13" x14ac:dyDescent="0.35">
      <c r="A5882" s="19">
        <v>2019</v>
      </c>
      <c r="B5882" s="29">
        <v>43672</v>
      </c>
      <c r="C5882" s="22">
        <v>6.2083333333333703</v>
      </c>
      <c r="D5882" s="3" t="s">
        <v>164</v>
      </c>
      <c r="E5882" s="22" t="s">
        <v>166</v>
      </c>
      <c r="F5882" s="19" t="s">
        <v>37</v>
      </c>
      <c r="H5882" s="35">
        <v>0.21180555555555555</v>
      </c>
      <c r="I5882" t="s">
        <v>39</v>
      </c>
      <c r="J5882">
        <v>51.1</v>
      </c>
      <c r="K5882">
        <v>958</v>
      </c>
      <c r="L5882">
        <v>11.61</v>
      </c>
      <c r="M5882">
        <v>1</v>
      </c>
    </row>
    <row r="5883" spans="1:13" x14ac:dyDescent="0.35">
      <c r="A5883" s="19">
        <v>2019</v>
      </c>
      <c r="B5883" s="29">
        <v>43672</v>
      </c>
      <c r="C5883" s="22">
        <v>6.2083333333333703</v>
      </c>
      <c r="D5883" s="3" t="s">
        <v>164</v>
      </c>
      <c r="E5883" s="22" t="s">
        <v>166</v>
      </c>
      <c r="F5883" s="19" t="s">
        <v>37</v>
      </c>
      <c r="H5883" s="35">
        <v>0.21180555555555555</v>
      </c>
      <c r="I5883" t="s">
        <v>39</v>
      </c>
      <c r="J5883">
        <v>55.3</v>
      </c>
      <c r="K5883">
        <v>964</v>
      </c>
      <c r="L5883">
        <v>8.7899999999999991</v>
      </c>
      <c r="M5883">
        <v>1</v>
      </c>
    </row>
    <row r="5884" spans="1:13" x14ac:dyDescent="0.35">
      <c r="A5884" s="19">
        <v>2019</v>
      </c>
      <c r="B5884" s="29">
        <v>43672</v>
      </c>
      <c r="C5884" s="22">
        <v>6.2083333333333703</v>
      </c>
      <c r="D5884" s="3" t="s">
        <v>164</v>
      </c>
      <c r="E5884" s="22" t="s">
        <v>166</v>
      </c>
      <c r="F5884" s="19" t="s">
        <v>37</v>
      </c>
      <c r="H5884" s="35">
        <v>0.21180555555555555</v>
      </c>
      <c r="I5884" t="s">
        <v>39</v>
      </c>
      <c r="J5884">
        <v>83.9</v>
      </c>
      <c r="K5884">
        <v>962</v>
      </c>
      <c r="L5884">
        <v>9.2200000000000006</v>
      </c>
      <c r="M5884">
        <v>1</v>
      </c>
    </row>
    <row r="5885" spans="1:13" x14ac:dyDescent="0.35">
      <c r="A5885" s="19">
        <v>2019</v>
      </c>
      <c r="B5885" s="29">
        <v>43672</v>
      </c>
      <c r="C5885" s="22">
        <v>6.2083333333333703</v>
      </c>
      <c r="D5885" s="3" t="s">
        <v>164</v>
      </c>
      <c r="E5885" s="22" t="s">
        <v>166</v>
      </c>
      <c r="F5885" s="19" t="s">
        <v>37</v>
      </c>
      <c r="H5885" s="35">
        <v>0.21249999999999999</v>
      </c>
      <c r="I5885" t="s">
        <v>39</v>
      </c>
      <c r="J5885">
        <v>55.2</v>
      </c>
      <c r="K5885">
        <v>1058</v>
      </c>
      <c r="L5885">
        <v>8.93</v>
      </c>
      <c r="M5885">
        <v>1</v>
      </c>
    </row>
    <row r="5886" spans="1:13" x14ac:dyDescent="0.35">
      <c r="A5886" s="19">
        <v>2019</v>
      </c>
      <c r="B5886" s="29">
        <v>43672</v>
      </c>
      <c r="C5886" s="22">
        <v>6.2083333333333703</v>
      </c>
      <c r="D5886" s="3" t="s">
        <v>164</v>
      </c>
      <c r="E5886" s="22" t="s">
        <v>166</v>
      </c>
      <c r="F5886" s="19" t="s">
        <v>37</v>
      </c>
      <c r="H5886" s="35">
        <v>0.21249999999999999</v>
      </c>
      <c r="I5886" t="s">
        <v>39</v>
      </c>
      <c r="J5886">
        <v>54.2</v>
      </c>
      <c r="K5886">
        <v>1058</v>
      </c>
      <c r="L5886">
        <v>9.18</v>
      </c>
      <c r="M5886">
        <v>1</v>
      </c>
    </row>
    <row r="5887" spans="1:13" x14ac:dyDescent="0.35">
      <c r="A5887" s="19">
        <v>2019</v>
      </c>
      <c r="B5887" s="29">
        <v>43672</v>
      </c>
      <c r="C5887" s="22">
        <v>6.2083333333333703</v>
      </c>
      <c r="D5887" s="3" t="s">
        <v>164</v>
      </c>
      <c r="E5887" s="22" t="s">
        <v>166</v>
      </c>
      <c r="F5887" s="19" t="s">
        <v>37</v>
      </c>
      <c r="H5887" s="35">
        <v>0.21249999999999999</v>
      </c>
      <c r="I5887" t="s">
        <v>39</v>
      </c>
      <c r="J5887">
        <v>58.2</v>
      </c>
      <c r="K5887">
        <v>1058</v>
      </c>
      <c r="L5887">
        <v>9.3800000000000008</v>
      </c>
      <c r="M5887">
        <v>1</v>
      </c>
    </row>
    <row r="5888" spans="1:13" x14ac:dyDescent="0.35">
      <c r="A5888" s="19">
        <v>2019</v>
      </c>
      <c r="B5888" s="29">
        <v>43672</v>
      </c>
      <c r="C5888" s="22">
        <v>6.2083333333333703</v>
      </c>
      <c r="D5888" s="3" t="s">
        <v>164</v>
      </c>
      <c r="E5888" s="22" t="s">
        <v>166</v>
      </c>
      <c r="F5888" s="19" t="s">
        <v>37</v>
      </c>
      <c r="H5888" s="35">
        <v>0.21249999999999999</v>
      </c>
      <c r="I5888" t="s">
        <v>39</v>
      </c>
      <c r="J5888">
        <v>46.9</v>
      </c>
      <c r="K5888">
        <v>1061</v>
      </c>
      <c r="L5888">
        <v>9.5299999999999994</v>
      </c>
      <c r="M5888">
        <v>1</v>
      </c>
    </row>
    <row r="5889" spans="1:13" x14ac:dyDescent="0.35">
      <c r="A5889" s="19">
        <v>2019</v>
      </c>
      <c r="B5889" s="29">
        <v>43672</v>
      </c>
      <c r="C5889" s="22">
        <v>6.2083333333333703</v>
      </c>
      <c r="D5889" s="3" t="s">
        <v>164</v>
      </c>
      <c r="E5889" s="22" t="s">
        <v>166</v>
      </c>
      <c r="F5889" s="19" t="s">
        <v>37</v>
      </c>
      <c r="H5889" s="35">
        <v>0.21249999999999999</v>
      </c>
      <c r="I5889" t="s">
        <v>39</v>
      </c>
      <c r="J5889">
        <v>50.8</v>
      </c>
      <c r="K5889">
        <v>1064</v>
      </c>
      <c r="L5889">
        <v>8.9</v>
      </c>
      <c r="M5889">
        <v>1</v>
      </c>
    </row>
    <row r="5890" spans="1:13" x14ac:dyDescent="0.35">
      <c r="A5890" s="19">
        <v>2019</v>
      </c>
      <c r="B5890" s="29">
        <v>43672</v>
      </c>
      <c r="C5890" s="22">
        <v>6.2083333333333703</v>
      </c>
      <c r="D5890" s="3" t="s">
        <v>164</v>
      </c>
      <c r="E5890" s="22" t="s">
        <v>166</v>
      </c>
      <c r="F5890" s="19" t="s">
        <v>37</v>
      </c>
      <c r="H5890" s="35">
        <v>0.21249999999999999</v>
      </c>
      <c r="I5890" t="s">
        <v>39</v>
      </c>
      <c r="J5890">
        <v>50.4</v>
      </c>
      <c r="K5890">
        <v>1064</v>
      </c>
      <c r="L5890">
        <v>9.57</v>
      </c>
      <c r="M5890">
        <v>1</v>
      </c>
    </row>
    <row r="5891" spans="1:13" x14ac:dyDescent="0.35">
      <c r="A5891" s="19">
        <v>2019</v>
      </c>
      <c r="B5891" s="29">
        <v>43672</v>
      </c>
      <c r="C5891" s="22">
        <v>6.2083333333333703</v>
      </c>
      <c r="D5891" s="3" t="s">
        <v>164</v>
      </c>
      <c r="E5891" s="22" t="s">
        <v>166</v>
      </c>
      <c r="F5891" s="19" t="s">
        <v>37</v>
      </c>
      <c r="H5891" s="35">
        <v>0.21249999999999999</v>
      </c>
      <c r="I5891" t="s">
        <v>39</v>
      </c>
      <c r="J5891">
        <v>60</v>
      </c>
      <c r="K5891">
        <v>1064</v>
      </c>
      <c r="L5891">
        <v>8.91</v>
      </c>
      <c r="M5891">
        <v>1</v>
      </c>
    </row>
    <row r="5892" spans="1:13" x14ac:dyDescent="0.35">
      <c r="A5892" s="19">
        <v>2019</v>
      </c>
      <c r="B5892" s="29">
        <v>43672</v>
      </c>
      <c r="C5892" s="22">
        <v>6.2083333333333703</v>
      </c>
      <c r="D5892" s="3" t="s">
        <v>164</v>
      </c>
      <c r="E5892" s="22" t="s">
        <v>166</v>
      </c>
      <c r="F5892" s="19" t="s">
        <v>37</v>
      </c>
      <c r="H5892" s="35">
        <v>0.21249999999999999</v>
      </c>
      <c r="I5892" t="s">
        <v>39</v>
      </c>
      <c r="J5892">
        <v>58</v>
      </c>
      <c r="K5892">
        <v>1065</v>
      </c>
      <c r="L5892">
        <v>8.7200000000000006</v>
      </c>
      <c r="M5892">
        <v>1</v>
      </c>
    </row>
    <row r="5893" spans="1:13" x14ac:dyDescent="0.35">
      <c r="A5893" s="19">
        <v>2019</v>
      </c>
      <c r="B5893" s="29">
        <v>43672</v>
      </c>
      <c r="C5893" s="22">
        <v>6.2083333333333703</v>
      </c>
      <c r="D5893" s="3" t="s">
        <v>164</v>
      </c>
      <c r="E5893" s="22" t="s">
        <v>166</v>
      </c>
      <c r="F5893" s="19" t="s">
        <v>37</v>
      </c>
      <c r="H5893" s="35">
        <v>0.21249999999999999</v>
      </c>
      <c r="I5893" t="s">
        <v>39</v>
      </c>
      <c r="J5893">
        <v>49.1</v>
      </c>
      <c r="K5893">
        <v>1065</v>
      </c>
      <c r="L5893">
        <v>9.3000000000000007</v>
      </c>
      <c r="M5893">
        <v>1</v>
      </c>
    </row>
    <row r="5894" spans="1:13" x14ac:dyDescent="0.35">
      <c r="A5894" s="19">
        <v>2019</v>
      </c>
      <c r="B5894" s="29">
        <v>43672</v>
      </c>
      <c r="C5894" s="22">
        <v>6.2083333333333703</v>
      </c>
      <c r="D5894" s="3" t="s">
        <v>164</v>
      </c>
      <c r="E5894" s="22" t="s">
        <v>166</v>
      </c>
      <c r="F5894" s="19" t="s">
        <v>37</v>
      </c>
      <c r="H5894" s="35">
        <v>0.21249999999999999</v>
      </c>
      <c r="I5894" t="s">
        <v>39</v>
      </c>
      <c r="J5894">
        <v>59.9</v>
      </c>
      <c r="K5894">
        <v>1069</v>
      </c>
      <c r="L5894">
        <v>9.11</v>
      </c>
      <c r="M5894">
        <v>1</v>
      </c>
    </row>
    <row r="5895" spans="1:13" x14ac:dyDescent="0.35">
      <c r="A5895" s="19">
        <v>2019</v>
      </c>
      <c r="B5895" s="29">
        <v>43672</v>
      </c>
      <c r="C5895" s="22">
        <v>6.2083333333333703</v>
      </c>
      <c r="D5895" s="3" t="s">
        <v>164</v>
      </c>
      <c r="E5895" s="22" t="s">
        <v>166</v>
      </c>
      <c r="F5895" s="19" t="s">
        <v>37</v>
      </c>
      <c r="H5895" s="35">
        <v>0.21249999999999999</v>
      </c>
      <c r="I5895" t="s">
        <v>39</v>
      </c>
      <c r="J5895">
        <v>53.4</v>
      </c>
      <c r="K5895">
        <v>1097</v>
      </c>
      <c r="L5895">
        <v>8.11</v>
      </c>
      <c r="M5895">
        <v>1</v>
      </c>
    </row>
    <row r="5896" spans="1:13" x14ac:dyDescent="0.35">
      <c r="A5896" s="19">
        <v>2019</v>
      </c>
      <c r="B5896" s="29">
        <v>43672</v>
      </c>
      <c r="C5896" s="22">
        <v>6.2083333333333703</v>
      </c>
      <c r="D5896" s="3" t="s">
        <v>164</v>
      </c>
      <c r="E5896" s="22" t="s">
        <v>166</v>
      </c>
      <c r="F5896" s="19" t="s">
        <v>37</v>
      </c>
      <c r="H5896" s="35">
        <v>0.21249999999999999</v>
      </c>
      <c r="I5896" t="s">
        <v>39</v>
      </c>
      <c r="J5896">
        <v>55.2</v>
      </c>
      <c r="K5896">
        <v>1097</v>
      </c>
      <c r="L5896">
        <v>8.59</v>
      </c>
      <c r="M5896">
        <v>1</v>
      </c>
    </row>
    <row r="5897" spans="1:13" x14ac:dyDescent="0.35">
      <c r="A5897" s="19">
        <v>2019</v>
      </c>
      <c r="B5897" s="29">
        <v>43672</v>
      </c>
      <c r="C5897" s="22">
        <v>6.2083333333333703</v>
      </c>
      <c r="D5897" s="3" t="s">
        <v>164</v>
      </c>
      <c r="E5897" s="22" t="s">
        <v>166</v>
      </c>
      <c r="F5897" s="19" t="s">
        <v>37</v>
      </c>
      <c r="H5897" s="35">
        <v>0.21249999999999999</v>
      </c>
      <c r="I5897" t="s">
        <v>39</v>
      </c>
      <c r="J5897">
        <v>61</v>
      </c>
      <c r="K5897">
        <v>1134</v>
      </c>
      <c r="L5897">
        <v>9</v>
      </c>
      <c r="M5897">
        <v>1</v>
      </c>
    </row>
    <row r="5898" spans="1:13" x14ac:dyDescent="0.35">
      <c r="A5898" s="19">
        <v>2019</v>
      </c>
      <c r="B5898" s="29">
        <v>43672</v>
      </c>
      <c r="C5898" s="22">
        <v>6.2083333333333703</v>
      </c>
      <c r="D5898" s="3" t="s">
        <v>164</v>
      </c>
      <c r="E5898" s="22" t="s">
        <v>166</v>
      </c>
      <c r="F5898" s="19" t="s">
        <v>37</v>
      </c>
      <c r="H5898" s="35">
        <v>0.21319444444444444</v>
      </c>
      <c r="I5898" t="s">
        <v>39</v>
      </c>
      <c r="J5898">
        <v>47.5</v>
      </c>
      <c r="K5898">
        <v>1271</v>
      </c>
      <c r="L5898">
        <v>9.76</v>
      </c>
      <c r="M5898">
        <v>1</v>
      </c>
    </row>
    <row r="5899" spans="1:13" x14ac:dyDescent="0.35">
      <c r="A5899" s="19">
        <v>2019</v>
      </c>
      <c r="B5899" s="29">
        <v>43672</v>
      </c>
      <c r="C5899" s="22">
        <v>6.2083333333333703</v>
      </c>
      <c r="D5899" s="3" t="s">
        <v>164</v>
      </c>
      <c r="E5899" s="22" t="s">
        <v>166</v>
      </c>
      <c r="F5899" s="19" t="s">
        <v>37</v>
      </c>
      <c r="H5899" s="35">
        <v>0.21319444444444444</v>
      </c>
      <c r="I5899" t="s">
        <v>39</v>
      </c>
      <c r="J5899">
        <v>50.6</v>
      </c>
      <c r="K5899">
        <v>1271</v>
      </c>
      <c r="L5899">
        <v>9.1999999999999993</v>
      </c>
      <c r="M5899">
        <v>1</v>
      </c>
    </row>
    <row r="5900" spans="1:13" x14ac:dyDescent="0.35">
      <c r="A5900" s="19">
        <v>2019</v>
      </c>
      <c r="B5900" s="29">
        <v>43672</v>
      </c>
      <c r="C5900" s="22">
        <v>6.2083333333333703</v>
      </c>
      <c r="D5900" s="3" t="s">
        <v>164</v>
      </c>
      <c r="E5900" s="22" t="s">
        <v>166</v>
      </c>
      <c r="F5900" s="19" t="s">
        <v>37</v>
      </c>
      <c r="H5900" s="35">
        <v>0.21319444444444444</v>
      </c>
      <c r="I5900" t="s">
        <v>39</v>
      </c>
      <c r="J5900">
        <v>54.3</v>
      </c>
      <c r="K5900">
        <v>1271</v>
      </c>
      <c r="L5900">
        <v>9.77</v>
      </c>
      <c r="M5900">
        <v>1</v>
      </c>
    </row>
    <row r="5901" spans="1:13" x14ac:dyDescent="0.35">
      <c r="A5901" s="19">
        <v>2019</v>
      </c>
      <c r="B5901" s="29">
        <v>43672</v>
      </c>
      <c r="C5901" s="22">
        <v>6.2083333333333703</v>
      </c>
      <c r="D5901" s="3" t="s">
        <v>164</v>
      </c>
      <c r="E5901" s="22" t="s">
        <v>166</v>
      </c>
      <c r="F5901" s="19" t="s">
        <v>37</v>
      </c>
      <c r="H5901" s="35">
        <v>0.21319444444444444</v>
      </c>
      <c r="I5901" t="s">
        <v>39</v>
      </c>
      <c r="J5901">
        <v>61.8</v>
      </c>
      <c r="K5901">
        <v>1271</v>
      </c>
      <c r="L5901">
        <v>9.7799999999999994</v>
      </c>
      <c r="M5901">
        <v>1</v>
      </c>
    </row>
    <row r="5902" spans="1:13" x14ac:dyDescent="0.35">
      <c r="A5902" s="19">
        <v>2019</v>
      </c>
      <c r="B5902" s="29">
        <v>43672</v>
      </c>
      <c r="C5902" s="22">
        <v>6.2083333333333703</v>
      </c>
      <c r="D5902" s="3" t="s">
        <v>164</v>
      </c>
      <c r="E5902" s="22" t="s">
        <v>166</v>
      </c>
      <c r="F5902" s="19" t="s">
        <v>37</v>
      </c>
      <c r="H5902" s="35">
        <v>0.21319444444444444</v>
      </c>
      <c r="I5902" t="s">
        <v>39</v>
      </c>
      <c r="J5902">
        <v>56.3</v>
      </c>
      <c r="K5902">
        <v>1271</v>
      </c>
      <c r="L5902">
        <v>9.27</v>
      </c>
      <c r="M5902">
        <v>1</v>
      </c>
    </row>
    <row r="5903" spans="1:13" x14ac:dyDescent="0.35">
      <c r="A5903" s="19">
        <v>2019</v>
      </c>
      <c r="B5903" s="29">
        <v>43672</v>
      </c>
      <c r="C5903" s="22">
        <v>6.2083333333333703</v>
      </c>
      <c r="D5903" s="3" t="s">
        <v>164</v>
      </c>
      <c r="E5903" s="22" t="s">
        <v>166</v>
      </c>
      <c r="F5903" s="19" t="s">
        <v>37</v>
      </c>
      <c r="H5903" s="35">
        <v>0.21319444444444444</v>
      </c>
      <c r="I5903" t="s">
        <v>39</v>
      </c>
      <c r="J5903">
        <v>51.1</v>
      </c>
      <c r="K5903">
        <v>1277</v>
      </c>
      <c r="L5903">
        <v>8.81</v>
      </c>
      <c r="M5903">
        <v>1</v>
      </c>
    </row>
    <row r="5904" spans="1:13" x14ac:dyDescent="0.35">
      <c r="A5904" s="19">
        <v>2019</v>
      </c>
      <c r="B5904" s="29">
        <v>43672</v>
      </c>
      <c r="C5904" s="22">
        <v>6.2083333333333703</v>
      </c>
      <c r="D5904" s="3" t="s">
        <v>164</v>
      </c>
      <c r="E5904" s="22" t="s">
        <v>166</v>
      </c>
      <c r="F5904" s="19" t="s">
        <v>37</v>
      </c>
      <c r="H5904" s="35">
        <v>0.21319444444444444</v>
      </c>
      <c r="I5904" t="s">
        <v>39</v>
      </c>
      <c r="J5904">
        <v>52.7</v>
      </c>
      <c r="K5904">
        <v>1279</v>
      </c>
      <c r="L5904">
        <v>8.9499999999999993</v>
      </c>
      <c r="M5904">
        <v>1</v>
      </c>
    </row>
    <row r="5905" spans="1:13" x14ac:dyDescent="0.35">
      <c r="A5905" s="19">
        <v>2019</v>
      </c>
      <c r="B5905" s="29">
        <v>43672</v>
      </c>
      <c r="C5905" s="22">
        <v>6.2083333333333703</v>
      </c>
      <c r="D5905" s="3" t="s">
        <v>164</v>
      </c>
      <c r="E5905" s="22" t="s">
        <v>166</v>
      </c>
      <c r="F5905" s="19" t="s">
        <v>37</v>
      </c>
      <c r="H5905" s="35">
        <v>0.21388888888888891</v>
      </c>
      <c r="I5905" t="s">
        <v>39</v>
      </c>
      <c r="J5905">
        <v>46.1</v>
      </c>
      <c r="K5905">
        <v>1485</v>
      </c>
      <c r="L5905">
        <v>9.7100000000000009</v>
      </c>
      <c r="M5905">
        <v>1</v>
      </c>
    </row>
    <row r="5906" spans="1:13" x14ac:dyDescent="0.35">
      <c r="A5906" s="19">
        <v>2019</v>
      </c>
      <c r="B5906" s="29">
        <v>43672</v>
      </c>
      <c r="C5906" s="22">
        <v>6.2083333333333703</v>
      </c>
      <c r="D5906" s="3" t="s">
        <v>164</v>
      </c>
      <c r="E5906" s="22" t="s">
        <v>166</v>
      </c>
      <c r="F5906" s="19" t="s">
        <v>37</v>
      </c>
      <c r="H5906" s="35">
        <v>0.21388888888888891</v>
      </c>
      <c r="I5906" t="s">
        <v>39</v>
      </c>
      <c r="J5906">
        <v>44.6</v>
      </c>
      <c r="K5906">
        <v>1485</v>
      </c>
      <c r="L5906">
        <v>9.49</v>
      </c>
      <c r="M5906">
        <v>1</v>
      </c>
    </row>
    <row r="5907" spans="1:13" x14ac:dyDescent="0.35">
      <c r="A5907" s="19">
        <v>2019</v>
      </c>
      <c r="B5907" s="29">
        <v>43672</v>
      </c>
      <c r="C5907" s="22">
        <v>6.2083333333333703</v>
      </c>
      <c r="D5907" s="3" t="s">
        <v>164</v>
      </c>
      <c r="E5907" s="22" t="s">
        <v>166</v>
      </c>
      <c r="F5907" s="19" t="s">
        <v>37</v>
      </c>
      <c r="H5907" s="35">
        <v>0.21388888888888891</v>
      </c>
      <c r="I5907" t="s">
        <v>39</v>
      </c>
      <c r="J5907">
        <v>40.799999999999997</v>
      </c>
      <c r="K5907">
        <v>1486</v>
      </c>
      <c r="L5907">
        <v>9.23</v>
      </c>
      <c r="M5907">
        <v>1</v>
      </c>
    </row>
    <row r="5908" spans="1:13" x14ac:dyDescent="0.35">
      <c r="A5908" s="19">
        <v>2019</v>
      </c>
      <c r="B5908" s="29">
        <v>43672</v>
      </c>
      <c r="C5908" s="22">
        <v>6.2083333333333703</v>
      </c>
      <c r="D5908" s="3" t="s">
        <v>164</v>
      </c>
      <c r="E5908" s="22" t="s">
        <v>166</v>
      </c>
      <c r="F5908" s="19" t="s">
        <v>37</v>
      </c>
      <c r="H5908" s="35">
        <v>0.21388888888888891</v>
      </c>
      <c r="I5908" t="s">
        <v>39</v>
      </c>
      <c r="J5908">
        <v>50.2</v>
      </c>
      <c r="K5908">
        <v>1487</v>
      </c>
      <c r="L5908">
        <v>10.08</v>
      </c>
      <c r="M5908">
        <v>1</v>
      </c>
    </row>
    <row r="5909" spans="1:13" x14ac:dyDescent="0.35">
      <c r="A5909" s="19">
        <v>2019</v>
      </c>
      <c r="B5909" s="29">
        <v>43672</v>
      </c>
      <c r="C5909" s="22">
        <v>6.2083333333333703</v>
      </c>
      <c r="D5909" s="3" t="s">
        <v>164</v>
      </c>
      <c r="E5909" s="22" t="s">
        <v>166</v>
      </c>
      <c r="F5909" s="19" t="s">
        <v>37</v>
      </c>
      <c r="H5909" s="35">
        <v>0.21388888888888891</v>
      </c>
      <c r="I5909" t="s">
        <v>39</v>
      </c>
      <c r="J5909">
        <v>46.3</v>
      </c>
      <c r="K5909">
        <v>1488</v>
      </c>
      <c r="L5909">
        <v>10.28</v>
      </c>
      <c r="M5909">
        <v>1</v>
      </c>
    </row>
    <row r="5910" spans="1:13" x14ac:dyDescent="0.35">
      <c r="A5910" s="19">
        <v>2019</v>
      </c>
      <c r="B5910" s="29">
        <v>43672</v>
      </c>
      <c r="C5910" s="22">
        <v>6.2083333333333703</v>
      </c>
      <c r="D5910" s="3" t="s">
        <v>164</v>
      </c>
      <c r="E5910" s="22" t="s">
        <v>166</v>
      </c>
      <c r="F5910" s="19" t="s">
        <v>37</v>
      </c>
      <c r="H5910" s="35">
        <v>0.21388888888888891</v>
      </c>
      <c r="I5910" t="s">
        <v>39</v>
      </c>
      <c r="J5910">
        <v>61.6</v>
      </c>
      <c r="K5910">
        <v>1489</v>
      </c>
      <c r="L5910">
        <v>10.06</v>
      </c>
      <c r="M5910">
        <v>1</v>
      </c>
    </row>
    <row r="5911" spans="1:13" x14ac:dyDescent="0.35">
      <c r="A5911" s="19">
        <v>2019</v>
      </c>
      <c r="B5911" s="29">
        <v>43672</v>
      </c>
      <c r="C5911" s="22">
        <v>6.2083333333333703</v>
      </c>
      <c r="D5911" s="3" t="s">
        <v>164</v>
      </c>
      <c r="E5911" s="22" t="s">
        <v>166</v>
      </c>
      <c r="F5911" s="19" t="s">
        <v>37</v>
      </c>
      <c r="H5911" s="35">
        <v>0.21388888888888891</v>
      </c>
      <c r="I5911" t="s">
        <v>39</v>
      </c>
      <c r="J5911">
        <v>53.1</v>
      </c>
      <c r="K5911">
        <v>1489</v>
      </c>
      <c r="L5911">
        <v>10.49</v>
      </c>
      <c r="M5911">
        <v>1</v>
      </c>
    </row>
    <row r="5912" spans="1:13" x14ac:dyDescent="0.35">
      <c r="A5912" s="19">
        <v>2019</v>
      </c>
      <c r="B5912" s="29">
        <v>43672</v>
      </c>
      <c r="C5912" s="22">
        <v>6.2083333333333703</v>
      </c>
      <c r="D5912" s="3" t="s">
        <v>164</v>
      </c>
      <c r="E5912" s="22" t="s">
        <v>166</v>
      </c>
      <c r="F5912" s="19" t="s">
        <v>37</v>
      </c>
      <c r="H5912" s="35">
        <v>0.21388888888888891</v>
      </c>
      <c r="I5912" t="s">
        <v>39</v>
      </c>
      <c r="J5912">
        <v>56.2</v>
      </c>
      <c r="K5912">
        <v>1489</v>
      </c>
      <c r="L5912">
        <v>10.33</v>
      </c>
      <c r="M5912">
        <v>1</v>
      </c>
    </row>
    <row r="5913" spans="1:13" x14ac:dyDescent="0.35">
      <c r="A5913" s="19">
        <v>2019</v>
      </c>
      <c r="B5913" s="29">
        <v>43672</v>
      </c>
      <c r="C5913" s="22">
        <v>6.2083333333333703</v>
      </c>
      <c r="D5913" s="3" t="s">
        <v>164</v>
      </c>
      <c r="E5913" s="22" t="s">
        <v>166</v>
      </c>
      <c r="F5913" s="19" t="s">
        <v>37</v>
      </c>
      <c r="H5913" s="35">
        <v>0.21388888888888891</v>
      </c>
      <c r="I5913" t="s">
        <v>39</v>
      </c>
      <c r="J5913">
        <v>59.2</v>
      </c>
      <c r="K5913">
        <v>1495</v>
      </c>
      <c r="L5913">
        <v>10.06</v>
      </c>
      <c r="M5913">
        <v>1</v>
      </c>
    </row>
    <row r="5914" spans="1:13" x14ac:dyDescent="0.35">
      <c r="A5914" s="19">
        <v>2019</v>
      </c>
      <c r="B5914" s="29">
        <v>43672</v>
      </c>
      <c r="C5914" s="22">
        <v>6.2083333333333703</v>
      </c>
      <c r="D5914" s="3" t="s">
        <v>164</v>
      </c>
      <c r="E5914" s="22" t="s">
        <v>166</v>
      </c>
      <c r="F5914" s="19" t="s">
        <v>37</v>
      </c>
      <c r="H5914" s="35">
        <v>0.21388888888888891</v>
      </c>
      <c r="I5914" t="s">
        <v>39</v>
      </c>
      <c r="J5914">
        <v>48</v>
      </c>
      <c r="K5914">
        <v>1497</v>
      </c>
      <c r="L5914">
        <v>9.7100000000000009</v>
      </c>
      <c r="M5914">
        <v>1</v>
      </c>
    </row>
    <row r="5915" spans="1:13" x14ac:dyDescent="0.35">
      <c r="A5915" s="19">
        <v>2019</v>
      </c>
      <c r="B5915" s="29">
        <v>43672</v>
      </c>
      <c r="C5915" s="22">
        <v>6.2083333333333703</v>
      </c>
      <c r="D5915" s="3" t="s">
        <v>164</v>
      </c>
      <c r="E5915" s="22" t="s">
        <v>166</v>
      </c>
      <c r="F5915" s="19" t="s">
        <v>37</v>
      </c>
      <c r="H5915" s="35">
        <v>0.21388888888888891</v>
      </c>
      <c r="I5915" t="s">
        <v>39</v>
      </c>
      <c r="J5915">
        <v>52.4</v>
      </c>
      <c r="K5915">
        <v>1497</v>
      </c>
      <c r="L5915">
        <v>9.1199999999999992</v>
      </c>
      <c r="M5915">
        <v>1</v>
      </c>
    </row>
    <row r="5916" spans="1:13" x14ac:dyDescent="0.35">
      <c r="A5916" s="19">
        <v>2019</v>
      </c>
      <c r="B5916" s="29">
        <v>43672</v>
      </c>
      <c r="C5916" s="22">
        <v>6.2083333333333703</v>
      </c>
      <c r="D5916" s="3" t="s">
        <v>164</v>
      </c>
      <c r="E5916" s="22" t="s">
        <v>166</v>
      </c>
      <c r="F5916" s="19" t="s">
        <v>37</v>
      </c>
      <c r="H5916" s="35">
        <v>0.21388888888888891</v>
      </c>
      <c r="I5916" t="s">
        <v>39</v>
      </c>
      <c r="J5916">
        <v>48.3</v>
      </c>
      <c r="K5916">
        <v>1497</v>
      </c>
      <c r="L5916">
        <v>8.74</v>
      </c>
      <c r="M5916">
        <v>1</v>
      </c>
    </row>
    <row r="5917" spans="1:13" x14ac:dyDescent="0.35">
      <c r="A5917" s="19">
        <v>2019</v>
      </c>
      <c r="B5917" s="29">
        <v>43672</v>
      </c>
      <c r="C5917" s="22">
        <v>6.2083333333333703</v>
      </c>
      <c r="D5917" s="3" t="s">
        <v>164</v>
      </c>
      <c r="E5917" s="22" t="s">
        <v>166</v>
      </c>
      <c r="F5917" s="19" t="s">
        <v>37</v>
      </c>
      <c r="H5917" s="35">
        <v>0.21388888888888891</v>
      </c>
      <c r="I5917" t="s">
        <v>39</v>
      </c>
      <c r="J5917">
        <v>39.1</v>
      </c>
      <c r="K5917">
        <v>1497</v>
      </c>
      <c r="L5917">
        <v>10.35</v>
      </c>
      <c r="M5917">
        <v>1</v>
      </c>
    </row>
    <row r="5918" spans="1:13" x14ac:dyDescent="0.35">
      <c r="A5918" s="19">
        <v>2019</v>
      </c>
      <c r="B5918" s="29">
        <v>43672</v>
      </c>
      <c r="C5918" s="22">
        <v>6.2083333333333703</v>
      </c>
      <c r="D5918" s="3" t="s">
        <v>164</v>
      </c>
      <c r="E5918" s="22" t="s">
        <v>166</v>
      </c>
      <c r="F5918" s="19" t="s">
        <v>37</v>
      </c>
      <c r="H5918" s="35">
        <v>0.21388888888888891</v>
      </c>
      <c r="I5918" t="s">
        <v>39</v>
      </c>
      <c r="J5918">
        <v>41.5</v>
      </c>
      <c r="K5918">
        <v>1497</v>
      </c>
      <c r="L5918">
        <v>10.66</v>
      </c>
      <c r="M5918">
        <v>1</v>
      </c>
    </row>
    <row r="5919" spans="1:13" x14ac:dyDescent="0.35">
      <c r="A5919" s="19">
        <v>2019</v>
      </c>
      <c r="B5919" s="29">
        <v>43672</v>
      </c>
      <c r="C5919" s="22">
        <v>6.2083333333333703</v>
      </c>
      <c r="D5919" s="3" t="s">
        <v>164</v>
      </c>
      <c r="E5919" s="22" t="s">
        <v>166</v>
      </c>
      <c r="F5919" s="19" t="s">
        <v>37</v>
      </c>
      <c r="H5919" s="35">
        <v>0.21388888888888891</v>
      </c>
      <c r="I5919" t="s">
        <v>39</v>
      </c>
      <c r="J5919">
        <v>45.3</v>
      </c>
      <c r="K5919">
        <v>1500</v>
      </c>
      <c r="L5919">
        <v>9.8699999999999992</v>
      </c>
      <c r="M5919">
        <v>1</v>
      </c>
    </row>
    <row r="5920" spans="1:13" x14ac:dyDescent="0.35">
      <c r="A5920" s="19">
        <v>2019</v>
      </c>
      <c r="B5920" s="29">
        <v>43672</v>
      </c>
      <c r="C5920" s="22">
        <v>6.2083333333333703</v>
      </c>
      <c r="D5920" s="3" t="s">
        <v>164</v>
      </c>
      <c r="E5920" s="22" t="s">
        <v>166</v>
      </c>
      <c r="F5920" s="19" t="s">
        <v>37</v>
      </c>
      <c r="H5920" s="35">
        <v>0.21388888888888891</v>
      </c>
      <c r="I5920" t="s">
        <v>39</v>
      </c>
      <c r="J5920">
        <v>48.5</v>
      </c>
      <c r="K5920">
        <v>1500</v>
      </c>
      <c r="L5920">
        <v>9.56</v>
      </c>
      <c r="M5920">
        <v>1</v>
      </c>
    </row>
    <row r="5921" spans="1:13" x14ac:dyDescent="0.35">
      <c r="A5921" s="19">
        <v>2019</v>
      </c>
      <c r="B5921" s="29">
        <v>43672</v>
      </c>
      <c r="C5921" s="22">
        <v>6.2083333333333703</v>
      </c>
      <c r="D5921" s="3" t="s">
        <v>164</v>
      </c>
      <c r="E5921" s="22" t="s">
        <v>166</v>
      </c>
      <c r="F5921" s="19" t="s">
        <v>37</v>
      </c>
      <c r="H5921" s="35">
        <v>0.21388888888888891</v>
      </c>
      <c r="I5921" t="s">
        <v>39</v>
      </c>
      <c r="J5921">
        <v>38.200000000000003</v>
      </c>
      <c r="K5921">
        <v>1501</v>
      </c>
      <c r="L5921">
        <v>9.52</v>
      </c>
      <c r="M5921">
        <v>1</v>
      </c>
    </row>
    <row r="5922" spans="1:13" x14ac:dyDescent="0.35">
      <c r="A5922" s="19">
        <v>2019</v>
      </c>
      <c r="B5922" s="29">
        <v>43672</v>
      </c>
      <c r="C5922" s="22">
        <v>0.25</v>
      </c>
      <c r="D5922" s="3" t="s">
        <v>164</v>
      </c>
      <c r="E5922" s="22" t="s">
        <v>166</v>
      </c>
      <c r="F5922" s="19" t="s">
        <v>37</v>
      </c>
      <c r="H5922" s="35">
        <v>0.25138888888888888</v>
      </c>
      <c r="I5922" t="s">
        <v>39</v>
      </c>
      <c r="J5922">
        <v>62</v>
      </c>
      <c r="K5922">
        <v>424</v>
      </c>
      <c r="L5922">
        <v>10.23</v>
      </c>
      <c r="M5922">
        <v>1</v>
      </c>
    </row>
    <row r="5923" spans="1:13" x14ac:dyDescent="0.35">
      <c r="A5923" s="19">
        <v>2019</v>
      </c>
      <c r="B5923" s="29">
        <v>43672</v>
      </c>
      <c r="C5923" s="22">
        <v>0.25</v>
      </c>
      <c r="D5923" s="3" t="s">
        <v>164</v>
      </c>
      <c r="E5923" s="22" t="s">
        <v>166</v>
      </c>
      <c r="F5923" s="19" t="s">
        <v>37</v>
      </c>
      <c r="H5923" s="35">
        <v>0.25138888888888888</v>
      </c>
      <c r="I5923" t="s">
        <v>39</v>
      </c>
      <c r="J5923">
        <v>40.5</v>
      </c>
      <c r="K5923">
        <v>423</v>
      </c>
      <c r="L5923">
        <v>11.16</v>
      </c>
      <c r="M5923">
        <v>1</v>
      </c>
    </row>
    <row r="5924" spans="1:13" x14ac:dyDescent="0.35">
      <c r="A5924" s="19">
        <v>2019</v>
      </c>
      <c r="B5924" s="29">
        <v>43672</v>
      </c>
      <c r="C5924" s="22">
        <v>6.2916666666667096</v>
      </c>
      <c r="D5924" s="3" t="s">
        <v>164</v>
      </c>
      <c r="E5924" s="22" t="s">
        <v>166</v>
      </c>
      <c r="F5924" s="19" t="s">
        <v>37</v>
      </c>
      <c r="H5924" s="35">
        <v>0.29444444444444445</v>
      </c>
      <c r="I5924" t="s">
        <v>39</v>
      </c>
      <c r="J5924">
        <v>54</v>
      </c>
      <c r="K5924">
        <v>842</v>
      </c>
      <c r="L5924">
        <v>8.93</v>
      </c>
      <c r="M5924">
        <v>1</v>
      </c>
    </row>
    <row r="5925" spans="1:13" x14ac:dyDescent="0.35">
      <c r="A5925" s="19">
        <v>2019</v>
      </c>
      <c r="B5925" s="29">
        <v>43672</v>
      </c>
      <c r="C5925" s="22">
        <v>6.2916666666667096</v>
      </c>
      <c r="D5925" s="3" t="s">
        <v>164</v>
      </c>
      <c r="E5925" s="22" t="s">
        <v>166</v>
      </c>
      <c r="F5925" s="19" t="s">
        <v>37</v>
      </c>
      <c r="H5925" s="35">
        <v>0.29444444444444445</v>
      </c>
      <c r="I5925" t="s">
        <v>39</v>
      </c>
      <c r="J5925">
        <v>55.2</v>
      </c>
      <c r="K5925">
        <v>838</v>
      </c>
      <c r="L5925">
        <v>9.56</v>
      </c>
      <c r="M5925">
        <v>1</v>
      </c>
    </row>
    <row r="5926" spans="1:13" x14ac:dyDescent="0.35">
      <c r="A5926" s="19">
        <v>2019</v>
      </c>
      <c r="B5926" s="29">
        <v>43672</v>
      </c>
      <c r="C5926" s="22">
        <v>6.2916666666667096</v>
      </c>
      <c r="D5926" s="3" t="s">
        <v>164</v>
      </c>
      <c r="E5926" s="22" t="s">
        <v>166</v>
      </c>
      <c r="F5926" s="19" t="s">
        <v>37</v>
      </c>
      <c r="H5926" s="35">
        <v>0.29444444444444445</v>
      </c>
      <c r="I5926" t="s">
        <v>39</v>
      </c>
      <c r="J5926">
        <v>51.2</v>
      </c>
      <c r="K5926">
        <v>842</v>
      </c>
      <c r="L5926">
        <v>9.01</v>
      </c>
      <c r="M5926">
        <v>1</v>
      </c>
    </row>
    <row r="5927" spans="1:13" x14ac:dyDescent="0.35">
      <c r="A5927" s="19">
        <v>2019</v>
      </c>
      <c r="B5927" s="29">
        <v>43672</v>
      </c>
      <c r="C5927" s="22">
        <v>6.3333333333333703</v>
      </c>
      <c r="D5927" s="3" t="s">
        <v>164</v>
      </c>
      <c r="E5927" s="22" t="s">
        <v>166</v>
      </c>
      <c r="F5927" s="19" t="s">
        <v>37</v>
      </c>
      <c r="H5927" s="35">
        <v>0.33611111111111108</v>
      </c>
      <c r="I5927" t="s">
        <v>39</v>
      </c>
      <c r="J5927">
        <v>61.8</v>
      </c>
      <c r="K5927">
        <v>815</v>
      </c>
      <c r="L5927">
        <v>10.210000000000001</v>
      </c>
      <c r="M5927">
        <v>1</v>
      </c>
    </row>
    <row r="5928" spans="1:13" x14ac:dyDescent="0.35">
      <c r="A5928" s="19">
        <v>2019</v>
      </c>
      <c r="B5928" s="29">
        <v>43672</v>
      </c>
      <c r="C5928" s="22">
        <v>6.3333333333333703</v>
      </c>
      <c r="D5928" s="3" t="s">
        <v>164</v>
      </c>
      <c r="E5928" s="22" t="s">
        <v>166</v>
      </c>
      <c r="F5928" s="19" t="s">
        <v>37</v>
      </c>
      <c r="H5928" s="35">
        <v>0.33611111111111108</v>
      </c>
      <c r="I5928" t="s">
        <v>39</v>
      </c>
      <c r="J5928">
        <v>51</v>
      </c>
      <c r="K5928">
        <v>819</v>
      </c>
      <c r="L5928">
        <v>9.77</v>
      </c>
      <c r="M5928">
        <v>1</v>
      </c>
    </row>
    <row r="5929" spans="1:13" x14ac:dyDescent="0.35">
      <c r="A5929" s="19">
        <v>2019</v>
      </c>
      <c r="B5929" s="29">
        <v>43672</v>
      </c>
      <c r="C5929" s="22">
        <v>6.3333333333333703</v>
      </c>
      <c r="D5929" s="3" t="s">
        <v>164</v>
      </c>
      <c r="E5929" s="22" t="s">
        <v>166</v>
      </c>
      <c r="F5929" s="19" t="s">
        <v>37</v>
      </c>
      <c r="H5929" s="35">
        <v>0.33611111111111108</v>
      </c>
      <c r="I5929" t="s">
        <v>39</v>
      </c>
      <c r="J5929">
        <v>52.5</v>
      </c>
      <c r="K5929">
        <v>819</v>
      </c>
      <c r="L5929">
        <v>9.56</v>
      </c>
      <c r="M5929">
        <v>1</v>
      </c>
    </row>
    <row r="5930" spans="1:13" x14ac:dyDescent="0.35">
      <c r="A5930" s="19">
        <v>2019</v>
      </c>
      <c r="B5930" s="29">
        <v>43672</v>
      </c>
      <c r="C5930" s="22">
        <v>6.3333333333333703</v>
      </c>
      <c r="D5930" s="3" t="s">
        <v>164</v>
      </c>
      <c r="E5930" s="22" t="s">
        <v>166</v>
      </c>
      <c r="F5930" s="19" t="s">
        <v>37</v>
      </c>
      <c r="H5930" s="35">
        <v>0.33680555555555558</v>
      </c>
      <c r="I5930" t="s">
        <v>39</v>
      </c>
      <c r="J5930">
        <v>43.7</v>
      </c>
      <c r="K5930">
        <v>1033</v>
      </c>
      <c r="L5930">
        <v>9.4499999999999993</v>
      </c>
      <c r="M5930">
        <v>1</v>
      </c>
    </row>
    <row r="5931" spans="1:13" x14ac:dyDescent="0.35">
      <c r="A5931" s="19">
        <v>2019</v>
      </c>
      <c r="B5931" s="29">
        <v>43672</v>
      </c>
      <c r="C5931" s="22">
        <v>6.3333333333333703</v>
      </c>
      <c r="D5931" s="3" t="s">
        <v>164</v>
      </c>
      <c r="E5931" s="22" t="s">
        <v>166</v>
      </c>
      <c r="F5931" s="19" t="s">
        <v>37</v>
      </c>
      <c r="H5931" s="35">
        <v>0.33680555555555558</v>
      </c>
      <c r="I5931" t="s">
        <v>39</v>
      </c>
      <c r="J5931">
        <v>38.799999999999997</v>
      </c>
      <c r="K5931">
        <v>1033</v>
      </c>
      <c r="L5931">
        <v>9.32</v>
      </c>
      <c r="M5931">
        <v>1</v>
      </c>
    </row>
    <row r="5932" spans="1:13" x14ac:dyDescent="0.35">
      <c r="A5932" s="19">
        <v>2019</v>
      </c>
      <c r="B5932" s="29">
        <v>43672</v>
      </c>
      <c r="C5932" s="22">
        <v>6.3333333333333703</v>
      </c>
      <c r="D5932" s="3" t="s">
        <v>164</v>
      </c>
      <c r="E5932" s="22" t="s">
        <v>166</v>
      </c>
      <c r="F5932" s="19" t="s">
        <v>37</v>
      </c>
      <c r="H5932" s="35">
        <v>0.33680555555555558</v>
      </c>
      <c r="I5932" t="s">
        <v>39</v>
      </c>
      <c r="J5932">
        <v>50.7</v>
      </c>
      <c r="K5932">
        <v>1033</v>
      </c>
      <c r="L5932">
        <v>9.4600000000000009</v>
      </c>
      <c r="M5932">
        <v>1</v>
      </c>
    </row>
    <row r="5933" spans="1:13" x14ac:dyDescent="0.35">
      <c r="A5933" s="19">
        <v>2019</v>
      </c>
      <c r="B5933" s="29">
        <v>43672</v>
      </c>
      <c r="C5933" s="22">
        <v>6.3333333333333703</v>
      </c>
      <c r="D5933" s="3" t="s">
        <v>164</v>
      </c>
      <c r="E5933" s="22" t="s">
        <v>166</v>
      </c>
      <c r="F5933" s="19" t="s">
        <v>37</v>
      </c>
      <c r="H5933" s="35">
        <v>0.33680555555555558</v>
      </c>
      <c r="I5933" t="s">
        <v>39</v>
      </c>
      <c r="J5933">
        <v>61.7</v>
      </c>
      <c r="K5933">
        <v>1033</v>
      </c>
      <c r="L5933">
        <v>9.02</v>
      </c>
      <c r="M5933">
        <v>1</v>
      </c>
    </row>
    <row r="5934" spans="1:13" x14ac:dyDescent="0.35">
      <c r="A5934" s="19">
        <v>2019</v>
      </c>
      <c r="B5934" s="29">
        <v>43672</v>
      </c>
      <c r="C5934" s="22">
        <v>6.3333333333333703</v>
      </c>
      <c r="D5934" s="3" t="s">
        <v>164</v>
      </c>
      <c r="E5934" s="22" t="s">
        <v>166</v>
      </c>
      <c r="F5934" s="19" t="s">
        <v>37</v>
      </c>
      <c r="H5934" s="35">
        <v>0.33680555555555558</v>
      </c>
      <c r="I5934" t="s">
        <v>39</v>
      </c>
      <c r="J5934">
        <v>65.8</v>
      </c>
      <c r="K5934">
        <v>1033</v>
      </c>
      <c r="L5934">
        <v>9.11</v>
      </c>
      <c r="M5934">
        <v>1</v>
      </c>
    </row>
    <row r="5935" spans="1:13" x14ac:dyDescent="0.35">
      <c r="A5935" s="19">
        <v>2019</v>
      </c>
      <c r="B5935" s="29">
        <v>43672</v>
      </c>
      <c r="C5935" s="22">
        <v>6.3333333333333703</v>
      </c>
      <c r="D5935" s="3" t="s">
        <v>164</v>
      </c>
      <c r="E5935" s="22" t="s">
        <v>166</v>
      </c>
      <c r="F5935" s="19" t="s">
        <v>37</v>
      </c>
      <c r="H5935" s="35">
        <v>0.33680555555555558</v>
      </c>
      <c r="I5935" t="s">
        <v>39</v>
      </c>
      <c r="J5935">
        <v>58.9</v>
      </c>
      <c r="K5935">
        <v>1033</v>
      </c>
      <c r="L5935">
        <v>9.36</v>
      </c>
      <c r="M5935">
        <v>1</v>
      </c>
    </row>
    <row r="5936" spans="1:13" x14ac:dyDescent="0.35">
      <c r="A5936" s="19">
        <v>2019</v>
      </c>
      <c r="B5936" s="29">
        <v>43672</v>
      </c>
      <c r="C5936" s="22">
        <v>6.3333333333333703</v>
      </c>
      <c r="D5936" s="3" t="s">
        <v>164</v>
      </c>
      <c r="E5936" s="22" t="s">
        <v>166</v>
      </c>
      <c r="F5936" s="19" t="s">
        <v>37</v>
      </c>
      <c r="H5936" s="35">
        <v>0.33680555555555558</v>
      </c>
      <c r="I5936" t="s">
        <v>39</v>
      </c>
      <c r="J5936">
        <v>46.3</v>
      </c>
      <c r="K5936">
        <v>1035</v>
      </c>
      <c r="L5936">
        <v>9.7799999999999994</v>
      </c>
      <c r="M5936">
        <v>1</v>
      </c>
    </row>
    <row r="5937" spans="1:13" x14ac:dyDescent="0.35">
      <c r="A5937" s="19">
        <v>2019</v>
      </c>
      <c r="B5937" s="29">
        <v>43672</v>
      </c>
      <c r="C5937" s="22">
        <v>6.3333333333333703</v>
      </c>
      <c r="D5937" s="3" t="s">
        <v>164</v>
      </c>
      <c r="E5937" s="22" t="s">
        <v>166</v>
      </c>
      <c r="F5937" s="19" t="s">
        <v>37</v>
      </c>
      <c r="H5937" s="35">
        <v>0.33680555555555558</v>
      </c>
      <c r="I5937" t="s">
        <v>39</v>
      </c>
      <c r="J5937">
        <v>57.9</v>
      </c>
      <c r="K5937">
        <v>1035</v>
      </c>
      <c r="L5937">
        <v>8.94</v>
      </c>
      <c r="M5937">
        <v>1</v>
      </c>
    </row>
    <row r="5938" spans="1:13" x14ac:dyDescent="0.35">
      <c r="A5938" s="19">
        <v>2019</v>
      </c>
      <c r="B5938" s="29">
        <v>43672</v>
      </c>
      <c r="C5938" s="22">
        <v>6.3333333333333703</v>
      </c>
      <c r="D5938" s="3" t="s">
        <v>164</v>
      </c>
      <c r="E5938" s="22" t="s">
        <v>166</v>
      </c>
      <c r="F5938" s="19" t="s">
        <v>37</v>
      </c>
      <c r="H5938" s="35">
        <v>0.33680555555555558</v>
      </c>
      <c r="I5938" t="s">
        <v>39</v>
      </c>
      <c r="J5938">
        <v>61.7</v>
      </c>
      <c r="K5938">
        <v>1035</v>
      </c>
      <c r="L5938">
        <v>9.17</v>
      </c>
      <c r="M5938">
        <v>1</v>
      </c>
    </row>
    <row r="5939" spans="1:13" x14ac:dyDescent="0.35">
      <c r="A5939" s="19">
        <v>2019</v>
      </c>
      <c r="B5939" s="29">
        <v>43672</v>
      </c>
      <c r="C5939" s="22">
        <v>6.3333333333333703</v>
      </c>
      <c r="D5939" s="3" t="s">
        <v>164</v>
      </c>
      <c r="E5939" s="22" t="s">
        <v>166</v>
      </c>
      <c r="F5939" s="19" t="s">
        <v>37</v>
      </c>
      <c r="H5939" s="35">
        <v>0.33680555555555558</v>
      </c>
      <c r="I5939" t="s">
        <v>39</v>
      </c>
      <c r="J5939">
        <v>59.4</v>
      </c>
      <c r="K5939">
        <v>1036</v>
      </c>
      <c r="L5939">
        <v>9.3800000000000008</v>
      </c>
      <c r="M5939">
        <v>1</v>
      </c>
    </row>
    <row r="5940" spans="1:13" x14ac:dyDescent="0.35">
      <c r="A5940" s="19">
        <v>2019</v>
      </c>
      <c r="B5940" s="29">
        <v>43672</v>
      </c>
      <c r="C5940" s="22">
        <v>6.3333333333333703</v>
      </c>
      <c r="D5940" s="3" t="s">
        <v>164</v>
      </c>
      <c r="E5940" s="22" t="s">
        <v>166</v>
      </c>
      <c r="F5940" s="19" t="s">
        <v>37</v>
      </c>
      <c r="H5940" s="35">
        <v>0.33680555555555558</v>
      </c>
      <c r="I5940" t="s">
        <v>39</v>
      </c>
      <c r="J5940">
        <v>50.2</v>
      </c>
      <c r="K5940">
        <v>1039</v>
      </c>
      <c r="L5940">
        <v>9.93</v>
      </c>
      <c r="M5940">
        <v>1</v>
      </c>
    </row>
    <row r="5941" spans="1:13" x14ac:dyDescent="0.35">
      <c r="A5941" s="19">
        <v>2019</v>
      </c>
      <c r="B5941" s="29">
        <v>43672</v>
      </c>
      <c r="C5941" s="22">
        <v>6.3333333333333703</v>
      </c>
      <c r="D5941" s="3" t="s">
        <v>164</v>
      </c>
      <c r="E5941" s="22" t="s">
        <v>166</v>
      </c>
      <c r="F5941" s="19" t="s">
        <v>37</v>
      </c>
      <c r="H5941" s="35">
        <v>0.33680555555555558</v>
      </c>
      <c r="I5941" t="s">
        <v>39</v>
      </c>
      <c r="J5941">
        <v>36.1</v>
      </c>
      <c r="K5941">
        <v>1040</v>
      </c>
      <c r="L5941">
        <v>9.98</v>
      </c>
      <c r="M5941">
        <v>1</v>
      </c>
    </row>
    <row r="5942" spans="1:13" x14ac:dyDescent="0.35">
      <c r="A5942" s="19">
        <v>2019</v>
      </c>
      <c r="B5942" s="29">
        <v>43672</v>
      </c>
      <c r="C5942" s="22">
        <v>6.3333333333333703</v>
      </c>
      <c r="D5942" s="3" t="s">
        <v>164</v>
      </c>
      <c r="E5942" s="22" t="s">
        <v>166</v>
      </c>
      <c r="F5942" s="19" t="s">
        <v>37</v>
      </c>
      <c r="H5942" s="35">
        <v>0.33680555555555558</v>
      </c>
      <c r="I5942" t="s">
        <v>39</v>
      </c>
      <c r="J5942">
        <v>57.7</v>
      </c>
      <c r="K5942">
        <v>1042</v>
      </c>
      <c r="L5942">
        <v>9.82</v>
      </c>
      <c r="M5942">
        <v>1</v>
      </c>
    </row>
    <row r="5943" spans="1:13" x14ac:dyDescent="0.35">
      <c r="A5943" s="19">
        <v>2019</v>
      </c>
      <c r="B5943" s="29">
        <v>43672</v>
      </c>
      <c r="C5943" s="22">
        <v>6.3333333333333703</v>
      </c>
      <c r="D5943" s="3" t="s">
        <v>164</v>
      </c>
      <c r="E5943" s="22" t="s">
        <v>166</v>
      </c>
      <c r="F5943" s="19" t="s">
        <v>37</v>
      </c>
      <c r="H5943" s="35">
        <v>0.33680555555555558</v>
      </c>
      <c r="I5943" t="s">
        <v>39</v>
      </c>
      <c r="J5943">
        <v>55.6</v>
      </c>
      <c r="K5943">
        <v>1042</v>
      </c>
      <c r="L5943">
        <v>10.34</v>
      </c>
      <c r="M5943">
        <v>1</v>
      </c>
    </row>
    <row r="5944" spans="1:13" x14ac:dyDescent="0.35">
      <c r="A5944" s="19">
        <v>2019</v>
      </c>
      <c r="B5944" s="29">
        <v>43672</v>
      </c>
      <c r="C5944" s="22">
        <v>6.37500000000004</v>
      </c>
      <c r="D5944" s="3" t="s">
        <v>164</v>
      </c>
      <c r="E5944" s="22" t="s">
        <v>166</v>
      </c>
      <c r="F5944" s="19" t="s">
        <v>37</v>
      </c>
      <c r="H5944" s="35" t="s">
        <v>40</v>
      </c>
    </row>
    <row r="5945" spans="1:13" x14ac:dyDescent="0.35">
      <c r="A5945" s="19">
        <v>2019</v>
      </c>
      <c r="B5945" s="29">
        <v>43672</v>
      </c>
      <c r="C5945" s="22">
        <v>6.4166666666667096</v>
      </c>
      <c r="D5945" s="3" t="s">
        <v>164</v>
      </c>
      <c r="E5945" s="22" t="s">
        <v>166</v>
      </c>
      <c r="F5945" s="19" t="s">
        <v>37</v>
      </c>
      <c r="H5945" s="35">
        <v>0.41875000000000001</v>
      </c>
      <c r="I5945" t="s">
        <v>39</v>
      </c>
      <c r="J5945">
        <v>57.5</v>
      </c>
      <c r="K5945">
        <v>570</v>
      </c>
      <c r="L5945">
        <v>8.74</v>
      </c>
      <c r="M5945">
        <v>1</v>
      </c>
    </row>
    <row r="5946" spans="1:13" x14ac:dyDescent="0.35">
      <c r="A5946" s="19">
        <v>2019</v>
      </c>
      <c r="B5946" s="29">
        <v>43672</v>
      </c>
      <c r="C5946" s="22">
        <v>6.4166666666667096</v>
      </c>
      <c r="D5946" s="3" t="s">
        <v>164</v>
      </c>
      <c r="E5946" s="22" t="s">
        <v>166</v>
      </c>
      <c r="F5946" s="19" t="s">
        <v>37</v>
      </c>
      <c r="H5946" s="35">
        <v>0.41875000000000001</v>
      </c>
      <c r="I5946" t="s">
        <v>39</v>
      </c>
      <c r="J5946">
        <v>61</v>
      </c>
      <c r="K5946">
        <v>592</v>
      </c>
      <c r="L5946">
        <v>8.3699999999999992</v>
      </c>
      <c r="M5946">
        <v>1</v>
      </c>
    </row>
    <row r="5947" spans="1:13" x14ac:dyDescent="0.35">
      <c r="A5947" s="19">
        <v>2019</v>
      </c>
      <c r="B5947" s="29">
        <v>43672</v>
      </c>
      <c r="C5947" s="22">
        <v>6.4166666666667096</v>
      </c>
      <c r="D5947" s="3" t="s">
        <v>164</v>
      </c>
      <c r="E5947" s="22" t="s">
        <v>166</v>
      </c>
      <c r="F5947" s="19" t="s">
        <v>37</v>
      </c>
      <c r="H5947" s="35">
        <v>0.4201388888888889</v>
      </c>
      <c r="I5947" t="s">
        <v>39</v>
      </c>
      <c r="J5947">
        <v>60.3</v>
      </c>
      <c r="K5947">
        <v>934</v>
      </c>
      <c r="L5947">
        <v>9.41</v>
      </c>
      <c r="M5947">
        <v>1</v>
      </c>
    </row>
    <row r="5948" spans="1:13" x14ac:dyDescent="0.35">
      <c r="A5948" s="19">
        <v>2019</v>
      </c>
      <c r="B5948" s="29">
        <v>43672</v>
      </c>
      <c r="C5948" s="22">
        <v>6.4166666666667096</v>
      </c>
      <c r="D5948" s="3" t="s">
        <v>164</v>
      </c>
      <c r="E5948" s="22" t="s">
        <v>166</v>
      </c>
      <c r="F5948" s="19" t="s">
        <v>37</v>
      </c>
      <c r="H5948" s="35">
        <v>0.4201388888888889</v>
      </c>
      <c r="I5948" t="s">
        <v>39</v>
      </c>
      <c r="J5948">
        <v>53.4</v>
      </c>
      <c r="K5948">
        <v>933</v>
      </c>
      <c r="L5948">
        <v>9.58</v>
      </c>
      <c r="M5948">
        <v>1</v>
      </c>
    </row>
    <row r="5949" spans="1:13" x14ac:dyDescent="0.35">
      <c r="A5949" s="19">
        <v>2019</v>
      </c>
      <c r="B5949" s="29">
        <v>43672</v>
      </c>
      <c r="C5949" s="22">
        <v>6.4166666666667096</v>
      </c>
      <c r="D5949" s="3" t="s">
        <v>164</v>
      </c>
      <c r="E5949" s="22" t="s">
        <v>166</v>
      </c>
      <c r="F5949" s="19" t="s">
        <v>37</v>
      </c>
      <c r="H5949" s="35">
        <v>0.4201388888888889</v>
      </c>
      <c r="I5949" t="s">
        <v>39</v>
      </c>
      <c r="J5949">
        <v>46.9</v>
      </c>
      <c r="K5949">
        <v>933</v>
      </c>
      <c r="L5949">
        <v>9.59</v>
      </c>
      <c r="M5949">
        <v>1</v>
      </c>
    </row>
    <row r="5950" spans="1:13" x14ac:dyDescent="0.35">
      <c r="A5950" s="19">
        <v>2019</v>
      </c>
      <c r="B5950" s="29">
        <v>43672</v>
      </c>
      <c r="C5950" s="22">
        <v>6.4583333333333703</v>
      </c>
      <c r="D5950" s="3" t="s">
        <v>164</v>
      </c>
      <c r="E5950" s="22" t="s">
        <v>166</v>
      </c>
      <c r="F5950" s="19" t="s">
        <v>37</v>
      </c>
      <c r="H5950" s="35" t="s">
        <v>40</v>
      </c>
    </row>
    <row r="5951" spans="1:13" x14ac:dyDescent="0.35">
      <c r="A5951" s="19">
        <v>2019</v>
      </c>
      <c r="B5951" s="29">
        <v>43672</v>
      </c>
      <c r="C5951" s="22">
        <v>6.50000000000004</v>
      </c>
      <c r="D5951" s="3" t="s">
        <v>180</v>
      </c>
      <c r="E5951" s="22" t="s">
        <v>166</v>
      </c>
      <c r="F5951" s="19" t="s">
        <v>37</v>
      </c>
      <c r="H5951" s="35" t="s">
        <v>40</v>
      </c>
    </row>
    <row r="5952" spans="1:13" x14ac:dyDescent="0.35">
      <c r="A5952" s="19">
        <v>2019</v>
      </c>
      <c r="B5952" s="29">
        <v>43672</v>
      </c>
      <c r="C5952" s="22">
        <v>6.5416666666667096</v>
      </c>
      <c r="D5952" s="3" t="s">
        <v>164</v>
      </c>
      <c r="E5952" s="22" t="s">
        <v>166</v>
      </c>
      <c r="F5952" s="19" t="s">
        <v>37</v>
      </c>
      <c r="H5952" s="35" t="s">
        <v>40</v>
      </c>
    </row>
    <row r="5953" spans="1:13" x14ac:dyDescent="0.35">
      <c r="A5953" s="19">
        <v>2019</v>
      </c>
      <c r="B5953" s="29">
        <v>43672</v>
      </c>
      <c r="C5953" s="22">
        <v>6.5833333333333703</v>
      </c>
      <c r="D5953" s="3" t="s">
        <v>164</v>
      </c>
      <c r="E5953" s="22" t="s">
        <v>166</v>
      </c>
      <c r="F5953" s="19" t="s">
        <v>37</v>
      </c>
      <c r="H5953" s="35" t="s">
        <v>40</v>
      </c>
    </row>
    <row r="5954" spans="1:13" x14ac:dyDescent="0.35">
      <c r="A5954" s="19">
        <v>2019</v>
      </c>
      <c r="B5954" s="29">
        <v>43672</v>
      </c>
      <c r="C5954" s="22">
        <v>6.62500000000004</v>
      </c>
      <c r="D5954" s="3" t="s">
        <v>164</v>
      </c>
      <c r="E5954" s="22" t="s">
        <v>166</v>
      </c>
      <c r="F5954" s="19" t="s">
        <v>37</v>
      </c>
      <c r="H5954" s="35" t="s">
        <v>40</v>
      </c>
    </row>
    <row r="5955" spans="1:13" x14ac:dyDescent="0.35">
      <c r="A5955" s="19">
        <v>2019</v>
      </c>
      <c r="B5955" s="29">
        <v>43672</v>
      </c>
      <c r="C5955" s="22">
        <v>6.6666666666667096</v>
      </c>
      <c r="D5955" s="3" t="s">
        <v>164</v>
      </c>
      <c r="E5955" s="22" t="s">
        <v>166</v>
      </c>
      <c r="F5955" s="19" t="s">
        <v>37</v>
      </c>
      <c r="H5955" s="35" t="s">
        <v>40</v>
      </c>
    </row>
    <row r="5956" spans="1:13" x14ac:dyDescent="0.35">
      <c r="A5956" s="19">
        <v>2019</v>
      </c>
      <c r="B5956" s="29">
        <v>43672</v>
      </c>
      <c r="C5956" s="22">
        <v>6.7083333333333703</v>
      </c>
      <c r="D5956" s="3" t="s">
        <v>164</v>
      </c>
      <c r="E5956" s="22" t="s">
        <v>166</v>
      </c>
      <c r="F5956" s="19" t="s">
        <v>37</v>
      </c>
      <c r="H5956" s="35" t="s">
        <v>40</v>
      </c>
    </row>
    <row r="5957" spans="1:13" x14ac:dyDescent="0.35">
      <c r="A5957" s="19">
        <v>2019</v>
      </c>
      <c r="B5957" s="29">
        <v>43672</v>
      </c>
      <c r="C5957" s="22">
        <v>6.75000000000004</v>
      </c>
      <c r="D5957" s="3" t="s">
        <v>164</v>
      </c>
      <c r="E5957" s="22" t="s">
        <v>166</v>
      </c>
      <c r="F5957" s="19" t="s">
        <v>37</v>
      </c>
      <c r="H5957" s="35" t="s">
        <v>40</v>
      </c>
    </row>
    <row r="5958" spans="1:13" x14ac:dyDescent="0.35">
      <c r="A5958" s="19">
        <v>2019</v>
      </c>
      <c r="B5958" s="29">
        <v>43672</v>
      </c>
      <c r="C5958" s="22">
        <v>6.7916666666667096</v>
      </c>
      <c r="D5958" s="3" t="s">
        <v>164</v>
      </c>
      <c r="E5958" s="22" t="s">
        <v>166</v>
      </c>
      <c r="F5958" s="19" t="s">
        <v>37</v>
      </c>
      <c r="H5958" s="35" t="s">
        <v>40</v>
      </c>
    </row>
    <row r="5959" spans="1:13" x14ac:dyDescent="0.35">
      <c r="A5959" s="19">
        <v>2019</v>
      </c>
      <c r="B5959" s="29">
        <v>43672</v>
      </c>
      <c r="C5959" s="22">
        <v>6.8333333333333801</v>
      </c>
      <c r="D5959" s="3" t="s">
        <v>164</v>
      </c>
      <c r="E5959" s="22" t="s">
        <v>166</v>
      </c>
      <c r="F5959" s="19" t="s">
        <v>37</v>
      </c>
      <c r="H5959" s="35" t="s">
        <v>40</v>
      </c>
    </row>
    <row r="5960" spans="1:13" x14ac:dyDescent="0.35">
      <c r="A5960" s="19">
        <v>2019</v>
      </c>
      <c r="B5960" s="29">
        <v>43672</v>
      </c>
      <c r="C5960" s="22">
        <v>6.87500000000004</v>
      </c>
      <c r="D5960" s="3" t="s">
        <v>164</v>
      </c>
      <c r="E5960" s="22" t="s">
        <v>166</v>
      </c>
      <c r="F5960" s="19" t="s">
        <v>37</v>
      </c>
      <c r="H5960" s="35">
        <v>0.88055555555555554</v>
      </c>
      <c r="I5960" t="s">
        <v>39</v>
      </c>
      <c r="J5960">
        <v>45</v>
      </c>
      <c r="K5960">
        <v>1484</v>
      </c>
      <c r="L5960">
        <v>8.68</v>
      </c>
      <c r="M5960">
        <v>1</v>
      </c>
    </row>
    <row r="5961" spans="1:13" x14ac:dyDescent="0.35">
      <c r="A5961" s="19">
        <v>2019</v>
      </c>
      <c r="B5961" s="29">
        <v>43672</v>
      </c>
      <c r="C5961" s="22">
        <v>6.87500000000004</v>
      </c>
      <c r="D5961" s="3" t="s">
        <v>164</v>
      </c>
      <c r="E5961" s="22" t="s">
        <v>166</v>
      </c>
      <c r="F5961" s="19" t="s">
        <v>37</v>
      </c>
      <c r="H5961" s="35">
        <v>0.88055555555555554</v>
      </c>
      <c r="I5961" t="s">
        <v>39</v>
      </c>
      <c r="J5961">
        <v>38.4</v>
      </c>
      <c r="K5961">
        <v>1484</v>
      </c>
      <c r="L5961">
        <v>9.5500000000000007</v>
      </c>
      <c r="M5961">
        <v>1</v>
      </c>
    </row>
    <row r="5962" spans="1:13" x14ac:dyDescent="0.35">
      <c r="A5962" s="19">
        <v>2019</v>
      </c>
      <c r="B5962" s="29">
        <v>43672</v>
      </c>
      <c r="C5962" s="22">
        <v>6.87500000000004</v>
      </c>
      <c r="D5962" s="3" t="s">
        <v>164</v>
      </c>
      <c r="E5962" s="22" t="s">
        <v>166</v>
      </c>
      <c r="F5962" s="19" t="s">
        <v>37</v>
      </c>
      <c r="H5962" s="35">
        <v>0.88055555555555554</v>
      </c>
      <c r="I5962" t="s">
        <v>39</v>
      </c>
      <c r="J5962">
        <v>64.599999999999994</v>
      </c>
      <c r="K5962">
        <v>1486</v>
      </c>
      <c r="L5962">
        <v>8</v>
      </c>
      <c r="M5962">
        <v>1</v>
      </c>
    </row>
    <row r="5963" spans="1:13" x14ac:dyDescent="0.35">
      <c r="A5963" s="19">
        <v>2019</v>
      </c>
      <c r="B5963" s="29">
        <v>43672</v>
      </c>
      <c r="C5963" s="22">
        <v>6.87500000000004</v>
      </c>
      <c r="D5963" s="3" t="s">
        <v>164</v>
      </c>
      <c r="E5963" s="22" t="s">
        <v>166</v>
      </c>
      <c r="F5963" s="19" t="s">
        <v>37</v>
      </c>
      <c r="H5963" s="35">
        <v>0.88055555555555554</v>
      </c>
      <c r="I5963" t="s">
        <v>39</v>
      </c>
      <c r="J5963">
        <v>54.4</v>
      </c>
      <c r="K5963">
        <v>1486</v>
      </c>
      <c r="L5963">
        <v>8.39</v>
      </c>
      <c r="M5963">
        <v>1</v>
      </c>
    </row>
    <row r="5964" spans="1:13" x14ac:dyDescent="0.35">
      <c r="A5964" s="19">
        <v>2019</v>
      </c>
      <c r="B5964" s="29">
        <v>43672</v>
      </c>
      <c r="C5964" s="22">
        <v>6.87500000000004</v>
      </c>
      <c r="D5964" s="3" t="s">
        <v>164</v>
      </c>
      <c r="E5964" s="22" t="s">
        <v>166</v>
      </c>
      <c r="F5964" s="19" t="s">
        <v>37</v>
      </c>
      <c r="H5964" s="35">
        <v>0.88055555555555554</v>
      </c>
      <c r="I5964" t="s">
        <v>39</v>
      </c>
      <c r="J5964">
        <v>66</v>
      </c>
      <c r="K5964">
        <v>1489</v>
      </c>
      <c r="L5964">
        <v>8.08</v>
      </c>
      <c r="M5964">
        <v>1</v>
      </c>
    </row>
    <row r="5965" spans="1:13" x14ac:dyDescent="0.35">
      <c r="A5965" s="19">
        <v>2019</v>
      </c>
      <c r="B5965" s="29">
        <v>43672</v>
      </c>
      <c r="C5965" s="22">
        <v>6.87500000000004</v>
      </c>
      <c r="D5965" s="3" t="s">
        <v>164</v>
      </c>
      <c r="E5965" s="22" t="s">
        <v>166</v>
      </c>
      <c r="F5965" s="19" t="s">
        <v>37</v>
      </c>
      <c r="H5965" s="35">
        <v>0.88055555555555554</v>
      </c>
      <c r="I5965" t="s">
        <v>39</v>
      </c>
      <c r="J5965">
        <v>61</v>
      </c>
      <c r="K5965">
        <v>1489</v>
      </c>
      <c r="L5965">
        <v>8.94</v>
      </c>
      <c r="M5965">
        <v>1</v>
      </c>
    </row>
    <row r="5966" spans="1:13" x14ac:dyDescent="0.35">
      <c r="A5966" s="19">
        <v>2019</v>
      </c>
      <c r="B5966" s="29">
        <v>43672</v>
      </c>
      <c r="C5966" s="22">
        <v>6.87500000000004</v>
      </c>
      <c r="D5966" s="3" t="s">
        <v>164</v>
      </c>
      <c r="E5966" s="22" t="s">
        <v>166</v>
      </c>
      <c r="F5966" s="19" t="s">
        <v>37</v>
      </c>
      <c r="H5966" s="35">
        <v>0.88055555555555554</v>
      </c>
      <c r="I5966" t="s">
        <v>39</v>
      </c>
      <c r="J5966">
        <v>67.599999999999994</v>
      </c>
      <c r="K5966">
        <v>1489</v>
      </c>
      <c r="L5966">
        <v>9.6</v>
      </c>
      <c r="M5966">
        <v>1</v>
      </c>
    </row>
    <row r="5967" spans="1:13" x14ac:dyDescent="0.35">
      <c r="A5967" s="19">
        <v>2019</v>
      </c>
      <c r="B5967" s="29">
        <v>43672</v>
      </c>
      <c r="C5967" s="22">
        <v>6.87500000000004</v>
      </c>
      <c r="D5967" s="3" t="s">
        <v>164</v>
      </c>
      <c r="E5967" s="22" t="s">
        <v>166</v>
      </c>
      <c r="F5967" s="19" t="s">
        <v>37</v>
      </c>
      <c r="H5967" s="35">
        <v>0.88124999999999998</v>
      </c>
      <c r="I5967" t="s">
        <v>39</v>
      </c>
      <c r="J5967">
        <v>46.3</v>
      </c>
      <c r="K5967">
        <v>1660</v>
      </c>
      <c r="L5967">
        <v>10.99</v>
      </c>
      <c r="M5967">
        <v>1</v>
      </c>
    </row>
    <row r="5968" spans="1:13" x14ac:dyDescent="0.35">
      <c r="A5968" s="19">
        <v>2019</v>
      </c>
      <c r="B5968" s="29">
        <v>43672</v>
      </c>
      <c r="C5968" s="22">
        <v>6.87500000000004</v>
      </c>
      <c r="D5968" s="3" t="s">
        <v>164</v>
      </c>
      <c r="E5968" s="22" t="s">
        <v>166</v>
      </c>
      <c r="F5968" s="19" t="s">
        <v>37</v>
      </c>
      <c r="H5968" s="35">
        <v>0.88124999999999998</v>
      </c>
      <c r="I5968" t="s">
        <v>39</v>
      </c>
      <c r="J5968">
        <v>49.9</v>
      </c>
      <c r="K5968">
        <v>1660</v>
      </c>
      <c r="L5968">
        <v>10.67</v>
      </c>
      <c r="M5968">
        <v>1</v>
      </c>
    </row>
    <row r="5969" spans="1:13" x14ac:dyDescent="0.35">
      <c r="A5969" s="19">
        <v>2019</v>
      </c>
      <c r="B5969" s="29">
        <v>43672</v>
      </c>
      <c r="C5969" s="22">
        <v>6.87500000000004</v>
      </c>
      <c r="D5969" s="3" t="s">
        <v>164</v>
      </c>
      <c r="E5969" s="22" t="s">
        <v>166</v>
      </c>
      <c r="F5969" s="19" t="s">
        <v>37</v>
      </c>
      <c r="H5969" s="35">
        <v>0.88124999999999998</v>
      </c>
      <c r="I5969" t="s">
        <v>39</v>
      </c>
      <c r="J5969">
        <v>46.8</v>
      </c>
      <c r="K5969">
        <v>1660</v>
      </c>
      <c r="L5969">
        <v>10.37</v>
      </c>
      <c r="M5969">
        <v>1</v>
      </c>
    </row>
    <row r="5970" spans="1:13" x14ac:dyDescent="0.35">
      <c r="A5970" s="19">
        <v>2019</v>
      </c>
      <c r="B5970" s="29">
        <v>43672</v>
      </c>
      <c r="C5970" s="22">
        <v>6.87500000000004</v>
      </c>
      <c r="D5970" s="3" t="s">
        <v>164</v>
      </c>
      <c r="E5970" s="22" t="s">
        <v>166</v>
      </c>
      <c r="F5970" s="19" t="s">
        <v>37</v>
      </c>
      <c r="H5970" s="35">
        <v>0.88124999999999998</v>
      </c>
      <c r="I5970" t="s">
        <v>39</v>
      </c>
      <c r="J5970">
        <v>51</v>
      </c>
      <c r="K5970">
        <v>1660</v>
      </c>
      <c r="L5970">
        <v>11.12</v>
      </c>
      <c r="M5970">
        <v>1</v>
      </c>
    </row>
    <row r="5971" spans="1:13" x14ac:dyDescent="0.35">
      <c r="A5971" s="19">
        <v>2019</v>
      </c>
      <c r="B5971" s="29">
        <v>43672</v>
      </c>
      <c r="C5971" s="22">
        <v>6.87500000000004</v>
      </c>
      <c r="D5971" s="3" t="s">
        <v>164</v>
      </c>
      <c r="E5971" s="22" t="s">
        <v>166</v>
      </c>
      <c r="F5971" s="19" t="s">
        <v>37</v>
      </c>
      <c r="H5971" s="35">
        <v>0.88124999999999998</v>
      </c>
      <c r="I5971" t="s">
        <v>39</v>
      </c>
      <c r="J5971">
        <v>57.4</v>
      </c>
      <c r="K5971">
        <v>1660</v>
      </c>
      <c r="L5971">
        <v>10.44</v>
      </c>
      <c r="M5971">
        <v>1</v>
      </c>
    </row>
    <row r="5972" spans="1:13" x14ac:dyDescent="0.35">
      <c r="A5972" s="19">
        <v>2019</v>
      </c>
      <c r="B5972" s="29">
        <v>43672</v>
      </c>
      <c r="C5972" s="22">
        <v>6.87500000000004</v>
      </c>
      <c r="D5972" s="3" t="s">
        <v>164</v>
      </c>
      <c r="E5972" s="22" t="s">
        <v>166</v>
      </c>
      <c r="F5972" s="19" t="s">
        <v>37</v>
      </c>
      <c r="H5972" s="35">
        <v>0.88124999999999998</v>
      </c>
      <c r="I5972" t="s">
        <v>39</v>
      </c>
      <c r="J5972">
        <v>56.8</v>
      </c>
      <c r="K5972">
        <v>1660</v>
      </c>
      <c r="L5972">
        <v>11.16</v>
      </c>
      <c r="M5972">
        <v>1</v>
      </c>
    </row>
    <row r="5973" spans="1:13" x14ac:dyDescent="0.35">
      <c r="A5973" s="19">
        <v>2019</v>
      </c>
      <c r="B5973" s="29">
        <v>43672</v>
      </c>
      <c r="C5973" s="22">
        <v>6.87500000000004</v>
      </c>
      <c r="D5973" s="3" t="s">
        <v>164</v>
      </c>
      <c r="E5973" s="22" t="s">
        <v>166</v>
      </c>
      <c r="F5973" s="19" t="s">
        <v>37</v>
      </c>
      <c r="H5973" s="35">
        <v>0.88124999999999998</v>
      </c>
      <c r="I5973" t="s">
        <v>39</v>
      </c>
      <c r="J5973">
        <v>54.6</v>
      </c>
      <c r="K5973">
        <v>1660</v>
      </c>
      <c r="L5973">
        <v>9.51</v>
      </c>
      <c r="M5973">
        <v>1</v>
      </c>
    </row>
    <row r="5974" spans="1:13" x14ac:dyDescent="0.35">
      <c r="A5974" s="19">
        <v>2019</v>
      </c>
      <c r="B5974" s="29">
        <v>43672</v>
      </c>
      <c r="C5974" s="22">
        <v>6.87500000000004</v>
      </c>
      <c r="D5974" s="3" t="s">
        <v>164</v>
      </c>
      <c r="E5974" s="22" t="s">
        <v>166</v>
      </c>
      <c r="F5974" s="19" t="s">
        <v>37</v>
      </c>
      <c r="H5974" s="35">
        <v>0.88124999999999998</v>
      </c>
      <c r="I5974" t="s">
        <v>39</v>
      </c>
      <c r="J5974">
        <v>57.6</v>
      </c>
      <c r="K5974">
        <v>1663</v>
      </c>
      <c r="L5974">
        <v>10.97</v>
      </c>
      <c r="M5974">
        <v>1</v>
      </c>
    </row>
    <row r="5975" spans="1:13" x14ac:dyDescent="0.35">
      <c r="A5975" s="19">
        <v>2019</v>
      </c>
      <c r="B5975" s="29">
        <v>43672</v>
      </c>
      <c r="C5975" s="22">
        <v>6.87500000000004</v>
      </c>
      <c r="D5975" s="3" t="s">
        <v>164</v>
      </c>
      <c r="E5975" s="22" t="s">
        <v>166</v>
      </c>
      <c r="F5975" s="19" t="s">
        <v>37</v>
      </c>
      <c r="H5975" s="35">
        <v>0.88124999999999998</v>
      </c>
      <c r="I5975" t="s">
        <v>39</v>
      </c>
      <c r="J5975">
        <v>47.7</v>
      </c>
      <c r="K5975">
        <v>1660</v>
      </c>
      <c r="L5975">
        <v>11.42</v>
      </c>
      <c r="M5975">
        <v>1</v>
      </c>
    </row>
    <row r="5976" spans="1:13" x14ac:dyDescent="0.35">
      <c r="A5976" s="19">
        <v>2019</v>
      </c>
      <c r="B5976" s="29">
        <v>43672</v>
      </c>
      <c r="C5976" s="22">
        <v>6.87500000000004</v>
      </c>
      <c r="D5976" s="3" t="s">
        <v>164</v>
      </c>
      <c r="E5976" s="22" t="s">
        <v>166</v>
      </c>
      <c r="F5976" s="19" t="s">
        <v>37</v>
      </c>
      <c r="H5976" s="35">
        <v>0.88124999999999998</v>
      </c>
      <c r="I5976" t="s">
        <v>39</v>
      </c>
      <c r="J5976">
        <v>43.2</v>
      </c>
      <c r="K5976">
        <v>1660</v>
      </c>
      <c r="L5976">
        <v>12.02</v>
      </c>
      <c r="M5976">
        <v>1</v>
      </c>
    </row>
    <row r="5977" spans="1:13" x14ac:dyDescent="0.35">
      <c r="A5977" s="19">
        <v>2019</v>
      </c>
      <c r="B5977" s="29">
        <v>43672</v>
      </c>
      <c r="C5977" s="22">
        <v>6.87500000000004</v>
      </c>
      <c r="D5977" s="3" t="s">
        <v>164</v>
      </c>
      <c r="E5977" s="22" t="s">
        <v>166</v>
      </c>
      <c r="F5977" s="19" t="s">
        <v>37</v>
      </c>
      <c r="H5977" s="35">
        <v>0.88124999999999998</v>
      </c>
      <c r="I5977" t="s">
        <v>39</v>
      </c>
      <c r="J5977">
        <v>57.3</v>
      </c>
      <c r="K5977">
        <v>1661</v>
      </c>
      <c r="L5977">
        <v>12.28</v>
      </c>
      <c r="M5977">
        <v>1</v>
      </c>
    </row>
    <row r="5978" spans="1:13" x14ac:dyDescent="0.35">
      <c r="A5978" s="19">
        <v>2019</v>
      </c>
      <c r="B5978" s="29">
        <v>43672</v>
      </c>
      <c r="C5978" s="22">
        <v>6.87500000000004</v>
      </c>
      <c r="D5978" s="3" t="s">
        <v>164</v>
      </c>
      <c r="E5978" s="22" t="s">
        <v>166</v>
      </c>
      <c r="F5978" s="19" t="s">
        <v>37</v>
      </c>
      <c r="H5978" s="35">
        <v>0.88124999999999998</v>
      </c>
      <c r="I5978" t="s">
        <v>39</v>
      </c>
      <c r="J5978">
        <v>43.4</v>
      </c>
      <c r="K5978">
        <v>1661</v>
      </c>
      <c r="L5978">
        <v>12.14</v>
      </c>
      <c r="M5978">
        <v>1</v>
      </c>
    </row>
    <row r="5979" spans="1:13" x14ac:dyDescent="0.35">
      <c r="A5979" s="19">
        <v>2019</v>
      </c>
      <c r="B5979" s="29">
        <v>43672</v>
      </c>
      <c r="C5979" s="22">
        <v>6.87500000000004</v>
      </c>
      <c r="D5979" s="3" t="s">
        <v>164</v>
      </c>
      <c r="E5979" s="22" t="s">
        <v>166</v>
      </c>
      <c r="F5979" s="19" t="s">
        <v>37</v>
      </c>
      <c r="H5979" s="35">
        <v>0.88124999999999998</v>
      </c>
      <c r="I5979" t="s">
        <v>39</v>
      </c>
      <c r="J5979">
        <v>50.9</v>
      </c>
      <c r="K5979">
        <v>1661</v>
      </c>
      <c r="L5979">
        <v>12.28</v>
      </c>
      <c r="M5979">
        <v>1</v>
      </c>
    </row>
    <row r="5980" spans="1:13" x14ac:dyDescent="0.35">
      <c r="A5980" s="19">
        <v>2019</v>
      </c>
      <c r="B5980" s="29">
        <v>43672</v>
      </c>
      <c r="C5980" s="22">
        <v>6.87500000000004</v>
      </c>
      <c r="D5980" s="3" t="s">
        <v>164</v>
      </c>
      <c r="E5980" s="22" t="s">
        <v>166</v>
      </c>
      <c r="F5980" s="19" t="s">
        <v>37</v>
      </c>
      <c r="H5980" s="35">
        <v>0.88124999999999998</v>
      </c>
      <c r="I5980" t="s">
        <v>39</v>
      </c>
      <c r="J5980">
        <v>39.5</v>
      </c>
      <c r="K5980">
        <v>1663</v>
      </c>
      <c r="L5980">
        <v>11.55</v>
      </c>
      <c r="M5980">
        <v>1</v>
      </c>
    </row>
    <row r="5981" spans="1:13" x14ac:dyDescent="0.35">
      <c r="A5981" s="19">
        <v>2019</v>
      </c>
      <c r="B5981" s="29">
        <v>43672</v>
      </c>
      <c r="C5981" s="22">
        <v>6.9166666666667096</v>
      </c>
      <c r="D5981" s="3" t="s">
        <v>164</v>
      </c>
      <c r="E5981" s="22" t="s">
        <v>166</v>
      </c>
      <c r="F5981" s="19" t="s">
        <v>37</v>
      </c>
      <c r="H5981" s="35">
        <v>0.91736111111111107</v>
      </c>
      <c r="I5981" t="s">
        <v>39</v>
      </c>
      <c r="J5981">
        <v>62.6</v>
      </c>
      <c r="K5981">
        <v>235</v>
      </c>
      <c r="L5981">
        <v>8.74</v>
      </c>
      <c r="M5981">
        <v>1</v>
      </c>
    </row>
    <row r="5982" spans="1:13" x14ac:dyDescent="0.35">
      <c r="A5982" s="19">
        <v>2019</v>
      </c>
      <c r="B5982" s="29">
        <v>43672</v>
      </c>
      <c r="C5982" s="22">
        <v>6.9166666666667096</v>
      </c>
      <c r="D5982" s="3" t="s">
        <v>164</v>
      </c>
      <c r="E5982" s="22" t="s">
        <v>166</v>
      </c>
      <c r="F5982" s="19" t="s">
        <v>37</v>
      </c>
      <c r="H5982" s="35">
        <v>0.91736111111111107</v>
      </c>
      <c r="I5982" t="s">
        <v>39</v>
      </c>
      <c r="J5982">
        <v>46.3</v>
      </c>
      <c r="K5982">
        <v>235</v>
      </c>
      <c r="L5982">
        <v>9.2200000000000006</v>
      </c>
      <c r="M5982">
        <v>1</v>
      </c>
    </row>
    <row r="5983" spans="1:13" x14ac:dyDescent="0.35">
      <c r="A5983" s="19">
        <v>2019</v>
      </c>
      <c r="B5983" s="29">
        <v>43672</v>
      </c>
      <c r="C5983" s="22">
        <v>6.9166666666667096</v>
      </c>
      <c r="D5983" s="3" t="s">
        <v>164</v>
      </c>
      <c r="E5983" s="22" t="s">
        <v>166</v>
      </c>
      <c r="F5983" s="19" t="s">
        <v>37</v>
      </c>
      <c r="H5983" s="35">
        <v>0.92152777777777783</v>
      </c>
      <c r="I5983" t="s">
        <v>39</v>
      </c>
      <c r="J5983">
        <v>67.3</v>
      </c>
      <c r="K5983">
        <v>1224</v>
      </c>
      <c r="L5983">
        <v>8.4700000000000006</v>
      </c>
      <c r="M5983">
        <v>1</v>
      </c>
    </row>
    <row r="5984" spans="1:13" x14ac:dyDescent="0.35">
      <c r="A5984" s="19">
        <v>2019</v>
      </c>
      <c r="B5984" s="29">
        <v>43672</v>
      </c>
      <c r="C5984" s="22">
        <v>6.9583333333333801</v>
      </c>
      <c r="D5984" s="3" t="s">
        <v>164</v>
      </c>
      <c r="E5984" s="22" t="s">
        <v>166</v>
      </c>
      <c r="F5984" s="19" t="s">
        <v>37</v>
      </c>
      <c r="H5984" s="35">
        <v>0.95833333333333337</v>
      </c>
      <c r="I5984" t="s">
        <v>39</v>
      </c>
      <c r="J5984">
        <v>61.1</v>
      </c>
      <c r="K5984">
        <v>52</v>
      </c>
      <c r="L5984">
        <v>9.92</v>
      </c>
      <c r="M5984">
        <v>1</v>
      </c>
    </row>
    <row r="5985" spans="1:13" x14ac:dyDescent="0.35">
      <c r="A5985" s="19">
        <v>2019</v>
      </c>
      <c r="B5985" s="29">
        <v>43672</v>
      </c>
      <c r="C5985" s="22">
        <v>6.9583333333333801</v>
      </c>
      <c r="D5985" s="3" t="s">
        <v>164</v>
      </c>
      <c r="E5985" s="22" t="s">
        <v>166</v>
      </c>
      <c r="F5985" s="19" t="s">
        <v>37</v>
      </c>
      <c r="H5985" s="35">
        <v>0.9590277777777777</v>
      </c>
      <c r="I5985" t="s">
        <v>38</v>
      </c>
      <c r="J5985">
        <v>50.3</v>
      </c>
      <c r="K5985">
        <v>179</v>
      </c>
      <c r="L5985">
        <v>9.39</v>
      </c>
      <c r="M5985">
        <v>1</v>
      </c>
    </row>
    <row r="5986" spans="1:13" x14ac:dyDescent="0.35">
      <c r="A5986" s="19">
        <v>2019</v>
      </c>
      <c r="B5986" s="29">
        <v>43672</v>
      </c>
      <c r="C5986" s="22">
        <v>6.9583333333333801</v>
      </c>
      <c r="D5986" s="3" t="s">
        <v>164</v>
      </c>
      <c r="E5986" s="22" t="s">
        <v>166</v>
      </c>
      <c r="F5986" s="19" t="s">
        <v>37</v>
      </c>
      <c r="H5986" s="35">
        <v>0.9590277777777777</v>
      </c>
      <c r="I5986" t="s">
        <v>38</v>
      </c>
      <c r="J5986">
        <v>58</v>
      </c>
      <c r="K5986">
        <v>184</v>
      </c>
      <c r="L5986">
        <v>8.85</v>
      </c>
      <c r="M5986">
        <v>1</v>
      </c>
    </row>
    <row r="5987" spans="1:13" x14ac:dyDescent="0.35">
      <c r="A5987" s="19">
        <v>2019</v>
      </c>
      <c r="B5987" s="29">
        <v>43672</v>
      </c>
      <c r="C5987" s="22">
        <v>6.9583333333333801</v>
      </c>
      <c r="D5987" s="3" t="s">
        <v>164</v>
      </c>
      <c r="E5987" s="22" t="s">
        <v>166</v>
      </c>
      <c r="F5987" s="19" t="s">
        <v>37</v>
      </c>
      <c r="H5987" s="35">
        <v>0.9590277777777777</v>
      </c>
      <c r="I5987" t="s">
        <v>38</v>
      </c>
      <c r="J5987">
        <v>40.700000000000003</v>
      </c>
      <c r="K5987">
        <v>186</v>
      </c>
      <c r="L5987">
        <v>8.0399999999999991</v>
      </c>
      <c r="M5987">
        <v>1</v>
      </c>
    </row>
    <row r="5988" spans="1:13" x14ac:dyDescent="0.35">
      <c r="A5988" s="19">
        <v>2019</v>
      </c>
      <c r="B5988" s="29">
        <v>43672</v>
      </c>
      <c r="C5988" s="22">
        <v>6.9583333333333801</v>
      </c>
      <c r="D5988" s="3" t="s">
        <v>164</v>
      </c>
      <c r="E5988" s="22" t="s">
        <v>166</v>
      </c>
      <c r="F5988" s="19" t="s">
        <v>37</v>
      </c>
      <c r="H5988" s="35">
        <v>0.9590277777777777</v>
      </c>
      <c r="I5988" t="s">
        <v>39</v>
      </c>
      <c r="J5988">
        <v>50.1</v>
      </c>
      <c r="K5988">
        <v>206</v>
      </c>
      <c r="L5988">
        <v>5.88</v>
      </c>
      <c r="M5988">
        <v>1</v>
      </c>
    </row>
    <row r="5989" spans="1:13" x14ac:dyDescent="0.35">
      <c r="A5989" s="19">
        <v>2019</v>
      </c>
      <c r="B5989" s="29">
        <v>43672</v>
      </c>
      <c r="C5989" s="22">
        <v>6.9583333333333801</v>
      </c>
      <c r="D5989" s="3" t="s">
        <v>164</v>
      </c>
      <c r="E5989" s="22" t="s">
        <v>166</v>
      </c>
      <c r="F5989" s="19" t="s">
        <v>37</v>
      </c>
      <c r="H5989" s="35">
        <v>0.9590277777777777</v>
      </c>
      <c r="I5989" t="s">
        <v>39</v>
      </c>
      <c r="J5989">
        <v>48.3</v>
      </c>
      <c r="K5989">
        <v>213</v>
      </c>
      <c r="L5989">
        <v>5.32</v>
      </c>
      <c r="M5989">
        <v>1</v>
      </c>
    </row>
    <row r="5990" spans="1:13" x14ac:dyDescent="0.35">
      <c r="A5990" s="19">
        <v>2019</v>
      </c>
      <c r="B5990" s="29">
        <v>43672</v>
      </c>
      <c r="C5990" s="22">
        <v>6.9583333333333801</v>
      </c>
      <c r="D5990" s="3" t="s">
        <v>164</v>
      </c>
      <c r="E5990" s="22" t="s">
        <v>166</v>
      </c>
      <c r="F5990" s="19" t="s">
        <v>37</v>
      </c>
      <c r="H5990" s="35">
        <v>0.9590277777777777</v>
      </c>
      <c r="I5990" t="s">
        <v>39</v>
      </c>
      <c r="J5990">
        <v>60.6</v>
      </c>
      <c r="K5990">
        <v>232</v>
      </c>
      <c r="L5990">
        <v>10.71</v>
      </c>
      <c r="M5990">
        <v>1</v>
      </c>
    </row>
    <row r="5991" spans="1:13" x14ac:dyDescent="0.35">
      <c r="A5991" s="19">
        <v>2019</v>
      </c>
      <c r="B5991" s="29">
        <v>43672</v>
      </c>
      <c r="C5991" s="22">
        <v>6.9583333333333801</v>
      </c>
      <c r="D5991" s="3" t="s">
        <v>164</v>
      </c>
      <c r="E5991" s="22" t="s">
        <v>166</v>
      </c>
      <c r="F5991" s="19" t="s">
        <v>37</v>
      </c>
      <c r="H5991" s="35">
        <v>0.9590277777777777</v>
      </c>
      <c r="I5991" t="s">
        <v>39</v>
      </c>
      <c r="J5991">
        <v>57.2</v>
      </c>
      <c r="K5991">
        <v>248</v>
      </c>
      <c r="L5991">
        <v>9.9600000000000009</v>
      </c>
      <c r="M5991">
        <v>1</v>
      </c>
    </row>
    <row r="5992" spans="1:13" x14ac:dyDescent="0.35">
      <c r="A5992" s="19">
        <v>2019</v>
      </c>
      <c r="B5992" s="29">
        <v>43672</v>
      </c>
      <c r="C5992" s="22">
        <v>6.9583333333333801</v>
      </c>
      <c r="D5992" s="3" t="s">
        <v>164</v>
      </c>
      <c r="E5992" s="22" t="s">
        <v>166</v>
      </c>
      <c r="F5992" s="19" t="s">
        <v>37</v>
      </c>
      <c r="H5992" s="35">
        <v>0.9590277777777777</v>
      </c>
      <c r="I5992" t="s">
        <v>38</v>
      </c>
      <c r="J5992">
        <v>57.9</v>
      </c>
      <c r="K5992">
        <v>262</v>
      </c>
      <c r="L5992">
        <v>5.46</v>
      </c>
      <c r="M5992">
        <v>1</v>
      </c>
    </row>
    <row r="5993" spans="1:13" x14ac:dyDescent="0.35">
      <c r="A5993" s="19">
        <v>2019</v>
      </c>
      <c r="B5993" s="29">
        <v>43672</v>
      </c>
      <c r="C5993" s="22">
        <v>6.9583333333333801</v>
      </c>
      <c r="D5993" s="3" t="s">
        <v>164</v>
      </c>
      <c r="E5993" s="22" t="s">
        <v>166</v>
      </c>
      <c r="F5993" s="19" t="s">
        <v>37</v>
      </c>
      <c r="H5993" s="35">
        <v>0.95972222222222225</v>
      </c>
      <c r="I5993" t="s">
        <v>38</v>
      </c>
      <c r="J5993">
        <v>54.4</v>
      </c>
      <c r="K5993">
        <v>438</v>
      </c>
      <c r="L5993">
        <v>11.59</v>
      </c>
      <c r="M5993">
        <v>1</v>
      </c>
    </row>
    <row r="5994" spans="1:13" x14ac:dyDescent="0.35">
      <c r="A5994" s="19">
        <v>2019</v>
      </c>
      <c r="B5994" s="29">
        <v>43672</v>
      </c>
      <c r="C5994" s="22">
        <v>6.9583333333333801</v>
      </c>
      <c r="D5994" s="3" t="s">
        <v>164</v>
      </c>
      <c r="E5994" s="22" t="s">
        <v>166</v>
      </c>
      <c r="F5994" s="19" t="s">
        <v>37</v>
      </c>
      <c r="H5994" s="35">
        <v>0.95972222222222225</v>
      </c>
      <c r="I5994" t="s">
        <v>38</v>
      </c>
      <c r="J5994">
        <v>57.2</v>
      </c>
      <c r="K5994">
        <v>438</v>
      </c>
      <c r="L5994">
        <v>10.98</v>
      </c>
      <c r="M5994">
        <v>1</v>
      </c>
    </row>
    <row r="5995" spans="1:13" x14ac:dyDescent="0.35">
      <c r="A5995" s="19">
        <v>2019</v>
      </c>
      <c r="B5995" s="29">
        <v>43672</v>
      </c>
      <c r="C5995" s="22">
        <v>6.9583333333333801</v>
      </c>
      <c r="D5995" s="3" t="s">
        <v>164</v>
      </c>
      <c r="E5995" s="22" t="s">
        <v>166</v>
      </c>
      <c r="F5995" s="19" t="s">
        <v>37</v>
      </c>
      <c r="H5995" s="35">
        <v>0.9604166666666667</v>
      </c>
      <c r="I5995" t="s">
        <v>39</v>
      </c>
      <c r="J5995">
        <v>61.2</v>
      </c>
      <c r="K5995">
        <v>511</v>
      </c>
      <c r="L5995">
        <v>9.43</v>
      </c>
      <c r="M5995">
        <v>1</v>
      </c>
    </row>
    <row r="5996" spans="1:13" x14ac:dyDescent="0.35">
      <c r="A5996" s="19">
        <v>2019</v>
      </c>
      <c r="B5996" s="29">
        <v>43672</v>
      </c>
      <c r="C5996" s="22">
        <v>6.9583333333333801</v>
      </c>
      <c r="D5996" s="3" t="s">
        <v>164</v>
      </c>
      <c r="E5996" s="22" t="s">
        <v>166</v>
      </c>
      <c r="F5996" s="19" t="s">
        <v>37</v>
      </c>
      <c r="H5996" s="35">
        <v>0.9604166666666667</v>
      </c>
      <c r="I5996" t="s">
        <v>39</v>
      </c>
      <c r="J5996">
        <v>60.2</v>
      </c>
      <c r="K5996">
        <v>557</v>
      </c>
      <c r="L5996">
        <v>4.84</v>
      </c>
      <c r="M5996">
        <v>1</v>
      </c>
    </row>
    <row r="5997" spans="1:13" x14ac:dyDescent="0.35">
      <c r="A5997" s="19">
        <v>2019</v>
      </c>
      <c r="B5997" s="29">
        <v>43672</v>
      </c>
      <c r="C5997" s="22">
        <v>6.9583333333333801</v>
      </c>
      <c r="D5997" s="3" t="s">
        <v>164</v>
      </c>
      <c r="E5997" s="22" t="s">
        <v>166</v>
      </c>
      <c r="F5997" s="19" t="s">
        <v>37</v>
      </c>
      <c r="H5997" s="35">
        <v>0.9604166666666667</v>
      </c>
      <c r="I5997" t="s">
        <v>39</v>
      </c>
      <c r="J5997">
        <v>63.9</v>
      </c>
      <c r="K5997">
        <v>631</v>
      </c>
      <c r="L5997">
        <v>9.0500000000000007</v>
      </c>
      <c r="M5997">
        <v>1</v>
      </c>
    </row>
    <row r="5998" spans="1:13" x14ac:dyDescent="0.35">
      <c r="A5998" s="19">
        <v>2019</v>
      </c>
      <c r="B5998" s="29">
        <v>43672</v>
      </c>
      <c r="C5998" s="22">
        <v>6.9583333333333801</v>
      </c>
      <c r="D5998" s="3" t="s">
        <v>164</v>
      </c>
      <c r="E5998" s="22" t="s">
        <v>166</v>
      </c>
      <c r="F5998" s="19" t="s">
        <v>37</v>
      </c>
      <c r="H5998" s="35">
        <v>0.96180555555555547</v>
      </c>
      <c r="I5998" t="s">
        <v>39</v>
      </c>
      <c r="J5998">
        <v>54.5</v>
      </c>
      <c r="K5998">
        <v>919</v>
      </c>
      <c r="L5998">
        <v>5.83</v>
      </c>
      <c r="M5998">
        <v>1</v>
      </c>
    </row>
    <row r="5999" spans="1:13" x14ac:dyDescent="0.35">
      <c r="A5999" s="19">
        <v>2019</v>
      </c>
      <c r="B5999" s="29">
        <v>43672</v>
      </c>
      <c r="C5999" s="22">
        <v>6.9583333333333801</v>
      </c>
      <c r="D5999" s="3" t="s">
        <v>164</v>
      </c>
      <c r="E5999" s="22" t="s">
        <v>166</v>
      </c>
      <c r="F5999" s="19" t="s">
        <v>37</v>
      </c>
      <c r="H5999" s="35">
        <v>0.96250000000000002</v>
      </c>
      <c r="I5999" t="s">
        <v>39</v>
      </c>
      <c r="J5999">
        <v>50.8</v>
      </c>
      <c r="K5999">
        <v>1075</v>
      </c>
      <c r="L5999">
        <v>5.76</v>
      </c>
      <c r="M5999">
        <v>1</v>
      </c>
    </row>
    <row r="6000" spans="1:13" x14ac:dyDescent="0.35">
      <c r="A6000" s="19">
        <v>2019</v>
      </c>
      <c r="B6000" s="29">
        <v>43673</v>
      </c>
      <c r="C6000" s="22">
        <v>0</v>
      </c>
      <c r="D6000" s="3" t="s">
        <v>164</v>
      </c>
      <c r="E6000" s="22" t="s">
        <v>166</v>
      </c>
      <c r="F6000" s="19" t="s">
        <v>37</v>
      </c>
      <c r="H6000" s="35">
        <v>6.9444444444444447E-4</v>
      </c>
      <c r="I6000" t="s">
        <v>39</v>
      </c>
      <c r="J6000">
        <v>62</v>
      </c>
      <c r="K6000">
        <v>28</v>
      </c>
      <c r="L6000">
        <v>9.4</v>
      </c>
      <c r="M6000">
        <v>1</v>
      </c>
    </row>
    <row r="6001" spans="1:13" x14ac:dyDescent="0.35">
      <c r="A6001" s="20">
        <v>2019</v>
      </c>
      <c r="B6001" s="29">
        <v>43673</v>
      </c>
      <c r="C6001" s="22">
        <v>0</v>
      </c>
      <c r="D6001" s="3" t="s">
        <v>164</v>
      </c>
      <c r="E6001" s="22" t="s">
        <v>166</v>
      </c>
      <c r="F6001" s="20" t="s">
        <v>37</v>
      </c>
      <c r="H6001" s="35">
        <v>3.472222222222222E-3</v>
      </c>
      <c r="I6001" t="s">
        <v>39</v>
      </c>
      <c r="J6001">
        <v>51.8</v>
      </c>
      <c r="K6001">
        <v>946</v>
      </c>
      <c r="L6001">
        <v>8.0399999999999991</v>
      </c>
      <c r="M6001">
        <v>1</v>
      </c>
    </row>
    <row r="6002" spans="1:13" x14ac:dyDescent="0.35">
      <c r="A6002" s="20">
        <v>2019</v>
      </c>
      <c r="B6002" s="29">
        <v>43673</v>
      </c>
      <c r="C6002" s="22">
        <v>0</v>
      </c>
      <c r="D6002" s="3" t="s">
        <v>164</v>
      </c>
      <c r="E6002" s="22" t="s">
        <v>166</v>
      </c>
      <c r="F6002" s="20" t="s">
        <v>37</v>
      </c>
      <c r="H6002" s="35">
        <v>3.472222222222222E-3</v>
      </c>
      <c r="I6002" t="s">
        <v>39</v>
      </c>
      <c r="J6002">
        <v>46.6</v>
      </c>
      <c r="K6002">
        <v>941</v>
      </c>
      <c r="L6002">
        <v>3.3</v>
      </c>
      <c r="M6002">
        <v>1</v>
      </c>
    </row>
    <row r="6003" spans="1:13" x14ac:dyDescent="0.35">
      <c r="A6003" s="20">
        <v>2019</v>
      </c>
      <c r="B6003" s="29">
        <v>43673</v>
      </c>
      <c r="C6003" s="22">
        <v>0</v>
      </c>
      <c r="D6003" s="3" t="s">
        <v>164</v>
      </c>
      <c r="E6003" s="22" t="s">
        <v>166</v>
      </c>
      <c r="F6003" s="20" t="s">
        <v>37</v>
      </c>
      <c r="H6003" s="35">
        <v>4.1666666666666666E-3</v>
      </c>
      <c r="I6003" t="s">
        <v>38</v>
      </c>
      <c r="J6003">
        <v>54.2</v>
      </c>
      <c r="K6003">
        <v>1129</v>
      </c>
      <c r="L6003">
        <v>2.68</v>
      </c>
      <c r="M6003">
        <v>1</v>
      </c>
    </row>
    <row r="6004" spans="1:13" x14ac:dyDescent="0.35">
      <c r="A6004" s="20">
        <v>2019</v>
      </c>
      <c r="B6004" s="29">
        <v>43673</v>
      </c>
      <c r="C6004" s="22">
        <v>0</v>
      </c>
      <c r="D6004" s="3" t="s">
        <v>164</v>
      </c>
      <c r="E6004" s="22" t="s">
        <v>166</v>
      </c>
      <c r="F6004" s="20" t="s">
        <v>37</v>
      </c>
      <c r="H6004" s="35">
        <v>4.1666666666666666E-3</v>
      </c>
      <c r="I6004" t="s">
        <v>39</v>
      </c>
      <c r="J6004">
        <v>46.3</v>
      </c>
      <c r="K6004">
        <v>1196</v>
      </c>
      <c r="L6004">
        <v>9.27</v>
      </c>
      <c r="M6004">
        <v>1</v>
      </c>
    </row>
    <row r="6005" spans="1:13" x14ac:dyDescent="0.35">
      <c r="A6005" s="20">
        <v>2019</v>
      </c>
      <c r="B6005" s="29">
        <v>43673</v>
      </c>
      <c r="C6005" s="22">
        <v>0</v>
      </c>
      <c r="D6005" s="3" t="s">
        <v>164</v>
      </c>
      <c r="E6005" s="22" t="s">
        <v>166</v>
      </c>
      <c r="F6005" s="20" t="s">
        <v>37</v>
      </c>
      <c r="H6005" s="35">
        <v>4.8611111111111112E-3</v>
      </c>
      <c r="I6005" t="s">
        <v>39</v>
      </c>
      <c r="J6005">
        <v>45.6</v>
      </c>
      <c r="K6005">
        <v>1210</v>
      </c>
      <c r="L6005">
        <v>5.77</v>
      </c>
      <c r="M6005">
        <v>1</v>
      </c>
    </row>
    <row r="6006" spans="1:13" x14ac:dyDescent="0.35">
      <c r="A6006" s="20">
        <v>2019</v>
      </c>
      <c r="B6006" s="29">
        <v>43673</v>
      </c>
      <c r="C6006" s="22">
        <v>0</v>
      </c>
      <c r="D6006" s="3" t="s">
        <v>164</v>
      </c>
      <c r="E6006" s="22" t="s">
        <v>166</v>
      </c>
      <c r="F6006" s="20" t="s">
        <v>37</v>
      </c>
      <c r="H6006" s="35">
        <v>6.2499999999999995E-3</v>
      </c>
      <c r="I6006" t="s">
        <v>38</v>
      </c>
      <c r="J6006">
        <v>71.3</v>
      </c>
      <c r="K6006">
        <v>1698</v>
      </c>
      <c r="L6006">
        <v>5.3</v>
      </c>
      <c r="M6006">
        <v>1</v>
      </c>
    </row>
    <row r="6007" spans="1:13" x14ac:dyDescent="0.35">
      <c r="A6007" s="19">
        <v>2019</v>
      </c>
      <c r="B6007" s="29">
        <v>43673</v>
      </c>
      <c r="C6007" s="22">
        <v>4.1666666666666664E-2</v>
      </c>
      <c r="D6007" s="3" t="s">
        <v>164</v>
      </c>
      <c r="E6007" s="22" t="s">
        <v>166</v>
      </c>
      <c r="F6007" s="20" t="s">
        <v>37</v>
      </c>
      <c r="H6007" s="35">
        <v>4.1666666666666664E-2</v>
      </c>
      <c r="I6007" t="s">
        <v>39</v>
      </c>
      <c r="J6007">
        <v>50.2</v>
      </c>
      <c r="K6007">
        <v>97</v>
      </c>
      <c r="L6007">
        <v>8.9600000000000009</v>
      </c>
      <c r="M6007">
        <v>1</v>
      </c>
    </row>
    <row r="6008" spans="1:13" x14ac:dyDescent="0.35">
      <c r="A6008" s="20">
        <v>2019</v>
      </c>
      <c r="B6008" s="29">
        <v>43673</v>
      </c>
      <c r="C6008" s="22">
        <v>4.1666666666666664E-2</v>
      </c>
      <c r="D6008" s="3" t="s">
        <v>164</v>
      </c>
      <c r="E6008" s="22" t="s">
        <v>166</v>
      </c>
      <c r="F6008" s="20" t="s">
        <v>37</v>
      </c>
      <c r="H6008" s="35">
        <v>4.7222222222222221E-2</v>
      </c>
      <c r="I6008" t="s">
        <v>38</v>
      </c>
      <c r="J6008">
        <v>82</v>
      </c>
      <c r="K6008">
        <v>1506</v>
      </c>
      <c r="L6008">
        <v>6.88</v>
      </c>
      <c r="M6008">
        <v>1</v>
      </c>
    </row>
    <row r="6009" spans="1:13" x14ac:dyDescent="0.35">
      <c r="A6009" s="20">
        <v>2019</v>
      </c>
      <c r="B6009" s="29">
        <v>43673</v>
      </c>
      <c r="C6009" s="22">
        <v>4.1666666666666664E-2</v>
      </c>
      <c r="D6009" s="3" t="s">
        <v>164</v>
      </c>
      <c r="E6009" s="22" t="s">
        <v>166</v>
      </c>
      <c r="F6009" s="20" t="s">
        <v>37</v>
      </c>
      <c r="H6009" s="35">
        <v>4.7916666666666663E-2</v>
      </c>
      <c r="I6009" t="s">
        <v>39</v>
      </c>
      <c r="J6009">
        <v>85.8</v>
      </c>
      <c r="K6009">
        <v>1564</v>
      </c>
      <c r="L6009">
        <v>4.6100000000000003</v>
      </c>
      <c r="M6009">
        <v>1</v>
      </c>
    </row>
    <row r="6010" spans="1:13" x14ac:dyDescent="0.35">
      <c r="A6010" s="19">
        <v>2019</v>
      </c>
      <c r="B6010" s="29">
        <v>43673</v>
      </c>
      <c r="C6010" s="22">
        <v>8.3333333333333329E-2</v>
      </c>
      <c r="D6010" s="3" t="s">
        <v>164</v>
      </c>
      <c r="E6010" s="22" t="s">
        <v>166</v>
      </c>
      <c r="F6010" s="20" t="s">
        <v>37</v>
      </c>
      <c r="H6010" s="35">
        <v>8.4027777777777771E-2</v>
      </c>
      <c r="I6010" t="s">
        <v>39</v>
      </c>
      <c r="J6010">
        <v>53.8</v>
      </c>
      <c r="K6010">
        <v>176</v>
      </c>
      <c r="L6010">
        <v>10.01</v>
      </c>
      <c r="M6010">
        <v>1</v>
      </c>
    </row>
    <row r="6011" spans="1:13" x14ac:dyDescent="0.35">
      <c r="A6011" s="19">
        <v>2019</v>
      </c>
      <c r="B6011" s="29">
        <v>43673</v>
      </c>
      <c r="C6011" s="22">
        <v>0.125</v>
      </c>
      <c r="D6011" s="3" t="s">
        <v>164</v>
      </c>
      <c r="E6011" s="22" t="s">
        <v>166</v>
      </c>
      <c r="F6011" s="20" t="s">
        <v>37</v>
      </c>
      <c r="H6011" s="35">
        <v>0.125</v>
      </c>
      <c r="I6011" t="s">
        <v>39</v>
      </c>
      <c r="J6011">
        <v>52.8</v>
      </c>
      <c r="K6011">
        <v>117</v>
      </c>
      <c r="L6011">
        <v>3.72</v>
      </c>
      <c r="M6011">
        <v>1</v>
      </c>
    </row>
    <row r="6012" spans="1:13" x14ac:dyDescent="0.35">
      <c r="A6012" s="20">
        <v>2019</v>
      </c>
      <c r="B6012" s="29">
        <v>43673</v>
      </c>
      <c r="C6012" s="22">
        <v>0.125</v>
      </c>
      <c r="D6012" s="3" t="s">
        <v>164</v>
      </c>
      <c r="E6012" s="22" t="s">
        <v>166</v>
      </c>
      <c r="F6012" s="20" t="s">
        <v>37</v>
      </c>
      <c r="H6012" s="35">
        <v>0.125</v>
      </c>
      <c r="I6012" t="s">
        <v>39</v>
      </c>
      <c r="J6012">
        <v>56.2</v>
      </c>
      <c r="K6012">
        <v>171</v>
      </c>
      <c r="L6012">
        <v>9.09</v>
      </c>
      <c r="M6012">
        <v>1</v>
      </c>
    </row>
    <row r="6013" spans="1:13" x14ac:dyDescent="0.35">
      <c r="A6013" s="20">
        <v>2019</v>
      </c>
      <c r="B6013" s="29">
        <v>43673</v>
      </c>
      <c r="C6013" s="22">
        <v>0.125</v>
      </c>
      <c r="D6013" s="3" t="s">
        <v>164</v>
      </c>
      <c r="E6013" s="22" t="s">
        <v>166</v>
      </c>
      <c r="F6013" s="20" t="s">
        <v>37</v>
      </c>
      <c r="H6013" s="35">
        <v>0.12569444444444444</v>
      </c>
      <c r="I6013" t="s">
        <v>39</v>
      </c>
      <c r="J6013">
        <v>76.5</v>
      </c>
      <c r="K6013">
        <v>253</v>
      </c>
      <c r="L6013">
        <v>9.0500000000000007</v>
      </c>
      <c r="M6013">
        <v>1</v>
      </c>
    </row>
    <row r="6014" spans="1:13" x14ac:dyDescent="0.35">
      <c r="A6014" s="20">
        <v>2019</v>
      </c>
      <c r="B6014" s="29">
        <v>43673</v>
      </c>
      <c r="C6014" s="22">
        <v>0.125</v>
      </c>
      <c r="D6014" s="3" t="s">
        <v>164</v>
      </c>
      <c r="E6014" s="22" t="s">
        <v>166</v>
      </c>
      <c r="F6014" s="20" t="s">
        <v>37</v>
      </c>
      <c r="H6014" s="35">
        <v>0.12847222222222224</v>
      </c>
      <c r="I6014" t="s">
        <v>39</v>
      </c>
      <c r="J6014">
        <v>56.7</v>
      </c>
      <c r="K6014">
        <v>1013</v>
      </c>
      <c r="L6014">
        <v>10.34</v>
      </c>
      <c r="M6014">
        <v>1</v>
      </c>
    </row>
    <row r="6015" spans="1:13" x14ac:dyDescent="0.35">
      <c r="A6015" s="20">
        <v>2019</v>
      </c>
      <c r="B6015" s="29">
        <v>43673</v>
      </c>
      <c r="C6015" s="22">
        <v>0.125</v>
      </c>
      <c r="D6015" s="3" t="s">
        <v>164</v>
      </c>
      <c r="E6015" s="22" t="s">
        <v>166</v>
      </c>
      <c r="F6015" s="20" t="s">
        <v>37</v>
      </c>
      <c r="H6015" s="35">
        <v>0.12916666666666668</v>
      </c>
      <c r="I6015" t="s">
        <v>39</v>
      </c>
      <c r="J6015">
        <v>58.6</v>
      </c>
      <c r="K6015">
        <v>1163</v>
      </c>
      <c r="L6015">
        <v>8.59</v>
      </c>
      <c r="M6015">
        <v>1</v>
      </c>
    </row>
    <row r="6016" spans="1:13" x14ac:dyDescent="0.35">
      <c r="A6016" s="20">
        <v>2019</v>
      </c>
      <c r="B6016" s="29">
        <v>43673</v>
      </c>
      <c r="C6016" s="22">
        <v>0.125</v>
      </c>
      <c r="D6016" s="3" t="s">
        <v>164</v>
      </c>
      <c r="E6016" s="22" t="s">
        <v>166</v>
      </c>
      <c r="F6016" s="20" t="s">
        <v>37</v>
      </c>
      <c r="H6016" s="35">
        <v>0.12916666666666668</v>
      </c>
      <c r="I6016" t="s">
        <v>39</v>
      </c>
      <c r="J6016">
        <v>54.4</v>
      </c>
      <c r="K6016">
        <v>1188</v>
      </c>
      <c r="L6016">
        <v>6.17</v>
      </c>
      <c r="M6016">
        <v>1</v>
      </c>
    </row>
    <row r="6017" spans="1:13" x14ac:dyDescent="0.35">
      <c r="A6017" s="20">
        <v>2019</v>
      </c>
      <c r="B6017" s="29">
        <v>43673</v>
      </c>
      <c r="C6017" s="22">
        <v>0.125</v>
      </c>
      <c r="D6017" s="3" t="s">
        <v>164</v>
      </c>
      <c r="E6017" s="22" t="s">
        <v>166</v>
      </c>
      <c r="F6017" s="20" t="s">
        <v>37</v>
      </c>
      <c r="H6017" s="35">
        <v>0.12916666666666668</v>
      </c>
      <c r="I6017" t="s">
        <v>39</v>
      </c>
      <c r="J6017">
        <v>55.5</v>
      </c>
      <c r="K6017">
        <v>1188</v>
      </c>
      <c r="L6017">
        <v>6.58</v>
      </c>
      <c r="M6017">
        <v>1</v>
      </c>
    </row>
    <row r="6018" spans="1:13" x14ac:dyDescent="0.35">
      <c r="A6018" s="20">
        <v>2019</v>
      </c>
      <c r="B6018" s="29">
        <v>43673</v>
      </c>
      <c r="C6018" s="22">
        <v>0.125</v>
      </c>
      <c r="D6018" s="3" t="s">
        <v>164</v>
      </c>
      <c r="E6018" s="22" t="s">
        <v>166</v>
      </c>
      <c r="F6018" s="20" t="s">
        <v>37</v>
      </c>
      <c r="H6018" s="35">
        <v>0.12916666666666668</v>
      </c>
      <c r="I6018" t="s">
        <v>39</v>
      </c>
      <c r="J6018">
        <v>65.5</v>
      </c>
      <c r="K6018">
        <v>1189</v>
      </c>
      <c r="L6018">
        <v>7.5</v>
      </c>
      <c r="M6018">
        <v>1</v>
      </c>
    </row>
    <row r="6019" spans="1:13" x14ac:dyDescent="0.35">
      <c r="A6019" s="20">
        <v>2019</v>
      </c>
      <c r="B6019" s="29">
        <v>43673</v>
      </c>
      <c r="C6019" s="22">
        <v>0.125</v>
      </c>
      <c r="D6019" s="3" t="s">
        <v>164</v>
      </c>
      <c r="E6019" s="22" t="s">
        <v>166</v>
      </c>
      <c r="F6019" s="20" t="s">
        <v>37</v>
      </c>
      <c r="H6019" s="35">
        <v>0.12916666666666668</v>
      </c>
      <c r="I6019" t="s">
        <v>39</v>
      </c>
      <c r="J6019">
        <v>46.8</v>
      </c>
      <c r="K6019">
        <v>1190</v>
      </c>
      <c r="L6019">
        <v>11.79</v>
      </c>
      <c r="M6019">
        <v>1</v>
      </c>
    </row>
    <row r="6020" spans="1:13" x14ac:dyDescent="0.35">
      <c r="A6020" s="20">
        <v>2019</v>
      </c>
      <c r="B6020" s="29">
        <v>43673</v>
      </c>
      <c r="C6020" s="22">
        <v>0.125</v>
      </c>
      <c r="D6020" s="3" t="s">
        <v>164</v>
      </c>
      <c r="E6020" s="22" t="s">
        <v>166</v>
      </c>
      <c r="F6020" s="20" t="s">
        <v>37</v>
      </c>
      <c r="H6020" s="35">
        <v>0.12986111111111112</v>
      </c>
      <c r="I6020" t="s">
        <v>39</v>
      </c>
      <c r="J6020">
        <v>65.3</v>
      </c>
      <c r="K6020">
        <v>1271</v>
      </c>
      <c r="L6020">
        <v>10.050000000000001</v>
      </c>
      <c r="M6020">
        <v>1</v>
      </c>
    </row>
    <row r="6021" spans="1:13" x14ac:dyDescent="0.35">
      <c r="A6021" s="20">
        <v>2019</v>
      </c>
      <c r="B6021" s="29">
        <v>43673</v>
      </c>
      <c r="C6021" s="22">
        <v>0.125</v>
      </c>
      <c r="D6021" s="3" t="s">
        <v>164</v>
      </c>
      <c r="E6021" s="22" t="s">
        <v>166</v>
      </c>
      <c r="F6021" s="20" t="s">
        <v>37</v>
      </c>
      <c r="H6021" s="35">
        <v>0.12986111111111112</v>
      </c>
      <c r="I6021" t="s">
        <v>39</v>
      </c>
      <c r="J6021">
        <v>58.2</v>
      </c>
      <c r="K6021">
        <v>1271</v>
      </c>
      <c r="L6021">
        <v>10.48</v>
      </c>
      <c r="M6021">
        <v>1</v>
      </c>
    </row>
    <row r="6022" spans="1:13" x14ac:dyDescent="0.35">
      <c r="A6022" s="20">
        <v>2019</v>
      </c>
      <c r="B6022" s="29">
        <v>43673</v>
      </c>
      <c r="C6022" s="22">
        <v>0.125</v>
      </c>
      <c r="D6022" s="3" t="s">
        <v>164</v>
      </c>
      <c r="E6022" s="22" t="s">
        <v>166</v>
      </c>
      <c r="F6022" s="20" t="s">
        <v>37</v>
      </c>
      <c r="H6022" s="35">
        <v>0.12986111111111112</v>
      </c>
      <c r="I6022" t="s">
        <v>38</v>
      </c>
      <c r="J6022">
        <v>77.5</v>
      </c>
      <c r="K6022">
        <v>1346</v>
      </c>
      <c r="L6022">
        <v>10.62</v>
      </c>
      <c r="M6022">
        <v>1</v>
      </c>
    </row>
    <row r="6023" spans="1:13" x14ac:dyDescent="0.35">
      <c r="A6023" s="20">
        <v>2019</v>
      </c>
      <c r="B6023" s="29">
        <v>43673</v>
      </c>
      <c r="C6023" s="22">
        <v>0.125</v>
      </c>
      <c r="D6023" s="3" t="s">
        <v>164</v>
      </c>
      <c r="E6023" s="22" t="s">
        <v>166</v>
      </c>
      <c r="F6023" s="20" t="s">
        <v>37</v>
      </c>
      <c r="H6023" s="35">
        <v>0.13055555555555556</v>
      </c>
      <c r="I6023" t="s">
        <v>39</v>
      </c>
      <c r="J6023">
        <v>48.5</v>
      </c>
      <c r="K6023">
        <v>1387</v>
      </c>
      <c r="L6023">
        <v>4.5</v>
      </c>
      <c r="M6023">
        <v>1</v>
      </c>
    </row>
    <row r="6024" spans="1:13" x14ac:dyDescent="0.35">
      <c r="A6024" s="20">
        <v>2019</v>
      </c>
      <c r="B6024" s="29">
        <v>43673</v>
      </c>
      <c r="C6024" s="22">
        <v>0.125</v>
      </c>
      <c r="D6024" s="3" t="s">
        <v>164</v>
      </c>
      <c r="E6024" s="22" t="s">
        <v>166</v>
      </c>
      <c r="F6024" s="20" t="s">
        <v>37</v>
      </c>
      <c r="H6024" s="35">
        <v>0.13055555555555556</v>
      </c>
      <c r="I6024" t="s">
        <v>39</v>
      </c>
      <c r="J6024">
        <v>41.4</v>
      </c>
      <c r="K6024">
        <v>1390</v>
      </c>
      <c r="L6024">
        <v>6.9</v>
      </c>
      <c r="M6024">
        <v>1</v>
      </c>
    </row>
    <row r="6025" spans="1:13" x14ac:dyDescent="0.35">
      <c r="A6025" s="20">
        <v>2019</v>
      </c>
      <c r="B6025" s="29">
        <v>43673</v>
      </c>
      <c r="C6025" s="22">
        <v>0.125</v>
      </c>
      <c r="D6025" s="3" t="s">
        <v>164</v>
      </c>
      <c r="E6025" s="22" t="s">
        <v>166</v>
      </c>
      <c r="F6025" s="20" t="s">
        <v>37</v>
      </c>
      <c r="H6025" s="35">
        <v>0.13055555555555556</v>
      </c>
      <c r="I6025" t="s">
        <v>39</v>
      </c>
      <c r="J6025">
        <v>60.4</v>
      </c>
      <c r="K6025">
        <v>1419</v>
      </c>
      <c r="L6025">
        <v>10.76</v>
      </c>
      <c r="M6025">
        <v>1</v>
      </c>
    </row>
    <row r="6026" spans="1:13" x14ac:dyDescent="0.35">
      <c r="A6026" s="20">
        <v>2019</v>
      </c>
      <c r="B6026" s="29">
        <v>43673</v>
      </c>
      <c r="C6026" s="22">
        <v>0.125</v>
      </c>
      <c r="D6026" s="3" t="s">
        <v>164</v>
      </c>
      <c r="E6026" s="22" t="s">
        <v>166</v>
      </c>
      <c r="F6026" s="20" t="s">
        <v>37</v>
      </c>
      <c r="H6026" s="35">
        <v>0.13055555555555556</v>
      </c>
      <c r="I6026" t="s">
        <v>39</v>
      </c>
      <c r="J6026">
        <v>51.4</v>
      </c>
      <c r="K6026">
        <v>1419</v>
      </c>
      <c r="L6026">
        <v>10.57</v>
      </c>
      <c r="M6026">
        <v>1</v>
      </c>
    </row>
    <row r="6027" spans="1:13" x14ac:dyDescent="0.35">
      <c r="A6027" s="19">
        <v>2019</v>
      </c>
      <c r="B6027" s="29">
        <v>43673</v>
      </c>
      <c r="C6027" s="22">
        <v>0.16666666666666666</v>
      </c>
      <c r="D6027" s="3" t="s">
        <v>164</v>
      </c>
      <c r="E6027" s="22" t="s">
        <v>166</v>
      </c>
      <c r="F6027" s="19" t="s">
        <v>37</v>
      </c>
      <c r="H6027" s="35">
        <v>0.1673611111111111</v>
      </c>
      <c r="I6027" t="s">
        <v>39</v>
      </c>
      <c r="J6027">
        <v>86.5</v>
      </c>
      <c r="K6027">
        <v>201</v>
      </c>
      <c r="L6027">
        <v>7.65</v>
      </c>
      <c r="M6027">
        <v>1</v>
      </c>
    </row>
    <row r="6028" spans="1:13" x14ac:dyDescent="0.35">
      <c r="A6028" s="20">
        <v>2019</v>
      </c>
      <c r="B6028" s="29">
        <v>43673</v>
      </c>
      <c r="C6028" s="22">
        <v>0.16666666666666666</v>
      </c>
      <c r="D6028" s="3" t="s">
        <v>164</v>
      </c>
      <c r="E6028" s="22" t="s">
        <v>166</v>
      </c>
      <c r="F6028" s="20" t="s">
        <v>37</v>
      </c>
      <c r="H6028" s="35">
        <v>0.1673611111111111</v>
      </c>
      <c r="I6028" t="s">
        <v>39</v>
      </c>
      <c r="J6028">
        <v>58.6</v>
      </c>
      <c r="K6028">
        <v>343</v>
      </c>
      <c r="L6028">
        <v>10.73</v>
      </c>
      <c r="M6028">
        <v>1</v>
      </c>
    </row>
    <row r="6029" spans="1:13" x14ac:dyDescent="0.35">
      <c r="A6029" s="20">
        <v>2019</v>
      </c>
      <c r="B6029" s="29">
        <v>43673</v>
      </c>
      <c r="C6029" s="22">
        <v>0.16666666666666666</v>
      </c>
      <c r="D6029" s="3" t="s">
        <v>164</v>
      </c>
      <c r="E6029" s="22" t="s">
        <v>166</v>
      </c>
      <c r="F6029" s="20" t="s">
        <v>37</v>
      </c>
      <c r="H6029" s="35">
        <v>0.17013888888888887</v>
      </c>
      <c r="I6029" t="s">
        <v>39</v>
      </c>
      <c r="J6029">
        <v>67.599999999999994</v>
      </c>
      <c r="K6029">
        <v>975</v>
      </c>
      <c r="L6029">
        <v>4.8099999999999996</v>
      </c>
      <c r="M6029">
        <v>1</v>
      </c>
    </row>
    <row r="6030" spans="1:13" x14ac:dyDescent="0.35">
      <c r="A6030" s="20">
        <v>2019</v>
      </c>
      <c r="B6030" s="29">
        <v>43673</v>
      </c>
      <c r="C6030" s="22">
        <v>0.16666666666666666</v>
      </c>
      <c r="D6030" s="3" t="s">
        <v>164</v>
      </c>
      <c r="E6030" s="22" t="s">
        <v>166</v>
      </c>
      <c r="F6030" s="20" t="s">
        <v>37</v>
      </c>
      <c r="H6030" s="35">
        <v>0.17152777777777775</v>
      </c>
      <c r="I6030" t="s">
        <v>39</v>
      </c>
      <c r="J6030">
        <v>71.7</v>
      </c>
      <c r="K6030">
        <v>1234</v>
      </c>
      <c r="L6030">
        <v>8.0399999999999991</v>
      </c>
      <c r="M6030">
        <v>1</v>
      </c>
    </row>
    <row r="6031" spans="1:13" x14ac:dyDescent="0.35">
      <c r="A6031" s="19">
        <v>2019</v>
      </c>
      <c r="B6031" s="29">
        <v>43673</v>
      </c>
      <c r="C6031" s="22">
        <v>7.2083333333333801</v>
      </c>
      <c r="D6031" s="3" t="s">
        <v>164</v>
      </c>
      <c r="E6031" s="22" t="s">
        <v>166</v>
      </c>
      <c r="F6031" s="19" t="s">
        <v>37</v>
      </c>
      <c r="H6031" s="35">
        <v>0.21111111111111111</v>
      </c>
      <c r="I6031" t="s">
        <v>39</v>
      </c>
      <c r="J6031">
        <v>56.3</v>
      </c>
      <c r="K6031">
        <v>735</v>
      </c>
      <c r="L6031">
        <v>9.25</v>
      </c>
      <c r="M6031">
        <v>1</v>
      </c>
    </row>
    <row r="6032" spans="1:13" x14ac:dyDescent="0.35">
      <c r="A6032" s="20">
        <v>2019</v>
      </c>
      <c r="B6032" s="29">
        <v>43673</v>
      </c>
      <c r="C6032" s="22">
        <v>7.2083333333333801</v>
      </c>
      <c r="D6032" s="3" t="s">
        <v>164</v>
      </c>
      <c r="E6032" s="22" t="s">
        <v>166</v>
      </c>
      <c r="F6032" s="20" t="s">
        <v>37</v>
      </c>
      <c r="H6032" s="35">
        <v>0.21111111111111111</v>
      </c>
      <c r="I6032" t="s">
        <v>39</v>
      </c>
      <c r="J6032">
        <v>48.9</v>
      </c>
      <c r="K6032">
        <v>732</v>
      </c>
      <c r="L6032">
        <v>8.39</v>
      </c>
      <c r="M6032">
        <v>1</v>
      </c>
    </row>
    <row r="6033" spans="1:13" x14ac:dyDescent="0.35">
      <c r="A6033" s="20">
        <v>2019</v>
      </c>
      <c r="B6033" s="29">
        <v>43673</v>
      </c>
      <c r="C6033" s="22">
        <v>7.2083333333333801</v>
      </c>
      <c r="D6033" s="3" t="s">
        <v>164</v>
      </c>
      <c r="E6033" s="22" t="s">
        <v>166</v>
      </c>
      <c r="F6033" s="20" t="s">
        <v>37</v>
      </c>
      <c r="H6033" s="35">
        <v>0.21111111111111111</v>
      </c>
      <c r="I6033" t="s">
        <v>39</v>
      </c>
      <c r="J6033">
        <v>51.3</v>
      </c>
      <c r="K6033">
        <v>737</v>
      </c>
      <c r="L6033">
        <v>8.39</v>
      </c>
      <c r="M6033">
        <v>1</v>
      </c>
    </row>
    <row r="6034" spans="1:13" x14ac:dyDescent="0.35">
      <c r="A6034" s="20">
        <v>2019</v>
      </c>
      <c r="B6034" s="29">
        <v>43673</v>
      </c>
      <c r="C6034" s="22">
        <v>7.2083333333333801</v>
      </c>
      <c r="D6034" s="3" t="s">
        <v>164</v>
      </c>
      <c r="E6034" s="22" t="s">
        <v>166</v>
      </c>
      <c r="F6034" s="20" t="s">
        <v>37</v>
      </c>
      <c r="H6034" s="35">
        <v>0.21111111111111111</v>
      </c>
      <c r="I6034" t="s">
        <v>39</v>
      </c>
      <c r="J6034">
        <v>50.9</v>
      </c>
      <c r="K6034">
        <v>795</v>
      </c>
      <c r="L6034">
        <v>7.04</v>
      </c>
      <c r="M6034">
        <v>1</v>
      </c>
    </row>
    <row r="6035" spans="1:13" x14ac:dyDescent="0.35">
      <c r="A6035" s="20">
        <v>2019</v>
      </c>
      <c r="B6035" s="29">
        <v>43673</v>
      </c>
      <c r="C6035" s="22">
        <v>7.2083333333333801</v>
      </c>
      <c r="D6035" s="3" t="s">
        <v>164</v>
      </c>
      <c r="E6035" s="22" t="s">
        <v>166</v>
      </c>
      <c r="F6035" s="20" t="s">
        <v>37</v>
      </c>
      <c r="H6035" s="35">
        <v>0.21111111111111111</v>
      </c>
      <c r="I6035" t="s">
        <v>39</v>
      </c>
      <c r="J6035">
        <v>66.599999999999994</v>
      </c>
      <c r="K6035">
        <v>799</v>
      </c>
      <c r="L6035">
        <v>6.1</v>
      </c>
      <c r="M6035">
        <v>1</v>
      </c>
    </row>
    <row r="6036" spans="1:13" x14ac:dyDescent="0.35">
      <c r="A6036" s="20">
        <v>2019</v>
      </c>
      <c r="B6036" s="29">
        <v>43673</v>
      </c>
      <c r="C6036" s="22">
        <v>7.2083333333333801</v>
      </c>
      <c r="D6036" s="3" t="s">
        <v>164</v>
      </c>
      <c r="E6036" s="22" t="s">
        <v>166</v>
      </c>
      <c r="F6036" s="20" t="s">
        <v>37</v>
      </c>
      <c r="H6036" s="35">
        <v>0.21180555555555555</v>
      </c>
      <c r="I6036" t="s">
        <v>39</v>
      </c>
      <c r="J6036">
        <v>48.2</v>
      </c>
      <c r="K6036">
        <v>923</v>
      </c>
      <c r="L6036">
        <v>6.83</v>
      </c>
      <c r="M6036">
        <v>1</v>
      </c>
    </row>
    <row r="6037" spans="1:13" x14ac:dyDescent="0.35">
      <c r="A6037" s="20">
        <v>2019</v>
      </c>
      <c r="B6037" s="29">
        <v>43673</v>
      </c>
      <c r="C6037" s="22">
        <v>7.2083333333333801</v>
      </c>
      <c r="D6037" s="3" t="s">
        <v>164</v>
      </c>
      <c r="E6037" s="22" t="s">
        <v>166</v>
      </c>
      <c r="F6037" s="20" t="s">
        <v>37</v>
      </c>
      <c r="H6037" s="35">
        <v>0.21180555555555555</v>
      </c>
      <c r="I6037" t="s">
        <v>39</v>
      </c>
      <c r="J6037">
        <v>56.4</v>
      </c>
      <c r="K6037">
        <v>926</v>
      </c>
      <c r="L6037">
        <v>6.66</v>
      </c>
      <c r="M6037">
        <v>1</v>
      </c>
    </row>
    <row r="6038" spans="1:13" x14ac:dyDescent="0.35">
      <c r="A6038" s="20">
        <v>2019</v>
      </c>
      <c r="B6038" s="29">
        <v>43673</v>
      </c>
      <c r="C6038" s="22">
        <v>7.2083333333333801</v>
      </c>
      <c r="D6038" s="3" t="s">
        <v>164</v>
      </c>
      <c r="E6038" s="22" t="s">
        <v>166</v>
      </c>
      <c r="F6038" s="20" t="s">
        <v>37</v>
      </c>
      <c r="H6038" s="35">
        <v>0.21180555555555555</v>
      </c>
      <c r="I6038" t="s">
        <v>39</v>
      </c>
      <c r="J6038">
        <v>47.8</v>
      </c>
      <c r="K6038">
        <v>926</v>
      </c>
      <c r="L6038">
        <v>6.46</v>
      </c>
      <c r="M6038">
        <v>1</v>
      </c>
    </row>
    <row r="6039" spans="1:13" x14ac:dyDescent="0.35">
      <c r="A6039" s="20">
        <v>2019</v>
      </c>
      <c r="B6039" s="29">
        <v>43673</v>
      </c>
      <c r="C6039" s="22">
        <v>7.2083333333333801</v>
      </c>
      <c r="D6039" s="3" t="s">
        <v>164</v>
      </c>
      <c r="E6039" s="22" t="s">
        <v>166</v>
      </c>
      <c r="F6039" s="20" t="s">
        <v>37</v>
      </c>
      <c r="H6039" s="35">
        <v>0.21319444444444444</v>
      </c>
      <c r="I6039" t="s">
        <v>39</v>
      </c>
      <c r="J6039">
        <v>56.6</v>
      </c>
      <c r="K6039">
        <v>1313</v>
      </c>
      <c r="L6039">
        <v>10.63</v>
      </c>
      <c r="M6039">
        <v>1</v>
      </c>
    </row>
    <row r="6040" spans="1:13" x14ac:dyDescent="0.35">
      <c r="A6040" s="20">
        <v>2019</v>
      </c>
      <c r="B6040" s="29">
        <v>43673</v>
      </c>
      <c r="C6040" s="22">
        <v>7.2083333333333801</v>
      </c>
      <c r="D6040" s="3" t="s">
        <v>164</v>
      </c>
      <c r="E6040" s="22" t="s">
        <v>166</v>
      </c>
      <c r="F6040" s="20" t="s">
        <v>37</v>
      </c>
      <c r="H6040" s="35">
        <v>0.21319444444444444</v>
      </c>
      <c r="I6040" t="s">
        <v>39</v>
      </c>
      <c r="J6040">
        <v>49.6</v>
      </c>
      <c r="K6040">
        <v>1318</v>
      </c>
      <c r="L6040">
        <v>10.66</v>
      </c>
      <c r="M6040">
        <v>1</v>
      </c>
    </row>
    <row r="6041" spans="1:13" x14ac:dyDescent="0.35">
      <c r="A6041" s="20">
        <v>2019</v>
      </c>
      <c r="B6041" s="29">
        <v>43673</v>
      </c>
      <c r="C6041" s="22">
        <v>7.2083333333333801</v>
      </c>
      <c r="D6041" s="3" t="s">
        <v>164</v>
      </c>
      <c r="E6041" s="22" t="s">
        <v>166</v>
      </c>
      <c r="F6041" s="20" t="s">
        <v>37</v>
      </c>
      <c r="H6041" s="35">
        <v>0.21388888888888891</v>
      </c>
      <c r="I6041" t="s">
        <v>38</v>
      </c>
      <c r="J6041">
        <v>43.7</v>
      </c>
      <c r="K6041">
        <v>1418</v>
      </c>
      <c r="L6041">
        <v>5.96</v>
      </c>
      <c r="M6041">
        <v>1</v>
      </c>
    </row>
    <row r="6042" spans="1:13" x14ac:dyDescent="0.35">
      <c r="A6042" s="20">
        <v>2019</v>
      </c>
      <c r="B6042" s="29">
        <v>43673</v>
      </c>
      <c r="C6042" s="22">
        <v>7.2083333333333801</v>
      </c>
      <c r="D6042" s="3" t="s">
        <v>164</v>
      </c>
      <c r="E6042" s="22" t="s">
        <v>166</v>
      </c>
      <c r="F6042" s="20" t="s">
        <v>37</v>
      </c>
      <c r="H6042" s="35">
        <v>0.21388888888888891</v>
      </c>
      <c r="I6042" t="s">
        <v>38</v>
      </c>
      <c r="J6042">
        <v>52</v>
      </c>
      <c r="K6042">
        <v>1418</v>
      </c>
      <c r="L6042">
        <v>5.64</v>
      </c>
      <c r="M6042">
        <v>1</v>
      </c>
    </row>
    <row r="6043" spans="1:13" x14ac:dyDescent="0.35">
      <c r="A6043" s="20">
        <v>2019</v>
      </c>
      <c r="B6043" s="29">
        <v>43673</v>
      </c>
      <c r="C6043" s="22">
        <v>7.2083333333333801</v>
      </c>
      <c r="D6043" s="3" t="s">
        <v>164</v>
      </c>
      <c r="E6043" s="22" t="s">
        <v>166</v>
      </c>
      <c r="F6043" s="20" t="s">
        <v>37</v>
      </c>
      <c r="H6043" s="35">
        <v>0.21388888888888891</v>
      </c>
      <c r="I6043" t="s">
        <v>38</v>
      </c>
      <c r="J6043">
        <v>45.7</v>
      </c>
      <c r="K6043">
        <v>1418</v>
      </c>
      <c r="L6043">
        <v>6.7</v>
      </c>
      <c r="M6043">
        <v>1</v>
      </c>
    </row>
    <row r="6044" spans="1:13" x14ac:dyDescent="0.35">
      <c r="A6044" s="19">
        <v>2019</v>
      </c>
      <c r="B6044" s="29">
        <v>43673</v>
      </c>
      <c r="C6044" s="22">
        <v>7.2500000000000497</v>
      </c>
      <c r="D6044" s="3" t="s">
        <v>164</v>
      </c>
      <c r="E6044" s="22" t="s">
        <v>166</v>
      </c>
      <c r="F6044" s="19" t="s">
        <v>37</v>
      </c>
      <c r="H6044" s="35">
        <v>0.25277777777777777</v>
      </c>
      <c r="I6044" t="s">
        <v>39</v>
      </c>
      <c r="J6044">
        <v>53.3</v>
      </c>
      <c r="K6044">
        <v>744</v>
      </c>
      <c r="L6044">
        <v>6.23</v>
      </c>
      <c r="M6044">
        <v>1</v>
      </c>
    </row>
    <row r="6045" spans="1:13" x14ac:dyDescent="0.35">
      <c r="A6045" s="20">
        <v>2019</v>
      </c>
      <c r="B6045" s="29">
        <v>43673</v>
      </c>
      <c r="C6045" s="22">
        <v>7.2500000000000497</v>
      </c>
      <c r="D6045" s="3" t="s">
        <v>164</v>
      </c>
      <c r="E6045" s="22" t="s">
        <v>166</v>
      </c>
      <c r="F6045" s="20" t="s">
        <v>37</v>
      </c>
      <c r="H6045" s="35">
        <v>0.25277777777777777</v>
      </c>
      <c r="I6045" t="s">
        <v>39</v>
      </c>
      <c r="J6045">
        <v>52</v>
      </c>
      <c r="K6045">
        <v>750</v>
      </c>
      <c r="L6045">
        <v>6.92</v>
      </c>
      <c r="M6045">
        <v>1</v>
      </c>
    </row>
    <row r="6046" spans="1:13" x14ac:dyDescent="0.35">
      <c r="A6046" s="20">
        <v>2019</v>
      </c>
      <c r="B6046" s="29">
        <v>43673</v>
      </c>
      <c r="C6046" s="22">
        <v>7.2500000000000497</v>
      </c>
      <c r="D6046" s="3" t="s">
        <v>164</v>
      </c>
      <c r="E6046" s="22" t="s">
        <v>166</v>
      </c>
      <c r="F6046" s="20" t="s">
        <v>37</v>
      </c>
      <c r="H6046" s="35">
        <v>0.25277777777777777</v>
      </c>
      <c r="I6046" t="s">
        <v>39</v>
      </c>
      <c r="J6046">
        <v>51</v>
      </c>
      <c r="K6046">
        <v>755</v>
      </c>
      <c r="L6046">
        <v>8.83</v>
      </c>
      <c r="M6046">
        <v>1</v>
      </c>
    </row>
    <row r="6047" spans="1:13" x14ac:dyDescent="0.35">
      <c r="A6047" s="20">
        <v>2019</v>
      </c>
      <c r="B6047" s="29">
        <v>43673</v>
      </c>
      <c r="C6047" s="22">
        <v>7.2500000000000497</v>
      </c>
      <c r="D6047" s="3" t="s">
        <v>164</v>
      </c>
      <c r="E6047" s="22" t="s">
        <v>166</v>
      </c>
      <c r="F6047" s="20" t="s">
        <v>37</v>
      </c>
      <c r="H6047" s="35">
        <v>0.25277777777777777</v>
      </c>
      <c r="I6047" t="s">
        <v>39</v>
      </c>
      <c r="J6047">
        <v>70.7</v>
      </c>
      <c r="K6047">
        <v>756</v>
      </c>
      <c r="L6047">
        <v>8.7200000000000006</v>
      </c>
      <c r="M6047">
        <v>1</v>
      </c>
    </row>
    <row r="6048" spans="1:13" x14ac:dyDescent="0.35">
      <c r="A6048" s="20">
        <v>2019</v>
      </c>
      <c r="B6048" s="29">
        <v>43673</v>
      </c>
      <c r="C6048" s="22">
        <v>7.2500000000000497</v>
      </c>
      <c r="D6048" s="3" t="s">
        <v>164</v>
      </c>
      <c r="E6048" s="22" t="s">
        <v>166</v>
      </c>
      <c r="F6048" s="20" t="s">
        <v>37</v>
      </c>
      <c r="H6048" s="35">
        <v>0.25277777777777777</v>
      </c>
      <c r="I6048" t="s">
        <v>39</v>
      </c>
      <c r="J6048">
        <v>49.5</v>
      </c>
      <c r="K6048">
        <v>763</v>
      </c>
      <c r="L6048">
        <v>9.23</v>
      </c>
      <c r="M6048">
        <v>1</v>
      </c>
    </row>
    <row r="6049" spans="1:13" x14ac:dyDescent="0.35">
      <c r="A6049" s="20">
        <v>2019</v>
      </c>
      <c r="B6049" s="29">
        <v>43673</v>
      </c>
      <c r="C6049" s="22">
        <v>7.2500000000000497</v>
      </c>
      <c r="D6049" s="3" t="s">
        <v>164</v>
      </c>
      <c r="E6049" s="22" t="s">
        <v>166</v>
      </c>
      <c r="F6049" s="20" t="s">
        <v>37</v>
      </c>
      <c r="H6049" s="35">
        <v>0.25416666666666665</v>
      </c>
      <c r="I6049" t="s">
        <v>39</v>
      </c>
      <c r="J6049">
        <v>49.7</v>
      </c>
      <c r="K6049">
        <v>1026</v>
      </c>
      <c r="L6049">
        <v>4.58</v>
      </c>
      <c r="M6049">
        <v>1</v>
      </c>
    </row>
    <row r="6050" spans="1:13" x14ac:dyDescent="0.35">
      <c r="A6050" s="20">
        <v>2019</v>
      </c>
      <c r="B6050" s="29">
        <v>43673</v>
      </c>
      <c r="C6050" s="22">
        <v>7.2500000000000497</v>
      </c>
      <c r="D6050" s="3" t="s">
        <v>164</v>
      </c>
      <c r="E6050" s="22" t="s">
        <v>166</v>
      </c>
      <c r="F6050" s="20" t="s">
        <v>37</v>
      </c>
      <c r="H6050" s="35">
        <v>0.25486111111111109</v>
      </c>
      <c r="I6050" t="s">
        <v>39</v>
      </c>
      <c r="J6050">
        <v>66.2</v>
      </c>
      <c r="K6050">
        <v>1326</v>
      </c>
      <c r="L6050">
        <v>6.69</v>
      </c>
      <c r="M6050">
        <v>1</v>
      </c>
    </row>
    <row r="6051" spans="1:13" x14ac:dyDescent="0.35">
      <c r="A6051" s="20">
        <v>2019</v>
      </c>
      <c r="B6051" s="29">
        <v>43673</v>
      </c>
      <c r="C6051" s="22">
        <v>7.2500000000000497</v>
      </c>
      <c r="D6051" s="3" t="s">
        <v>164</v>
      </c>
      <c r="E6051" s="22" t="s">
        <v>166</v>
      </c>
      <c r="F6051" s="20" t="s">
        <v>37</v>
      </c>
      <c r="H6051" s="35">
        <v>0.25486111111111109</v>
      </c>
      <c r="I6051" t="s">
        <v>39</v>
      </c>
      <c r="J6051">
        <v>68.8</v>
      </c>
      <c r="K6051">
        <v>1329</v>
      </c>
      <c r="L6051">
        <v>6.79</v>
      </c>
      <c r="M6051">
        <v>1</v>
      </c>
    </row>
    <row r="6052" spans="1:13" x14ac:dyDescent="0.35">
      <c r="A6052" s="20">
        <v>2019</v>
      </c>
      <c r="B6052" s="29">
        <v>43673</v>
      </c>
      <c r="C6052" s="22">
        <v>7.2500000000000497</v>
      </c>
      <c r="D6052" s="3" t="s">
        <v>164</v>
      </c>
      <c r="E6052" s="22" t="s">
        <v>166</v>
      </c>
      <c r="F6052" s="20" t="s">
        <v>37</v>
      </c>
      <c r="H6052" s="35">
        <v>0.25625000000000003</v>
      </c>
      <c r="I6052" t="s">
        <v>39</v>
      </c>
      <c r="J6052">
        <v>79</v>
      </c>
      <c r="K6052">
        <v>1638</v>
      </c>
      <c r="L6052">
        <v>8.3699999999999992</v>
      </c>
      <c r="M6052">
        <v>1</v>
      </c>
    </row>
    <row r="6053" spans="1:13" x14ac:dyDescent="0.35">
      <c r="A6053" s="20">
        <v>2019</v>
      </c>
      <c r="B6053" s="29">
        <v>43673</v>
      </c>
      <c r="C6053" s="22">
        <v>7.2500000000000497</v>
      </c>
      <c r="D6053" s="3" t="s">
        <v>164</v>
      </c>
      <c r="E6053" s="22" t="s">
        <v>166</v>
      </c>
      <c r="F6053" s="20" t="s">
        <v>37</v>
      </c>
      <c r="H6053" s="35">
        <v>0.25625000000000003</v>
      </c>
      <c r="I6053" t="s">
        <v>39</v>
      </c>
      <c r="J6053">
        <v>62</v>
      </c>
      <c r="K6053">
        <v>1654</v>
      </c>
      <c r="L6053">
        <v>9.33</v>
      </c>
      <c r="M6053">
        <v>1</v>
      </c>
    </row>
    <row r="6054" spans="1:13" x14ac:dyDescent="0.35">
      <c r="A6054" s="19">
        <v>2019</v>
      </c>
      <c r="B6054" s="29">
        <v>43673</v>
      </c>
      <c r="C6054" s="22">
        <v>7.2916666666667096</v>
      </c>
      <c r="D6054" s="3" t="s">
        <v>164</v>
      </c>
      <c r="E6054" s="22" t="s">
        <v>166</v>
      </c>
      <c r="F6054" s="19" t="s">
        <v>37</v>
      </c>
      <c r="H6054" s="35" t="s">
        <v>40</v>
      </c>
    </row>
    <row r="6055" spans="1:13" x14ac:dyDescent="0.35">
      <c r="A6055" s="19">
        <v>2019</v>
      </c>
      <c r="B6055" s="29">
        <v>43673</v>
      </c>
      <c r="C6055" s="22">
        <v>7.3333333333333801</v>
      </c>
      <c r="D6055" s="3" t="s">
        <v>164</v>
      </c>
      <c r="E6055" s="22" t="s">
        <v>166</v>
      </c>
      <c r="F6055" s="19" t="s">
        <v>37</v>
      </c>
      <c r="H6055" s="35" t="s">
        <v>40</v>
      </c>
    </row>
    <row r="6056" spans="1:13" x14ac:dyDescent="0.35">
      <c r="A6056" s="19">
        <v>2019</v>
      </c>
      <c r="B6056" s="29">
        <v>43673</v>
      </c>
      <c r="C6056" s="22">
        <v>7.3750000000000497</v>
      </c>
      <c r="D6056" s="3" t="s">
        <v>164</v>
      </c>
      <c r="E6056" s="22" t="s">
        <v>166</v>
      </c>
      <c r="F6056" s="19" t="s">
        <v>37</v>
      </c>
      <c r="H6056" s="35" t="s">
        <v>40</v>
      </c>
    </row>
    <row r="6057" spans="1:13" x14ac:dyDescent="0.35">
      <c r="A6057" s="19">
        <v>2019</v>
      </c>
      <c r="B6057" s="29">
        <v>43673</v>
      </c>
      <c r="C6057" s="22">
        <v>7.4166666666667096</v>
      </c>
      <c r="D6057" s="3" t="s">
        <v>164</v>
      </c>
      <c r="E6057" s="22" t="s">
        <v>166</v>
      </c>
      <c r="F6057" s="19" t="s">
        <v>37</v>
      </c>
      <c r="H6057" s="35" t="s">
        <v>40</v>
      </c>
    </row>
    <row r="6058" spans="1:13" x14ac:dyDescent="0.35">
      <c r="A6058" s="19">
        <v>2019</v>
      </c>
      <c r="B6058" s="29">
        <v>43673</v>
      </c>
      <c r="C6058" s="22">
        <v>7.4583333333333801</v>
      </c>
      <c r="D6058" s="3" t="s">
        <v>164</v>
      </c>
      <c r="E6058" s="22" t="s">
        <v>166</v>
      </c>
      <c r="F6058" s="19" t="s">
        <v>37</v>
      </c>
      <c r="H6058" s="35" t="s">
        <v>40</v>
      </c>
    </row>
    <row r="6059" spans="1:13" x14ac:dyDescent="0.35">
      <c r="A6059" s="19">
        <v>2019</v>
      </c>
      <c r="B6059" s="29">
        <v>43673</v>
      </c>
      <c r="C6059" s="22">
        <v>7.5000000000000497</v>
      </c>
      <c r="D6059" s="3" t="s">
        <v>164</v>
      </c>
      <c r="E6059" s="22" t="s">
        <v>166</v>
      </c>
      <c r="F6059" s="19" t="s">
        <v>37</v>
      </c>
      <c r="H6059" s="35">
        <v>0.50069444444444444</v>
      </c>
      <c r="I6059" t="s">
        <v>39</v>
      </c>
      <c r="J6059">
        <v>79.400000000000006</v>
      </c>
      <c r="K6059">
        <v>288</v>
      </c>
      <c r="L6059">
        <v>9.5</v>
      </c>
      <c r="M6059">
        <v>1</v>
      </c>
    </row>
    <row r="6060" spans="1:13" x14ac:dyDescent="0.35">
      <c r="A6060" s="20">
        <v>2019</v>
      </c>
      <c r="B6060" s="29">
        <v>43673</v>
      </c>
      <c r="C6060" s="22">
        <v>7.5000000000000497</v>
      </c>
      <c r="D6060" s="3" t="s">
        <v>164</v>
      </c>
      <c r="E6060" s="22" t="s">
        <v>166</v>
      </c>
      <c r="F6060" s="20" t="s">
        <v>37</v>
      </c>
      <c r="H6060" s="35">
        <v>0.50277777777777777</v>
      </c>
      <c r="I6060" t="s">
        <v>39</v>
      </c>
      <c r="J6060">
        <v>54.4</v>
      </c>
      <c r="K6060">
        <v>721</v>
      </c>
      <c r="L6060">
        <v>5.72</v>
      </c>
      <c r="M6060">
        <v>1</v>
      </c>
    </row>
    <row r="6061" spans="1:13" x14ac:dyDescent="0.35">
      <c r="A6061" s="19">
        <v>2019</v>
      </c>
      <c r="B6061" s="29">
        <v>43673</v>
      </c>
      <c r="C6061" s="22">
        <v>7.5416666666667096</v>
      </c>
      <c r="D6061" s="3" t="s">
        <v>164</v>
      </c>
      <c r="E6061" s="22" t="s">
        <v>166</v>
      </c>
      <c r="F6061" s="19" t="s">
        <v>37</v>
      </c>
      <c r="H6061" s="35" t="s">
        <v>40</v>
      </c>
    </row>
    <row r="6062" spans="1:13" x14ac:dyDescent="0.35">
      <c r="A6062" s="19">
        <v>2019</v>
      </c>
      <c r="B6062" s="29">
        <v>43673</v>
      </c>
      <c r="C6062" s="22">
        <v>7.5833333333333801</v>
      </c>
      <c r="D6062" s="3" t="s">
        <v>164</v>
      </c>
      <c r="E6062" s="22" t="s">
        <v>166</v>
      </c>
      <c r="F6062" s="19" t="s">
        <v>37</v>
      </c>
      <c r="H6062" s="35" t="s">
        <v>40</v>
      </c>
    </row>
    <row r="6063" spans="1:13" x14ac:dyDescent="0.35">
      <c r="A6063" s="19">
        <v>2019</v>
      </c>
      <c r="B6063" s="29">
        <v>43673</v>
      </c>
      <c r="C6063" s="22">
        <v>7.6250000000000497</v>
      </c>
      <c r="D6063" s="3" t="s">
        <v>164</v>
      </c>
      <c r="E6063" s="22" t="s">
        <v>166</v>
      </c>
      <c r="F6063" s="19" t="s">
        <v>37</v>
      </c>
      <c r="H6063" s="35">
        <v>0.62638888888888888</v>
      </c>
      <c r="I6063" t="s">
        <v>39</v>
      </c>
      <c r="J6063">
        <v>69.2</v>
      </c>
      <c r="K6063">
        <v>496</v>
      </c>
      <c r="L6063">
        <v>7.38</v>
      </c>
      <c r="M6063">
        <v>1</v>
      </c>
    </row>
    <row r="6064" spans="1:13" x14ac:dyDescent="0.35">
      <c r="A6064" s="19">
        <v>2019</v>
      </c>
      <c r="B6064" s="29">
        <v>43673</v>
      </c>
      <c r="C6064" s="22">
        <v>7.6666666666667096</v>
      </c>
      <c r="D6064" s="3" t="s">
        <v>164</v>
      </c>
      <c r="E6064" s="22" t="s">
        <v>166</v>
      </c>
      <c r="F6064" s="19" t="s">
        <v>37</v>
      </c>
      <c r="H6064" s="35">
        <v>0.66805555555555562</v>
      </c>
      <c r="I6064" t="s">
        <v>39</v>
      </c>
      <c r="J6064">
        <v>83</v>
      </c>
      <c r="K6064">
        <v>412</v>
      </c>
      <c r="L6064">
        <v>7.28</v>
      </c>
      <c r="M6064">
        <v>1</v>
      </c>
    </row>
    <row r="6065" spans="1:13" x14ac:dyDescent="0.35">
      <c r="A6065" s="19">
        <v>2019</v>
      </c>
      <c r="B6065" s="29">
        <v>43673</v>
      </c>
      <c r="C6065" s="22">
        <v>7.7083333333333801</v>
      </c>
      <c r="D6065" s="3" t="s">
        <v>164</v>
      </c>
      <c r="E6065" s="22" t="s">
        <v>166</v>
      </c>
      <c r="F6065" s="19" t="s">
        <v>37</v>
      </c>
      <c r="H6065" s="35" t="s">
        <v>40</v>
      </c>
    </row>
    <row r="6066" spans="1:13" x14ac:dyDescent="0.35">
      <c r="A6066" s="19">
        <v>2019</v>
      </c>
      <c r="B6066" s="29">
        <v>43673</v>
      </c>
      <c r="C6066" s="22">
        <v>7.7500000000000497</v>
      </c>
      <c r="D6066" s="3" t="s">
        <v>164</v>
      </c>
      <c r="E6066" s="22" t="s">
        <v>166</v>
      </c>
      <c r="F6066" s="19" t="s">
        <v>37</v>
      </c>
      <c r="H6066" s="35">
        <v>0.75486111111111109</v>
      </c>
      <c r="I6066" t="s">
        <v>39</v>
      </c>
      <c r="J6066">
        <v>96.8</v>
      </c>
      <c r="K6066">
        <v>1351</v>
      </c>
      <c r="L6066">
        <v>8.11</v>
      </c>
      <c r="M6066">
        <v>1</v>
      </c>
    </row>
    <row r="6067" spans="1:13" x14ac:dyDescent="0.35">
      <c r="A6067" s="19">
        <v>2019</v>
      </c>
      <c r="B6067" s="29">
        <v>43673</v>
      </c>
      <c r="C6067" s="22">
        <v>7.7916666666667203</v>
      </c>
      <c r="D6067" s="3" t="s">
        <v>164</v>
      </c>
      <c r="E6067" s="22" t="s">
        <v>166</v>
      </c>
      <c r="F6067" s="19" t="s">
        <v>37</v>
      </c>
      <c r="H6067" s="35" t="s">
        <v>40</v>
      </c>
    </row>
    <row r="6068" spans="1:13" x14ac:dyDescent="0.35">
      <c r="A6068" s="19">
        <v>2019</v>
      </c>
      <c r="B6068" s="29">
        <v>43673</v>
      </c>
      <c r="C6068" s="22">
        <v>7.8333333333333801</v>
      </c>
      <c r="D6068" s="3" t="s">
        <v>164</v>
      </c>
      <c r="E6068" s="22" t="s">
        <v>166</v>
      </c>
      <c r="F6068" s="19" t="s">
        <v>37</v>
      </c>
      <c r="H6068" s="35" t="s">
        <v>40</v>
      </c>
    </row>
    <row r="6069" spans="1:13" x14ac:dyDescent="0.35">
      <c r="A6069" s="19">
        <v>2019</v>
      </c>
      <c r="B6069" s="29">
        <v>43673</v>
      </c>
      <c r="C6069" s="22">
        <v>7.8750000000000497</v>
      </c>
      <c r="D6069" s="3" t="s">
        <v>164</v>
      </c>
      <c r="E6069" s="22" t="s">
        <v>166</v>
      </c>
      <c r="F6069" s="19" t="s">
        <v>37</v>
      </c>
      <c r="H6069" s="35">
        <v>0.87916666666666676</v>
      </c>
      <c r="I6069" t="s">
        <v>39</v>
      </c>
      <c r="J6069">
        <v>56.1</v>
      </c>
      <c r="K6069">
        <v>1151</v>
      </c>
      <c r="L6069">
        <v>7.93</v>
      </c>
      <c r="M6069">
        <v>1</v>
      </c>
    </row>
    <row r="6070" spans="1:13" x14ac:dyDescent="0.35">
      <c r="A6070" s="20">
        <v>2019</v>
      </c>
      <c r="B6070" s="29">
        <v>43673</v>
      </c>
      <c r="C6070" s="22">
        <v>7.8750000000000497</v>
      </c>
      <c r="D6070" s="3" t="s">
        <v>164</v>
      </c>
      <c r="E6070" s="22" t="s">
        <v>166</v>
      </c>
      <c r="F6070" s="20" t="s">
        <v>37</v>
      </c>
      <c r="H6070" s="35">
        <v>0.87916666666666676</v>
      </c>
      <c r="I6070" t="s">
        <v>39</v>
      </c>
      <c r="J6070">
        <v>52</v>
      </c>
      <c r="K6070">
        <v>1155</v>
      </c>
      <c r="L6070">
        <v>8.75</v>
      </c>
      <c r="M6070">
        <v>1</v>
      </c>
    </row>
    <row r="6071" spans="1:13" x14ac:dyDescent="0.35">
      <c r="A6071" s="20">
        <v>2019</v>
      </c>
      <c r="B6071" s="29">
        <v>43673</v>
      </c>
      <c r="C6071" s="22">
        <v>7.8750000000000497</v>
      </c>
      <c r="D6071" s="3" t="s">
        <v>164</v>
      </c>
      <c r="E6071" s="22" t="s">
        <v>166</v>
      </c>
      <c r="F6071" s="20" t="s">
        <v>37</v>
      </c>
      <c r="H6071" s="35">
        <v>0.87916666666666676</v>
      </c>
      <c r="I6071" t="s">
        <v>39</v>
      </c>
      <c r="J6071">
        <v>44.7</v>
      </c>
      <c r="K6071">
        <v>1155</v>
      </c>
      <c r="L6071">
        <v>9.18</v>
      </c>
      <c r="M6071">
        <v>1</v>
      </c>
    </row>
    <row r="6072" spans="1:13" x14ac:dyDescent="0.35">
      <c r="A6072" s="19">
        <v>2019</v>
      </c>
      <c r="B6072" s="29">
        <v>43673</v>
      </c>
      <c r="C6072" s="22">
        <v>7.9166666666667203</v>
      </c>
      <c r="D6072" s="3" t="s">
        <v>164</v>
      </c>
      <c r="E6072" s="22" t="s">
        <v>166</v>
      </c>
      <c r="F6072" s="19" t="s">
        <v>37</v>
      </c>
      <c r="H6072" s="35">
        <v>0.91666666666666663</v>
      </c>
      <c r="I6072" t="s">
        <v>39</v>
      </c>
      <c r="J6072">
        <v>59.5</v>
      </c>
      <c r="K6072">
        <v>6</v>
      </c>
      <c r="L6072">
        <v>5.7</v>
      </c>
      <c r="M6072">
        <v>1</v>
      </c>
    </row>
    <row r="6073" spans="1:13" x14ac:dyDescent="0.35">
      <c r="A6073" s="20">
        <v>2019</v>
      </c>
      <c r="B6073" s="29">
        <v>43673</v>
      </c>
      <c r="C6073" s="22">
        <v>7.9166666666667203</v>
      </c>
      <c r="D6073" s="3" t="s">
        <v>164</v>
      </c>
      <c r="E6073" s="22" t="s">
        <v>166</v>
      </c>
      <c r="F6073" s="20" t="s">
        <v>37</v>
      </c>
      <c r="H6073" s="35">
        <v>0.91666666666666663</v>
      </c>
      <c r="I6073" t="s">
        <v>39</v>
      </c>
      <c r="J6073">
        <v>65.8</v>
      </c>
      <c r="K6073">
        <v>6</v>
      </c>
      <c r="L6073">
        <v>5.39</v>
      </c>
      <c r="M6073">
        <v>1</v>
      </c>
    </row>
    <row r="6074" spans="1:13" x14ac:dyDescent="0.35">
      <c r="A6074" s="20">
        <v>2019</v>
      </c>
      <c r="B6074" s="29">
        <v>43673</v>
      </c>
      <c r="C6074" s="22">
        <v>7.9166666666667203</v>
      </c>
      <c r="D6074" s="3" t="s">
        <v>164</v>
      </c>
      <c r="E6074" s="22" t="s">
        <v>166</v>
      </c>
      <c r="F6074" s="20" t="s">
        <v>37</v>
      </c>
      <c r="H6074" s="35">
        <v>0.91666666666666663</v>
      </c>
      <c r="I6074" t="s">
        <v>39</v>
      </c>
      <c r="J6074">
        <v>57.7</v>
      </c>
      <c r="K6074">
        <v>14</v>
      </c>
      <c r="L6074">
        <v>5.81</v>
      </c>
      <c r="M6074">
        <v>1</v>
      </c>
    </row>
    <row r="6075" spans="1:13" x14ac:dyDescent="0.35">
      <c r="A6075" s="20">
        <v>2019</v>
      </c>
      <c r="B6075" s="29">
        <v>43673</v>
      </c>
      <c r="C6075" s="22">
        <v>7.9166666666667203</v>
      </c>
      <c r="D6075" s="3" t="s">
        <v>164</v>
      </c>
      <c r="E6075" s="22" t="s">
        <v>166</v>
      </c>
      <c r="F6075" s="20" t="s">
        <v>37</v>
      </c>
      <c r="H6075" s="35">
        <v>0.91666666666666663</v>
      </c>
      <c r="I6075" t="s">
        <v>39</v>
      </c>
      <c r="J6075">
        <v>56.6</v>
      </c>
      <c r="K6075">
        <v>24</v>
      </c>
      <c r="L6075">
        <v>6.8</v>
      </c>
      <c r="M6075">
        <v>1</v>
      </c>
    </row>
    <row r="6076" spans="1:13" x14ac:dyDescent="0.35">
      <c r="A6076" s="20">
        <v>2019</v>
      </c>
      <c r="B6076" s="29">
        <v>43673</v>
      </c>
      <c r="C6076" s="22">
        <v>7.9166666666667203</v>
      </c>
      <c r="D6076" s="3" t="s">
        <v>164</v>
      </c>
      <c r="E6076" s="22" t="s">
        <v>166</v>
      </c>
      <c r="F6076" s="20" t="s">
        <v>37</v>
      </c>
      <c r="H6076" s="35">
        <v>0.91666666666666663</v>
      </c>
      <c r="I6076" t="s">
        <v>39</v>
      </c>
      <c r="J6076">
        <v>59.6</v>
      </c>
      <c r="K6076">
        <v>113</v>
      </c>
      <c r="L6076">
        <v>9.89</v>
      </c>
      <c r="M6076">
        <v>1</v>
      </c>
    </row>
    <row r="6077" spans="1:13" x14ac:dyDescent="0.35">
      <c r="A6077" s="20">
        <v>2019</v>
      </c>
      <c r="B6077" s="29">
        <v>43673</v>
      </c>
      <c r="C6077" s="22">
        <v>7.9166666666667203</v>
      </c>
      <c r="D6077" s="3" t="s">
        <v>164</v>
      </c>
      <c r="E6077" s="22" t="s">
        <v>166</v>
      </c>
      <c r="F6077" s="20" t="s">
        <v>37</v>
      </c>
      <c r="H6077" s="35">
        <v>0.91666666666666663</v>
      </c>
      <c r="I6077" t="s">
        <v>39</v>
      </c>
      <c r="J6077">
        <v>56.3</v>
      </c>
      <c r="K6077">
        <v>113</v>
      </c>
      <c r="L6077">
        <v>9.5</v>
      </c>
      <c r="M6077">
        <v>1</v>
      </c>
    </row>
    <row r="6078" spans="1:13" x14ac:dyDescent="0.35">
      <c r="A6078" s="20">
        <v>2019</v>
      </c>
      <c r="B6078" s="29">
        <v>43673</v>
      </c>
      <c r="C6078" s="22">
        <v>7.9166666666667203</v>
      </c>
      <c r="D6078" s="3" t="s">
        <v>164</v>
      </c>
      <c r="E6078" s="22" t="s">
        <v>166</v>
      </c>
      <c r="F6078" s="20" t="s">
        <v>37</v>
      </c>
      <c r="H6078" s="35">
        <v>0.91666666666666663</v>
      </c>
      <c r="I6078" t="s">
        <v>39</v>
      </c>
      <c r="J6078">
        <v>46.2</v>
      </c>
      <c r="K6078">
        <v>113</v>
      </c>
      <c r="L6078">
        <v>10.42</v>
      </c>
      <c r="M6078">
        <v>1</v>
      </c>
    </row>
    <row r="6079" spans="1:13" x14ac:dyDescent="0.35">
      <c r="A6079" s="20">
        <v>2019</v>
      </c>
      <c r="B6079" s="29">
        <v>43673</v>
      </c>
      <c r="C6079" s="22">
        <v>7.9166666666667203</v>
      </c>
      <c r="D6079" s="3" t="s">
        <v>164</v>
      </c>
      <c r="E6079" s="22" t="s">
        <v>166</v>
      </c>
      <c r="F6079" s="20" t="s">
        <v>37</v>
      </c>
      <c r="H6079" s="35">
        <v>0.91666666666666663</v>
      </c>
      <c r="I6079" t="s">
        <v>39</v>
      </c>
      <c r="J6079">
        <v>54.9</v>
      </c>
      <c r="K6079">
        <v>113</v>
      </c>
      <c r="L6079">
        <v>10.84</v>
      </c>
      <c r="M6079">
        <v>1</v>
      </c>
    </row>
    <row r="6080" spans="1:13" x14ac:dyDescent="0.35">
      <c r="A6080" s="20">
        <v>2019</v>
      </c>
      <c r="B6080" s="29">
        <v>43673</v>
      </c>
      <c r="C6080" s="22">
        <v>7.9166666666667203</v>
      </c>
      <c r="D6080" s="3" t="s">
        <v>164</v>
      </c>
      <c r="E6080" s="22" t="s">
        <v>166</v>
      </c>
      <c r="F6080" s="20" t="s">
        <v>37</v>
      </c>
      <c r="H6080" s="35">
        <v>0.91736111111111107</v>
      </c>
      <c r="I6080" t="s">
        <v>39</v>
      </c>
      <c r="J6080">
        <v>58.4</v>
      </c>
      <c r="K6080">
        <v>303</v>
      </c>
      <c r="L6080">
        <v>10.63</v>
      </c>
      <c r="M6080">
        <v>1</v>
      </c>
    </row>
    <row r="6081" spans="1:13" x14ac:dyDescent="0.35">
      <c r="A6081" s="20">
        <v>2019</v>
      </c>
      <c r="B6081" s="29">
        <v>43673</v>
      </c>
      <c r="C6081" s="22">
        <v>7.9166666666667203</v>
      </c>
      <c r="D6081" s="3" t="s">
        <v>164</v>
      </c>
      <c r="E6081" s="22" t="s">
        <v>166</v>
      </c>
      <c r="F6081" s="20" t="s">
        <v>37</v>
      </c>
      <c r="H6081" s="35">
        <v>0.91736111111111107</v>
      </c>
      <c r="I6081" t="s">
        <v>39</v>
      </c>
      <c r="J6081">
        <v>57.7</v>
      </c>
      <c r="K6081">
        <v>329</v>
      </c>
      <c r="L6081">
        <v>9.41</v>
      </c>
      <c r="M6081">
        <v>1</v>
      </c>
    </row>
    <row r="6082" spans="1:13" x14ac:dyDescent="0.35">
      <c r="A6082" s="20">
        <v>2019</v>
      </c>
      <c r="B6082" s="29">
        <v>43673</v>
      </c>
      <c r="C6082" s="22">
        <v>7.9166666666667203</v>
      </c>
      <c r="D6082" s="3" t="s">
        <v>164</v>
      </c>
      <c r="E6082" s="22" t="s">
        <v>166</v>
      </c>
      <c r="F6082" s="20" t="s">
        <v>37</v>
      </c>
      <c r="H6082" s="35">
        <v>0.91736111111111107</v>
      </c>
      <c r="I6082" t="s">
        <v>39</v>
      </c>
      <c r="J6082">
        <v>58.5</v>
      </c>
      <c r="K6082">
        <v>328</v>
      </c>
      <c r="L6082">
        <v>9.2200000000000006</v>
      </c>
      <c r="M6082">
        <v>1</v>
      </c>
    </row>
    <row r="6083" spans="1:13" x14ac:dyDescent="0.35">
      <c r="A6083" s="20">
        <v>2019</v>
      </c>
      <c r="B6083" s="29">
        <v>43673</v>
      </c>
      <c r="C6083" s="22">
        <v>7.9166666666667203</v>
      </c>
      <c r="D6083" s="3" t="s">
        <v>164</v>
      </c>
      <c r="E6083" s="22" t="s">
        <v>166</v>
      </c>
      <c r="F6083" s="20" t="s">
        <v>37</v>
      </c>
      <c r="H6083" s="35">
        <v>0.91736111111111107</v>
      </c>
      <c r="I6083" t="s">
        <v>39</v>
      </c>
      <c r="J6083">
        <v>52.8</v>
      </c>
      <c r="K6083">
        <v>332</v>
      </c>
      <c r="L6083">
        <v>9.76</v>
      </c>
      <c r="M6083">
        <v>1</v>
      </c>
    </row>
    <row r="6084" spans="1:13" x14ac:dyDescent="0.35">
      <c r="A6084" s="20">
        <v>2019</v>
      </c>
      <c r="B6084" s="29">
        <v>43673</v>
      </c>
      <c r="C6084" s="22">
        <v>7.9166666666667203</v>
      </c>
      <c r="D6084" s="3" t="s">
        <v>164</v>
      </c>
      <c r="E6084" s="22" t="s">
        <v>166</v>
      </c>
      <c r="F6084" s="20" t="s">
        <v>37</v>
      </c>
      <c r="H6084" s="35">
        <v>0.91736111111111107</v>
      </c>
      <c r="I6084" t="s">
        <v>39</v>
      </c>
      <c r="J6084">
        <v>75.900000000000006</v>
      </c>
      <c r="K6084">
        <v>341</v>
      </c>
      <c r="L6084">
        <v>4.91</v>
      </c>
      <c r="M6084">
        <v>1</v>
      </c>
    </row>
    <row r="6085" spans="1:13" x14ac:dyDescent="0.35">
      <c r="A6085" s="20">
        <v>2019</v>
      </c>
      <c r="B6085" s="29">
        <v>43673</v>
      </c>
      <c r="C6085" s="22">
        <v>7.9166666666667203</v>
      </c>
      <c r="D6085" s="3" t="s">
        <v>164</v>
      </c>
      <c r="E6085" s="22" t="s">
        <v>166</v>
      </c>
      <c r="F6085" s="20" t="s">
        <v>37</v>
      </c>
      <c r="H6085" s="35">
        <v>0.91805555555555562</v>
      </c>
      <c r="I6085" t="s">
        <v>39</v>
      </c>
      <c r="J6085">
        <v>50.3</v>
      </c>
      <c r="K6085">
        <v>383</v>
      </c>
      <c r="L6085">
        <v>6.35</v>
      </c>
      <c r="M6085">
        <v>1</v>
      </c>
    </row>
    <row r="6086" spans="1:13" x14ac:dyDescent="0.35">
      <c r="A6086" s="20">
        <v>2019</v>
      </c>
      <c r="B6086" s="29">
        <v>43673</v>
      </c>
      <c r="C6086" s="22">
        <v>7.9166666666667203</v>
      </c>
      <c r="D6086" s="3" t="s">
        <v>164</v>
      </c>
      <c r="E6086" s="22" t="s">
        <v>166</v>
      </c>
      <c r="F6086" s="20" t="s">
        <v>37</v>
      </c>
      <c r="H6086" s="35">
        <v>0.91805555555555562</v>
      </c>
      <c r="I6086" t="s">
        <v>39</v>
      </c>
      <c r="J6086">
        <v>50.4</v>
      </c>
      <c r="K6086">
        <v>383</v>
      </c>
      <c r="L6086">
        <v>6.83</v>
      </c>
      <c r="M6086">
        <v>1</v>
      </c>
    </row>
    <row r="6087" spans="1:13" x14ac:dyDescent="0.35">
      <c r="A6087" s="20">
        <v>2019</v>
      </c>
      <c r="B6087" s="29">
        <v>43673</v>
      </c>
      <c r="C6087" s="22">
        <v>7.9166666666667203</v>
      </c>
      <c r="D6087" s="3" t="s">
        <v>164</v>
      </c>
      <c r="E6087" s="22" t="s">
        <v>166</v>
      </c>
      <c r="F6087" s="20" t="s">
        <v>37</v>
      </c>
      <c r="H6087" s="35">
        <v>0.91805555555555562</v>
      </c>
      <c r="I6087" t="s">
        <v>39</v>
      </c>
      <c r="J6087">
        <v>72.400000000000006</v>
      </c>
      <c r="K6087">
        <v>392</v>
      </c>
      <c r="L6087">
        <v>7.32</v>
      </c>
      <c r="M6087">
        <v>1</v>
      </c>
    </row>
    <row r="6088" spans="1:13" x14ac:dyDescent="0.35">
      <c r="A6088" s="20">
        <v>2019</v>
      </c>
      <c r="B6088" s="29">
        <v>43673</v>
      </c>
      <c r="C6088" s="22">
        <v>7.9166666666667203</v>
      </c>
      <c r="D6088" s="3" t="s">
        <v>164</v>
      </c>
      <c r="E6088" s="22" t="s">
        <v>166</v>
      </c>
      <c r="F6088" s="20" t="s">
        <v>37</v>
      </c>
      <c r="H6088" s="35">
        <v>0.91805555555555562</v>
      </c>
      <c r="I6088" t="s">
        <v>39</v>
      </c>
      <c r="J6088">
        <v>64.5</v>
      </c>
      <c r="K6088">
        <v>397</v>
      </c>
      <c r="L6088">
        <v>7.66</v>
      </c>
      <c r="M6088">
        <v>1</v>
      </c>
    </row>
    <row r="6089" spans="1:13" x14ac:dyDescent="0.35">
      <c r="A6089" s="20">
        <v>2019</v>
      </c>
      <c r="B6089" s="29">
        <v>43673</v>
      </c>
      <c r="C6089" s="22">
        <v>7.9166666666667203</v>
      </c>
      <c r="D6089" s="3" t="s">
        <v>164</v>
      </c>
      <c r="E6089" s="22" t="s">
        <v>166</v>
      </c>
      <c r="F6089" s="20" t="s">
        <v>37</v>
      </c>
      <c r="H6089" s="35">
        <v>0.91805555555555562</v>
      </c>
      <c r="I6089" t="s">
        <v>39</v>
      </c>
      <c r="J6089">
        <v>53.2</v>
      </c>
      <c r="K6089">
        <v>397</v>
      </c>
      <c r="L6089">
        <v>8.16</v>
      </c>
      <c r="M6089">
        <v>1</v>
      </c>
    </row>
    <row r="6090" spans="1:13" x14ac:dyDescent="0.35">
      <c r="A6090" s="20">
        <v>2019</v>
      </c>
      <c r="B6090" s="29">
        <v>43673</v>
      </c>
      <c r="C6090" s="22">
        <v>7.9166666666667203</v>
      </c>
      <c r="D6090" s="3" t="s">
        <v>164</v>
      </c>
      <c r="E6090" s="22" t="s">
        <v>166</v>
      </c>
      <c r="F6090" s="20" t="s">
        <v>37</v>
      </c>
      <c r="H6090" s="35">
        <v>0.91805555555555562</v>
      </c>
      <c r="I6090" t="s">
        <v>39</v>
      </c>
      <c r="J6090">
        <v>46.4</v>
      </c>
      <c r="K6090">
        <v>399</v>
      </c>
      <c r="L6090">
        <v>8.76</v>
      </c>
      <c r="M6090">
        <v>1</v>
      </c>
    </row>
    <row r="6091" spans="1:13" x14ac:dyDescent="0.35">
      <c r="A6091" s="20">
        <v>2019</v>
      </c>
      <c r="B6091" s="29">
        <v>43673</v>
      </c>
      <c r="C6091" s="22">
        <v>7.9166666666667203</v>
      </c>
      <c r="D6091" s="3" t="s">
        <v>164</v>
      </c>
      <c r="E6091" s="22" t="s">
        <v>166</v>
      </c>
      <c r="F6091" s="20" t="s">
        <v>37</v>
      </c>
      <c r="H6091" s="35">
        <v>0.91805555555555562</v>
      </c>
      <c r="I6091" t="s">
        <v>39</v>
      </c>
      <c r="J6091">
        <v>56.9</v>
      </c>
      <c r="K6091">
        <v>419</v>
      </c>
      <c r="L6091">
        <v>10.220000000000001</v>
      </c>
      <c r="M6091">
        <v>1</v>
      </c>
    </row>
    <row r="6092" spans="1:13" x14ac:dyDescent="0.35">
      <c r="A6092" s="20">
        <v>2019</v>
      </c>
      <c r="B6092" s="29">
        <v>43673</v>
      </c>
      <c r="C6092" s="22">
        <v>7.9166666666667203</v>
      </c>
      <c r="D6092" s="3" t="s">
        <v>164</v>
      </c>
      <c r="E6092" s="22" t="s">
        <v>166</v>
      </c>
      <c r="F6092" s="20" t="s">
        <v>37</v>
      </c>
      <c r="H6092" s="35">
        <v>0.91875000000000007</v>
      </c>
      <c r="I6092" t="s">
        <v>39</v>
      </c>
      <c r="J6092">
        <v>56.3</v>
      </c>
      <c r="K6092">
        <v>681</v>
      </c>
      <c r="L6092">
        <v>3.51</v>
      </c>
      <c r="M6092">
        <v>1</v>
      </c>
    </row>
    <row r="6093" spans="1:13" x14ac:dyDescent="0.35">
      <c r="A6093" s="20">
        <v>2019</v>
      </c>
      <c r="B6093" s="29">
        <v>43673</v>
      </c>
      <c r="C6093" s="22">
        <v>7.9166666666667203</v>
      </c>
      <c r="D6093" s="3" t="s">
        <v>164</v>
      </c>
      <c r="E6093" s="22" t="s">
        <v>166</v>
      </c>
      <c r="F6093" s="20" t="s">
        <v>37</v>
      </c>
      <c r="H6093" s="35">
        <v>0.91875000000000007</v>
      </c>
      <c r="I6093" t="s">
        <v>39</v>
      </c>
      <c r="J6093">
        <v>52.9</v>
      </c>
      <c r="K6093">
        <v>680</v>
      </c>
      <c r="L6093">
        <v>4.5999999999999996</v>
      </c>
      <c r="M6093">
        <v>1</v>
      </c>
    </row>
    <row r="6094" spans="1:13" x14ac:dyDescent="0.35">
      <c r="A6094" s="20">
        <v>2019</v>
      </c>
      <c r="B6094" s="29">
        <v>43673</v>
      </c>
      <c r="C6094" s="22">
        <v>7.9166666666667203</v>
      </c>
      <c r="D6094" s="3" t="s">
        <v>164</v>
      </c>
      <c r="E6094" s="22" t="s">
        <v>166</v>
      </c>
      <c r="F6094" s="20" t="s">
        <v>37</v>
      </c>
      <c r="H6094" s="35">
        <v>0.91875000000000007</v>
      </c>
      <c r="I6094" t="s">
        <v>39</v>
      </c>
      <c r="J6094">
        <v>63.1</v>
      </c>
      <c r="K6094">
        <v>680</v>
      </c>
      <c r="L6094">
        <v>5.08</v>
      </c>
      <c r="M6094">
        <v>1</v>
      </c>
    </row>
    <row r="6095" spans="1:13" x14ac:dyDescent="0.35">
      <c r="A6095" s="20">
        <v>2019</v>
      </c>
      <c r="B6095" s="29">
        <v>43673</v>
      </c>
      <c r="C6095" s="22">
        <v>7.9166666666667203</v>
      </c>
      <c r="D6095" s="3" t="s">
        <v>164</v>
      </c>
      <c r="E6095" s="22" t="s">
        <v>166</v>
      </c>
      <c r="F6095" s="20" t="s">
        <v>37</v>
      </c>
      <c r="H6095" s="35">
        <v>0.91875000000000007</v>
      </c>
      <c r="I6095" t="s">
        <v>39</v>
      </c>
      <c r="J6095">
        <v>50.6</v>
      </c>
      <c r="K6095">
        <v>703</v>
      </c>
      <c r="L6095">
        <v>4.91</v>
      </c>
      <c r="M6095">
        <v>1</v>
      </c>
    </row>
    <row r="6096" spans="1:13" x14ac:dyDescent="0.35">
      <c r="A6096" s="20">
        <v>2019</v>
      </c>
      <c r="B6096" s="29">
        <v>43673</v>
      </c>
      <c r="C6096" s="22">
        <v>7.9166666666667203</v>
      </c>
      <c r="D6096" s="3" t="s">
        <v>164</v>
      </c>
      <c r="E6096" s="22" t="s">
        <v>166</v>
      </c>
      <c r="F6096" s="20" t="s">
        <v>37</v>
      </c>
      <c r="H6096" s="35">
        <v>0.91875000000000007</v>
      </c>
      <c r="I6096" t="s">
        <v>39</v>
      </c>
      <c r="J6096">
        <v>47.7</v>
      </c>
      <c r="K6096">
        <v>705</v>
      </c>
      <c r="L6096">
        <v>5.84</v>
      </c>
      <c r="M6096">
        <v>1</v>
      </c>
    </row>
    <row r="6097" spans="1:13" x14ac:dyDescent="0.35">
      <c r="A6097" s="20">
        <v>2019</v>
      </c>
      <c r="B6097" s="29">
        <v>43673</v>
      </c>
      <c r="C6097" s="22">
        <v>7.9166666666667203</v>
      </c>
      <c r="D6097" s="3" t="s">
        <v>164</v>
      </c>
      <c r="E6097" s="22" t="s">
        <v>166</v>
      </c>
      <c r="F6097" s="20" t="s">
        <v>37</v>
      </c>
      <c r="H6097" s="35">
        <v>0.92083333333333339</v>
      </c>
      <c r="I6097" t="s">
        <v>39</v>
      </c>
      <c r="J6097">
        <v>51.3</v>
      </c>
      <c r="K6097">
        <v>1111</v>
      </c>
      <c r="L6097">
        <v>8.5500000000000007</v>
      </c>
      <c r="M6097">
        <v>1</v>
      </c>
    </row>
    <row r="6098" spans="1:13" x14ac:dyDescent="0.35">
      <c r="A6098" s="20">
        <v>2019</v>
      </c>
      <c r="B6098" s="29">
        <v>43673</v>
      </c>
      <c r="C6098" s="22">
        <v>7.9166666666667203</v>
      </c>
      <c r="D6098" s="3" t="s">
        <v>164</v>
      </c>
      <c r="E6098" s="22" t="s">
        <v>166</v>
      </c>
      <c r="F6098" s="20" t="s">
        <v>37</v>
      </c>
      <c r="H6098" s="35">
        <v>0.92152777777777783</v>
      </c>
      <c r="I6098" t="s">
        <v>38</v>
      </c>
      <c r="J6098">
        <v>66.099999999999994</v>
      </c>
      <c r="K6098">
        <v>1231</v>
      </c>
      <c r="L6098">
        <v>9.91</v>
      </c>
      <c r="M6098">
        <v>1</v>
      </c>
    </row>
    <row r="6099" spans="1:13" x14ac:dyDescent="0.35">
      <c r="A6099" s="20">
        <v>2019</v>
      </c>
      <c r="B6099" s="29">
        <v>43673</v>
      </c>
      <c r="C6099" s="22">
        <v>7.9166666666667203</v>
      </c>
      <c r="D6099" s="3" t="s">
        <v>164</v>
      </c>
      <c r="E6099" s="22" t="s">
        <v>166</v>
      </c>
      <c r="F6099" s="20" t="s">
        <v>37</v>
      </c>
      <c r="H6099" s="35">
        <v>0.92152777777777783</v>
      </c>
      <c r="I6099" t="s">
        <v>39</v>
      </c>
      <c r="J6099">
        <v>47.7</v>
      </c>
      <c r="K6099">
        <v>1253</v>
      </c>
      <c r="L6099">
        <v>6.71</v>
      </c>
      <c r="M6099">
        <v>1</v>
      </c>
    </row>
    <row r="6100" spans="1:13" x14ac:dyDescent="0.35">
      <c r="A6100" s="20">
        <v>2019</v>
      </c>
      <c r="B6100" s="29">
        <v>43673</v>
      </c>
      <c r="C6100" s="22">
        <v>7.9166666666667203</v>
      </c>
      <c r="D6100" s="3" t="s">
        <v>164</v>
      </c>
      <c r="E6100" s="22" t="s">
        <v>166</v>
      </c>
      <c r="F6100" s="20" t="s">
        <v>37</v>
      </c>
      <c r="H6100" s="35">
        <v>0.92152777777777783</v>
      </c>
      <c r="I6100" t="s">
        <v>39</v>
      </c>
      <c r="J6100">
        <v>40.200000000000003</v>
      </c>
      <c r="K6100">
        <v>1253</v>
      </c>
      <c r="L6100">
        <v>7.14</v>
      </c>
      <c r="M6100">
        <v>1</v>
      </c>
    </row>
    <row r="6101" spans="1:13" x14ac:dyDescent="0.35">
      <c r="A6101" s="20">
        <v>2019</v>
      </c>
      <c r="B6101" s="29">
        <v>43673</v>
      </c>
      <c r="C6101" s="22">
        <v>7.9166666666667203</v>
      </c>
      <c r="D6101" s="3" t="s">
        <v>164</v>
      </c>
      <c r="E6101" s="22" t="s">
        <v>166</v>
      </c>
      <c r="F6101" s="20" t="s">
        <v>37</v>
      </c>
      <c r="H6101" s="35">
        <v>0.92152777777777783</v>
      </c>
      <c r="I6101" t="s">
        <v>39</v>
      </c>
      <c r="J6101">
        <v>49.2</v>
      </c>
      <c r="K6101">
        <v>1257</v>
      </c>
      <c r="L6101">
        <v>6.75</v>
      </c>
      <c r="M6101">
        <v>1</v>
      </c>
    </row>
    <row r="6102" spans="1:13" x14ac:dyDescent="0.35">
      <c r="A6102" s="20">
        <v>2019</v>
      </c>
      <c r="B6102" s="29">
        <v>43673</v>
      </c>
      <c r="C6102" s="22">
        <v>7.9166666666667203</v>
      </c>
      <c r="D6102" s="3" t="s">
        <v>164</v>
      </c>
      <c r="E6102" s="22" t="s">
        <v>166</v>
      </c>
      <c r="F6102" s="20" t="s">
        <v>37</v>
      </c>
      <c r="H6102" s="35">
        <v>0.92222222222222217</v>
      </c>
      <c r="I6102" t="s">
        <v>38</v>
      </c>
      <c r="J6102">
        <v>58.2</v>
      </c>
      <c r="K6102">
        <v>1433</v>
      </c>
      <c r="L6102">
        <v>10.5</v>
      </c>
      <c r="M6102">
        <v>1</v>
      </c>
    </row>
    <row r="6103" spans="1:13" x14ac:dyDescent="0.35">
      <c r="A6103" s="20">
        <v>2019</v>
      </c>
      <c r="B6103" s="29">
        <v>43673</v>
      </c>
      <c r="C6103" s="22">
        <v>7.9166666666667203</v>
      </c>
      <c r="D6103" s="3" t="s">
        <v>164</v>
      </c>
      <c r="E6103" s="22" t="s">
        <v>166</v>
      </c>
      <c r="F6103" s="20" t="s">
        <v>37</v>
      </c>
      <c r="H6103" s="35">
        <v>0.92222222222222217</v>
      </c>
      <c r="I6103" t="s">
        <v>39</v>
      </c>
      <c r="J6103">
        <v>65.8</v>
      </c>
      <c r="K6103">
        <v>1492</v>
      </c>
      <c r="L6103">
        <v>10.85</v>
      </c>
      <c r="M6103">
        <v>1</v>
      </c>
    </row>
    <row r="6104" spans="1:13" x14ac:dyDescent="0.35">
      <c r="A6104" s="20">
        <v>2019</v>
      </c>
      <c r="B6104" s="29">
        <v>43673</v>
      </c>
      <c r="C6104" s="22">
        <v>7.9166666666667203</v>
      </c>
      <c r="D6104" s="3" t="s">
        <v>164</v>
      </c>
      <c r="E6104" s="22" t="s">
        <v>166</v>
      </c>
      <c r="F6104" s="20" t="s">
        <v>37</v>
      </c>
      <c r="H6104" s="35">
        <v>0.92222222222222217</v>
      </c>
      <c r="I6104" t="s">
        <v>39</v>
      </c>
      <c r="J6104">
        <v>61.1</v>
      </c>
      <c r="K6104">
        <v>1502</v>
      </c>
      <c r="L6104">
        <v>9.23</v>
      </c>
      <c r="M6104">
        <v>1</v>
      </c>
    </row>
    <row r="6105" spans="1:13" x14ac:dyDescent="0.35">
      <c r="A6105" s="20">
        <v>2019</v>
      </c>
      <c r="B6105" s="29">
        <v>43673</v>
      </c>
      <c r="C6105" s="22">
        <v>7.9166666666667203</v>
      </c>
      <c r="D6105" s="3" t="s">
        <v>164</v>
      </c>
      <c r="E6105" s="22" t="s">
        <v>166</v>
      </c>
      <c r="F6105" s="20" t="s">
        <v>37</v>
      </c>
      <c r="H6105" s="35">
        <v>0.92222222222222217</v>
      </c>
      <c r="I6105" t="s">
        <v>39</v>
      </c>
      <c r="J6105">
        <v>34.799999999999997</v>
      </c>
      <c r="K6105">
        <v>1507</v>
      </c>
      <c r="L6105">
        <v>9.65</v>
      </c>
      <c r="M6105">
        <v>1</v>
      </c>
    </row>
    <row r="6106" spans="1:13" x14ac:dyDescent="0.35">
      <c r="A6106" s="20">
        <v>2019</v>
      </c>
      <c r="B6106" s="29">
        <v>43673</v>
      </c>
      <c r="C6106" s="22">
        <v>7.9166666666667203</v>
      </c>
      <c r="D6106" s="3" t="s">
        <v>164</v>
      </c>
      <c r="E6106" s="22" t="s">
        <v>166</v>
      </c>
      <c r="F6106" s="20" t="s">
        <v>37</v>
      </c>
      <c r="H6106" s="35">
        <v>0.92291666666666661</v>
      </c>
      <c r="I6106" t="s">
        <v>39</v>
      </c>
      <c r="J6106">
        <v>78.099999999999994</v>
      </c>
      <c r="K6106">
        <v>1588</v>
      </c>
      <c r="L6106">
        <v>9.4600000000000009</v>
      </c>
      <c r="M6106">
        <v>1</v>
      </c>
    </row>
    <row r="6107" spans="1:13" x14ac:dyDescent="0.35">
      <c r="A6107" s="19">
        <v>2019</v>
      </c>
      <c r="B6107" s="29">
        <v>43673</v>
      </c>
      <c r="C6107" s="22">
        <v>7.9583333333333801</v>
      </c>
      <c r="D6107" s="3" t="s">
        <v>164</v>
      </c>
      <c r="E6107" s="22" t="s">
        <v>166</v>
      </c>
      <c r="F6107" s="20" t="s">
        <v>37</v>
      </c>
      <c r="H6107" s="35">
        <v>0.95833333333333337</v>
      </c>
      <c r="I6107" t="s">
        <v>39</v>
      </c>
      <c r="J6107">
        <v>52.6</v>
      </c>
      <c r="K6107">
        <v>113</v>
      </c>
      <c r="L6107">
        <v>10.65</v>
      </c>
      <c r="M6107">
        <v>1</v>
      </c>
    </row>
    <row r="6108" spans="1:13" x14ac:dyDescent="0.35">
      <c r="A6108" s="20">
        <v>2019</v>
      </c>
      <c r="B6108" s="29">
        <v>43673</v>
      </c>
      <c r="C6108" s="22">
        <v>7.9583333333333801</v>
      </c>
      <c r="D6108" s="3" t="s">
        <v>164</v>
      </c>
      <c r="E6108" s="22" t="s">
        <v>166</v>
      </c>
      <c r="F6108" s="20" t="s">
        <v>37</v>
      </c>
      <c r="H6108" s="35">
        <v>0.95833333333333337</v>
      </c>
      <c r="I6108" t="s">
        <v>39</v>
      </c>
      <c r="J6108">
        <v>58.9</v>
      </c>
      <c r="K6108">
        <v>113</v>
      </c>
      <c r="L6108">
        <v>7.6</v>
      </c>
      <c r="M6108">
        <v>1</v>
      </c>
    </row>
    <row r="6109" spans="1:13" x14ac:dyDescent="0.35">
      <c r="A6109" s="20">
        <v>2019</v>
      </c>
      <c r="B6109" s="29">
        <v>43673</v>
      </c>
      <c r="C6109" s="22">
        <v>7.9583333333333801</v>
      </c>
      <c r="D6109" s="3" t="s">
        <v>164</v>
      </c>
      <c r="E6109" s="22" t="s">
        <v>166</v>
      </c>
      <c r="F6109" s="20" t="s">
        <v>37</v>
      </c>
      <c r="H6109" s="35">
        <v>0.9590277777777777</v>
      </c>
      <c r="I6109" t="s">
        <v>39</v>
      </c>
      <c r="J6109">
        <v>53.2</v>
      </c>
      <c r="K6109">
        <v>273</v>
      </c>
      <c r="L6109">
        <v>10.56</v>
      </c>
      <c r="M6109">
        <v>1</v>
      </c>
    </row>
    <row r="6110" spans="1:13" x14ac:dyDescent="0.35">
      <c r="A6110" s="20">
        <v>2019</v>
      </c>
      <c r="B6110" s="29">
        <v>43673</v>
      </c>
      <c r="C6110" s="22">
        <v>7.9583333333333801</v>
      </c>
      <c r="D6110" s="3" t="s">
        <v>164</v>
      </c>
      <c r="E6110" s="22" t="s">
        <v>166</v>
      </c>
      <c r="F6110" s="20" t="s">
        <v>37</v>
      </c>
      <c r="H6110" s="35">
        <v>0.9590277777777777</v>
      </c>
      <c r="I6110" t="s">
        <v>39</v>
      </c>
      <c r="J6110">
        <v>61</v>
      </c>
      <c r="K6110">
        <v>273</v>
      </c>
      <c r="L6110">
        <v>10.99</v>
      </c>
      <c r="M6110">
        <v>1</v>
      </c>
    </row>
    <row r="6111" spans="1:13" x14ac:dyDescent="0.35">
      <c r="A6111" s="20">
        <v>2019</v>
      </c>
      <c r="B6111" s="29">
        <v>43673</v>
      </c>
      <c r="C6111" s="22">
        <v>7.9583333333333801</v>
      </c>
      <c r="D6111" s="3" t="s">
        <v>164</v>
      </c>
      <c r="E6111" s="22" t="s">
        <v>166</v>
      </c>
      <c r="F6111" s="20" t="s">
        <v>37</v>
      </c>
      <c r="H6111" s="35">
        <v>0.9590277777777777</v>
      </c>
      <c r="I6111" t="s">
        <v>38</v>
      </c>
      <c r="J6111">
        <v>67.900000000000006</v>
      </c>
      <c r="K6111">
        <v>321</v>
      </c>
      <c r="L6111">
        <v>10.54</v>
      </c>
      <c r="M6111">
        <v>1</v>
      </c>
    </row>
    <row r="6112" spans="1:13" x14ac:dyDescent="0.35">
      <c r="A6112" s="20">
        <v>2019</v>
      </c>
      <c r="B6112" s="29">
        <v>43673</v>
      </c>
      <c r="C6112" s="22">
        <v>7.9583333333333801</v>
      </c>
      <c r="D6112" s="3" t="s">
        <v>164</v>
      </c>
      <c r="E6112" s="22" t="s">
        <v>166</v>
      </c>
      <c r="F6112" s="20" t="s">
        <v>37</v>
      </c>
      <c r="H6112" s="35">
        <v>0.9590277777777777</v>
      </c>
      <c r="I6112" t="s">
        <v>38</v>
      </c>
      <c r="J6112">
        <v>69.900000000000006</v>
      </c>
      <c r="K6112">
        <v>321</v>
      </c>
      <c r="L6112">
        <v>10.54</v>
      </c>
      <c r="M6112">
        <v>1</v>
      </c>
    </row>
    <row r="6113" spans="1:13" x14ac:dyDescent="0.35">
      <c r="A6113" s="20">
        <v>2019</v>
      </c>
      <c r="B6113" s="29">
        <v>43673</v>
      </c>
      <c r="C6113" s="22">
        <v>7.9583333333333801</v>
      </c>
      <c r="D6113" s="3" t="s">
        <v>164</v>
      </c>
      <c r="E6113" s="22" t="s">
        <v>166</v>
      </c>
      <c r="F6113" s="20" t="s">
        <v>37</v>
      </c>
      <c r="H6113" s="35">
        <v>0.95972222222222225</v>
      </c>
      <c r="I6113" t="s">
        <v>39</v>
      </c>
      <c r="J6113">
        <v>38.200000000000003</v>
      </c>
      <c r="K6113">
        <v>396</v>
      </c>
      <c r="L6113">
        <v>6.81</v>
      </c>
      <c r="M6113">
        <v>1</v>
      </c>
    </row>
    <row r="6114" spans="1:13" x14ac:dyDescent="0.35">
      <c r="A6114" s="20">
        <v>2019</v>
      </c>
      <c r="B6114" s="29">
        <v>43673</v>
      </c>
      <c r="C6114" s="22">
        <v>7.9583333333333801</v>
      </c>
      <c r="D6114" s="3" t="s">
        <v>164</v>
      </c>
      <c r="E6114" s="22" t="s">
        <v>166</v>
      </c>
      <c r="F6114" s="20" t="s">
        <v>37</v>
      </c>
      <c r="H6114" s="35">
        <v>0.95972222222222225</v>
      </c>
      <c r="I6114" t="s">
        <v>39</v>
      </c>
      <c r="J6114">
        <v>34.799999999999997</v>
      </c>
      <c r="K6114">
        <v>396</v>
      </c>
      <c r="L6114">
        <v>7.18</v>
      </c>
      <c r="M6114">
        <v>1</v>
      </c>
    </row>
    <row r="6115" spans="1:13" x14ac:dyDescent="0.35">
      <c r="A6115" s="20">
        <v>2019</v>
      </c>
      <c r="B6115" s="29">
        <v>43673</v>
      </c>
      <c r="C6115" s="22">
        <v>7.9583333333333801</v>
      </c>
      <c r="D6115" s="3" t="s">
        <v>164</v>
      </c>
      <c r="E6115" s="22" t="s">
        <v>166</v>
      </c>
      <c r="F6115" s="20" t="s">
        <v>37</v>
      </c>
      <c r="H6115" s="35">
        <v>0.95972222222222225</v>
      </c>
      <c r="I6115" t="s">
        <v>39</v>
      </c>
      <c r="J6115">
        <v>56.8</v>
      </c>
      <c r="K6115">
        <v>496</v>
      </c>
      <c r="L6115">
        <v>11.48</v>
      </c>
      <c r="M6115">
        <v>1</v>
      </c>
    </row>
    <row r="6116" spans="1:13" x14ac:dyDescent="0.35">
      <c r="A6116" s="20">
        <v>2019</v>
      </c>
      <c r="B6116" s="29">
        <v>43673</v>
      </c>
      <c r="C6116" s="22">
        <v>7.9583333333333801</v>
      </c>
      <c r="D6116" s="3" t="s">
        <v>164</v>
      </c>
      <c r="E6116" s="22" t="s">
        <v>166</v>
      </c>
      <c r="F6116" s="20" t="s">
        <v>37</v>
      </c>
      <c r="H6116" s="35">
        <v>0.95972222222222225</v>
      </c>
      <c r="I6116" t="s">
        <v>39</v>
      </c>
      <c r="J6116">
        <v>54.6</v>
      </c>
      <c r="K6116">
        <v>489</v>
      </c>
      <c r="L6116">
        <v>10.79</v>
      </c>
      <c r="M6116">
        <v>1</v>
      </c>
    </row>
    <row r="6117" spans="1:13" x14ac:dyDescent="0.35">
      <c r="A6117" s="20">
        <v>2019</v>
      </c>
      <c r="B6117" s="29">
        <v>43673</v>
      </c>
      <c r="C6117" s="22">
        <v>7.9583333333333801</v>
      </c>
      <c r="D6117" s="3" t="s">
        <v>164</v>
      </c>
      <c r="E6117" s="22" t="s">
        <v>166</v>
      </c>
      <c r="F6117" s="20" t="s">
        <v>37</v>
      </c>
      <c r="H6117" s="35">
        <v>0.95972222222222225</v>
      </c>
      <c r="I6117" t="s">
        <v>39</v>
      </c>
      <c r="J6117">
        <v>48.5</v>
      </c>
      <c r="K6117">
        <v>489</v>
      </c>
      <c r="L6117">
        <v>12.73</v>
      </c>
      <c r="M6117">
        <v>1</v>
      </c>
    </row>
    <row r="6118" spans="1:13" x14ac:dyDescent="0.35">
      <c r="A6118" s="20">
        <v>2019</v>
      </c>
      <c r="B6118" s="29">
        <v>43673</v>
      </c>
      <c r="C6118" s="22">
        <v>7.9583333333333801</v>
      </c>
      <c r="D6118" s="3" t="s">
        <v>164</v>
      </c>
      <c r="E6118" s="22" t="s">
        <v>166</v>
      </c>
      <c r="F6118" s="20" t="s">
        <v>37</v>
      </c>
      <c r="H6118" s="35">
        <v>0.96458333333333324</v>
      </c>
      <c r="I6118" t="s">
        <v>39</v>
      </c>
      <c r="J6118">
        <v>55.9</v>
      </c>
      <c r="K6118">
        <v>1680</v>
      </c>
      <c r="L6118">
        <v>11.74</v>
      </c>
      <c r="M6118">
        <v>1</v>
      </c>
    </row>
    <row r="6119" spans="1:13" x14ac:dyDescent="0.35">
      <c r="A6119" s="20">
        <v>2019</v>
      </c>
      <c r="B6119" s="29">
        <v>43673</v>
      </c>
      <c r="C6119" s="22">
        <v>7.9583333333333801</v>
      </c>
      <c r="D6119" s="3" t="s">
        <v>164</v>
      </c>
      <c r="E6119" s="22" t="s">
        <v>166</v>
      </c>
      <c r="F6119" s="20" t="s">
        <v>37</v>
      </c>
      <c r="H6119" s="35">
        <v>0.96458333333333324</v>
      </c>
      <c r="I6119" t="s">
        <v>39</v>
      </c>
      <c r="J6119">
        <v>61.9</v>
      </c>
      <c r="K6119">
        <v>1680</v>
      </c>
      <c r="L6119">
        <v>12.46</v>
      </c>
      <c r="M6119">
        <v>1</v>
      </c>
    </row>
    <row r="6120" spans="1:13" x14ac:dyDescent="0.35">
      <c r="A6120" s="20">
        <v>2019</v>
      </c>
      <c r="B6120" s="29">
        <v>43673</v>
      </c>
      <c r="C6120" s="22">
        <v>7.9583333333333801</v>
      </c>
      <c r="D6120" s="3" t="s">
        <v>164</v>
      </c>
      <c r="E6120" s="22" t="s">
        <v>166</v>
      </c>
      <c r="F6120" s="20" t="s">
        <v>37</v>
      </c>
      <c r="H6120" s="35">
        <v>0.96458333333333324</v>
      </c>
      <c r="I6120" t="s">
        <v>39</v>
      </c>
      <c r="J6120">
        <v>51.8</v>
      </c>
      <c r="K6120">
        <v>1683</v>
      </c>
      <c r="L6120">
        <v>12.43</v>
      </c>
      <c r="M6120">
        <v>1</v>
      </c>
    </row>
    <row r="6121" spans="1:13" x14ac:dyDescent="0.35">
      <c r="A6121" s="19">
        <v>2019</v>
      </c>
      <c r="B6121" s="29">
        <v>43674</v>
      </c>
      <c r="C6121" s="22">
        <v>8.0000000000000497</v>
      </c>
      <c r="D6121" s="3" t="s">
        <v>164</v>
      </c>
      <c r="E6121" s="22" t="s">
        <v>166</v>
      </c>
      <c r="F6121" s="19" t="s">
        <v>37</v>
      </c>
      <c r="H6121" s="35">
        <v>1.3888888888888889E-3</v>
      </c>
      <c r="I6121" t="s">
        <v>39</v>
      </c>
      <c r="J6121">
        <v>83.1</v>
      </c>
      <c r="K6121">
        <v>389</v>
      </c>
      <c r="L6121">
        <v>10.26</v>
      </c>
      <c r="M6121">
        <v>1</v>
      </c>
    </row>
    <row r="6122" spans="1:13" x14ac:dyDescent="0.35">
      <c r="A6122" s="20">
        <v>2019</v>
      </c>
      <c r="B6122" s="29">
        <v>43674</v>
      </c>
      <c r="C6122" s="22">
        <v>8.0000000000000497</v>
      </c>
      <c r="D6122" s="3" t="s">
        <v>164</v>
      </c>
      <c r="E6122" s="22" t="s">
        <v>166</v>
      </c>
      <c r="F6122" s="20" t="s">
        <v>37</v>
      </c>
      <c r="H6122" s="35">
        <v>2.7777777777777779E-3</v>
      </c>
      <c r="I6122" t="s">
        <v>39</v>
      </c>
      <c r="J6122">
        <v>55.8</v>
      </c>
      <c r="K6122">
        <v>731</v>
      </c>
      <c r="L6122">
        <v>11.42</v>
      </c>
      <c r="M6122">
        <v>1</v>
      </c>
    </row>
    <row r="6123" spans="1:13" x14ac:dyDescent="0.35">
      <c r="A6123" s="20">
        <v>2019</v>
      </c>
      <c r="B6123" s="29">
        <v>43674</v>
      </c>
      <c r="C6123" s="22">
        <v>8.0000000000000497</v>
      </c>
      <c r="D6123" s="3" t="s">
        <v>164</v>
      </c>
      <c r="E6123" s="22" t="s">
        <v>166</v>
      </c>
      <c r="F6123" s="20" t="s">
        <v>37</v>
      </c>
      <c r="H6123" s="35">
        <v>2.7777777777777779E-3</v>
      </c>
      <c r="I6123" t="s">
        <v>39</v>
      </c>
      <c r="J6123">
        <v>61.9</v>
      </c>
      <c r="K6123">
        <v>786</v>
      </c>
      <c r="L6123">
        <v>10.42</v>
      </c>
      <c r="M6123">
        <v>1</v>
      </c>
    </row>
    <row r="6124" spans="1:13" x14ac:dyDescent="0.35">
      <c r="A6124" s="19">
        <v>2019</v>
      </c>
      <c r="B6124" s="29">
        <v>43674</v>
      </c>
      <c r="C6124" s="22">
        <v>8.0416666666667194</v>
      </c>
      <c r="D6124" s="3" t="s">
        <v>164</v>
      </c>
      <c r="E6124" s="22" t="s">
        <v>166</v>
      </c>
      <c r="F6124" s="19" t="s">
        <v>37</v>
      </c>
      <c r="H6124" s="35">
        <v>4.5833333333333337E-2</v>
      </c>
      <c r="I6124" t="s">
        <v>39</v>
      </c>
      <c r="J6124">
        <v>58.9</v>
      </c>
      <c r="K6124">
        <v>1100</v>
      </c>
      <c r="L6124">
        <v>8.6999999999999993</v>
      </c>
      <c r="M6124">
        <v>1</v>
      </c>
    </row>
    <row r="6125" spans="1:13" x14ac:dyDescent="0.35">
      <c r="A6125" s="19">
        <v>2019</v>
      </c>
      <c r="B6125" s="29">
        <v>43674</v>
      </c>
      <c r="C6125" s="22">
        <v>8.0833333333333801</v>
      </c>
      <c r="D6125" s="3" t="s">
        <v>164</v>
      </c>
      <c r="E6125" s="22" t="s">
        <v>166</v>
      </c>
      <c r="F6125" s="19" t="s">
        <v>37</v>
      </c>
      <c r="H6125" s="35">
        <v>8.3333333333333329E-2</v>
      </c>
      <c r="I6125" t="s">
        <v>39</v>
      </c>
      <c r="J6125">
        <v>58.2</v>
      </c>
      <c r="K6125">
        <v>27</v>
      </c>
      <c r="L6125">
        <v>8.75</v>
      </c>
      <c r="M6125">
        <v>1</v>
      </c>
    </row>
    <row r="6126" spans="1:13" x14ac:dyDescent="0.35">
      <c r="A6126" s="20">
        <v>2019</v>
      </c>
      <c r="B6126" s="29">
        <v>43674</v>
      </c>
      <c r="C6126" s="22">
        <v>8.0833333333333801</v>
      </c>
      <c r="D6126" s="3" t="s">
        <v>164</v>
      </c>
      <c r="E6126" s="22" t="s">
        <v>166</v>
      </c>
      <c r="F6126" s="20" t="s">
        <v>37</v>
      </c>
      <c r="H6126" s="35">
        <v>8.7500000000000008E-2</v>
      </c>
      <c r="I6126" t="s">
        <v>39</v>
      </c>
      <c r="J6126">
        <v>86.6</v>
      </c>
      <c r="K6126">
        <v>1091</v>
      </c>
      <c r="L6126">
        <v>11.12</v>
      </c>
      <c r="M6126">
        <v>1</v>
      </c>
    </row>
    <row r="6127" spans="1:13" x14ac:dyDescent="0.35">
      <c r="A6127" s="20">
        <v>2019</v>
      </c>
      <c r="B6127" s="29">
        <v>43674</v>
      </c>
      <c r="C6127" s="22">
        <v>8.0833333333333801</v>
      </c>
      <c r="D6127" s="3" t="s">
        <v>164</v>
      </c>
      <c r="E6127" s="22" t="s">
        <v>166</v>
      </c>
      <c r="F6127" s="20" t="s">
        <v>37</v>
      </c>
      <c r="H6127" s="35">
        <v>8.7500000000000008E-2</v>
      </c>
      <c r="I6127" t="s">
        <v>39</v>
      </c>
      <c r="J6127">
        <v>66.099999999999994</v>
      </c>
      <c r="K6127">
        <v>1128</v>
      </c>
      <c r="L6127">
        <v>7.83</v>
      </c>
      <c r="M6127">
        <v>1</v>
      </c>
    </row>
    <row r="6128" spans="1:13" x14ac:dyDescent="0.35">
      <c r="A6128" s="20">
        <v>2019</v>
      </c>
      <c r="B6128" s="29">
        <v>43674</v>
      </c>
      <c r="C6128" s="22">
        <v>8.0833333333333801</v>
      </c>
      <c r="D6128" s="3" t="s">
        <v>164</v>
      </c>
      <c r="E6128" s="22" t="s">
        <v>166</v>
      </c>
      <c r="F6128" s="20" t="s">
        <v>37</v>
      </c>
      <c r="H6128" s="35">
        <v>8.8888888888888892E-2</v>
      </c>
      <c r="I6128" t="s">
        <v>39</v>
      </c>
      <c r="J6128">
        <v>95.1</v>
      </c>
      <c r="K6128">
        <v>1426</v>
      </c>
      <c r="L6128">
        <v>9.24</v>
      </c>
      <c r="M6128">
        <v>1</v>
      </c>
    </row>
    <row r="6129" spans="1:13" x14ac:dyDescent="0.35">
      <c r="A6129" s="20">
        <v>2019</v>
      </c>
      <c r="B6129" s="29">
        <v>43674</v>
      </c>
      <c r="C6129" s="22">
        <v>8.0833333333333801</v>
      </c>
      <c r="D6129" s="3" t="s">
        <v>164</v>
      </c>
      <c r="E6129" s="22" t="s">
        <v>166</v>
      </c>
      <c r="F6129" s="20" t="s">
        <v>37</v>
      </c>
      <c r="H6129" s="35">
        <v>8.8888888888888892E-2</v>
      </c>
      <c r="I6129" t="s">
        <v>39</v>
      </c>
      <c r="J6129">
        <v>65.2</v>
      </c>
      <c r="K6129">
        <v>1525</v>
      </c>
      <c r="L6129">
        <v>9.36</v>
      </c>
      <c r="M6129">
        <v>1</v>
      </c>
    </row>
    <row r="6130" spans="1:13" x14ac:dyDescent="0.35">
      <c r="A6130" s="20">
        <v>2019</v>
      </c>
      <c r="B6130" s="29">
        <v>43674</v>
      </c>
      <c r="C6130" s="22">
        <v>8.0833333333333801</v>
      </c>
      <c r="D6130" s="3" t="s">
        <v>164</v>
      </c>
      <c r="E6130" s="22" t="s">
        <v>166</v>
      </c>
      <c r="F6130" s="20" t="s">
        <v>37</v>
      </c>
      <c r="H6130" s="35">
        <v>8.9583333333333334E-2</v>
      </c>
      <c r="I6130" t="s">
        <v>39</v>
      </c>
      <c r="J6130">
        <v>81</v>
      </c>
      <c r="K6130">
        <v>1578</v>
      </c>
      <c r="L6130">
        <v>7.1</v>
      </c>
      <c r="M6130">
        <v>1</v>
      </c>
    </row>
    <row r="6131" spans="1:13" x14ac:dyDescent="0.35">
      <c r="A6131" s="20">
        <v>2019</v>
      </c>
      <c r="B6131" s="29">
        <v>43674</v>
      </c>
      <c r="C6131" s="22">
        <v>8.0833333333333801</v>
      </c>
      <c r="D6131" s="3" t="s">
        <v>164</v>
      </c>
      <c r="E6131" s="22" t="s">
        <v>166</v>
      </c>
      <c r="F6131" s="20" t="s">
        <v>37</v>
      </c>
      <c r="H6131" s="35">
        <v>8.9583333333333334E-2</v>
      </c>
      <c r="I6131" t="s">
        <v>39</v>
      </c>
      <c r="J6131">
        <v>74.2</v>
      </c>
      <c r="K6131">
        <v>1601</v>
      </c>
      <c r="L6131">
        <v>7.77</v>
      </c>
      <c r="M6131">
        <v>1</v>
      </c>
    </row>
    <row r="6132" spans="1:13" x14ac:dyDescent="0.35">
      <c r="A6132" s="19">
        <v>2019</v>
      </c>
      <c r="B6132" s="29">
        <v>43674</v>
      </c>
      <c r="C6132" s="22">
        <v>8.1250000000000497</v>
      </c>
      <c r="D6132" s="3" t="s">
        <v>164</v>
      </c>
      <c r="E6132" s="22" t="s">
        <v>166</v>
      </c>
      <c r="F6132" s="19" t="s">
        <v>37</v>
      </c>
      <c r="H6132" s="35">
        <v>0.12569444444444444</v>
      </c>
      <c r="I6132" t="s">
        <v>39</v>
      </c>
      <c r="J6132">
        <v>71.400000000000006</v>
      </c>
      <c r="K6132">
        <v>261</v>
      </c>
      <c r="L6132">
        <v>7.62</v>
      </c>
      <c r="M6132">
        <v>1</v>
      </c>
    </row>
    <row r="6133" spans="1:13" x14ac:dyDescent="0.35">
      <c r="A6133" s="20">
        <v>2019</v>
      </c>
      <c r="B6133" s="29">
        <v>43674</v>
      </c>
      <c r="C6133" s="22">
        <v>8.1250000000000497</v>
      </c>
      <c r="D6133" s="3" t="s">
        <v>164</v>
      </c>
      <c r="E6133" s="22" t="s">
        <v>166</v>
      </c>
      <c r="F6133" s="20" t="s">
        <v>37</v>
      </c>
      <c r="H6133" s="35">
        <v>0.1277777777777778</v>
      </c>
      <c r="I6133" t="s">
        <v>39</v>
      </c>
      <c r="J6133">
        <v>61.2</v>
      </c>
      <c r="K6133">
        <v>874</v>
      </c>
      <c r="L6133">
        <v>10.65</v>
      </c>
      <c r="M6133">
        <v>1</v>
      </c>
    </row>
    <row r="6134" spans="1:13" x14ac:dyDescent="0.35">
      <c r="A6134" s="20">
        <v>2019</v>
      </c>
      <c r="B6134" s="29">
        <v>43674</v>
      </c>
      <c r="C6134" s="22">
        <v>8.1250000000000497</v>
      </c>
      <c r="D6134" s="3" t="s">
        <v>164</v>
      </c>
      <c r="E6134" s="22" t="s">
        <v>166</v>
      </c>
      <c r="F6134" s="20" t="s">
        <v>37</v>
      </c>
      <c r="H6134" s="35">
        <v>0.13055555555555556</v>
      </c>
      <c r="I6134" t="s">
        <v>38</v>
      </c>
      <c r="J6134">
        <v>48</v>
      </c>
      <c r="K6134">
        <v>1496</v>
      </c>
      <c r="L6134">
        <v>9.5299999999999994</v>
      </c>
      <c r="M6134">
        <v>1</v>
      </c>
    </row>
    <row r="6135" spans="1:13" x14ac:dyDescent="0.35">
      <c r="A6135" s="19">
        <v>2019</v>
      </c>
      <c r="B6135" s="29">
        <v>43674</v>
      </c>
      <c r="C6135" s="22">
        <v>8.1666666666667194</v>
      </c>
      <c r="D6135" s="3" t="s">
        <v>164</v>
      </c>
      <c r="E6135" s="22" t="s">
        <v>166</v>
      </c>
      <c r="F6135" s="19" t="s">
        <v>37</v>
      </c>
      <c r="H6135" s="35">
        <v>0.17222222222222225</v>
      </c>
      <c r="I6135" t="s">
        <v>39</v>
      </c>
      <c r="J6135">
        <v>52.7</v>
      </c>
      <c r="K6135">
        <v>1535</v>
      </c>
      <c r="L6135">
        <v>8.4600000000000009</v>
      </c>
      <c r="M6135">
        <v>1</v>
      </c>
    </row>
    <row r="6136" spans="1:13" x14ac:dyDescent="0.35">
      <c r="A6136" s="20">
        <v>2019</v>
      </c>
      <c r="B6136" s="29">
        <v>43674</v>
      </c>
      <c r="C6136" s="22">
        <v>8.1666666666667194</v>
      </c>
      <c r="D6136" s="3" t="s">
        <v>164</v>
      </c>
      <c r="E6136" s="22" t="s">
        <v>166</v>
      </c>
      <c r="F6136" s="20" t="s">
        <v>37</v>
      </c>
      <c r="H6136" s="35">
        <v>0.17291666666666669</v>
      </c>
      <c r="I6136" t="s">
        <v>39</v>
      </c>
      <c r="J6136">
        <v>60</v>
      </c>
      <c r="K6136">
        <v>1591</v>
      </c>
      <c r="L6136">
        <v>10.41</v>
      </c>
      <c r="M6136">
        <v>1</v>
      </c>
    </row>
    <row r="6137" spans="1:13" x14ac:dyDescent="0.35">
      <c r="A6137" s="19">
        <v>2019</v>
      </c>
      <c r="B6137" s="29">
        <v>43674</v>
      </c>
      <c r="C6137" s="22">
        <v>8.2083333333333908</v>
      </c>
      <c r="D6137" s="3" t="s">
        <v>164</v>
      </c>
      <c r="E6137" s="22" t="s">
        <v>166</v>
      </c>
      <c r="F6137" s="19" t="s">
        <v>37</v>
      </c>
      <c r="H6137" s="35">
        <v>0.20902777777777778</v>
      </c>
      <c r="I6137" t="s">
        <v>39</v>
      </c>
      <c r="J6137">
        <v>55.7</v>
      </c>
      <c r="K6137">
        <v>274</v>
      </c>
      <c r="L6137">
        <v>7.89</v>
      </c>
      <c r="M6137">
        <v>1</v>
      </c>
    </row>
    <row r="6138" spans="1:13" x14ac:dyDescent="0.35">
      <c r="A6138" s="20">
        <v>2019</v>
      </c>
      <c r="B6138" s="29">
        <v>43674</v>
      </c>
      <c r="C6138" s="22">
        <v>8.2083333333333908</v>
      </c>
      <c r="D6138" s="3" t="s">
        <v>164</v>
      </c>
      <c r="E6138" s="22" t="s">
        <v>166</v>
      </c>
      <c r="F6138" s="20" t="s">
        <v>37</v>
      </c>
      <c r="H6138" s="35">
        <v>0.20902777777777778</v>
      </c>
      <c r="I6138" t="s">
        <v>39</v>
      </c>
      <c r="J6138">
        <v>50.7</v>
      </c>
      <c r="K6138">
        <v>275</v>
      </c>
      <c r="L6138">
        <v>7.71</v>
      </c>
      <c r="M6138">
        <v>1</v>
      </c>
    </row>
    <row r="6139" spans="1:13" x14ac:dyDescent="0.35">
      <c r="A6139" s="20">
        <v>2019</v>
      </c>
      <c r="B6139" s="29">
        <v>43674</v>
      </c>
      <c r="C6139" s="22">
        <v>8.2083333333333908</v>
      </c>
      <c r="D6139" s="3" t="s">
        <v>164</v>
      </c>
      <c r="E6139" s="22" t="s">
        <v>166</v>
      </c>
      <c r="F6139" s="20" t="s">
        <v>37</v>
      </c>
      <c r="H6139" s="35">
        <v>0.20902777777777778</v>
      </c>
      <c r="I6139" t="s">
        <v>39</v>
      </c>
      <c r="J6139">
        <v>43.9</v>
      </c>
      <c r="K6139">
        <v>276</v>
      </c>
      <c r="L6139">
        <v>6.66</v>
      </c>
      <c r="M6139">
        <v>1</v>
      </c>
    </row>
    <row r="6140" spans="1:13" x14ac:dyDescent="0.35">
      <c r="A6140" s="20">
        <v>2019</v>
      </c>
      <c r="B6140" s="29">
        <v>43674</v>
      </c>
      <c r="C6140" s="22">
        <v>8.2083333333333908</v>
      </c>
      <c r="D6140" s="3" t="s">
        <v>164</v>
      </c>
      <c r="E6140" s="22" t="s">
        <v>166</v>
      </c>
      <c r="F6140" s="20" t="s">
        <v>37</v>
      </c>
      <c r="H6140" s="35">
        <v>0.20902777777777778</v>
      </c>
      <c r="I6140" t="s">
        <v>39</v>
      </c>
      <c r="J6140">
        <v>51.7</v>
      </c>
      <c r="K6140">
        <v>276</v>
      </c>
      <c r="L6140">
        <v>7.3</v>
      </c>
      <c r="M6140">
        <v>1</v>
      </c>
    </row>
    <row r="6141" spans="1:13" x14ac:dyDescent="0.35">
      <c r="A6141" s="20">
        <v>2019</v>
      </c>
      <c r="B6141" s="29">
        <v>43674</v>
      </c>
      <c r="C6141" s="22">
        <v>8.2083333333333908</v>
      </c>
      <c r="D6141" s="3" t="s">
        <v>164</v>
      </c>
      <c r="E6141" s="22" t="s">
        <v>166</v>
      </c>
      <c r="F6141" s="20" t="s">
        <v>37</v>
      </c>
      <c r="H6141" s="35">
        <v>0.20902777777777778</v>
      </c>
      <c r="I6141" t="s">
        <v>39</v>
      </c>
      <c r="J6141">
        <v>59.9</v>
      </c>
      <c r="K6141">
        <v>279</v>
      </c>
      <c r="L6141">
        <v>7.92</v>
      </c>
      <c r="M6141">
        <v>1</v>
      </c>
    </row>
    <row r="6142" spans="1:13" x14ac:dyDescent="0.35">
      <c r="A6142" s="20">
        <v>2019</v>
      </c>
      <c r="B6142" s="29">
        <v>43674</v>
      </c>
      <c r="C6142" s="22">
        <v>8.2083333333333908</v>
      </c>
      <c r="D6142" s="3" t="s">
        <v>164</v>
      </c>
      <c r="E6142" s="22" t="s">
        <v>166</v>
      </c>
      <c r="F6142" s="20" t="s">
        <v>37</v>
      </c>
      <c r="H6142" s="35">
        <v>0.20972222222222223</v>
      </c>
      <c r="I6142" t="s">
        <v>39</v>
      </c>
      <c r="J6142">
        <v>55.4</v>
      </c>
      <c r="K6142">
        <v>356</v>
      </c>
      <c r="L6142">
        <v>8.5</v>
      </c>
      <c r="M6142">
        <v>1</v>
      </c>
    </row>
    <row r="6143" spans="1:13" x14ac:dyDescent="0.35">
      <c r="A6143" s="20">
        <v>2019</v>
      </c>
      <c r="B6143" s="29">
        <v>43674</v>
      </c>
      <c r="C6143" s="22">
        <v>8.2083333333333908</v>
      </c>
      <c r="D6143" s="3" t="s">
        <v>164</v>
      </c>
      <c r="E6143" s="22" t="s">
        <v>166</v>
      </c>
      <c r="F6143" s="20" t="s">
        <v>37</v>
      </c>
      <c r="H6143" s="35">
        <v>0.20972222222222223</v>
      </c>
      <c r="I6143" t="s">
        <v>39</v>
      </c>
      <c r="J6143">
        <v>64.2</v>
      </c>
      <c r="K6143">
        <v>357</v>
      </c>
      <c r="L6143">
        <v>9.01</v>
      </c>
      <c r="M6143">
        <v>1</v>
      </c>
    </row>
    <row r="6144" spans="1:13" x14ac:dyDescent="0.35">
      <c r="A6144" s="20">
        <v>2019</v>
      </c>
      <c r="B6144" s="29">
        <v>43674</v>
      </c>
      <c r="C6144" s="22">
        <v>8.2083333333333908</v>
      </c>
      <c r="D6144" s="3" t="s">
        <v>164</v>
      </c>
      <c r="E6144" s="22" t="s">
        <v>166</v>
      </c>
      <c r="F6144" s="20" t="s">
        <v>37</v>
      </c>
      <c r="H6144" s="35">
        <v>0.20972222222222223</v>
      </c>
      <c r="I6144" t="s">
        <v>39</v>
      </c>
      <c r="J6144">
        <v>46.8</v>
      </c>
      <c r="K6144">
        <v>357</v>
      </c>
      <c r="L6144">
        <v>9.68</v>
      </c>
      <c r="M6144">
        <v>1</v>
      </c>
    </row>
    <row r="6145" spans="1:13" x14ac:dyDescent="0.35">
      <c r="A6145" s="20">
        <v>2019</v>
      </c>
      <c r="B6145" s="29">
        <v>43674</v>
      </c>
      <c r="C6145" s="22">
        <v>8.2083333333333908</v>
      </c>
      <c r="D6145" s="3" t="s">
        <v>164</v>
      </c>
      <c r="E6145" s="22" t="s">
        <v>166</v>
      </c>
      <c r="F6145" s="20" t="s">
        <v>37</v>
      </c>
      <c r="H6145" s="35">
        <v>0.20972222222222223</v>
      </c>
      <c r="I6145" t="s">
        <v>39</v>
      </c>
      <c r="J6145">
        <v>50.2</v>
      </c>
      <c r="K6145">
        <v>418</v>
      </c>
      <c r="L6145">
        <v>10.29</v>
      </c>
      <c r="M6145">
        <v>1</v>
      </c>
    </row>
    <row r="6146" spans="1:13" x14ac:dyDescent="0.35">
      <c r="A6146" s="20">
        <v>2019</v>
      </c>
      <c r="B6146" s="29">
        <v>43674</v>
      </c>
      <c r="C6146" s="22">
        <v>8.2083333333333908</v>
      </c>
      <c r="D6146" s="3" t="s">
        <v>164</v>
      </c>
      <c r="E6146" s="22" t="s">
        <v>166</v>
      </c>
      <c r="F6146" s="20" t="s">
        <v>37</v>
      </c>
      <c r="H6146" s="35">
        <v>0.20972222222222223</v>
      </c>
      <c r="I6146" t="s">
        <v>39</v>
      </c>
      <c r="J6146">
        <v>54.3</v>
      </c>
      <c r="K6146">
        <v>418</v>
      </c>
      <c r="L6146">
        <v>10.119999999999999</v>
      </c>
      <c r="M6146">
        <v>1</v>
      </c>
    </row>
    <row r="6147" spans="1:13" x14ac:dyDescent="0.35">
      <c r="A6147" s="20">
        <v>2019</v>
      </c>
      <c r="B6147" s="29">
        <v>43674</v>
      </c>
      <c r="C6147" s="22">
        <v>8.2083333333333908</v>
      </c>
      <c r="D6147" s="3" t="s">
        <v>164</v>
      </c>
      <c r="E6147" s="22" t="s">
        <v>166</v>
      </c>
      <c r="F6147" s="20" t="s">
        <v>37</v>
      </c>
      <c r="H6147" s="35">
        <v>0.20972222222222223</v>
      </c>
      <c r="I6147" t="s">
        <v>39</v>
      </c>
      <c r="J6147">
        <v>65</v>
      </c>
      <c r="K6147">
        <v>418</v>
      </c>
      <c r="L6147">
        <v>9.9499999999999993</v>
      </c>
      <c r="M6147">
        <v>1</v>
      </c>
    </row>
    <row r="6148" spans="1:13" x14ac:dyDescent="0.35">
      <c r="A6148" s="20">
        <v>2019</v>
      </c>
      <c r="B6148" s="29">
        <v>43674</v>
      </c>
      <c r="C6148" s="22">
        <v>8.2083333333333908</v>
      </c>
      <c r="D6148" s="3" t="s">
        <v>164</v>
      </c>
      <c r="E6148" s="22" t="s">
        <v>166</v>
      </c>
      <c r="F6148" s="20" t="s">
        <v>37</v>
      </c>
      <c r="H6148" s="35">
        <v>0.20972222222222223</v>
      </c>
      <c r="I6148" t="s">
        <v>39</v>
      </c>
      <c r="J6148">
        <v>68.5</v>
      </c>
      <c r="K6148">
        <v>417</v>
      </c>
      <c r="L6148">
        <v>10.199999999999999</v>
      </c>
      <c r="M6148">
        <v>1</v>
      </c>
    </row>
    <row r="6149" spans="1:13" x14ac:dyDescent="0.35">
      <c r="A6149" s="20">
        <v>2019</v>
      </c>
      <c r="B6149" s="29">
        <v>43674</v>
      </c>
      <c r="C6149" s="22">
        <v>8.2083333333333908</v>
      </c>
      <c r="D6149" s="3" t="s">
        <v>164</v>
      </c>
      <c r="E6149" s="22" t="s">
        <v>166</v>
      </c>
      <c r="F6149" s="20" t="s">
        <v>37</v>
      </c>
      <c r="H6149" s="35">
        <v>0.20972222222222223</v>
      </c>
      <c r="I6149" t="s">
        <v>39</v>
      </c>
      <c r="J6149">
        <v>48</v>
      </c>
      <c r="K6149">
        <v>418</v>
      </c>
      <c r="L6149">
        <v>9.39</v>
      </c>
      <c r="M6149">
        <v>1</v>
      </c>
    </row>
    <row r="6150" spans="1:13" x14ac:dyDescent="0.35">
      <c r="A6150" s="20">
        <v>2019</v>
      </c>
      <c r="B6150" s="29">
        <v>43674</v>
      </c>
      <c r="C6150" s="22">
        <v>8.2083333333333908</v>
      </c>
      <c r="D6150" s="3" t="s">
        <v>164</v>
      </c>
      <c r="E6150" s="22" t="s">
        <v>166</v>
      </c>
      <c r="F6150" s="20" t="s">
        <v>37</v>
      </c>
      <c r="H6150" s="35">
        <v>0.20972222222222223</v>
      </c>
      <c r="I6150" t="s">
        <v>39</v>
      </c>
      <c r="J6150">
        <v>57.6</v>
      </c>
      <c r="K6150">
        <v>420</v>
      </c>
      <c r="L6150">
        <v>9.02</v>
      </c>
      <c r="M6150">
        <v>1</v>
      </c>
    </row>
    <row r="6151" spans="1:13" x14ac:dyDescent="0.35">
      <c r="A6151" s="20">
        <v>2019</v>
      </c>
      <c r="B6151" s="29">
        <v>43674</v>
      </c>
      <c r="C6151" s="22">
        <v>8.2083333333333908</v>
      </c>
      <c r="D6151" s="3" t="s">
        <v>164</v>
      </c>
      <c r="E6151" s="22" t="s">
        <v>166</v>
      </c>
      <c r="F6151" s="20" t="s">
        <v>37</v>
      </c>
      <c r="H6151" s="35">
        <v>0.20972222222222223</v>
      </c>
      <c r="I6151" t="s">
        <v>39</v>
      </c>
      <c r="J6151">
        <v>52.7</v>
      </c>
      <c r="K6151">
        <v>423</v>
      </c>
      <c r="L6151">
        <v>9.9499999999999993</v>
      </c>
      <c r="M6151">
        <v>1</v>
      </c>
    </row>
    <row r="6152" spans="1:13" x14ac:dyDescent="0.35">
      <c r="A6152" s="20">
        <v>2019</v>
      </c>
      <c r="B6152" s="29">
        <v>43674</v>
      </c>
      <c r="C6152" s="22">
        <v>8.2083333333333908</v>
      </c>
      <c r="D6152" s="3" t="s">
        <v>164</v>
      </c>
      <c r="E6152" s="22" t="s">
        <v>166</v>
      </c>
      <c r="F6152" s="20" t="s">
        <v>37</v>
      </c>
      <c r="H6152" s="35">
        <v>0.20972222222222223</v>
      </c>
      <c r="I6152" t="s">
        <v>39</v>
      </c>
      <c r="J6152">
        <v>57.5</v>
      </c>
      <c r="K6152">
        <v>423</v>
      </c>
      <c r="L6152">
        <v>9.4499999999999993</v>
      </c>
      <c r="M6152">
        <v>1</v>
      </c>
    </row>
    <row r="6153" spans="1:13" x14ac:dyDescent="0.35">
      <c r="A6153" s="20">
        <v>2019</v>
      </c>
      <c r="B6153" s="29">
        <v>43674</v>
      </c>
      <c r="C6153" s="22">
        <v>8.2083333333333908</v>
      </c>
      <c r="D6153" s="3" t="s">
        <v>164</v>
      </c>
      <c r="E6153" s="22" t="s">
        <v>166</v>
      </c>
      <c r="F6153" s="20" t="s">
        <v>37</v>
      </c>
      <c r="H6153" s="35">
        <v>0.20972222222222223</v>
      </c>
      <c r="I6153" t="s">
        <v>39</v>
      </c>
      <c r="J6153">
        <v>49.9</v>
      </c>
      <c r="K6153">
        <v>424</v>
      </c>
      <c r="L6153">
        <v>9.4</v>
      </c>
      <c r="M6153">
        <v>1</v>
      </c>
    </row>
    <row r="6154" spans="1:13" x14ac:dyDescent="0.35">
      <c r="A6154" s="20">
        <v>2019</v>
      </c>
      <c r="B6154" s="29">
        <v>43674</v>
      </c>
      <c r="C6154" s="22">
        <v>8.2083333333333908</v>
      </c>
      <c r="D6154" s="3" t="s">
        <v>164</v>
      </c>
      <c r="E6154" s="22" t="s">
        <v>166</v>
      </c>
      <c r="F6154" s="20" t="s">
        <v>37</v>
      </c>
      <c r="H6154" s="35">
        <v>0.20972222222222223</v>
      </c>
      <c r="I6154" t="s">
        <v>39</v>
      </c>
      <c r="J6154">
        <v>47</v>
      </c>
      <c r="K6154">
        <v>426</v>
      </c>
      <c r="L6154">
        <v>10.17</v>
      </c>
      <c r="M6154">
        <v>1</v>
      </c>
    </row>
    <row r="6155" spans="1:13" x14ac:dyDescent="0.35">
      <c r="A6155" s="20">
        <v>2019</v>
      </c>
      <c r="B6155" s="29">
        <v>43674</v>
      </c>
      <c r="C6155" s="22">
        <v>8.2083333333333908</v>
      </c>
      <c r="D6155" s="3" t="s">
        <v>164</v>
      </c>
      <c r="E6155" s="22" t="s">
        <v>166</v>
      </c>
      <c r="F6155" s="20" t="s">
        <v>37</v>
      </c>
      <c r="H6155" s="35">
        <v>0.20972222222222223</v>
      </c>
      <c r="I6155" t="s">
        <v>39</v>
      </c>
      <c r="J6155">
        <v>51.9</v>
      </c>
      <c r="K6155">
        <v>426</v>
      </c>
      <c r="L6155">
        <v>9</v>
      </c>
      <c r="M6155">
        <v>1</v>
      </c>
    </row>
    <row r="6156" spans="1:13" x14ac:dyDescent="0.35">
      <c r="A6156" s="20">
        <v>2019</v>
      </c>
      <c r="B6156" s="29">
        <v>43674</v>
      </c>
      <c r="C6156" s="22">
        <v>8.2083333333333908</v>
      </c>
      <c r="D6156" s="3" t="s">
        <v>164</v>
      </c>
      <c r="E6156" s="22" t="s">
        <v>166</v>
      </c>
      <c r="F6156" s="20" t="s">
        <v>37</v>
      </c>
      <c r="H6156" s="35">
        <v>0.20972222222222223</v>
      </c>
      <c r="I6156" t="s">
        <v>39</v>
      </c>
      <c r="J6156">
        <v>53.7</v>
      </c>
      <c r="K6156">
        <v>426</v>
      </c>
      <c r="L6156">
        <v>9.6300000000000008</v>
      </c>
      <c r="M6156">
        <v>1</v>
      </c>
    </row>
    <row r="6157" spans="1:13" x14ac:dyDescent="0.35">
      <c r="A6157" s="20">
        <v>2019</v>
      </c>
      <c r="B6157" s="29">
        <v>43674</v>
      </c>
      <c r="C6157" s="22">
        <v>8.2083333333333908</v>
      </c>
      <c r="D6157" s="3" t="s">
        <v>164</v>
      </c>
      <c r="E6157" s="22" t="s">
        <v>166</v>
      </c>
      <c r="F6157" s="20" t="s">
        <v>37</v>
      </c>
      <c r="H6157" s="35">
        <v>0.20972222222222223</v>
      </c>
      <c r="I6157" t="s">
        <v>39</v>
      </c>
      <c r="J6157">
        <v>55.7</v>
      </c>
      <c r="K6157">
        <v>426</v>
      </c>
      <c r="L6157">
        <v>9.08</v>
      </c>
      <c r="M6157">
        <v>1</v>
      </c>
    </row>
    <row r="6158" spans="1:13" x14ac:dyDescent="0.35">
      <c r="A6158" s="20">
        <v>2019</v>
      </c>
      <c r="B6158" s="29">
        <v>43674</v>
      </c>
      <c r="C6158" s="22">
        <v>8.2083333333333908</v>
      </c>
      <c r="D6158" s="3" t="s">
        <v>164</v>
      </c>
      <c r="E6158" s="22" t="s">
        <v>166</v>
      </c>
      <c r="F6158" s="20" t="s">
        <v>37</v>
      </c>
      <c r="H6158" s="35">
        <v>0.20972222222222223</v>
      </c>
      <c r="I6158" t="s">
        <v>39</v>
      </c>
      <c r="J6158">
        <v>34.9</v>
      </c>
      <c r="K6158">
        <v>428</v>
      </c>
      <c r="L6158">
        <v>9.7100000000000009</v>
      </c>
      <c r="M6158">
        <v>1</v>
      </c>
    </row>
    <row r="6159" spans="1:13" x14ac:dyDescent="0.35">
      <c r="A6159" s="20">
        <v>2019</v>
      </c>
      <c r="B6159" s="29">
        <v>43674</v>
      </c>
      <c r="C6159" s="22">
        <v>8.2083333333333908</v>
      </c>
      <c r="D6159" s="3" t="s">
        <v>164</v>
      </c>
      <c r="E6159" s="22" t="s">
        <v>166</v>
      </c>
      <c r="F6159" s="20" t="s">
        <v>37</v>
      </c>
      <c r="H6159" s="35">
        <v>0.20972222222222223</v>
      </c>
      <c r="I6159" t="s">
        <v>39</v>
      </c>
      <c r="J6159">
        <v>49.2</v>
      </c>
      <c r="K6159">
        <v>428</v>
      </c>
      <c r="L6159">
        <v>8.51</v>
      </c>
      <c r="M6159">
        <v>1</v>
      </c>
    </row>
    <row r="6160" spans="1:13" x14ac:dyDescent="0.35">
      <c r="A6160" s="20">
        <v>2019</v>
      </c>
      <c r="B6160" s="29">
        <v>43674</v>
      </c>
      <c r="C6160" s="22">
        <v>8.2083333333333908</v>
      </c>
      <c r="D6160" s="3" t="s">
        <v>164</v>
      </c>
      <c r="E6160" s="22" t="s">
        <v>166</v>
      </c>
      <c r="F6160" s="20" t="s">
        <v>37</v>
      </c>
      <c r="H6160" s="35">
        <v>0.20972222222222223</v>
      </c>
      <c r="I6160" t="s">
        <v>39</v>
      </c>
      <c r="J6160">
        <v>56.4</v>
      </c>
      <c r="K6160">
        <v>427</v>
      </c>
      <c r="L6160">
        <v>9.69</v>
      </c>
      <c r="M6160">
        <v>1</v>
      </c>
    </row>
    <row r="6161" spans="1:13" x14ac:dyDescent="0.35">
      <c r="A6161" s="20">
        <v>2019</v>
      </c>
      <c r="B6161" s="29">
        <v>43674</v>
      </c>
      <c r="C6161" s="22">
        <v>8.2083333333333908</v>
      </c>
      <c r="D6161" s="3" t="s">
        <v>164</v>
      </c>
      <c r="E6161" s="22" t="s">
        <v>166</v>
      </c>
      <c r="F6161" s="20" t="s">
        <v>37</v>
      </c>
      <c r="H6161" s="35">
        <v>0.20972222222222223</v>
      </c>
      <c r="I6161" t="s">
        <v>39</v>
      </c>
      <c r="J6161">
        <v>60.6</v>
      </c>
      <c r="K6161">
        <v>475</v>
      </c>
      <c r="L6161">
        <v>8.9</v>
      </c>
      <c r="M6161">
        <v>1</v>
      </c>
    </row>
    <row r="6162" spans="1:13" x14ac:dyDescent="0.35">
      <c r="A6162" s="20">
        <v>2019</v>
      </c>
      <c r="B6162" s="29">
        <v>43674</v>
      </c>
      <c r="C6162" s="22">
        <v>8.2083333333333908</v>
      </c>
      <c r="D6162" s="3" t="s">
        <v>164</v>
      </c>
      <c r="E6162" s="22" t="s">
        <v>166</v>
      </c>
      <c r="F6162" s="20" t="s">
        <v>37</v>
      </c>
      <c r="H6162" s="35">
        <v>0.21180555555555555</v>
      </c>
      <c r="I6162" t="s">
        <v>39</v>
      </c>
      <c r="J6162">
        <v>49.8</v>
      </c>
      <c r="K6162">
        <v>966</v>
      </c>
      <c r="L6162">
        <v>9.7799999999999994</v>
      </c>
      <c r="M6162">
        <v>1</v>
      </c>
    </row>
    <row r="6163" spans="1:13" x14ac:dyDescent="0.35">
      <c r="A6163" s="20">
        <v>2019</v>
      </c>
      <c r="B6163" s="29">
        <v>43674</v>
      </c>
      <c r="C6163" s="22">
        <v>8.2083333333333908</v>
      </c>
      <c r="D6163" s="3" t="s">
        <v>164</v>
      </c>
      <c r="E6163" s="22" t="s">
        <v>166</v>
      </c>
      <c r="F6163" s="20" t="s">
        <v>37</v>
      </c>
      <c r="H6163" s="35">
        <v>0.21180555555555555</v>
      </c>
      <c r="I6163" t="s">
        <v>39</v>
      </c>
      <c r="J6163">
        <v>49.4</v>
      </c>
      <c r="K6163">
        <v>966</v>
      </c>
      <c r="L6163">
        <v>9.42</v>
      </c>
      <c r="M6163">
        <v>1</v>
      </c>
    </row>
    <row r="6164" spans="1:13" x14ac:dyDescent="0.35">
      <c r="A6164" s="20">
        <v>2019</v>
      </c>
      <c r="B6164" s="29">
        <v>43674</v>
      </c>
      <c r="C6164" s="22">
        <v>8.2083333333333908</v>
      </c>
      <c r="D6164" s="3" t="s">
        <v>164</v>
      </c>
      <c r="E6164" s="22" t="s">
        <v>166</v>
      </c>
      <c r="F6164" s="20" t="s">
        <v>37</v>
      </c>
      <c r="H6164" s="35">
        <v>0.21180555555555555</v>
      </c>
      <c r="I6164" t="s">
        <v>39</v>
      </c>
      <c r="J6164">
        <v>41.7</v>
      </c>
      <c r="K6164">
        <v>966</v>
      </c>
      <c r="L6164">
        <v>10.25</v>
      </c>
      <c r="M6164">
        <v>1</v>
      </c>
    </row>
    <row r="6165" spans="1:13" x14ac:dyDescent="0.35">
      <c r="A6165" s="20">
        <v>2019</v>
      </c>
      <c r="B6165" s="29">
        <v>43674</v>
      </c>
      <c r="C6165" s="22">
        <v>8.2083333333333908</v>
      </c>
      <c r="D6165" s="3" t="s">
        <v>164</v>
      </c>
      <c r="E6165" s="22" t="s">
        <v>166</v>
      </c>
      <c r="F6165" s="20" t="s">
        <v>37</v>
      </c>
      <c r="H6165" s="35">
        <v>0.21180555555555555</v>
      </c>
      <c r="I6165" t="s">
        <v>39</v>
      </c>
      <c r="J6165">
        <v>30.8</v>
      </c>
      <c r="K6165">
        <v>966</v>
      </c>
      <c r="L6165">
        <v>9.83</v>
      </c>
      <c r="M6165">
        <v>1</v>
      </c>
    </row>
    <row r="6166" spans="1:13" x14ac:dyDescent="0.35">
      <c r="A6166" s="20">
        <v>2019</v>
      </c>
      <c r="B6166" s="29">
        <v>43674</v>
      </c>
      <c r="C6166" s="22">
        <v>8.2083333333333908</v>
      </c>
      <c r="D6166" s="3" t="s">
        <v>164</v>
      </c>
      <c r="E6166" s="22" t="s">
        <v>166</v>
      </c>
      <c r="F6166" s="20" t="s">
        <v>37</v>
      </c>
      <c r="H6166" s="35">
        <v>0.21180555555555555</v>
      </c>
      <c r="I6166" t="s">
        <v>39</v>
      </c>
      <c r="J6166">
        <v>45</v>
      </c>
      <c r="K6166">
        <v>969</v>
      </c>
      <c r="L6166">
        <v>9.9600000000000009</v>
      </c>
      <c r="M6166">
        <v>1</v>
      </c>
    </row>
    <row r="6167" spans="1:13" x14ac:dyDescent="0.35">
      <c r="A6167" s="20">
        <v>2019</v>
      </c>
      <c r="B6167" s="29">
        <v>43674</v>
      </c>
      <c r="C6167" s="22">
        <v>8.2083333333333908</v>
      </c>
      <c r="D6167" s="3" t="s">
        <v>164</v>
      </c>
      <c r="E6167" s="22" t="s">
        <v>166</v>
      </c>
      <c r="F6167" s="20" t="s">
        <v>37</v>
      </c>
      <c r="H6167" s="35">
        <v>0.21180555555555555</v>
      </c>
      <c r="I6167" t="s">
        <v>39</v>
      </c>
      <c r="J6167">
        <v>49.9</v>
      </c>
      <c r="K6167">
        <v>978</v>
      </c>
      <c r="L6167">
        <v>10.66</v>
      </c>
      <c r="M6167">
        <v>1</v>
      </c>
    </row>
    <row r="6168" spans="1:13" x14ac:dyDescent="0.35">
      <c r="A6168" s="20">
        <v>2019</v>
      </c>
      <c r="B6168" s="29">
        <v>43674</v>
      </c>
      <c r="C6168" s="22">
        <v>8.2083333333333908</v>
      </c>
      <c r="D6168" s="3" t="s">
        <v>164</v>
      </c>
      <c r="E6168" s="22" t="s">
        <v>166</v>
      </c>
      <c r="F6168" s="20" t="s">
        <v>37</v>
      </c>
      <c r="H6168" s="35">
        <v>0.21180555555555555</v>
      </c>
      <c r="I6168" t="s">
        <v>39</v>
      </c>
      <c r="J6168">
        <v>46.4</v>
      </c>
      <c r="K6168">
        <v>978</v>
      </c>
      <c r="L6168">
        <v>10.31</v>
      </c>
      <c r="M6168">
        <v>1</v>
      </c>
    </row>
    <row r="6169" spans="1:13" x14ac:dyDescent="0.35">
      <c r="A6169" s="20">
        <v>2019</v>
      </c>
      <c r="B6169" s="29">
        <v>43674</v>
      </c>
      <c r="C6169" s="22">
        <v>8.2083333333333908</v>
      </c>
      <c r="D6169" s="3" t="s">
        <v>164</v>
      </c>
      <c r="E6169" s="22" t="s">
        <v>166</v>
      </c>
      <c r="F6169" s="20" t="s">
        <v>37</v>
      </c>
      <c r="H6169" s="35">
        <v>0.21180555555555555</v>
      </c>
      <c r="I6169" t="s">
        <v>39</v>
      </c>
      <c r="J6169">
        <v>52</v>
      </c>
      <c r="K6169">
        <v>978</v>
      </c>
      <c r="L6169">
        <v>9.93</v>
      </c>
      <c r="M6169">
        <v>1</v>
      </c>
    </row>
    <row r="6170" spans="1:13" x14ac:dyDescent="0.35">
      <c r="A6170" s="20">
        <v>2019</v>
      </c>
      <c r="B6170" s="29">
        <v>43674</v>
      </c>
      <c r="C6170" s="22">
        <v>8.2083333333333908</v>
      </c>
      <c r="D6170" s="3" t="s">
        <v>164</v>
      </c>
      <c r="E6170" s="22" t="s">
        <v>166</v>
      </c>
      <c r="F6170" s="20" t="s">
        <v>37</v>
      </c>
      <c r="H6170" s="35">
        <v>0.21180555555555555</v>
      </c>
      <c r="I6170" t="s">
        <v>39</v>
      </c>
      <c r="J6170">
        <v>40.299999999999997</v>
      </c>
      <c r="K6170">
        <v>978</v>
      </c>
      <c r="L6170">
        <v>9.81</v>
      </c>
      <c r="M6170">
        <v>1</v>
      </c>
    </row>
    <row r="6171" spans="1:13" x14ac:dyDescent="0.35">
      <c r="A6171" s="20">
        <v>2019</v>
      </c>
      <c r="B6171" s="29">
        <v>43674</v>
      </c>
      <c r="C6171" s="22">
        <v>8.2083333333333908</v>
      </c>
      <c r="D6171" s="3" t="s">
        <v>164</v>
      </c>
      <c r="E6171" s="22" t="s">
        <v>166</v>
      </c>
      <c r="F6171" s="20" t="s">
        <v>37</v>
      </c>
      <c r="H6171" s="35">
        <v>0.21180555555555555</v>
      </c>
      <c r="I6171" t="s">
        <v>39</v>
      </c>
      <c r="J6171">
        <v>60.6</v>
      </c>
      <c r="K6171">
        <v>979</v>
      </c>
      <c r="L6171">
        <v>9.7100000000000009</v>
      </c>
      <c r="M6171">
        <v>1</v>
      </c>
    </row>
    <row r="6172" spans="1:13" x14ac:dyDescent="0.35">
      <c r="A6172" s="20">
        <v>2019</v>
      </c>
      <c r="B6172" s="29">
        <v>43674</v>
      </c>
      <c r="C6172" s="22">
        <v>8.2083333333333908</v>
      </c>
      <c r="D6172" s="3" t="s">
        <v>164</v>
      </c>
      <c r="E6172" s="22" t="s">
        <v>166</v>
      </c>
      <c r="F6172" s="20" t="s">
        <v>37</v>
      </c>
      <c r="H6172" s="35">
        <v>0.21180555555555555</v>
      </c>
      <c r="I6172" t="s">
        <v>39</v>
      </c>
      <c r="J6172">
        <v>56.5</v>
      </c>
      <c r="K6172">
        <v>979</v>
      </c>
      <c r="L6172">
        <v>8.67</v>
      </c>
      <c r="M6172">
        <v>1</v>
      </c>
    </row>
    <row r="6173" spans="1:13" x14ac:dyDescent="0.35">
      <c r="A6173" s="20">
        <v>2019</v>
      </c>
      <c r="B6173" s="29">
        <v>43674</v>
      </c>
      <c r="C6173" s="22">
        <v>8.2083333333333908</v>
      </c>
      <c r="D6173" s="3" t="s">
        <v>164</v>
      </c>
      <c r="E6173" s="22" t="s">
        <v>166</v>
      </c>
      <c r="F6173" s="20" t="s">
        <v>37</v>
      </c>
      <c r="H6173" s="35">
        <v>0.21180555555555555</v>
      </c>
      <c r="I6173" t="s">
        <v>39</v>
      </c>
      <c r="J6173">
        <v>55</v>
      </c>
      <c r="K6173">
        <v>977</v>
      </c>
      <c r="L6173">
        <v>8.94</v>
      </c>
      <c r="M6173">
        <v>1</v>
      </c>
    </row>
    <row r="6174" spans="1:13" x14ac:dyDescent="0.35">
      <c r="A6174" s="20">
        <v>2019</v>
      </c>
      <c r="B6174" s="29">
        <v>43674</v>
      </c>
      <c r="C6174" s="22">
        <v>8.2083333333333908</v>
      </c>
      <c r="D6174" s="3" t="s">
        <v>164</v>
      </c>
      <c r="E6174" s="22" t="s">
        <v>166</v>
      </c>
      <c r="F6174" s="20" t="s">
        <v>37</v>
      </c>
      <c r="H6174" s="35">
        <v>0.21249999999999999</v>
      </c>
      <c r="I6174" t="s">
        <v>39</v>
      </c>
      <c r="J6174">
        <v>61</v>
      </c>
      <c r="K6174">
        <v>1015</v>
      </c>
      <c r="L6174">
        <v>9.14</v>
      </c>
      <c r="M6174">
        <v>1</v>
      </c>
    </row>
    <row r="6175" spans="1:13" x14ac:dyDescent="0.35">
      <c r="A6175" s="20">
        <v>2019</v>
      </c>
      <c r="B6175" s="29">
        <v>43674</v>
      </c>
      <c r="C6175" s="22">
        <v>8.2083333333333908</v>
      </c>
      <c r="D6175" s="3" t="s">
        <v>164</v>
      </c>
      <c r="E6175" s="22" t="s">
        <v>166</v>
      </c>
      <c r="F6175" s="20" t="s">
        <v>37</v>
      </c>
      <c r="H6175" s="35">
        <v>0.21249999999999999</v>
      </c>
      <c r="I6175" t="s">
        <v>39</v>
      </c>
      <c r="J6175">
        <v>58.9</v>
      </c>
      <c r="K6175">
        <v>1015</v>
      </c>
      <c r="L6175">
        <v>9.42</v>
      </c>
      <c r="M6175">
        <v>1</v>
      </c>
    </row>
    <row r="6176" spans="1:13" x14ac:dyDescent="0.35">
      <c r="A6176" s="20">
        <v>2019</v>
      </c>
      <c r="B6176" s="29">
        <v>43674</v>
      </c>
      <c r="C6176" s="22">
        <v>8.2083333333333908</v>
      </c>
      <c r="D6176" s="3" t="s">
        <v>164</v>
      </c>
      <c r="E6176" s="22" t="s">
        <v>166</v>
      </c>
      <c r="F6176" s="20" t="s">
        <v>37</v>
      </c>
      <c r="H6176" s="35">
        <v>0.21249999999999999</v>
      </c>
      <c r="I6176" t="s">
        <v>39</v>
      </c>
      <c r="J6176">
        <v>60.1</v>
      </c>
      <c r="K6176">
        <v>1015</v>
      </c>
      <c r="L6176">
        <v>9.25</v>
      </c>
      <c r="M6176">
        <v>1</v>
      </c>
    </row>
    <row r="6177" spans="1:13" x14ac:dyDescent="0.35">
      <c r="A6177" s="20">
        <v>2019</v>
      </c>
      <c r="B6177" s="29">
        <v>43674</v>
      </c>
      <c r="C6177" s="22">
        <v>8.2083333333333908</v>
      </c>
      <c r="D6177" s="3" t="s">
        <v>164</v>
      </c>
      <c r="E6177" s="22" t="s">
        <v>166</v>
      </c>
      <c r="F6177" s="20" t="s">
        <v>37</v>
      </c>
      <c r="H6177" s="35">
        <v>0.21249999999999999</v>
      </c>
      <c r="I6177" t="s">
        <v>39</v>
      </c>
      <c r="J6177">
        <v>41.4</v>
      </c>
      <c r="K6177">
        <v>1013</v>
      </c>
      <c r="L6177">
        <v>10.27</v>
      </c>
      <c r="M6177">
        <v>1</v>
      </c>
    </row>
    <row r="6178" spans="1:13" x14ac:dyDescent="0.35">
      <c r="A6178" s="20">
        <v>2019</v>
      </c>
      <c r="B6178" s="29">
        <v>43674</v>
      </c>
      <c r="C6178" s="22">
        <v>8.2083333333333908</v>
      </c>
      <c r="D6178" s="3" t="s">
        <v>164</v>
      </c>
      <c r="E6178" s="22" t="s">
        <v>166</v>
      </c>
      <c r="F6178" s="20" t="s">
        <v>37</v>
      </c>
      <c r="H6178" s="35">
        <v>0.21249999999999999</v>
      </c>
      <c r="I6178" t="s">
        <v>39</v>
      </c>
      <c r="J6178">
        <v>44.5</v>
      </c>
      <c r="K6178">
        <v>1015</v>
      </c>
      <c r="L6178">
        <v>9.91</v>
      </c>
      <c r="M6178">
        <v>1</v>
      </c>
    </row>
    <row r="6179" spans="1:13" x14ac:dyDescent="0.35">
      <c r="A6179" s="20">
        <v>2019</v>
      </c>
      <c r="B6179" s="29">
        <v>43674</v>
      </c>
      <c r="C6179" s="22">
        <v>8.2083333333333908</v>
      </c>
      <c r="D6179" s="3" t="s">
        <v>164</v>
      </c>
      <c r="E6179" s="22" t="s">
        <v>166</v>
      </c>
      <c r="F6179" s="20" t="s">
        <v>37</v>
      </c>
      <c r="H6179" s="35">
        <v>0.21249999999999999</v>
      </c>
      <c r="I6179" t="s">
        <v>39</v>
      </c>
      <c r="J6179">
        <v>57.5</v>
      </c>
      <c r="K6179">
        <v>1092</v>
      </c>
      <c r="L6179">
        <v>10.16</v>
      </c>
      <c r="M6179">
        <v>1</v>
      </c>
    </row>
    <row r="6180" spans="1:13" x14ac:dyDescent="0.35">
      <c r="A6180" s="20">
        <v>2019</v>
      </c>
      <c r="B6180" s="29">
        <v>43674</v>
      </c>
      <c r="C6180" s="22">
        <v>8.2083333333333908</v>
      </c>
      <c r="D6180" s="3" t="s">
        <v>164</v>
      </c>
      <c r="E6180" s="22" t="s">
        <v>166</v>
      </c>
      <c r="F6180" s="20" t="s">
        <v>37</v>
      </c>
      <c r="H6180" s="35">
        <v>0.21249999999999999</v>
      </c>
      <c r="I6180" t="s">
        <v>39</v>
      </c>
      <c r="J6180">
        <v>59.1</v>
      </c>
      <c r="K6180">
        <v>1092</v>
      </c>
      <c r="L6180">
        <v>10.37</v>
      </c>
      <c r="M6180">
        <v>1</v>
      </c>
    </row>
    <row r="6181" spans="1:13" x14ac:dyDescent="0.35">
      <c r="A6181" s="20">
        <v>2019</v>
      </c>
      <c r="B6181" s="29">
        <v>43674</v>
      </c>
      <c r="C6181" s="22">
        <v>8.2083333333333908</v>
      </c>
      <c r="D6181" s="3" t="s">
        <v>164</v>
      </c>
      <c r="E6181" s="22" t="s">
        <v>166</v>
      </c>
      <c r="F6181" s="20" t="s">
        <v>37</v>
      </c>
      <c r="H6181" s="35">
        <v>0.21249999999999999</v>
      </c>
      <c r="I6181" t="s">
        <v>39</v>
      </c>
      <c r="J6181">
        <v>40.6</v>
      </c>
      <c r="K6181">
        <v>1092</v>
      </c>
      <c r="L6181">
        <v>9.33</v>
      </c>
      <c r="M6181">
        <v>1</v>
      </c>
    </row>
    <row r="6182" spans="1:13" x14ac:dyDescent="0.35">
      <c r="A6182" s="20">
        <v>2019</v>
      </c>
      <c r="B6182" s="29">
        <v>43674</v>
      </c>
      <c r="C6182" s="22">
        <v>8.2083333333333908</v>
      </c>
      <c r="D6182" s="3" t="s">
        <v>164</v>
      </c>
      <c r="E6182" s="22" t="s">
        <v>166</v>
      </c>
      <c r="F6182" s="20" t="s">
        <v>37</v>
      </c>
      <c r="H6182" s="35">
        <v>0.21249999999999999</v>
      </c>
      <c r="I6182" t="s">
        <v>39</v>
      </c>
      <c r="J6182">
        <v>50.9</v>
      </c>
      <c r="K6182">
        <v>1092</v>
      </c>
      <c r="L6182">
        <v>10.46</v>
      </c>
      <c r="M6182">
        <v>1</v>
      </c>
    </row>
    <row r="6183" spans="1:13" x14ac:dyDescent="0.35">
      <c r="A6183" s="20">
        <v>2019</v>
      </c>
      <c r="B6183" s="29">
        <v>43674</v>
      </c>
      <c r="C6183" s="22">
        <v>8.2083333333333908</v>
      </c>
      <c r="D6183" s="3" t="s">
        <v>164</v>
      </c>
      <c r="E6183" s="22" t="s">
        <v>166</v>
      </c>
      <c r="F6183" s="20" t="s">
        <v>37</v>
      </c>
      <c r="H6183" s="35">
        <v>0.21249999999999999</v>
      </c>
      <c r="I6183" t="s">
        <v>39</v>
      </c>
      <c r="J6183">
        <v>55.3</v>
      </c>
      <c r="K6183">
        <v>1093</v>
      </c>
      <c r="L6183">
        <v>9.6</v>
      </c>
      <c r="M6183">
        <v>1</v>
      </c>
    </row>
    <row r="6184" spans="1:13" x14ac:dyDescent="0.35">
      <c r="A6184" s="20">
        <v>2019</v>
      </c>
      <c r="B6184" s="29">
        <v>43674</v>
      </c>
      <c r="C6184" s="22">
        <v>8.2083333333333908</v>
      </c>
      <c r="D6184" s="3" t="s">
        <v>164</v>
      </c>
      <c r="E6184" s="22" t="s">
        <v>166</v>
      </c>
      <c r="F6184" s="20" t="s">
        <v>37</v>
      </c>
      <c r="H6184" s="35">
        <v>0.21249999999999999</v>
      </c>
      <c r="I6184" t="s">
        <v>39</v>
      </c>
      <c r="J6184">
        <v>50.4</v>
      </c>
      <c r="K6184">
        <v>1093</v>
      </c>
      <c r="L6184">
        <v>10.18</v>
      </c>
      <c r="M6184">
        <v>1</v>
      </c>
    </row>
    <row r="6185" spans="1:13" x14ac:dyDescent="0.35">
      <c r="A6185" s="20">
        <v>2019</v>
      </c>
      <c r="B6185" s="29">
        <v>43674</v>
      </c>
      <c r="C6185" s="22">
        <v>8.2083333333333908</v>
      </c>
      <c r="D6185" s="3" t="s">
        <v>164</v>
      </c>
      <c r="E6185" s="22" t="s">
        <v>166</v>
      </c>
      <c r="F6185" s="20" t="s">
        <v>37</v>
      </c>
      <c r="H6185" s="35">
        <v>0.21249999999999999</v>
      </c>
      <c r="I6185" t="s">
        <v>39</v>
      </c>
      <c r="J6185">
        <v>51.4</v>
      </c>
      <c r="K6185">
        <v>1093</v>
      </c>
      <c r="L6185">
        <v>9.49</v>
      </c>
      <c r="M6185">
        <v>1</v>
      </c>
    </row>
    <row r="6186" spans="1:13" x14ac:dyDescent="0.35">
      <c r="A6186" s="20">
        <v>2019</v>
      </c>
      <c r="B6186" s="29">
        <v>43674</v>
      </c>
      <c r="C6186" s="22">
        <v>8.2083333333333908</v>
      </c>
      <c r="D6186" s="3" t="s">
        <v>164</v>
      </c>
      <c r="E6186" s="22" t="s">
        <v>166</v>
      </c>
      <c r="F6186" s="20" t="s">
        <v>37</v>
      </c>
      <c r="H6186" s="35">
        <v>0.21249999999999999</v>
      </c>
      <c r="I6186" t="s">
        <v>39</v>
      </c>
      <c r="J6186">
        <v>54</v>
      </c>
      <c r="K6186">
        <v>1095</v>
      </c>
      <c r="L6186">
        <v>9.02</v>
      </c>
      <c r="M6186">
        <v>1</v>
      </c>
    </row>
    <row r="6187" spans="1:13" x14ac:dyDescent="0.35">
      <c r="A6187" s="20">
        <v>2019</v>
      </c>
      <c r="B6187" s="29">
        <v>43674</v>
      </c>
      <c r="C6187" s="22">
        <v>8.2083333333333908</v>
      </c>
      <c r="D6187" s="3" t="s">
        <v>164</v>
      </c>
      <c r="E6187" s="22" t="s">
        <v>166</v>
      </c>
      <c r="F6187" s="20" t="s">
        <v>37</v>
      </c>
      <c r="H6187" s="35">
        <v>0.21249999999999999</v>
      </c>
      <c r="I6187" t="s">
        <v>39</v>
      </c>
      <c r="J6187">
        <v>55.2</v>
      </c>
      <c r="K6187">
        <v>1100</v>
      </c>
      <c r="L6187">
        <v>9.39</v>
      </c>
      <c r="M6187">
        <v>1</v>
      </c>
    </row>
    <row r="6188" spans="1:13" x14ac:dyDescent="0.35">
      <c r="A6188" s="20">
        <v>2019</v>
      </c>
      <c r="B6188" s="29">
        <v>43674</v>
      </c>
      <c r="C6188" s="22">
        <v>8.2083333333333908</v>
      </c>
      <c r="D6188" s="3" t="s">
        <v>164</v>
      </c>
      <c r="E6188" s="22" t="s">
        <v>166</v>
      </c>
      <c r="F6188" s="20" t="s">
        <v>37</v>
      </c>
      <c r="H6188" s="35">
        <v>0.21388888888888891</v>
      </c>
      <c r="I6188" t="s">
        <v>39</v>
      </c>
      <c r="J6188">
        <v>71.599999999999994</v>
      </c>
      <c r="K6188">
        <v>1387</v>
      </c>
      <c r="L6188">
        <v>10.220000000000001</v>
      </c>
      <c r="M6188">
        <v>1</v>
      </c>
    </row>
    <row r="6189" spans="1:13" x14ac:dyDescent="0.35">
      <c r="A6189" s="19">
        <v>2019</v>
      </c>
      <c r="B6189" s="29">
        <v>43674</v>
      </c>
      <c r="C6189" s="22">
        <v>8.2500000000000497</v>
      </c>
      <c r="D6189" s="3" t="s">
        <v>164</v>
      </c>
      <c r="E6189" s="22" t="s">
        <v>166</v>
      </c>
      <c r="F6189" s="19" t="s">
        <v>37</v>
      </c>
      <c r="H6189" s="35">
        <v>0.25555555555555559</v>
      </c>
      <c r="I6189" t="s">
        <v>39</v>
      </c>
      <c r="J6189">
        <v>57.3</v>
      </c>
      <c r="K6189">
        <v>1380</v>
      </c>
      <c r="L6189">
        <v>11.78</v>
      </c>
      <c r="M6189">
        <v>1</v>
      </c>
    </row>
    <row r="6190" spans="1:13" x14ac:dyDescent="0.35">
      <c r="A6190" s="20">
        <v>2019</v>
      </c>
      <c r="B6190" s="29">
        <v>43674</v>
      </c>
      <c r="C6190" s="22">
        <v>8.2500000000000497</v>
      </c>
      <c r="D6190" s="3" t="s">
        <v>164</v>
      </c>
      <c r="E6190" s="22" t="s">
        <v>166</v>
      </c>
      <c r="F6190" s="20" t="s">
        <v>37</v>
      </c>
      <c r="H6190" s="35">
        <v>0.25555555555555559</v>
      </c>
      <c r="I6190" t="s">
        <v>39</v>
      </c>
      <c r="J6190">
        <v>62</v>
      </c>
      <c r="K6190">
        <v>1387</v>
      </c>
      <c r="L6190">
        <v>10.119999999999999</v>
      </c>
      <c r="M6190">
        <v>1</v>
      </c>
    </row>
    <row r="6191" spans="1:13" x14ac:dyDescent="0.35">
      <c r="A6191" s="20">
        <v>2019</v>
      </c>
      <c r="B6191" s="29">
        <v>43674</v>
      </c>
      <c r="C6191" s="22">
        <v>8.2500000000000497</v>
      </c>
      <c r="D6191" s="3" t="s">
        <v>164</v>
      </c>
      <c r="E6191" s="22" t="s">
        <v>166</v>
      </c>
      <c r="F6191" s="20" t="s">
        <v>37</v>
      </c>
      <c r="H6191" s="35">
        <v>0.25625000000000003</v>
      </c>
      <c r="I6191" t="s">
        <v>39</v>
      </c>
      <c r="J6191">
        <v>75.5</v>
      </c>
      <c r="K6191">
        <v>1589</v>
      </c>
      <c r="L6191">
        <v>8.36</v>
      </c>
      <c r="M6191">
        <v>1</v>
      </c>
    </row>
    <row r="6192" spans="1:13" x14ac:dyDescent="0.35">
      <c r="A6192" s="19">
        <v>2019</v>
      </c>
      <c r="B6192" s="29">
        <v>43674</v>
      </c>
      <c r="C6192" s="22">
        <v>8.2916666666667194</v>
      </c>
      <c r="D6192" s="3" t="s">
        <v>164</v>
      </c>
      <c r="E6192" s="22" t="s">
        <v>166</v>
      </c>
      <c r="F6192" s="19" t="s">
        <v>37</v>
      </c>
      <c r="H6192" s="35" t="s">
        <v>40</v>
      </c>
    </row>
    <row r="6193" spans="1:13" x14ac:dyDescent="0.35">
      <c r="A6193" s="19">
        <v>2019</v>
      </c>
      <c r="B6193" s="29">
        <v>43674</v>
      </c>
      <c r="C6193" s="22">
        <v>8.3333333333333908</v>
      </c>
      <c r="D6193" s="3" t="s">
        <v>164</v>
      </c>
      <c r="E6193" s="22" t="s">
        <v>166</v>
      </c>
      <c r="F6193" s="19" t="s">
        <v>37</v>
      </c>
      <c r="H6193" s="35">
        <v>0.3354166666666667</v>
      </c>
      <c r="I6193" t="s">
        <v>39</v>
      </c>
      <c r="J6193">
        <v>51.5</v>
      </c>
      <c r="K6193">
        <v>620</v>
      </c>
      <c r="L6193">
        <v>10.02</v>
      </c>
      <c r="M6193">
        <v>1</v>
      </c>
    </row>
    <row r="6194" spans="1:13" x14ac:dyDescent="0.35">
      <c r="A6194" s="19">
        <v>2019</v>
      </c>
      <c r="B6194" s="29">
        <v>43674</v>
      </c>
      <c r="C6194" s="22">
        <v>8.3750000000000497</v>
      </c>
      <c r="D6194" s="3" t="s">
        <v>164</v>
      </c>
      <c r="E6194" s="22" t="s">
        <v>166</v>
      </c>
      <c r="F6194" s="20" t="s">
        <v>37</v>
      </c>
      <c r="H6194" s="35" t="s">
        <v>40</v>
      </c>
    </row>
    <row r="6195" spans="1:13" x14ac:dyDescent="0.35">
      <c r="A6195" s="19">
        <v>2019</v>
      </c>
      <c r="B6195" s="29">
        <v>43674</v>
      </c>
      <c r="C6195" s="22">
        <v>8.4166666666667194</v>
      </c>
      <c r="D6195" s="3" t="s">
        <v>164</v>
      </c>
      <c r="E6195" s="22" t="s">
        <v>166</v>
      </c>
      <c r="F6195" s="20" t="s">
        <v>37</v>
      </c>
      <c r="H6195" s="35" t="s">
        <v>40</v>
      </c>
    </row>
    <row r="6196" spans="1:13" x14ac:dyDescent="0.35">
      <c r="A6196" s="19">
        <v>2019</v>
      </c>
      <c r="B6196" s="29">
        <v>43674</v>
      </c>
      <c r="C6196" s="22">
        <v>8.4583333333333908</v>
      </c>
      <c r="D6196" s="3" t="s">
        <v>164</v>
      </c>
      <c r="E6196" s="22" t="s">
        <v>166</v>
      </c>
      <c r="F6196" s="20" t="s">
        <v>37</v>
      </c>
      <c r="H6196" s="35" t="s">
        <v>40</v>
      </c>
    </row>
    <row r="6197" spans="1:13" x14ac:dyDescent="0.35">
      <c r="A6197" s="19">
        <v>2019</v>
      </c>
      <c r="B6197" s="29">
        <v>43674</v>
      </c>
      <c r="C6197" s="22">
        <v>8.5000000000000497</v>
      </c>
      <c r="D6197" s="3" t="s">
        <v>164</v>
      </c>
      <c r="E6197" s="22" t="s">
        <v>166</v>
      </c>
      <c r="F6197" s="20" t="s">
        <v>37</v>
      </c>
      <c r="H6197" s="35" t="s">
        <v>40</v>
      </c>
    </row>
    <row r="6198" spans="1:13" x14ac:dyDescent="0.35">
      <c r="A6198" s="19">
        <v>2019</v>
      </c>
      <c r="B6198" s="29">
        <v>43674</v>
      </c>
      <c r="C6198" s="22">
        <v>8.5416666666667194</v>
      </c>
      <c r="D6198" s="3" t="s">
        <v>164</v>
      </c>
      <c r="E6198" s="22" t="s">
        <v>166</v>
      </c>
      <c r="F6198" s="20" t="s">
        <v>37</v>
      </c>
      <c r="H6198" s="35" t="s">
        <v>40</v>
      </c>
    </row>
    <row r="6199" spans="1:13" x14ac:dyDescent="0.35">
      <c r="A6199" s="19">
        <v>2019</v>
      </c>
      <c r="B6199" s="29">
        <v>43674</v>
      </c>
      <c r="C6199" s="22">
        <v>8.5833333333333908</v>
      </c>
      <c r="D6199" s="3" t="s">
        <v>164</v>
      </c>
      <c r="E6199" s="22" t="s">
        <v>166</v>
      </c>
      <c r="F6199" s="20" t="s">
        <v>37</v>
      </c>
      <c r="H6199" s="35" t="s">
        <v>40</v>
      </c>
    </row>
    <row r="6200" spans="1:13" x14ac:dyDescent="0.35">
      <c r="A6200" s="19">
        <v>2019</v>
      </c>
      <c r="B6200" s="29">
        <v>43674</v>
      </c>
      <c r="C6200" s="22">
        <v>8.6250000000000604</v>
      </c>
      <c r="D6200" s="3" t="s">
        <v>164</v>
      </c>
      <c r="E6200" s="22" t="s">
        <v>166</v>
      </c>
      <c r="F6200" s="20" t="s">
        <v>37</v>
      </c>
      <c r="H6200" s="35" t="s">
        <v>40</v>
      </c>
    </row>
    <row r="6201" spans="1:13" x14ac:dyDescent="0.35">
      <c r="A6201" s="19">
        <v>2019</v>
      </c>
      <c r="B6201" s="29">
        <v>43674</v>
      </c>
      <c r="C6201" s="22">
        <v>8.6666666666667194</v>
      </c>
      <c r="D6201" s="3" t="s">
        <v>164</v>
      </c>
      <c r="E6201" s="22" t="s">
        <v>166</v>
      </c>
      <c r="F6201" s="20" t="s">
        <v>37</v>
      </c>
      <c r="H6201" s="35" t="s">
        <v>40</v>
      </c>
    </row>
    <row r="6202" spans="1:13" x14ac:dyDescent="0.35">
      <c r="A6202" s="19">
        <v>2019</v>
      </c>
      <c r="B6202" s="29">
        <v>43674</v>
      </c>
      <c r="C6202" s="22">
        <v>8.7083333333333908</v>
      </c>
      <c r="D6202" s="3" t="s">
        <v>164</v>
      </c>
      <c r="E6202" s="22" t="s">
        <v>166</v>
      </c>
      <c r="F6202" s="20" t="s">
        <v>37</v>
      </c>
      <c r="H6202" s="35" t="s">
        <v>40</v>
      </c>
    </row>
    <row r="6203" spans="1:13" x14ac:dyDescent="0.35">
      <c r="A6203" s="19">
        <v>2019</v>
      </c>
      <c r="B6203" s="29">
        <v>43674</v>
      </c>
      <c r="C6203" s="22">
        <v>8.7500000000000604</v>
      </c>
      <c r="D6203" s="3" t="s">
        <v>164</v>
      </c>
      <c r="E6203" s="22" t="s">
        <v>166</v>
      </c>
      <c r="F6203" s="20" t="s">
        <v>37</v>
      </c>
      <c r="H6203" s="35" t="s">
        <v>40</v>
      </c>
    </row>
    <row r="6204" spans="1:13" x14ac:dyDescent="0.35">
      <c r="A6204" s="19">
        <v>2019</v>
      </c>
      <c r="B6204" s="29">
        <v>43674</v>
      </c>
      <c r="C6204" s="22">
        <v>8.7916666666667194</v>
      </c>
      <c r="D6204" s="3" t="s">
        <v>164</v>
      </c>
      <c r="E6204" s="22" t="s">
        <v>166</v>
      </c>
      <c r="F6204" s="20" t="s">
        <v>37</v>
      </c>
      <c r="H6204" s="35" t="s">
        <v>40</v>
      </c>
    </row>
    <row r="6205" spans="1:13" x14ac:dyDescent="0.35">
      <c r="A6205" s="19">
        <v>2019</v>
      </c>
      <c r="B6205" s="29">
        <v>43674</v>
      </c>
      <c r="C6205" s="22">
        <v>8.8333333333333908</v>
      </c>
      <c r="D6205" s="3" t="s">
        <v>164</v>
      </c>
      <c r="E6205" s="22" t="s">
        <v>166</v>
      </c>
      <c r="F6205" s="20" t="s">
        <v>37</v>
      </c>
      <c r="H6205" s="35" t="s">
        <v>40</v>
      </c>
    </row>
    <row r="6206" spans="1:13" x14ac:dyDescent="0.35">
      <c r="A6206" s="19">
        <v>2019</v>
      </c>
      <c r="B6206" s="29">
        <v>43674</v>
      </c>
      <c r="C6206" s="22">
        <v>8.8750000000000604</v>
      </c>
      <c r="D6206" s="3" t="s">
        <v>164</v>
      </c>
      <c r="E6206" s="22" t="s">
        <v>166</v>
      </c>
      <c r="F6206" s="20" t="s">
        <v>37</v>
      </c>
      <c r="H6206" s="35">
        <v>0.87638888888888899</v>
      </c>
      <c r="I6206" t="s">
        <v>39</v>
      </c>
      <c r="J6206">
        <v>39.299999999999997</v>
      </c>
      <c r="K6206">
        <v>442</v>
      </c>
      <c r="L6206">
        <v>8.85</v>
      </c>
      <c r="M6206">
        <v>1</v>
      </c>
    </row>
    <row r="6207" spans="1:13" x14ac:dyDescent="0.35">
      <c r="A6207" s="20">
        <v>2019</v>
      </c>
      <c r="B6207" s="29">
        <v>43674</v>
      </c>
      <c r="C6207" s="22">
        <v>8.8750000000000604</v>
      </c>
      <c r="D6207" s="3" t="s">
        <v>164</v>
      </c>
      <c r="E6207" s="22" t="s">
        <v>166</v>
      </c>
      <c r="F6207" s="20" t="s">
        <v>37</v>
      </c>
      <c r="H6207" s="35">
        <v>0.87986111111111109</v>
      </c>
      <c r="I6207" t="s">
        <v>39</v>
      </c>
      <c r="J6207">
        <v>45.3</v>
      </c>
      <c r="K6207">
        <v>1208</v>
      </c>
      <c r="L6207">
        <v>9.59</v>
      </c>
      <c r="M6207">
        <v>1</v>
      </c>
    </row>
    <row r="6208" spans="1:13" x14ac:dyDescent="0.35">
      <c r="A6208" s="20">
        <v>2019</v>
      </c>
      <c r="B6208" s="29">
        <v>43674</v>
      </c>
      <c r="C6208" s="22">
        <v>8.8750000000000604</v>
      </c>
      <c r="D6208" s="3" t="s">
        <v>164</v>
      </c>
      <c r="E6208" s="22" t="s">
        <v>166</v>
      </c>
      <c r="F6208" s="20" t="s">
        <v>37</v>
      </c>
      <c r="H6208" s="35">
        <v>0.87986111111111109</v>
      </c>
      <c r="I6208" t="s">
        <v>39</v>
      </c>
      <c r="J6208">
        <v>52.8</v>
      </c>
      <c r="K6208">
        <v>1208</v>
      </c>
      <c r="L6208">
        <v>9.2799999999999994</v>
      </c>
      <c r="M6208">
        <v>1</v>
      </c>
    </row>
    <row r="6209" spans="1:13" x14ac:dyDescent="0.35">
      <c r="A6209" s="20">
        <v>2019</v>
      </c>
      <c r="B6209" s="29">
        <v>43674</v>
      </c>
      <c r="C6209" s="22">
        <v>8.8750000000000604</v>
      </c>
      <c r="D6209" s="3" t="s">
        <v>164</v>
      </c>
      <c r="E6209" s="22" t="s">
        <v>166</v>
      </c>
      <c r="F6209" s="20" t="s">
        <v>37</v>
      </c>
      <c r="H6209" s="35">
        <v>0.88055555555555554</v>
      </c>
      <c r="I6209" t="s">
        <v>39</v>
      </c>
      <c r="J6209">
        <v>54.9</v>
      </c>
      <c r="K6209">
        <v>1468</v>
      </c>
      <c r="L6209">
        <v>8.5399999999999991</v>
      </c>
      <c r="M6209">
        <v>1</v>
      </c>
    </row>
    <row r="6210" spans="1:13" x14ac:dyDescent="0.35">
      <c r="A6210" s="20">
        <v>2019</v>
      </c>
      <c r="B6210" s="29">
        <v>43674</v>
      </c>
      <c r="C6210" s="22">
        <v>8.8750000000000604</v>
      </c>
      <c r="D6210" s="3" t="s">
        <v>164</v>
      </c>
      <c r="E6210" s="22" t="s">
        <v>166</v>
      </c>
      <c r="F6210" s="20" t="s">
        <v>37</v>
      </c>
      <c r="H6210" s="35">
        <v>0.88055555555555554</v>
      </c>
      <c r="I6210" t="s">
        <v>39</v>
      </c>
      <c r="J6210">
        <v>45.3</v>
      </c>
      <c r="K6210">
        <v>1468</v>
      </c>
      <c r="L6210">
        <v>8.27</v>
      </c>
      <c r="M6210">
        <v>1</v>
      </c>
    </row>
    <row r="6211" spans="1:13" x14ac:dyDescent="0.35">
      <c r="A6211" s="20">
        <v>2019</v>
      </c>
      <c r="B6211" s="29">
        <v>43674</v>
      </c>
      <c r="C6211" s="22">
        <v>8.8750000000000604</v>
      </c>
      <c r="D6211" s="3" t="s">
        <v>164</v>
      </c>
      <c r="E6211" s="22" t="s">
        <v>166</v>
      </c>
      <c r="F6211" s="20" t="s">
        <v>37</v>
      </c>
      <c r="H6211" s="35">
        <v>0.88055555555555554</v>
      </c>
      <c r="I6211" t="s">
        <v>39</v>
      </c>
      <c r="J6211">
        <v>50.5</v>
      </c>
      <c r="K6211">
        <v>1469</v>
      </c>
      <c r="L6211">
        <v>8</v>
      </c>
      <c r="M6211">
        <v>1</v>
      </c>
    </row>
    <row r="6212" spans="1:13" x14ac:dyDescent="0.35">
      <c r="A6212" s="20">
        <v>2019</v>
      </c>
      <c r="B6212" s="29">
        <v>43674</v>
      </c>
      <c r="C6212" s="22">
        <v>8.8750000000000604</v>
      </c>
      <c r="D6212" s="3" t="s">
        <v>164</v>
      </c>
      <c r="E6212" s="22" t="s">
        <v>166</v>
      </c>
      <c r="F6212" s="20" t="s">
        <v>37</v>
      </c>
      <c r="H6212" s="35">
        <v>0.88055555555555554</v>
      </c>
      <c r="I6212" t="s">
        <v>39</v>
      </c>
      <c r="J6212">
        <v>54.4</v>
      </c>
      <c r="K6212">
        <v>1470</v>
      </c>
      <c r="L6212">
        <v>9.1300000000000008</v>
      </c>
      <c r="M6212">
        <v>1</v>
      </c>
    </row>
    <row r="6213" spans="1:13" x14ac:dyDescent="0.35">
      <c r="A6213" s="20">
        <v>2019</v>
      </c>
      <c r="B6213" s="29">
        <v>43674</v>
      </c>
      <c r="C6213" s="22">
        <v>8.8750000000000604</v>
      </c>
      <c r="D6213" s="3" t="s">
        <v>164</v>
      </c>
      <c r="E6213" s="22" t="s">
        <v>166</v>
      </c>
      <c r="F6213" s="20" t="s">
        <v>37</v>
      </c>
      <c r="H6213" s="35">
        <v>0.88055555555555554</v>
      </c>
      <c r="I6213" t="s">
        <v>39</v>
      </c>
      <c r="J6213">
        <v>48.2</v>
      </c>
      <c r="K6213">
        <v>1471</v>
      </c>
      <c r="L6213">
        <v>8.74</v>
      </c>
      <c r="M6213">
        <v>1</v>
      </c>
    </row>
    <row r="6214" spans="1:13" x14ac:dyDescent="0.35">
      <c r="A6214" s="20">
        <v>2019</v>
      </c>
      <c r="B6214" s="29">
        <v>43674</v>
      </c>
      <c r="C6214" s="22">
        <v>8.8750000000000604</v>
      </c>
      <c r="D6214" s="3" t="s">
        <v>164</v>
      </c>
      <c r="E6214" s="22" t="s">
        <v>166</v>
      </c>
      <c r="F6214" s="20" t="s">
        <v>37</v>
      </c>
      <c r="H6214" s="35">
        <v>0.88055555555555554</v>
      </c>
      <c r="I6214" t="s">
        <v>39</v>
      </c>
      <c r="J6214">
        <v>44.5</v>
      </c>
      <c r="K6214">
        <v>1472</v>
      </c>
      <c r="L6214">
        <v>8.64</v>
      </c>
      <c r="M6214">
        <v>1</v>
      </c>
    </row>
    <row r="6215" spans="1:13" x14ac:dyDescent="0.35">
      <c r="A6215" s="20">
        <v>2019</v>
      </c>
      <c r="B6215" s="29">
        <v>43674</v>
      </c>
      <c r="C6215" s="22">
        <v>8.8750000000000604</v>
      </c>
      <c r="D6215" s="3" t="s">
        <v>164</v>
      </c>
      <c r="E6215" s="22" t="s">
        <v>166</v>
      </c>
      <c r="F6215" s="20" t="s">
        <v>37</v>
      </c>
      <c r="H6215" s="35">
        <v>0.88055555555555554</v>
      </c>
      <c r="I6215" t="s">
        <v>39</v>
      </c>
      <c r="J6215">
        <v>43.8</v>
      </c>
      <c r="K6215">
        <v>1472</v>
      </c>
      <c r="L6215">
        <v>7.74</v>
      </c>
      <c r="M6215">
        <v>1</v>
      </c>
    </row>
    <row r="6216" spans="1:13" x14ac:dyDescent="0.35">
      <c r="A6216" s="20">
        <v>2019</v>
      </c>
      <c r="B6216" s="29">
        <v>43674</v>
      </c>
      <c r="C6216" s="22">
        <v>8.8750000000000604</v>
      </c>
      <c r="D6216" s="3" t="s">
        <v>164</v>
      </c>
      <c r="E6216" s="22" t="s">
        <v>166</v>
      </c>
      <c r="F6216" s="20" t="s">
        <v>37</v>
      </c>
      <c r="H6216" s="35">
        <v>0.88055555555555554</v>
      </c>
      <c r="I6216" t="s">
        <v>39</v>
      </c>
      <c r="J6216">
        <v>51.7</v>
      </c>
      <c r="K6216">
        <v>1472</v>
      </c>
      <c r="L6216">
        <v>7.6</v>
      </c>
      <c r="M6216">
        <v>1</v>
      </c>
    </row>
    <row r="6217" spans="1:13" x14ac:dyDescent="0.35">
      <c r="A6217" s="20">
        <v>2019</v>
      </c>
      <c r="B6217" s="29">
        <v>43674</v>
      </c>
      <c r="C6217" s="22">
        <v>8.8750000000000604</v>
      </c>
      <c r="D6217" s="3" t="s">
        <v>164</v>
      </c>
      <c r="E6217" s="22" t="s">
        <v>166</v>
      </c>
      <c r="F6217" s="20" t="s">
        <v>37</v>
      </c>
      <c r="H6217" s="35">
        <v>0.88055555555555554</v>
      </c>
      <c r="I6217" t="s">
        <v>39</v>
      </c>
      <c r="J6217">
        <v>41.4</v>
      </c>
      <c r="K6217">
        <v>1473</v>
      </c>
      <c r="L6217">
        <v>8.3800000000000008</v>
      </c>
      <c r="M6217">
        <v>1</v>
      </c>
    </row>
    <row r="6218" spans="1:13" x14ac:dyDescent="0.35">
      <c r="A6218" s="20">
        <v>2019</v>
      </c>
      <c r="B6218" s="29">
        <v>43674</v>
      </c>
      <c r="C6218" s="22">
        <v>8.8750000000000604</v>
      </c>
      <c r="D6218" s="3" t="s">
        <v>164</v>
      </c>
      <c r="E6218" s="22" t="s">
        <v>166</v>
      </c>
      <c r="F6218" s="20" t="s">
        <v>37</v>
      </c>
      <c r="H6218" s="35">
        <v>0.88055555555555554</v>
      </c>
      <c r="I6218" t="s">
        <v>39</v>
      </c>
      <c r="J6218">
        <v>45.3</v>
      </c>
      <c r="K6218">
        <v>1473</v>
      </c>
      <c r="L6218">
        <v>9.52</v>
      </c>
      <c r="M6218">
        <v>1</v>
      </c>
    </row>
    <row r="6219" spans="1:13" x14ac:dyDescent="0.35">
      <c r="A6219" s="20">
        <v>2019</v>
      </c>
      <c r="B6219" s="29">
        <v>43674</v>
      </c>
      <c r="C6219" s="22">
        <v>8.8750000000000604</v>
      </c>
      <c r="D6219" s="3" t="s">
        <v>164</v>
      </c>
      <c r="E6219" s="22" t="s">
        <v>166</v>
      </c>
      <c r="F6219" s="20" t="s">
        <v>37</v>
      </c>
      <c r="H6219" s="35">
        <v>0.88055555555555554</v>
      </c>
      <c r="I6219" t="s">
        <v>39</v>
      </c>
      <c r="J6219">
        <v>40.299999999999997</v>
      </c>
      <c r="K6219">
        <v>1476</v>
      </c>
      <c r="L6219">
        <v>9.25</v>
      </c>
      <c r="M6219">
        <v>1</v>
      </c>
    </row>
    <row r="6220" spans="1:13" x14ac:dyDescent="0.35">
      <c r="A6220" s="20">
        <v>2019</v>
      </c>
      <c r="B6220" s="29">
        <v>43674</v>
      </c>
      <c r="C6220" s="22">
        <v>8.8750000000000604</v>
      </c>
      <c r="D6220" s="3" t="s">
        <v>164</v>
      </c>
      <c r="E6220" s="22" t="s">
        <v>166</v>
      </c>
      <c r="F6220" s="20" t="s">
        <v>37</v>
      </c>
      <c r="H6220" s="35">
        <v>0.88055555555555554</v>
      </c>
      <c r="I6220" t="s">
        <v>39</v>
      </c>
      <c r="J6220">
        <v>56.3</v>
      </c>
      <c r="K6220">
        <v>1476</v>
      </c>
      <c r="L6220">
        <v>9.07</v>
      </c>
      <c r="M6220">
        <v>1</v>
      </c>
    </row>
    <row r="6221" spans="1:13" x14ac:dyDescent="0.35">
      <c r="A6221" s="20">
        <v>2019</v>
      </c>
      <c r="B6221" s="29">
        <v>43674</v>
      </c>
      <c r="C6221" s="22">
        <v>8.8750000000000604</v>
      </c>
      <c r="D6221" s="3" t="s">
        <v>164</v>
      </c>
      <c r="E6221" s="22" t="s">
        <v>166</v>
      </c>
      <c r="F6221" s="20" t="s">
        <v>37</v>
      </c>
      <c r="H6221" s="35">
        <v>0.88055555555555554</v>
      </c>
      <c r="I6221" t="s">
        <v>39</v>
      </c>
      <c r="J6221">
        <v>57.4</v>
      </c>
      <c r="K6221">
        <v>1476</v>
      </c>
      <c r="L6221">
        <v>8.6199999999999992</v>
      </c>
      <c r="M6221">
        <v>1</v>
      </c>
    </row>
    <row r="6222" spans="1:13" x14ac:dyDescent="0.35">
      <c r="A6222" s="20">
        <v>2019</v>
      </c>
      <c r="B6222" s="29">
        <v>43674</v>
      </c>
      <c r="C6222" s="22">
        <v>8.8750000000000604</v>
      </c>
      <c r="D6222" s="3" t="s">
        <v>164</v>
      </c>
      <c r="E6222" s="22" t="s">
        <v>166</v>
      </c>
      <c r="F6222" s="20" t="s">
        <v>37</v>
      </c>
      <c r="H6222" s="35">
        <v>0.88055555555555554</v>
      </c>
      <c r="I6222" t="s">
        <v>39</v>
      </c>
      <c r="J6222">
        <v>56.7</v>
      </c>
      <c r="K6222">
        <v>1477</v>
      </c>
      <c r="L6222">
        <v>8.42</v>
      </c>
      <c r="M6222">
        <v>1</v>
      </c>
    </row>
    <row r="6223" spans="1:13" x14ac:dyDescent="0.35">
      <c r="A6223" s="20">
        <v>2019</v>
      </c>
      <c r="B6223" s="29">
        <v>43674</v>
      </c>
      <c r="C6223" s="22">
        <v>8.8750000000000604</v>
      </c>
      <c r="D6223" s="3" t="s">
        <v>164</v>
      </c>
      <c r="E6223" s="22" t="s">
        <v>166</v>
      </c>
      <c r="F6223" s="20" t="s">
        <v>37</v>
      </c>
      <c r="H6223" s="35">
        <v>0.88055555555555554</v>
      </c>
      <c r="I6223" t="s">
        <v>39</v>
      </c>
      <c r="J6223">
        <v>34.4</v>
      </c>
      <c r="K6223">
        <v>1475</v>
      </c>
      <c r="L6223">
        <v>9.31</v>
      </c>
      <c r="M6223">
        <v>1</v>
      </c>
    </row>
    <row r="6224" spans="1:13" x14ac:dyDescent="0.35">
      <c r="A6224" s="20">
        <v>2019</v>
      </c>
      <c r="B6224" s="29">
        <v>43674</v>
      </c>
      <c r="C6224" s="22">
        <v>8.8750000000000604</v>
      </c>
      <c r="D6224" s="3" t="s">
        <v>164</v>
      </c>
      <c r="E6224" s="22" t="s">
        <v>166</v>
      </c>
      <c r="F6224" s="20" t="s">
        <v>37</v>
      </c>
      <c r="H6224" s="35">
        <v>0.88055555555555554</v>
      </c>
      <c r="I6224" t="s">
        <v>39</v>
      </c>
      <c r="J6224">
        <v>38.200000000000003</v>
      </c>
      <c r="K6224">
        <v>1482</v>
      </c>
      <c r="L6224">
        <v>9.36</v>
      </c>
      <c r="M6224">
        <v>1</v>
      </c>
    </row>
    <row r="6225" spans="1:13" x14ac:dyDescent="0.35">
      <c r="A6225" s="20">
        <v>2019</v>
      </c>
      <c r="B6225" s="29">
        <v>43674</v>
      </c>
      <c r="C6225" s="22">
        <v>8.8750000000000604</v>
      </c>
      <c r="D6225" s="3" t="s">
        <v>164</v>
      </c>
      <c r="E6225" s="22" t="s">
        <v>166</v>
      </c>
      <c r="F6225" s="20" t="s">
        <v>37</v>
      </c>
      <c r="H6225" s="35">
        <v>0.88055555555555554</v>
      </c>
      <c r="I6225" t="s">
        <v>39</v>
      </c>
      <c r="J6225">
        <v>44.9</v>
      </c>
      <c r="K6225">
        <v>1482</v>
      </c>
      <c r="L6225">
        <v>9.89</v>
      </c>
      <c r="M6225">
        <v>1</v>
      </c>
    </row>
    <row r="6226" spans="1:13" x14ac:dyDescent="0.35">
      <c r="A6226" s="20">
        <v>2019</v>
      </c>
      <c r="B6226" s="29">
        <v>43674</v>
      </c>
      <c r="C6226" s="22">
        <v>8.8750000000000604</v>
      </c>
      <c r="D6226" s="3" t="s">
        <v>164</v>
      </c>
      <c r="E6226" s="22" t="s">
        <v>166</v>
      </c>
      <c r="F6226" s="20" t="s">
        <v>37</v>
      </c>
      <c r="H6226" s="35">
        <v>0.88055555555555554</v>
      </c>
      <c r="I6226" t="s">
        <v>39</v>
      </c>
      <c r="J6226">
        <v>59.1</v>
      </c>
      <c r="K6226">
        <v>1482</v>
      </c>
      <c r="L6226">
        <v>9.5</v>
      </c>
      <c r="M6226">
        <v>1</v>
      </c>
    </row>
    <row r="6227" spans="1:13" x14ac:dyDescent="0.35">
      <c r="A6227" s="20">
        <v>2019</v>
      </c>
      <c r="B6227" s="29">
        <v>43674</v>
      </c>
      <c r="C6227" s="22">
        <v>8.8750000000000604</v>
      </c>
      <c r="D6227" s="3" t="s">
        <v>164</v>
      </c>
      <c r="E6227" s="22" t="s">
        <v>166</v>
      </c>
      <c r="F6227" s="20" t="s">
        <v>37</v>
      </c>
      <c r="H6227" s="35">
        <v>0.88055555555555554</v>
      </c>
      <c r="I6227" t="s">
        <v>39</v>
      </c>
      <c r="J6227">
        <v>47.8</v>
      </c>
      <c r="K6227">
        <v>1482</v>
      </c>
      <c r="L6227">
        <v>9.0299999999999994</v>
      </c>
      <c r="M6227">
        <v>1</v>
      </c>
    </row>
    <row r="6228" spans="1:13" x14ac:dyDescent="0.35">
      <c r="A6228" s="20">
        <v>2019</v>
      </c>
      <c r="B6228" s="29">
        <v>43674</v>
      </c>
      <c r="C6228" s="22">
        <v>8.8750000000000604</v>
      </c>
      <c r="D6228" s="3" t="s">
        <v>164</v>
      </c>
      <c r="E6228" s="22" t="s">
        <v>166</v>
      </c>
      <c r="F6228" s="20" t="s">
        <v>37</v>
      </c>
      <c r="H6228" s="35">
        <v>0.88055555555555554</v>
      </c>
      <c r="I6228" t="s">
        <v>39</v>
      </c>
      <c r="J6228">
        <v>41.4</v>
      </c>
      <c r="K6228">
        <v>1483</v>
      </c>
      <c r="L6228">
        <v>9.6999999999999993</v>
      </c>
      <c r="M6228">
        <v>1</v>
      </c>
    </row>
    <row r="6229" spans="1:13" x14ac:dyDescent="0.35">
      <c r="A6229" s="20">
        <v>2019</v>
      </c>
      <c r="B6229" s="29">
        <v>43674</v>
      </c>
      <c r="C6229" s="22">
        <v>8.8750000000000604</v>
      </c>
      <c r="D6229" s="3" t="s">
        <v>164</v>
      </c>
      <c r="E6229" s="22" t="s">
        <v>166</v>
      </c>
      <c r="F6229" s="20" t="s">
        <v>37</v>
      </c>
      <c r="H6229" s="35">
        <v>0.88055555555555554</v>
      </c>
      <c r="I6229" t="s">
        <v>39</v>
      </c>
      <c r="J6229">
        <v>60.8</v>
      </c>
      <c r="K6229">
        <v>1484</v>
      </c>
      <c r="L6229">
        <v>8.91</v>
      </c>
      <c r="M6229">
        <v>1</v>
      </c>
    </row>
    <row r="6230" spans="1:13" x14ac:dyDescent="0.35">
      <c r="A6230" s="20">
        <v>2019</v>
      </c>
      <c r="B6230" s="29">
        <v>43674</v>
      </c>
      <c r="C6230" s="22">
        <v>8.8750000000000604</v>
      </c>
      <c r="D6230" s="3" t="s">
        <v>164</v>
      </c>
      <c r="E6230" s="22" t="s">
        <v>166</v>
      </c>
      <c r="F6230" s="20" t="s">
        <v>37</v>
      </c>
      <c r="H6230" s="35">
        <v>0.88055555555555554</v>
      </c>
      <c r="I6230" t="s">
        <v>39</v>
      </c>
      <c r="J6230">
        <v>47.4</v>
      </c>
      <c r="K6230">
        <v>1484</v>
      </c>
      <c r="L6230">
        <v>9.7100000000000009</v>
      </c>
      <c r="M6230">
        <v>1</v>
      </c>
    </row>
    <row r="6231" spans="1:13" x14ac:dyDescent="0.35">
      <c r="A6231" s="20">
        <v>2019</v>
      </c>
      <c r="B6231" s="29">
        <v>43674</v>
      </c>
      <c r="C6231" s="22">
        <v>8.8750000000000604</v>
      </c>
      <c r="D6231" s="3" t="s">
        <v>164</v>
      </c>
      <c r="E6231" s="22" t="s">
        <v>166</v>
      </c>
      <c r="F6231" s="20" t="s">
        <v>37</v>
      </c>
      <c r="H6231" s="35">
        <v>0.88055555555555554</v>
      </c>
      <c r="I6231" t="s">
        <v>39</v>
      </c>
      <c r="J6231">
        <v>63.7</v>
      </c>
      <c r="K6231">
        <v>1484</v>
      </c>
      <c r="L6231">
        <v>9.23</v>
      </c>
      <c r="M6231">
        <v>1</v>
      </c>
    </row>
    <row r="6232" spans="1:13" x14ac:dyDescent="0.35">
      <c r="A6232" s="20">
        <v>2019</v>
      </c>
      <c r="B6232" s="29">
        <v>43674</v>
      </c>
      <c r="C6232" s="22">
        <v>8.8750000000000604</v>
      </c>
      <c r="D6232" s="3" t="s">
        <v>164</v>
      </c>
      <c r="E6232" s="22" t="s">
        <v>166</v>
      </c>
      <c r="F6232" s="20" t="s">
        <v>37</v>
      </c>
      <c r="H6232" s="35">
        <v>0.88055555555555554</v>
      </c>
      <c r="I6232" t="s">
        <v>39</v>
      </c>
      <c r="J6232">
        <v>66.400000000000006</v>
      </c>
      <c r="K6232">
        <v>1485</v>
      </c>
      <c r="L6232">
        <v>8.7100000000000009</v>
      </c>
      <c r="M6232">
        <v>1</v>
      </c>
    </row>
    <row r="6233" spans="1:13" x14ac:dyDescent="0.35">
      <c r="A6233" s="20">
        <v>2019</v>
      </c>
      <c r="B6233" s="29">
        <v>43674</v>
      </c>
      <c r="C6233" s="22">
        <v>8.8750000000000604</v>
      </c>
      <c r="D6233" s="3" t="s">
        <v>164</v>
      </c>
      <c r="E6233" s="22" t="s">
        <v>166</v>
      </c>
      <c r="F6233" s="20" t="s">
        <v>37</v>
      </c>
      <c r="H6233" s="35">
        <v>0.88124999999999998</v>
      </c>
      <c r="I6233" t="s">
        <v>39</v>
      </c>
      <c r="J6233">
        <v>65.7</v>
      </c>
      <c r="K6233">
        <v>1644</v>
      </c>
      <c r="L6233">
        <v>10.38</v>
      </c>
      <c r="M6233">
        <v>1</v>
      </c>
    </row>
    <row r="6234" spans="1:13" x14ac:dyDescent="0.35">
      <c r="A6234" s="20">
        <v>2019</v>
      </c>
      <c r="B6234" s="29">
        <v>43674</v>
      </c>
      <c r="C6234" s="22">
        <v>8.8750000000000604</v>
      </c>
      <c r="D6234" s="3" t="s">
        <v>164</v>
      </c>
      <c r="E6234" s="22" t="s">
        <v>166</v>
      </c>
      <c r="F6234" s="20" t="s">
        <v>37</v>
      </c>
      <c r="H6234" s="35">
        <v>0.88124999999999998</v>
      </c>
      <c r="I6234" t="s">
        <v>39</v>
      </c>
      <c r="J6234">
        <v>65</v>
      </c>
      <c r="K6234">
        <v>1644</v>
      </c>
      <c r="L6234">
        <v>9.94</v>
      </c>
      <c r="M6234">
        <v>1</v>
      </c>
    </row>
    <row r="6235" spans="1:13" x14ac:dyDescent="0.35">
      <c r="A6235" s="20">
        <v>2019</v>
      </c>
      <c r="B6235" s="29">
        <v>43674</v>
      </c>
      <c r="C6235" s="22">
        <v>8.8750000000000604</v>
      </c>
      <c r="D6235" s="3" t="s">
        <v>164</v>
      </c>
      <c r="E6235" s="22" t="s">
        <v>166</v>
      </c>
      <c r="F6235" s="20" t="s">
        <v>37</v>
      </c>
      <c r="H6235" s="35">
        <v>0.88124999999999998</v>
      </c>
      <c r="I6235" t="s">
        <v>39</v>
      </c>
      <c r="J6235">
        <v>59.1</v>
      </c>
      <c r="K6235">
        <v>1644</v>
      </c>
      <c r="L6235">
        <v>10.6</v>
      </c>
      <c r="M6235">
        <v>1</v>
      </c>
    </row>
    <row r="6236" spans="1:13" x14ac:dyDescent="0.35">
      <c r="A6236" s="20">
        <v>2019</v>
      </c>
      <c r="B6236" s="29">
        <v>43674</v>
      </c>
      <c r="C6236" s="22">
        <v>8.8750000000000604</v>
      </c>
      <c r="D6236" s="3" t="s">
        <v>164</v>
      </c>
      <c r="E6236" s="22" t="s">
        <v>166</v>
      </c>
      <c r="F6236" s="20" t="s">
        <v>37</v>
      </c>
      <c r="H6236" s="35">
        <v>0.88124999999999998</v>
      </c>
      <c r="I6236" t="s">
        <v>39</v>
      </c>
      <c r="J6236">
        <v>60.2</v>
      </c>
      <c r="K6236">
        <v>1649</v>
      </c>
      <c r="L6236">
        <v>10.51</v>
      </c>
      <c r="M6236">
        <v>1</v>
      </c>
    </row>
    <row r="6237" spans="1:13" x14ac:dyDescent="0.35">
      <c r="A6237" s="19">
        <v>2019</v>
      </c>
      <c r="B6237" s="29">
        <v>43674</v>
      </c>
      <c r="C6237" s="22">
        <v>8.9166666666667194</v>
      </c>
      <c r="D6237" s="3" t="s">
        <v>164</v>
      </c>
      <c r="E6237" s="22" t="s">
        <v>166</v>
      </c>
      <c r="F6237" s="20" t="s">
        <v>37</v>
      </c>
      <c r="H6237" s="35">
        <v>0.91736111111111107</v>
      </c>
      <c r="I6237" t="s">
        <v>39</v>
      </c>
      <c r="J6237">
        <v>45.2</v>
      </c>
      <c r="K6237">
        <v>268</v>
      </c>
      <c r="L6237">
        <v>7.73</v>
      </c>
      <c r="M6237">
        <v>1</v>
      </c>
    </row>
    <row r="6238" spans="1:13" x14ac:dyDescent="0.35">
      <c r="A6238" s="20">
        <v>2019</v>
      </c>
      <c r="B6238" s="29">
        <v>43674</v>
      </c>
      <c r="C6238" s="22">
        <v>8.9166666666667194</v>
      </c>
      <c r="D6238" s="3" t="s">
        <v>164</v>
      </c>
      <c r="E6238" s="22" t="s">
        <v>166</v>
      </c>
      <c r="F6238" s="20" t="s">
        <v>37</v>
      </c>
      <c r="H6238" s="35">
        <v>0.91736111111111107</v>
      </c>
      <c r="I6238" t="s">
        <v>39</v>
      </c>
      <c r="J6238">
        <v>55.3</v>
      </c>
      <c r="K6238">
        <v>334</v>
      </c>
      <c r="L6238">
        <v>8.59</v>
      </c>
      <c r="M6238">
        <v>1</v>
      </c>
    </row>
    <row r="6239" spans="1:13" x14ac:dyDescent="0.35">
      <c r="A6239" s="20">
        <v>2019</v>
      </c>
      <c r="B6239" s="29">
        <v>43674</v>
      </c>
      <c r="C6239" s="22">
        <v>8.9166666666667194</v>
      </c>
      <c r="D6239" s="3" t="s">
        <v>164</v>
      </c>
      <c r="E6239" s="22" t="s">
        <v>166</v>
      </c>
      <c r="F6239" s="20" t="s">
        <v>37</v>
      </c>
      <c r="H6239" s="35">
        <v>0.92152777777777783</v>
      </c>
      <c r="I6239" t="s">
        <v>39</v>
      </c>
      <c r="J6239">
        <v>54.9</v>
      </c>
      <c r="K6239">
        <v>1380</v>
      </c>
      <c r="L6239">
        <v>10.72</v>
      </c>
      <c r="M6239">
        <v>1</v>
      </c>
    </row>
    <row r="6240" spans="1:13" x14ac:dyDescent="0.35">
      <c r="A6240" s="20">
        <v>2019</v>
      </c>
      <c r="B6240" s="29">
        <v>43674</v>
      </c>
      <c r="C6240" s="22">
        <v>8.9166666666667194</v>
      </c>
      <c r="D6240" s="3" t="s">
        <v>164</v>
      </c>
      <c r="E6240" s="22" t="s">
        <v>166</v>
      </c>
      <c r="F6240" s="20" t="s">
        <v>37</v>
      </c>
      <c r="H6240" s="35">
        <v>0.92152777777777783</v>
      </c>
      <c r="I6240" t="s">
        <v>39</v>
      </c>
      <c r="J6240">
        <v>51.3</v>
      </c>
      <c r="K6240">
        <v>1380</v>
      </c>
      <c r="L6240">
        <v>10.44</v>
      </c>
      <c r="M6240">
        <v>1</v>
      </c>
    </row>
    <row r="6241" spans="1:13" x14ac:dyDescent="0.35">
      <c r="A6241" s="20">
        <v>2019</v>
      </c>
      <c r="B6241" s="29">
        <v>43674</v>
      </c>
      <c r="C6241" s="22">
        <v>8.9166666666667194</v>
      </c>
      <c r="D6241" s="3" t="s">
        <v>164</v>
      </c>
      <c r="E6241" s="22" t="s">
        <v>166</v>
      </c>
      <c r="F6241" s="20" t="s">
        <v>37</v>
      </c>
      <c r="H6241" s="35">
        <v>0.92152777777777783</v>
      </c>
      <c r="I6241" t="s">
        <v>39</v>
      </c>
      <c r="J6241">
        <v>55.4</v>
      </c>
      <c r="K6241">
        <v>1381</v>
      </c>
      <c r="L6241">
        <v>11.37</v>
      </c>
      <c r="M6241">
        <v>1</v>
      </c>
    </row>
    <row r="6242" spans="1:13" x14ac:dyDescent="0.35">
      <c r="A6242" s="20">
        <v>2019</v>
      </c>
      <c r="B6242" s="29">
        <v>43674</v>
      </c>
      <c r="C6242" s="22">
        <v>8.9166666666667194</v>
      </c>
      <c r="D6242" s="3" t="s">
        <v>164</v>
      </c>
      <c r="E6242" s="22" t="s">
        <v>166</v>
      </c>
      <c r="F6242" s="20" t="s">
        <v>37</v>
      </c>
      <c r="H6242" s="35">
        <v>0.92152777777777783</v>
      </c>
      <c r="I6242" t="s">
        <v>39</v>
      </c>
      <c r="J6242">
        <v>61.2</v>
      </c>
      <c r="K6242">
        <v>1396</v>
      </c>
      <c r="L6242">
        <v>10.62</v>
      </c>
      <c r="M6242">
        <v>1</v>
      </c>
    </row>
    <row r="6243" spans="1:13" x14ac:dyDescent="0.35">
      <c r="A6243" s="19">
        <v>2019</v>
      </c>
      <c r="B6243" s="29">
        <v>43674</v>
      </c>
      <c r="C6243" s="22">
        <v>8.9583333333333908</v>
      </c>
      <c r="D6243" s="3" t="s">
        <v>164</v>
      </c>
      <c r="E6243" s="22" t="s">
        <v>166</v>
      </c>
      <c r="F6243" s="20" t="s">
        <v>37</v>
      </c>
      <c r="H6243" s="35">
        <v>0.9604166666666667</v>
      </c>
      <c r="I6243" t="s">
        <v>39</v>
      </c>
      <c r="J6243">
        <v>66.2</v>
      </c>
      <c r="K6243">
        <v>563</v>
      </c>
      <c r="L6243">
        <v>9.36</v>
      </c>
      <c r="M6243">
        <v>1</v>
      </c>
    </row>
    <row r="6244" spans="1:13" x14ac:dyDescent="0.35">
      <c r="A6244" s="20">
        <v>2019</v>
      </c>
      <c r="B6244" s="29">
        <v>43674</v>
      </c>
      <c r="C6244" s="22">
        <v>8.9583333333333908</v>
      </c>
      <c r="D6244" s="3" t="s">
        <v>164</v>
      </c>
      <c r="E6244" s="22" t="s">
        <v>166</v>
      </c>
      <c r="F6244" s="20" t="s">
        <v>37</v>
      </c>
      <c r="H6244" s="35">
        <v>0.96111111111111114</v>
      </c>
      <c r="I6244" t="s">
        <v>39</v>
      </c>
      <c r="J6244">
        <v>58.3</v>
      </c>
      <c r="K6244">
        <v>712</v>
      </c>
      <c r="L6244">
        <v>4.3600000000000003</v>
      </c>
      <c r="M6244">
        <v>1</v>
      </c>
    </row>
    <row r="6245" spans="1:13" x14ac:dyDescent="0.35">
      <c r="A6245" s="20">
        <v>2019</v>
      </c>
      <c r="B6245" s="29">
        <v>43674</v>
      </c>
      <c r="C6245" s="22">
        <v>8.9583333333333908</v>
      </c>
      <c r="D6245" s="3" t="s">
        <v>164</v>
      </c>
      <c r="E6245" s="22" t="s">
        <v>166</v>
      </c>
      <c r="F6245" s="20" t="s">
        <v>37</v>
      </c>
      <c r="H6245" s="35">
        <v>0.96111111111111114</v>
      </c>
      <c r="I6245" t="s">
        <v>39</v>
      </c>
      <c r="J6245">
        <v>42.8</v>
      </c>
      <c r="K6245">
        <v>692</v>
      </c>
      <c r="L6245">
        <v>10.31</v>
      </c>
      <c r="M6245">
        <v>1</v>
      </c>
    </row>
    <row r="6246" spans="1:13" x14ac:dyDescent="0.35">
      <c r="A6246" s="20">
        <v>2019</v>
      </c>
      <c r="B6246" s="29">
        <v>43674</v>
      </c>
      <c r="C6246" s="22">
        <v>8.9583333333333908</v>
      </c>
      <c r="D6246" s="3" t="s">
        <v>164</v>
      </c>
      <c r="E6246" s="22" t="s">
        <v>166</v>
      </c>
      <c r="F6246" s="20" t="s">
        <v>37</v>
      </c>
      <c r="H6246" s="35">
        <v>0.96180555555555547</v>
      </c>
      <c r="I6246" t="s">
        <v>39</v>
      </c>
      <c r="J6246">
        <v>70.5</v>
      </c>
      <c r="K6246">
        <v>983</v>
      </c>
      <c r="L6246">
        <v>10.08</v>
      </c>
      <c r="M6246">
        <v>1</v>
      </c>
    </row>
    <row r="6247" spans="1:13" x14ac:dyDescent="0.35">
      <c r="A6247" s="20">
        <v>2019</v>
      </c>
      <c r="B6247" s="29">
        <v>43674</v>
      </c>
      <c r="C6247" s="22">
        <v>8.9583333333333908</v>
      </c>
      <c r="D6247" s="3" t="s">
        <v>164</v>
      </c>
      <c r="E6247" s="22" t="s">
        <v>166</v>
      </c>
      <c r="F6247" s="20" t="s">
        <v>37</v>
      </c>
      <c r="H6247" s="35">
        <v>0.96388888888888891</v>
      </c>
      <c r="I6247" t="s">
        <v>39</v>
      </c>
      <c r="J6247">
        <v>50.8</v>
      </c>
      <c r="K6247">
        <v>1397</v>
      </c>
      <c r="L6247">
        <v>7.94</v>
      </c>
      <c r="M6247">
        <v>1</v>
      </c>
    </row>
    <row r="6248" spans="1:13" x14ac:dyDescent="0.35">
      <c r="A6248" s="20">
        <v>2019</v>
      </c>
      <c r="B6248" s="29">
        <v>43674</v>
      </c>
      <c r="C6248" s="22">
        <v>8.9583333333333908</v>
      </c>
      <c r="D6248" s="3" t="s">
        <v>164</v>
      </c>
      <c r="E6248" s="22" t="s">
        <v>166</v>
      </c>
      <c r="F6248" s="20" t="s">
        <v>37</v>
      </c>
      <c r="H6248" s="35">
        <v>0.96388888888888891</v>
      </c>
      <c r="I6248" t="s">
        <v>39</v>
      </c>
      <c r="J6248">
        <v>59.6</v>
      </c>
      <c r="K6248">
        <v>1497</v>
      </c>
      <c r="L6248">
        <v>9.3000000000000007</v>
      </c>
      <c r="M6248">
        <v>1</v>
      </c>
    </row>
    <row r="6249" spans="1:13" x14ac:dyDescent="0.35">
      <c r="A6249" s="39">
        <v>2019</v>
      </c>
      <c r="B6249" s="29">
        <v>43675</v>
      </c>
      <c r="C6249" s="22">
        <v>9.0000000000000409</v>
      </c>
      <c r="D6249" s="3" t="s">
        <v>164</v>
      </c>
      <c r="E6249" s="22" t="s">
        <v>166</v>
      </c>
      <c r="F6249" s="19" t="s">
        <v>41</v>
      </c>
      <c r="H6249" s="35">
        <v>4.6296296296296294E-5</v>
      </c>
      <c r="I6249" t="s">
        <v>39</v>
      </c>
      <c r="J6249">
        <v>58.5</v>
      </c>
      <c r="K6249">
        <v>110</v>
      </c>
      <c r="L6249">
        <v>9.5399999999999991</v>
      </c>
      <c r="M6249">
        <v>1</v>
      </c>
    </row>
    <row r="6250" spans="1:13" x14ac:dyDescent="0.35">
      <c r="A6250" s="39">
        <v>2019</v>
      </c>
      <c r="B6250" s="29">
        <v>43675</v>
      </c>
      <c r="C6250" s="22">
        <v>9.0000000000000409</v>
      </c>
      <c r="D6250" s="3" t="s">
        <v>164</v>
      </c>
      <c r="E6250" s="22" t="s">
        <v>166</v>
      </c>
      <c r="F6250" s="39" t="s">
        <v>41</v>
      </c>
      <c r="H6250" s="35">
        <v>9.1435185185185185E-4</v>
      </c>
      <c r="I6250" t="s">
        <v>38</v>
      </c>
      <c r="J6250">
        <v>61.2</v>
      </c>
      <c r="K6250">
        <v>222</v>
      </c>
      <c r="L6250">
        <v>6.13</v>
      </c>
      <c r="M6250">
        <v>1</v>
      </c>
    </row>
    <row r="6251" spans="1:13" x14ac:dyDescent="0.35">
      <c r="A6251" s="39">
        <v>2019</v>
      </c>
      <c r="B6251" s="29">
        <v>43675</v>
      </c>
      <c r="C6251" s="22">
        <v>9.0000000000000409</v>
      </c>
      <c r="D6251" s="3" t="s">
        <v>164</v>
      </c>
      <c r="E6251" s="22" t="s">
        <v>166</v>
      </c>
      <c r="F6251" s="39" t="s">
        <v>41</v>
      </c>
      <c r="H6251" s="35">
        <v>4.9189814814814816E-3</v>
      </c>
      <c r="I6251" t="s">
        <v>39</v>
      </c>
      <c r="J6251">
        <v>60.7</v>
      </c>
      <c r="K6251">
        <v>1228</v>
      </c>
      <c r="L6251">
        <v>6.01</v>
      </c>
      <c r="M6251">
        <v>1</v>
      </c>
    </row>
    <row r="6252" spans="1:13" x14ac:dyDescent="0.35">
      <c r="A6252" s="39">
        <v>2019</v>
      </c>
      <c r="B6252" s="29">
        <v>43675</v>
      </c>
      <c r="C6252" s="22">
        <v>9.0000000000000409</v>
      </c>
      <c r="D6252" s="3" t="s">
        <v>164</v>
      </c>
      <c r="E6252" s="22" t="s">
        <v>166</v>
      </c>
      <c r="F6252" s="39" t="s">
        <v>41</v>
      </c>
      <c r="H6252" s="35">
        <v>5.7754629629629623E-3</v>
      </c>
      <c r="I6252" t="s">
        <v>38</v>
      </c>
      <c r="J6252">
        <v>60.2</v>
      </c>
      <c r="K6252">
        <v>1443</v>
      </c>
      <c r="L6252">
        <v>3.7</v>
      </c>
      <c r="M6252">
        <v>1</v>
      </c>
    </row>
    <row r="6253" spans="1:13" x14ac:dyDescent="0.35">
      <c r="A6253" s="39">
        <v>2019</v>
      </c>
      <c r="B6253" s="29">
        <v>43675</v>
      </c>
      <c r="C6253" s="22">
        <v>9.0000000000000409</v>
      </c>
      <c r="D6253" s="3" t="s">
        <v>164</v>
      </c>
      <c r="E6253" s="22" t="s">
        <v>166</v>
      </c>
      <c r="F6253" s="39" t="s">
        <v>41</v>
      </c>
      <c r="H6253" s="35">
        <v>6.1921296296296299E-3</v>
      </c>
      <c r="I6253" t="s">
        <v>39</v>
      </c>
      <c r="J6253">
        <v>60.4</v>
      </c>
      <c r="K6253">
        <v>1552</v>
      </c>
      <c r="L6253">
        <v>8.52</v>
      </c>
      <c r="M6253">
        <v>1</v>
      </c>
    </row>
    <row r="6254" spans="1:13" x14ac:dyDescent="0.35">
      <c r="A6254" s="39">
        <v>2019</v>
      </c>
      <c r="B6254" s="29">
        <v>43675</v>
      </c>
      <c r="C6254" s="22">
        <v>9.0416666666666998</v>
      </c>
      <c r="D6254" s="3" t="s">
        <v>164</v>
      </c>
      <c r="E6254" s="22" t="s">
        <v>166</v>
      </c>
      <c r="F6254" s="39" t="s">
        <v>41</v>
      </c>
      <c r="H6254" s="35">
        <v>4.1921296296296297E-2</v>
      </c>
      <c r="I6254" t="s">
        <v>39</v>
      </c>
      <c r="J6254">
        <v>65.599999999999994</v>
      </c>
      <c r="K6254">
        <v>618</v>
      </c>
      <c r="L6254">
        <v>3.69</v>
      </c>
      <c r="M6254">
        <v>1</v>
      </c>
    </row>
    <row r="6255" spans="1:13" x14ac:dyDescent="0.35">
      <c r="A6255" s="39">
        <v>2019</v>
      </c>
      <c r="B6255" s="29">
        <v>43675</v>
      </c>
      <c r="C6255" s="22">
        <v>9.0416666666666998</v>
      </c>
      <c r="D6255" s="3" t="s">
        <v>164</v>
      </c>
      <c r="E6255" s="22" t="s">
        <v>166</v>
      </c>
      <c r="F6255" s="39" t="s">
        <v>41</v>
      </c>
      <c r="H6255" s="35">
        <v>4.5115740740740741E-2</v>
      </c>
      <c r="I6255" t="s">
        <v>38</v>
      </c>
      <c r="J6255">
        <v>59.1</v>
      </c>
      <c r="K6255">
        <v>861</v>
      </c>
      <c r="L6255">
        <v>8.18</v>
      </c>
      <c r="M6255">
        <v>1</v>
      </c>
    </row>
    <row r="6256" spans="1:13" x14ac:dyDescent="0.35">
      <c r="A6256" s="39">
        <v>2019</v>
      </c>
      <c r="B6256" s="29">
        <v>43675</v>
      </c>
      <c r="C6256" s="22">
        <v>9.0416666666666998</v>
      </c>
      <c r="D6256" s="3" t="s">
        <v>164</v>
      </c>
      <c r="E6256" s="22" t="s">
        <v>166</v>
      </c>
      <c r="F6256" s="39" t="s">
        <v>41</v>
      </c>
      <c r="H6256" s="35">
        <v>4.5787037037037036E-2</v>
      </c>
      <c r="I6256" t="s">
        <v>39</v>
      </c>
      <c r="J6256">
        <v>96.2</v>
      </c>
      <c r="K6256">
        <v>1023</v>
      </c>
      <c r="L6256">
        <v>9.0399999999999991</v>
      </c>
      <c r="M6256">
        <v>1</v>
      </c>
    </row>
    <row r="6257" spans="1:13" x14ac:dyDescent="0.35">
      <c r="A6257" s="39">
        <v>2019</v>
      </c>
      <c r="B6257" s="29">
        <v>43675</v>
      </c>
      <c r="C6257" s="22">
        <v>9.0416666666666998</v>
      </c>
      <c r="D6257" s="3" t="s">
        <v>164</v>
      </c>
      <c r="E6257" s="22" t="s">
        <v>166</v>
      </c>
      <c r="F6257" s="39" t="s">
        <v>41</v>
      </c>
      <c r="H6257" s="35">
        <v>4.7500000000000007E-2</v>
      </c>
      <c r="I6257" t="s">
        <v>39</v>
      </c>
      <c r="J6257">
        <v>81.099999999999994</v>
      </c>
      <c r="K6257">
        <v>1456</v>
      </c>
      <c r="L6257">
        <v>7.38</v>
      </c>
      <c r="M6257">
        <v>1</v>
      </c>
    </row>
    <row r="6258" spans="1:13" x14ac:dyDescent="0.35">
      <c r="A6258" s="39">
        <v>2019</v>
      </c>
      <c r="B6258" s="29">
        <v>43675</v>
      </c>
      <c r="C6258" s="22">
        <v>9.0833333333333606</v>
      </c>
      <c r="D6258" s="3" t="s">
        <v>164</v>
      </c>
      <c r="E6258" s="22" t="s">
        <v>166</v>
      </c>
      <c r="F6258" s="39" t="s">
        <v>41</v>
      </c>
      <c r="H6258" s="35" t="s">
        <v>40</v>
      </c>
    </row>
    <row r="6259" spans="1:13" x14ac:dyDescent="0.35">
      <c r="A6259" s="39">
        <v>2019</v>
      </c>
      <c r="B6259" s="29">
        <v>43675</v>
      </c>
      <c r="C6259" s="22">
        <v>9.1250000000000107</v>
      </c>
      <c r="D6259" s="3" t="s">
        <v>164</v>
      </c>
      <c r="E6259" s="22" t="s">
        <v>166</v>
      </c>
      <c r="F6259" s="39" t="s">
        <v>41</v>
      </c>
      <c r="H6259" s="35">
        <v>0.12506944444444443</v>
      </c>
      <c r="I6259" t="s">
        <v>39</v>
      </c>
      <c r="J6259">
        <v>62.2</v>
      </c>
      <c r="K6259">
        <v>13</v>
      </c>
      <c r="L6259">
        <v>11.79</v>
      </c>
      <c r="M6259">
        <v>1</v>
      </c>
    </row>
    <row r="6260" spans="1:13" x14ac:dyDescent="0.35">
      <c r="A6260" s="39">
        <v>2019</v>
      </c>
      <c r="B6260" s="29">
        <v>43675</v>
      </c>
      <c r="C6260" s="22">
        <v>9.1250000000000107</v>
      </c>
      <c r="D6260" s="3" t="s">
        <v>164</v>
      </c>
      <c r="E6260" s="22" t="s">
        <v>166</v>
      </c>
      <c r="F6260" s="39" t="s">
        <v>41</v>
      </c>
      <c r="H6260" s="35">
        <v>0.12585648148148149</v>
      </c>
      <c r="I6260" t="s">
        <v>39</v>
      </c>
      <c r="J6260">
        <v>55.6</v>
      </c>
      <c r="K6260">
        <v>211</v>
      </c>
      <c r="L6260">
        <v>4.07</v>
      </c>
      <c r="M6260">
        <v>1</v>
      </c>
    </row>
    <row r="6261" spans="1:13" x14ac:dyDescent="0.35">
      <c r="A6261" s="39">
        <v>2019</v>
      </c>
      <c r="B6261" s="29">
        <v>43675</v>
      </c>
      <c r="C6261" s="22">
        <v>9.1250000000000107</v>
      </c>
      <c r="D6261" s="3" t="s">
        <v>164</v>
      </c>
      <c r="E6261" s="22" t="s">
        <v>166</v>
      </c>
      <c r="F6261" s="39" t="s">
        <v>41</v>
      </c>
      <c r="H6261" s="35">
        <v>0.12818287037037038</v>
      </c>
      <c r="I6261" t="s">
        <v>38</v>
      </c>
      <c r="J6261">
        <v>72.8</v>
      </c>
      <c r="K6261">
        <v>803</v>
      </c>
      <c r="L6261">
        <v>10.31</v>
      </c>
      <c r="M6261">
        <v>1</v>
      </c>
    </row>
    <row r="6262" spans="1:13" x14ac:dyDescent="0.35">
      <c r="A6262" s="39">
        <v>2019</v>
      </c>
      <c r="B6262" s="29">
        <v>43675</v>
      </c>
      <c r="C6262" s="22">
        <v>9.1250000000000107</v>
      </c>
      <c r="D6262" s="3" t="s">
        <v>164</v>
      </c>
      <c r="E6262" s="22" t="s">
        <v>166</v>
      </c>
      <c r="F6262" s="39" t="s">
        <v>41</v>
      </c>
      <c r="H6262" s="35">
        <v>0.12912037037037036</v>
      </c>
      <c r="I6262" t="s">
        <v>39</v>
      </c>
      <c r="J6262">
        <v>62</v>
      </c>
      <c r="K6262">
        <v>1032</v>
      </c>
      <c r="L6262">
        <v>7.3</v>
      </c>
      <c r="M6262">
        <v>1</v>
      </c>
    </row>
    <row r="6263" spans="1:13" x14ac:dyDescent="0.35">
      <c r="A6263" s="39">
        <v>2019</v>
      </c>
      <c r="B6263" s="29">
        <v>43675</v>
      </c>
      <c r="C6263" s="22">
        <v>9.1250000000000107</v>
      </c>
      <c r="D6263" s="3" t="s">
        <v>164</v>
      </c>
      <c r="E6263" s="22" t="s">
        <v>166</v>
      </c>
      <c r="F6263" s="39" t="s">
        <v>41</v>
      </c>
      <c r="H6263" s="35">
        <v>0.13006944444444443</v>
      </c>
      <c r="I6263" t="s">
        <v>39</v>
      </c>
      <c r="J6263">
        <v>60.6</v>
      </c>
      <c r="K6263">
        <v>1265</v>
      </c>
      <c r="L6263">
        <v>4.32</v>
      </c>
      <c r="M6263">
        <v>1</v>
      </c>
    </row>
    <row r="6264" spans="1:13" x14ac:dyDescent="0.35">
      <c r="A6264" s="39">
        <v>2019</v>
      </c>
      <c r="B6264" s="29">
        <v>43675</v>
      </c>
      <c r="C6264" s="22">
        <v>9.1250000000000107</v>
      </c>
      <c r="D6264" s="3" t="s">
        <v>164</v>
      </c>
      <c r="E6264" s="22" t="s">
        <v>166</v>
      </c>
      <c r="F6264" s="39" t="s">
        <v>41</v>
      </c>
      <c r="H6264" s="35">
        <v>0.13060185185185186</v>
      </c>
      <c r="I6264" t="s">
        <v>39</v>
      </c>
      <c r="J6264">
        <v>82.2</v>
      </c>
      <c r="K6264">
        <v>1403</v>
      </c>
      <c r="L6264">
        <v>8.59</v>
      </c>
      <c r="M6264">
        <v>1</v>
      </c>
    </row>
    <row r="6265" spans="1:13" x14ac:dyDescent="0.35">
      <c r="A6265" s="39">
        <v>2019</v>
      </c>
      <c r="B6265" s="29">
        <v>43675</v>
      </c>
      <c r="C6265" s="22">
        <v>9.1666666666666696</v>
      </c>
      <c r="D6265" s="3" t="s">
        <v>164</v>
      </c>
      <c r="E6265" s="22" t="s">
        <v>166</v>
      </c>
      <c r="F6265" s="39" t="s">
        <v>41</v>
      </c>
      <c r="H6265" s="35">
        <v>0.16708333333333333</v>
      </c>
      <c r="I6265" t="s">
        <v>39</v>
      </c>
      <c r="J6265">
        <v>56.7</v>
      </c>
      <c r="K6265">
        <v>96</v>
      </c>
      <c r="L6265">
        <v>5.53</v>
      </c>
      <c r="M6265">
        <v>1</v>
      </c>
    </row>
    <row r="6266" spans="1:13" x14ac:dyDescent="0.35">
      <c r="A6266" s="39">
        <v>2019</v>
      </c>
      <c r="B6266" s="29">
        <v>43675</v>
      </c>
      <c r="C6266" s="22">
        <v>9.1666666666666696</v>
      </c>
      <c r="D6266" s="3" t="s">
        <v>164</v>
      </c>
      <c r="E6266" s="22" t="s">
        <v>166</v>
      </c>
      <c r="F6266" s="39" t="s">
        <v>41</v>
      </c>
      <c r="H6266" s="35">
        <v>0.16711805555555556</v>
      </c>
      <c r="I6266" t="s">
        <v>39</v>
      </c>
      <c r="J6266">
        <v>65.8</v>
      </c>
      <c r="K6266">
        <v>103</v>
      </c>
      <c r="L6266">
        <v>4.67</v>
      </c>
      <c r="M6266">
        <v>1</v>
      </c>
    </row>
    <row r="6267" spans="1:13" x14ac:dyDescent="0.35">
      <c r="A6267" s="39">
        <v>2019</v>
      </c>
      <c r="B6267" s="29">
        <v>43675</v>
      </c>
      <c r="C6267" s="22">
        <v>9.1666666666666696</v>
      </c>
      <c r="D6267" s="3" t="s">
        <v>164</v>
      </c>
      <c r="E6267" s="22" t="s">
        <v>166</v>
      </c>
      <c r="F6267" s="39" t="s">
        <v>41</v>
      </c>
      <c r="H6267" s="35">
        <v>0.16712962962962963</v>
      </c>
      <c r="I6267" t="s">
        <v>39</v>
      </c>
      <c r="J6267">
        <v>58.2</v>
      </c>
      <c r="K6267">
        <v>105</v>
      </c>
      <c r="L6267">
        <v>5.0199999999999996</v>
      </c>
      <c r="M6267">
        <v>1</v>
      </c>
    </row>
    <row r="6268" spans="1:13" x14ac:dyDescent="0.35">
      <c r="A6268" s="39">
        <v>2019</v>
      </c>
      <c r="B6268" s="29">
        <v>43675</v>
      </c>
      <c r="C6268" s="22">
        <v>9.1666666666666696</v>
      </c>
      <c r="D6268" s="3" t="s">
        <v>164</v>
      </c>
      <c r="E6268" s="22" t="s">
        <v>166</v>
      </c>
      <c r="F6268" s="39" t="s">
        <v>41</v>
      </c>
      <c r="H6268" s="35">
        <v>0.16754629629629628</v>
      </c>
      <c r="I6268" t="s">
        <v>39</v>
      </c>
      <c r="J6268">
        <v>65.3</v>
      </c>
      <c r="K6268">
        <v>210</v>
      </c>
      <c r="L6268">
        <v>9.8000000000000007</v>
      </c>
      <c r="M6268">
        <v>1</v>
      </c>
    </row>
    <row r="6269" spans="1:13" x14ac:dyDescent="0.35">
      <c r="A6269" s="39">
        <v>2019</v>
      </c>
      <c r="B6269" s="29">
        <v>43675</v>
      </c>
      <c r="C6269" s="22">
        <v>9.1666666666666696</v>
      </c>
      <c r="D6269" s="3" t="s">
        <v>164</v>
      </c>
      <c r="E6269" s="22" t="s">
        <v>166</v>
      </c>
      <c r="F6269" s="39" t="s">
        <v>41</v>
      </c>
      <c r="H6269" s="35">
        <v>0.16828703703703704</v>
      </c>
      <c r="I6269" t="s">
        <v>39</v>
      </c>
      <c r="J6269">
        <v>71.900000000000006</v>
      </c>
      <c r="K6269">
        <v>395</v>
      </c>
      <c r="L6269">
        <v>8.7100000000000009</v>
      </c>
      <c r="M6269">
        <v>1</v>
      </c>
    </row>
    <row r="6270" spans="1:13" x14ac:dyDescent="0.35">
      <c r="A6270" s="39">
        <v>2019</v>
      </c>
      <c r="B6270" s="29">
        <v>43675</v>
      </c>
      <c r="C6270" s="22">
        <v>9.1666666666666696</v>
      </c>
      <c r="D6270" s="3" t="s">
        <v>164</v>
      </c>
      <c r="E6270" s="22" t="s">
        <v>166</v>
      </c>
      <c r="F6270" s="39" t="s">
        <v>41</v>
      </c>
      <c r="H6270" s="35">
        <v>0.17229166666666665</v>
      </c>
      <c r="I6270" t="s">
        <v>39</v>
      </c>
      <c r="J6270">
        <v>61.4</v>
      </c>
      <c r="K6270">
        <v>1399</v>
      </c>
      <c r="L6270">
        <v>7.05</v>
      </c>
      <c r="M6270">
        <v>1</v>
      </c>
    </row>
    <row r="6271" spans="1:13" x14ac:dyDescent="0.35">
      <c r="A6271" s="39">
        <v>2019</v>
      </c>
      <c r="B6271" s="29">
        <v>43675</v>
      </c>
      <c r="C6271" s="22">
        <v>9.1666666666666696</v>
      </c>
      <c r="D6271" s="3" t="s">
        <v>164</v>
      </c>
      <c r="E6271" s="22" t="s">
        <v>166</v>
      </c>
      <c r="F6271" s="39" t="s">
        <v>41</v>
      </c>
      <c r="H6271" s="35">
        <v>0.17363425925925927</v>
      </c>
      <c r="I6271" t="s">
        <v>39</v>
      </c>
      <c r="J6271">
        <v>85.4</v>
      </c>
      <c r="K6271">
        <v>1741</v>
      </c>
      <c r="L6271">
        <v>9.6300000000000008</v>
      </c>
      <c r="M6271">
        <v>1</v>
      </c>
    </row>
    <row r="6272" spans="1:13" x14ac:dyDescent="0.35">
      <c r="A6272" s="39">
        <v>2019</v>
      </c>
      <c r="B6272" s="29">
        <v>43675</v>
      </c>
      <c r="C6272" s="22">
        <v>9.2083333333333393</v>
      </c>
      <c r="D6272" s="3" t="s">
        <v>164</v>
      </c>
      <c r="E6272" s="22" t="s">
        <v>166</v>
      </c>
      <c r="F6272" s="39" t="s">
        <v>41</v>
      </c>
      <c r="H6272" s="35">
        <v>0.20954861111111112</v>
      </c>
      <c r="I6272" t="s">
        <v>38</v>
      </c>
      <c r="J6272">
        <v>58.2</v>
      </c>
      <c r="K6272">
        <v>302</v>
      </c>
      <c r="L6272">
        <v>6.7</v>
      </c>
      <c r="M6272">
        <v>1</v>
      </c>
    </row>
    <row r="6273" spans="1:13" x14ac:dyDescent="0.35">
      <c r="A6273" s="39">
        <v>2019</v>
      </c>
      <c r="B6273" s="29">
        <v>43675</v>
      </c>
      <c r="C6273" s="22">
        <v>9.2083333333333393</v>
      </c>
      <c r="D6273" s="3" t="s">
        <v>164</v>
      </c>
      <c r="E6273" s="22" t="s">
        <v>166</v>
      </c>
      <c r="F6273" s="39" t="s">
        <v>41</v>
      </c>
      <c r="H6273" s="35">
        <v>0.20954861111111112</v>
      </c>
      <c r="I6273" t="s">
        <v>38</v>
      </c>
      <c r="J6273">
        <v>62.8</v>
      </c>
      <c r="K6273">
        <v>304</v>
      </c>
      <c r="L6273">
        <v>5.94</v>
      </c>
      <c r="M6273">
        <v>1</v>
      </c>
    </row>
    <row r="6274" spans="1:13" x14ac:dyDescent="0.35">
      <c r="A6274" s="39">
        <v>2019</v>
      </c>
      <c r="B6274" s="29">
        <v>43675</v>
      </c>
      <c r="C6274" s="22">
        <v>9.2083333333333393</v>
      </c>
      <c r="D6274" s="3" t="s">
        <v>164</v>
      </c>
      <c r="E6274" s="22" t="s">
        <v>166</v>
      </c>
      <c r="F6274" s="39" t="s">
        <v>41</v>
      </c>
      <c r="H6274" s="35">
        <v>0.21004629629629631</v>
      </c>
      <c r="I6274" t="s">
        <v>39</v>
      </c>
      <c r="J6274">
        <v>62.2</v>
      </c>
      <c r="K6274">
        <v>429</v>
      </c>
      <c r="L6274">
        <v>10.35</v>
      </c>
      <c r="M6274">
        <v>1</v>
      </c>
    </row>
    <row r="6275" spans="1:13" x14ac:dyDescent="0.35">
      <c r="A6275" s="39">
        <v>2019</v>
      </c>
      <c r="B6275" s="29">
        <v>43675</v>
      </c>
      <c r="C6275" s="22">
        <v>9.2083333333333393</v>
      </c>
      <c r="D6275" s="3" t="s">
        <v>164</v>
      </c>
      <c r="E6275" s="22" t="s">
        <v>166</v>
      </c>
      <c r="F6275" s="39" t="s">
        <v>41</v>
      </c>
      <c r="H6275" s="35">
        <v>0.21006944444444445</v>
      </c>
      <c r="I6275" t="s">
        <v>39</v>
      </c>
      <c r="J6275">
        <v>66.8</v>
      </c>
      <c r="K6275">
        <v>433</v>
      </c>
      <c r="L6275">
        <v>9.9499999999999993</v>
      </c>
      <c r="M6275">
        <v>1</v>
      </c>
    </row>
    <row r="6276" spans="1:13" x14ac:dyDescent="0.35">
      <c r="A6276" s="39">
        <v>2019</v>
      </c>
      <c r="B6276" s="29">
        <v>43675</v>
      </c>
      <c r="C6276" s="22">
        <v>9.2083333333333393</v>
      </c>
      <c r="D6276" s="3" t="s">
        <v>164</v>
      </c>
      <c r="E6276" s="22" t="s">
        <v>166</v>
      </c>
      <c r="F6276" s="39" t="s">
        <v>41</v>
      </c>
      <c r="H6276" s="35">
        <v>0.21009259259259261</v>
      </c>
      <c r="I6276" t="s">
        <v>39</v>
      </c>
      <c r="J6276">
        <v>52</v>
      </c>
      <c r="K6276">
        <v>440</v>
      </c>
      <c r="L6276">
        <v>9.6199999999999992</v>
      </c>
      <c r="M6276">
        <v>1</v>
      </c>
    </row>
    <row r="6277" spans="1:13" x14ac:dyDescent="0.35">
      <c r="A6277" s="39">
        <v>2019</v>
      </c>
      <c r="B6277" s="29">
        <v>43675</v>
      </c>
      <c r="C6277" s="22">
        <v>9.2083333333333393</v>
      </c>
      <c r="D6277" s="3" t="s">
        <v>164</v>
      </c>
      <c r="E6277" s="22" t="s">
        <v>166</v>
      </c>
      <c r="F6277" s="39" t="s">
        <v>41</v>
      </c>
      <c r="H6277" s="35">
        <v>0.21006944444444445</v>
      </c>
      <c r="I6277" t="s">
        <v>39</v>
      </c>
      <c r="J6277">
        <v>56.4</v>
      </c>
      <c r="K6277">
        <v>435</v>
      </c>
      <c r="L6277">
        <v>9.51</v>
      </c>
      <c r="M6277">
        <v>1</v>
      </c>
    </row>
    <row r="6278" spans="1:13" x14ac:dyDescent="0.35">
      <c r="A6278" s="39">
        <v>2019</v>
      </c>
      <c r="B6278" s="29">
        <v>43675</v>
      </c>
      <c r="C6278" s="22">
        <v>9.2083333333333393</v>
      </c>
      <c r="D6278" s="3" t="s">
        <v>164</v>
      </c>
      <c r="E6278" s="22" t="s">
        <v>166</v>
      </c>
      <c r="F6278" s="39" t="s">
        <v>41</v>
      </c>
      <c r="H6278" s="35">
        <v>0.21063657407407407</v>
      </c>
      <c r="I6278" t="s">
        <v>39</v>
      </c>
      <c r="J6278">
        <v>56.2</v>
      </c>
      <c r="K6278">
        <v>577</v>
      </c>
      <c r="L6278">
        <v>10.65</v>
      </c>
      <c r="M6278">
        <v>1</v>
      </c>
    </row>
    <row r="6279" spans="1:13" x14ac:dyDescent="0.35">
      <c r="A6279" s="39">
        <v>2019</v>
      </c>
      <c r="B6279" s="29">
        <v>43675</v>
      </c>
      <c r="C6279" s="22">
        <v>9.2083333333333393</v>
      </c>
      <c r="D6279" s="3" t="s">
        <v>164</v>
      </c>
      <c r="E6279" s="22" t="s">
        <v>166</v>
      </c>
      <c r="F6279" s="39" t="s">
        <v>41</v>
      </c>
      <c r="H6279" s="35">
        <v>0.21063657407407407</v>
      </c>
      <c r="I6279" t="s">
        <v>39</v>
      </c>
      <c r="J6279">
        <v>60.7</v>
      </c>
      <c r="K6279">
        <v>577</v>
      </c>
      <c r="L6279">
        <v>10.69</v>
      </c>
      <c r="M6279">
        <v>1</v>
      </c>
    </row>
    <row r="6280" spans="1:13" x14ac:dyDescent="0.35">
      <c r="A6280" s="39">
        <v>2019</v>
      </c>
      <c r="B6280" s="29">
        <v>43675</v>
      </c>
      <c r="C6280" s="22">
        <v>9.2083333333333393</v>
      </c>
      <c r="D6280" s="3" t="s">
        <v>164</v>
      </c>
      <c r="E6280" s="22" t="s">
        <v>166</v>
      </c>
      <c r="F6280" s="39" t="s">
        <v>41</v>
      </c>
      <c r="H6280" s="35">
        <v>0.21065972222222221</v>
      </c>
      <c r="I6280" t="s">
        <v>39</v>
      </c>
      <c r="J6280">
        <v>58.5</v>
      </c>
      <c r="K6280">
        <v>583</v>
      </c>
      <c r="L6280">
        <v>11.24</v>
      </c>
      <c r="M6280">
        <v>1</v>
      </c>
    </row>
    <row r="6281" spans="1:13" x14ac:dyDescent="0.35">
      <c r="A6281" s="39">
        <v>2019</v>
      </c>
      <c r="B6281" s="29">
        <v>43675</v>
      </c>
      <c r="C6281" s="22">
        <v>9.2083333333333393</v>
      </c>
      <c r="D6281" s="3" t="s">
        <v>164</v>
      </c>
      <c r="E6281" s="22" t="s">
        <v>166</v>
      </c>
      <c r="F6281" s="39" t="s">
        <v>41</v>
      </c>
      <c r="H6281" s="35">
        <v>0.21106481481481479</v>
      </c>
      <c r="I6281" t="s">
        <v>39</v>
      </c>
      <c r="J6281">
        <v>64.7</v>
      </c>
      <c r="K6281">
        <v>686</v>
      </c>
      <c r="L6281">
        <v>9.56</v>
      </c>
      <c r="M6281">
        <v>1</v>
      </c>
    </row>
    <row r="6282" spans="1:13" x14ac:dyDescent="0.35">
      <c r="A6282" s="39">
        <v>2019</v>
      </c>
      <c r="B6282" s="29">
        <v>43675</v>
      </c>
      <c r="C6282" s="22">
        <v>9.2083333333333393</v>
      </c>
      <c r="D6282" s="3" t="s">
        <v>164</v>
      </c>
      <c r="E6282" s="22" t="s">
        <v>166</v>
      </c>
      <c r="F6282" s="39" t="s">
        <v>41</v>
      </c>
      <c r="H6282" s="35">
        <v>0.21106481481481479</v>
      </c>
      <c r="I6282" t="s">
        <v>39</v>
      </c>
      <c r="J6282">
        <v>65.7</v>
      </c>
      <c r="K6282">
        <v>686</v>
      </c>
      <c r="L6282">
        <v>9.6</v>
      </c>
      <c r="M6282">
        <v>1</v>
      </c>
    </row>
    <row r="6283" spans="1:13" x14ac:dyDescent="0.35">
      <c r="A6283" s="39">
        <v>2019</v>
      </c>
      <c r="B6283" s="29">
        <v>43675</v>
      </c>
      <c r="C6283" s="22">
        <v>9.2083333333333393</v>
      </c>
      <c r="D6283" s="3" t="s">
        <v>164</v>
      </c>
      <c r="E6283" s="22" t="s">
        <v>166</v>
      </c>
      <c r="F6283" s="39" t="s">
        <v>41</v>
      </c>
      <c r="H6283" s="35">
        <v>0.21138888888888888</v>
      </c>
      <c r="I6283" t="s">
        <v>39</v>
      </c>
      <c r="J6283">
        <v>66.2</v>
      </c>
      <c r="K6283">
        <v>768</v>
      </c>
      <c r="L6283">
        <v>8.52</v>
      </c>
      <c r="M6283">
        <v>1</v>
      </c>
    </row>
    <row r="6284" spans="1:13" x14ac:dyDescent="0.35">
      <c r="A6284" s="39">
        <v>2019</v>
      </c>
      <c r="B6284" s="29">
        <v>43675</v>
      </c>
      <c r="C6284" s="22">
        <v>9.2083333333333393</v>
      </c>
      <c r="D6284" s="3" t="s">
        <v>164</v>
      </c>
      <c r="E6284" s="22" t="s">
        <v>166</v>
      </c>
      <c r="F6284" s="39" t="s">
        <v>41</v>
      </c>
      <c r="H6284" s="35">
        <v>0.21138888888888888</v>
      </c>
      <c r="I6284" t="s">
        <v>39</v>
      </c>
      <c r="J6284">
        <v>60.1</v>
      </c>
      <c r="K6284">
        <v>768</v>
      </c>
      <c r="L6284">
        <v>7.49</v>
      </c>
      <c r="M6284">
        <v>1</v>
      </c>
    </row>
    <row r="6285" spans="1:13" x14ac:dyDescent="0.35">
      <c r="A6285" s="39">
        <v>2019</v>
      </c>
      <c r="B6285" s="29">
        <v>43675</v>
      </c>
      <c r="C6285" s="22">
        <v>9.2083333333333393</v>
      </c>
      <c r="D6285" s="3" t="s">
        <v>164</v>
      </c>
      <c r="E6285" s="22" t="s">
        <v>166</v>
      </c>
      <c r="F6285" s="39" t="s">
        <v>41</v>
      </c>
      <c r="H6285" s="35">
        <v>0.21138888888888888</v>
      </c>
      <c r="I6285" t="s">
        <v>39</v>
      </c>
      <c r="J6285">
        <v>58.2</v>
      </c>
      <c r="K6285">
        <v>769</v>
      </c>
      <c r="L6285">
        <v>8.11</v>
      </c>
      <c r="M6285">
        <v>1</v>
      </c>
    </row>
    <row r="6286" spans="1:13" x14ac:dyDescent="0.35">
      <c r="A6286" s="39">
        <v>2019</v>
      </c>
      <c r="B6286" s="29">
        <v>43675</v>
      </c>
      <c r="C6286" s="22">
        <v>9.2083333333333393</v>
      </c>
      <c r="D6286" s="3" t="s">
        <v>164</v>
      </c>
      <c r="E6286" s="22" t="s">
        <v>166</v>
      </c>
      <c r="F6286" s="39" t="s">
        <v>41</v>
      </c>
      <c r="H6286" s="35">
        <v>0.21152777777777776</v>
      </c>
      <c r="I6286" t="s">
        <v>39</v>
      </c>
      <c r="J6286">
        <v>63.2</v>
      </c>
      <c r="K6286">
        <v>804</v>
      </c>
      <c r="L6286">
        <v>10.46</v>
      </c>
      <c r="M6286">
        <v>1</v>
      </c>
    </row>
    <row r="6287" spans="1:13" x14ac:dyDescent="0.35">
      <c r="A6287" s="39">
        <v>2019</v>
      </c>
      <c r="B6287" s="29">
        <v>43675</v>
      </c>
      <c r="C6287" s="22">
        <v>9.2083333333333393</v>
      </c>
      <c r="D6287" s="3" t="s">
        <v>164</v>
      </c>
      <c r="E6287" s="22" t="s">
        <v>166</v>
      </c>
      <c r="F6287" s="39" t="s">
        <v>41</v>
      </c>
      <c r="H6287" s="35">
        <v>0.21153935185185183</v>
      </c>
      <c r="I6287" t="s">
        <v>39</v>
      </c>
      <c r="J6287">
        <v>65.099999999999994</v>
      </c>
      <c r="K6287">
        <v>807</v>
      </c>
      <c r="L6287">
        <v>10.210000000000001</v>
      </c>
      <c r="M6287">
        <v>1</v>
      </c>
    </row>
    <row r="6288" spans="1:13" x14ac:dyDescent="0.35">
      <c r="A6288" s="39">
        <v>2019</v>
      </c>
      <c r="B6288" s="29">
        <v>43675</v>
      </c>
      <c r="C6288" s="22">
        <v>9.2083333333333393</v>
      </c>
      <c r="D6288" s="3" t="s">
        <v>164</v>
      </c>
      <c r="E6288" s="22" t="s">
        <v>166</v>
      </c>
      <c r="F6288" s="39" t="s">
        <v>41</v>
      </c>
      <c r="H6288" s="35">
        <v>0.21292824074074077</v>
      </c>
      <c r="I6288" t="s">
        <v>39</v>
      </c>
      <c r="J6288">
        <v>63.5</v>
      </c>
      <c r="K6288">
        <v>1145</v>
      </c>
      <c r="L6288">
        <v>12.05</v>
      </c>
      <c r="M6288">
        <v>1</v>
      </c>
    </row>
    <row r="6289" spans="1:14" x14ac:dyDescent="0.35">
      <c r="A6289" s="39">
        <v>2019</v>
      </c>
      <c r="B6289" s="29">
        <v>43675</v>
      </c>
      <c r="C6289" s="22">
        <v>9.2083333333333393</v>
      </c>
      <c r="D6289" s="3" t="s">
        <v>164</v>
      </c>
      <c r="E6289" s="22" t="s">
        <v>166</v>
      </c>
      <c r="F6289" s="39" t="s">
        <v>41</v>
      </c>
      <c r="H6289" s="35">
        <v>0.21319444444444444</v>
      </c>
      <c r="I6289" t="s">
        <v>39</v>
      </c>
      <c r="J6289">
        <v>60.8</v>
      </c>
      <c r="K6289">
        <v>1212</v>
      </c>
      <c r="L6289">
        <v>9.89</v>
      </c>
      <c r="M6289">
        <v>1</v>
      </c>
    </row>
    <row r="6290" spans="1:14" x14ac:dyDescent="0.35">
      <c r="A6290" s="39">
        <v>2019</v>
      </c>
      <c r="B6290" s="29">
        <v>43675</v>
      </c>
      <c r="C6290" s="22">
        <v>9.2083333333333393</v>
      </c>
      <c r="D6290" s="3" t="s">
        <v>164</v>
      </c>
      <c r="E6290" s="22" t="s">
        <v>166</v>
      </c>
      <c r="F6290" s="39" t="s">
        <v>41</v>
      </c>
      <c r="H6290" s="35">
        <v>0.21331018518518519</v>
      </c>
      <c r="I6290" t="s">
        <v>39</v>
      </c>
      <c r="J6290">
        <v>62.2</v>
      </c>
      <c r="K6290">
        <v>1241</v>
      </c>
      <c r="L6290">
        <v>10.28</v>
      </c>
      <c r="M6290">
        <v>1</v>
      </c>
    </row>
    <row r="6291" spans="1:14" x14ac:dyDescent="0.35">
      <c r="A6291" s="39">
        <v>2019</v>
      </c>
      <c r="B6291" s="29">
        <v>43675</v>
      </c>
      <c r="C6291" s="22">
        <v>9.2083333333333393</v>
      </c>
      <c r="D6291" s="3" t="s">
        <v>164</v>
      </c>
      <c r="E6291" s="22" t="s">
        <v>166</v>
      </c>
      <c r="F6291" s="39" t="s">
        <v>41</v>
      </c>
      <c r="H6291" s="35">
        <v>0.21336805555555557</v>
      </c>
      <c r="I6291" t="s">
        <v>39</v>
      </c>
      <c r="J6291">
        <v>64.3</v>
      </c>
      <c r="K6291">
        <v>1256</v>
      </c>
      <c r="L6291">
        <v>9.35</v>
      </c>
      <c r="M6291">
        <v>1</v>
      </c>
    </row>
    <row r="6292" spans="1:14" x14ac:dyDescent="0.35">
      <c r="A6292" s="39">
        <v>2019</v>
      </c>
      <c r="B6292" s="29">
        <v>43675</v>
      </c>
      <c r="C6292" s="22">
        <v>9.2083333333333393</v>
      </c>
      <c r="D6292" s="3" t="s">
        <v>164</v>
      </c>
      <c r="E6292" s="22" t="s">
        <v>166</v>
      </c>
      <c r="F6292" s="39" t="s">
        <v>41</v>
      </c>
      <c r="H6292" s="35">
        <v>0.21341435185185187</v>
      </c>
      <c r="I6292" t="s">
        <v>39</v>
      </c>
      <c r="J6292">
        <v>61.8</v>
      </c>
      <c r="K6292">
        <v>1266</v>
      </c>
      <c r="L6292">
        <v>9.99</v>
      </c>
      <c r="M6292">
        <v>1</v>
      </c>
    </row>
    <row r="6293" spans="1:14" x14ac:dyDescent="0.35">
      <c r="A6293" s="39">
        <v>2019</v>
      </c>
      <c r="B6293" s="29">
        <v>43675</v>
      </c>
      <c r="C6293" s="22">
        <v>9.2083333333333393</v>
      </c>
      <c r="D6293" s="3" t="s">
        <v>164</v>
      </c>
      <c r="E6293" s="22" t="s">
        <v>166</v>
      </c>
      <c r="F6293" s="39" t="s">
        <v>41</v>
      </c>
      <c r="H6293" s="35">
        <v>0.21451388888888889</v>
      </c>
      <c r="I6293" t="s">
        <v>39</v>
      </c>
      <c r="J6293">
        <v>60.4</v>
      </c>
      <c r="K6293">
        <v>1548</v>
      </c>
      <c r="L6293">
        <v>8.4499999999999993</v>
      </c>
      <c r="M6293">
        <v>1</v>
      </c>
    </row>
    <row r="6294" spans="1:14" x14ac:dyDescent="0.35">
      <c r="A6294" s="39">
        <v>2019</v>
      </c>
      <c r="B6294" s="29">
        <v>43675</v>
      </c>
      <c r="C6294" s="22">
        <v>9.2083333333333393</v>
      </c>
      <c r="D6294" s="3" t="s">
        <v>164</v>
      </c>
      <c r="E6294" s="22" t="s">
        <v>166</v>
      </c>
      <c r="F6294" s="39" t="s">
        <v>41</v>
      </c>
      <c r="H6294" s="35">
        <v>0.21460648148148151</v>
      </c>
      <c r="I6294" t="s">
        <v>39</v>
      </c>
      <c r="J6294">
        <v>48.7</v>
      </c>
      <c r="K6294">
        <v>1570</v>
      </c>
      <c r="L6294">
        <v>6.94</v>
      </c>
      <c r="M6294">
        <v>1</v>
      </c>
    </row>
    <row r="6295" spans="1:14" x14ac:dyDescent="0.35">
      <c r="A6295" s="39">
        <v>2019</v>
      </c>
      <c r="B6295" s="29">
        <v>43675</v>
      </c>
      <c r="C6295" s="22">
        <v>9.2083333333333393</v>
      </c>
      <c r="D6295" s="3" t="s">
        <v>164</v>
      </c>
      <c r="E6295" s="22" t="s">
        <v>166</v>
      </c>
      <c r="F6295" s="39" t="s">
        <v>41</v>
      </c>
      <c r="H6295" s="35">
        <v>0.21462962962962961</v>
      </c>
      <c r="I6295" t="s">
        <v>39</v>
      </c>
      <c r="J6295">
        <v>56.6</v>
      </c>
      <c r="K6295">
        <v>1575</v>
      </c>
      <c r="L6295">
        <v>6.82</v>
      </c>
      <c r="M6295">
        <v>1</v>
      </c>
    </row>
    <row r="6296" spans="1:14" x14ac:dyDescent="0.35">
      <c r="A6296" s="39">
        <v>2019</v>
      </c>
      <c r="B6296" s="29">
        <v>43675</v>
      </c>
      <c r="C6296" s="22">
        <v>9.2083333333333393</v>
      </c>
      <c r="D6296" s="3" t="s">
        <v>164</v>
      </c>
      <c r="E6296" s="22" t="s">
        <v>166</v>
      </c>
      <c r="F6296" s="39" t="s">
        <v>41</v>
      </c>
      <c r="H6296" s="35">
        <v>0.21462962962962961</v>
      </c>
      <c r="I6296" t="s">
        <v>39</v>
      </c>
      <c r="J6296">
        <v>51.2</v>
      </c>
      <c r="K6296">
        <v>1576</v>
      </c>
      <c r="L6296">
        <v>7.35</v>
      </c>
      <c r="M6296">
        <v>1</v>
      </c>
    </row>
    <row r="6297" spans="1:14" x14ac:dyDescent="0.35">
      <c r="A6297" s="39">
        <v>2019</v>
      </c>
      <c r="B6297" s="29">
        <v>43675</v>
      </c>
      <c r="C6297" s="22">
        <v>9.2083333333333393</v>
      </c>
      <c r="D6297" s="3" t="s">
        <v>164</v>
      </c>
      <c r="E6297" s="22" t="s">
        <v>166</v>
      </c>
      <c r="F6297" s="39" t="s">
        <v>41</v>
      </c>
      <c r="H6297" s="35">
        <v>0.21462962962963</v>
      </c>
      <c r="I6297" t="s">
        <v>39</v>
      </c>
      <c r="J6297">
        <v>52.8</v>
      </c>
      <c r="K6297">
        <v>1575</v>
      </c>
      <c r="L6297">
        <v>8.16</v>
      </c>
      <c r="M6297">
        <v>1</v>
      </c>
    </row>
    <row r="6298" spans="1:14" x14ac:dyDescent="0.35">
      <c r="A6298" s="39">
        <v>2019</v>
      </c>
      <c r="B6298" s="29">
        <v>43675</v>
      </c>
      <c r="C6298" s="22">
        <v>9.2083333333333393</v>
      </c>
      <c r="D6298" s="3" t="s">
        <v>164</v>
      </c>
      <c r="E6298" s="22" t="s">
        <v>166</v>
      </c>
      <c r="F6298" s="39" t="s">
        <v>41</v>
      </c>
      <c r="H6298" s="35">
        <v>0.21497685185185186</v>
      </c>
      <c r="I6298" t="s">
        <v>39</v>
      </c>
      <c r="J6298">
        <v>56.2</v>
      </c>
      <c r="K6298">
        <v>1663</v>
      </c>
      <c r="L6298">
        <v>4.4800000000000004</v>
      </c>
      <c r="M6298">
        <v>1</v>
      </c>
    </row>
    <row r="6299" spans="1:14" x14ac:dyDescent="0.35">
      <c r="A6299" s="39">
        <v>2019</v>
      </c>
      <c r="B6299" s="29">
        <v>43675</v>
      </c>
      <c r="C6299" s="22">
        <v>9.2083333333333393</v>
      </c>
      <c r="D6299" s="3" t="s">
        <v>164</v>
      </c>
      <c r="E6299" s="22" t="s">
        <v>166</v>
      </c>
      <c r="F6299" s="39" t="s">
        <v>41</v>
      </c>
      <c r="H6299" s="35">
        <v>0.21497685185185186</v>
      </c>
      <c r="I6299" t="s">
        <v>39</v>
      </c>
      <c r="J6299">
        <v>56.4</v>
      </c>
      <c r="K6299">
        <v>1664</v>
      </c>
      <c r="L6299">
        <v>5.96</v>
      </c>
      <c r="M6299">
        <v>1</v>
      </c>
    </row>
    <row r="6300" spans="1:14" x14ac:dyDescent="0.35">
      <c r="A6300" s="39">
        <v>2019</v>
      </c>
      <c r="B6300" s="29">
        <v>43675</v>
      </c>
      <c r="C6300" s="22">
        <v>9.2083333333333393</v>
      </c>
      <c r="D6300" s="3" t="s">
        <v>164</v>
      </c>
      <c r="E6300" s="22" t="s">
        <v>166</v>
      </c>
      <c r="F6300" s="39" t="s">
        <v>41</v>
      </c>
      <c r="H6300" s="35">
        <v>0.214976851851852</v>
      </c>
      <c r="I6300" t="s">
        <v>39</v>
      </c>
      <c r="J6300">
        <v>37.1</v>
      </c>
      <c r="K6300">
        <v>1664</v>
      </c>
      <c r="L6300">
        <v>5.65</v>
      </c>
      <c r="M6300">
        <v>1</v>
      </c>
      <c r="N6300" t="s">
        <v>183</v>
      </c>
    </row>
    <row r="6301" spans="1:14" x14ac:dyDescent="0.35">
      <c r="A6301" s="39">
        <v>2019</v>
      </c>
      <c r="B6301" s="29">
        <v>43675</v>
      </c>
      <c r="C6301" s="22">
        <v>9.2083333333333393</v>
      </c>
      <c r="D6301" s="3" t="s">
        <v>164</v>
      </c>
      <c r="E6301" s="22" t="s">
        <v>166</v>
      </c>
      <c r="F6301" s="39" t="s">
        <v>41</v>
      </c>
      <c r="H6301" s="35">
        <v>0.214976851851852</v>
      </c>
      <c r="I6301" t="s">
        <v>39</v>
      </c>
      <c r="J6301">
        <v>42.4</v>
      </c>
      <c r="K6301">
        <v>1664</v>
      </c>
      <c r="L6301">
        <v>5.53</v>
      </c>
      <c r="M6301">
        <v>1</v>
      </c>
    </row>
    <row r="6302" spans="1:14" x14ac:dyDescent="0.35">
      <c r="A6302" s="39">
        <v>2019</v>
      </c>
      <c r="B6302" s="29">
        <v>43675</v>
      </c>
      <c r="C6302" s="22">
        <v>9.2083333333333393</v>
      </c>
      <c r="D6302" s="3" t="s">
        <v>164</v>
      </c>
      <c r="E6302" s="22" t="s">
        <v>166</v>
      </c>
      <c r="F6302" s="39" t="s">
        <v>41</v>
      </c>
      <c r="H6302" s="35">
        <v>0.21501157407407409</v>
      </c>
      <c r="I6302" t="s">
        <v>39</v>
      </c>
      <c r="J6302">
        <v>58.5</v>
      </c>
      <c r="K6302">
        <v>1673</v>
      </c>
      <c r="L6302">
        <v>8.24</v>
      </c>
      <c r="M6302">
        <v>1</v>
      </c>
    </row>
    <row r="6303" spans="1:14" x14ac:dyDescent="0.35">
      <c r="A6303" s="39">
        <v>2019</v>
      </c>
      <c r="B6303" s="29">
        <v>43675</v>
      </c>
      <c r="C6303" s="22">
        <v>9.2083333333333393</v>
      </c>
      <c r="D6303" s="3" t="s">
        <v>164</v>
      </c>
      <c r="E6303" s="22" t="s">
        <v>166</v>
      </c>
      <c r="F6303" s="39" t="s">
        <v>41</v>
      </c>
      <c r="H6303" s="35">
        <v>0.21504629629629632</v>
      </c>
      <c r="I6303" t="s">
        <v>39</v>
      </c>
      <c r="J6303">
        <v>65.599999999999994</v>
      </c>
      <c r="K6303">
        <v>1682</v>
      </c>
      <c r="L6303">
        <v>9.1999999999999993</v>
      </c>
      <c r="M6303">
        <v>1</v>
      </c>
    </row>
    <row r="6304" spans="1:14" x14ac:dyDescent="0.35">
      <c r="A6304" s="39">
        <v>2019</v>
      </c>
      <c r="B6304" s="29">
        <v>43675</v>
      </c>
      <c r="C6304" s="22">
        <v>9.2083333333333393</v>
      </c>
      <c r="D6304" s="3" t="s">
        <v>164</v>
      </c>
      <c r="E6304" s="22" t="s">
        <v>166</v>
      </c>
      <c r="F6304" s="39" t="s">
        <v>41</v>
      </c>
      <c r="H6304" s="35">
        <v>0.21504629629629632</v>
      </c>
      <c r="I6304" t="s">
        <v>39</v>
      </c>
      <c r="J6304">
        <v>62.1</v>
      </c>
      <c r="K6304">
        <v>1682</v>
      </c>
      <c r="L6304">
        <v>9.1999999999999993</v>
      </c>
      <c r="M6304">
        <v>1</v>
      </c>
    </row>
    <row r="6305" spans="1:13" x14ac:dyDescent="0.35">
      <c r="A6305" s="39">
        <v>2019</v>
      </c>
      <c r="B6305" s="29">
        <v>43675</v>
      </c>
      <c r="C6305" s="22">
        <v>9.2083333333333393</v>
      </c>
      <c r="D6305" s="3" t="s">
        <v>164</v>
      </c>
      <c r="E6305" s="22" t="s">
        <v>166</v>
      </c>
      <c r="F6305" s="39" t="s">
        <v>41</v>
      </c>
      <c r="H6305" s="35">
        <v>0.21505787037037039</v>
      </c>
      <c r="I6305" t="s">
        <v>39</v>
      </c>
      <c r="J6305">
        <v>59.9</v>
      </c>
      <c r="K6305">
        <v>1685</v>
      </c>
      <c r="L6305">
        <v>8.77</v>
      </c>
      <c r="M6305">
        <v>1</v>
      </c>
    </row>
    <row r="6306" spans="1:13" x14ac:dyDescent="0.35">
      <c r="A6306" s="39">
        <v>2019</v>
      </c>
      <c r="B6306" s="29">
        <v>43675</v>
      </c>
      <c r="C6306" s="22">
        <v>9.2083333333333393</v>
      </c>
      <c r="D6306" s="3" t="s">
        <v>164</v>
      </c>
      <c r="E6306" s="22" t="s">
        <v>166</v>
      </c>
      <c r="F6306" s="39" t="s">
        <v>41</v>
      </c>
      <c r="H6306" s="35">
        <v>0.21505787037037039</v>
      </c>
      <c r="I6306" t="s">
        <v>39</v>
      </c>
      <c r="J6306">
        <v>63.1</v>
      </c>
      <c r="K6306">
        <v>1685</v>
      </c>
      <c r="L6306">
        <v>9.1999999999999993</v>
      </c>
      <c r="M6306">
        <v>1</v>
      </c>
    </row>
    <row r="6307" spans="1:13" x14ac:dyDescent="0.35">
      <c r="A6307" s="39">
        <v>2019</v>
      </c>
      <c r="B6307" s="29">
        <v>43675</v>
      </c>
      <c r="C6307" s="22">
        <v>9.2083333333333393</v>
      </c>
      <c r="D6307" s="3" t="s">
        <v>164</v>
      </c>
      <c r="E6307" s="22" t="s">
        <v>166</v>
      </c>
      <c r="F6307" s="39" t="s">
        <v>41</v>
      </c>
      <c r="H6307" s="35">
        <v>0.21508101851851849</v>
      </c>
      <c r="I6307" t="s">
        <v>39</v>
      </c>
      <c r="J6307">
        <v>61.5</v>
      </c>
      <c r="K6307">
        <v>1690</v>
      </c>
      <c r="L6307">
        <v>8.9499999999999993</v>
      </c>
      <c r="M6307">
        <v>1</v>
      </c>
    </row>
    <row r="6308" spans="1:13" x14ac:dyDescent="0.35">
      <c r="A6308" s="39">
        <v>2019</v>
      </c>
      <c r="B6308" s="29">
        <v>43675</v>
      </c>
      <c r="C6308" s="22">
        <v>9.2083333333333393</v>
      </c>
      <c r="D6308" s="3" t="s">
        <v>164</v>
      </c>
      <c r="E6308" s="22" t="s">
        <v>166</v>
      </c>
      <c r="F6308" s="39" t="s">
        <v>41</v>
      </c>
      <c r="H6308" s="35">
        <v>0.21505787037037039</v>
      </c>
      <c r="I6308" t="s">
        <v>39</v>
      </c>
      <c r="J6308">
        <v>48.7</v>
      </c>
      <c r="K6308">
        <v>1685</v>
      </c>
      <c r="L6308">
        <v>9.5</v>
      </c>
      <c r="M6308">
        <v>1</v>
      </c>
    </row>
    <row r="6309" spans="1:13" x14ac:dyDescent="0.35">
      <c r="A6309" s="39">
        <v>2019</v>
      </c>
      <c r="B6309" s="29">
        <v>43675</v>
      </c>
      <c r="C6309" s="22">
        <v>9.2083333333333393</v>
      </c>
      <c r="D6309" s="3" t="s">
        <v>164</v>
      </c>
      <c r="E6309" s="22" t="s">
        <v>166</v>
      </c>
      <c r="F6309" s="39" t="s">
        <v>41</v>
      </c>
      <c r="H6309" s="35">
        <v>0.21505787037037039</v>
      </c>
      <c r="I6309" t="s">
        <v>39</v>
      </c>
      <c r="J6309">
        <v>50.5</v>
      </c>
      <c r="K6309">
        <v>1685</v>
      </c>
      <c r="L6309">
        <v>9.65</v>
      </c>
      <c r="M6309">
        <v>1</v>
      </c>
    </row>
    <row r="6310" spans="1:13" x14ac:dyDescent="0.35">
      <c r="A6310" s="39">
        <v>2019</v>
      </c>
      <c r="B6310" s="29">
        <v>43675</v>
      </c>
      <c r="C6310" s="22">
        <v>9.2499999999999893</v>
      </c>
      <c r="D6310" s="3" t="s">
        <v>164</v>
      </c>
      <c r="E6310" s="22" t="s">
        <v>166</v>
      </c>
      <c r="F6310" s="39" t="s">
        <v>41</v>
      </c>
      <c r="H6310" s="35">
        <v>0.25273148148148145</v>
      </c>
      <c r="I6310" t="s">
        <v>39</v>
      </c>
      <c r="J6310">
        <v>74.2</v>
      </c>
      <c r="K6310">
        <v>675</v>
      </c>
      <c r="L6310">
        <v>9.6</v>
      </c>
      <c r="M6310">
        <v>1</v>
      </c>
    </row>
    <row r="6311" spans="1:13" x14ac:dyDescent="0.35">
      <c r="A6311" s="39">
        <v>2019</v>
      </c>
      <c r="B6311" s="29">
        <v>43675</v>
      </c>
      <c r="C6311" s="22">
        <v>9.2916666666666501</v>
      </c>
      <c r="D6311" s="3" t="s">
        <v>164</v>
      </c>
      <c r="E6311" s="22" t="s">
        <v>166</v>
      </c>
      <c r="F6311" s="39" t="s">
        <v>41</v>
      </c>
      <c r="H6311" s="35">
        <v>0.29248842592592594</v>
      </c>
      <c r="I6311" t="s">
        <v>39</v>
      </c>
      <c r="J6311">
        <v>61.6</v>
      </c>
      <c r="K6311">
        <v>188</v>
      </c>
      <c r="L6311">
        <v>9.59</v>
      </c>
      <c r="M6311">
        <v>1</v>
      </c>
    </row>
    <row r="6312" spans="1:13" x14ac:dyDescent="0.35">
      <c r="A6312" s="39">
        <v>2019</v>
      </c>
      <c r="B6312" s="29">
        <v>43675</v>
      </c>
      <c r="C6312" s="22">
        <v>9.3333333333333108</v>
      </c>
      <c r="D6312" s="3" t="s">
        <v>164</v>
      </c>
      <c r="E6312" s="22" t="s">
        <v>166</v>
      </c>
      <c r="F6312" s="39" t="s">
        <v>41</v>
      </c>
      <c r="H6312" s="35" t="s">
        <v>40</v>
      </c>
    </row>
    <row r="6313" spans="1:13" x14ac:dyDescent="0.35">
      <c r="A6313" s="39">
        <v>2019</v>
      </c>
      <c r="B6313" s="29">
        <v>43675</v>
      </c>
      <c r="C6313" s="22">
        <v>9.3749999999999698</v>
      </c>
      <c r="D6313" s="3" t="s">
        <v>164</v>
      </c>
      <c r="E6313" s="22" t="s">
        <v>166</v>
      </c>
      <c r="F6313" s="19" t="s">
        <v>41</v>
      </c>
      <c r="H6313" s="35" t="s">
        <v>40</v>
      </c>
    </row>
    <row r="6314" spans="1:13" x14ac:dyDescent="0.35">
      <c r="A6314" s="39">
        <v>2019</v>
      </c>
      <c r="B6314" s="29">
        <v>43675</v>
      </c>
      <c r="C6314" s="22">
        <v>9.4166666666666305</v>
      </c>
      <c r="D6314" s="3" t="s">
        <v>164</v>
      </c>
      <c r="E6314" s="22" t="s">
        <v>166</v>
      </c>
      <c r="F6314" s="19" t="s">
        <v>41</v>
      </c>
      <c r="H6314" s="35" t="s">
        <v>40</v>
      </c>
    </row>
    <row r="6315" spans="1:13" x14ac:dyDescent="0.35">
      <c r="A6315" s="39">
        <v>2019</v>
      </c>
      <c r="B6315" s="29">
        <v>43675</v>
      </c>
      <c r="C6315" s="22">
        <v>9.4583333333332895</v>
      </c>
      <c r="D6315" s="3" t="s">
        <v>164</v>
      </c>
      <c r="E6315" s="22" t="s">
        <v>166</v>
      </c>
      <c r="F6315" s="19" t="s">
        <v>41</v>
      </c>
      <c r="H6315" s="35" t="s">
        <v>40</v>
      </c>
    </row>
    <row r="6316" spans="1:13" x14ac:dyDescent="0.35">
      <c r="A6316" s="39">
        <v>2019</v>
      </c>
      <c r="B6316" s="29">
        <v>43675</v>
      </c>
      <c r="C6316" s="22">
        <v>9.4999999999999396</v>
      </c>
      <c r="D6316" s="3" t="s">
        <v>164</v>
      </c>
      <c r="E6316" s="22" t="s">
        <v>166</v>
      </c>
      <c r="F6316" s="19" t="s">
        <v>41</v>
      </c>
      <c r="H6316" s="35" t="s">
        <v>40</v>
      </c>
    </row>
    <row r="6317" spans="1:13" x14ac:dyDescent="0.35">
      <c r="A6317" s="39">
        <v>2019</v>
      </c>
      <c r="B6317" s="29">
        <v>43675</v>
      </c>
      <c r="C6317" s="22">
        <v>9.5416666666666003</v>
      </c>
      <c r="D6317" s="3" t="s">
        <v>164</v>
      </c>
      <c r="E6317" s="22" t="s">
        <v>166</v>
      </c>
      <c r="F6317" s="19" t="s">
        <v>41</v>
      </c>
      <c r="H6317" s="35" t="s">
        <v>40</v>
      </c>
    </row>
    <row r="6318" spans="1:13" x14ac:dyDescent="0.35">
      <c r="A6318" s="39">
        <v>2019</v>
      </c>
      <c r="B6318" s="29">
        <v>43675</v>
      </c>
      <c r="C6318" s="22">
        <v>9.5833333333332593</v>
      </c>
      <c r="D6318" s="3" t="s">
        <v>164</v>
      </c>
      <c r="E6318" s="22" t="s">
        <v>166</v>
      </c>
      <c r="F6318" s="19" t="s">
        <v>41</v>
      </c>
      <c r="H6318" s="35" t="s">
        <v>40</v>
      </c>
    </row>
    <row r="6319" spans="1:13" x14ac:dyDescent="0.35">
      <c r="A6319" s="39">
        <v>2019</v>
      </c>
      <c r="B6319" s="29">
        <v>43675</v>
      </c>
      <c r="C6319" s="22">
        <v>9.6249999999999201</v>
      </c>
      <c r="D6319" s="3" t="s">
        <v>164</v>
      </c>
      <c r="E6319" s="22" t="s">
        <v>166</v>
      </c>
      <c r="F6319" s="19" t="s">
        <v>41</v>
      </c>
      <c r="H6319" s="35" t="s">
        <v>40</v>
      </c>
    </row>
    <row r="6320" spans="1:13" x14ac:dyDescent="0.35">
      <c r="A6320" s="39">
        <v>2019</v>
      </c>
      <c r="B6320" s="29">
        <v>43675</v>
      </c>
      <c r="C6320" s="22">
        <v>9.6666666666665808</v>
      </c>
      <c r="D6320" s="3" t="s">
        <v>164</v>
      </c>
      <c r="E6320" s="22" t="s">
        <v>166</v>
      </c>
      <c r="F6320" s="19" t="s">
        <v>41</v>
      </c>
      <c r="H6320" s="35" t="s">
        <v>40</v>
      </c>
    </row>
    <row r="6321" spans="1:13" x14ac:dyDescent="0.35">
      <c r="A6321" s="39">
        <v>2019</v>
      </c>
      <c r="B6321" s="29">
        <v>43675</v>
      </c>
      <c r="C6321" s="22">
        <v>9.7083333333332398</v>
      </c>
      <c r="D6321" s="3" t="s">
        <v>164</v>
      </c>
      <c r="E6321" s="22" t="s">
        <v>166</v>
      </c>
      <c r="F6321" s="19" t="s">
        <v>41</v>
      </c>
      <c r="H6321" s="35">
        <v>0.70908564814814812</v>
      </c>
      <c r="I6321" t="s">
        <v>38</v>
      </c>
      <c r="J6321">
        <v>36.9</v>
      </c>
      <c r="K6321">
        <v>187</v>
      </c>
      <c r="L6321">
        <v>8.06</v>
      </c>
      <c r="M6321">
        <v>1</v>
      </c>
    </row>
    <row r="6322" spans="1:13" x14ac:dyDescent="0.35">
      <c r="A6322" s="39">
        <v>2019</v>
      </c>
      <c r="B6322" s="29">
        <v>43675</v>
      </c>
      <c r="C6322" s="22">
        <v>9.7499999999999005</v>
      </c>
      <c r="D6322" s="3" t="s">
        <v>164</v>
      </c>
      <c r="E6322" s="22" t="s">
        <v>166</v>
      </c>
      <c r="F6322" s="19" t="s">
        <v>41</v>
      </c>
      <c r="H6322" s="35" t="s">
        <v>40</v>
      </c>
    </row>
    <row r="6323" spans="1:13" x14ac:dyDescent="0.35">
      <c r="A6323" s="39">
        <v>2019</v>
      </c>
      <c r="B6323" s="29">
        <v>43675</v>
      </c>
      <c r="C6323" s="22">
        <v>9.7916666666665595</v>
      </c>
      <c r="D6323" s="3" t="s">
        <v>164</v>
      </c>
      <c r="E6323" s="22" t="s">
        <v>166</v>
      </c>
      <c r="F6323" s="19" t="s">
        <v>41</v>
      </c>
      <c r="H6323" s="35" t="s">
        <v>40</v>
      </c>
    </row>
    <row r="6324" spans="1:13" x14ac:dyDescent="0.35">
      <c r="A6324" s="39">
        <v>2019</v>
      </c>
      <c r="B6324" s="29">
        <v>43675</v>
      </c>
      <c r="C6324" s="22">
        <v>9.8333333333332202</v>
      </c>
      <c r="D6324" s="3" t="s">
        <v>164</v>
      </c>
      <c r="E6324" s="22" t="s">
        <v>166</v>
      </c>
      <c r="F6324" s="19" t="s">
        <v>41</v>
      </c>
      <c r="H6324" s="35" t="s">
        <v>40</v>
      </c>
    </row>
    <row r="6325" spans="1:13" x14ac:dyDescent="0.35">
      <c r="A6325" s="39">
        <v>2019</v>
      </c>
      <c r="B6325" s="29">
        <v>43675</v>
      </c>
      <c r="C6325" s="22">
        <v>9.8749999999998792</v>
      </c>
      <c r="D6325" s="3" t="s">
        <v>164</v>
      </c>
      <c r="E6325" s="22" t="s">
        <v>166</v>
      </c>
      <c r="F6325" s="39" t="s">
        <v>41</v>
      </c>
      <c r="H6325" s="35">
        <v>0.87592592592592589</v>
      </c>
      <c r="I6325" t="s">
        <v>39</v>
      </c>
      <c r="J6325">
        <v>90.8</v>
      </c>
      <c r="K6325">
        <v>225</v>
      </c>
      <c r="L6325">
        <v>10.3</v>
      </c>
      <c r="M6325">
        <v>1</v>
      </c>
    </row>
    <row r="6326" spans="1:13" x14ac:dyDescent="0.35">
      <c r="A6326" s="39">
        <v>2019</v>
      </c>
      <c r="B6326" s="29">
        <v>43675</v>
      </c>
      <c r="C6326" s="22">
        <v>9.8749999999998792</v>
      </c>
      <c r="D6326" s="3" t="s">
        <v>164</v>
      </c>
      <c r="E6326" s="22" t="s">
        <v>166</v>
      </c>
      <c r="F6326" s="39" t="s">
        <v>41</v>
      </c>
      <c r="H6326" s="35">
        <v>0.87593750000000004</v>
      </c>
      <c r="I6326" t="s">
        <v>39</v>
      </c>
      <c r="J6326">
        <v>98.8</v>
      </c>
      <c r="K6326">
        <v>229</v>
      </c>
      <c r="L6326">
        <v>9.51</v>
      </c>
      <c r="M6326">
        <v>1</v>
      </c>
    </row>
    <row r="6327" spans="1:13" x14ac:dyDescent="0.35">
      <c r="A6327" s="39">
        <v>2019</v>
      </c>
      <c r="B6327" s="29">
        <v>43675</v>
      </c>
      <c r="C6327" s="22">
        <v>9.8749999999998792</v>
      </c>
      <c r="D6327" s="3" t="s">
        <v>164</v>
      </c>
      <c r="E6327" s="22" t="s">
        <v>166</v>
      </c>
      <c r="F6327" s="39" t="s">
        <v>41</v>
      </c>
      <c r="H6327" s="35">
        <v>0.87593750000000004</v>
      </c>
      <c r="I6327" t="s">
        <v>39</v>
      </c>
      <c r="J6327">
        <v>64.3</v>
      </c>
      <c r="K6327">
        <v>229</v>
      </c>
      <c r="L6327">
        <v>9.61</v>
      </c>
      <c r="M6327">
        <v>1</v>
      </c>
    </row>
    <row r="6328" spans="1:13" x14ac:dyDescent="0.35">
      <c r="A6328" s="39">
        <v>2019</v>
      </c>
      <c r="B6328" s="29">
        <v>43675</v>
      </c>
      <c r="C6328" s="22">
        <v>9.9166666666665293</v>
      </c>
      <c r="D6328" s="3" t="s">
        <v>164</v>
      </c>
      <c r="E6328" s="22" t="s">
        <v>166</v>
      </c>
      <c r="F6328" s="19" t="s">
        <v>41</v>
      </c>
      <c r="H6328" s="35">
        <v>0.91677083333333342</v>
      </c>
      <c r="I6328" t="s">
        <v>39</v>
      </c>
      <c r="J6328">
        <v>57</v>
      </c>
      <c r="K6328">
        <v>23</v>
      </c>
      <c r="L6328">
        <v>7.86</v>
      </c>
      <c r="M6328">
        <v>1</v>
      </c>
    </row>
    <row r="6329" spans="1:13" x14ac:dyDescent="0.35">
      <c r="A6329" s="39">
        <v>2019</v>
      </c>
      <c r="B6329" s="29">
        <v>43675</v>
      </c>
      <c r="C6329" s="22">
        <v>9.9166666666665293</v>
      </c>
      <c r="D6329" s="3" t="s">
        <v>164</v>
      </c>
      <c r="E6329" s="22" t="s">
        <v>166</v>
      </c>
      <c r="F6329" s="39" t="s">
        <v>41</v>
      </c>
      <c r="H6329" s="35">
        <v>0.91697916666666668</v>
      </c>
      <c r="I6329" t="s">
        <v>38</v>
      </c>
      <c r="J6329">
        <v>49.4</v>
      </c>
      <c r="K6329">
        <v>74</v>
      </c>
      <c r="L6329">
        <v>6.55</v>
      </c>
      <c r="M6329">
        <v>1</v>
      </c>
    </row>
    <row r="6330" spans="1:13" x14ac:dyDescent="0.35">
      <c r="A6330" s="39">
        <v>2019</v>
      </c>
      <c r="B6330" s="29">
        <v>43675</v>
      </c>
      <c r="C6330" s="22">
        <v>9.9166666666665293</v>
      </c>
      <c r="D6330" s="3" t="s">
        <v>164</v>
      </c>
      <c r="E6330" s="22" t="s">
        <v>166</v>
      </c>
      <c r="F6330" s="39" t="s">
        <v>41</v>
      </c>
      <c r="H6330" s="35">
        <v>0.91703703703703709</v>
      </c>
      <c r="I6330" t="s">
        <v>38</v>
      </c>
      <c r="J6330">
        <v>54.7</v>
      </c>
      <c r="K6330">
        <v>86</v>
      </c>
      <c r="L6330">
        <v>6.33</v>
      </c>
      <c r="M6330">
        <v>1</v>
      </c>
    </row>
    <row r="6331" spans="1:13" x14ac:dyDescent="0.35">
      <c r="A6331" s="39">
        <v>2019</v>
      </c>
      <c r="B6331" s="29">
        <v>43675</v>
      </c>
      <c r="C6331" s="22">
        <v>9.9166666666665293</v>
      </c>
      <c r="D6331" s="3" t="s">
        <v>164</v>
      </c>
      <c r="E6331" s="22" t="s">
        <v>166</v>
      </c>
      <c r="F6331" s="39" t="s">
        <v>41</v>
      </c>
      <c r="H6331" s="35">
        <v>0.91731481481481481</v>
      </c>
      <c r="I6331" t="s">
        <v>39</v>
      </c>
      <c r="J6331">
        <v>95.3</v>
      </c>
      <c r="K6331">
        <v>158</v>
      </c>
      <c r="L6331">
        <v>8.65</v>
      </c>
      <c r="M6331">
        <v>1</v>
      </c>
    </row>
    <row r="6332" spans="1:13" x14ac:dyDescent="0.35">
      <c r="A6332" s="39">
        <v>2019</v>
      </c>
      <c r="B6332" s="29">
        <v>43675</v>
      </c>
      <c r="C6332" s="22">
        <v>9.9166666666665293</v>
      </c>
      <c r="D6332" s="3" t="s">
        <v>164</v>
      </c>
      <c r="E6332" s="22" t="s">
        <v>166</v>
      </c>
      <c r="F6332" s="39" t="s">
        <v>41</v>
      </c>
      <c r="H6332" s="35">
        <v>0.91824074074074069</v>
      </c>
      <c r="I6332" t="s">
        <v>39</v>
      </c>
      <c r="J6332">
        <v>55.4</v>
      </c>
      <c r="K6332">
        <v>375</v>
      </c>
      <c r="L6332">
        <v>6.45</v>
      </c>
      <c r="M6332">
        <v>1</v>
      </c>
    </row>
    <row r="6333" spans="1:13" x14ac:dyDescent="0.35">
      <c r="A6333" s="39">
        <v>2019</v>
      </c>
      <c r="B6333" s="29">
        <v>43675</v>
      </c>
      <c r="C6333" s="22">
        <v>9.9166666666665293</v>
      </c>
      <c r="D6333" s="3" t="s">
        <v>164</v>
      </c>
      <c r="E6333" s="22" t="s">
        <v>166</v>
      </c>
      <c r="F6333" s="39" t="s">
        <v>41</v>
      </c>
      <c r="H6333" s="35">
        <v>0.91827546296296303</v>
      </c>
      <c r="I6333" t="s">
        <v>39</v>
      </c>
      <c r="J6333">
        <v>56.2</v>
      </c>
      <c r="K6333">
        <v>384</v>
      </c>
      <c r="L6333">
        <v>6.69</v>
      </c>
      <c r="M6333">
        <v>1</v>
      </c>
    </row>
    <row r="6334" spans="1:13" x14ac:dyDescent="0.35">
      <c r="A6334" s="39">
        <v>2019</v>
      </c>
      <c r="B6334" s="29">
        <v>43675</v>
      </c>
      <c r="C6334" s="22">
        <v>9.9166666666665293</v>
      </c>
      <c r="D6334" s="3" t="s">
        <v>164</v>
      </c>
      <c r="E6334" s="22" t="s">
        <v>166</v>
      </c>
      <c r="F6334" s="39" t="s">
        <v>41</v>
      </c>
      <c r="H6334" s="35">
        <v>0.91916666666666658</v>
      </c>
      <c r="I6334" t="s">
        <v>38</v>
      </c>
      <c r="J6334">
        <v>67.7</v>
      </c>
      <c r="K6334">
        <v>615</v>
      </c>
      <c r="L6334">
        <v>9.49</v>
      </c>
      <c r="M6334">
        <v>1</v>
      </c>
    </row>
    <row r="6335" spans="1:13" x14ac:dyDescent="0.35">
      <c r="A6335" s="39">
        <v>2019</v>
      </c>
      <c r="B6335" s="29">
        <v>43675</v>
      </c>
      <c r="C6335" s="22">
        <v>9.9166666666665293</v>
      </c>
      <c r="D6335" s="3" t="s">
        <v>164</v>
      </c>
      <c r="E6335" s="22" t="s">
        <v>166</v>
      </c>
      <c r="F6335" s="39" t="s">
        <v>41</v>
      </c>
      <c r="H6335" s="35">
        <v>0.91932870370370379</v>
      </c>
      <c r="I6335" t="s">
        <v>39</v>
      </c>
      <c r="J6335">
        <v>76.099999999999994</v>
      </c>
      <c r="K6335">
        <v>659</v>
      </c>
      <c r="L6335">
        <v>9.59</v>
      </c>
      <c r="M6335">
        <v>1</v>
      </c>
    </row>
    <row r="6336" spans="1:13" x14ac:dyDescent="0.35">
      <c r="A6336" s="39">
        <v>2019</v>
      </c>
      <c r="B6336" s="29">
        <v>43675</v>
      </c>
      <c r="C6336" s="22">
        <v>9.9166666666665293</v>
      </c>
      <c r="D6336" s="3" t="s">
        <v>164</v>
      </c>
      <c r="E6336" s="22" t="s">
        <v>166</v>
      </c>
      <c r="F6336" s="39" t="s">
        <v>41</v>
      </c>
      <c r="H6336" s="35">
        <v>0.91990740740740751</v>
      </c>
      <c r="I6336" t="s">
        <v>39</v>
      </c>
      <c r="J6336">
        <v>59</v>
      </c>
      <c r="K6336">
        <v>806</v>
      </c>
      <c r="L6336">
        <v>7.73</v>
      </c>
      <c r="M6336">
        <v>1</v>
      </c>
    </row>
    <row r="6337" spans="1:14" x14ac:dyDescent="0.35">
      <c r="A6337" s="39">
        <v>2019</v>
      </c>
      <c r="B6337" s="29">
        <v>43675</v>
      </c>
      <c r="C6337" s="22">
        <v>9.9166666666665293</v>
      </c>
      <c r="D6337" s="3" t="s">
        <v>164</v>
      </c>
      <c r="E6337" s="22" t="s">
        <v>166</v>
      </c>
      <c r="F6337" s="39" t="s">
        <v>41</v>
      </c>
      <c r="H6337" s="35">
        <v>0.91990740740740751</v>
      </c>
      <c r="I6337" t="s">
        <v>39</v>
      </c>
      <c r="J6337">
        <v>63.2</v>
      </c>
      <c r="K6337">
        <v>806</v>
      </c>
      <c r="L6337">
        <v>8.83</v>
      </c>
      <c r="M6337">
        <v>1</v>
      </c>
    </row>
    <row r="6338" spans="1:14" x14ac:dyDescent="0.35">
      <c r="A6338" s="39">
        <v>2019</v>
      </c>
      <c r="B6338" s="29">
        <v>43675</v>
      </c>
      <c r="C6338" s="22">
        <v>9.9166666666665293</v>
      </c>
      <c r="D6338" s="3" t="s">
        <v>164</v>
      </c>
      <c r="E6338" s="22" t="s">
        <v>166</v>
      </c>
      <c r="F6338" s="39" t="s">
        <v>41</v>
      </c>
      <c r="H6338" s="35">
        <v>0.91994212962962962</v>
      </c>
      <c r="I6338" t="s">
        <v>39</v>
      </c>
      <c r="J6338">
        <v>69.400000000000006</v>
      </c>
      <c r="K6338">
        <v>816</v>
      </c>
      <c r="L6338">
        <v>10.28</v>
      </c>
      <c r="M6338">
        <v>1</v>
      </c>
    </row>
    <row r="6339" spans="1:14" x14ac:dyDescent="0.35">
      <c r="A6339" s="39">
        <v>2019</v>
      </c>
      <c r="B6339" s="29">
        <v>43675</v>
      </c>
      <c r="C6339" s="22">
        <v>9.9166666666665293</v>
      </c>
      <c r="D6339" s="3" t="s">
        <v>164</v>
      </c>
      <c r="E6339" s="22" t="s">
        <v>166</v>
      </c>
      <c r="F6339" s="39" t="s">
        <v>41</v>
      </c>
      <c r="H6339" s="35">
        <v>0.9199652777777777</v>
      </c>
      <c r="I6339" t="s">
        <v>39</v>
      </c>
      <c r="J6339">
        <v>61.4</v>
      </c>
      <c r="K6339">
        <v>822</v>
      </c>
      <c r="L6339">
        <v>9.61</v>
      </c>
      <c r="M6339">
        <v>1</v>
      </c>
    </row>
    <row r="6340" spans="1:14" x14ac:dyDescent="0.35">
      <c r="A6340" s="39">
        <v>2019</v>
      </c>
      <c r="B6340" s="29">
        <v>43675</v>
      </c>
      <c r="C6340" s="22">
        <v>9.9166666666665293</v>
      </c>
      <c r="D6340" s="3" t="s">
        <v>164</v>
      </c>
      <c r="E6340" s="22" t="s">
        <v>166</v>
      </c>
      <c r="F6340" s="39" t="s">
        <v>41</v>
      </c>
      <c r="H6340" s="35">
        <v>0.92013888888888884</v>
      </c>
      <c r="I6340" t="s">
        <v>39</v>
      </c>
      <c r="J6340">
        <v>77.099999999999994</v>
      </c>
      <c r="K6340">
        <v>867</v>
      </c>
      <c r="L6340">
        <v>9.1300000000000008</v>
      </c>
      <c r="M6340">
        <v>1</v>
      </c>
    </row>
    <row r="6341" spans="1:14" x14ac:dyDescent="0.35">
      <c r="A6341" s="39">
        <v>2019</v>
      </c>
      <c r="B6341" s="29">
        <v>43675</v>
      </c>
      <c r="C6341" s="22">
        <v>9.9166666666665293</v>
      </c>
      <c r="D6341" s="3" t="s">
        <v>164</v>
      </c>
      <c r="E6341" s="22" t="s">
        <v>166</v>
      </c>
      <c r="F6341" s="39" t="s">
        <v>41</v>
      </c>
      <c r="H6341" s="35">
        <v>0.92017361111111118</v>
      </c>
      <c r="I6341" t="s">
        <v>39</v>
      </c>
      <c r="J6341">
        <v>60.9</v>
      </c>
      <c r="K6341">
        <v>874</v>
      </c>
      <c r="L6341">
        <v>8.7200000000000006</v>
      </c>
      <c r="M6341">
        <v>1</v>
      </c>
    </row>
    <row r="6342" spans="1:14" x14ac:dyDescent="0.35">
      <c r="A6342" s="39">
        <v>2019</v>
      </c>
      <c r="B6342" s="29">
        <v>43675</v>
      </c>
      <c r="C6342" s="22">
        <v>9.9166666666665293</v>
      </c>
      <c r="D6342" s="3" t="s">
        <v>164</v>
      </c>
      <c r="E6342" s="22" t="s">
        <v>166</v>
      </c>
      <c r="F6342" s="39" t="s">
        <v>41</v>
      </c>
      <c r="H6342" s="35">
        <v>0.92079861111111105</v>
      </c>
      <c r="I6342" t="s">
        <v>39</v>
      </c>
      <c r="J6342">
        <v>91.4</v>
      </c>
      <c r="K6342">
        <v>1033</v>
      </c>
      <c r="L6342">
        <v>7.89</v>
      </c>
      <c r="M6342">
        <v>1</v>
      </c>
    </row>
    <row r="6343" spans="1:14" x14ac:dyDescent="0.35">
      <c r="A6343" s="39">
        <v>2019</v>
      </c>
      <c r="B6343" s="29">
        <v>43675</v>
      </c>
      <c r="C6343" s="22">
        <v>9.9166666666665293</v>
      </c>
      <c r="D6343" s="3" t="s">
        <v>164</v>
      </c>
      <c r="E6343" s="22" t="s">
        <v>166</v>
      </c>
      <c r="F6343" s="39" t="s">
        <v>41</v>
      </c>
      <c r="H6343" s="35">
        <v>0.92082175925925924</v>
      </c>
      <c r="I6343" t="s">
        <v>39</v>
      </c>
      <c r="J6343">
        <v>68.900000000000006</v>
      </c>
      <c r="K6343">
        <v>1040</v>
      </c>
      <c r="L6343">
        <v>10.71</v>
      </c>
      <c r="M6343">
        <v>1</v>
      </c>
    </row>
    <row r="6344" spans="1:14" x14ac:dyDescent="0.35">
      <c r="A6344" s="39">
        <v>2019</v>
      </c>
      <c r="B6344" s="29">
        <v>43675</v>
      </c>
      <c r="C6344" s="22">
        <v>9.9166666666665293</v>
      </c>
      <c r="D6344" s="3" t="s">
        <v>164</v>
      </c>
      <c r="E6344" s="22" t="s">
        <v>166</v>
      </c>
      <c r="F6344" s="39" t="s">
        <v>41</v>
      </c>
      <c r="H6344" s="35">
        <v>0.92113425925925929</v>
      </c>
      <c r="I6344" t="s">
        <v>39</v>
      </c>
      <c r="J6344">
        <v>93.1</v>
      </c>
      <c r="K6344">
        <v>1119</v>
      </c>
      <c r="L6344">
        <v>10.220000000000001</v>
      </c>
      <c r="M6344">
        <v>1</v>
      </c>
    </row>
    <row r="6345" spans="1:14" x14ac:dyDescent="0.35">
      <c r="A6345" s="39">
        <v>2019</v>
      </c>
      <c r="B6345" s="29">
        <v>43675</v>
      </c>
      <c r="C6345" s="22">
        <v>9.9166666666665293</v>
      </c>
      <c r="D6345" s="3" t="s">
        <v>164</v>
      </c>
      <c r="E6345" s="22" t="s">
        <v>166</v>
      </c>
      <c r="F6345" s="39" t="s">
        <v>41</v>
      </c>
      <c r="H6345" s="35">
        <v>0.9213541666666667</v>
      </c>
      <c r="I6345" t="s">
        <v>39</v>
      </c>
      <c r="J6345">
        <v>56.4</v>
      </c>
      <c r="K6345">
        <v>1174</v>
      </c>
      <c r="L6345">
        <v>10.02</v>
      </c>
      <c r="M6345">
        <v>1</v>
      </c>
    </row>
    <row r="6346" spans="1:14" x14ac:dyDescent="0.35">
      <c r="A6346" s="39">
        <v>2019</v>
      </c>
      <c r="B6346" s="29">
        <v>43675</v>
      </c>
      <c r="C6346" s="22">
        <v>9.9166666666665293</v>
      </c>
      <c r="D6346" s="3" t="s">
        <v>164</v>
      </c>
      <c r="E6346" s="22" t="s">
        <v>166</v>
      </c>
      <c r="F6346" s="39" t="s">
        <v>41</v>
      </c>
      <c r="H6346" s="35">
        <v>0.92136574074074085</v>
      </c>
      <c r="I6346" t="s">
        <v>39</v>
      </c>
      <c r="J6346">
        <v>55.9</v>
      </c>
      <c r="K6346">
        <v>1175</v>
      </c>
      <c r="L6346">
        <v>9.09</v>
      </c>
      <c r="M6346">
        <v>1</v>
      </c>
    </row>
    <row r="6347" spans="1:14" x14ac:dyDescent="0.35">
      <c r="A6347" s="39">
        <v>2019</v>
      </c>
      <c r="B6347" s="29">
        <v>43675</v>
      </c>
      <c r="C6347" s="22">
        <v>9.95833333333319</v>
      </c>
      <c r="D6347" s="3" t="s">
        <v>164</v>
      </c>
      <c r="E6347" s="22" t="s">
        <v>166</v>
      </c>
      <c r="F6347" s="39" t="s">
        <v>41</v>
      </c>
      <c r="H6347" s="35">
        <v>0.95943287037037039</v>
      </c>
      <c r="I6347" t="s">
        <v>39</v>
      </c>
      <c r="J6347">
        <v>61.5</v>
      </c>
      <c r="K6347">
        <v>275</v>
      </c>
      <c r="L6347">
        <v>10.96</v>
      </c>
      <c r="M6347">
        <v>1</v>
      </c>
    </row>
    <row r="6348" spans="1:14" x14ac:dyDescent="0.35">
      <c r="A6348" s="39">
        <v>2019</v>
      </c>
      <c r="B6348" s="29">
        <v>43675</v>
      </c>
      <c r="C6348" s="22">
        <v>9.95833333333319</v>
      </c>
      <c r="D6348" s="3" t="s">
        <v>164</v>
      </c>
      <c r="E6348" s="22" t="s">
        <v>166</v>
      </c>
      <c r="F6348" s="39" t="s">
        <v>41</v>
      </c>
      <c r="H6348" s="35">
        <v>0.96166666666666656</v>
      </c>
      <c r="I6348" t="s">
        <v>39</v>
      </c>
      <c r="J6348">
        <v>61.3</v>
      </c>
      <c r="K6348">
        <v>832</v>
      </c>
      <c r="L6348">
        <v>9.75</v>
      </c>
      <c r="M6348">
        <v>1</v>
      </c>
    </row>
    <row r="6349" spans="1:14" x14ac:dyDescent="0.35">
      <c r="A6349" s="39">
        <v>2019</v>
      </c>
      <c r="B6349" s="29">
        <v>43675</v>
      </c>
      <c r="C6349" s="22">
        <v>9.95833333333319</v>
      </c>
      <c r="D6349" s="3" t="s">
        <v>164</v>
      </c>
      <c r="E6349" s="22" t="s">
        <v>166</v>
      </c>
      <c r="F6349" s="39" t="s">
        <v>41</v>
      </c>
      <c r="H6349" s="35">
        <v>0.96167824074074071</v>
      </c>
      <c r="I6349" t="s">
        <v>39</v>
      </c>
      <c r="J6349">
        <v>67.2</v>
      </c>
      <c r="K6349">
        <v>835</v>
      </c>
      <c r="L6349">
        <v>9.5</v>
      </c>
      <c r="M6349">
        <v>1</v>
      </c>
    </row>
    <row r="6350" spans="1:14" x14ac:dyDescent="0.35">
      <c r="A6350" s="39">
        <v>2019</v>
      </c>
      <c r="B6350" s="29">
        <v>43675</v>
      </c>
      <c r="C6350" s="22">
        <v>9.95833333333319</v>
      </c>
      <c r="D6350" s="3" t="s">
        <v>164</v>
      </c>
      <c r="E6350" s="22" t="s">
        <v>166</v>
      </c>
      <c r="F6350" s="39" t="s">
        <v>41</v>
      </c>
      <c r="H6350" s="35">
        <v>0.96221064814814816</v>
      </c>
      <c r="I6350" t="s">
        <v>39</v>
      </c>
      <c r="J6350">
        <v>61.9</v>
      </c>
      <c r="K6350">
        <v>969</v>
      </c>
      <c r="L6350">
        <v>10.67</v>
      </c>
      <c r="M6350">
        <v>1</v>
      </c>
    </row>
    <row r="6351" spans="1:14" x14ac:dyDescent="0.35">
      <c r="A6351" s="39">
        <v>2019</v>
      </c>
      <c r="B6351" s="29">
        <v>43675</v>
      </c>
      <c r="C6351" s="22">
        <v>9.95833333333319</v>
      </c>
      <c r="D6351" s="3" t="s">
        <v>164</v>
      </c>
      <c r="E6351" s="22" t="s">
        <v>166</v>
      </c>
      <c r="F6351" s="39" t="s">
        <v>41</v>
      </c>
      <c r="H6351" s="35">
        <v>0.96365740740740735</v>
      </c>
      <c r="I6351" t="s">
        <v>39</v>
      </c>
      <c r="J6351">
        <v>84.2</v>
      </c>
      <c r="K6351">
        <v>1333</v>
      </c>
      <c r="L6351">
        <v>2.93</v>
      </c>
      <c r="M6351">
        <v>3</v>
      </c>
      <c r="N6351" t="s">
        <v>184</v>
      </c>
    </row>
    <row r="6352" spans="1:14" x14ac:dyDescent="0.35">
      <c r="A6352" s="39">
        <v>2019</v>
      </c>
      <c r="B6352" s="29">
        <v>43676</v>
      </c>
      <c r="C6352" s="22">
        <v>9.9999999999998508</v>
      </c>
      <c r="F6352" s="19" t="s">
        <v>41</v>
      </c>
    </row>
    <row r="6353" spans="1:6" x14ac:dyDescent="0.35">
      <c r="A6353" s="39">
        <v>2019</v>
      </c>
      <c r="B6353" s="29">
        <v>43676</v>
      </c>
      <c r="C6353" s="22">
        <v>10.041666666666501</v>
      </c>
      <c r="F6353" s="19" t="s">
        <v>41</v>
      </c>
    </row>
    <row r="6354" spans="1:6" x14ac:dyDescent="0.35">
      <c r="A6354" s="39">
        <v>2019</v>
      </c>
      <c r="B6354" s="29">
        <v>43676</v>
      </c>
      <c r="C6354" s="22">
        <v>10.083333333333201</v>
      </c>
      <c r="F6354" s="19" t="s">
        <v>41</v>
      </c>
    </row>
    <row r="6355" spans="1:6" x14ac:dyDescent="0.35">
      <c r="A6355" s="39">
        <v>2019</v>
      </c>
      <c r="B6355" s="29">
        <v>43676</v>
      </c>
      <c r="C6355" s="22">
        <v>10.124999999999799</v>
      </c>
      <c r="F6355" s="19" t="s">
        <v>41</v>
      </c>
    </row>
    <row r="6356" spans="1:6" x14ac:dyDescent="0.35">
      <c r="A6356" s="39">
        <v>2019</v>
      </c>
      <c r="B6356" s="29">
        <v>43676</v>
      </c>
      <c r="C6356" s="22">
        <v>10.166666666666501</v>
      </c>
      <c r="F6356" s="19" t="s">
        <v>41</v>
      </c>
    </row>
    <row r="6357" spans="1:6" x14ac:dyDescent="0.35">
      <c r="A6357" s="39">
        <v>2019</v>
      </c>
      <c r="B6357" s="29">
        <v>43676</v>
      </c>
      <c r="C6357" s="22">
        <v>10.208333333333201</v>
      </c>
      <c r="F6357" s="19" t="s">
        <v>41</v>
      </c>
    </row>
    <row r="6358" spans="1:6" x14ac:dyDescent="0.35">
      <c r="A6358" s="39">
        <v>2019</v>
      </c>
      <c r="B6358" s="29">
        <v>43676</v>
      </c>
      <c r="C6358" s="22">
        <v>10.249999999999799</v>
      </c>
      <c r="F6358" s="19" t="s">
        <v>41</v>
      </c>
    </row>
    <row r="6359" spans="1:6" x14ac:dyDescent="0.35">
      <c r="A6359" s="39">
        <v>2019</v>
      </c>
      <c r="B6359" s="29">
        <v>43676</v>
      </c>
      <c r="C6359" s="22">
        <v>10.291666666666501</v>
      </c>
      <c r="F6359" s="19" t="s">
        <v>41</v>
      </c>
    </row>
    <row r="6360" spans="1:6" x14ac:dyDescent="0.35">
      <c r="A6360" s="39">
        <v>2019</v>
      </c>
      <c r="B6360" s="29">
        <v>43676</v>
      </c>
      <c r="C6360" s="22">
        <v>10.333333333333099</v>
      </c>
      <c r="F6360" s="19" t="s">
        <v>41</v>
      </c>
    </row>
    <row r="6361" spans="1:6" x14ac:dyDescent="0.35">
      <c r="A6361" s="39">
        <v>2019</v>
      </c>
      <c r="B6361" s="29">
        <v>43676</v>
      </c>
      <c r="C6361" s="22">
        <v>10.374999999999799</v>
      </c>
      <c r="F6361" s="19" t="s">
        <v>41</v>
      </c>
    </row>
    <row r="6362" spans="1:6" x14ac:dyDescent="0.35">
      <c r="A6362" s="39">
        <v>2019</v>
      </c>
      <c r="B6362" s="29">
        <v>43676</v>
      </c>
      <c r="C6362" s="22">
        <v>10.4166666666664</v>
      </c>
      <c r="F6362" s="19" t="s">
        <v>41</v>
      </c>
    </row>
    <row r="6363" spans="1:6" x14ac:dyDescent="0.35">
      <c r="A6363" s="39">
        <v>2019</v>
      </c>
      <c r="B6363" s="29">
        <v>43676</v>
      </c>
      <c r="C6363" s="22">
        <v>10.458333333333099</v>
      </c>
      <c r="F6363" s="19" t="s">
        <v>41</v>
      </c>
    </row>
    <row r="6364" spans="1:6" x14ac:dyDescent="0.35">
      <c r="A6364" s="39">
        <v>2019</v>
      </c>
      <c r="B6364" s="29">
        <v>43676</v>
      </c>
      <c r="C6364" s="22">
        <v>10.499999999999799</v>
      </c>
      <c r="F6364" s="19" t="s">
        <v>41</v>
      </c>
    </row>
    <row r="6365" spans="1:6" x14ac:dyDescent="0.35">
      <c r="A6365" s="39">
        <v>2019</v>
      </c>
      <c r="B6365" s="29">
        <v>43676</v>
      </c>
      <c r="C6365" s="22">
        <v>10.5416666666664</v>
      </c>
      <c r="F6365" s="19" t="s">
        <v>41</v>
      </c>
    </row>
    <row r="6366" spans="1:6" x14ac:dyDescent="0.35">
      <c r="A6366" s="39">
        <v>2019</v>
      </c>
      <c r="B6366" s="29">
        <v>43676</v>
      </c>
      <c r="C6366" s="22">
        <v>10.583333333333099</v>
      </c>
      <c r="F6366" s="19" t="s">
        <v>41</v>
      </c>
    </row>
    <row r="6367" spans="1:6" x14ac:dyDescent="0.35">
      <c r="A6367" s="39">
        <v>2019</v>
      </c>
      <c r="B6367" s="29">
        <v>43676</v>
      </c>
      <c r="C6367" s="22">
        <v>10.6249999999997</v>
      </c>
      <c r="F6367" s="19" t="s">
        <v>41</v>
      </c>
    </row>
    <row r="6368" spans="1:6" x14ac:dyDescent="0.35">
      <c r="A6368" s="39">
        <v>2019</v>
      </c>
      <c r="B6368" s="29">
        <v>43676</v>
      </c>
      <c r="C6368" s="22">
        <v>10.6666666666664</v>
      </c>
      <c r="F6368" s="19" t="s">
        <v>41</v>
      </c>
    </row>
    <row r="6369" spans="1:6" x14ac:dyDescent="0.35">
      <c r="A6369" s="39">
        <v>2019</v>
      </c>
      <c r="B6369" s="29">
        <v>43676</v>
      </c>
      <c r="C6369" s="22">
        <v>10.708333333333</v>
      </c>
      <c r="F6369" s="19" t="s">
        <v>41</v>
      </c>
    </row>
    <row r="6370" spans="1:6" x14ac:dyDescent="0.35">
      <c r="A6370" s="39">
        <v>2019</v>
      </c>
      <c r="B6370" s="29">
        <v>43676</v>
      </c>
      <c r="C6370" s="22">
        <v>10.7499999999997</v>
      </c>
      <c r="F6370" s="19" t="s">
        <v>41</v>
      </c>
    </row>
    <row r="6371" spans="1:6" x14ac:dyDescent="0.35">
      <c r="A6371" s="39">
        <v>2019</v>
      </c>
      <c r="B6371" s="29">
        <v>43676</v>
      </c>
      <c r="C6371" s="22">
        <v>10.7916666666664</v>
      </c>
      <c r="F6371" s="19" t="s">
        <v>41</v>
      </c>
    </row>
    <row r="6372" spans="1:6" x14ac:dyDescent="0.35">
      <c r="A6372" s="39">
        <v>2019</v>
      </c>
      <c r="B6372" s="29">
        <v>43676</v>
      </c>
      <c r="C6372" s="22">
        <v>10.833333333333</v>
      </c>
      <c r="F6372" s="19" t="s">
        <v>41</v>
      </c>
    </row>
    <row r="6373" spans="1:6" x14ac:dyDescent="0.35">
      <c r="A6373" s="39">
        <v>2019</v>
      </c>
      <c r="B6373" s="29">
        <v>43676</v>
      </c>
      <c r="C6373" s="22">
        <v>10.8749999999997</v>
      </c>
      <c r="F6373" s="19" t="s">
        <v>41</v>
      </c>
    </row>
    <row r="6374" spans="1:6" x14ac:dyDescent="0.35">
      <c r="A6374" s="39">
        <v>2019</v>
      </c>
      <c r="B6374" s="29">
        <v>43676</v>
      </c>
      <c r="C6374" s="22">
        <v>10.9166666666663</v>
      </c>
      <c r="F6374" s="19" t="s">
        <v>41</v>
      </c>
    </row>
    <row r="6375" spans="1:6" x14ac:dyDescent="0.35">
      <c r="A6375" s="39">
        <v>2019</v>
      </c>
      <c r="B6375" s="29">
        <v>43676</v>
      </c>
      <c r="C6375" s="22">
        <v>10.958333333333</v>
      </c>
      <c r="F6375" s="19" t="s">
        <v>41</v>
      </c>
    </row>
    <row r="6376" spans="1:6" x14ac:dyDescent="0.35">
      <c r="A6376" s="39">
        <v>2019</v>
      </c>
      <c r="B6376" s="29">
        <v>43677</v>
      </c>
      <c r="C6376" s="22">
        <v>10.9999999999997</v>
      </c>
      <c r="F6376" s="19" t="s">
        <v>41</v>
      </c>
    </row>
    <row r="6377" spans="1:6" x14ac:dyDescent="0.35">
      <c r="A6377" s="39">
        <v>2019</v>
      </c>
      <c r="B6377" s="29">
        <v>43677</v>
      </c>
      <c r="C6377" s="22">
        <v>11.0416666666663</v>
      </c>
      <c r="F6377" s="19" t="s">
        <v>41</v>
      </c>
    </row>
    <row r="6378" spans="1:6" x14ac:dyDescent="0.35">
      <c r="A6378" s="39">
        <v>2019</v>
      </c>
      <c r="B6378" s="29">
        <v>43677</v>
      </c>
      <c r="C6378" s="22">
        <v>11.083333333333</v>
      </c>
      <c r="F6378" s="19" t="s">
        <v>41</v>
      </c>
    </row>
    <row r="6379" spans="1:6" x14ac:dyDescent="0.35">
      <c r="A6379" s="39">
        <v>2019</v>
      </c>
      <c r="B6379" s="29">
        <v>43677</v>
      </c>
      <c r="C6379" s="22">
        <v>11.1249999999996</v>
      </c>
      <c r="F6379" s="19" t="s">
        <v>41</v>
      </c>
    </row>
    <row r="6380" spans="1:6" x14ac:dyDescent="0.35">
      <c r="A6380" s="39">
        <v>2019</v>
      </c>
      <c r="B6380" s="29">
        <v>43677</v>
      </c>
      <c r="C6380" s="22">
        <v>11.1666666666663</v>
      </c>
      <c r="F6380" s="19" t="s">
        <v>41</v>
      </c>
    </row>
    <row r="6381" spans="1:6" x14ac:dyDescent="0.35">
      <c r="A6381" s="39">
        <v>2019</v>
      </c>
      <c r="B6381" s="29">
        <v>43677</v>
      </c>
      <c r="C6381" s="22">
        <v>11.208333333333</v>
      </c>
      <c r="F6381" s="19" t="s">
        <v>41</v>
      </c>
    </row>
    <row r="6382" spans="1:6" x14ac:dyDescent="0.35">
      <c r="A6382" s="39">
        <v>2019</v>
      </c>
      <c r="B6382" s="29">
        <v>43677</v>
      </c>
      <c r="C6382" s="22">
        <v>11.2499999999996</v>
      </c>
      <c r="F6382" s="19" t="s">
        <v>41</v>
      </c>
    </row>
    <row r="6383" spans="1:6" x14ac:dyDescent="0.35">
      <c r="A6383" s="39">
        <v>2019</v>
      </c>
      <c r="B6383" s="29">
        <v>43677</v>
      </c>
      <c r="C6383" s="22">
        <v>11.2916666666663</v>
      </c>
      <c r="F6383" s="19" t="s">
        <v>41</v>
      </c>
    </row>
    <row r="6384" spans="1:6" x14ac:dyDescent="0.35">
      <c r="A6384" s="39">
        <v>2019</v>
      </c>
      <c r="B6384" s="29">
        <v>43677</v>
      </c>
      <c r="C6384" s="22">
        <v>11.3333333333329</v>
      </c>
      <c r="F6384" s="19" t="s">
        <v>41</v>
      </c>
    </row>
    <row r="6385" spans="1:13" x14ac:dyDescent="0.35">
      <c r="A6385" s="39">
        <v>2019</v>
      </c>
      <c r="B6385" s="29">
        <v>43677</v>
      </c>
      <c r="C6385" s="22">
        <v>11.3749999999996</v>
      </c>
      <c r="F6385" s="39" t="s">
        <v>41</v>
      </c>
    </row>
    <row r="6386" spans="1:13" x14ac:dyDescent="0.35">
      <c r="A6386" s="39">
        <v>2019</v>
      </c>
      <c r="B6386" s="29">
        <v>43677</v>
      </c>
      <c r="C6386" s="22">
        <v>11.4166666666663</v>
      </c>
      <c r="F6386" s="39" t="s">
        <v>41</v>
      </c>
    </row>
    <row r="6387" spans="1:13" x14ac:dyDescent="0.35">
      <c r="A6387" s="39">
        <v>2019</v>
      </c>
      <c r="B6387" s="29">
        <v>43677</v>
      </c>
      <c r="C6387" s="22">
        <v>11.4583333333329</v>
      </c>
      <c r="F6387" s="39" t="s">
        <v>41</v>
      </c>
    </row>
    <row r="6388" spans="1:13" x14ac:dyDescent="0.35">
      <c r="A6388" s="39">
        <v>2019</v>
      </c>
      <c r="B6388" s="29">
        <v>43677</v>
      </c>
      <c r="C6388" s="22">
        <v>11.4999999999996</v>
      </c>
      <c r="F6388" s="39" t="s">
        <v>41</v>
      </c>
    </row>
    <row r="6389" spans="1:13" x14ac:dyDescent="0.35">
      <c r="A6389" s="39">
        <v>2019</v>
      </c>
      <c r="B6389" s="29">
        <v>43677</v>
      </c>
      <c r="C6389" s="22">
        <v>11.541666666666201</v>
      </c>
      <c r="F6389" s="39" t="s">
        <v>41</v>
      </c>
    </row>
    <row r="6390" spans="1:13" x14ac:dyDescent="0.35">
      <c r="A6390" s="39">
        <v>2019</v>
      </c>
      <c r="B6390" s="29">
        <v>43677</v>
      </c>
      <c r="C6390" s="22">
        <v>11.5833333333329</v>
      </c>
      <c r="F6390" s="39" t="s">
        <v>41</v>
      </c>
    </row>
    <row r="6391" spans="1:13" x14ac:dyDescent="0.35">
      <c r="A6391" s="39">
        <v>2019</v>
      </c>
      <c r="B6391" s="29">
        <v>43677</v>
      </c>
      <c r="C6391" s="22">
        <v>11.6249999999996</v>
      </c>
      <c r="F6391" s="39" t="s">
        <v>41</v>
      </c>
    </row>
    <row r="6392" spans="1:13" x14ac:dyDescent="0.35">
      <c r="A6392" s="39">
        <v>2019</v>
      </c>
      <c r="B6392" s="29">
        <v>43677</v>
      </c>
      <c r="C6392" s="22">
        <v>11.666666666666201</v>
      </c>
      <c r="F6392" s="39" t="s">
        <v>41</v>
      </c>
    </row>
    <row r="6393" spans="1:13" x14ac:dyDescent="0.35">
      <c r="A6393" s="39">
        <v>2019</v>
      </c>
      <c r="B6393" s="29">
        <v>43677</v>
      </c>
      <c r="C6393" s="22">
        <v>11.7083333333329</v>
      </c>
      <c r="F6393" s="39" t="s">
        <v>41</v>
      </c>
    </row>
    <row r="6394" spans="1:13" x14ac:dyDescent="0.35">
      <c r="A6394" s="39">
        <v>2019</v>
      </c>
      <c r="B6394" s="29">
        <v>43677</v>
      </c>
      <c r="C6394" s="22">
        <v>11.749999999999501</v>
      </c>
      <c r="F6394" s="39" t="s">
        <v>41</v>
      </c>
    </row>
    <row r="6395" spans="1:13" x14ac:dyDescent="0.35">
      <c r="A6395" s="39">
        <v>2019</v>
      </c>
      <c r="B6395" s="29">
        <v>43677</v>
      </c>
      <c r="C6395" s="22">
        <v>11.791666666666201</v>
      </c>
      <c r="F6395" s="39" t="s">
        <v>41</v>
      </c>
    </row>
    <row r="6396" spans="1:13" x14ac:dyDescent="0.35">
      <c r="A6396" s="39">
        <v>2019</v>
      </c>
      <c r="B6396" s="29">
        <v>43677</v>
      </c>
      <c r="C6396" s="22">
        <v>11.8333333333329</v>
      </c>
      <c r="F6396" s="39" t="s">
        <v>41</v>
      </c>
    </row>
    <row r="6397" spans="1:13" x14ac:dyDescent="0.35">
      <c r="A6397" s="39">
        <v>2019</v>
      </c>
      <c r="B6397" s="29">
        <v>43677</v>
      </c>
      <c r="C6397" s="22">
        <v>11.874999999999501</v>
      </c>
      <c r="F6397" s="39" t="s">
        <v>41</v>
      </c>
    </row>
    <row r="6398" spans="1:13" x14ac:dyDescent="0.35">
      <c r="A6398" s="39"/>
      <c r="B6398" s="29"/>
      <c r="F6398" s="39"/>
    </row>
    <row r="6399" spans="1:13" x14ac:dyDescent="0.35">
      <c r="B6399" s="29">
        <v>43677</v>
      </c>
      <c r="C6399" s="22">
        <v>11.916666666666201</v>
      </c>
      <c r="D6399" s="3" t="s">
        <v>175</v>
      </c>
      <c r="E6399" s="22" t="s">
        <v>166</v>
      </c>
      <c r="F6399" s="39" t="s">
        <v>41</v>
      </c>
      <c r="H6399" s="35">
        <v>0.91745370370370372</v>
      </c>
      <c r="I6399" t="s">
        <v>39</v>
      </c>
      <c r="J6399">
        <v>56.5</v>
      </c>
      <c r="K6399">
        <v>196</v>
      </c>
      <c r="L6399">
        <v>9.0399999999999991</v>
      </c>
      <c r="M6399">
        <v>1</v>
      </c>
    </row>
    <row r="6400" spans="1:13" x14ac:dyDescent="0.35">
      <c r="A6400" s="39"/>
      <c r="B6400" s="29">
        <v>43677</v>
      </c>
      <c r="C6400" s="22">
        <v>11.916666666666201</v>
      </c>
      <c r="D6400" s="3" t="s">
        <v>175</v>
      </c>
      <c r="E6400" s="22" t="s">
        <v>166</v>
      </c>
      <c r="F6400" s="39" t="s">
        <v>41</v>
      </c>
      <c r="H6400" s="35">
        <v>0.91746527777777775</v>
      </c>
      <c r="I6400" t="s">
        <v>39</v>
      </c>
      <c r="J6400">
        <v>57.2</v>
      </c>
      <c r="K6400">
        <v>199</v>
      </c>
      <c r="L6400">
        <v>9.65</v>
      </c>
      <c r="M6400">
        <v>1</v>
      </c>
    </row>
    <row r="6401" spans="1:13" x14ac:dyDescent="0.35">
      <c r="A6401" s="39"/>
      <c r="B6401" s="29">
        <v>43677</v>
      </c>
      <c r="C6401" s="22">
        <v>11.916666666666201</v>
      </c>
      <c r="D6401" s="3" t="s">
        <v>175</v>
      </c>
      <c r="E6401" s="22" t="s">
        <v>166</v>
      </c>
      <c r="F6401" s="39" t="s">
        <v>41</v>
      </c>
      <c r="H6401" s="35">
        <v>0.9174768518518519</v>
      </c>
      <c r="I6401" t="s">
        <v>39</v>
      </c>
      <c r="J6401">
        <v>54</v>
      </c>
      <c r="K6401">
        <v>202</v>
      </c>
      <c r="L6401">
        <v>9.5299999999999994</v>
      </c>
      <c r="M6401">
        <v>1</v>
      </c>
    </row>
    <row r="6402" spans="1:13" x14ac:dyDescent="0.35">
      <c r="A6402" s="39"/>
      <c r="B6402" s="29">
        <v>43677</v>
      </c>
      <c r="C6402" s="22">
        <v>11.916666666666201</v>
      </c>
      <c r="D6402" s="3" t="s">
        <v>175</v>
      </c>
      <c r="E6402" s="22" t="s">
        <v>166</v>
      </c>
      <c r="F6402" s="39" t="s">
        <v>41</v>
      </c>
      <c r="H6402" s="35">
        <v>0.91748842592592583</v>
      </c>
      <c r="I6402" t="s">
        <v>39</v>
      </c>
      <c r="J6402">
        <v>58.7</v>
      </c>
      <c r="K6402">
        <v>205</v>
      </c>
      <c r="L6402">
        <v>9.73</v>
      </c>
      <c r="M6402">
        <v>1</v>
      </c>
    </row>
    <row r="6403" spans="1:13" x14ac:dyDescent="0.35">
      <c r="A6403" s="39"/>
      <c r="B6403" s="29">
        <v>43677</v>
      </c>
      <c r="C6403" s="22">
        <v>11.916666666666201</v>
      </c>
      <c r="D6403" s="3" t="s">
        <v>175</v>
      </c>
      <c r="E6403" s="22" t="s">
        <v>166</v>
      </c>
      <c r="F6403" s="39" t="s">
        <v>41</v>
      </c>
      <c r="H6403" s="35">
        <v>0.91758101851851848</v>
      </c>
      <c r="I6403" t="s">
        <v>39</v>
      </c>
      <c r="J6403">
        <v>74.599999999999994</v>
      </c>
      <c r="K6403">
        <v>230</v>
      </c>
      <c r="L6403">
        <v>9.2100000000000009</v>
      </c>
      <c r="M6403">
        <v>1</v>
      </c>
    </row>
    <row r="6404" spans="1:13" x14ac:dyDescent="0.35">
      <c r="A6404" s="39"/>
      <c r="B6404" s="29">
        <v>43677</v>
      </c>
      <c r="C6404" s="22">
        <v>11.916666666666201</v>
      </c>
      <c r="D6404" s="3" t="s">
        <v>175</v>
      </c>
      <c r="E6404" s="22" t="s">
        <v>166</v>
      </c>
      <c r="F6404" s="39" t="s">
        <v>41</v>
      </c>
      <c r="H6404" s="35">
        <v>0.91769675925925931</v>
      </c>
      <c r="I6404" t="s">
        <v>39</v>
      </c>
      <c r="J6404">
        <v>61.4</v>
      </c>
      <c r="K6404">
        <v>257</v>
      </c>
      <c r="L6404">
        <v>9.16</v>
      </c>
      <c r="M6404">
        <v>1</v>
      </c>
    </row>
    <row r="6405" spans="1:13" x14ac:dyDescent="0.35">
      <c r="A6405" s="39"/>
      <c r="B6405" s="29">
        <v>43677</v>
      </c>
      <c r="C6405" s="22">
        <v>11.916666666666201</v>
      </c>
      <c r="D6405" s="3" t="s">
        <v>175</v>
      </c>
      <c r="E6405" s="22" t="s">
        <v>166</v>
      </c>
      <c r="F6405" s="39" t="s">
        <v>41</v>
      </c>
      <c r="H6405" s="35">
        <v>0.91769675925925931</v>
      </c>
      <c r="I6405" t="s">
        <v>39</v>
      </c>
      <c r="J6405">
        <v>61.5</v>
      </c>
      <c r="K6405">
        <v>258</v>
      </c>
      <c r="L6405">
        <v>8.69</v>
      </c>
      <c r="M6405">
        <v>1</v>
      </c>
    </row>
    <row r="6406" spans="1:13" x14ac:dyDescent="0.35">
      <c r="A6406" s="39"/>
      <c r="B6406" s="29">
        <v>43677</v>
      </c>
      <c r="C6406" s="22">
        <v>11.916666666666201</v>
      </c>
      <c r="D6406" s="3" t="s">
        <v>175</v>
      </c>
      <c r="E6406" s="22" t="s">
        <v>166</v>
      </c>
      <c r="F6406" s="39" t="s">
        <v>41</v>
      </c>
      <c r="H6406" s="35">
        <v>0.91805555555555562</v>
      </c>
      <c r="I6406" t="s">
        <v>39</v>
      </c>
      <c r="J6406">
        <v>55.3</v>
      </c>
      <c r="K6406">
        <v>349</v>
      </c>
      <c r="L6406">
        <v>7.73</v>
      </c>
      <c r="M6406">
        <v>1</v>
      </c>
    </row>
    <row r="6407" spans="1:13" x14ac:dyDescent="0.35">
      <c r="A6407" s="39"/>
      <c r="B6407" s="29">
        <v>43677</v>
      </c>
      <c r="C6407" s="22">
        <v>11.916666666666201</v>
      </c>
      <c r="D6407" s="3" t="s">
        <v>175</v>
      </c>
      <c r="E6407" s="22" t="s">
        <v>166</v>
      </c>
      <c r="F6407" s="39" t="s">
        <v>41</v>
      </c>
      <c r="H6407" s="35">
        <v>0.91806712962962955</v>
      </c>
      <c r="I6407" t="s">
        <v>39</v>
      </c>
      <c r="J6407">
        <v>63</v>
      </c>
      <c r="K6407">
        <v>352</v>
      </c>
      <c r="L6407">
        <v>9.1999999999999993</v>
      </c>
      <c r="M6407">
        <v>1</v>
      </c>
    </row>
    <row r="6408" spans="1:13" x14ac:dyDescent="0.35">
      <c r="A6408" s="39"/>
      <c r="B6408" s="29">
        <v>43677</v>
      </c>
      <c r="C6408" s="22">
        <v>11.916666666666201</v>
      </c>
      <c r="D6408" s="3" t="s">
        <v>175</v>
      </c>
      <c r="E6408" s="22" t="s">
        <v>166</v>
      </c>
      <c r="F6408" s="39" t="s">
        <v>41</v>
      </c>
      <c r="H6408" s="35">
        <v>0.91810185185185178</v>
      </c>
      <c r="I6408" t="s">
        <v>39</v>
      </c>
      <c r="J6408">
        <v>60.2</v>
      </c>
      <c r="K6408">
        <v>360</v>
      </c>
      <c r="L6408">
        <v>8.9</v>
      </c>
      <c r="M6408">
        <v>1</v>
      </c>
    </row>
    <row r="6409" spans="1:13" x14ac:dyDescent="0.35">
      <c r="A6409" s="39"/>
      <c r="B6409" s="29">
        <v>43677</v>
      </c>
      <c r="C6409" s="22">
        <v>11.916666666666201</v>
      </c>
      <c r="D6409" s="3" t="s">
        <v>175</v>
      </c>
      <c r="E6409" s="22" t="s">
        <v>166</v>
      </c>
      <c r="F6409" s="39" t="s">
        <v>41</v>
      </c>
      <c r="H6409" s="35">
        <v>0.91810185185185178</v>
      </c>
      <c r="I6409" t="s">
        <v>39</v>
      </c>
      <c r="J6409">
        <v>55.8</v>
      </c>
      <c r="K6409">
        <v>362</v>
      </c>
      <c r="L6409">
        <v>9.0500000000000007</v>
      </c>
      <c r="M6409">
        <v>1</v>
      </c>
    </row>
    <row r="6410" spans="1:13" x14ac:dyDescent="0.35">
      <c r="A6410" s="39"/>
      <c r="B6410" s="29">
        <v>43677</v>
      </c>
      <c r="C6410" s="22">
        <v>11.916666666666201</v>
      </c>
      <c r="D6410" s="3" t="s">
        <v>175</v>
      </c>
      <c r="E6410" s="22" t="s">
        <v>166</v>
      </c>
      <c r="F6410" s="39" t="s">
        <v>41</v>
      </c>
      <c r="H6410" s="35">
        <v>0.91813657407407412</v>
      </c>
      <c r="I6410" t="s">
        <v>39</v>
      </c>
      <c r="J6410">
        <v>62.5</v>
      </c>
      <c r="K6410">
        <v>370</v>
      </c>
      <c r="L6410">
        <v>10.1</v>
      </c>
      <c r="M6410">
        <v>1</v>
      </c>
    </row>
    <row r="6411" spans="1:13" x14ac:dyDescent="0.35">
      <c r="A6411" s="39"/>
      <c r="B6411" s="29">
        <v>43677</v>
      </c>
      <c r="C6411" s="22">
        <v>11.916666666666201</v>
      </c>
      <c r="D6411" s="3" t="s">
        <v>175</v>
      </c>
      <c r="E6411" s="22" t="s">
        <v>166</v>
      </c>
      <c r="F6411" s="39" t="s">
        <v>41</v>
      </c>
      <c r="H6411" s="35">
        <v>0.9183217592592593</v>
      </c>
      <c r="I6411" t="s">
        <v>39</v>
      </c>
      <c r="J6411">
        <v>60.4</v>
      </c>
      <c r="K6411">
        <v>419</v>
      </c>
      <c r="L6411">
        <v>8.27</v>
      </c>
      <c r="M6411">
        <v>1</v>
      </c>
    </row>
    <row r="6412" spans="1:13" x14ac:dyDescent="0.35">
      <c r="A6412" s="39"/>
      <c r="B6412" s="29">
        <v>43677</v>
      </c>
      <c r="C6412" s="22">
        <v>11.916666666666201</v>
      </c>
      <c r="D6412" s="3" t="s">
        <v>175</v>
      </c>
      <c r="E6412" s="22" t="s">
        <v>166</v>
      </c>
      <c r="F6412" s="39" t="s">
        <v>41</v>
      </c>
      <c r="H6412" s="35">
        <v>0.91833333333333333</v>
      </c>
      <c r="I6412" t="s">
        <v>39</v>
      </c>
      <c r="J6412">
        <v>59</v>
      </c>
      <c r="K6412">
        <v>420</v>
      </c>
      <c r="L6412">
        <v>9.3699999999999992</v>
      </c>
      <c r="M6412">
        <v>1</v>
      </c>
    </row>
    <row r="6413" spans="1:13" x14ac:dyDescent="0.35">
      <c r="A6413" s="39"/>
      <c r="B6413" s="29">
        <v>43677</v>
      </c>
      <c r="C6413" s="22">
        <v>11.916666666666201</v>
      </c>
      <c r="D6413" s="3" t="s">
        <v>175</v>
      </c>
      <c r="E6413" s="22" t="s">
        <v>166</v>
      </c>
      <c r="F6413" s="39" t="s">
        <v>41</v>
      </c>
      <c r="H6413" s="35">
        <v>0.91835648148148152</v>
      </c>
      <c r="I6413" t="s">
        <v>39</v>
      </c>
      <c r="J6413">
        <v>58.8</v>
      </c>
      <c r="K6413">
        <v>428</v>
      </c>
      <c r="L6413">
        <v>9.26</v>
      </c>
      <c r="M6413">
        <v>1</v>
      </c>
    </row>
    <row r="6414" spans="1:13" x14ac:dyDescent="0.35">
      <c r="A6414" s="39"/>
      <c r="B6414" s="29">
        <v>43677</v>
      </c>
      <c r="C6414" s="22">
        <v>11.916666666666201</v>
      </c>
      <c r="D6414" s="3" t="s">
        <v>175</v>
      </c>
      <c r="E6414" s="22" t="s">
        <v>166</v>
      </c>
      <c r="F6414" s="39" t="s">
        <v>41</v>
      </c>
      <c r="H6414" s="35">
        <v>0.91878472222222218</v>
      </c>
      <c r="I6414" t="s">
        <v>39</v>
      </c>
      <c r="J6414">
        <v>64</v>
      </c>
      <c r="K6414">
        <v>534</v>
      </c>
      <c r="L6414">
        <v>9.5500000000000007</v>
      </c>
      <c r="M6414">
        <v>1</v>
      </c>
    </row>
    <row r="6415" spans="1:13" x14ac:dyDescent="0.35">
      <c r="A6415" s="39"/>
      <c r="B6415" s="29">
        <v>43677</v>
      </c>
      <c r="C6415" s="22">
        <v>11.916666666666201</v>
      </c>
      <c r="D6415" s="3" t="s">
        <v>175</v>
      </c>
      <c r="E6415" s="22" t="s">
        <v>166</v>
      </c>
      <c r="F6415" s="39" t="s">
        <v>41</v>
      </c>
      <c r="H6415" s="35">
        <v>0.91890046296296291</v>
      </c>
      <c r="I6415" t="s">
        <v>39</v>
      </c>
      <c r="J6415">
        <v>68</v>
      </c>
      <c r="K6415">
        <v>565</v>
      </c>
      <c r="L6415">
        <v>9.69</v>
      </c>
      <c r="M6415">
        <v>1</v>
      </c>
    </row>
    <row r="6416" spans="1:13" x14ac:dyDescent="0.35">
      <c r="A6416" s="39"/>
      <c r="B6416" s="29">
        <v>43677</v>
      </c>
      <c r="C6416" s="22">
        <v>11.916666666666201</v>
      </c>
      <c r="D6416" s="3" t="s">
        <v>175</v>
      </c>
      <c r="E6416" s="22" t="s">
        <v>166</v>
      </c>
      <c r="F6416" s="39" t="s">
        <v>41</v>
      </c>
      <c r="H6416" s="35">
        <v>0.91890046296296291</v>
      </c>
      <c r="I6416" t="s">
        <v>39</v>
      </c>
      <c r="J6416">
        <v>61.6</v>
      </c>
      <c r="K6416">
        <v>565</v>
      </c>
      <c r="L6416">
        <v>9.9499999999999993</v>
      </c>
      <c r="M6416">
        <v>1</v>
      </c>
    </row>
    <row r="6417" spans="1:13" x14ac:dyDescent="0.35">
      <c r="A6417" s="39"/>
      <c r="B6417" s="29">
        <v>43677</v>
      </c>
      <c r="C6417" s="22">
        <v>11.916666666666201</v>
      </c>
      <c r="D6417" s="3" t="s">
        <v>175</v>
      </c>
      <c r="E6417" s="22" t="s">
        <v>166</v>
      </c>
      <c r="F6417" s="39" t="s">
        <v>41</v>
      </c>
      <c r="H6417" s="35">
        <v>0.91960648148148139</v>
      </c>
      <c r="I6417" t="s">
        <v>39</v>
      </c>
      <c r="J6417">
        <v>64.7</v>
      </c>
      <c r="K6417">
        <v>725</v>
      </c>
      <c r="L6417">
        <v>5.58</v>
      </c>
      <c r="M6417">
        <v>1</v>
      </c>
    </row>
    <row r="6418" spans="1:13" x14ac:dyDescent="0.35">
      <c r="A6418" s="39"/>
      <c r="B6418" s="29">
        <v>43677</v>
      </c>
      <c r="C6418" s="22">
        <v>11.916666666666201</v>
      </c>
      <c r="D6418" s="3" t="s">
        <v>175</v>
      </c>
      <c r="E6418" s="22" t="s">
        <v>166</v>
      </c>
      <c r="F6418" s="39" t="s">
        <v>41</v>
      </c>
      <c r="H6418" s="35">
        <v>0.91961805555555554</v>
      </c>
      <c r="I6418" t="s">
        <v>39</v>
      </c>
      <c r="J6418">
        <v>60.5</v>
      </c>
      <c r="K6418">
        <v>728</v>
      </c>
      <c r="L6418">
        <v>6.8</v>
      </c>
      <c r="M6418">
        <v>1</v>
      </c>
    </row>
    <row r="6419" spans="1:13" x14ac:dyDescent="0.35">
      <c r="A6419" s="39"/>
      <c r="B6419" s="29">
        <v>43677</v>
      </c>
      <c r="C6419" s="22">
        <v>11.916666666666201</v>
      </c>
      <c r="D6419" s="3" t="s">
        <v>175</v>
      </c>
      <c r="E6419" s="22" t="s">
        <v>166</v>
      </c>
      <c r="F6419" s="39" t="s">
        <v>41</v>
      </c>
      <c r="H6419" s="35">
        <v>0.91962962962962969</v>
      </c>
      <c r="I6419" t="s">
        <v>39</v>
      </c>
      <c r="J6419">
        <v>54.3</v>
      </c>
      <c r="K6419">
        <v>731</v>
      </c>
      <c r="L6419">
        <v>6.15</v>
      </c>
      <c r="M6419">
        <v>1</v>
      </c>
    </row>
    <row r="6420" spans="1:13" x14ac:dyDescent="0.35">
      <c r="A6420" s="39"/>
      <c r="B6420" s="29">
        <v>43677</v>
      </c>
      <c r="C6420" s="22">
        <v>11.916666666666201</v>
      </c>
      <c r="D6420" s="3" t="s">
        <v>175</v>
      </c>
      <c r="E6420" s="22" t="s">
        <v>166</v>
      </c>
      <c r="F6420" s="39" t="s">
        <v>41</v>
      </c>
      <c r="H6420" s="35">
        <v>0.91960648148148139</v>
      </c>
      <c r="I6420" t="s">
        <v>39</v>
      </c>
      <c r="J6420">
        <v>53.3</v>
      </c>
      <c r="K6420">
        <v>725</v>
      </c>
      <c r="L6420">
        <v>5.91</v>
      </c>
      <c r="M6420">
        <v>1</v>
      </c>
    </row>
    <row r="6421" spans="1:13" x14ac:dyDescent="0.35">
      <c r="A6421" s="39"/>
      <c r="B6421" s="29">
        <v>43677</v>
      </c>
      <c r="C6421" s="22">
        <v>11.916666666666201</v>
      </c>
      <c r="D6421" s="3" t="s">
        <v>175</v>
      </c>
      <c r="E6421" s="22" t="s">
        <v>166</v>
      </c>
      <c r="F6421" s="39" t="s">
        <v>41</v>
      </c>
      <c r="H6421" s="35">
        <v>0.92037037037037039</v>
      </c>
      <c r="I6421" t="s">
        <v>39</v>
      </c>
      <c r="J6421">
        <v>65.599999999999994</v>
      </c>
      <c r="K6421">
        <v>917</v>
      </c>
      <c r="L6421">
        <v>11.5</v>
      </c>
      <c r="M6421">
        <v>1</v>
      </c>
    </row>
    <row r="6422" spans="1:13" x14ac:dyDescent="0.35">
      <c r="A6422" s="39"/>
      <c r="B6422" s="29">
        <v>43677</v>
      </c>
      <c r="C6422" s="22">
        <v>11.916666666666201</v>
      </c>
      <c r="D6422" s="3" t="s">
        <v>175</v>
      </c>
      <c r="E6422" s="22" t="s">
        <v>166</v>
      </c>
      <c r="F6422" s="39" t="s">
        <v>41</v>
      </c>
      <c r="H6422" s="35">
        <v>0.92039351851851858</v>
      </c>
      <c r="I6422" t="s">
        <v>39</v>
      </c>
      <c r="J6422">
        <v>62.5</v>
      </c>
      <c r="K6422">
        <v>923</v>
      </c>
      <c r="L6422">
        <v>10.67</v>
      </c>
      <c r="M6422">
        <v>1</v>
      </c>
    </row>
    <row r="6423" spans="1:13" x14ac:dyDescent="0.35">
      <c r="A6423" s="39"/>
      <c r="B6423" s="29">
        <v>43677</v>
      </c>
      <c r="C6423" s="22">
        <v>11.916666666666201</v>
      </c>
      <c r="D6423" s="3" t="s">
        <v>175</v>
      </c>
      <c r="E6423" s="22" t="s">
        <v>166</v>
      </c>
      <c r="F6423" s="39" t="s">
        <v>41</v>
      </c>
      <c r="H6423" s="35">
        <v>0.92087962962962966</v>
      </c>
      <c r="I6423" t="s">
        <v>39</v>
      </c>
      <c r="J6423">
        <v>58.5</v>
      </c>
      <c r="K6423">
        <v>1049</v>
      </c>
      <c r="L6423">
        <v>10.57</v>
      </c>
      <c r="M6423">
        <v>1</v>
      </c>
    </row>
    <row r="6424" spans="1:13" x14ac:dyDescent="0.35">
      <c r="A6424" s="39"/>
      <c r="B6424" s="29">
        <v>43677</v>
      </c>
      <c r="C6424" s="22">
        <v>11.916666666666201</v>
      </c>
      <c r="D6424" s="3" t="s">
        <v>175</v>
      </c>
      <c r="E6424" s="22" t="s">
        <v>166</v>
      </c>
      <c r="F6424" s="39" t="s">
        <v>41</v>
      </c>
      <c r="H6424" s="35">
        <v>0.92133101851851851</v>
      </c>
      <c r="I6424" t="s">
        <v>39</v>
      </c>
      <c r="J6424">
        <v>59.2</v>
      </c>
      <c r="K6424">
        <v>1161</v>
      </c>
      <c r="L6424">
        <v>10.029999999999999</v>
      </c>
      <c r="M6424">
        <v>1</v>
      </c>
    </row>
    <row r="6425" spans="1:13" x14ac:dyDescent="0.35">
      <c r="A6425" s="39"/>
      <c r="B6425" s="29">
        <v>43677</v>
      </c>
      <c r="C6425" s="22">
        <v>11.916666666666201</v>
      </c>
      <c r="D6425" s="3" t="s">
        <v>175</v>
      </c>
      <c r="E6425" s="22" t="s">
        <v>166</v>
      </c>
      <c r="F6425" s="39" t="s">
        <v>41</v>
      </c>
      <c r="H6425" s="35">
        <v>0.92180555555555566</v>
      </c>
      <c r="I6425" t="s">
        <v>39</v>
      </c>
      <c r="J6425">
        <v>60</v>
      </c>
      <c r="K6425">
        <v>1281</v>
      </c>
      <c r="L6425">
        <v>7.22</v>
      </c>
      <c r="M6425">
        <v>1</v>
      </c>
    </row>
    <row r="6426" spans="1:13" x14ac:dyDescent="0.35">
      <c r="A6426" s="39"/>
      <c r="B6426" s="29">
        <v>43677</v>
      </c>
      <c r="C6426" s="22">
        <v>11.916666666666201</v>
      </c>
      <c r="D6426" s="3" t="s">
        <v>175</v>
      </c>
      <c r="E6426" s="22" t="s">
        <v>166</v>
      </c>
      <c r="F6426" s="39" t="s">
        <v>41</v>
      </c>
      <c r="H6426" s="35">
        <v>0.92181712962962958</v>
      </c>
      <c r="I6426" t="s">
        <v>39</v>
      </c>
      <c r="J6426">
        <v>58.4</v>
      </c>
      <c r="K6426">
        <v>1286</v>
      </c>
      <c r="L6426">
        <v>10.050000000000001</v>
      </c>
      <c r="M6426">
        <v>1</v>
      </c>
    </row>
    <row r="6427" spans="1:13" x14ac:dyDescent="0.35">
      <c r="A6427" s="39"/>
      <c r="B6427" s="29">
        <v>43677</v>
      </c>
      <c r="C6427" s="22">
        <v>11.916666666666201</v>
      </c>
      <c r="D6427" s="3" t="s">
        <v>175</v>
      </c>
      <c r="E6427" s="22" t="s">
        <v>166</v>
      </c>
      <c r="F6427" s="39" t="s">
        <v>41</v>
      </c>
      <c r="H6427" s="35">
        <v>0.92182870370370373</v>
      </c>
      <c r="I6427" t="s">
        <v>39</v>
      </c>
      <c r="J6427">
        <v>60</v>
      </c>
      <c r="K6427">
        <v>1287</v>
      </c>
      <c r="L6427">
        <v>9.81</v>
      </c>
      <c r="M6427">
        <v>1</v>
      </c>
    </row>
    <row r="6428" spans="1:13" x14ac:dyDescent="0.35">
      <c r="A6428" s="39"/>
      <c r="B6428" s="29">
        <v>43677</v>
      </c>
      <c r="C6428" s="22">
        <v>11.916666666666201</v>
      </c>
      <c r="D6428" s="3" t="s">
        <v>175</v>
      </c>
      <c r="E6428" s="22" t="s">
        <v>166</v>
      </c>
      <c r="F6428" s="39" t="s">
        <v>41</v>
      </c>
      <c r="H6428" s="35">
        <v>0.92354166666666659</v>
      </c>
      <c r="I6428" t="s">
        <v>39</v>
      </c>
      <c r="J6428">
        <v>59.3</v>
      </c>
      <c r="K6428">
        <v>1702</v>
      </c>
      <c r="L6428">
        <v>10.65</v>
      </c>
      <c r="M6428">
        <v>1</v>
      </c>
    </row>
    <row r="6429" spans="1:13" x14ac:dyDescent="0.35">
      <c r="A6429" s="39"/>
      <c r="B6429" s="29">
        <v>43677</v>
      </c>
      <c r="C6429" s="22">
        <v>11.916666666666201</v>
      </c>
      <c r="D6429" s="3" t="s">
        <v>175</v>
      </c>
      <c r="E6429" s="22" t="s">
        <v>166</v>
      </c>
      <c r="F6429" s="39" t="s">
        <v>41</v>
      </c>
      <c r="H6429" s="35">
        <v>0.92353009259259267</v>
      </c>
      <c r="I6429" t="s">
        <v>39</v>
      </c>
      <c r="J6429">
        <v>59.5</v>
      </c>
      <c r="K6429">
        <v>1700</v>
      </c>
      <c r="L6429">
        <v>9.8800000000000008</v>
      </c>
      <c r="M6429">
        <v>1</v>
      </c>
    </row>
    <row r="6430" spans="1:13" x14ac:dyDescent="0.35">
      <c r="A6430" s="39"/>
      <c r="B6430" s="29">
        <v>43677</v>
      </c>
      <c r="C6430" s="22">
        <v>11.916666666666201</v>
      </c>
      <c r="D6430" s="3" t="s">
        <v>175</v>
      </c>
      <c r="E6430" s="22" t="s">
        <v>166</v>
      </c>
      <c r="F6430" s="39" t="s">
        <v>41</v>
      </c>
      <c r="H6430" s="35">
        <v>0.92604166666666676</v>
      </c>
      <c r="I6430" t="s">
        <v>39</v>
      </c>
      <c r="J6430">
        <v>57.2</v>
      </c>
      <c r="K6430">
        <v>2342</v>
      </c>
      <c r="L6430">
        <v>7.51</v>
      </c>
      <c r="M6430">
        <v>1</v>
      </c>
    </row>
    <row r="6431" spans="1:13" x14ac:dyDescent="0.35">
      <c r="A6431" s="39"/>
      <c r="B6431" s="29">
        <v>43677</v>
      </c>
      <c r="C6431" s="22">
        <v>11.916666666666201</v>
      </c>
      <c r="D6431" s="3" t="s">
        <v>175</v>
      </c>
      <c r="E6431" s="22" t="s">
        <v>166</v>
      </c>
      <c r="F6431" s="39" t="s">
        <v>41</v>
      </c>
      <c r="H6431" s="35">
        <v>0.92608796296296303</v>
      </c>
      <c r="I6431" t="s">
        <v>39</v>
      </c>
      <c r="J6431">
        <v>57.6</v>
      </c>
      <c r="K6431">
        <v>2355</v>
      </c>
      <c r="L6431">
        <v>8.7799999999999994</v>
      </c>
      <c r="M6431">
        <v>1</v>
      </c>
    </row>
    <row r="6432" spans="1:13" x14ac:dyDescent="0.35">
      <c r="A6432" s="39"/>
      <c r="B6432" s="29">
        <v>43677</v>
      </c>
      <c r="C6432" s="22">
        <v>11.916666666666201</v>
      </c>
      <c r="D6432" s="3" t="s">
        <v>175</v>
      </c>
      <c r="E6432" s="22" t="s">
        <v>166</v>
      </c>
      <c r="F6432" s="39" t="s">
        <v>41</v>
      </c>
      <c r="H6432" s="35">
        <v>0.92607638888888888</v>
      </c>
      <c r="I6432" t="s">
        <v>39</v>
      </c>
      <c r="J6432">
        <v>60.8</v>
      </c>
      <c r="K6432">
        <v>2351</v>
      </c>
      <c r="L6432">
        <v>7.93</v>
      </c>
      <c r="M6432">
        <v>1</v>
      </c>
    </row>
    <row r="6433" spans="1:13" x14ac:dyDescent="0.35">
      <c r="A6433" s="39"/>
      <c r="B6433" s="29">
        <v>43677</v>
      </c>
      <c r="C6433" s="22">
        <v>11.916666666666201</v>
      </c>
      <c r="D6433" s="3" t="s">
        <v>175</v>
      </c>
      <c r="E6433" s="22" t="s">
        <v>166</v>
      </c>
      <c r="F6433" s="39" t="s">
        <v>41</v>
      </c>
      <c r="H6433" s="35">
        <v>0.92629629629629628</v>
      </c>
      <c r="I6433" t="s">
        <v>39</v>
      </c>
      <c r="J6433">
        <v>58.6</v>
      </c>
      <c r="K6433">
        <v>2409</v>
      </c>
      <c r="L6433">
        <v>10.26</v>
      </c>
      <c r="M6433">
        <v>1</v>
      </c>
    </row>
    <row r="6434" spans="1:13" x14ac:dyDescent="0.35">
      <c r="A6434" s="39"/>
      <c r="B6434" s="29">
        <v>43677</v>
      </c>
      <c r="C6434" s="22">
        <v>11.916666666666201</v>
      </c>
      <c r="D6434" s="3" t="s">
        <v>175</v>
      </c>
      <c r="E6434" s="22" t="s">
        <v>166</v>
      </c>
      <c r="F6434" s="39" t="s">
        <v>41</v>
      </c>
      <c r="H6434" s="35">
        <v>0.92631944444444436</v>
      </c>
      <c r="I6434" t="s">
        <v>39</v>
      </c>
      <c r="J6434">
        <v>60.8</v>
      </c>
      <c r="K6434">
        <v>2415</v>
      </c>
      <c r="L6434">
        <v>9.9499999999999993</v>
      </c>
      <c r="M6434">
        <v>1</v>
      </c>
    </row>
    <row r="6435" spans="1:13" x14ac:dyDescent="0.35">
      <c r="A6435" s="39"/>
      <c r="B6435" s="29">
        <v>43677</v>
      </c>
      <c r="C6435" s="22">
        <v>11.916666666666201</v>
      </c>
      <c r="D6435" s="3" t="s">
        <v>175</v>
      </c>
      <c r="E6435" s="22" t="s">
        <v>166</v>
      </c>
      <c r="F6435" s="39" t="s">
        <v>41</v>
      </c>
      <c r="H6435" s="35">
        <v>0.92679398148148151</v>
      </c>
      <c r="I6435" t="s">
        <v>39</v>
      </c>
      <c r="J6435">
        <v>26.7</v>
      </c>
      <c r="K6435">
        <v>2534</v>
      </c>
      <c r="L6435">
        <v>10.199999999999999</v>
      </c>
      <c r="M6435">
        <v>1</v>
      </c>
    </row>
    <row r="6436" spans="1:13" x14ac:dyDescent="0.35">
      <c r="B6436" s="29">
        <v>43677</v>
      </c>
      <c r="C6436" s="22">
        <v>11.958333333332799</v>
      </c>
      <c r="D6436" s="3" t="s">
        <v>181</v>
      </c>
      <c r="E6436" s="22" t="s">
        <v>166</v>
      </c>
      <c r="F6436" s="39" t="s">
        <v>41</v>
      </c>
      <c r="H6436" s="35">
        <v>0.95840277777777771</v>
      </c>
      <c r="I6436" t="s">
        <v>38</v>
      </c>
      <c r="J6436">
        <v>54.5</v>
      </c>
      <c r="K6436">
        <v>15</v>
      </c>
      <c r="L6436">
        <v>10.82</v>
      </c>
      <c r="M6436">
        <v>1</v>
      </c>
    </row>
    <row r="6437" spans="1:13" x14ac:dyDescent="0.35">
      <c r="B6437" s="29">
        <v>43677</v>
      </c>
      <c r="C6437" s="22">
        <v>11.958333333332799</v>
      </c>
      <c r="D6437" s="3" t="s">
        <v>181</v>
      </c>
      <c r="E6437" s="22" t="s">
        <v>166</v>
      </c>
      <c r="F6437" s="39" t="s">
        <v>41</v>
      </c>
      <c r="H6437" s="35">
        <v>0.95870370370370372</v>
      </c>
      <c r="I6437" t="s">
        <v>39</v>
      </c>
      <c r="J6437">
        <v>64.8</v>
      </c>
      <c r="K6437">
        <v>90</v>
      </c>
      <c r="L6437">
        <v>7.07</v>
      </c>
      <c r="M6437">
        <v>1</v>
      </c>
    </row>
    <row r="6438" spans="1:13" x14ac:dyDescent="0.35">
      <c r="B6438" s="29">
        <v>43677</v>
      </c>
      <c r="C6438" s="22">
        <v>11.958333333332799</v>
      </c>
      <c r="D6438" s="3" t="s">
        <v>181</v>
      </c>
      <c r="E6438" s="22" t="s">
        <v>166</v>
      </c>
      <c r="F6438" s="39" t="s">
        <v>41</v>
      </c>
      <c r="H6438" s="35">
        <v>0.95870370370370372</v>
      </c>
      <c r="I6438" t="s">
        <v>39</v>
      </c>
      <c r="J6438">
        <v>59.3</v>
      </c>
      <c r="K6438">
        <v>89</v>
      </c>
      <c r="L6438">
        <v>6.56</v>
      </c>
      <c r="M6438">
        <v>1</v>
      </c>
    </row>
    <row r="6439" spans="1:13" x14ac:dyDescent="0.35">
      <c r="B6439" s="29">
        <v>43677</v>
      </c>
      <c r="C6439" s="22">
        <v>11.958333333332799</v>
      </c>
      <c r="D6439" s="3" t="s">
        <v>181</v>
      </c>
      <c r="E6439" s="22" t="s">
        <v>166</v>
      </c>
      <c r="F6439" s="39" t="s">
        <v>41</v>
      </c>
      <c r="H6439" s="35">
        <v>0.95876157407407403</v>
      </c>
      <c r="I6439" t="s">
        <v>39</v>
      </c>
      <c r="J6439">
        <v>92.8</v>
      </c>
      <c r="K6439">
        <v>103</v>
      </c>
      <c r="L6439">
        <v>11.21</v>
      </c>
      <c r="M6439">
        <v>1</v>
      </c>
    </row>
    <row r="6440" spans="1:13" x14ac:dyDescent="0.35">
      <c r="B6440" s="29">
        <v>43677</v>
      </c>
      <c r="C6440" s="22">
        <v>11.958333333332799</v>
      </c>
      <c r="D6440" s="3" t="s">
        <v>181</v>
      </c>
      <c r="E6440" s="22" t="s">
        <v>166</v>
      </c>
      <c r="F6440" s="39" t="s">
        <v>41</v>
      </c>
      <c r="H6440" s="35">
        <v>0.95893518518518517</v>
      </c>
      <c r="I6440" t="s">
        <v>39</v>
      </c>
      <c r="J6440">
        <v>60.3</v>
      </c>
      <c r="K6440">
        <v>148</v>
      </c>
      <c r="L6440">
        <v>7.95</v>
      </c>
      <c r="M6440">
        <v>1</v>
      </c>
    </row>
    <row r="6441" spans="1:13" x14ac:dyDescent="0.35">
      <c r="B6441" s="29">
        <v>43677</v>
      </c>
      <c r="C6441" s="22">
        <v>11.958333333332799</v>
      </c>
      <c r="D6441" s="3" t="s">
        <v>181</v>
      </c>
      <c r="E6441" s="22" t="s">
        <v>166</v>
      </c>
      <c r="F6441" s="39" t="s">
        <v>41</v>
      </c>
      <c r="H6441" s="35">
        <v>0.95899305555555558</v>
      </c>
      <c r="I6441" t="s">
        <v>39</v>
      </c>
      <c r="J6441">
        <v>67.2</v>
      </c>
      <c r="K6441">
        <v>164</v>
      </c>
      <c r="L6441">
        <v>9.11</v>
      </c>
      <c r="M6441">
        <v>1</v>
      </c>
    </row>
    <row r="6442" spans="1:13" x14ac:dyDescent="0.35">
      <c r="B6442" s="29">
        <v>43677</v>
      </c>
      <c r="C6442" s="22">
        <v>11.958333333332799</v>
      </c>
      <c r="D6442" s="3" t="s">
        <v>181</v>
      </c>
      <c r="E6442" s="22" t="s">
        <v>166</v>
      </c>
      <c r="F6442" s="39" t="s">
        <v>41</v>
      </c>
      <c r="H6442" s="35">
        <v>0.95972222222222225</v>
      </c>
      <c r="I6442" t="s">
        <v>38</v>
      </c>
      <c r="J6442">
        <v>61.9</v>
      </c>
      <c r="K6442">
        <v>352</v>
      </c>
      <c r="L6442">
        <v>10.95</v>
      </c>
      <c r="M6442">
        <v>1</v>
      </c>
    </row>
    <row r="6443" spans="1:13" x14ac:dyDescent="0.35">
      <c r="B6443" s="29">
        <v>43677</v>
      </c>
      <c r="C6443" s="22">
        <v>11.958333333332799</v>
      </c>
      <c r="D6443" s="3" t="s">
        <v>181</v>
      </c>
      <c r="E6443" s="22" t="s">
        <v>166</v>
      </c>
      <c r="F6443" s="39" t="s">
        <v>41</v>
      </c>
      <c r="H6443" s="35">
        <v>0.95994212962962966</v>
      </c>
      <c r="I6443" t="s">
        <v>39</v>
      </c>
      <c r="J6443">
        <v>65.400000000000006</v>
      </c>
      <c r="K6443">
        <v>409</v>
      </c>
      <c r="L6443">
        <v>10.37</v>
      </c>
      <c r="M6443">
        <v>1</v>
      </c>
    </row>
    <row r="6444" spans="1:13" x14ac:dyDescent="0.35">
      <c r="B6444" s="29">
        <v>43677</v>
      </c>
      <c r="C6444" s="22">
        <v>11.958333333332799</v>
      </c>
      <c r="D6444" s="3" t="s">
        <v>181</v>
      </c>
      <c r="E6444" s="22" t="s">
        <v>166</v>
      </c>
      <c r="F6444" s="39" t="s">
        <v>41</v>
      </c>
      <c r="H6444" s="35">
        <v>0.96087962962962958</v>
      </c>
      <c r="I6444" t="s">
        <v>39</v>
      </c>
      <c r="J6444">
        <v>89.3</v>
      </c>
      <c r="K6444">
        <v>646</v>
      </c>
      <c r="L6444">
        <v>9.09</v>
      </c>
      <c r="M6444">
        <v>1</v>
      </c>
    </row>
    <row r="6445" spans="1:13" x14ac:dyDescent="0.35">
      <c r="B6445" s="29">
        <v>43677</v>
      </c>
      <c r="C6445" s="22">
        <v>11.958333333332799</v>
      </c>
      <c r="D6445" s="3" t="s">
        <v>181</v>
      </c>
      <c r="E6445" s="22" t="s">
        <v>166</v>
      </c>
      <c r="F6445" s="39" t="s">
        <v>41</v>
      </c>
      <c r="H6445" s="35">
        <v>0.9644328703703704</v>
      </c>
      <c r="I6445" t="s">
        <v>39</v>
      </c>
      <c r="J6445">
        <v>75.599999999999994</v>
      </c>
      <c r="K6445">
        <v>1529</v>
      </c>
      <c r="L6445">
        <v>7.09</v>
      </c>
      <c r="M6445">
        <v>1</v>
      </c>
    </row>
    <row r="6446" spans="1:13" x14ac:dyDescent="0.35">
      <c r="B6446" s="29">
        <v>43677</v>
      </c>
      <c r="C6446" s="22">
        <v>11.958333333332799</v>
      </c>
      <c r="D6446" s="3" t="s">
        <v>181</v>
      </c>
      <c r="E6446" s="22" t="s">
        <v>166</v>
      </c>
      <c r="F6446" s="39" t="s">
        <v>41</v>
      </c>
      <c r="H6446" s="35">
        <v>0.96532407407407417</v>
      </c>
      <c r="I6446" t="s">
        <v>39</v>
      </c>
      <c r="J6446">
        <v>66.3</v>
      </c>
      <c r="K6446">
        <v>1736</v>
      </c>
      <c r="L6446">
        <v>11.63</v>
      </c>
      <c r="M6446">
        <v>1</v>
      </c>
    </row>
    <row r="6447" spans="1:13" x14ac:dyDescent="0.35">
      <c r="B6447" s="29">
        <v>43677</v>
      </c>
      <c r="C6447" s="22">
        <v>11.958333333332799</v>
      </c>
      <c r="D6447" s="3" t="s">
        <v>181</v>
      </c>
      <c r="E6447" s="22" t="s">
        <v>166</v>
      </c>
      <c r="F6447" s="39" t="s">
        <v>41</v>
      </c>
      <c r="H6447" s="35">
        <v>0.96542824074074074</v>
      </c>
      <c r="I6447" t="s">
        <v>39</v>
      </c>
      <c r="J6447">
        <v>92.5</v>
      </c>
      <c r="K6447">
        <v>1761</v>
      </c>
      <c r="L6447">
        <v>6.03</v>
      </c>
      <c r="M6447">
        <v>1</v>
      </c>
    </row>
    <row r="6448" spans="1:13" x14ac:dyDescent="0.35">
      <c r="B6448" s="29">
        <v>43677</v>
      </c>
      <c r="C6448" s="22">
        <v>11.958333333332799</v>
      </c>
      <c r="D6448" s="3" t="s">
        <v>181</v>
      </c>
      <c r="E6448" s="22" t="s">
        <v>166</v>
      </c>
      <c r="F6448" s="39" t="s">
        <v>41</v>
      </c>
      <c r="H6448" s="35">
        <v>0.96907407407407409</v>
      </c>
      <c r="I6448" t="s">
        <v>38</v>
      </c>
      <c r="J6448">
        <v>65.5</v>
      </c>
      <c r="K6448">
        <v>2683</v>
      </c>
      <c r="L6448">
        <v>7.56</v>
      </c>
      <c r="M6448">
        <v>1</v>
      </c>
    </row>
    <row r="6449" spans="1:13" x14ac:dyDescent="0.35">
      <c r="B6449" s="29">
        <v>43677</v>
      </c>
      <c r="C6449" s="22">
        <v>11.958333333332799</v>
      </c>
      <c r="D6449" s="3" t="s">
        <v>181</v>
      </c>
      <c r="E6449" s="22" t="s">
        <v>166</v>
      </c>
      <c r="F6449" s="39" t="s">
        <v>41</v>
      </c>
      <c r="H6449" s="35">
        <v>0.96915509259259258</v>
      </c>
      <c r="I6449" t="s">
        <v>38</v>
      </c>
      <c r="J6449">
        <v>70.5</v>
      </c>
      <c r="K6449">
        <v>2697</v>
      </c>
      <c r="L6449">
        <v>7.68</v>
      </c>
      <c r="M6449">
        <v>1</v>
      </c>
    </row>
    <row r="6450" spans="1:13" x14ac:dyDescent="0.35">
      <c r="B6450" s="29">
        <v>43677</v>
      </c>
      <c r="C6450" s="22">
        <v>11.958333333332799</v>
      </c>
      <c r="D6450" s="3" t="s">
        <v>181</v>
      </c>
      <c r="E6450" s="22" t="s">
        <v>166</v>
      </c>
      <c r="F6450" s="39" t="s">
        <v>41</v>
      </c>
      <c r="H6450" s="35">
        <v>0.96969907407407396</v>
      </c>
      <c r="I6450" t="s">
        <v>39</v>
      </c>
      <c r="J6450">
        <v>92.4</v>
      </c>
      <c r="K6450">
        <v>2832</v>
      </c>
      <c r="L6450">
        <v>10.09</v>
      </c>
      <c r="M6450">
        <v>1</v>
      </c>
    </row>
    <row r="6451" spans="1:13" x14ac:dyDescent="0.35">
      <c r="B6451" s="29">
        <v>43677</v>
      </c>
      <c r="C6451" s="22">
        <v>11.958333333332799</v>
      </c>
      <c r="D6451" s="3" t="s">
        <v>181</v>
      </c>
      <c r="E6451" s="22" t="s">
        <v>166</v>
      </c>
      <c r="F6451" s="39" t="s">
        <v>41</v>
      </c>
      <c r="H6451" s="35">
        <v>0.96971064814814811</v>
      </c>
      <c r="I6451" t="s">
        <v>39</v>
      </c>
      <c r="J6451">
        <v>65.099999999999994</v>
      </c>
      <c r="K6451">
        <v>2836</v>
      </c>
      <c r="L6451">
        <v>9.1199999999999992</v>
      </c>
      <c r="M6451">
        <v>1</v>
      </c>
    </row>
    <row r="6452" spans="1:13" x14ac:dyDescent="0.35">
      <c r="B6452" s="29">
        <v>43677</v>
      </c>
      <c r="C6452" s="22">
        <v>11.958333333332799</v>
      </c>
      <c r="D6452" s="3" t="s">
        <v>181</v>
      </c>
      <c r="E6452" s="22" t="s">
        <v>166</v>
      </c>
      <c r="F6452" s="39" t="s">
        <v>41</v>
      </c>
      <c r="H6452" s="35">
        <v>0.96974537037037034</v>
      </c>
      <c r="I6452" t="s">
        <v>39</v>
      </c>
      <c r="J6452">
        <v>58.7</v>
      </c>
      <c r="K6452">
        <v>2844</v>
      </c>
      <c r="L6452">
        <v>9.65</v>
      </c>
      <c r="M6452">
        <v>1</v>
      </c>
    </row>
    <row r="6453" spans="1:13" x14ac:dyDescent="0.35">
      <c r="B6453" s="29">
        <v>43677</v>
      </c>
      <c r="C6453" s="22">
        <v>11.958333333332799</v>
      </c>
      <c r="D6453" s="3" t="s">
        <v>181</v>
      </c>
      <c r="E6453" s="22" t="s">
        <v>166</v>
      </c>
      <c r="F6453" s="39" t="s">
        <v>41</v>
      </c>
      <c r="H6453" s="35">
        <v>0.97027777777777768</v>
      </c>
      <c r="I6453" t="s">
        <v>38</v>
      </c>
      <c r="J6453">
        <v>60</v>
      </c>
      <c r="K6453">
        <v>2979</v>
      </c>
      <c r="L6453">
        <v>9.1999999999999993</v>
      </c>
      <c r="M6453">
        <v>1</v>
      </c>
    </row>
    <row r="6454" spans="1:13" x14ac:dyDescent="0.35">
      <c r="B6454" s="29">
        <v>43677</v>
      </c>
      <c r="C6454" s="22">
        <v>11.958333333332799</v>
      </c>
      <c r="D6454" s="3" t="s">
        <v>181</v>
      </c>
      <c r="E6454" s="22" t="s">
        <v>166</v>
      </c>
      <c r="F6454" s="39" t="s">
        <v>41</v>
      </c>
      <c r="H6454" s="35">
        <v>0.97052083333333339</v>
      </c>
      <c r="I6454" t="s">
        <v>39</v>
      </c>
      <c r="J6454">
        <v>79.900000000000006</v>
      </c>
      <c r="K6454">
        <v>3040</v>
      </c>
      <c r="L6454">
        <v>8.31</v>
      </c>
      <c r="M6454">
        <v>1</v>
      </c>
    </row>
    <row r="6455" spans="1:13" x14ac:dyDescent="0.35">
      <c r="B6455" s="29">
        <v>43677</v>
      </c>
      <c r="C6455" s="22">
        <v>11.958333333332799</v>
      </c>
      <c r="D6455" s="3" t="s">
        <v>181</v>
      </c>
      <c r="E6455" s="22" t="s">
        <v>166</v>
      </c>
      <c r="F6455" s="39" t="s">
        <v>41</v>
      </c>
      <c r="H6455" s="35">
        <v>0.97188657407407408</v>
      </c>
      <c r="I6455" t="s">
        <v>39</v>
      </c>
      <c r="J6455">
        <v>57.3</v>
      </c>
      <c r="K6455">
        <v>3387</v>
      </c>
      <c r="L6455">
        <v>9.92</v>
      </c>
      <c r="M6455">
        <v>1</v>
      </c>
    </row>
    <row r="6456" spans="1:13" x14ac:dyDescent="0.35">
      <c r="A6456" s="39"/>
      <c r="B6456" s="29">
        <v>43678</v>
      </c>
      <c r="C6456" s="22">
        <v>0</v>
      </c>
      <c r="D6456" s="3" t="s">
        <v>178</v>
      </c>
      <c r="E6456" s="22" t="s">
        <v>166</v>
      </c>
      <c r="F6456" s="39" t="s">
        <v>41</v>
      </c>
      <c r="H6456" s="35">
        <v>1.2152777777777778E-3</v>
      </c>
      <c r="I6456" t="s">
        <v>38</v>
      </c>
      <c r="J6456">
        <v>69.400000000000006</v>
      </c>
      <c r="K6456">
        <v>307</v>
      </c>
      <c r="L6456">
        <v>6.44</v>
      </c>
    </row>
    <row r="6457" spans="1:13" x14ac:dyDescent="0.35">
      <c r="A6457" s="39"/>
      <c r="B6457" s="29">
        <v>43678</v>
      </c>
      <c r="C6457" s="22">
        <v>0</v>
      </c>
      <c r="D6457" s="3" t="s">
        <v>178</v>
      </c>
      <c r="E6457" s="22" t="s">
        <v>166</v>
      </c>
      <c r="F6457" s="39" t="s">
        <v>41</v>
      </c>
      <c r="H6457" s="35">
        <v>1.2268518518518518E-3</v>
      </c>
      <c r="I6457" t="s">
        <v>38</v>
      </c>
      <c r="J6457">
        <v>64.400000000000006</v>
      </c>
      <c r="K6457">
        <v>310</v>
      </c>
      <c r="L6457">
        <v>6.86</v>
      </c>
    </row>
    <row r="6458" spans="1:13" x14ac:dyDescent="0.35">
      <c r="A6458" s="39"/>
      <c r="B6458" s="29">
        <v>43678</v>
      </c>
      <c r="C6458" s="22">
        <v>0</v>
      </c>
      <c r="D6458" s="3" t="s">
        <v>178</v>
      </c>
      <c r="E6458" s="22" t="s">
        <v>166</v>
      </c>
      <c r="F6458" s="39" t="s">
        <v>41</v>
      </c>
      <c r="H6458" s="35">
        <v>5.0115740740740737E-3</v>
      </c>
      <c r="I6458" t="s">
        <v>39</v>
      </c>
      <c r="J6458">
        <v>86.6</v>
      </c>
      <c r="K6458">
        <v>1249</v>
      </c>
      <c r="L6458">
        <v>6.9</v>
      </c>
    </row>
    <row r="6459" spans="1:13" x14ac:dyDescent="0.35">
      <c r="A6459" s="39"/>
      <c r="B6459" s="29">
        <v>43678</v>
      </c>
      <c r="C6459" s="22">
        <v>4.1666666666666664E-2</v>
      </c>
      <c r="D6459" s="3" t="s">
        <v>178</v>
      </c>
      <c r="E6459" s="22" t="s">
        <v>166</v>
      </c>
      <c r="F6459" s="39" t="s">
        <v>41</v>
      </c>
      <c r="H6459" s="35">
        <v>4.3796296296296298E-2</v>
      </c>
      <c r="I6459" t="s">
        <v>39</v>
      </c>
      <c r="J6459">
        <v>58.9</v>
      </c>
      <c r="K6459">
        <v>540</v>
      </c>
      <c r="L6459">
        <v>9.64</v>
      </c>
    </row>
    <row r="6460" spans="1:13" x14ac:dyDescent="0.35">
      <c r="A6460" s="39"/>
      <c r="B6460" s="29">
        <v>43678</v>
      </c>
      <c r="C6460" s="22">
        <v>4.1666666666666664E-2</v>
      </c>
      <c r="D6460" s="3" t="s">
        <v>178</v>
      </c>
      <c r="E6460" s="22" t="s">
        <v>166</v>
      </c>
      <c r="F6460" s="39" t="s">
        <v>41</v>
      </c>
      <c r="H6460" s="35">
        <v>4.4826388888888895E-2</v>
      </c>
      <c r="I6460" t="s">
        <v>39</v>
      </c>
      <c r="J6460">
        <v>57.8</v>
      </c>
      <c r="K6460">
        <v>786</v>
      </c>
      <c r="L6460">
        <v>10.25</v>
      </c>
    </row>
    <row r="6461" spans="1:13" x14ac:dyDescent="0.35">
      <c r="A6461" s="39"/>
      <c r="B6461" s="29">
        <v>43678</v>
      </c>
      <c r="C6461" s="22">
        <v>8.3333333333333329E-2</v>
      </c>
      <c r="D6461" s="3" t="s">
        <v>178</v>
      </c>
      <c r="E6461" s="22" t="s">
        <v>166</v>
      </c>
      <c r="F6461" s="39" t="s">
        <v>41</v>
      </c>
      <c r="H6461" s="35">
        <v>8.5949074074074081E-2</v>
      </c>
      <c r="I6461" t="s">
        <v>39</v>
      </c>
      <c r="J6461">
        <v>72.2</v>
      </c>
      <c r="K6461">
        <v>652</v>
      </c>
      <c r="L6461">
        <v>9.5500000000000007</v>
      </c>
    </row>
    <row r="6462" spans="1:13" x14ac:dyDescent="0.35">
      <c r="A6462" s="39"/>
      <c r="B6462" s="29">
        <v>43678</v>
      </c>
      <c r="C6462" s="22">
        <v>8.3333333333333329E-2</v>
      </c>
      <c r="D6462" s="3" t="s">
        <v>178</v>
      </c>
      <c r="E6462" s="22" t="s">
        <v>166</v>
      </c>
      <c r="F6462" s="39" t="s">
        <v>41</v>
      </c>
      <c r="H6462" s="35">
        <v>8.6574074074074081E-2</v>
      </c>
      <c r="I6462" t="s">
        <v>39</v>
      </c>
      <c r="J6462">
        <v>61</v>
      </c>
      <c r="K6462">
        <v>804</v>
      </c>
      <c r="L6462">
        <v>10.7</v>
      </c>
    </row>
    <row r="6463" spans="1:13" x14ac:dyDescent="0.35">
      <c r="A6463" s="39"/>
      <c r="B6463" s="29">
        <v>43678</v>
      </c>
      <c r="C6463" s="22">
        <v>0.125</v>
      </c>
      <c r="D6463" s="3" t="s">
        <v>178</v>
      </c>
      <c r="E6463" s="22" t="s">
        <v>166</v>
      </c>
      <c r="F6463" s="39" t="s">
        <v>41</v>
      </c>
      <c r="H6463" s="35">
        <v>0.13040509259259259</v>
      </c>
      <c r="I6463" t="s">
        <v>38</v>
      </c>
      <c r="J6463">
        <v>58.2</v>
      </c>
      <c r="K6463">
        <v>1351</v>
      </c>
      <c r="L6463">
        <v>5.6</v>
      </c>
    </row>
    <row r="6464" spans="1:13" x14ac:dyDescent="0.35">
      <c r="A6464" s="39"/>
      <c r="B6464" s="29">
        <v>43678</v>
      </c>
      <c r="C6464" s="22">
        <v>0.125</v>
      </c>
      <c r="D6464" s="3" t="s">
        <v>178</v>
      </c>
      <c r="E6464" s="22" t="s">
        <v>166</v>
      </c>
      <c r="F6464" s="39" t="s">
        <v>41</v>
      </c>
      <c r="H6464" s="35">
        <v>0.13054398148148147</v>
      </c>
      <c r="I6464" t="s">
        <v>38</v>
      </c>
      <c r="J6464">
        <v>56</v>
      </c>
      <c r="K6464">
        <v>1389</v>
      </c>
      <c r="L6464">
        <v>9</v>
      </c>
    </row>
    <row r="6465" spans="1:12" x14ac:dyDescent="0.35">
      <c r="A6465" s="39"/>
      <c r="B6465" s="29">
        <v>43678</v>
      </c>
      <c r="C6465" s="22">
        <v>0.125</v>
      </c>
      <c r="D6465" s="3" t="s">
        <v>178</v>
      </c>
      <c r="E6465" s="22" t="s">
        <v>166</v>
      </c>
      <c r="F6465" s="39" t="s">
        <v>41</v>
      </c>
      <c r="H6465" s="35">
        <v>0.1307986111111111</v>
      </c>
      <c r="I6465" t="s">
        <v>39</v>
      </c>
      <c r="J6465">
        <v>59.9</v>
      </c>
      <c r="K6465">
        <v>1453</v>
      </c>
      <c r="L6465">
        <v>9.4</v>
      </c>
    </row>
    <row r="6466" spans="1:12" x14ac:dyDescent="0.35">
      <c r="A6466" s="39"/>
      <c r="B6466" s="29">
        <v>43678</v>
      </c>
      <c r="C6466" s="22">
        <v>0.125</v>
      </c>
      <c r="D6466" s="3" t="s">
        <v>178</v>
      </c>
      <c r="E6466" s="22" t="s">
        <v>166</v>
      </c>
      <c r="F6466" s="39" t="s">
        <v>41</v>
      </c>
      <c r="H6466" s="35">
        <v>0.13104166666666667</v>
      </c>
      <c r="I6466" t="s">
        <v>39</v>
      </c>
      <c r="J6466">
        <v>68.900000000000006</v>
      </c>
      <c r="K6466">
        <v>1514</v>
      </c>
      <c r="L6466">
        <v>3.66</v>
      </c>
    </row>
    <row r="6467" spans="1:12" x14ac:dyDescent="0.35">
      <c r="A6467" s="39"/>
      <c r="B6467" s="29">
        <v>43678</v>
      </c>
      <c r="C6467" s="22">
        <v>0.16666666666666699</v>
      </c>
      <c r="D6467" s="3" t="s">
        <v>178</v>
      </c>
      <c r="E6467" s="22" t="s">
        <v>166</v>
      </c>
      <c r="F6467" s="39" t="s">
        <v>41</v>
      </c>
      <c r="H6467" s="35">
        <v>0.16793981481481482</v>
      </c>
      <c r="I6467" t="s">
        <v>39</v>
      </c>
      <c r="J6467">
        <v>61.2</v>
      </c>
      <c r="K6467">
        <v>323</v>
      </c>
      <c r="L6467">
        <v>8.58</v>
      </c>
    </row>
    <row r="6468" spans="1:12" x14ac:dyDescent="0.35">
      <c r="B6468" s="29">
        <v>43678</v>
      </c>
      <c r="C6468" s="22">
        <v>0.16666666666666699</v>
      </c>
      <c r="D6468" s="3" t="s">
        <v>178</v>
      </c>
      <c r="E6468" s="22" t="s">
        <v>166</v>
      </c>
      <c r="F6468" s="39" t="s">
        <v>41</v>
      </c>
      <c r="H6468" s="35">
        <v>0.16837962962962963</v>
      </c>
      <c r="I6468" t="s">
        <v>39</v>
      </c>
      <c r="J6468">
        <v>65.3</v>
      </c>
      <c r="K6468">
        <v>438</v>
      </c>
      <c r="L6468">
        <v>9.4700000000000006</v>
      </c>
    </row>
    <row r="6469" spans="1:12" x14ac:dyDescent="0.35">
      <c r="B6469" s="29">
        <v>43678</v>
      </c>
      <c r="C6469" s="22">
        <v>0.16666666666666699</v>
      </c>
      <c r="D6469" s="3" t="s">
        <v>178</v>
      </c>
      <c r="E6469" s="22" t="s">
        <v>166</v>
      </c>
      <c r="F6469" s="39" t="s">
        <v>41</v>
      </c>
      <c r="H6469" s="35">
        <v>0.16902777777777778</v>
      </c>
      <c r="I6469" t="s">
        <v>39</v>
      </c>
      <c r="J6469">
        <v>77.8</v>
      </c>
      <c r="K6469">
        <v>602</v>
      </c>
      <c r="L6469">
        <v>9.31</v>
      </c>
    </row>
    <row r="6470" spans="1:12" x14ac:dyDescent="0.35">
      <c r="B6470" s="29">
        <v>43678</v>
      </c>
      <c r="C6470" s="22">
        <v>0.16666666666666699</v>
      </c>
      <c r="D6470" s="3" t="s">
        <v>178</v>
      </c>
      <c r="E6470" s="22" t="s">
        <v>166</v>
      </c>
      <c r="F6470" s="39" t="s">
        <v>41</v>
      </c>
      <c r="H6470" s="35">
        <v>0.16905092592592594</v>
      </c>
      <c r="I6470" t="s">
        <v>39</v>
      </c>
      <c r="J6470">
        <v>57.2</v>
      </c>
      <c r="K6470">
        <v>606</v>
      </c>
      <c r="L6470">
        <v>8.16</v>
      </c>
    </row>
    <row r="6471" spans="1:12" x14ac:dyDescent="0.35">
      <c r="A6471" s="39"/>
      <c r="B6471" s="29">
        <v>43678</v>
      </c>
      <c r="C6471" s="22">
        <v>0.16666666666666699</v>
      </c>
      <c r="D6471" s="3" t="s">
        <v>178</v>
      </c>
      <c r="E6471" s="22" t="s">
        <v>166</v>
      </c>
      <c r="F6471" s="39" t="s">
        <v>41</v>
      </c>
      <c r="H6471" s="35">
        <v>0.16912037037037039</v>
      </c>
      <c r="I6471" t="s">
        <v>39</v>
      </c>
      <c r="J6471">
        <v>57.4</v>
      </c>
      <c r="K6471">
        <v>625</v>
      </c>
      <c r="L6471">
        <v>6.66</v>
      </c>
    </row>
    <row r="6472" spans="1:12" x14ac:dyDescent="0.35">
      <c r="A6472" s="39"/>
      <c r="B6472" s="29">
        <v>43678</v>
      </c>
      <c r="C6472" s="22">
        <v>0.16666666666666699</v>
      </c>
      <c r="D6472" s="3" t="s">
        <v>178</v>
      </c>
      <c r="E6472" s="22" t="s">
        <v>166</v>
      </c>
      <c r="F6472" s="39" t="s">
        <v>41</v>
      </c>
      <c r="H6472" s="35">
        <v>0.1694097222222222</v>
      </c>
      <c r="I6472" t="s">
        <v>39</v>
      </c>
      <c r="J6472">
        <v>58.6</v>
      </c>
      <c r="K6472">
        <v>686</v>
      </c>
      <c r="L6472">
        <v>10.64</v>
      </c>
    </row>
    <row r="6473" spans="1:12" x14ac:dyDescent="0.35">
      <c r="A6473" s="39"/>
      <c r="B6473" s="29">
        <v>43678</v>
      </c>
      <c r="C6473" s="22">
        <v>0.16666666666666699</v>
      </c>
      <c r="D6473" s="3" t="s">
        <v>178</v>
      </c>
      <c r="E6473" s="22" t="s">
        <v>166</v>
      </c>
      <c r="F6473" s="39" t="s">
        <v>41</v>
      </c>
      <c r="H6473" s="35">
        <v>0.17011574074074073</v>
      </c>
      <c r="I6473" t="s">
        <v>38</v>
      </c>
      <c r="J6473">
        <v>57.1</v>
      </c>
      <c r="K6473">
        <v>857</v>
      </c>
      <c r="L6473">
        <v>10.220000000000001</v>
      </c>
    </row>
    <row r="6474" spans="1:12" x14ac:dyDescent="0.35">
      <c r="A6474" s="39"/>
      <c r="B6474" s="29">
        <v>43678</v>
      </c>
      <c r="C6474" s="22">
        <v>0.16666666666666699</v>
      </c>
      <c r="D6474" s="3" t="s">
        <v>178</v>
      </c>
      <c r="E6474" s="22" t="s">
        <v>166</v>
      </c>
      <c r="F6474" s="39" t="s">
        <v>41</v>
      </c>
      <c r="H6474" s="35">
        <v>0.1701273148148148</v>
      </c>
      <c r="I6474" t="s">
        <v>38</v>
      </c>
      <c r="J6474">
        <v>56.8</v>
      </c>
      <c r="K6474">
        <v>861</v>
      </c>
      <c r="L6474">
        <v>9.76</v>
      </c>
    </row>
    <row r="6475" spans="1:12" x14ac:dyDescent="0.35">
      <c r="A6475" s="39"/>
      <c r="B6475" s="29">
        <v>43678</v>
      </c>
      <c r="C6475" s="22">
        <v>0.16666666666666699</v>
      </c>
      <c r="D6475" s="3" t="s">
        <v>178</v>
      </c>
      <c r="E6475" s="22" t="s">
        <v>166</v>
      </c>
      <c r="F6475" s="39" t="s">
        <v>41</v>
      </c>
      <c r="H6475" s="35">
        <v>0.17034722222222221</v>
      </c>
      <c r="I6475" t="s">
        <v>39</v>
      </c>
      <c r="J6475">
        <v>49.2</v>
      </c>
      <c r="K6475">
        <v>916</v>
      </c>
      <c r="L6475">
        <v>5.25</v>
      </c>
    </row>
    <row r="6476" spans="1:12" x14ac:dyDescent="0.35">
      <c r="A6476" s="39"/>
      <c r="B6476" s="29">
        <v>43678</v>
      </c>
      <c r="C6476" s="22">
        <v>0.16666666666666699</v>
      </c>
      <c r="D6476" s="3" t="s">
        <v>178</v>
      </c>
      <c r="E6476" s="22" t="s">
        <v>166</v>
      </c>
      <c r="F6476" s="39" t="s">
        <v>41</v>
      </c>
      <c r="H6476" s="35">
        <v>0.17034722222222221</v>
      </c>
      <c r="I6476" t="s">
        <v>39</v>
      </c>
      <c r="J6476">
        <v>57.3</v>
      </c>
      <c r="K6476">
        <v>918</v>
      </c>
      <c r="L6476">
        <v>5.53</v>
      </c>
    </row>
    <row r="6477" spans="1:12" x14ac:dyDescent="0.35">
      <c r="A6477" s="39"/>
      <c r="B6477" s="29">
        <v>43678</v>
      </c>
      <c r="C6477" s="22">
        <v>0.16666666666666699</v>
      </c>
      <c r="D6477" s="3" t="s">
        <v>178</v>
      </c>
      <c r="E6477" s="22" t="s">
        <v>166</v>
      </c>
      <c r="F6477" s="39" t="s">
        <v>41</v>
      </c>
      <c r="H6477" s="35">
        <v>0.17128472222222224</v>
      </c>
      <c r="I6477" t="s">
        <v>39</v>
      </c>
      <c r="J6477">
        <v>61.5</v>
      </c>
      <c r="K6477">
        <v>1159</v>
      </c>
      <c r="L6477">
        <v>10.15</v>
      </c>
    </row>
    <row r="6478" spans="1:12" x14ac:dyDescent="0.35">
      <c r="A6478" s="39"/>
      <c r="B6478" s="29">
        <v>43678</v>
      </c>
      <c r="C6478" s="22">
        <v>0.16666666666666699</v>
      </c>
      <c r="D6478" s="3" t="s">
        <v>178</v>
      </c>
      <c r="E6478" s="22" t="s">
        <v>166</v>
      </c>
      <c r="F6478" s="39" t="s">
        <v>41</v>
      </c>
      <c r="H6478" s="35">
        <v>0.17204861111111111</v>
      </c>
      <c r="I6478" t="s">
        <v>38</v>
      </c>
      <c r="J6478">
        <v>61.1</v>
      </c>
      <c r="K6478">
        <v>1355</v>
      </c>
      <c r="L6478">
        <v>6.44</v>
      </c>
    </row>
    <row r="6479" spans="1:12" x14ac:dyDescent="0.35">
      <c r="A6479" s="39"/>
      <c r="B6479" s="29">
        <v>43678</v>
      </c>
      <c r="C6479" s="22">
        <v>0.16666666666666699</v>
      </c>
      <c r="D6479" s="3" t="s">
        <v>178</v>
      </c>
      <c r="E6479" s="22" t="s">
        <v>166</v>
      </c>
      <c r="F6479" s="39" t="s">
        <v>41</v>
      </c>
      <c r="H6479" s="35">
        <v>0.17207175925925924</v>
      </c>
      <c r="I6479" t="s">
        <v>38</v>
      </c>
      <c r="J6479">
        <v>57.4</v>
      </c>
      <c r="K6479">
        <v>1363</v>
      </c>
      <c r="L6479">
        <v>6.37</v>
      </c>
    </row>
    <row r="6480" spans="1:12" x14ac:dyDescent="0.35">
      <c r="A6480" s="39"/>
      <c r="B6480" s="29">
        <v>43678</v>
      </c>
      <c r="C6480" s="22">
        <v>0.16666666666666699</v>
      </c>
      <c r="D6480" s="3" t="s">
        <v>178</v>
      </c>
      <c r="E6480" s="22" t="s">
        <v>166</v>
      </c>
      <c r="F6480" s="39" t="s">
        <v>41</v>
      </c>
      <c r="H6480" s="35">
        <v>0.17233796296296297</v>
      </c>
      <c r="I6480" t="s">
        <v>39</v>
      </c>
      <c r="J6480">
        <v>62.4</v>
      </c>
      <c r="K6480">
        <v>1430</v>
      </c>
      <c r="L6480">
        <v>5.83</v>
      </c>
    </row>
    <row r="6481" spans="1:12" x14ac:dyDescent="0.35">
      <c r="A6481" s="39"/>
      <c r="B6481" s="29">
        <v>43678</v>
      </c>
      <c r="C6481" s="22">
        <v>0.16666666666666699</v>
      </c>
      <c r="D6481" s="3" t="s">
        <v>178</v>
      </c>
      <c r="E6481" s="22" t="s">
        <v>166</v>
      </c>
      <c r="F6481" s="39" t="s">
        <v>41</v>
      </c>
      <c r="H6481" s="35">
        <v>0.17254629629629628</v>
      </c>
      <c r="I6481" t="s">
        <v>39</v>
      </c>
      <c r="J6481">
        <v>52.6</v>
      </c>
      <c r="K6481">
        <v>1484</v>
      </c>
      <c r="L6481">
        <v>4.4000000000000004</v>
      </c>
    </row>
    <row r="6482" spans="1:12" x14ac:dyDescent="0.35">
      <c r="A6482" s="39"/>
      <c r="B6482" s="29"/>
      <c r="F6482" s="39"/>
    </row>
    <row r="6483" spans="1:12" x14ac:dyDescent="0.35">
      <c r="A6483" s="39"/>
      <c r="B6483" s="29"/>
      <c r="F6483" s="39"/>
    </row>
    <row r="6484" spans="1:12" x14ac:dyDescent="0.35">
      <c r="A6484" s="39"/>
      <c r="B6484" s="29"/>
      <c r="F6484" s="39"/>
    </row>
    <row r="6485" spans="1:12" x14ac:dyDescent="0.35">
      <c r="B6485" s="29">
        <v>43678</v>
      </c>
      <c r="C6485" s="22">
        <v>0.16666666666666699</v>
      </c>
    </row>
    <row r="6486" spans="1:12" x14ac:dyDescent="0.35">
      <c r="B6486" s="29">
        <v>43678</v>
      </c>
      <c r="C6486" s="22">
        <v>0.20833333333333401</v>
      </c>
    </row>
    <row r="6487" spans="1:12" x14ac:dyDescent="0.35">
      <c r="B6487" s="29">
        <v>43678</v>
      </c>
      <c r="C6487" s="22">
        <v>0.25</v>
      </c>
    </row>
    <row r="6488" spans="1:12" x14ac:dyDescent="0.35">
      <c r="B6488" s="29">
        <v>43678</v>
      </c>
      <c r="C6488" s="22">
        <v>0.29166666666666702</v>
      </c>
    </row>
    <row r="6489" spans="1:12" x14ac:dyDescent="0.35">
      <c r="B6489" s="29">
        <v>43678</v>
      </c>
      <c r="C6489" s="22">
        <v>0.33333333333333398</v>
      </c>
    </row>
    <row r="6490" spans="1:12" x14ac:dyDescent="0.35">
      <c r="B6490" s="29">
        <v>43678</v>
      </c>
      <c r="C6490" s="22">
        <v>0.375</v>
      </c>
    </row>
    <row r="6491" spans="1:12" x14ac:dyDescent="0.35">
      <c r="B6491" s="29">
        <v>43678</v>
      </c>
      <c r="C6491" s="22">
        <v>0.41666666666666702</v>
      </c>
    </row>
    <row r="6492" spans="1:12" x14ac:dyDescent="0.35">
      <c r="B6492" s="29">
        <v>43678</v>
      </c>
      <c r="C6492" s="22">
        <v>0.45833333333333398</v>
      </c>
    </row>
    <row r="6493" spans="1:12" x14ac:dyDescent="0.35">
      <c r="B6493" s="29">
        <v>43678</v>
      </c>
      <c r="C6493" s="22">
        <v>0.5</v>
      </c>
    </row>
    <row r="6494" spans="1:12" x14ac:dyDescent="0.35">
      <c r="B6494" s="29">
        <v>43678</v>
      </c>
      <c r="C6494" s="22">
        <v>0.54166666666666696</v>
      </c>
    </row>
    <row r="6495" spans="1:12" x14ac:dyDescent="0.35">
      <c r="B6495" s="29">
        <v>43678</v>
      </c>
      <c r="C6495" s="22">
        <v>0.58333333333333404</v>
      </c>
    </row>
    <row r="6496" spans="1:12" x14ac:dyDescent="0.35">
      <c r="B6496" s="29">
        <v>43678</v>
      </c>
      <c r="C6496" s="22">
        <v>0.625</v>
      </c>
    </row>
    <row r="6497" spans="1:14" x14ac:dyDescent="0.35">
      <c r="B6497" s="29">
        <v>43678</v>
      </c>
      <c r="C6497" s="22">
        <v>0.66666666666666696</v>
      </c>
    </row>
    <row r="6498" spans="1:14" x14ac:dyDescent="0.35">
      <c r="B6498" s="29">
        <v>43678</v>
      </c>
      <c r="C6498" s="22">
        <v>0.70833333333333404</v>
      </c>
    </row>
    <row r="6499" spans="1:14" x14ac:dyDescent="0.35">
      <c r="B6499" s="29">
        <v>43678</v>
      </c>
      <c r="C6499" s="22">
        <v>0.75</v>
      </c>
    </row>
    <row r="6500" spans="1:14" x14ac:dyDescent="0.35">
      <c r="B6500" s="29">
        <v>43678</v>
      </c>
      <c r="C6500" s="22">
        <v>0.79166666666666696</v>
      </c>
    </row>
    <row r="6501" spans="1:14" x14ac:dyDescent="0.35">
      <c r="B6501" s="29">
        <v>43678</v>
      </c>
      <c r="C6501" s="22">
        <v>0.83333333333333404</v>
      </c>
    </row>
    <row r="6502" spans="1:14" x14ac:dyDescent="0.35">
      <c r="B6502" s="29">
        <v>43678</v>
      </c>
      <c r="C6502" s="22">
        <v>0.875</v>
      </c>
    </row>
    <row r="6503" spans="1:14" x14ac:dyDescent="0.35">
      <c r="B6503" s="29">
        <v>43678</v>
      </c>
      <c r="C6503" s="22">
        <v>0.91666666666666696</v>
      </c>
    </row>
    <row r="6504" spans="1:14" x14ac:dyDescent="0.35">
      <c r="B6504" s="29">
        <v>43678</v>
      </c>
      <c r="C6504" s="22">
        <v>0.95833333333333404</v>
      </c>
    </row>
    <row r="6505" spans="1:14" x14ac:dyDescent="0.35">
      <c r="B6505" s="29">
        <v>43679</v>
      </c>
      <c r="C6505" s="22">
        <v>1</v>
      </c>
    </row>
    <row r="6506" spans="1:14" x14ac:dyDescent="0.35">
      <c r="B6506" s="29">
        <v>43679</v>
      </c>
      <c r="C6506" s="22">
        <v>1.0416666666666701</v>
      </c>
    </row>
    <row r="6507" spans="1:14" x14ac:dyDescent="0.35">
      <c r="A6507" s="39"/>
      <c r="B6507" s="29">
        <v>43679</v>
      </c>
      <c r="C6507" s="22">
        <v>6.25E-2</v>
      </c>
      <c r="E6507" s="22" t="s">
        <v>157</v>
      </c>
      <c r="F6507" s="39"/>
      <c r="N6507" t="s">
        <v>182</v>
      </c>
    </row>
    <row r="6508" spans="1:14" x14ac:dyDescent="0.35">
      <c r="B6508" s="29">
        <v>43679</v>
      </c>
      <c r="C6508" s="22">
        <v>1.0833333333333399</v>
      </c>
    </row>
    <row r="6509" spans="1:14" x14ac:dyDescent="0.35">
      <c r="B6509" s="29">
        <v>43679</v>
      </c>
      <c r="C6509" s="22">
        <v>1.125</v>
      </c>
    </row>
    <row r="6510" spans="1:14" x14ac:dyDescent="0.35">
      <c r="B6510" s="29">
        <v>43679</v>
      </c>
      <c r="C6510" s="22">
        <v>1.1666666666666701</v>
      </c>
    </row>
    <row r="6511" spans="1:14" x14ac:dyDescent="0.35">
      <c r="B6511" s="29">
        <v>43679</v>
      </c>
      <c r="C6511" s="22">
        <v>1.2083333333333399</v>
      </c>
    </row>
    <row r="6512" spans="1:14" x14ac:dyDescent="0.35">
      <c r="B6512" s="29">
        <v>43679</v>
      </c>
      <c r="C6512" s="22">
        <v>1.25</v>
      </c>
    </row>
    <row r="6513" spans="2:3" x14ac:dyDescent="0.35">
      <c r="B6513" s="29">
        <v>43679</v>
      </c>
      <c r="C6513" s="22">
        <v>1.2916666666666701</v>
      </c>
    </row>
    <row r="6514" spans="2:3" x14ac:dyDescent="0.35">
      <c r="B6514" s="29">
        <v>43679</v>
      </c>
      <c r="C6514" s="22">
        <v>1.3333333333333399</v>
      </c>
    </row>
    <row r="6515" spans="2:3" x14ac:dyDescent="0.35">
      <c r="B6515" s="29">
        <v>43679</v>
      </c>
      <c r="C6515" s="22">
        <v>1.375</v>
      </c>
    </row>
    <row r="6516" spans="2:3" x14ac:dyDescent="0.35">
      <c r="B6516" s="29">
        <v>43679</v>
      </c>
      <c r="C6516" s="22">
        <v>1.4166666666666701</v>
      </c>
    </row>
    <row r="6517" spans="2:3" x14ac:dyDescent="0.35">
      <c r="B6517" s="29">
        <v>43679</v>
      </c>
      <c r="C6517" s="22">
        <v>1.4583333333333399</v>
      </c>
    </row>
    <row r="6518" spans="2:3" x14ac:dyDescent="0.35">
      <c r="B6518" s="29">
        <v>43679</v>
      </c>
      <c r="C6518" s="22">
        <v>1.50000000000001</v>
      </c>
    </row>
    <row r="6519" spans="2:3" x14ac:dyDescent="0.35">
      <c r="B6519" s="29">
        <v>43679</v>
      </c>
      <c r="C6519" s="22">
        <v>1.5416666666666701</v>
      </c>
    </row>
    <row r="6520" spans="2:3" x14ac:dyDescent="0.35">
      <c r="B6520" s="29">
        <v>43679</v>
      </c>
      <c r="C6520" s="22">
        <v>1.5833333333333399</v>
      </c>
    </row>
    <row r="6521" spans="2:3" x14ac:dyDescent="0.35">
      <c r="B6521" s="29">
        <v>43679</v>
      </c>
      <c r="C6521" s="22">
        <v>1.62500000000001</v>
      </c>
    </row>
    <row r="6522" spans="2:3" x14ac:dyDescent="0.35">
      <c r="B6522" s="29">
        <v>43679</v>
      </c>
      <c r="C6522" s="22">
        <v>1.6666666666666701</v>
      </c>
    </row>
    <row r="6523" spans="2:3" x14ac:dyDescent="0.35">
      <c r="B6523" s="29">
        <v>43679</v>
      </c>
      <c r="C6523" s="22">
        <v>1.7083333333333399</v>
      </c>
    </row>
    <row r="6524" spans="2:3" x14ac:dyDescent="0.35">
      <c r="B6524" s="29">
        <v>43679</v>
      </c>
      <c r="C6524" s="22">
        <v>1.75000000000001</v>
      </c>
    </row>
    <row r="6525" spans="2:3" x14ac:dyDescent="0.35">
      <c r="B6525" s="29">
        <v>43679</v>
      </c>
      <c r="C6525" s="22">
        <v>1.7916666666666801</v>
      </c>
    </row>
    <row r="6526" spans="2:3" x14ac:dyDescent="0.35">
      <c r="B6526" s="29">
        <v>43679</v>
      </c>
      <c r="C6526" s="22">
        <v>1.8333333333333399</v>
      </c>
    </row>
    <row r="6527" spans="2:3" x14ac:dyDescent="0.35">
      <c r="B6527" s="29">
        <v>43679</v>
      </c>
      <c r="C6527" s="22">
        <v>1.87500000000001</v>
      </c>
    </row>
    <row r="6528" spans="2:3" x14ac:dyDescent="0.35">
      <c r="B6528" s="29">
        <v>43679</v>
      </c>
      <c r="C6528" s="22">
        <v>1.9166666666666801</v>
      </c>
    </row>
    <row r="6529" spans="2:3" x14ac:dyDescent="0.35">
      <c r="B6529" s="29">
        <v>43679</v>
      </c>
      <c r="C6529" s="22">
        <v>1.9583333333333499</v>
      </c>
    </row>
    <row r="6530" spans="2:3" x14ac:dyDescent="0.35">
      <c r="B6530" s="29">
        <v>43680</v>
      </c>
      <c r="C6530" s="22">
        <v>2.0000000000000102</v>
      </c>
    </row>
    <row r="6531" spans="2:3" x14ac:dyDescent="0.35">
      <c r="B6531" s="29">
        <v>43680</v>
      </c>
      <c r="C6531" s="22">
        <v>2.0416666666666798</v>
      </c>
    </row>
    <row r="6532" spans="2:3" x14ac:dyDescent="0.35">
      <c r="B6532" s="29">
        <v>43680</v>
      </c>
      <c r="C6532" s="22">
        <v>2.0833333333333499</v>
      </c>
    </row>
    <row r="6533" spans="2:3" x14ac:dyDescent="0.35">
      <c r="B6533" s="29">
        <v>43680</v>
      </c>
      <c r="C6533" s="22">
        <v>2.12500000000002</v>
      </c>
    </row>
    <row r="6534" spans="2:3" x14ac:dyDescent="0.35">
      <c r="B6534" s="29">
        <v>43680</v>
      </c>
      <c r="C6534" s="22">
        <v>2.1666666666666798</v>
      </c>
    </row>
    <row r="6535" spans="2:3" x14ac:dyDescent="0.35">
      <c r="B6535" s="29">
        <v>43680</v>
      </c>
      <c r="C6535" s="22">
        <v>2.2083333333333499</v>
      </c>
    </row>
    <row r="6536" spans="2:3" x14ac:dyDescent="0.35">
      <c r="B6536" s="29">
        <v>43680</v>
      </c>
      <c r="C6536" s="22">
        <v>2.25000000000002</v>
      </c>
    </row>
    <row r="6537" spans="2:3" x14ac:dyDescent="0.35">
      <c r="B6537" s="29">
        <v>43680</v>
      </c>
      <c r="C6537" s="22">
        <v>2.2916666666666798</v>
      </c>
    </row>
    <row r="6538" spans="2:3" x14ac:dyDescent="0.35">
      <c r="B6538" s="29">
        <v>43680</v>
      </c>
      <c r="C6538" s="22">
        <v>2.3333333333333499</v>
      </c>
    </row>
    <row r="6539" spans="2:3" x14ac:dyDescent="0.35">
      <c r="B6539" s="29">
        <v>43680</v>
      </c>
      <c r="C6539" s="22">
        <v>2.37500000000002</v>
      </c>
    </row>
    <row r="6540" spans="2:3" x14ac:dyDescent="0.35">
      <c r="B6540" s="29">
        <v>43680</v>
      </c>
      <c r="C6540" s="22">
        <v>2.4166666666666798</v>
      </c>
    </row>
    <row r="6541" spans="2:3" x14ac:dyDescent="0.35">
      <c r="B6541" s="29">
        <v>43680</v>
      </c>
      <c r="C6541" s="22">
        <v>2.4583333333333499</v>
      </c>
    </row>
    <row r="6542" spans="2:3" x14ac:dyDescent="0.35">
      <c r="B6542" s="29">
        <v>43680</v>
      </c>
      <c r="C6542" s="22">
        <v>2.50000000000002</v>
      </c>
    </row>
    <row r="6543" spans="2:3" x14ac:dyDescent="0.35">
      <c r="B6543" s="29">
        <v>43680</v>
      </c>
      <c r="C6543" s="22">
        <v>2.5416666666666901</v>
      </c>
    </row>
    <row r="6544" spans="2:3" x14ac:dyDescent="0.35">
      <c r="B6544" s="29">
        <v>43680</v>
      </c>
      <c r="C6544" s="22">
        <v>2.5833333333333499</v>
      </c>
    </row>
    <row r="6545" spans="1:13" x14ac:dyDescent="0.35">
      <c r="B6545" s="29">
        <v>43680</v>
      </c>
      <c r="C6545" s="22">
        <v>2.62500000000002</v>
      </c>
    </row>
    <row r="6546" spans="1:13" x14ac:dyDescent="0.35">
      <c r="B6546" s="29">
        <v>43680</v>
      </c>
      <c r="C6546" s="22">
        <v>2.6666666666666901</v>
      </c>
    </row>
    <row r="6547" spans="1:13" x14ac:dyDescent="0.35">
      <c r="B6547" s="29">
        <v>43680</v>
      </c>
      <c r="C6547" s="22">
        <v>2.7083333333333499</v>
      </c>
    </row>
    <row r="6548" spans="1:13" x14ac:dyDescent="0.35">
      <c r="B6548" s="29">
        <v>43680</v>
      </c>
      <c r="C6548" s="22">
        <v>2.75000000000002</v>
      </c>
    </row>
    <row r="6549" spans="1:13" x14ac:dyDescent="0.35">
      <c r="B6549" s="29">
        <v>43680</v>
      </c>
      <c r="C6549" s="22">
        <v>2.7916666666666901</v>
      </c>
    </row>
    <row r="6550" spans="1:13" x14ac:dyDescent="0.35">
      <c r="B6550" s="29">
        <v>43680</v>
      </c>
      <c r="C6550" s="22">
        <v>2.8333333333333601</v>
      </c>
    </row>
    <row r="6551" spans="1:13" x14ac:dyDescent="0.35">
      <c r="B6551" s="29">
        <v>43680</v>
      </c>
      <c r="C6551" s="22">
        <v>2.87500000000002</v>
      </c>
    </row>
    <row r="6552" spans="1:13" x14ac:dyDescent="0.35">
      <c r="B6552" s="29">
        <v>43680</v>
      </c>
      <c r="C6552" s="22">
        <v>2.9166666666666901</v>
      </c>
    </row>
    <row r="6553" spans="1:13" x14ac:dyDescent="0.35">
      <c r="B6553" s="29">
        <v>43680</v>
      </c>
      <c r="C6553" s="22">
        <v>2.9583333333333601</v>
      </c>
    </row>
    <row r="6554" spans="1:13" x14ac:dyDescent="0.35">
      <c r="B6554" s="29">
        <v>43681</v>
      </c>
      <c r="C6554" s="22">
        <v>3.00000000000002</v>
      </c>
      <c r="D6554" s="3" t="s">
        <v>178</v>
      </c>
      <c r="E6554" s="22" t="s">
        <v>166</v>
      </c>
      <c r="F6554" s="19" t="s">
        <v>41</v>
      </c>
      <c r="H6554" s="35">
        <v>5.7870370370370366E-5</v>
      </c>
      <c r="I6554" t="s">
        <v>39</v>
      </c>
      <c r="J6554">
        <v>64.5</v>
      </c>
      <c r="K6554">
        <v>13</v>
      </c>
      <c r="L6554">
        <v>12.23</v>
      </c>
      <c r="M6554">
        <v>1</v>
      </c>
    </row>
    <row r="6555" spans="1:13" x14ac:dyDescent="0.35">
      <c r="A6555" s="39"/>
      <c r="B6555" s="29">
        <v>43681</v>
      </c>
      <c r="C6555" s="22">
        <v>3.00000000000002</v>
      </c>
      <c r="D6555" s="3" t="s">
        <v>178</v>
      </c>
      <c r="E6555" s="22" t="s">
        <v>166</v>
      </c>
      <c r="F6555" s="39" t="s">
        <v>41</v>
      </c>
      <c r="H6555" s="35">
        <v>4.9768518518518521E-4</v>
      </c>
      <c r="I6555" t="s">
        <v>39</v>
      </c>
      <c r="J6555">
        <v>62.2</v>
      </c>
      <c r="K6555">
        <v>121</v>
      </c>
      <c r="L6555">
        <v>7.61</v>
      </c>
      <c r="M6555">
        <v>1</v>
      </c>
    </row>
    <row r="6556" spans="1:13" x14ac:dyDescent="0.35">
      <c r="A6556" s="39"/>
      <c r="B6556" s="29">
        <v>43681</v>
      </c>
      <c r="C6556" s="22">
        <v>3.00000000000002</v>
      </c>
      <c r="D6556" s="3" t="s">
        <v>178</v>
      </c>
      <c r="E6556" s="22" t="s">
        <v>166</v>
      </c>
      <c r="F6556" s="39" t="s">
        <v>41</v>
      </c>
      <c r="H6556" s="35">
        <v>6.4236111111111117E-3</v>
      </c>
      <c r="I6556" t="s">
        <v>38</v>
      </c>
      <c r="J6556">
        <v>62.1</v>
      </c>
      <c r="K6556">
        <v>1602</v>
      </c>
      <c r="L6556">
        <v>3.23</v>
      </c>
      <c r="M6556">
        <v>1</v>
      </c>
    </row>
    <row r="6557" spans="1:13" x14ac:dyDescent="0.35">
      <c r="A6557" s="39"/>
      <c r="B6557" s="29">
        <v>43681</v>
      </c>
      <c r="C6557" s="22">
        <v>3.0416666666666901</v>
      </c>
      <c r="D6557" s="3" t="s">
        <v>178</v>
      </c>
      <c r="E6557" s="22" t="s">
        <v>166</v>
      </c>
      <c r="F6557" s="39" t="s">
        <v>41</v>
      </c>
      <c r="H6557" s="35" t="s">
        <v>40</v>
      </c>
    </row>
    <row r="6558" spans="1:13" x14ac:dyDescent="0.35">
      <c r="A6558" s="39"/>
      <c r="B6558" s="29">
        <v>43681</v>
      </c>
      <c r="C6558" s="22">
        <v>3.0833333333333601</v>
      </c>
      <c r="D6558" s="3" t="s">
        <v>178</v>
      </c>
      <c r="E6558" s="22" t="s">
        <v>166</v>
      </c>
      <c r="F6558" s="39" t="s">
        <v>41</v>
      </c>
      <c r="H6558" s="35">
        <v>9.0266203703703696E-2</v>
      </c>
      <c r="I6558" t="s">
        <v>39</v>
      </c>
      <c r="J6558">
        <v>64.5</v>
      </c>
      <c r="K6558">
        <v>1743</v>
      </c>
      <c r="L6558">
        <v>11.62</v>
      </c>
      <c r="M6558">
        <v>1</v>
      </c>
    </row>
    <row r="6559" spans="1:13" x14ac:dyDescent="0.35">
      <c r="B6559" s="29">
        <v>43681</v>
      </c>
      <c r="C6559" s="22">
        <v>0.125</v>
      </c>
      <c r="D6559" s="3" t="s">
        <v>178</v>
      </c>
      <c r="E6559" s="22" t="s">
        <v>166</v>
      </c>
      <c r="F6559" s="39" t="s">
        <v>41</v>
      </c>
      <c r="H6559" s="35">
        <v>0.12862268518518519</v>
      </c>
      <c r="I6559" t="s">
        <v>39</v>
      </c>
      <c r="J6559">
        <v>57.8</v>
      </c>
      <c r="K6559">
        <v>903</v>
      </c>
      <c r="L6559">
        <v>6.31</v>
      </c>
      <c r="M6559">
        <v>1</v>
      </c>
    </row>
    <row r="6560" spans="1:13" x14ac:dyDescent="0.35">
      <c r="B6560" s="29">
        <v>43681</v>
      </c>
      <c r="C6560" s="22">
        <v>0.16666666666666666</v>
      </c>
      <c r="D6560" s="3" t="s">
        <v>178</v>
      </c>
      <c r="E6560" s="22" t="s">
        <v>166</v>
      </c>
      <c r="F6560" s="39" t="s">
        <v>41</v>
      </c>
      <c r="H6560" s="35">
        <v>0.17057870370370368</v>
      </c>
      <c r="I6560" t="s">
        <v>39</v>
      </c>
      <c r="J6560">
        <v>56.2</v>
      </c>
      <c r="K6560">
        <v>971</v>
      </c>
      <c r="L6560">
        <v>8.58</v>
      </c>
      <c r="M6560">
        <v>1</v>
      </c>
    </row>
    <row r="6561" spans="1:13" x14ac:dyDescent="0.35">
      <c r="B6561" s="29">
        <v>43681</v>
      </c>
      <c r="C6561" s="22">
        <v>0.16666666666666666</v>
      </c>
      <c r="D6561" s="3" t="s">
        <v>178</v>
      </c>
      <c r="E6561" s="22" t="s">
        <v>166</v>
      </c>
      <c r="F6561" s="39" t="s">
        <v>41</v>
      </c>
      <c r="H6561" s="35">
        <v>0.17057870370370368</v>
      </c>
      <c r="I6561" t="s">
        <v>39</v>
      </c>
      <c r="J6561">
        <v>59.2</v>
      </c>
      <c r="K6561">
        <v>972</v>
      </c>
      <c r="L6561">
        <v>9.49</v>
      </c>
      <c r="M6561">
        <v>1</v>
      </c>
    </row>
    <row r="6562" spans="1:13" x14ac:dyDescent="0.35">
      <c r="B6562" s="29">
        <v>43681</v>
      </c>
      <c r="C6562" s="22">
        <v>3.1666666666666901</v>
      </c>
      <c r="D6562" s="3" t="s">
        <v>178</v>
      </c>
      <c r="E6562" s="22" t="s">
        <v>166</v>
      </c>
      <c r="F6562" s="39" t="s">
        <v>41</v>
      </c>
      <c r="H6562" s="35">
        <v>0.17059027777777777</v>
      </c>
      <c r="I6562" t="s">
        <v>39</v>
      </c>
      <c r="J6562">
        <v>59.3</v>
      </c>
      <c r="K6562">
        <v>974</v>
      </c>
      <c r="L6562">
        <v>10.85</v>
      </c>
      <c r="M6562">
        <v>1</v>
      </c>
    </row>
    <row r="6563" spans="1:13" x14ac:dyDescent="0.35">
      <c r="A6563" s="39"/>
      <c r="B6563" s="29">
        <v>43681</v>
      </c>
      <c r="C6563" s="22">
        <v>0.16666666666671401</v>
      </c>
      <c r="D6563" s="3" t="s">
        <v>178</v>
      </c>
      <c r="E6563" s="22" t="s">
        <v>166</v>
      </c>
      <c r="F6563" s="39" t="s">
        <v>41</v>
      </c>
      <c r="H6563" s="35">
        <v>0.17087962962962963</v>
      </c>
      <c r="I6563" t="s">
        <v>39</v>
      </c>
      <c r="J6563">
        <v>56.2</v>
      </c>
      <c r="K6563">
        <v>1049</v>
      </c>
      <c r="L6563">
        <v>9.02</v>
      </c>
      <c r="M6563">
        <v>1</v>
      </c>
    </row>
    <row r="6564" spans="1:13" x14ac:dyDescent="0.35">
      <c r="A6564" s="39"/>
      <c r="B6564" s="29">
        <v>43681</v>
      </c>
      <c r="C6564" s="22">
        <v>0.16666666666673699</v>
      </c>
      <c r="D6564" s="3" t="s">
        <v>178</v>
      </c>
      <c r="E6564" s="22" t="s">
        <v>166</v>
      </c>
      <c r="F6564" s="39" t="s">
        <v>41</v>
      </c>
      <c r="H6564" s="35">
        <v>0.17135416666666667</v>
      </c>
      <c r="I6564" t="s">
        <v>39</v>
      </c>
      <c r="J6564">
        <v>60.9</v>
      </c>
      <c r="K6564">
        <v>1171</v>
      </c>
      <c r="L6564">
        <v>5.94</v>
      </c>
      <c r="M6564">
        <v>1</v>
      </c>
    </row>
    <row r="6565" spans="1:13" x14ac:dyDescent="0.35">
      <c r="A6565" s="39"/>
      <c r="B6565" s="29">
        <v>43681</v>
      </c>
      <c r="C6565" s="22">
        <v>0.166666666666761</v>
      </c>
      <c r="D6565" s="3" t="s">
        <v>178</v>
      </c>
      <c r="E6565" s="22" t="s">
        <v>166</v>
      </c>
      <c r="F6565" s="39" t="s">
        <v>41</v>
      </c>
      <c r="H6565" s="35">
        <v>0.17135416666666667</v>
      </c>
      <c r="I6565" t="s">
        <v>39</v>
      </c>
      <c r="J6565">
        <v>61.7</v>
      </c>
      <c r="K6565">
        <v>1171</v>
      </c>
      <c r="L6565">
        <v>5.64</v>
      </c>
      <c r="M6565">
        <v>1</v>
      </c>
    </row>
    <row r="6566" spans="1:13" x14ac:dyDescent="0.35">
      <c r="A6566" s="39"/>
      <c r="B6566" s="29">
        <v>43681</v>
      </c>
      <c r="C6566" s="22">
        <v>0.16666666666678401</v>
      </c>
      <c r="D6566" s="3" t="s">
        <v>178</v>
      </c>
      <c r="E6566" s="22" t="s">
        <v>166</v>
      </c>
      <c r="F6566" s="39" t="s">
        <v>41</v>
      </c>
      <c r="H6566" s="35">
        <v>0.1713888888888889</v>
      </c>
      <c r="I6566" t="s">
        <v>39</v>
      </c>
      <c r="J6566">
        <v>64.7</v>
      </c>
      <c r="K6566">
        <v>1178</v>
      </c>
      <c r="L6566">
        <v>11.34</v>
      </c>
      <c r="M6566">
        <v>1</v>
      </c>
    </row>
    <row r="6567" spans="1:13" x14ac:dyDescent="0.35">
      <c r="A6567" s="39"/>
      <c r="B6567" s="29">
        <v>43681</v>
      </c>
      <c r="C6567" s="22">
        <v>0.16666666666680799</v>
      </c>
      <c r="D6567" s="3" t="s">
        <v>178</v>
      </c>
      <c r="E6567" s="22" t="s">
        <v>166</v>
      </c>
      <c r="F6567" s="39" t="s">
        <v>41</v>
      </c>
      <c r="H6567" s="35">
        <v>0.17184027777777777</v>
      </c>
      <c r="I6567" t="s">
        <v>39</v>
      </c>
      <c r="J6567">
        <v>60.5</v>
      </c>
      <c r="K6567">
        <v>1292</v>
      </c>
      <c r="L6567">
        <v>9.61</v>
      </c>
      <c r="M6567">
        <v>1</v>
      </c>
    </row>
    <row r="6568" spans="1:13" x14ac:dyDescent="0.35">
      <c r="A6568" s="39"/>
      <c r="B6568" s="29">
        <v>43681</v>
      </c>
      <c r="C6568" s="22">
        <v>0.166666666666831</v>
      </c>
      <c r="D6568" s="3" t="s">
        <v>178</v>
      </c>
      <c r="E6568" s="22" t="s">
        <v>166</v>
      </c>
      <c r="F6568" s="39" t="s">
        <v>41</v>
      </c>
      <c r="H6568" s="35">
        <v>0.17185185185185184</v>
      </c>
      <c r="I6568" t="s">
        <v>39</v>
      </c>
      <c r="J6568">
        <v>58.8</v>
      </c>
      <c r="K6568">
        <v>1295</v>
      </c>
      <c r="L6568">
        <v>10.050000000000001</v>
      </c>
      <c r="M6568">
        <v>1</v>
      </c>
    </row>
    <row r="6569" spans="1:13" x14ac:dyDescent="0.35">
      <c r="A6569" s="39"/>
      <c r="B6569" s="29">
        <v>43681</v>
      </c>
      <c r="C6569" s="22">
        <v>0.16666666666685501</v>
      </c>
      <c r="D6569" s="3" t="s">
        <v>178</v>
      </c>
      <c r="E6569" s="22" t="s">
        <v>166</v>
      </c>
      <c r="F6569" s="39" t="s">
        <v>41</v>
      </c>
      <c r="H6569" s="35">
        <v>0.17184027777777777</v>
      </c>
      <c r="I6569" t="s">
        <v>39</v>
      </c>
      <c r="J6569">
        <v>59</v>
      </c>
      <c r="K6569">
        <v>1294</v>
      </c>
      <c r="L6569">
        <v>8.02</v>
      </c>
      <c r="M6569">
        <v>1</v>
      </c>
    </row>
    <row r="6570" spans="1:13" x14ac:dyDescent="0.35">
      <c r="A6570" s="39"/>
      <c r="B6570" s="29">
        <v>43681</v>
      </c>
      <c r="C6570" s="22">
        <v>0.16666666666687799</v>
      </c>
      <c r="D6570" s="3" t="s">
        <v>178</v>
      </c>
      <c r="E6570" s="22" t="s">
        <v>166</v>
      </c>
      <c r="F6570" s="39" t="s">
        <v>41</v>
      </c>
      <c r="H6570" s="35">
        <v>0.17190972222222223</v>
      </c>
      <c r="I6570" t="s">
        <v>39</v>
      </c>
      <c r="J6570">
        <v>55.9</v>
      </c>
      <c r="K6570">
        <v>1311</v>
      </c>
      <c r="L6570">
        <v>8.64</v>
      </c>
      <c r="M6570">
        <v>1</v>
      </c>
    </row>
    <row r="6571" spans="1:13" x14ac:dyDescent="0.35">
      <c r="A6571" s="39"/>
      <c r="B6571" s="29">
        <v>43681</v>
      </c>
      <c r="C6571" s="22">
        <v>0.166666666666902</v>
      </c>
      <c r="D6571" s="3" t="s">
        <v>178</v>
      </c>
      <c r="E6571" s="22" t="s">
        <v>166</v>
      </c>
      <c r="F6571" s="39" t="s">
        <v>41</v>
      </c>
      <c r="H6571" s="35">
        <v>0.17181712962962961</v>
      </c>
      <c r="I6571" t="s">
        <v>39</v>
      </c>
      <c r="J6571">
        <v>56.4</v>
      </c>
      <c r="K6571">
        <v>1289</v>
      </c>
      <c r="L6571">
        <v>6.35</v>
      </c>
      <c r="M6571">
        <v>1</v>
      </c>
    </row>
    <row r="6572" spans="1:13" x14ac:dyDescent="0.35">
      <c r="A6572" s="39"/>
      <c r="B6572" s="29">
        <v>43681</v>
      </c>
      <c r="C6572" s="22">
        <v>0.16666666666692601</v>
      </c>
      <c r="D6572" s="3" t="s">
        <v>178</v>
      </c>
      <c r="E6572" s="22" t="s">
        <v>166</v>
      </c>
      <c r="F6572" s="39" t="s">
        <v>41</v>
      </c>
      <c r="H6572" s="35">
        <v>0.17246527777777776</v>
      </c>
      <c r="I6572" t="s">
        <v>39</v>
      </c>
      <c r="J6572">
        <v>56.4</v>
      </c>
      <c r="K6572">
        <v>1442</v>
      </c>
      <c r="L6572">
        <v>6.71</v>
      </c>
      <c r="M6572">
        <v>1</v>
      </c>
    </row>
    <row r="6573" spans="1:13" x14ac:dyDescent="0.35">
      <c r="A6573" s="39"/>
      <c r="B6573" s="29">
        <v>43681</v>
      </c>
      <c r="C6573" s="22">
        <v>0.16666666666694899</v>
      </c>
      <c r="D6573" s="3" t="s">
        <v>178</v>
      </c>
      <c r="E6573" s="22" t="s">
        <v>166</v>
      </c>
      <c r="F6573" s="39" t="s">
        <v>41</v>
      </c>
      <c r="H6573" s="35">
        <v>0.17249999999999999</v>
      </c>
      <c r="I6573" t="s">
        <v>39</v>
      </c>
      <c r="J6573">
        <v>56.9</v>
      </c>
      <c r="K6573">
        <v>1450</v>
      </c>
      <c r="L6573">
        <v>6.71</v>
      </c>
      <c r="M6573">
        <v>1</v>
      </c>
    </row>
    <row r="6574" spans="1:13" x14ac:dyDescent="0.35">
      <c r="A6574" s="39"/>
      <c r="B6574" s="29">
        <v>43681</v>
      </c>
      <c r="C6574" s="22">
        <v>0.166666666666973</v>
      </c>
      <c r="D6574" s="3" t="s">
        <v>178</v>
      </c>
      <c r="E6574" s="22" t="s">
        <v>166</v>
      </c>
      <c r="F6574" s="39" t="s">
        <v>41</v>
      </c>
      <c r="H6574" s="35">
        <v>0.17251157407407405</v>
      </c>
      <c r="I6574" t="s">
        <v>39</v>
      </c>
      <c r="J6574">
        <v>57.6</v>
      </c>
      <c r="K6574">
        <v>1453</v>
      </c>
      <c r="L6574">
        <v>5.62</v>
      </c>
      <c r="M6574">
        <v>1</v>
      </c>
    </row>
    <row r="6575" spans="1:13" x14ac:dyDescent="0.35">
      <c r="A6575" s="39"/>
      <c r="B6575" s="29">
        <v>43681</v>
      </c>
      <c r="C6575" s="22">
        <v>0.16666666666699601</v>
      </c>
      <c r="D6575" s="3" t="s">
        <v>178</v>
      </c>
      <c r="E6575" s="22" t="s">
        <v>166</v>
      </c>
      <c r="F6575" s="39" t="s">
        <v>41</v>
      </c>
      <c r="H6575" s="35">
        <v>0.17249999999999999</v>
      </c>
      <c r="I6575" t="s">
        <v>39</v>
      </c>
      <c r="J6575">
        <v>51.6</v>
      </c>
      <c r="K6575">
        <v>1451</v>
      </c>
      <c r="L6575">
        <v>5.58</v>
      </c>
      <c r="M6575">
        <v>1</v>
      </c>
    </row>
    <row r="6576" spans="1:13" x14ac:dyDescent="0.35">
      <c r="A6576" s="39"/>
      <c r="B6576" s="29">
        <v>43681</v>
      </c>
      <c r="C6576" s="22">
        <v>0.16666666666702001</v>
      </c>
      <c r="D6576" s="3" t="s">
        <v>178</v>
      </c>
      <c r="E6576" s="22" t="s">
        <v>166</v>
      </c>
      <c r="F6576" s="39" t="s">
        <v>41</v>
      </c>
      <c r="H6576" s="35">
        <v>0.17252314814814815</v>
      </c>
      <c r="I6576" t="s">
        <v>39</v>
      </c>
      <c r="J6576">
        <v>63</v>
      </c>
      <c r="K6576">
        <v>1457</v>
      </c>
      <c r="L6576">
        <v>9.0399999999999991</v>
      </c>
      <c r="M6576">
        <v>1</v>
      </c>
    </row>
    <row r="6577" spans="1:13" x14ac:dyDescent="0.35">
      <c r="A6577" s="39"/>
      <c r="B6577" s="29">
        <v>43681</v>
      </c>
      <c r="C6577" s="22">
        <v>0.166666666667043</v>
      </c>
      <c r="D6577" s="3" t="s">
        <v>178</v>
      </c>
      <c r="E6577" s="22" t="s">
        <v>166</v>
      </c>
      <c r="F6577" s="39" t="s">
        <v>41</v>
      </c>
      <c r="H6577" s="35">
        <v>0.17252314814814815</v>
      </c>
      <c r="I6577" t="s">
        <v>39</v>
      </c>
      <c r="J6577">
        <v>63.3</v>
      </c>
      <c r="K6577">
        <v>1457</v>
      </c>
      <c r="L6577">
        <v>9.43</v>
      </c>
      <c r="M6577">
        <v>1</v>
      </c>
    </row>
    <row r="6578" spans="1:13" x14ac:dyDescent="0.35">
      <c r="A6578" s="39"/>
      <c r="B6578" s="29">
        <v>43681</v>
      </c>
      <c r="C6578" s="22">
        <v>0.166666666667067</v>
      </c>
      <c r="D6578" s="3" t="s">
        <v>178</v>
      </c>
      <c r="E6578" s="22" t="s">
        <v>166</v>
      </c>
      <c r="F6578" s="39" t="s">
        <v>41</v>
      </c>
      <c r="H6578" s="35">
        <v>0.17302083333333332</v>
      </c>
      <c r="I6578" t="s">
        <v>39</v>
      </c>
      <c r="J6578">
        <v>59.8</v>
      </c>
      <c r="K6578">
        <v>1578</v>
      </c>
      <c r="L6578">
        <v>10.83</v>
      </c>
      <c r="M6578">
        <v>1</v>
      </c>
    </row>
    <row r="6579" spans="1:13" x14ac:dyDescent="0.35">
      <c r="A6579" s="39"/>
      <c r="B6579" s="29">
        <v>43681</v>
      </c>
      <c r="C6579" s="22">
        <v>3.2083333333333601</v>
      </c>
      <c r="F6579" s="39"/>
    </row>
    <row r="6580" spans="1:13" x14ac:dyDescent="0.35">
      <c r="A6580" s="39"/>
      <c r="B6580" s="29">
        <v>43681</v>
      </c>
      <c r="F6580" s="39"/>
    </row>
    <row r="6581" spans="1:13" x14ac:dyDescent="0.35">
      <c r="A6581" s="39"/>
      <c r="B6581" s="29">
        <v>43681</v>
      </c>
      <c r="F6581" s="39"/>
    </row>
    <row r="6582" spans="1:13" x14ac:dyDescent="0.35">
      <c r="A6582" s="39"/>
      <c r="B6582" s="29">
        <v>43681</v>
      </c>
      <c r="F6582" s="39"/>
    </row>
    <row r="6583" spans="1:13" x14ac:dyDescent="0.35">
      <c r="A6583" s="39"/>
      <c r="B6583" s="29">
        <v>43681</v>
      </c>
      <c r="F6583" s="39"/>
    </row>
    <row r="6584" spans="1:13" x14ac:dyDescent="0.35">
      <c r="A6584" s="39"/>
      <c r="B6584" s="29">
        <v>43681</v>
      </c>
      <c r="F6584" s="39"/>
    </row>
    <row r="6585" spans="1:13" x14ac:dyDescent="0.35">
      <c r="B6585" s="29">
        <v>43681</v>
      </c>
    </row>
    <row r="6586" spans="1:13" x14ac:dyDescent="0.35">
      <c r="B6586" s="29">
        <v>43681</v>
      </c>
      <c r="C6586" s="22">
        <v>3.2500000000000302</v>
      </c>
    </row>
    <row r="6587" spans="1:13" x14ac:dyDescent="0.35">
      <c r="B6587" s="29">
        <v>43681</v>
      </c>
      <c r="C6587" s="22">
        <v>3.2916666666666901</v>
      </c>
    </row>
    <row r="6588" spans="1:13" x14ac:dyDescent="0.35">
      <c r="B6588" s="29">
        <v>43681</v>
      </c>
      <c r="C6588" s="22">
        <v>3.3333333333333601</v>
      </c>
    </row>
    <row r="6589" spans="1:13" x14ac:dyDescent="0.35">
      <c r="B6589" s="29">
        <v>43681</v>
      </c>
      <c r="C6589" s="22">
        <v>3.3750000000000302</v>
      </c>
    </row>
    <row r="6590" spans="1:13" x14ac:dyDescent="0.35">
      <c r="B6590" s="29">
        <v>43681</v>
      </c>
      <c r="C6590" s="22">
        <v>3.4166666666666901</v>
      </c>
    </row>
    <row r="6591" spans="1:13" x14ac:dyDescent="0.35">
      <c r="B6591" s="29">
        <v>43681</v>
      </c>
      <c r="C6591" s="22">
        <v>3.4583333333333601</v>
      </c>
    </row>
    <row r="6592" spans="1:13" x14ac:dyDescent="0.35">
      <c r="B6592" s="29">
        <v>43681</v>
      </c>
      <c r="C6592" s="22">
        <v>3.5000000000000302</v>
      </c>
    </row>
    <row r="6593" spans="2:3" x14ac:dyDescent="0.35">
      <c r="B6593" s="29">
        <v>43681</v>
      </c>
      <c r="C6593" s="22">
        <v>3.5416666666666998</v>
      </c>
    </row>
    <row r="6594" spans="2:3" x14ac:dyDescent="0.35">
      <c r="B6594" s="29">
        <v>43681</v>
      </c>
      <c r="C6594" s="22">
        <v>3.5833333333333601</v>
      </c>
    </row>
    <row r="6595" spans="2:3" x14ac:dyDescent="0.35">
      <c r="B6595" s="29">
        <v>43681</v>
      </c>
      <c r="C6595" s="22">
        <v>3.6250000000000302</v>
      </c>
    </row>
    <row r="6596" spans="2:3" x14ac:dyDescent="0.35">
      <c r="B6596" s="29">
        <v>43681</v>
      </c>
      <c r="C6596" s="22">
        <v>3.6666666666666998</v>
      </c>
    </row>
    <row r="6597" spans="2:3" x14ac:dyDescent="0.35">
      <c r="B6597" s="29">
        <v>43681</v>
      </c>
      <c r="C6597" s="22">
        <v>3.7083333333333601</v>
      </c>
    </row>
    <row r="6598" spans="2:3" x14ac:dyDescent="0.35">
      <c r="B6598" s="29">
        <v>43681</v>
      </c>
      <c r="C6598" s="22">
        <v>3.7500000000000302</v>
      </c>
    </row>
    <row r="6599" spans="2:3" x14ac:dyDescent="0.35">
      <c r="B6599" s="29">
        <v>43681</v>
      </c>
      <c r="C6599" s="22">
        <v>3.7916666666666998</v>
      </c>
    </row>
    <row r="6600" spans="2:3" x14ac:dyDescent="0.35">
      <c r="B6600" s="29">
        <v>43681</v>
      </c>
      <c r="C6600" s="22">
        <v>3.8333333333333699</v>
      </c>
    </row>
    <row r="6601" spans="2:3" x14ac:dyDescent="0.35">
      <c r="B6601" s="29">
        <v>43681</v>
      </c>
      <c r="C6601" s="22">
        <v>3.8750000000000302</v>
      </c>
    </row>
    <row r="6602" spans="2:3" x14ac:dyDescent="0.35">
      <c r="B6602" s="29">
        <v>43681</v>
      </c>
      <c r="C6602" s="22">
        <v>3.9166666666666998</v>
      </c>
    </row>
    <row r="6603" spans="2:3" x14ac:dyDescent="0.35">
      <c r="B6603" s="29">
        <v>43681</v>
      </c>
      <c r="C6603" s="22">
        <v>3.9583333333333699</v>
      </c>
    </row>
    <row r="6604" spans="2:3" x14ac:dyDescent="0.35">
      <c r="B6604" s="29">
        <v>43682</v>
      </c>
      <c r="C6604" s="22">
        <v>4.0000000000000302</v>
      </c>
    </row>
    <row r="6605" spans="2:3" x14ac:dyDescent="0.35">
      <c r="B6605" s="29">
        <v>43682</v>
      </c>
      <c r="C6605" s="22">
        <v>4.0416666666666998</v>
      </c>
    </row>
    <row r="6606" spans="2:3" x14ac:dyDescent="0.35">
      <c r="B6606" s="29">
        <v>43682</v>
      </c>
      <c r="C6606" s="22">
        <v>4.0833333333333703</v>
      </c>
    </row>
    <row r="6607" spans="2:3" x14ac:dyDescent="0.35">
      <c r="B6607" s="29">
        <v>43682</v>
      </c>
      <c r="C6607" s="22">
        <v>4.1250000000000302</v>
      </c>
    </row>
    <row r="6608" spans="2:3" x14ac:dyDescent="0.35">
      <c r="B6608" s="29">
        <v>43682</v>
      </c>
      <c r="C6608" s="22">
        <v>4.1666666666666998</v>
      </c>
    </row>
    <row r="6609" spans="2:3" x14ac:dyDescent="0.35">
      <c r="B6609" s="29">
        <v>43682</v>
      </c>
      <c r="C6609" s="22">
        <v>4.2083333333333703</v>
      </c>
    </row>
    <row r="6610" spans="2:3" x14ac:dyDescent="0.35">
      <c r="B6610" s="29">
        <v>43682</v>
      </c>
      <c r="C6610" s="22">
        <v>4.25000000000004</v>
      </c>
    </row>
    <row r="6611" spans="2:3" x14ac:dyDescent="0.35">
      <c r="B6611" s="29">
        <v>43682</v>
      </c>
      <c r="C6611" s="22">
        <v>4.2916666666666998</v>
      </c>
    </row>
    <row r="6612" spans="2:3" x14ac:dyDescent="0.35">
      <c r="B6612" s="29">
        <v>43682</v>
      </c>
      <c r="C6612" s="22">
        <v>4.3333333333333703</v>
      </c>
    </row>
    <row r="6613" spans="2:3" x14ac:dyDescent="0.35">
      <c r="B6613" s="29">
        <v>43682</v>
      </c>
      <c r="C6613" s="22">
        <v>4.37500000000004</v>
      </c>
    </row>
    <row r="6614" spans="2:3" x14ac:dyDescent="0.35">
      <c r="B6614" s="29">
        <v>43682</v>
      </c>
      <c r="C6614" s="22">
        <v>4.4166666666666998</v>
      </c>
    </row>
    <row r="6615" spans="2:3" x14ac:dyDescent="0.35">
      <c r="B6615" s="29">
        <v>43682</v>
      </c>
      <c r="C6615" s="22">
        <v>4.4583333333333703</v>
      </c>
    </row>
    <row r="6616" spans="2:3" x14ac:dyDescent="0.35">
      <c r="B6616" s="29">
        <v>43682</v>
      </c>
      <c r="C6616" s="22">
        <v>4.50000000000004</v>
      </c>
    </row>
    <row r="6617" spans="2:3" x14ac:dyDescent="0.35">
      <c r="B6617" s="29">
        <v>43682</v>
      </c>
      <c r="C6617" s="22">
        <v>4.5416666666667096</v>
      </c>
    </row>
    <row r="6618" spans="2:3" x14ac:dyDescent="0.35">
      <c r="B6618" s="29">
        <v>43682</v>
      </c>
      <c r="C6618" s="22">
        <v>4.5833333333333703</v>
      </c>
    </row>
    <row r="6619" spans="2:3" x14ac:dyDescent="0.35">
      <c r="B6619" s="29">
        <v>43682</v>
      </c>
      <c r="C6619" s="22">
        <v>4.62500000000004</v>
      </c>
    </row>
    <row r="6620" spans="2:3" x14ac:dyDescent="0.35">
      <c r="B6620" s="29">
        <v>43682</v>
      </c>
      <c r="C6620" s="22">
        <v>4.6666666666667096</v>
      </c>
    </row>
    <row r="6621" spans="2:3" x14ac:dyDescent="0.35">
      <c r="B6621" s="29">
        <v>43682</v>
      </c>
      <c r="C6621" s="22">
        <v>4.7083333333333703</v>
      </c>
    </row>
    <row r="6622" spans="2:3" x14ac:dyDescent="0.35">
      <c r="B6622" s="29">
        <v>43682</v>
      </c>
      <c r="C6622" s="22">
        <v>4.75000000000004</v>
      </c>
    </row>
    <row r="6623" spans="2:3" x14ac:dyDescent="0.35">
      <c r="B6623" s="29">
        <v>43682</v>
      </c>
      <c r="C6623" s="22">
        <v>4.7916666666667096</v>
      </c>
    </row>
    <row r="6624" spans="2:3" x14ac:dyDescent="0.35">
      <c r="B6624" s="29">
        <v>43682</v>
      </c>
      <c r="C6624" s="22">
        <v>4.8333333333333801</v>
      </c>
    </row>
    <row r="6625" spans="1:13" x14ac:dyDescent="0.35">
      <c r="B6625" s="29">
        <v>43682</v>
      </c>
      <c r="C6625" s="22">
        <v>4.87500000000004</v>
      </c>
    </row>
    <row r="6626" spans="1:13" x14ac:dyDescent="0.35">
      <c r="B6626" s="29">
        <v>43682</v>
      </c>
      <c r="C6626" s="22">
        <v>4.9166666666667096</v>
      </c>
    </row>
    <row r="6627" spans="1:13" x14ac:dyDescent="0.35">
      <c r="B6627" s="29">
        <v>43682</v>
      </c>
      <c r="C6627" s="22">
        <v>4.9583333333333801</v>
      </c>
    </row>
    <row r="6628" spans="1:13" x14ac:dyDescent="0.35">
      <c r="B6628" s="29">
        <v>43683</v>
      </c>
      <c r="C6628" s="22">
        <v>5.00000000000004</v>
      </c>
      <c r="D6628" s="3" t="s">
        <v>178</v>
      </c>
      <c r="E6628" s="22" t="s">
        <v>166</v>
      </c>
      <c r="F6628" s="19" t="s">
        <v>41</v>
      </c>
      <c r="H6628" s="35">
        <v>1.4120370370370369E-3</v>
      </c>
      <c r="I6628" t="s">
        <v>39</v>
      </c>
      <c r="J6628">
        <v>55</v>
      </c>
      <c r="K6628">
        <v>349</v>
      </c>
      <c r="L6628">
        <v>6.85</v>
      </c>
      <c r="M6628">
        <v>1</v>
      </c>
    </row>
    <row r="6629" spans="1:13" x14ac:dyDescent="0.35">
      <c r="A6629" s="39"/>
      <c r="B6629" s="29">
        <v>43683</v>
      </c>
      <c r="C6629" s="22">
        <v>5.00000000000004</v>
      </c>
      <c r="D6629" s="3" t="s">
        <v>178</v>
      </c>
      <c r="E6629" s="22" t="s">
        <v>166</v>
      </c>
      <c r="F6629" s="39" t="s">
        <v>41</v>
      </c>
      <c r="H6629" s="35">
        <v>1.5624999999999999E-3</v>
      </c>
      <c r="I6629" t="s">
        <v>39</v>
      </c>
      <c r="J6629">
        <v>55.8</v>
      </c>
      <c r="K6629">
        <v>386</v>
      </c>
      <c r="L6629">
        <v>6.76</v>
      </c>
      <c r="M6629">
        <v>1</v>
      </c>
    </row>
    <row r="6630" spans="1:13" x14ac:dyDescent="0.35">
      <c r="A6630" s="39"/>
      <c r="B6630" s="29">
        <v>43683</v>
      </c>
      <c r="C6630" s="22">
        <v>5.00000000000004</v>
      </c>
      <c r="D6630" s="3" t="s">
        <v>178</v>
      </c>
      <c r="E6630" s="22" t="s">
        <v>166</v>
      </c>
      <c r="F6630" s="39" t="s">
        <v>41</v>
      </c>
      <c r="H6630" s="35">
        <v>2.0717592592592593E-3</v>
      </c>
      <c r="I6630" t="s">
        <v>39</v>
      </c>
      <c r="J6630">
        <v>58.3</v>
      </c>
      <c r="K6630">
        <v>518</v>
      </c>
      <c r="L6630">
        <v>6.92</v>
      </c>
      <c r="M6630">
        <v>1</v>
      </c>
    </row>
    <row r="6631" spans="1:13" x14ac:dyDescent="0.35">
      <c r="A6631" s="39"/>
      <c r="B6631" s="29">
        <v>43683</v>
      </c>
      <c r="C6631" s="22">
        <v>5.00000000000004</v>
      </c>
      <c r="D6631" s="3" t="s">
        <v>178</v>
      </c>
      <c r="E6631" s="22" t="s">
        <v>166</v>
      </c>
      <c r="F6631" s="39" t="s">
        <v>41</v>
      </c>
      <c r="H6631" s="35">
        <v>2.1180555555555553E-3</v>
      </c>
      <c r="I6631" t="s">
        <v>39</v>
      </c>
      <c r="J6631">
        <v>62.4</v>
      </c>
      <c r="K6631">
        <v>529</v>
      </c>
      <c r="L6631">
        <v>9.27</v>
      </c>
    </row>
    <row r="6632" spans="1:13" x14ac:dyDescent="0.35">
      <c r="A6632" s="39"/>
      <c r="B6632" s="29">
        <v>43683</v>
      </c>
      <c r="C6632" s="22">
        <v>5.00000000000004</v>
      </c>
      <c r="D6632" s="3" t="s">
        <v>178</v>
      </c>
      <c r="E6632" s="22" t="s">
        <v>166</v>
      </c>
      <c r="F6632" s="39" t="s">
        <v>41</v>
      </c>
      <c r="H6632" s="35">
        <v>2.0717592592592593E-3</v>
      </c>
      <c r="I6632" t="s">
        <v>39</v>
      </c>
      <c r="J6632">
        <v>50.9</v>
      </c>
      <c r="K6632">
        <v>516</v>
      </c>
      <c r="L6632">
        <v>7.16</v>
      </c>
    </row>
    <row r="6633" spans="1:13" x14ac:dyDescent="0.35">
      <c r="A6633" s="39"/>
      <c r="B6633" s="29">
        <v>43683</v>
      </c>
      <c r="C6633" s="22">
        <v>5.00000000000004</v>
      </c>
      <c r="D6633" s="3" t="s">
        <v>178</v>
      </c>
      <c r="E6633" s="22" t="s">
        <v>166</v>
      </c>
      <c r="F6633" s="39" t="s">
        <v>41</v>
      </c>
      <c r="H6633" s="35">
        <v>2.1064814814814813E-3</v>
      </c>
      <c r="I6633" t="s">
        <v>39</v>
      </c>
      <c r="J6633">
        <v>53.8</v>
      </c>
      <c r="K6633">
        <v>526</v>
      </c>
      <c r="L6633">
        <v>8.0399999999999991</v>
      </c>
    </row>
    <row r="6634" spans="1:13" x14ac:dyDescent="0.35">
      <c r="A6634" s="39"/>
      <c r="B6634" s="29">
        <v>43683</v>
      </c>
      <c r="C6634" s="22">
        <v>5.00000000000004</v>
      </c>
      <c r="D6634" s="3" t="s">
        <v>178</v>
      </c>
      <c r="E6634" s="22" t="s">
        <v>166</v>
      </c>
      <c r="F6634" s="39" t="s">
        <v>41</v>
      </c>
      <c r="H6634" s="35">
        <v>2.0949074074074073E-3</v>
      </c>
      <c r="I6634" t="s">
        <v>39</v>
      </c>
      <c r="J6634">
        <v>55.3</v>
      </c>
      <c r="K6634">
        <v>524</v>
      </c>
      <c r="L6634">
        <v>5.8</v>
      </c>
    </row>
    <row r="6635" spans="1:13" x14ac:dyDescent="0.35">
      <c r="A6635" s="39"/>
      <c r="B6635" s="29">
        <v>43683</v>
      </c>
      <c r="C6635" s="22">
        <v>5.00000000000004</v>
      </c>
      <c r="D6635" s="3" t="s">
        <v>178</v>
      </c>
      <c r="E6635" s="22" t="s">
        <v>166</v>
      </c>
      <c r="F6635" s="39" t="s">
        <v>41</v>
      </c>
      <c r="H6635" s="35">
        <v>2.4537037037037036E-3</v>
      </c>
      <c r="I6635" t="s">
        <v>39</v>
      </c>
      <c r="J6635">
        <v>61.2</v>
      </c>
      <c r="K6635">
        <v>614</v>
      </c>
      <c r="L6635">
        <v>6.83</v>
      </c>
    </row>
    <row r="6636" spans="1:13" x14ac:dyDescent="0.35">
      <c r="A6636" s="39"/>
      <c r="B6636" s="29">
        <v>43683</v>
      </c>
      <c r="C6636" s="22">
        <v>5.00000000000004</v>
      </c>
      <c r="D6636" s="3" t="s">
        <v>178</v>
      </c>
      <c r="E6636" s="22" t="s">
        <v>166</v>
      </c>
      <c r="F6636" s="39" t="s">
        <v>41</v>
      </c>
      <c r="H6636" s="35">
        <v>2.4537037037037036E-3</v>
      </c>
      <c r="I6636" t="s">
        <v>39</v>
      </c>
      <c r="J6636">
        <v>56.4</v>
      </c>
      <c r="K6636">
        <v>614</v>
      </c>
      <c r="L6636">
        <v>6.33</v>
      </c>
    </row>
    <row r="6637" spans="1:13" x14ac:dyDescent="0.35">
      <c r="A6637" s="39"/>
      <c r="B6637" s="29">
        <v>43683</v>
      </c>
      <c r="C6637" s="22">
        <v>5.00000000000004</v>
      </c>
      <c r="D6637" s="3" t="s">
        <v>178</v>
      </c>
      <c r="E6637" s="22" t="s">
        <v>166</v>
      </c>
      <c r="F6637" s="39" t="s">
        <v>41</v>
      </c>
      <c r="H6637" s="35">
        <v>2.5000000000000001E-3</v>
      </c>
      <c r="I6637" t="s">
        <v>39</v>
      </c>
      <c r="J6637">
        <v>63</v>
      </c>
      <c r="K6637">
        <v>627</v>
      </c>
      <c r="L6637">
        <v>8.24</v>
      </c>
    </row>
    <row r="6638" spans="1:13" x14ac:dyDescent="0.35">
      <c r="A6638" s="39"/>
      <c r="B6638" s="29">
        <v>43683</v>
      </c>
      <c r="C6638" s="22">
        <v>5.00000000000004</v>
      </c>
      <c r="D6638" s="3" t="s">
        <v>178</v>
      </c>
      <c r="E6638" s="22" t="s">
        <v>166</v>
      </c>
      <c r="F6638" s="39" t="s">
        <v>41</v>
      </c>
      <c r="H6638" s="35">
        <v>2.5462962962962961E-3</v>
      </c>
      <c r="I6638" t="s">
        <v>39</v>
      </c>
      <c r="J6638">
        <v>61</v>
      </c>
      <c r="K6638">
        <v>638</v>
      </c>
      <c r="L6638">
        <v>10.36</v>
      </c>
    </row>
    <row r="6639" spans="1:13" x14ac:dyDescent="0.35">
      <c r="A6639" s="39"/>
      <c r="B6639" s="29">
        <v>43683</v>
      </c>
      <c r="C6639" s="22">
        <v>5.00000000000004</v>
      </c>
      <c r="D6639" s="3" t="s">
        <v>178</v>
      </c>
      <c r="E6639" s="22" t="s">
        <v>166</v>
      </c>
      <c r="F6639" s="39" t="s">
        <v>41</v>
      </c>
      <c r="H6639" s="35">
        <v>3.0324074074074073E-3</v>
      </c>
      <c r="I6639" t="s">
        <v>39</v>
      </c>
      <c r="J6639">
        <v>62.9</v>
      </c>
      <c r="K6639">
        <v>763</v>
      </c>
      <c r="L6639">
        <v>11.14</v>
      </c>
    </row>
    <row r="6640" spans="1:13" x14ac:dyDescent="0.35">
      <c r="A6640" s="39"/>
      <c r="B6640" s="29">
        <v>43683</v>
      </c>
      <c r="C6640" s="22">
        <v>5.00000000000004</v>
      </c>
      <c r="D6640" s="3" t="s">
        <v>178</v>
      </c>
      <c r="E6640" s="22" t="s">
        <v>166</v>
      </c>
      <c r="F6640" s="39" t="s">
        <v>41</v>
      </c>
      <c r="H6640" s="35">
        <v>3.2407407407407406E-3</v>
      </c>
      <c r="I6640" t="s">
        <v>39</v>
      </c>
      <c r="J6640">
        <v>60.1</v>
      </c>
      <c r="K6640">
        <v>816</v>
      </c>
      <c r="L6640">
        <v>10.55</v>
      </c>
    </row>
    <row r="6641" spans="1:13" x14ac:dyDescent="0.35">
      <c r="A6641" s="39"/>
      <c r="B6641" s="29">
        <v>43683</v>
      </c>
      <c r="C6641" s="22">
        <v>5.00000000000004</v>
      </c>
      <c r="D6641" s="3" t="s">
        <v>178</v>
      </c>
      <c r="E6641" s="22" t="s">
        <v>166</v>
      </c>
      <c r="F6641" s="39" t="s">
        <v>41</v>
      </c>
      <c r="H6641" s="35">
        <v>3.2291666666666666E-3</v>
      </c>
      <c r="I6641" t="s">
        <v>39</v>
      </c>
      <c r="J6641">
        <v>60.4</v>
      </c>
      <c r="K6641">
        <v>813</v>
      </c>
      <c r="L6641">
        <v>9.1999999999999993</v>
      </c>
    </row>
    <row r="6642" spans="1:13" x14ac:dyDescent="0.35">
      <c r="A6642" s="39"/>
      <c r="B6642" s="29">
        <v>43683</v>
      </c>
      <c r="C6642" s="22">
        <v>5.00000000000004</v>
      </c>
      <c r="D6642" s="3" t="s">
        <v>178</v>
      </c>
      <c r="E6642" s="22" t="s">
        <v>166</v>
      </c>
      <c r="F6642" s="39" t="s">
        <v>41</v>
      </c>
      <c r="H6642" s="35">
        <v>3.2638888888888891E-3</v>
      </c>
      <c r="I6642" t="s">
        <v>39</v>
      </c>
      <c r="J6642">
        <v>62.1</v>
      </c>
      <c r="K6642">
        <v>821</v>
      </c>
      <c r="L6642">
        <v>8.5500000000000007</v>
      </c>
    </row>
    <row r="6643" spans="1:13" x14ac:dyDescent="0.35">
      <c r="A6643" s="39"/>
      <c r="B6643" s="29">
        <v>43683</v>
      </c>
      <c r="C6643" s="22">
        <v>5.00000000000004</v>
      </c>
      <c r="D6643" s="3" t="s">
        <v>178</v>
      </c>
      <c r="E6643" s="22" t="s">
        <v>166</v>
      </c>
      <c r="F6643" s="39" t="s">
        <v>41</v>
      </c>
      <c r="H6643" s="35">
        <v>3.2754629629629631E-3</v>
      </c>
      <c r="I6643" t="s">
        <v>39</v>
      </c>
      <c r="J6643">
        <v>60.9</v>
      </c>
      <c r="K6643">
        <v>825</v>
      </c>
      <c r="L6643">
        <v>8.93</v>
      </c>
    </row>
    <row r="6644" spans="1:13" x14ac:dyDescent="0.35">
      <c r="A6644" s="39"/>
      <c r="B6644" s="29">
        <v>43683</v>
      </c>
      <c r="C6644" s="22">
        <v>5.00000000000004</v>
      </c>
      <c r="D6644" s="3" t="s">
        <v>178</v>
      </c>
      <c r="E6644" s="22" t="s">
        <v>166</v>
      </c>
      <c r="F6644" s="39" t="s">
        <v>41</v>
      </c>
      <c r="H6644" s="35">
        <v>3.414351851851852E-3</v>
      </c>
      <c r="I6644" t="s">
        <v>39</v>
      </c>
      <c r="J6644">
        <v>63.2</v>
      </c>
      <c r="K6644">
        <v>859</v>
      </c>
      <c r="L6644">
        <v>9.2799999999999994</v>
      </c>
    </row>
    <row r="6645" spans="1:13" x14ac:dyDescent="0.35">
      <c r="A6645" s="39"/>
      <c r="B6645" s="29">
        <v>43683</v>
      </c>
      <c r="C6645" s="22">
        <v>5.00000000000004</v>
      </c>
      <c r="D6645" s="3" t="s">
        <v>178</v>
      </c>
      <c r="E6645" s="22" t="s">
        <v>166</v>
      </c>
      <c r="F6645" s="39" t="s">
        <v>41</v>
      </c>
      <c r="H6645" s="35">
        <v>4.2592592592592595E-3</v>
      </c>
      <c r="I6645" t="s">
        <v>39</v>
      </c>
      <c r="J6645">
        <v>58.4</v>
      </c>
      <c r="K6645">
        <v>1075</v>
      </c>
      <c r="L6645">
        <v>8.84</v>
      </c>
    </row>
    <row r="6646" spans="1:13" x14ac:dyDescent="0.35">
      <c r="A6646" s="39"/>
      <c r="B6646" s="29">
        <v>43683</v>
      </c>
      <c r="C6646" s="22">
        <v>5.00000000000004</v>
      </c>
      <c r="D6646" s="3" t="s">
        <v>178</v>
      </c>
      <c r="E6646" s="22" t="s">
        <v>166</v>
      </c>
      <c r="F6646" s="39" t="s">
        <v>41</v>
      </c>
      <c r="H6646" s="35">
        <v>4.3287037037037035E-3</v>
      </c>
      <c r="I6646" t="s">
        <v>39</v>
      </c>
      <c r="J6646">
        <v>62.9</v>
      </c>
      <c r="K6646">
        <v>1093</v>
      </c>
      <c r="L6646">
        <v>5.51</v>
      </c>
    </row>
    <row r="6647" spans="1:13" x14ac:dyDescent="0.35">
      <c r="A6647" s="39"/>
      <c r="B6647" s="29">
        <v>43683</v>
      </c>
      <c r="C6647" s="22">
        <v>5.00000000000004</v>
      </c>
      <c r="D6647" s="3" t="s">
        <v>178</v>
      </c>
      <c r="E6647" s="22" t="s">
        <v>166</v>
      </c>
      <c r="F6647" s="39" t="s">
        <v>41</v>
      </c>
      <c r="H6647" s="35">
        <v>4.3518518518518515E-3</v>
      </c>
      <c r="I6647" t="s">
        <v>39</v>
      </c>
      <c r="J6647">
        <v>57.7</v>
      </c>
      <c r="K6647">
        <v>1101</v>
      </c>
      <c r="L6647">
        <v>5.56</v>
      </c>
    </row>
    <row r="6648" spans="1:13" x14ac:dyDescent="0.35">
      <c r="A6648" s="39"/>
      <c r="B6648" s="29">
        <v>43683</v>
      </c>
      <c r="C6648" s="22">
        <v>5.00000000000004</v>
      </c>
      <c r="D6648" s="3" t="s">
        <v>178</v>
      </c>
      <c r="E6648" s="22" t="s">
        <v>166</v>
      </c>
      <c r="F6648" s="39" t="s">
        <v>41</v>
      </c>
      <c r="H6648" s="35">
        <v>4.5601851851851853E-3</v>
      </c>
      <c r="I6648" t="s">
        <v>39</v>
      </c>
      <c r="J6648">
        <v>60</v>
      </c>
      <c r="K6648">
        <v>1154</v>
      </c>
      <c r="L6648">
        <v>10.37</v>
      </c>
    </row>
    <row r="6649" spans="1:13" x14ac:dyDescent="0.35">
      <c r="A6649" s="39"/>
      <c r="B6649" s="29">
        <v>43683</v>
      </c>
      <c r="C6649" s="22">
        <v>5.00000000000004</v>
      </c>
      <c r="D6649" s="3" t="s">
        <v>178</v>
      </c>
      <c r="E6649" s="22" t="s">
        <v>166</v>
      </c>
      <c r="F6649" s="39" t="s">
        <v>41</v>
      </c>
      <c r="H6649" s="35">
        <v>4.6064814814814814E-3</v>
      </c>
      <c r="I6649" t="s">
        <v>38</v>
      </c>
      <c r="J6649">
        <v>70.900000000000006</v>
      </c>
      <c r="K6649">
        <v>1165</v>
      </c>
      <c r="L6649">
        <v>6.51</v>
      </c>
      <c r="M6649">
        <v>1</v>
      </c>
    </row>
    <row r="6650" spans="1:13" x14ac:dyDescent="0.35">
      <c r="A6650" s="39"/>
      <c r="B6650" s="29">
        <v>43683</v>
      </c>
      <c r="C6650" s="22">
        <v>5.00000000000004</v>
      </c>
      <c r="D6650" s="3" t="s">
        <v>178</v>
      </c>
      <c r="E6650" s="22" t="s">
        <v>166</v>
      </c>
      <c r="F6650" s="39" t="s">
        <v>41</v>
      </c>
      <c r="H6650" s="35">
        <v>4.8495370370370368E-3</v>
      </c>
      <c r="I6650" t="s">
        <v>39</v>
      </c>
      <c r="J6650">
        <v>57.5</v>
      </c>
      <c r="K6650">
        <v>1224</v>
      </c>
      <c r="L6650">
        <v>11.29</v>
      </c>
    </row>
    <row r="6651" spans="1:13" x14ac:dyDescent="0.35">
      <c r="A6651" s="39"/>
      <c r="B6651" s="29">
        <v>43683</v>
      </c>
      <c r="C6651" s="22">
        <v>5.00000000000004</v>
      </c>
      <c r="D6651" s="3" t="s">
        <v>178</v>
      </c>
      <c r="E6651" s="22" t="s">
        <v>166</v>
      </c>
      <c r="F6651" s="39" t="s">
        <v>41</v>
      </c>
      <c r="H6651" s="35">
        <v>4.8495370370370368E-3</v>
      </c>
      <c r="I6651" t="s">
        <v>39</v>
      </c>
      <c r="J6651">
        <v>59.2</v>
      </c>
      <c r="K6651">
        <v>1224</v>
      </c>
      <c r="L6651">
        <v>11.34</v>
      </c>
    </row>
    <row r="6652" spans="1:13" x14ac:dyDescent="0.35">
      <c r="A6652" s="39"/>
      <c r="B6652" s="29">
        <v>43683</v>
      </c>
      <c r="C6652" s="22">
        <v>5.00000000000004</v>
      </c>
      <c r="D6652" s="3" t="s">
        <v>178</v>
      </c>
      <c r="E6652" s="22" t="s">
        <v>166</v>
      </c>
      <c r="F6652" s="39" t="s">
        <v>41</v>
      </c>
      <c r="H6652" s="35">
        <v>5.6365740740740742E-3</v>
      </c>
      <c r="I6652" t="s">
        <v>38</v>
      </c>
      <c r="J6652">
        <v>60.5</v>
      </c>
      <c r="K6652">
        <v>1418</v>
      </c>
      <c r="L6652">
        <v>5.17</v>
      </c>
    </row>
    <row r="6653" spans="1:13" x14ac:dyDescent="0.35">
      <c r="A6653" s="39"/>
      <c r="B6653" s="29">
        <v>43683</v>
      </c>
      <c r="C6653" s="22">
        <v>5.00000000000004</v>
      </c>
      <c r="D6653" s="3" t="s">
        <v>178</v>
      </c>
      <c r="E6653" s="22" t="s">
        <v>166</v>
      </c>
      <c r="F6653" s="39" t="s">
        <v>41</v>
      </c>
      <c r="H6653" s="35">
        <v>6.1805555555555563E-3</v>
      </c>
      <c r="I6653" t="s">
        <v>39</v>
      </c>
      <c r="J6653">
        <v>62</v>
      </c>
      <c r="K6653">
        <v>1557</v>
      </c>
      <c r="L6653">
        <v>10.210000000000001</v>
      </c>
    </row>
    <row r="6654" spans="1:13" x14ac:dyDescent="0.35">
      <c r="A6654" s="39"/>
      <c r="B6654" s="29">
        <v>43683</v>
      </c>
      <c r="C6654" s="22">
        <v>5.00000000000004</v>
      </c>
      <c r="D6654" s="3" t="s">
        <v>178</v>
      </c>
      <c r="E6654" s="22" t="s">
        <v>166</v>
      </c>
      <c r="F6654" s="39" t="s">
        <v>41</v>
      </c>
      <c r="H6654" s="35">
        <v>6.238425925925925E-3</v>
      </c>
      <c r="I6654" t="s">
        <v>39</v>
      </c>
      <c r="J6654">
        <v>56.9</v>
      </c>
      <c r="K6654">
        <v>1569</v>
      </c>
      <c r="L6654">
        <v>10.199999999999999</v>
      </c>
    </row>
    <row r="6655" spans="1:13" x14ac:dyDescent="0.35">
      <c r="A6655" s="39"/>
      <c r="B6655" s="29">
        <v>43683</v>
      </c>
      <c r="C6655" s="22">
        <v>5.00000000000004</v>
      </c>
      <c r="D6655" s="3" t="s">
        <v>178</v>
      </c>
      <c r="E6655" s="22" t="s">
        <v>166</v>
      </c>
      <c r="F6655" s="39" t="s">
        <v>41</v>
      </c>
      <c r="H6655" s="35">
        <v>6.4583333333333333E-3</v>
      </c>
      <c r="I6655" t="s">
        <v>39</v>
      </c>
      <c r="J6655">
        <v>60.3</v>
      </c>
      <c r="K6655">
        <v>1626</v>
      </c>
      <c r="L6655">
        <v>11.62</v>
      </c>
    </row>
    <row r="6656" spans="1:13" x14ac:dyDescent="0.35">
      <c r="A6656" s="39"/>
      <c r="B6656" s="29">
        <v>43683</v>
      </c>
      <c r="C6656" s="22">
        <v>5.00000000000004</v>
      </c>
      <c r="D6656" s="3" t="s">
        <v>178</v>
      </c>
      <c r="E6656" s="22" t="s">
        <v>166</v>
      </c>
      <c r="F6656" s="39" t="s">
        <v>41</v>
      </c>
      <c r="H6656" s="35">
        <v>6.5046296296296302E-3</v>
      </c>
      <c r="I6656" t="s">
        <v>39</v>
      </c>
      <c r="J6656">
        <v>61.9</v>
      </c>
      <c r="K6656">
        <v>1639</v>
      </c>
      <c r="L6656">
        <v>10.72</v>
      </c>
    </row>
    <row r="6657" spans="1:12" x14ac:dyDescent="0.35">
      <c r="A6657" s="39"/>
      <c r="B6657" s="29">
        <v>43683</v>
      </c>
      <c r="C6657" s="22">
        <v>5.00000000000004</v>
      </c>
      <c r="D6657" s="3" t="s">
        <v>178</v>
      </c>
      <c r="E6657" s="22" t="s">
        <v>166</v>
      </c>
      <c r="F6657" s="39" t="s">
        <v>41</v>
      </c>
      <c r="H6657" s="35">
        <v>6.5046296296296302E-3</v>
      </c>
      <c r="I6657" t="s">
        <v>39</v>
      </c>
      <c r="J6657">
        <v>55.6</v>
      </c>
      <c r="K6657">
        <v>1639</v>
      </c>
      <c r="L6657">
        <v>10.17</v>
      </c>
    </row>
    <row r="6658" spans="1:12" x14ac:dyDescent="0.35">
      <c r="A6658" s="39"/>
      <c r="B6658" s="29">
        <v>43683</v>
      </c>
      <c r="C6658" s="22">
        <v>5.00000000000004</v>
      </c>
      <c r="D6658" s="3" t="s">
        <v>178</v>
      </c>
      <c r="E6658" s="22" t="s">
        <v>166</v>
      </c>
      <c r="F6658" s="39" t="s">
        <v>41</v>
      </c>
      <c r="H6658" s="35">
        <v>6.5046296296296302E-3</v>
      </c>
      <c r="I6658" t="s">
        <v>39</v>
      </c>
      <c r="J6658">
        <v>61.1</v>
      </c>
      <c r="K6658">
        <v>1639</v>
      </c>
      <c r="L6658">
        <v>10.24</v>
      </c>
    </row>
    <row r="6659" spans="1:12" x14ac:dyDescent="0.35">
      <c r="A6659" s="39"/>
      <c r="B6659" s="29">
        <v>43683</v>
      </c>
      <c r="C6659" s="22">
        <v>5.00000000000004</v>
      </c>
      <c r="D6659" s="3" t="s">
        <v>178</v>
      </c>
      <c r="E6659" s="22" t="s">
        <v>166</v>
      </c>
      <c r="F6659" s="39" t="s">
        <v>41</v>
      </c>
      <c r="H6659" s="35">
        <v>6.6203703703703702E-3</v>
      </c>
      <c r="I6659" t="s">
        <v>39</v>
      </c>
      <c r="J6659">
        <v>63.2</v>
      </c>
      <c r="K6659">
        <v>1668</v>
      </c>
      <c r="L6659">
        <v>5.35</v>
      </c>
    </row>
    <row r="6660" spans="1:12" x14ac:dyDescent="0.35">
      <c r="A6660" s="39"/>
      <c r="B6660" s="29">
        <v>43683</v>
      </c>
      <c r="C6660" s="22">
        <v>5.00000000000004</v>
      </c>
      <c r="D6660" s="3" t="s">
        <v>178</v>
      </c>
      <c r="E6660" s="22" t="s">
        <v>166</v>
      </c>
      <c r="F6660" s="39" t="s">
        <v>41</v>
      </c>
      <c r="H6660" s="35">
        <v>6.6203703703703702E-3</v>
      </c>
      <c r="I6660" t="s">
        <v>39</v>
      </c>
      <c r="J6660">
        <v>58.5</v>
      </c>
      <c r="K6660">
        <v>1670</v>
      </c>
      <c r="L6660">
        <v>5.48</v>
      </c>
    </row>
    <row r="6661" spans="1:12" x14ac:dyDescent="0.35">
      <c r="A6661" s="39"/>
      <c r="B6661" s="29">
        <v>43683</v>
      </c>
      <c r="C6661" s="22">
        <v>5.00000000000004</v>
      </c>
      <c r="D6661" s="3" t="s">
        <v>178</v>
      </c>
      <c r="E6661" s="22" t="s">
        <v>166</v>
      </c>
      <c r="F6661" s="39" t="s">
        <v>41</v>
      </c>
      <c r="H6661" s="35">
        <v>6.782407407407408E-3</v>
      </c>
      <c r="I6661" t="s">
        <v>39</v>
      </c>
      <c r="J6661">
        <v>57.9</v>
      </c>
      <c r="K6661">
        <v>1711</v>
      </c>
      <c r="L6661">
        <v>10.44</v>
      </c>
    </row>
    <row r="6662" spans="1:12" x14ac:dyDescent="0.35">
      <c r="A6662" s="39"/>
      <c r="B6662" s="29">
        <v>43683</v>
      </c>
      <c r="C6662" s="22">
        <v>5.00000000000004</v>
      </c>
      <c r="D6662" s="3" t="s">
        <v>178</v>
      </c>
      <c r="E6662" s="22" t="s">
        <v>166</v>
      </c>
      <c r="F6662" s="39" t="s">
        <v>41</v>
      </c>
      <c r="H6662" s="35">
        <v>6.7939814814814816E-3</v>
      </c>
      <c r="I6662" t="s">
        <v>39</v>
      </c>
      <c r="J6662">
        <v>60.7</v>
      </c>
      <c r="K6662">
        <v>1713</v>
      </c>
      <c r="L6662">
        <v>10.74</v>
      </c>
    </row>
    <row r="6663" spans="1:12" x14ac:dyDescent="0.35">
      <c r="A6663" s="39"/>
      <c r="B6663" s="29">
        <v>43683</v>
      </c>
      <c r="C6663" s="22">
        <v>5.00000000000004</v>
      </c>
      <c r="D6663" s="3" t="s">
        <v>178</v>
      </c>
      <c r="E6663" s="22" t="s">
        <v>166</v>
      </c>
      <c r="F6663" s="39" t="s">
        <v>41</v>
      </c>
      <c r="H6663" s="35">
        <v>6.8055555555555569E-3</v>
      </c>
      <c r="I6663" t="s">
        <v>39</v>
      </c>
      <c r="J6663">
        <v>62.5</v>
      </c>
      <c r="K6663">
        <v>1717</v>
      </c>
      <c r="L6663">
        <v>10.35</v>
      </c>
    </row>
    <row r="6664" spans="1:12" x14ac:dyDescent="0.35">
      <c r="A6664" s="39"/>
      <c r="B6664" s="29">
        <v>43683</v>
      </c>
      <c r="C6664" s="22">
        <v>5.00000000000004</v>
      </c>
      <c r="D6664" s="3" t="s">
        <v>178</v>
      </c>
      <c r="E6664" s="22" t="s">
        <v>166</v>
      </c>
      <c r="F6664" s="39" t="s">
        <v>41</v>
      </c>
      <c r="H6664" s="35">
        <v>6.8171296296296287E-3</v>
      </c>
      <c r="I6664" t="s">
        <v>39</v>
      </c>
      <c r="J6664">
        <v>62.4</v>
      </c>
      <c r="K6664">
        <v>1720</v>
      </c>
      <c r="L6664">
        <v>10.62</v>
      </c>
    </row>
    <row r="6665" spans="1:12" x14ac:dyDescent="0.35">
      <c r="A6665" s="39"/>
      <c r="B6665" s="29">
        <v>43683</v>
      </c>
      <c r="C6665" s="22">
        <v>5.00000000000004</v>
      </c>
      <c r="D6665" s="3" t="s">
        <v>178</v>
      </c>
      <c r="E6665" s="22" t="s">
        <v>166</v>
      </c>
      <c r="F6665" s="39" t="s">
        <v>41</v>
      </c>
      <c r="H6665" s="35">
        <v>6.828703703703704E-3</v>
      </c>
      <c r="I6665" t="s">
        <v>39</v>
      </c>
      <c r="J6665">
        <v>61.6</v>
      </c>
      <c r="K6665">
        <v>1723</v>
      </c>
      <c r="L6665">
        <v>10.68</v>
      </c>
    </row>
    <row r="6666" spans="1:12" x14ac:dyDescent="0.35">
      <c r="A6666" s="39"/>
      <c r="B6666" s="29">
        <v>43683</v>
      </c>
      <c r="C6666" s="22">
        <v>5.00000000000004</v>
      </c>
      <c r="D6666" s="3" t="s">
        <v>178</v>
      </c>
      <c r="E6666" s="22" t="s">
        <v>166</v>
      </c>
      <c r="F6666" s="39" t="s">
        <v>41</v>
      </c>
      <c r="H6666" s="35">
        <v>6.875E-3</v>
      </c>
      <c r="I6666" t="s">
        <v>39</v>
      </c>
      <c r="J6666">
        <v>56.9</v>
      </c>
      <c r="K6666">
        <v>1736</v>
      </c>
      <c r="L6666">
        <v>8.09</v>
      </c>
    </row>
    <row r="6667" spans="1:12" x14ac:dyDescent="0.35">
      <c r="A6667" s="39"/>
      <c r="B6667" s="29">
        <v>43683</v>
      </c>
      <c r="C6667" s="22">
        <v>5.00000000000004</v>
      </c>
      <c r="D6667" s="3" t="s">
        <v>178</v>
      </c>
      <c r="E6667" s="22" t="s">
        <v>166</v>
      </c>
      <c r="F6667" s="39" t="s">
        <v>41</v>
      </c>
      <c r="H6667" s="35">
        <v>6.8981481481481489E-3</v>
      </c>
      <c r="I6667" t="s">
        <v>39</v>
      </c>
      <c r="J6667">
        <v>62.6</v>
      </c>
      <c r="K6667">
        <v>1742</v>
      </c>
      <c r="L6667">
        <v>6.13</v>
      </c>
    </row>
    <row r="6668" spans="1:12" x14ac:dyDescent="0.35">
      <c r="A6668" s="39"/>
      <c r="B6668" s="29">
        <v>43683</v>
      </c>
      <c r="C6668" s="22">
        <v>5.00000000000004</v>
      </c>
      <c r="D6668" s="3" t="s">
        <v>178</v>
      </c>
      <c r="E6668" s="22" t="s">
        <v>166</v>
      </c>
      <c r="F6668" s="39" t="s">
        <v>41</v>
      </c>
      <c r="H6668" s="35">
        <v>6.9675925925925921E-3</v>
      </c>
      <c r="I6668" t="s">
        <v>39</v>
      </c>
      <c r="J6668">
        <v>56.5</v>
      </c>
      <c r="K6668">
        <v>1760</v>
      </c>
      <c r="L6668">
        <v>3.72</v>
      </c>
    </row>
    <row r="6669" spans="1:12" x14ac:dyDescent="0.35">
      <c r="B6669" s="29">
        <v>43683</v>
      </c>
      <c r="C6669" s="22">
        <v>5.0416666666667096</v>
      </c>
      <c r="D6669" s="3" t="s">
        <v>178</v>
      </c>
      <c r="E6669" s="22" t="s">
        <v>166</v>
      </c>
      <c r="F6669" s="39" t="s">
        <v>41</v>
      </c>
      <c r="H6669" s="35">
        <v>4.2708333333333327E-2</v>
      </c>
      <c r="I6669" t="s">
        <v>39</v>
      </c>
      <c r="J6669">
        <v>57.7</v>
      </c>
      <c r="K6669">
        <v>256</v>
      </c>
      <c r="L6669">
        <v>7.13</v>
      </c>
    </row>
    <row r="6670" spans="1:12" x14ac:dyDescent="0.35">
      <c r="A6670" s="39"/>
      <c r="B6670" s="29">
        <v>43683</v>
      </c>
      <c r="C6670" s="22">
        <v>5.0416666666667096</v>
      </c>
      <c r="D6670" s="3" t="s">
        <v>178</v>
      </c>
      <c r="E6670" s="22" t="s">
        <v>166</v>
      </c>
      <c r="F6670" s="39" t="s">
        <v>41</v>
      </c>
      <c r="H6670" s="35">
        <v>4.4351851851851858E-2</v>
      </c>
      <c r="I6670" t="s">
        <v>39</v>
      </c>
      <c r="J6670">
        <v>62.1</v>
      </c>
      <c r="K6670">
        <v>663</v>
      </c>
      <c r="L6670">
        <v>9.76</v>
      </c>
    </row>
    <row r="6671" spans="1:12" x14ac:dyDescent="0.35">
      <c r="A6671" s="39"/>
      <c r="B6671" s="29">
        <v>43683</v>
      </c>
      <c r="C6671" s="22">
        <v>5.0416666666667096</v>
      </c>
      <c r="D6671" s="3" t="s">
        <v>178</v>
      </c>
      <c r="E6671" s="22" t="s">
        <v>166</v>
      </c>
      <c r="F6671" s="39" t="s">
        <v>41</v>
      </c>
      <c r="H6671" s="35">
        <v>4.4432870370370366E-2</v>
      </c>
      <c r="I6671" t="s">
        <v>39</v>
      </c>
      <c r="J6671">
        <v>65.900000000000006</v>
      </c>
      <c r="K6671">
        <v>684</v>
      </c>
      <c r="L6671">
        <v>11.59</v>
      </c>
    </row>
    <row r="6672" spans="1:12" x14ac:dyDescent="0.35">
      <c r="A6672" s="39"/>
      <c r="B6672" s="29">
        <v>43683</v>
      </c>
      <c r="C6672" s="22">
        <v>5.0416666666667096</v>
      </c>
      <c r="D6672" s="3" t="s">
        <v>178</v>
      </c>
      <c r="E6672" s="22" t="s">
        <v>166</v>
      </c>
      <c r="F6672" s="39" t="s">
        <v>41</v>
      </c>
      <c r="H6672" s="35">
        <v>4.476851851851852E-2</v>
      </c>
      <c r="I6672" t="s">
        <v>39</v>
      </c>
      <c r="J6672">
        <v>59.6</v>
      </c>
      <c r="K6672">
        <v>769</v>
      </c>
      <c r="L6672">
        <v>4.1500000000000004</v>
      </c>
    </row>
    <row r="6673" spans="1:12" x14ac:dyDescent="0.35">
      <c r="A6673" s="39"/>
      <c r="B6673" s="29">
        <v>43683</v>
      </c>
      <c r="C6673" s="22">
        <v>5.0416666666667096</v>
      </c>
      <c r="D6673" s="3" t="s">
        <v>178</v>
      </c>
      <c r="E6673" s="22" t="s">
        <v>166</v>
      </c>
      <c r="F6673" s="39" t="s">
        <v>41</v>
      </c>
      <c r="H6673" s="35">
        <v>4.6655092592592595E-2</v>
      </c>
      <c r="I6673" t="s">
        <v>39</v>
      </c>
      <c r="J6673">
        <v>62.9</v>
      </c>
      <c r="K6673">
        <v>1248</v>
      </c>
      <c r="L6673">
        <v>6.51</v>
      </c>
    </row>
    <row r="6674" spans="1:12" x14ac:dyDescent="0.35">
      <c r="A6674" s="39"/>
      <c r="B6674" s="29">
        <v>43683</v>
      </c>
      <c r="C6674" s="22">
        <v>5.0416666666667096</v>
      </c>
      <c r="D6674" s="3" t="s">
        <v>178</v>
      </c>
      <c r="E6674" s="22" t="s">
        <v>166</v>
      </c>
      <c r="F6674" s="39" t="s">
        <v>41</v>
      </c>
      <c r="H6674" s="35">
        <v>4.6678240740740735E-2</v>
      </c>
      <c r="I6674" t="s">
        <v>39</v>
      </c>
      <c r="J6674">
        <v>55.8</v>
      </c>
      <c r="K6674">
        <v>1253</v>
      </c>
      <c r="L6674">
        <v>6.12</v>
      </c>
    </row>
    <row r="6675" spans="1:12" x14ac:dyDescent="0.35">
      <c r="A6675" s="39"/>
      <c r="B6675" s="29">
        <v>43683</v>
      </c>
      <c r="C6675" s="22">
        <v>5.0416666666667096</v>
      </c>
      <c r="D6675" s="3" t="s">
        <v>178</v>
      </c>
      <c r="E6675" s="22" t="s">
        <v>166</v>
      </c>
      <c r="F6675" s="39" t="s">
        <v>41</v>
      </c>
      <c r="H6675" s="35">
        <v>4.6655092592592595E-2</v>
      </c>
      <c r="I6675" t="s">
        <v>39</v>
      </c>
      <c r="J6675">
        <v>54.6</v>
      </c>
      <c r="K6675">
        <v>1247</v>
      </c>
      <c r="L6675">
        <v>69.3</v>
      </c>
    </row>
    <row r="6676" spans="1:12" x14ac:dyDescent="0.35">
      <c r="A6676" s="39"/>
      <c r="B6676" s="29">
        <v>43683</v>
      </c>
      <c r="C6676" s="22">
        <v>5.0416666666667096</v>
      </c>
      <c r="D6676" s="3" t="s">
        <v>178</v>
      </c>
      <c r="E6676" s="22" t="s">
        <v>166</v>
      </c>
      <c r="F6676" s="39" t="s">
        <v>41</v>
      </c>
      <c r="H6676" s="35">
        <v>4.7094907407407405E-2</v>
      </c>
      <c r="I6676" t="s">
        <v>39</v>
      </c>
      <c r="J6676">
        <v>58.3</v>
      </c>
      <c r="K6676">
        <v>1348</v>
      </c>
      <c r="L6676">
        <v>10.119999999999999</v>
      </c>
    </row>
    <row r="6677" spans="1:12" x14ac:dyDescent="0.35">
      <c r="A6677" s="39"/>
      <c r="B6677" s="29">
        <v>43683</v>
      </c>
      <c r="C6677" s="22">
        <v>5.0416666666667096</v>
      </c>
      <c r="D6677" s="3" t="s">
        <v>178</v>
      </c>
      <c r="E6677" s="22" t="s">
        <v>166</v>
      </c>
      <c r="F6677" s="39" t="s">
        <v>41</v>
      </c>
      <c r="H6677" s="35">
        <v>4.7175925925925927E-2</v>
      </c>
      <c r="I6677" t="s">
        <v>39</v>
      </c>
      <c r="J6677">
        <v>58.6</v>
      </c>
      <c r="K6677">
        <v>1368</v>
      </c>
      <c r="L6677">
        <v>8.7899999999999991</v>
      </c>
    </row>
    <row r="6678" spans="1:12" x14ac:dyDescent="0.35">
      <c r="A6678" s="39"/>
      <c r="B6678" s="29">
        <v>43683</v>
      </c>
      <c r="C6678" s="22">
        <v>5.0416666666667096</v>
      </c>
      <c r="D6678" s="3" t="s">
        <v>178</v>
      </c>
      <c r="E6678" s="22" t="s">
        <v>166</v>
      </c>
      <c r="F6678" s="39" t="s">
        <v>41</v>
      </c>
      <c r="H6678" s="35">
        <v>4.7141203703703706E-2</v>
      </c>
      <c r="I6678" t="s">
        <v>39</v>
      </c>
      <c r="J6678">
        <v>67.8</v>
      </c>
      <c r="K6678">
        <v>1360</v>
      </c>
      <c r="L6678">
        <v>10.19</v>
      </c>
    </row>
    <row r="6679" spans="1:12" x14ac:dyDescent="0.35">
      <c r="A6679" s="39"/>
      <c r="B6679" s="29">
        <v>43683</v>
      </c>
      <c r="C6679" s="22">
        <v>5.0416666666667096</v>
      </c>
      <c r="D6679" s="3" t="s">
        <v>178</v>
      </c>
      <c r="E6679" s="22" t="s">
        <v>166</v>
      </c>
      <c r="F6679" s="39" t="s">
        <v>41</v>
      </c>
      <c r="H6679" s="35">
        <v>4.8333333333333332E-2</v>
      </c>
      <c r="I6679" t="s">
        <v>39</v>
      </c>
      <c r="J6679">
        <v>61.8</v>
      </c>
      <c r="K6679">
        <v>1666</v>
      </c>
      <c r="L6679">
        <v>11.59</v>
      </c>
    </row>
    <row r="6680" spans="1:12" x14ac:dyDescent="0.35">
      <c r="A6680" s="39"/>
      <c r="B6680" s="29">
        <v>43683</v>
      </c>
      <c r="C6680" s="22">
        <v>5.0833333333333801</v>
      </c>
      <c r="D6680" s="3" t="s">
        <v>178</v>
      </c>
      <c r="E6680" s="22" t="s">
        <v>166</v>
      </c>
      <c r="F6680" s="39" t="s">
        <v>41</v>
      </c>
      <c r="H6680" s="35">
        <v>8.4884259259259257E-2</v>
      </c>
      <c r="I6680" t="s">
        <v>39</v>
      </c>
      <c r="J6680">
        <v>61.7</v>
      </c>
      <c r="K6680">
        <v>377</v>
      </c>
      <c r="L6680">
        <v>9.9499999999999993</v>
      </c>
    </row>
    <row r="6681" spans="1:12" x14ac:dyDescent="0.35">
      <c r="A6681" s="39"/>
      <c r="B6681" s="29">
        <v>43683</v>
      </c>
      <c r="C6681" s="22">
        <v>5.0833333333333801</v>
      </c>
      <c r="D6681" s="3" t="s">
        <v>178</v>
      </c>
      <c r="E6681" s="22" t="s">
        <v>166</v>
      </c>
      <c r="F6681" s="39" t="s">
        <v>41</v>
      </c>
      <c r="H6681" s="35">
        <v>8.6967592592592582E-2</v>
      </c>
      <c r="I6681" t="s">
        <v>39</v>
      </c>
      <c r="J6681">
        <v>66.3</v>
      </c>
      <c r="K6681">
        <v>905</v>
      </c>
      <c r="L6681">
        <v>7.39</v>
      </c>
    </row>
    <row r="6682" spans="1:12" x14ac:dyDescent="0.35">
      <c r="A6682" s="39"/>
      <c r="B6682" s="29">
        <v>43683</v>
      </c>
      <c r="C6682" s="22">
        <v>5.0833333333333801</v>
      </c>
      <c r="D6682" s="3" t="s">
        <v>178</v>
      </c>
      <c r="E6682" s="22" t="s">
        <v>166</v>
      </c>
      <c r="F6682" s="39" t="s">
        <v>41</v>
      </c>
      <c r="H6682" s="35">
        <v>8.6921296296296302E-2</v>
      </c>
      <c r="I6682" t="s">
        <v>39</v>
      </c>
      <c r="J6682">
        <v>64.3</v>
      </c>
      <c r="K6682">
        <v>895</v>
      </c>
      <c r="L6682">
        <v>6.74</v>
      </c>
    </row>
    <row r="6683" spans="1:12" x14ac:dyDescent="0.35">
      <c r="A6683" s="39"/>
      <c r="B6683" s="29">
        <v>43683</v>
      </c>
      <c r="C6683" s="22">
        <v>5.0833333333333801</v>
      </c>
      <c r="D6683" s="3" t="s">
        <v>178</v>
      </c>
      <c r="E6683" s="22" t="s">
        <v>166</v>
      </c>
      <c r="F6683" s="39" t="s">
        <v>41</v>
      </c>
      <c r="H6683" s="35">
        <v>8.7013888888888891E-2</v>
      </c>
      <c r="I6683" t="s">
        <v>39</v>
      </c>
      <c r="J6683">
        <v>59.8</v>
      </c>
      <c r="K6683">
        <v>918</v>
      </c>
      <c r="L6683">
        <v>9.2799999999999994</v>
      </c>
    </row>
    <row r="6684" spans="1:12" x14ac:dyDescent="0.35">
      <c r="A6684" s="39"/>
      <c r="B6684" s="29">
        <v>43683</v>
      </c>
      <c r="C6684" s="22">
        <v>5.0833333333333801</v>
      </c>
      <c r="D6684" s="3" t="s">
        <v>178</v>
      </c>
      <c r="E6684" s="22" t="s">
        <v>166</v>
      </c>
      <c r="F6684" s="39" t="s">
        <v>41</v>
      </c>
      <c r="H6684" s="35">
        <v>8.8587962962962966E-2</v>
      </c>
      <c r="I6684" t="s">
        <v>38</v>
      </c>
      <c r="J6684">
        <v>63.9</v>
      </c>
      <c r="K6684">
        <v>1306</v>
      </c>
      <c r="L6684">
        <v>5.31</v>
      </c>
    </row>
    <row r="6685" spans="1:12" x14ac:dyDescent="0.35">
      <c r="A6685" s="39"/>
      <c r="B6685" s="29">
        <v>43683</v>
      </c>
      <c r="C6685" s="22">
        <v>5.0833333333333801</v>
      </c>
      <c r="D6685" s="3" t="s">
        <v>178</v>
      </c>
      <c r="E6685" s="22" t="s">
        <v>166</v>
      </c>
      <c r="F6685" s="39" t="s">
        <v>41</v>
      </c>
      <c r="H6685" s="35">
        <v>8.863425925925926E-2</v>
      </c>
      <c r="I6685" t="s">
        <v>39</v>
      </c>
      <c r="J6685">
        <v>64.2</v>
      </c>
      <c r="K6685">
        <v>1316</v>
      </c>
      <c r="L6685">
        <v>11.17</v>
      </c>
    </row>
    <row r="6686" spans="1:12" x14ac:dyDescent="0.35">
      <c r="A6686" s="39"/>
      <c r="B6686" s="29">
        <v>43683</v>
      </c>
      <c r="C6686" s="22">
        <v>5.0833333333333801</v>
      </c>
      <c r="D6686" s="3" t="s">
        <v>178</v>
      </c>
      <c r="E6686" s="22" t="s">
        <v>166</v>
      </c>
      <c r="F6686" s="39" t="s">
        <v>41</v>
      </c>
      <c r="H6686" s="35">
        <v>8.8877314814814812E-2</v>
      </c>
      <c r="I6686" t="s">
        <v>39</v>
      </c>
      <c r="J6686">
        <v>59.5</v>
      </c>
      <c r="K6686">
        <v>1379</v>
      </c>
      <c r="L6686">
        <v>10.39</v>
      </c>
    </row>
    <row r="6687" spans="1:12" x14ac:dyDescent="0.35">
      <c r="A6687" s="39"/>
      <c r="B6687" s="29">
        <v>43683</v>
      </c>
      <c r="C6687" s="22">
        <v>5.0833333333333801</v>
      </c>
      <c r="D6687" s="3" t="s">
        <v>178</v>
      </c>
      <c r="E6687" s="22" t="s">
        <v>166</v>
      </c>
      <c r="F6687" s="39" t="s">
        <v>41</v>
      </c>
      <c r="H6687" s="35">
        <v>8.9675925925925923E-2</v>
      </c>
      <c r="I6687" t="s">
        <v>39</v>
      </c>
      <c r="J6687">
        <v>62</v>
      </c>
      <c r="K6687">
        <v>1583</v>
      </c>
      <c r="L6687">
        <v>8.7200000000000006</v>
      </c>
    </row>
    <row r="6688" spans="1:12" x14ac:dyDescent="0.35">
      <c r="A6688" s="39"/>
      <c r="B6688" s="29">
        <v>43683</v>
      </c>
      <c r="C6688" s="22">
        <v>5.12500000000004</v>
      </c>
      <c r="D6688" s="3" t="s">
        <v>178</v>
      </c>
      <c r="E6688" s="22" t="s">
        <v>166</v>
      </c>
      <c r="F6688" s="39" t="s">
        <v>41</v>
      </c>
      <c r="H6688" s="35">
        <v>0.12575231481481483</v>
      </c>
      <c r="I6688" t="s">
        <v>39</v>
      </c>
      <c r="J6688">
        <v>67.900000000000006</v>
      </c>
      <c r="K6688">
        <v>186</v>
      </c>
      <c r="L6688">
        <v>9.64</v>
      </c>
    </row>
    <row r="6689" spans="1:14" x14ac:dyDescent="0.35">
      <c r="A6689" s="39"/>
      <c r="B6689" s="29">
        <v>43683</v>
      </c>
      <c r="C6689" s="22">
        <v>5.12500000000004</v>
      </c>
      <c r="D6689" s="3" t="s">
        <v>178</v>
      </c>
      <c r="E6689" s="22" t="s">
        <v>166</v>
      </c>
      <c r="F6689" s="39" t="s">
        <v>41</v>
      </c>
      <c r="H6689" s="35">
        <v>0.12645833333333334</v>
      </c>
      <c r="I6689" t="s">
        <v>39</v>
      </c>
      <c r="J6689">
        <v>60</v>
      </c>
      <c r="K6689">
        <v>355</v>
      </c>
      <c r="L6689">
        <v>8.5299999999999994</v>
      </c>
    </row>
    <row r="6690" spans="1:14" x14ac:dyDescent="0.35">
      <c r="A6690" s="39"/>
      <c r="B6690" s="29">
        <v>43683</v>
      </c>
      <c r="C6690" s="22">
        <v>5.12500000000004</v>
      </c>
      <c r="D6690" s="3" t="s">
        <v>178</v>
      </c>
      <c r="E6690" s="22" t="s">
        <v>166</v>
      </c>
      <c r="F6690" s="39" t="s">
        <v>41</v>
      </c>
      <c r="H6690" s="35">
        <v>0.12665509259259258</v>
      </c>
      <c r="I6690" t="s">
        <v>39</v>
      </c>
      <c r="J6690">
        <v>64.3</v>
      </c>
      <c r="K6690">
        <v>403</v>
      </c>
      <c r="L6690">
        <v>6.26</v>
      </c>
    </row>
    <row r="6691" spans="1:14" x14ac:dyDescent="0.35">
      <c r="A6691" s="39"/>
      <c r="B6691" s="29">
        <v>43683</v>
      </c>
      <c r="C6691" s="22">
        <v>5.12500000000004</v>
      </c>
      <c r="D6691" s="3" t="s">
        <v>178</v>
      </c>
      <c r="E6691" s="22" t="s">
        <v>166</v>
      </c>
      <c r="F6691" s="39" t="s">
        <v>41</v>
      </c>
      <c r="H6691" s="35">
        <v>0.12666666666666668</v>
      </c>
      <c r="I6691" t="s">
        <v>39</v>
      </c>
      <c r="J6691">
        <v>54.3</v>
      </c>
      <c r="K6691">
        <v>405</v>
      </c>
      <c r="L6691">
        <v>5.95</v>
      </c>
    </row>
    <row r="6692" spans="1:14" x14ac:dyDescent="0.35">
      <c r="A6692" s="39"/>
      <c r="B6692" s="29">
        <v>43683</v>
      </c>
      <c r="C6692" s="22">
        <v>5.12500000000004</v>
      </c>
      <c r="D6692" s="3" t="s">
        <v>178</v>
      </c>
      <c r="E6692" s="22" t="s">
        <v>166</v>
      </c>
      <c r="F6692" s="39" t="s">
        <v>41</v>
      </c>
      <c r="H6692" s="35">
        <v>0.12667824074074074</v>
      </c>
      <c r="I6692" t="s">
        <v>39</v>
      </c>
      <c r="J6692">
        <v>51.6</v>
      </c>
      <c r="K6692">
        <v>409</v>
      </c>
      <c r="L6692">
        <v>6.62</v>
      </c>
    </row>
    <row r="6693" spans="1:14" x14ac:dyDescent="0.35">
      <c r="A6693" s="39"/>
      <c r="B6693" s="29">
        <v>43683</v>
      </c>
      <c r="C6693" s="22">
        <v>5.12500000000004</v>
      </c>
      <c r="D6693" s="3" t="s">
        <v>178</v>
      </c>
      <c r="E6693" s="22" t="s">
        <v>166</v>
      </c>
      <c r="F6693" s="39" t="s">
        <v>41</v>
      </c>
      <c r="H6693" s="35">
        <v>0.12702546296296297</v>
      </c>
      <c r="I6693" t="s">
        <v>39</v>
      </c>
      <c r="J6693">
        <v>55.9</v>
      </c>
      <c r="K6693">
        <v>500</v>
      </c>
      <c r="L6693">
        <v>7.1</v>
      </c>
    </row>
    <row r="6694" spans="1:14" x14ac:dyDescent="0.35">
      <c r="A6694" s="39"/>
      <c r="B6694" s="29">
        <v>43683</v>
      </c>
      <c r="C6694" s="22">
        <v>5.12500000000004</v>
      </c>
      <c r="D6694" s="3" t="s">
        <v>178</v>
      </c>
      <c r="E6694" s="22" t="s">
        <v>166</v>
      </c>
      <c r="F6694" s="39" t="s">
        <v>41</v>
      </c>
      <c r="H6694" s="35">
        <v>0.12850694444444444</v>
      </c>
      <c r="I6694" t="s">
        <v>39</v>
      </c>
      <c r="J6694">
        <v>86.6</v>
      </c>
      <c r="K6694">
        <v>878</v>
      </c>
      <c r="L6694">
        <v>9.11</v>
      </c>
    </row>
    <row r="6695" spans="1:14" x14ac:dyDescent="0.35">
      <c r="A6695" s="39"/>
      <c r="B6695" s="29">
        <v>43683</v>
      </c>
      <c r="C6695" s="22">
        <v>5.12500000000004</v>
      </c>
      <c r="D6695" s="3" t="s">
        <v>178</v>
      </c>
      <c r="E6695" s="22" t="s">
        <v>166</v>
      </c>
      <c r="F6695" s="39" t="s">
        <v>41</v>
      </c>
      <c r="H6695" s="35">
        <v>0.13126157407407407</v>
      </c>
      <c r="I6695" t="s">
        <v>38</v>
      </c>
      <c r="J6695">
        <v>69</v>
      </c>
      <c r="K6695">
        <v>1562</v>
      </c>
      <c r="L6695">
        <v>5.47</v>
      </c>
      <c r="M6695">
        <v>3</v>
      </c>
      <c r="N6695" t="s">
        <v>199</v>
      </c>
    </row>
    <row r="6696" spans="1:14" x14ac:dyDescent="0.35">
      <c r="A6696" s="39"/>
      <c r="B6696" s="29">
        <v>43683</v>
      </c>
      <c r="C6696" s="22">
        <v>5.12500000000004</v>
      </c>
      <c r="D6696" s="3" t="s">
        <v>178</v>
      </c>
      <c r="E6696" s="22" t="s">
        <v>166</v>
      </c>
      <c r="F6696" s="39" t="s">
        <v>41</v>
      </c>
      <c r="H6696" s="35">
        <v>0.13163194444444445</v>
      </c>
      <c r="I6696" t="s">
        <v>39</v>
      </c>
      <c r="J6696">
        <v>75.599999999999994</v>
      </c>
      <c r="K6696">
        <v>1657</v>
      </c>
      <c r="L6696">
        <v>8.06</v>
      </c>
    </row>
    <row r="6697" spans="1:14" x14ac:dyDescent="0.35">
      <c r="A6697" s="39"/>
      <c r="B6697" s="29">
        <v>43683</v>
      </c>
      <c r="C6697" s="22">
        <v>5.12500000000004</v>
      </c>
      <c r="D6697" s="3" t="s">
        <v>178</v>
      </c>
      <c r="E6697" s="22" t="s">
        <v>166</v>
      </c>
      <c r="F6697" s="39" t="s">
        <v>41</v>
      </c>
      <c r="H6697" s="35">
        <v>0.13174768518518518</v>
      </c>
      <c r="I6697" t="s">
        <v>39</v>
      </c>
      <c r="J6697">
        <v>49.1</v>
      </c>
      <c r="K6697">
        <v>1686</v>
      </c>
      <c r="L6697">
        <v>6.35</v>
      </c>
    </row>
    <row r="6698" spans="1:14" x14ac:dyDescent="0.35">
      <c r="A6698" s="39"/>
      <c r="B6698" s="29">
        <v>43683</v>
      </c>
      <c r="C6698" s="22">
        <v>5.12500000000004</v>
      </c>
      <c r="D6698" s="3" t="s">
        <v>178</v>
      </c>
      <c r="E6698" s="22" t="s">
        <v>166</v>
      </c>
      <c r="F6698" s="39" t="s">
        <v>41</v>
      </c>
      <c r="H6698" s="35">
        <v>0.13196759259259258</v>
      </c>
      <c r="I6698" t="s">
        <v>39</v>
      </c>
      <c r="J6698">
        <v>67.2</v>
      </c>
      <c r="K6698">
        <v>1741</v>
      </c>
      <c r="L6698">
        <v>10.199999999999999</v>
      </c>
    </row>
    <row r="6699" spans="1:14" x14ac:dyDescent="0.35">
      <c r="A6699" s="39"/>
      <c r="B6699" s="29">
        <v>43683</v>
      </c>
      <c r="C6699" s="22">
        <v>5.1666666666667096</v>
      </c>
      <c r="D6699" s="3" t="s">
        <v>178</v>
      </c>
      <c r="E6699" s="22" t="s">
        <v>166</v>
      </c>
      <c r="F6699" s="39" t="s">
        <v>41</v>
      </c>
      <c r="H6699" s="35">
        <v>0.17013888888888887</v>
      </c>
      <c r="I6699" t="s">
        <v>39</v>
      </c>
      <c r="J6699">
        <v>71.400000000000006</v>
      </c>
      <c r="K6699">
        <v>872</v>
      </c>
      <c r="L6699">
        <v>9.2899999999999991</v>
      </c>
    </row>
    <row r="6700" spans="1:14" x14ac:dyDescent="0.35">
      <c r="A6700" s="39"/>
      <c r="B6700" s="29">
        <v>43683</v>
      </c>
      <c r="C6700" s="22">
        <v>5.1666666666667096</v>
      </c>
      <c r="D6700" s="3" t="s">
        <v>178</v>
      </c>
      <c r="E6700" s="22" t="s">
        <v>166</v>
      </c>
      <c r="F6700" s="39" t="s">
        <v>41</v>
      </c>
      <c r="H6700" s="35">
        <v>0.17052083333333334</v>
      </c>
      <c r="I6700" t="s">
        <v>39</v>
      </c>
      <c r="J6700">
        <v>62.3</v>
      </c>
      <c r="K6700">
        <v>967</v>
      </c>
      <c r="L6700">
        <v>10.58</v>
      </c>
    </row>
    <row r="6701" spans="1:14" x14ac:dyDescent="0.35">
      <c r="A6701" s="39"/>
      <c r="B6701" s="29">
        <v>43683</v>
      </c>
      <c r="C6701" s="22">
        <v>5.1666666666667096</v>
      </c>
      <c r="D6701" s="3" t="s">
        <v>178</v>
      </c>
      <c r="E6701" s="22" t="s">
        <v>166</v>
      </c>
      <c r="F6701" s="39" t="s">
        <v>41</v>
      </c>
      <c r="H6701" s="35">
        <v>0.17163194444444443</v>
      </c>
      <c r="I6701" t="s">
        <v>39</v>
      </c>
      <c r="J6701">
        <v>85.8</v>
      </c>
      <c r="K6701">
        <v>1245</v>
      </c>
      <c r="L6701">
        <v>3.17</v>
      </c>
      <c r="M6701">
        <v>3</v>
      </c>
      <c r="N6701" t="s">
        <v>200</v>
      </c>
    </row>
    <row r="6702" spans="1:14" x14ac:dyDescent="0.35">
      <c r="A6702" s="39"/>
      <c r="B6702" s="29">
        <v>43683</v>
      </c>
      <c r="C6702" s="22">
        <v>5.1666666666667096</v>
      </c>
      <c r="D6702" s="3" t="s">
        <v>178</v>
      </c>
      <c r="E6702" s="22" t="s">
        <v>166</v>
      </c>
      <c r="F6702" s="39" t="s">
        <v>41</v>
      </c>
      <c r="H6702" s="35">
        <v>0.17283564814814814</v>
      </c>
      <c r="I6702" t="s">
        <v>39</v>
      </c>
      <c r="J6702">
        <v>63.8</v>
      </c>
      <c r="K6702">
        <v>1549</v>
      </c>
      <c r="L6702">
        <v>10.19</v>
      </c>
    </row>
    <row r="6703" spans="1:14" x14ac:dyDescent="0.35">
      <c r="A6703" s="39"/>
      <c r="B6703" s="29">
        <v>43683</v>
      </c>
      <c r="C6703" s="22">
        <v>5.1666666666667096</v>
      </c>
      <c r="D6703" s="3" t="s">
        <v>178</v>
      </c>
      <c r="E6703" s="22" t="s">
        <v>166</v>
      </c>
      <c r="F6703" s="39" t="s">
        <v>41</v>
      </c>
      <c r="H6703" s="35">
        <v>0.17284722222222224</v>
      </c>
      <c r="I6703" t="s">
        <v>39</v>
      </c>
      <c r="J6703">
        <v>59.9</v>
      </c>
      <c r="K6703">
        <v>1552</v>
      </c>
      <c r="L6703">
        <v>9.7100000000000009</v>
      </c>
    </row>
    <row r="6704" spans="1:14" x14ac:dyDescent="0.35">
      <c r="A6704" s="39"/>
      <c r="B6704" s="29">
        <v>43683</v>
      </c>
      <c r="C6704" s="22">
        <v>5.2083333333333801</v>
      </c>
      <c r="D6704" s="3" t="s">
        <v>178</v>
      </c>
      <c r="E6704" s="22" t="s">
        <v>166</v>
      </c>
      <c r="F6704" s="39" t="s">
        <v>41</v>
      </c>
      <c r="H6704" s="35">
        <v>0.20973379629629629</v>
      </c>
      <c r="I6704" t="s">
        <v>39</v>
      </c>
      <c r="J6704">
        <v>57.2</v>
      </c>
      <c r="K6704">
        <v>344</v>
      </c>
      <c r="L6704">
        <v>8.6</v>
      </c>
    </row>
    <row r="6705" spans="1:14" x14ac:dyDescent="0.35">
      <c r="A6705" s="39"/>
      <c r="B6705" s="29">
        <v>43683</v>
      </c>
      <c r="C6705" s="22">
        <v>5.2083333333333801</v>
      </c>
      <c r="D6705" s="3" t="s">
        <v>178</v>
      </c>
      <c r="E6705" s="22" t="s">
        <v>166</v>
      </c>
      <c r="F6705" s="39" t="s">
        <v>41</v>
      </c>
      <c r="H6705" s="35">
        <v>0.20971064814814813</v>
      </c>
      <c r="I6705" t="s">
        <v>39</v>
      </c>
      <c r="J6705">
        <v>59.8</v>
      </c>
      <c r="K6705">
        <v>339</v>
      </c>
      <c r="L6705">
        <v>6.42</v>
      </c>
    </row>
    <row r="6706" spans="1:14" x14ac:dyDescent="0.35">
      <c r="A6706" s="39"/>
      <c r="B6706" s="29">
        <v>43683</v>
      </c>
      <c r="C6706" s="22">
        <v>5.2083333333333801</v>
      </c>
      <c r="D6706" s="3" t="s">
        <v>178</v>
      </c>
      <c r="E6706" s="22" t="s">
        <v>166</v>
      </c>
      <c r="F6706" s="39" t="s">
        <v>41</v>
      </c>
      <c r="H6706" s="35">
        <v>0.20973379629629629</v>
      </c>
      <c r="I6706" t="s">
        <v>39</v>
      </c>
      <c r="J6706">
        <v>57.6</v>
      </c>
      <c r="K6706">
        <v>345</v>
      </c>
      <c r="L6706">
        <v>9.8800000000000008</v>
      </c>
    </row>
    <row r="6707" spans="1:14" x14ac:dyDescent="0.35">
      <c r="A6707" s="39"/>
      <c r="B6707" s="29">
        <v>43683</v>
      </c>
      <c r="C6707" s="22">
        <v>5.2083333333333801</v>
      </c>
      <c r="D6707" s="3" t="s">
        <v>178</v>
      </c>
      <c r="E6707" s="22" t="s">
        <v>166</v>
      </c>
      <c r="F6707" s="39" t="s">
        <v>41</v>
      </c>
      <c r="H6707" s="35">
        <v>0.21249999999999999</v>
      </c>
      <c r="I6707" t="s">
        <v>39</v>
      </c>
      <c r="J6707">
        <v>66.8</v>
      </c>
      <c r="K6707">
        <v>1056</v>
      </c>
      <c r="L6707">
        <v>11.37</v>
      </c>
    </row>
    <row r="6708" spans="1:14" x14ac:dyDescent="0.35">
      <c r="A6708" s="39"/>
      <c r="B6708" s="29">
        <v>43683</v>
      </c>
      <c r="C6708" s="22">
        <v>5.2083333333333801</v>
      </c>
      <c r="D6708" s="3" t="s">
        <v>178</v>
      </c>
      <c r="E6708" s="22" t="s">
        <v>166</v>
      </c>
      <c r="F6708" s="39" t="s">
        <v>41</v>
      </c>
      <c r="H6708" s="35">
        <v>0.21278935185185185</v>
      </c>
      <c r="I6708" t="s">
        <v>39</v>
      </c>
      <c r="J6708">
        <v>51.9</v>
      </c>
      <c r="K6708">
        <v>1125</v>
      </c>
      <c r="L6708">
        <v>6.75</v>
      </c>
    </row>
    <row r="6709" spans="1:14" x14ac:dyDescent="0.35">
      <c r="A6709" s="39"/>
      <c r="B6709" s="29">
        <v>43683</v>
      </c>
      <c r="C6709" s="22">
        <v>5.2083333333333801</v>
      </c>
      <c r="D6709" s="3" t="s">
        <v>178</v>
      </c>
      <c r="E6709" s="22" t="s">
        <v>166</v>
      </c>
      <c r="F6709" s="39" t="s">
        <v>41</v>
      </c>
      <c r="H6709" s="35">
        <v>0.21278935185185185</v>
      </c>
      <c r="I6709" t="s">
        <v>39</v>
      </c>
      <c r="J6709">
        <v>50.8</v>
      </c>
      <c r="K6709">
        <v>1125</v>
      </c>
      <c r="L6709">
        <v>6.63</v>
      </c>
    </row>
    <row r="6710" spans="1:14" x14ac:dyDescent="0.35">
      <c r="A6710" s="39"/>
      <c r="B6710" s="29">
        <v>43683</v>
      </c>
      <c r="C6710" s="22">
        <v>5.2083333333333801</v>
      </c>
      <c r="D6710" s="3" t="s">
        <v>178</v>
      </c>
      <c r="E6710" s="22" t="s">
        <v>166</v>
      </c>
      <c r="F6710" s="39" t="s">
        <v>41</v>
      </c>
      <c r="H6710" s="35">
        <v>0.21278935185185185</v>
      </c>
      <c r="I6710" t="s">
        <v>39</v>
      </c>
      <c r="J6710">
        <v>54.5</v>
      </c>
      <c r="K6710">
        <v>1125</v>
      </c>
      <c r="L6710">
        <v>6.25</v>
      </c>
    </row>
    <row r="6711" spans="1:14" x14ac:dyDescent="0.35">
      <c r="A6711" s="39"/>
      <c r="B6711" s="29">
        <v>43683</v>
      </c>
      <c r="C6711" s="22">
        <v>5.2083333333333801</v>
      </c>
      <c r="D6711" s="3" t="s">
        <v>178</v>
      </c>
      <c r="E6711" s="22" t="s">
        <v>166</v>
      </c>
      <c r="F6711" s="39" t="s">
        <v>41</v>
      </c>
      <c r="H6711" s="35">
        <v>0.21280092592592592</v>
      </c>
      <c r="I6711" t="s">
        <v>39</v>
      </c>
      <c r="J6711">
        <v>54.8</v>
      </c>
      <c r="K6711">
        <v>1126</v>
      </c>
      <c r="L6711">
        <v>5.8</v>
      </c>
    </row>
    <row r="6712" spans="1:14" x14ac:dyDescent="0.35">
      <c r="A6712" s="39"/>
      <c r="B6712" s="29">
        <v>43683</v>
      </c>
      <c r="C6712" s="22">
        <v>5.2083333333333801</v>
      </c>
      <c r="D6712" s="3" t="s">
        <v>178</v>
      </c>
      <c r="E6712" s="22" t="s">
        <v>166</v>
      </c>
      <c r="F6712" s="39" t="s">
        <v>41</v>
      </c>
      <c r="H6712" s="35">
        <v>0.21280092592592592</v>
      </c>
      <c r="I6712" t="s">
        <v>39</v>
      </c>
      <c r="J6712">
        <v>53.2</v>
      </c>
      <c r="K6712">
        <v>1126</v>
      </c>
      <c r="L6712">
        <v>6.32</v>
      </c>
    </row>
    <row r="6713" spans="1:14" x14ac:dyDescent="0.35">
      <c r="A6713" s="39"/>
      <c r="B6713" s="29">
        <v>43683</v>
      </c>
      <c r="C6713" s="22">
        <v>5.2083333333333801</v>
      </c>
      <c r="D6713" s="3" t="s">
        <v>178</v>
      </c>
      <c r="E6713" s="22" t="s">
        <v>166</v>
      </c>
      <c r="F6713" s="39" t="s">
        <v>41</v>
      </c>
      <c r="H6713" s="35">
        <v>0.21280092592592592</v>
      </c>
      <c r="I6713" t="s">
        <v>39</v>
      </c>
      <c r="J6713">
        <v>51</v>
      </c>
      <c r="K6713">
        <v>1128</v>
      </c>
      <c r="L6713">
        <v>6.31</v>
      </c>
    </row>
    <row r="6714" spans="1:14" x14ac:dyDescent="0.35">
      <c r="A6714" s="39"/>
      <c r="B6714" s="29">
        <v>43683</v>
      </c>
      <c r="C6714" s="22">
        <v>5.2083333333333801</v>
      </c>
      <c r="D6714" s="3" t="s">
        <v>178</v>
      </c>
      <c r="E6714" s="22" t="s">
        <v>166</v>
      </c>
      <c r="F6714" s="39" t="s">
        <v>41</v>
      </c>
      <c r="H6714" s="35">
        <v>0.21428240740740742</v>
      </c>
      <c r="I6714" t="s">
        <v>39</v>
      </c>
      <c r="J6714">
        <v>54.9</v>
      </c>
      <c r="K6714">
        <v>1503</v>
      </c>
      <c r="L6714">
        <v>5.69</v>
      </c>
    </row>
    <row r="6715" spans="1:14" x14ac:dyDescent="0.35">
      <c r="A6715" s="39"/>
      <c r="B6715" s="29">
        <v>43683</v>
      </c>
      <c r="C6715" s="22">
        <v>5.2083333333333801</v>
      </c>
      <c r="D6715" s="3" t="s">
        <v>178</v>
      </c>
      <c r="E6715" s="22" t="s">
        <v>166</v>
      </c>
      <c r="F6715" s="39" t="s">
        <v>41</v>
      </c>
      <c r="H6715" s="35">
        <v>0.21430555555555555</v>
      </c>
      <c r="I6715" t="s">
        <v>39</v>
      </c>
      <c r="J6715">
        <v>60.8</v>
      </c>
      <c r="K6715">
        <v>1508</v>
      </c>
      <c r="L6715">
        <v>6.09</v>
      </c>
    </row>
    <row r="6716" spans="1:14" x14ac:dyDescent="0.35">
      <c r="A6716" s="39"/>
      <c r="B6716" s="29">
        <v>43683</v>
      </c>
      <c r="C6716" s="22">
        <v>5.2083333333333801</v>
      </c>
      <c r="D6716" s="3" t="s">
        <v>178</v>
      </c>
      <c r="E6716" s="22" t="s">
        <v>166</v>
      </c>
      <c r="F6716" s="39" t="s">
        <v>41</v>
      </c>
      <c r="H6716" s="35">
        <v>0.21431712962962965</v>
      </c>
      <c r="I6716" t="s">
        <v>39</v>
      </c>
      <c r="J6716">
        <v>61.8</v>
      </c>
      <c r="K6716">
        <v>1511</v>
      </c>
      <c r="L6716">
        <v>5.97</v>
      </c>
    </row>
    <row r="6717" spans="1:14" x14ac:dyDescent="0.35">
      <c r="A6717" s="39"/>
      <c r="B6717" s="29">
        <v>43683</v>
      </c>
      <c r="C6717" s="22">
        <v>5.2083333333333801</v>
      </c>
      <c r="D6717" s="3" t="s">
        <v>178</v>
      </c>
      <c r="E6717" s="22" t="s">
        <v>166</v>
      </c>
      <c r="F6717" s="39" t="s">
        <v>41</v>
      </c>
      <c r="H6717" s="35">
        <v>0.21486111111111109</v>
      </c>
      <c r="I6717" t="s">
        <v>39</v>
      </c>
      <c r="J6717">
        <v>64.3</v>
      </c>
      <c r="K6717">
        <v>1651</v>
      </c>
      <c r="L6717">
        <v>8.9600000000000009</v>
      </c>
    </row>
    <row r="6718" spans="1:14" x14ac:dyDescent="0.35">
      <c r="A6718" s="39"/>
      <c r="B6718" s="29">
        <v>43683</v>
      </c>
      <c r="C6718" s="22">
        <v>5.2083333333333801</v>
      </c>
      <c r="D6718" s="3" t="s">
        <v>178</v>
      </c>
      <c r="E6718" s="22" t="s">
        <v>166</v>
      </c>
      <c r="F6718" s="39" t="s">
        <v>41</v>
      </c>
      <c r="H6718" s="35">
        <v>0.21487268518518518</v>
      </c>
      <c r="I6718" t="s">
        <v>39</v>
      </c>
      <c r="J6718">
        <v>63.8</v>
      </c>
      <c r="K6718">
        <v>1655</v>
      </c>
      <c r="L6718">
        <v>9.65</v>
      </c>
    </row>
    <row r="6719" spans="1:14" x14ac:dyDescent="0.35">
      <c r="A6719" s="39"/>
      <c r="B6719" s="29">
        <v>43683</v>
      </c>
      <c r="C6719" s="22">
        <v>5.2500000000000497</v>
      </c>
      <c r="E6719" s="22" t="s">
        <v>157</v>
      </c>
      <c r="F6719" s="39"/>
      <c r="H6719" s="35">
        <v>0.2502199074074074</v>
      </c>
      <c r="I6719" t="s">
        <v>39</v>
      </c>
      <c r="J6719">
        <v>60.9</v>
      </c>
      <c r="K6719">
        <v>52</v>
      </c>
      <c r="L6719">
        <v>9.81</v>
      </c>
      <c r="N6719" t="s">
        <v>201</v>
      </c>
    </row>
    <row r="6720" spans="1:14" x14ac:dyDescent="0.35">
      <c r="A6720" s="39"/>
      <c r="B6720" s="29">
        <v>43683</v>
      </c>
      <c r="C6720" s="22">
        <v>5.2500000000000497</v>
      </c>
      <c r="E6720" s="22" t="s">
        <v>157</v>
      </c>
      <c r="F6720" s="39"/>
      <c r="N6720" t="s">
        <v>201</v>
      </c>
    </row>
    <row r="6721" spans="1:14" x14ac:dyDescent="0.35">
      <c r="A6721" s="39"/>
      <c r="B6721" s="29">
        <v>43683</v>
      </c>
      <c r="C6721" s="22">
        <v>5.2500000000000497</v>
      </c>
      <c r="E6721" s="22" t="s">
        <v>157</v>
      </c>
      <c r="F6721" s="39"/>
      <c r="N6721" t="s">
        <v>201</v>
      </c>
    </row>
    <row r="6722" spans="1:14" x14ac:dyDescent="0.35">
      <c r="A6722" s="39"/>
      <c r="B6722" s="29">
        <v>43683</v>
      </c>
      <c r="C6722" s="22">
        <v>5.2500000000000497</v>
      </c>
      <c r="E6722" s="22" t="s">
        <v>157</v>
      </c>
      <c r="F6722" s="39"/>
      <c r="N6722" t="s">
        <v>201</v>
      </c>
    </row>
    <row r="6723" spans="1:14" x14ac:dyDescent="0.35">
      <c r="A6723" s="39"/>
      <c r="B6723" s="29">
        <v>43683</v>
      </c>
      <c r="C6723" s="22">
        <v>5.2916666666667096</v>
      </c>
      <c r="D6723" s="3" t="s">
        <v>178</v>
      </c>
      <c r="E6723" s="22" t="s">
        <v>166</v>
      </c>
      <c r="F6723" s="39" t="s">
        <v>41</v>
      </c>
      <c r="H6723" s="35" t="s">
        <v>40</v>
      </c>
      <c r="N6723" t="s">
        <v>202</v>
      </c>
    </row>
    <row r="6724" spans="1:14" x14ac:dyDescent="0.35">
      <c r="B6724" s="29">
        <v>43683</v>
      </c>
      <c r="C6724" s="22">
        <v>5.3333333333333801</v>
      </c>
      <c r="D6724" s="3" t="s">
        <v>178</v>
      </c>
      <c r="E6724" s="22" t="s">
        <v>166</v>
      </c>
      <c r="F6724" s="19" t="s">
        <v>41</v>
      </c>
      <c r="H6724" s="35" t="s">
        <v>40</v>
      </c>
      <c r="N6724" t="s">
        <v>203</v>
      </c>
    </row>
    <row r="6725" spans="1:14" x14ac:dyDescent="0.35">
      <c r="A6725" s="39"/>
      <c r="B6725" s="29">
        <v>43683</v>
      </c>
      <c r="C6725" s="22">
        <v>5.3750000000000497</v>
      </c>
      <c r="D6725" s="3" t="s">
        <v>178</v>
      </c>
      <c r="E6725" s="22" t="s">
        <v>166</v>
      </c>
      <c r="F6725" s="39" t="s">
        <v>41</v>
      </c>
      <c r="H6725" s="35" t="s">
        <v>40</v>
      </c>
      <c r="N6725" t="s">
        <v>203</v>
      </c>
    </row>
    <row r="6726" spans="1:14" x14ac:dyDescent="0.35">
      <c r="A6726" s="39"/>
      <c r="B6726" s="29">
        <v>43683</v>
      </c>
      <c r="C6726" s="22">
        <v>5.4166666666667096</v>
      </c>
      <c r="D6726" s="3" t="s">
        <v>178</v>
      </c>
      <c r="E6726" s="22" t="s">
        <v>166</v>
      </c>
      <c r="F6726" s="39" t="s">
        <v>41</v>
      </c>
      <c r="H6726" s="35" t="s">
        <v>40</v>
      </c>
      <c r="N6726" t="s">
        <v>203</v>
      </c>
    </row>
    <row r="6727" spans="1:14" x14ac:dyDescent="0.35">
      <c r="A6727" s="39"/>
      <c r="B6727" s="29">
        <v>43683</v>
      </c>
      <c r="C6727" s="22">
        <v>5.4583333333333801</v>
      </c>
      <c r="D6727" s="3" t="s">
        <v>178</v>
      </c>
      <c r="E6727" s="22" t="s">
        <v>166</v>
      </c>
      <c r="F6727" s="39" t="s">
        <v>41</v>
      </c>
      <c r="H6727" s="35" t="s">
        <v>40</v>
      </c>
    </row>
    <row r="6728" spans="1:14" x14ac:dyDescent="0.35">
      <c r="B6728" s="29">
        <v>43683</v>
      </c>
      <c r="C6728" s="22">
        <v>5.5000000000000497</v>
      </c>
      <c r="D6728" s="3" t="s">
        <v>178</v>
      </c>
      <c r="E6728" s="22" t="s">
        <v>166</v>
      </c>
      <c r="F6728" s="39" t="s">
        <v>41</v>
      </c>
      <c r="H6728" s="35" t="s">
        <v>40</v>
      </c>
    </row>
    <row r="6729" spans="1:14" x14ac:dyDescent="0.35">
      <c r="B6729" s="29">
        <v>43683</v>
      </c>
      <c r="C6729" s="22">
        <v>5.5416666666667203</v>
      </c>
      <c r="D6729" s="3" t="s">
        <v>178</v>
      </c>
      <c r="E6729" s="22" t="s">
        <v>166</v>
      </c>
      <c r="F6729" s="39" t="s">
        <v>41</v>
      </c>
      <c r="H6729" s="35" t="s">
        <v>40</v>
      </c>
    </row>
    <row r="6730" spans="1:14" x14ac:dyDescent="0.35">
      <c r="B6730" s="29">
        <v>43683</v>
      </c>
      <c r="C6730" s="22">
        <v>5.5833333333333801</v>
      </c>
      <c r="D6730" s="3" t="s">
        <v>178</v>
      </c>
      <c r="E6730" s="22" t="s">
        <v>166</v>
      </c>
      <c r="F6730" s="39" t="s">
        <v>41</v>
      </c>
      <c r="H6730" s="35" t="s">
        <v>40</v>
      </c>
    </row>
    <row r="6731" spans="1:14" x14ac:dyDescent="0.35">
      <c r="B6731" s="29">
        <v>43683</v>
      </c>
      <c r="C6731" s="22">
        <v>5.6250000000000497</v>
      </c>
      <c r="D6731" s="3" t="s">
        <v>178</v>
      </c>
      <c r="E6731" s="22" t="s">
        <v>166</v>
      </c>
      <c r="F6731" s="39" t="s">
        <v>41</v>
      </c>
      <c r="H6731" s="35">
        <v>0.62787037037037041</v>
      </c>
      <c r="I6731" t="s">
        <v>38</v>
      </c>
      <c r="J6731">
        <v>64.5</v>
      </c>
      <c r="K6731">
        <v>727</v>
      </c>
      <c r="L6731">
        <v>7.12</v>
      </c>
    </row>
    <row r="6732" spans="1:14" x14ac:dyDescent="0.35">
      <c r="B6732" s="29">
        <v>43683</v>
      </c>
      <c r="C6732" s="22">
        <v>5.6666666666667203</v>
      </c>
      <c r="D6732" s="3" t="s">
        <v>178</v>
      </c>
      <c r="E6732" s="22" t="s">
        <v>166</v>
      </c>
      <c r="F6732" s="39" t="s">
        <v>41</v>
      </c>
      <c r="H6732" s="35" t="s">
        <v>40</v>
      </c>
    </row>
    <row r="6733" spans="1:14" x14ac:dyDescent="0.35">
      <c r="B6733" s="29">
        <v>43683</v>
      </c>
      <c r="C6733" s="22">
        <v>5.7083333333333801</v>
      </c>
      <c r="D6733" s="3" t="s">
        <v>178</v>
      </c>
      <c r="E6733" s="22" t="s">
        <v>166</v>
      </c>
      <c r="F6733" s="39" t="s">
        <v>41</v>
      </c>
      <c r="H6733" s="35" t="s">
        <v>40</v>
      </c>
    </row>
    <row r="6734" spans="1:14" x14ac:dyDescent="0.35">
      <c r="B6734" s="29">
        <v>43683</v>
      </c>
      <c r="C6734" s="22">
        <v>5.7500000000000497</v>
      </c>
      <c r="D6734" s="3" t="s">
        <v>178</v>
      </c>
      <c r="E6734" s="22" t="s">
        <v>166</v>
      </c>
      <c r="F6734" s="39" t="s">
        <v>41</v>
      </c>
      <c r="H6734" s="35" t="s">
        <v>40</v>
      </c>
      <c r="N6734" t="s">
        <v>204</v>
      </c>
    </row>
    <row r="6735" spans="1:14" x14ac:dyDescent="0.35">
      <c r="B6735" s="29">
        <v>43683</v>
      </c>
      <c r="C6735" s="22">
        <v>5.7916666666667203</v>
      </c>
      <c r="E6735" s="22" t="s">
        <v>157</v>
      </c>
    </row>
    <row r="6736" spans="1:14" x14ac:dyDescent="0.35">
      <c r="B6736" s="29">
        <v>43683</v>
      </c>
      <c r="C6736" s="22">
        <v>5.8333333333333801</v>
      </c>
    </row>
    <row r="6737" spans="1:12" x14ac:dyDescent="0.35">
      <c r="B6737" s="29">
        <v>43683</v>
      </c>
      <c r="C6737" s="22">
        <v>5.8750000000000497</v>
      </c>
    </row>
    <row r="6738" spans="1:12" x14ac:dyDescent="0.35">
      <c r="B6738" s="29">
        <v>43683</v>
      </c>
      <c r="C6738" s="22">
        <v>5.9166666666667203</v>
      </c>
    </row>
    <row r="6739" spans="1:12" x14ac:dyDescent="0.35">
      <c r="B6739" s="29">
        <v>43683</v>
      </c>
      <c r="C6739" s="22">
        <v>5.9583333333333899</v>
      </c>
    </row>
    <row r="6740" spans="1:12" x14ac:dyDescent="0.35">
      <c r="B6740" s="29">
        <v>43684</v>
      </c>
      <c r="C6740" s="22">
        <v>6.0000000000000497</v>
      </c>
      <c r="D6740" s="3" t="s">
        <v>178</v>
      </c>
      <c r="E6740" s="22" t="s">
        <v>166</v>
      </c>
      <c r="F6740" s="19" t="s">
        <v>41</v>
      </c>
      <c r="H6740" s="35">
        <v>1.1921296296296296E-3</v>
      </c>
      <c r="I6740" t="s">
        <v>39</v>
      </c>
      <c r="J6740">
        <v>50.9</v>
      </c>
      <c r="K6740">
        <v>294</v>
      </c>
      <c r="L6740">
        <v>5.84</v>
      </c>
    </row>
    <row r="6741" spans="1:12" x14ac:dyDescent="0.35">
      <c r="A6741" s="39"/>
      <c r="B6741" s="29">
        <v>43684</v>
      </c>
      <c r="C6741" s="22">
        <v>6.0000000000000497</v>
      </c>
      <c r="D6741" s="3" t="s">
        <v>178</v>
      </c>
      <c r="E6741" s="22" t="s">
        <v>166</v>
      </c>
      <c r="F6741" s="39" t="s">
        <v>41</v>
      </c>
      <c r="H6741" s="35">
        <v>2.1990740740740742E-3</v>
      </c>
      <c r="I6741" t="s">
        <v>39</v>
      </c>
      <c r="J6741">
        <v>56.6</v>
      </c>
      <c r="K6741">
        <v>550</v>
      </c>
      <c r="L6741">
        <v>9.66</v>
      </c>
    </row>
    <row r="6742" spans="1:12" x14ac:dyDescent="0.35">
      <c r="A6742" s="39"/>
      <c r="B6742" s="29">
        <v>43684</v>
      </c>
      <c r="C6742" s="22">
        <v>6.0000000000000497</v>
      </c>
      <c r="D6742" s="3" t="s">
        <v>178</v>
      </c>
      <c r="E6742" s="22" t="s">
        <v>166</v>
      </c>
      <c r="F6742" s="39" t="s">
        <v>41</v>
      </c>
      <c r="H6742" s="35">
        <v>3.7384259259259263E-3</v>
      </c>
      <c r="I6742" t="s">
        <v>39</v>
      </c>
      <c r="J6742">
        <v>74.8</v>
      </c>
      <c r="K6742">
        <v>940</v>
      </c>
      <c r="L6742">
        <v>11.27</v>
      </c>
    </row>
    <row r="6743" spans="1:12" x14ac:dyDescent="0.35">
      <c r="A6743" s="39"/>
      <c r="B6743" s="29">
        <v>43684</v>
      </c>
      <c r="C6743" s="22">
        <v>6.0000000000000497</v>
      </c>
      <c r="D6743" s="3" t="s">
        <v>178</v>
      </c>
      <c r="E6743" s="22" t="s">
        <v>166</v>
      </c>
      <c r="F6743" s="39" t="s">
        <v>41</v>
      </c>
      <c r="H6743" s="35">
        <v>5.9722222222222225E-3</v>
      </c>
      <c r="I6743" t="s">
        <v>39</v>
      </c>
      <c r="J6743">
        <v>59.1</v>
      </c>
      <c r="K6743">
        <v>1486</v>
      </c>
      <c r="L6743">
        <v>5.5</v>
      </c>
    </row>
    <row r="6744" spans="1:12" x14ac:dyDescent="0.35">
      <c r="A6744" s="39"/>
      <c r="B6744" s="29">
        <v>43684</v>
      </c>
      <c r="C6744" s="22">
        <v>6.0000000000000497</v>
      </c>
      <c r="D6744" s="3" t="s">
        <v>178</v>
      </c>
      <c r="E6744" s="22" t="s">
        <v>166</v>
      </c>
      <c r="F6744" s="39" t="s">
        <v>41</v>
      </c>
      <c r="H6744" s="35">
        <v>5.9490740740740745E-3</v>
      </c>
      <c r="I6744" t="s">
        <v>39</v>
      </c>
      <c r="J6744">
        <v>60.7</v>
      </c>
      <c r="K6744">
        <v>1482</v>
      </c>
      <c r="L6744">
        <v>6.36</v>
      </c>
    </row>
    <row r="6745" spans="1:12" x14ac:dyDescent="0.35">
      <c r="A6745" s="39"/>
      <c r="B6745" s="29">
        <v>43684</v>
      </c>
      <c r="C6745" s="22">
        <v>6.0000000000000497</v>
      </c>
      <c r="D6745" s="3" t="s">
        <v>178</v>
      </c>
      <c r="E6745" s="22" t="s">
        <v>166</v>
      </c>
      <c r="F6745" s="39" t="s">
        <v>41</v>
      </c>
      <c r="H6745" s="35">
        <v>6.0185185185185177E-3</v>
      </c>
      <c r="I6745" t="s">
        <v>39</v>
      </c>
      <c r="J6745">
        <v>59.5</v>
      </c>
      <c r="K6745">
        <v>1496</v>
      </c>
      <c r="L6745">
        <v>9.01</v>
      </c>
    </row>
    <row r="6746" spans="1:12" x14ac:dyDescent="0.35">
      <c r="A6746" s="39"/>
      <c r="B6746" s="29">
        <v>43684</v>
      </c>
      <c r="C6746" s="22">
        <v>6.0416666666667203</v>
      </c>
      <c r="D6746" s="3" t="s">
        <v>178</v>
      </c>
      <c r="E6746" s="22" t="s">
        <v>166</v>
      </c>
      <c r="F6746" s="39" t="s">
        <v>41</v>
      </c>
      <c r="H6746" s="35">
        <v>4.1817129629629628E-2</v>
      </c>
      <c r="I6746" t="s">
        <v>39</v>
      </c>
      <c r="J6746">
        <v>60.1</v>
      </c>
      <c r="K6746">
        <v>33</v>
      </c>
      <c r="L6746">
        <v>7.78</v>
      </c>
    </row>
    <row r="6747" spans="1:12" x14ac:dyDescent="0.35">
      <c r="A6747" s="39"/>
      <c r="B6747" s="29">
        <v>43684</v>
      </c>
      <c r="C6747" s="22">
        <v>6.0416666666667203</v>
      </c>
      <c r="D6747" s="3" t="s">
        <v>178</v>
      </c>
      <c r="E6747" s="22" t="s">
        <v>166</v>
      </c>
      <c r="F6747" s="39" t="s">
        <v>41</v>
      </c>
      <c r="H6747" s="35">
        <v>4.1817129629629628E-2</v>
      </c>
      <c r="I6747" t="s">
        <v>39</v>
      </c>
      <c r="J6747">
        <v>63.2</v>
      </c>
      <c r="K6747">
        <v>35</v>
      </c>
      <c r="L6747">
        <v>6.43</v>
      </c>
    </row>
    <row r="6748" spans="1:12" x14ac:dyDescent="0.35">
      <c r="A6748" s="39"/>
      <c r="B6748" s="29">
        <v>43684</v>
      </c>
      <c r="C6748" s="22">
        <v>6.0416666666667203</v>
      </c>
      <c r="D6748" s="3" t="s">
        <v>178</v>
      </c>
      <c r="E6748" s="22" t="s">
        <v>166</v>
      </c>
      <c r="F6748" s="39" t="s">
        <v>41</v>
      </c>
      <c r="H6748" s="35">
        <v>4.3425925925925923E-2</v>
      </c>
      <c r="I6748" t="s">
        <v>39</v>
      </c>
      <c r="J6748">
        <v>84.7</v>
      </c>
      <c r="K6748">
        <v>424</v>
      </c>
      <c r="L6748">
        <v>5.34</v>
      </c>
    </row>
    <row r="6749" spans="1:12" x14ac:dyDescent="0.35">
      <c r="A6749" s="39"/>
      <c r="B6749" s="29">
        <v>43684</v>
      </c>
      <c r="C6749" s="22">
        <v>6.0416666666667203</v>
      </c>
      <c r="D6749" s="3" t="s">
        <v>178</v>
      </c>
      <c r="E6749" s="22" t="s">
        <v>166</v>
      </c>
      <c r="F6749" s="39" t="s">
        <v>41</v>
      </c>
      <c r="H6749" s="35">
        <v>4.5775462962962969E-2</v>
      </c>
      <c r="I6749" t="s">
        <v>39</v>
      </c>
      <c r="J6749">
        <v>63.8</v>
      </c>
      <c r="K6749">
        <v>1014</v>
      </c>
      <c r="L6749">
        <v>7.18</v>
      </c>
    </row>
    <row r="6750" spans="1:12" x14ac:dyDescent="0.35">
      <c r="A6750" s="39"/>
      <c r="B6750" s="29">
        <v>43684</v>
      </c>
      <c r="C6750" s="22">
        <v>6.0416666666667203</v>
      </c>
      <c r="D6750" s="3" t="s">
        <v>178</v>
      </c>
      <c r="E6750" s="22" t="s">
        <v>166</v>
      </c>
      <c r="F6750" s="39" t="s">
        <v>41</v>
      </c>
      <c r="H6750" s="35">
        <v>4.5798611111111109E-2</v>
      </c>
      <c r="I6750" t="s">
        <v>39</v>
      </c>
      <c r="J6750">
        <v>58.8</v>
      </c>
      <c r="K6750">
        <v>1018</v>
      </c>
      <c r="L6750">
        <v>7.01</v>
      </c>
    </row>
    <row r="6751" spans="1:12" x14ac:dyDescent="0.35">
      <c r="A6751" s="39"/>
      <c r="B6751" s="29">
        <v>43684</v>
      </c>
      <c r="C6751" s="22">
        <v>6.0416666666667203</v>
      </c>
      <c r="D6751" s="3" t="s">
        <v>178</v>
      </c>
      <c r="E6751" s="22" t="s">
        <v>166</v>
      </c>
      <c r="F6751" s="39" t="s">
        <v>41</v>
      </c>
      <c r="H6751" s="35">
        <v>4.8587962962962965E-2</v>
      </c>
      <c r="I6751" t="s">
        <v>39</v>
      </c>
      <c r="J6751">
        <v>94.9</v>
      </c>
      <c r="K6751">
        <v>1709</v>
      </c>
      <c r="L6751">
        <v>9.15</v>
      </c>
    </row>
    <row r="6752" spans="1:12" x14ac:dyDescent="0.35">
      <c r="A6752" s="39"/>
      <c r="B6752" s="29">
        <v>43684</v>
      </c>
      <c r="C6752" s="22">
        <v>6.0833333333333899</v>
      </c>
      <c r="D6752" s="3" t="s">
        <v>178</v>
      </c>
      <c r="E6752" s="22" t="s">
        <v>166</v>
      </c>
      <c r="F6752" s="39" t="s">
        <v>41</v>
      </c>
      <c r="H6752" s="35" t="s">
        <v>40</v>
      </c>
    </row>
    <row r="6753" spans="1:14" x14ac:dyDescent="0.35">
      <c r="A6753" s="39"/>
      <c r="B6753" s="29">
        <v>43684</v>
      </c>
      <c r="C6753" s="22">
        <v>6.1250000000000497</v>
      </c>
      <c r="D6753" s="3" t="s">
        <v>178</v>
      </c>
      <c r="E6753" s="22" t="s">
        <v>166</v>
      </c>
      <c r="F6753" s="39" t="s">
        <v>41</v>
      </c>
      <c r="H6753" s="35">
        <v>0.12726851851851853</v>
      </c>
      <c r="I6753" t="s">
        <v>39</v>
      </c>
      <c r="J6753">
        <v>73.8</v>
      </c>
      <c r="K6753">
        <v>555</v>
      </c>
      <c r="L6753">
        <v>9.6199999999999992</v>
      </c>
    </row>
    <row r="6754" spans="1:14" x14ac:dyDescent="0.35">
      <c r="A6754" s="39"/>
      <c r="B6754" s="29">
        <v>43684</v>
      </c>
      <c r="C6754" s="22">
        <v>6.1250000000000497</v>
      </c>
      <c r="D6754" s="3" t="s">
        <v>178</v>
      </c>
      <c r="E6754" s="22" t="s">
        <v>166</v>
      </c>
      <c r="F6754" s="39" t="s">
        <v>41</v>
      </c>
      <c r="H6754" s="35">
        <v>0.12775462962962963</v>
      </c>
      <c r="I6754" t="s">
        <v>39</v>
      </c>
      <c r="J6754">
        <v>61.4</v>
      </c>
      <c r="K6754">
        <v>676</v>
      </c>
      <c r="L6754">
        <v>10.119999999999999</v>
      </c>
    </row>
    <row r="6755" spans="1:14" x14ac:dyDescent="0.35">
      <c r="A6755" s="39"/>
      <c r="B6755" s="29">
        <v>43684</v>
      </c>
      <c r="C6755" s="22">
        <v>6.1666666666667203</v>
      </c>
      <c r="D6755" s="3" t="s">
        <v>178</v>
      </c>
      <c r="E6755" s="22" t="s">
        <v>166</v>
      </c>
      <c r="F6755" s="39" t="s">
        <v>41</v>
      </c>
      <c r="H6755" s="35">
        <v>0.16738425925925926</v>
      </c>
      <c r="I6755" t="s">
        <v>39</v>
      </c>
      <c r="J6755">
        <v>51.6</v>
      </c>
      <c r="K6755">
        <v>166</v>
      </c>
      <c r="L6755">
        <v>7.14</v>
      </c>
    </row>
    <row r="6756" spans="1:14" x14ac:dyDescent="0.35">
      <c r="A6756" s="39"/>
      <c r="B6756" s="29">
        <v>43684</v>
      </c>
      <c r="C6756" s="22">
        <v>6.1666666666667203</v>
      </c>
      <c r="D6756" s="3" t="s">
        <v>178</v>
      </c>
      <c r="E6756" s="22" t="s">
        <v>166</v>
      </c>
      <c r="F6756" s="39" t="s">
        <v>41</v>
      </c>
      <c r="H6756" s="35">
        <v>0.16737268518518519</v>
      </c>
      <c r="I6756" t="s">
        <v>39</v>
      </c>
      <c r="J6756">
        <v>88.4</v>
      </c>
      <c r="K6756">
        <v>164</v>
      </c>
      <c r="L6756">
        <v>6.77</v>
      </c>
    </row>
    <row r="6757" spans="1:14" x14ac:dyDescent="0.35">
      <c r="A6757" s="39"/>
      <c r="B6757" s="29">
        <v>43684</v>
      </c>
      <c r="C6757" s="22">
        <v>6.1666666666667203</v>
      </c>
      <c r="D6757" s="3" t="s">
        <v>178</v>
      </c>
      <c r="E6757" s="22" t="s">
        <v>166</v>
      </c>
      <c r="F6757" s="39" t="s">
        <v>41</v>
      </c>
      <c r="H6757" s="35">
        <v>0.16811342592592593</v>
      </c>
      <c r="I6757" t="s">
        <v>39</v>
      </c>
      <c r="J6757">
        <v>60.3</v>
      </c>
      <c r="K6757">
        <v>431</v>
      </c>
      <c r="L6757">
        <v>5.0199999999999996</v>
      </c>
    </row>
    <row r="6758" spans="1:14" x14ac:dyDescent="0.35">
      <c r="B6758" s="29">
        <v>43684</v>
      </c>
      <c r="C6758" s="22">
        <v>6.1666666666667203</v>
      </c>
      <c r="D6758" s="3" t="s">
        <v>178</v>
      </c>
      <c r="E6758" s="22" t="s">
        <v>166</v>
      </c>
      <c r="F6758" s="39" t="s">
        <v>41</v>
      </c>
      <c r="H6758" s="35">
        <v>0.16844907407407406</v>
      </c>
      <c r="I6758" t="s">
        <v>39</v>
      </c>
      <c r="J6758">
        <v>48.7</v>
      </c>
      <c r="K6758">
        <v>430</v>
      </c>
      <c r="L6758">
        <v>6.01</v>
      </c>
    </row>
    <row r="6759" spans="1:14" x14ac:dyDescent="0.35">
      <c r="B6759" s="29">
        <v>43684</v>
      </c>
      <c r="C6759" s="22">
        <v>6.1666666666667203</v>
      </c>
      <c r="D6759" s="3" t="s">
        <v>178</v>
      </c>
      <c r="E6759" s="22" t="s">
        <v>166</v>
      </c>
      <c r="F6759" s="39" t="s">
        <v>41</v>
      </c>
      <c r="H6759" s="35">
        <v>0.16847222222222222</v>
      </c>
      <c r="I6759" t="s">
        <v>39</v>
      </c>
      <c r="J6759">
        <v>59.2</v>
      </c>
      <c r="K6759">
        <v>433</v>
      </c>
      <c r="L6759">
        <v>10.76</v>
      </c>
    </row>
    <row r="6760" spans="1:14" x14ac:dyDescent="0.35">
      <c r="B6760" s="29">
        <v>43684</v>
      </c>
      <c r="C6760" s="22">
        <v>6.1666666666667203</v>
      </c>
      <c r="D6760" s="3" t="s">
        <v>178</v>
      </c>
      <c r="E6760" s="22" t="s">
        <v>166</v>
      </c>
      <c r="F6760" s="39" t="s">
        <v>41</v>
      </c>
      <c r="H6760" s="35">
        <v>0.16865740740740742</v>
      </c>
      <c r="I6760" t="s">
        <v>39</v>
      </c>
      <c r="J6760">
        <v>74.5</v>
      </c>
      <c r="K6760">
        <v>482</v>
      </c>
      <c r="L6760">
        <v>10.17</v>
      </c>
    </row>
    <row r="6761" spans="1:14" x14ac:dyDescent="0.35">
      <c r="B6761" s="29">
        <v>43684</v>
      </c>
      <c r="C6761" s="22">
        <v>6.1666666666667203</v>
      </c>
      <c r="D6761" s="3" t="s">
        <v>178</v>
      </c>
      <c r="E6761" s="22" t="s">
        <v>166</v>
      </c>
      <c r="F6761" s="39" t="s">
        <v>41</v>
      </c>
      <c r="H6761" s="35">
        <v>0.16900462962962962</v>
      </c>
      <c r="I6761" t="s">
        <v>38</v>
      </c>
      <c r="J6761">
        <v>53.4</v>
      </c>
      <c r="K6761">
        <v>569</v>
      </c>
      <c r="L6761">
        <v>4.47</v>
      </c>
      <c r="M6761">
        <v>2</v>
      </c>
      <c r="N6761" t="s">
        <v>205</v>
      </c>
    </row>
    <row r="6762" spans="1:14" x14ac:dyDescent="0.35">
      <c r="B6762" s="29">
        <v>43684</v>
      </c>
      <c r="C6762" s="22">
        <v>6.1666666666667203</v>
      </c>
      <c r="D6762" s="3" t="s">
        <v>178</v>
      </c>
      <c r="E6762" s="22" t="s">
        <v>166</v>
      </c>
      <c r="F6762" s="39" t="s">
        <v>41</v>
      </c>
      <c r="H6762" s="35">
        <v>0.17122685185185185</v>
      </c>
      <c r="I6762" t="s">
        <v>38</v>
      </c>
      <c r="J6762">
        <v>60.4</v>
      </c>
      <c r="K6762">
        <v>1121</v>
      </c>
      <c r="L6762">
        <v>9.64</v>
      </c>
    </row>
    <row r="6763" spans="1:14" x14ac:dyDescent="0.35">
      <c r="B6763" s="29">
        <v>43684</v>
      </c>
      <c r="C6763" s="22">
        <v>6.1666666666667203</v>
      </c>
      <c r="D6763" s="3" t="s">
        <v>178</v>
      </c>
      <c r="E6763" s="22" t="s">
        <v>166</v>
      </c>
      <c r="F6763" s="39" t="s">
        <v>41</v>
      </c>
      <c r="H6763" s="35">
        <v>0.17122685185185185</v>
      </c>
      <c r="I6763" t="s">
        <v>38</v>
      </c>
      <c r="J6763">
        <v>56</v>
      </c>
      <c r="K6763">
        <v>1121</v>
      </c>
      <c r="L6763">
        <v>9.81</v>
      </c>
    </row>
    <row r="6764" spans="1:14" x14ac:dyDescent="0.35">
      <c r="B6764" s="29">
        <v>43684</v>
      </c>
      <c r="C6764" s="22">
        <v>6.2083333333333899</v>
      </c>
      <c r="D6764" s="3" t="s">
        <v>178</v>
      </c>
      <c r="E6764" s="22" t="s">
        <v>166</v>
      </c>
      <c r="F6764" s="39" t="s">
        <v>41</v>
      </c>
      <c r="H6764" s="35">
        <v>0.21164351851851851</v>
      </c>
      <c r="I6764" t="s">
        <v>39</v>
      </c>
      <c r="J6764">
        <v>61.2</v>
      </c>
      <c r="K6764">
        <v>817</v>
      </c>
      <c r="L6764">
        <v>9.89</v>
      </c>
    </row>
    <row r="6765" spans="1:14" x14ac:dyDescent="0.35">
      <c r="B6765" s="29">
        <v>43684</v>
      </c>
      <c r="C6765" s="22">
        <v>6.2083333333333899</v>
      </c>
      <c r="D6765" s="3" t="s">
        <v>178</v>
      </c>
      <c r="E6765" s="22" t="s">
        <v>166</v>
      </c>
      <c r="F6765" s="39" t="s">
        <v>41</v>
      </c>
      <c r="H6765" s="35">
        <v>0.21307870370370371</v>
      </c>
      <c r="I6765" t="s">
        <v>38</v>
      </c>
      <c r="J6765">
        <v>61.2</v>
      </c>
      <c r="K6765">
        <v>1168</v>
      </c>
      <c r="L6765">
        <v>7.15</v>
      </c>
    </row>
    <row r="6766" spans="1:14" x14ac:dyDescent="0.35">
      <c r="B6766" s="29">
        <v>43684</v>
      </c>
      <c r="C6766" s="22">
        <v>6.2083333333333899</v>
      </c>
      <c r="D6766" s="3" t="s">
        <v>178</v>
      </c>
      <c r="E6766" s="22" t="s">
        <v>166</v>
      </c>
      <c r="F6766" s="39" t="s">
        <v>41</v>
      </c>
      <c r="H6766" s="35">
        <v>0.21307870370370371</v>
      </c>
      <c r="I6766" t="s">
        <v>38</v>
      </c>
      <c r="J6766">
        <v>58.4</v>
      </c>
      <c r="K6766">
        <v>1167</v>
      </c>
      <c r="L6766">
        <v>8.5500000000000007</v>
      </c>
    </row>
    <row r="6767" spans="1:14" x14ac:dyDescent="0.35">
      <c r="B6767" s="29">
        <v>43684</v>
      </c>
      <c r="C6767" s="22">
        <v>6.2083333333333899</v>
      </c>
      <c r="D6767" s="3" t="s">
        <v>178</v>
      </c>
      <c r="E6767" s="22" t="s">
        <v>166</v>
      </c>
      <c r="F6767" s="39" t="s">
        <v>41</v>
      </c>
      <c r="H6767" s="35">
        <v>0.21307870370370371</v>
      </c>
      <c r="I6767" t="s">
        <v>38</v>
      </c>
      <c r="J6767">
        <v>57.1</v>
      </c>
      <c r="K6767">
        <v>1168</v>
      </c>
      <c r="L6767">
        <v>7.64</v>
      </c>
    </row>
    <row r="6768" spans="1:14" x14ac:dyDescent="0.35">
      <c r="B6768" s="29">
        <v>43684</v>
      </c>
      <c r="C6768" s="22">
        <v>6.2083333333333899</v>
      </c>
      <c r="D6768" s="3" t="s">
        <v>178</v>
      </c>
      <c r="E6768" s="22" t="s">
        <v>166</v>
      </c>
      <c r="F6768" s="39" t="s">
        <v>41</v>
      </c>
      <c r="H6768" s="35">
        <v>0.21309027777777778</v>
      </c>
      <c r="I6768" t="s">
        <v>38</v>
      </c>
      <c r="J6768">
        <v>61</v>
      </c>
      <c r="K6768">
        <v>1170</v>
      </c>
      <c r="L6768">
        <v>8.5</v>
      </c>
    </row>
    <row r="6769" spans="1:14" x14ac:dyDescent="0.35">
      <c r="B6769" s="29">
        <v>43684</v>
      </c>
      <c r="C6769" s="22">
        <v>6.2083333333333899</v>
      </c>
      <c r="D6769" s="3" t="s">
        <v>178</v>
      </c>
      <c r="E6769" s="22" t="s">
        <v>166</v>
      </c>
      <c r="F6769" s="39" t="s">
        <v>41</v>
      </c>
      <c r="H6769" s="35">
        <v>0.21310185185185185</v>
      </c>
      <c r="I6769" t="s">
        <v>38</v>
      </c>
      <c r="J6769">
        <v>61.1</v>
      </c>
      <c r="K6769">
        <v>1173</v>
      </c>
      <c r="L6769">
        <v>7.16</v>
      </c>
    </row>
    <row r="6770" spans="1:14" x14ac:dyDescent="0.35">
      <c r="B6770" s="29">
        <v>43684</v>
      </c>
      <c r="C6770" s="22">
        <v>6.2083333333333899</v>
      </c>
      <c r="D6770" s="3" t="s">
        <v>178</v>
      </c>
      <c r="E6770" s="22" t="s">
        <v>166</v>
      </c>
      <c r="F6770" s="39" t="s">
        <v>41</v>
      </c>
      <c r="H6770" s="35">
        <v>0.21467592592592591</v>
      </c>
      <c r="I6770" t="s">
        <v>39</v>
      </c>
      <c r="J6770">
        <v>60</v>
      </c>
      <c r="K6770">
        <v>1572</v>
      </c>
      <c r="L6770">
        <v>7.65</v>
      </c>
    </row>
    <row r="6771" spans="1:14" x14ac:dyDescent="0.35">
      <c r="A6771" s="39"/>
      <c r="B6771" s="29">
        <v>43684</v>
      </c>
      <c r="C6771" s="22">
        <v>6.2083333333333899</v>
      </c>
      <c r="D6771" s="3" t="s">
        <v>178</v>
      </c>
      <c r="E6771" s="22" t="s">
        <v>166</v>
      </c>
      <c r="F6771" s="39" t="s">
        <v>41</v>
      </c>
      <c r="H6771" s="35">
        <v>0.21466435185185184</v>
      </c>
      <c r="I6771" t="s">
        <v>39</v>
      </c>
      <c r="J6771">
        <v>62.1</v>
      </c>
      <c r="K6771">
        <v>1570</v>
      </c>
      <c r="L6771">
        <v>6.09</v>
      </c>
    </row>
    <row r="6772" spans="1:14" x14ac:dyDescent="0.35">
      <c r="A6772" s="39"/>
      <c r="B6772" s="29">
        <v>43684</v>
      </c>
      <c r="C6772" s="22">
        <v>6.2083333333333899</v>
      </c>
      <c r="D6772" s="3" t="s">
        <v>178</v>
      </c>
      <c r="E6772" s="22" t="s">
        <v>166</v>
      </c>
      <c r="F6772" s="39" t="s">
        <v>41</v>
      </c>
      <c r="H6772" s="35">
        <v>0.21467592592592591</v>
      </c>
      <c r="I6772" t="s">
        <v>39</v>
      </c>
      <c r="J6772">
        <v>63.9</v>
      </c>
      <c r="K6772">
        <v>1573</v>
      </c>
      <c r="L6772">
        <v>6.43</v>
      </c>
    </row>
    <row r="6773" spans="1:14" x14ac:dyDescent="0.35">
      <c r="A6773" s="39"/>
      <c r="B6773" s="29">
        <v>43684</v>
      </c>
      <c r="C6773" s="22">
        <v>6.2083333333333899</v>
      </c>
      <c r="D6773" s="3" t="s">
        <v>178</v>
      </c>
      <c r="E6773" s="22" t="s">
        <v>166</v>
      </c>
      <c r="F6773" s="39" t="s">
        <v>41</v>
      </c>
      <c r="H6773" s="35">
        <v>0.21469907407407407</v>
      </c>
      <c r="I6773" t="s">
        <v>39</v>
      </c>
      <c r="J6773">
        <v>63.7</v>
      </c>
      <c r="K6773">
        <v>1580</v>
      </c>
      <c r="L6773">
        <v>6.74</v>
      </c>
    </row>
    <row r="6774" spans="1:14" x14ac:dyDescent="0.35">
      <c r="A6774" s="39"/>
      <c r="B6774" s="29">
        <v>43684</v>
      </c>
      <c r="C6774" s="22">
        <v>6.2083333333333899</v>
      </c>
      <c r="D6774" s="3" t="s">
        <v>178</v>
      </c>
      <c r="E6774" s="22" t="s">
        <v>166</v>
      </c>
      <c r="F6774" s="39" t="s">
        <v>41</v>
      </c>
      <c r="H6774" s="35">
        <v>0.21471064814814814</v>
      </c>
      <c r="I6774" t="s">
        <v>39</v>
      </c>
      <c r="J6774">
        <v>63.4</v>
      </c>
      <c r="K6774">
        <v>1583</v>
      </c>
      <c r="L6774">
        <v>6.53</v>
      </c>
    </row>
    <row r="6775" spans="1:14" x14ac:dyDescent="0.35">
      <c r="A6775" s="39"/>
      <c r="B6775" s="29">
        <v>43684</v>
      </c>
      <c r="C6775" s="22">
        <v>6.2083333333333899</v>
      </c>
      <c r="D6775" s="3" t="s">
        <v>178</v>
      </c>
      <c r="E6775" s="22" t="s">
        <v>166</v>
      </c>
      <c r="F6775" s="39" t="s">
        <v>41</v>
      </c>
      <c r="H6775" s="35">
        <v>0.21527777777777779</v>
      </c>
      <c r="I6775" t="s">
        <v>39</v>
      </c>
      <c r="J6775">
        <v>60.7</v>
      </c>
      <c r="K6775">
        <v>1725</v>
      </c>
      <c r="L6775">
        <v>6.41</v>
      </c>
    </row>
    <row r="6776" spans="1:14" x14ac:dyDescent="0.35">
      <c r="A6776" s="39"/>
      <c r="B6776" s="29">
        <v>43684</v>
      </c>
      <c r="C6776" s="22">
        <v>6.2083333333333899</v>
      </c>
      <c r="D6776" s="3" t="s">
        <v>178</v>
      </c>
      <c r="E6776" s="22" t="s">
        <v>166</v>
      </c>
      <c r="F6776" s="39" t="s">
        <v>41</v>
      </c>
      <c r="H6776" s="35">
        <v>0.21530092592592595</v>
      </c>
      <c r="I6776" t="s">
        <v>39</v>
      </c>
      <c r="J6776">
        <v>58.4</v>
      </c>
      <c r="K6776">
        <v>1731</v>
      </c>
      <c r="L6776">
        <v>5.51</v>
      </c>
    </row>
    <row r="6777" spans="1:14" x14ac:dyDescent="0.35">
      <c r="A6777" s="39"/>
      <c r="B6777" s="29"/>
      <c r="C6777" s="22">
        <v>6.2500000000000604</v>
      </c>
      <c r="E6777" s="22" t="s">
        <v>157</v>
      </c>
      <c r="F6777" s="39"/>
      <c r="N6777" t="s">
        <v>206</v>
      </c>
    </row>
    <row r="6778" spans="1:14" x14ac:dyDescent="0.35">
      <c r="A6778" s="39"/>
      <c r="B6778" s="29"/>
      <c r="C6778" s="22">
        <v>6.2916666666667203</v>
      </c>
      <c r="F6778" s="39"/>
    </row>
    <row r="6779" spans="1:14" x14ac:dyDescent="0.35">
      <c r="A6779" s="39"/>
      <c r="B6779" s="29"/>
      <c r="F6779" s="39"/>
    </row>
    <row r="6780" spans="1:14" x14ac:dyDescent="0.35">
      <c r="A6780" s="39"/>
      <c r="B6780" s="29"/>
      <c r="F6780" s="39"/>
    </row>
    <row r="6781" spans="1:14" x14ac:dyDescent="0.35">
      <c r="A6781" s="39"/>
      <c r="B6781" s="29"/>
      <c r="F6781" s="39"/>
    </row>
    <row r="6782" spans="1:14" x14ac:dyDescent="0.35">
      <c r="A6782" s="39"/>
      <c r="B6782" s="29"/>
      <c r="F6782" s="39"/>
    </row>
    <row r="6783" spans="1:14" x14ac:dyDescent="0.35">
      <c r="A6783" s="39"/>
      <c r="B6783" s="29"/>
      <c r="C6783" s="22">
        <v>6.3333333333333899</v>
      </c>
      <c r="F6783" s="39"/>
    </row>
    <row r="6784" spans="1:14" x14ac:dyDescent="0.35">
      <c r="A6784" s="39"/>
      <c r="B6784" s="29"/>
      <c r="C6784" s="22">
        <v>6.3750000000000604</v>
      </c>
      <c r="F6784" s="39"/>
    </row>
    <row r="6785" spans="1:6" x14ac:dyDescent="0.35">
      <c r="A6785" s="39"/>
      <c r="B6785" s="29"/>
      <c r="C6785" s="22">
        <v>6.4166666666667203</v>
      </c>
      <c r="F6785" s="39"/>
    </row>
    <row r="6786" spans="1:6" x14ac:dyDescent="0.35">
      <c r="A6786" s="39"/>
      <c r="B6786" s="29"/>
      <c r="C6786" s="22">
        <v>6.4583333333333899</v>
      </c>
      <c r="F6786" s="39"/>
    </row>
    <row r="6787" spans="1:6" x14ac:dyDescent="0.35">
      <c r="A6787" s="39"/>
      <c r="B6787" s="29"/>
      <c r="C6787" s="22">
        <v>6.5000000000000604</v>
      </c>
      <c r="F6787" s="39"/>
    </row>
    <row r="6788" spans="1:6" x14ac:dyDescent="0.35">
      <c r="B6788" s="29">
        <v>43684</v>
      </c>
      <c r="C6788" s="22">
        <v>6.54166666666673</v>
      </c>
    </row>
    <row r="6789" spans="1:6" x14ac:dyDescent="0.35">
      <c r="B6789" s="29">
        <v>43684</v>
      </c>
      <c r="C6789" s="22">
        <v>6.6250000000000604</v>
      </c>
    </row>
    <row r="6790" spans="1:6" x14ac:dyDescent="0.35">
      <c r="B6790" s="29">
        <v>43684</v>
      </c>
      <c r="C6790" s="22">
        <v>6.66666666666673</v>
      </c>
    </row>
    <row r="6791" spans="1:6" x14ac:dyDescent="0.35">
      <c r="B6791" s="29">
        <v>43684</v>
      </c>
      <c r="C6791" s="22">
        <v>6.7083333333333899</v>
      </c>
    </row>
    <row r="6792" spans="1:6" x14ac:dyDescent="0.35">
      <c r="B6792" s="29">
        <v>43684</v>
      </c>
      <c r="C6792" s="22">
        <v>6.7500000000000604</v>
      </c>
    </row>
    <row r="6793" spans="1:6" x14ac:dyDescent="0.35">
      <c r="B6793" s="29">
        <v>43684</v>
      </c>
      <c r="C6793" s="22">
        <v>6.79166666666673</v>
      </c>
    </row>
    <row r="6794" spans="1:6" x14ac:dyDescent="0.35">
      <c r="B6794" s="29">
        <v>43684</v>
      </c>
      <c r="C6794" s="22">
        <v>6.8333333333333899</v>
      </c>
    </row>
    <row r="6795" spans="1:6" x14ac:dyDescent="0.35">
      <c r="B6795" s="29">
        <v>43684</v>
      </c>
      <c r="C6795" s="22">
        <v>6.8750000000000604</v>
      </c>
    </row>
    <row r="6796" spans="1:6" x14ac:dyDescent="0.35">
      <c r="B6796" s="29">
        <v>43684</v>
      </c>
      <c r="C6796" s="22">
        <v>6.91666666666673</v>
      </c>
    </row>
    <row r="6797" spans="1:6" x14ac:dyDescent="0.35">
      <c r="B6797" s="29">
        <v>43684</v>
      </c>
      <c r="C6797" s="22">
        <v>6.9583333333333997</v>
      </c>
    </row>
    <row r="6798" spans="1:6" x14ac:dyDescent="0.35">
      <c r="B6798" s="29">
        <v>43685</v>
      </c>
      <c r="C6798" s="22">
        <v>7.0000000000000604</v>
      </c>
    </row>
    <row r="6799" spans="1:6" x14ac:dyDescent="0.35">
      <c r="B6799" s="29">
        <v>43685</v>
      </c>
      <c r="C6799" s="22">
        <v>7.04166666666673</v>
      </c>
    </row>
    <row r="6800" spans="1:6" x14ac:dyDescent="0.35">
      <c r="B6800" s="29">
        <v>43685</v>
      </c>
      <c r="C6800" s="22">
        <v>7.0833333333333997</v>
      </c>
    </row>
    <row r="6801" spans="2:3" x14ac:dyDescent="0.35">
      <c r="B6801" s="29">
        <v>43685</v>
      </c>
      <c r="C6801" s="22">
        <v>7.1250000000000604</v>
      </c>
    </row>
    <row r="6802" spans="2:3" x14ac:dyDescent="0.35">
      <c r="B6802" s="29">
        <v>43685</v>
      </c>
      <c r="C6802" s="22">
        <v>7.16666666666673</v>
      </c>
    </row>
    <row r="6803" spans="2:3" x14ac:dyDescent="0.35">
      <c r="B6803" s="29">
        <v>43685</v>
      </c>
      <c r="C6803" s="22">
        <v>7.2083333333333997</v>
      </c>
    </row>
    <row r="6804" spans="2:3" x14ac:dyDescent="0.35">
      <c r="B6804" s="29">
        <v>43685</v>
      </c>
      <c r="C6804" s="22">
        <v>7.2500000000000702</v>
      </c>
    </row>
    <row r="6805" spans="2:3" x14ac:dyDescent="0.35">
      <c r="B6805" s="29">
        <v>43685</v>
      </c>
      <c r="C6805" s="22">
        <v>7.29166666666673</v>
      </c>
    </row>
    <row r="6806" spans="2:3" x14ac:dyDescent="0.35">
      <c r="B6806" s="29">
        <v>43685</v>
      </c>
      <c r="C6806" s="22">
        <v>7.3333333333333997</v>
      </c>
    </row>
    <row r="6807" spans="2:3" x14ac:dyDescent="0.35">
      <c r="B6807" s="29">
        <v>43685</v>
      </c>
      <c r="C6807" s="22">
        <v>7.3750000000000702</v>
      </c>
    </row>
    <row r="6808" spans="2:3" x14ac:dyDescent="0.35">
      <c r="B6808" s="29">
        <v>43685</v>
      </c>
      <c r="C6808" s="22">
        <v>7.41666666666673</v>
      </c>
    </row>
    <row r="6809" spans="2:3" x14ac:dyDescent="0.35">
      <c r="B6809" s="29">
        <v>43685</v>
      </c>
      <c r="C6809" s="22">
        <v>7.4583333333333997</v>
      </c>
    </row>
    <row r="6810" spans="2:3" x14ac:dyDescent="0.35">
      <c r="B6810" s="29">
        <v>43685</v>
      </c>
      <c r="C6810" s="22">
        <v>7.5000000000000702</v>
      </c>
    </row>
    <row r="6811" spans="2:3" x14ac:dyDescent="0.35">
      <c r="B6811" s="29">
        <v>43685</v>
      </c>
      <c r="C6811" s="22">
        <v>7.54166666666673</v>
      </c>
    </row>
    <row r="6812" spans="2:3" x14ac:dyDescent="0.35">
      <c r="B6812" s="29">
        <v>43685</v>
      </c>
      <c r="C6812" s="22">
        <v>7.5833333333333997</v>
      </c>
    </row>
    <row r="6813" spans="2:3" x14ac:dyDescent="0.35">
      <c r="B6813" s="29">
        <v>43685</v>
      </c>
      <c r="C6813" s="22">
        <v>7.6250000000000702</v>
      </c>
    </row>
    <row r="6814" spans="2:3" x14ac:dyDescent="0.35">
      <c r="B6814" s="29">
        <v>43685</v>
      </c>
      <c r="C6814" s="22">
        <v>7.6666666666667398</v>
      </c>
    </row>
    <row r="6815" spans="2:3" x14ac:dyDescent="0.35">
      <c r="B6815" s="29">
        <v>43685</v>
      </c>
      <c r="C6815" s="22">
        <v>7.7083333333333997</v>
      </c>
    </row>
    <row r="6816" spans="2:3" x14ac:dyDescent="0.35">
      <c r="B6816" s="29">
        <v>43685</v>
      </c>
      <c r="C6816" s="22">
        <v>7.7500000000000702</v>
      </c>
    </row>
    <row r="6817" spans="1:12" x14ac:dyDescent="0.35">
      <c r="B6817" s="29">
        <v>43685</v>
      </c>
      <c r="C6817" s="22">
        <v>7.7916666666667398</v>
      </c>
    </row>
    <row r="6818" spans="1:12" x14ac:dyDescent="0.35">
      <c r="B6818" s="29">
        <v>43685</v>
      </c>
      <c r="C6818" s="22">
        <v>7.8333333333333997</v>
      </c>
    </row>
    <row r="6819" spans="1:12" x14ac:dyDescent="0.35">
      <c r="B6819" s="29">
        <v>43685</v>
      </c>
      <c r="C6819" s="22">
        <v>7.8750000000000702</v>
      </c>
    </row>
    <row r="6820" spans="1:12" x14ac:dyDescent="0.35">
      <c r="B6820" s="29">
        <v>43685</v>
      </c>
      <c r="C6820" s="22">
        <v>7.9166666666667398</v>
      </c>
    </row>
    <row r="6821" spans="1:12" x14ac:dyDescent="0.35">
      <c r="B6821" s="29">
        <v>43685</v>
      </c>
      <c r="C6821" s="22">
        <v>7.9583333333334103</v>
      </c>
    </row>
    <row r="6822" spans="1:12" x14ac:dyDescent="0.35">
      <c r="B6822" s="29">
        <v>43686</v>
      </c>
      <c r="C6822" s="22">
        <v>8.0000000000000693</v>
      </c>
      <c r="D6822" s="3" t="s">
        <v>178</v>
      </c>
      <c r="E6822" s="22" t="s">
        <v>166</v>
      </c>
      <c r="F6822" s="19" t="s">
        <v>41</v>
      </c>
      <c r="H6822" s="35">
        <v>1.273148148148148E-4</v>
      </c>
      <c r="I6822" t="s">
        <v>39</v>
      </c>
      <c r="J6822">
        <v>60.5</v>
      </c>
      <c r="K6822">
        <v>28</v>
      </c>
      <c r="L6822">
        <v>9.02</v>
      </c>
    </row>
    <row r="6823" spans="1:12" x14ac:dyDescent="0.35">
      <c r="A6823" s="40"/>
      <c r="B6823" s="29">
        <v>43686</v>
      </c>
      <c r="C6823" s="22">
        <v>8.0000000000000693</v>
      </c>
      <c r="D6823" s="3" t="s">
        <v>178</v>
      </c>
      <c r="E6823" s="22" t="s">
        <v>166</v>
      </c>
      <c r="F6823" s="40" t="s">
        <v>41</v>
      </c>
      <c r="G6823" s="40"/>
      <c r="H6823" s="35">
        <v>1.0416666666666667E-4</v>
      </c>
      <c r="I6823" t="s">
        <v>39</v>
      </c>
      <c r="J6823">
        <v>63.2</v>
      </c>
      <c r="K6823">
        <v>24</v>
      </c>
      <c r="L6823">
        <v>11.09</v>
      </c>
    </row>
    <row r="6824" spans="1:12" x14ac:dyDescent="0.35">
      <c r="A6824" s="40"/>
      <c r="B6824" s="29">
        <v>43686</v>
      </c>
      <c r="C6824" s="22">
        <v>8.0000000000000693</v>
      </c>
      <c r="D6824" s="3" t="s">
        <v>178</v>
      </c>
      <c r="E6824" s="22" t="s">
        <v>166</v>
      </c>
      <c r="F6824" s="40" t="s">
        <v>41</v>
      </c>
      <c r="G6824" s="40"/>
      <c r="H6824" s="35">
        <v>2.6620370370370372E-4</v>
      </c>
      <c r="I6824" t="s">
        <v>39</v>
      </c>
      <c r="J6824">
        <v>62</v>
      </c>
      <c r="K6824">
        <v>63</v>
      </c>
      <c r="L6824">
        <v>9.27</v>
      </c>
    </row>
    <row r="6825" spans="1:12" x14ac:dyDescent="0.35">
      <c r="A6825" s="40"/>
      <c r="B6825" s="29">
        <v>43686</v>
      </c>
      <c r="C6825" s="22">
        <v>8.0000000000000693</v>
      </c>
      <c r="D6825" s="3" t="s">
        <v>178</v>
      </c>
      <c r="E6825" s="22" t="s">
        <v>166</v>
      </c>
      <c r="F6825" s="40" t="s">
        <v>41</v>
      </c>
      <c r="G6825" s="40"/>
      <c r="H6825" s="35">
        <v>8.449074074074075E-4</v>
      </c>
      <c r="I6825" t="s">
        <v>39</v>
      </c>
      <c r="J6825">
        <v>62.6</v>
      </c>
      <c r="K6825">
        <v>210</v>
      </c>
      <c r="L6825">
        <v>9.15</v>
      </c>
    </row>
    <row r="6826" spans="1:12" x14ac:dyDescent="0.35">
      <c r="A6826" s="40"/>
      <c r="B6826" s="29">
        <v>43686</v>
      </c>
      <c r="C6826" s="22">
        <v>8.0000000000000693</v>
      </c>
      <c r="D6826" s="3" t="s">
        <v>178</v>
      </c>
      <c r="E6826" s="22" t="s">
        <v>166</v>
      </c>
      <c r="F6826" s="40" t="s">
        <v>41</v>
      </c>
      <c r="G6826" s="40"/>
      <c r="H6826" s="35">
        <v>8.449074074074075E-4</v>
      </c>
      <c r="I6826" t="s">
        <v>39</v>
      </c>
      <c r="J6826">
        <v>59.6</v>
      </c>
      <c r="K6826">
        <v>212</v>
      </c>
      <c r="L6826">
        <v>9.39</v>
      </c>
    </row>
    <row r="6827" spans="1:12" x14ac:dyDescent="0.35">
      <c r="A6827" s="40"/>
      <c r="B6827" s="29">
        <v>43686</v>
      </c>
      <c r="C6827" s="22">
        <v>8.0000000000000693</v>
      </c>
      <c r="D6827" s="3" t="s">
        <v>178</v>
      </c>
      <c r="E6827" s="22" t="s">
        <v>166</v>
      </c>
      <c r="F6827" s="40" t="s">
        <v>41</v>
      </c>
      <c r="G6827" s="40"/>
      <c r="H6827" s="35">
        <v>8.6805555555555551E-4</v>
      </c>
      <c r="I6827" t="s">
        <v>39</v>
      </c>
      <c r="J6827">
        <v>63.3</v>
      </c>
      <c r="K6827">
        <v>215</v>
      </c>
      <c r="L6827">
        <v>9.7200000000000006</v>
      </c>
    </row>
    <row r="6828" spans="1:12" x14ac:dyDescent="0.35">
      <c r="A6828" s="40"/>
      <c r="B6828" s="29">
        <v>43686</v>
      </c>
      <c r="C6828" s="22">
        <v>8.0000000000000693</v>
      </c>
      <c r="D6828" s="3" t="s">
        <v>178</v>
      </c>
      <c r="E6828" s="22" t="s">
        <v>166</v>
      </c>
      <c r="F6828" s="40" t="s">
        <v>41</v>
      </c>
      <c r="G6828" s="40"/>
      <c r="H6828" s="35">
        <v>9.9537037037037042E-4</v>
      </c>
      <c r="I6828" t="s">
        <v>39</v>
      </c>
      <c r="J6828">
        <v>62.9</v>
      </c>
      <c r="K6828">
        <v>248</v>
      </c>
      <c r="L6828">
        <v>9.51</v>
      </c>
    </row>
    <row r="6829" spans="1:12" x14ac:dyDescent="0.35">
      <c r="A6829" s="40"/>
      <c r="B6829" s="29">
        <v>43686</v>
      </c>
      <c r="C6829" s="22">
        <v>8.0000000000000693</v>
      </c>
      <c r="D6829" s="3" t="s">
        <v>178</v>
      </c>
      <c r="E6829" s="22" t="s">
        <v>166</v>
      </c>
      <c r="F6829" s="40" t="s">
        <v>41</v>
      </c>
      <c r="G6829" s="40"/>
      <c r="H6829" s="35">
        <v>9.9537037037037042E-4</v>
      </c>
      <c r="I6829" t="s">
        <v>39</v>
      </c>
      <c r="J6829">
        <v>60.5</v>
      </c>
      <c r="K6829">
        <v>249</v>
      </c>
      <c r="L6829">
        <v>9.0399999999999991</v>
      </c>
    </row>
    <row r="6830" spans="1:12" x14ac:dyDescent="0.35">
      <c r="A6830" s="40"/>
      <c r="B6830" s="29">
        <v>43686</v>
      </c>
      <c r="C6830" s="22">
        <v>8.0000000000000693</v>
      </c>
      <c r="D6830" s="3" t="s">
        <v>178</v>
      </c>
      <c r="E6830" s="22" t="s">
        <v>166</v>
      </c>
      <c r="F6830" s="40" t="s">
        <v>41</v>
      </c>
      <c r="G6830" s="40"/>
      <c r="H6830" s="35">
        <v>1.0069444444444444E-3</v>
      </c>
      <c r="I6830" t="s">
        <v>39</v>
      </c>
      <c r="J6830">
        <v>60.1</v>
      </c>
      <c r="K6830">
        <v>250</v>
      </c>
      <c r="L6830">
        <v>8.93</v>
      </c>
    </row>
    <row r="6831" spans="1:12" x14ac:dyDescent="0.35">
      <c r="A6831" s="40"/>
      <c r="B6831" s="29">
        <v>43686</v>
      </c>
      <c r="C6831" s="22">
        <v>8.0000000000000693</v>
      </c>
      <c r="D6831" s="3" t="s">
        <v>178</v>
      </c>
      <c r="E6831" s="22" t="s">
        <v>166</v>
      </c>
      <c r="F6831" s="40" t="s">
        <v>41</v>
      </c>
      <c r="G6831" s="40"/>
      <c r="H6831" s="35">
        <v>9.9537037037037042E-4</v>
      </c>
      <c r="I6831" t="s">
        <v>39</v>
      </c>
      <c r="J6831">
        <v>59.1</v>
      </c>
      <c r="K6831">
        <v>249</v>
      </c>
      <c r="L6831">
        <v>9.7200000000000006</v>
      </c>
    </row>
    <row r="6832" spans="1:12" x14ac:dyDescent="0.35">
      <c r="A6832" s="40"/>
      <c r="B6832" s="29">
        <v>43686</v>
      </c>
      <c r="C6832" s="22">
        <v>8.0000000000000693</v>
      </c>
      <c r="D6832" s="3" t="s">
        <v>178</v>
      </c>
      <c r="E6832" s="22" t="s">
        <v>166</v>
      </c>
      <c r="F6832" s="40" t="s">
        <v>41</v>
      </c>
      <c r="G6832" s="40"/>
      <c r="H6832" s="35">
        <v>1.0416666666666667E-3</v>
      </c>
      <c r="I6832" t="s">
        <v>38</v>
      </c>
      <c r="J6832">
        <v>62.2</v>
      </c>
      <c r="K6832">
        <v>259</v>
      </c>
      <c r="L6832">
        <v>4.4800000000000004</v>
      </c>
    </row>
    <row r="6833" spans="1:12" x14ac:dyDescent="0.35">
      <c r="A6833" s="40"/>
      <c r="B6833" s="29">
        <v>43686</v>
      </c>
      <c r="C6833" s="22">
        <v>8.0000000000000693</v>
      </c>
      <c r="D6833" s="3" t="s">
        <v>178</v>
      </c>
      <c r="E6833" s="22" t="s">
        <v>166</v>
      </c>
      <c r="F6833" s="40" t="s">
        <v>41</v>
      </c>
      <c r="G6833" s="40"/>
      <c r="H6833" s="35">
        <v>2.1296296296296298E-3</v>
      </c>
      <c r="I6833" t="s">
        <v>39</v>
      </c>
      <c r="J6833">
        <v>55.9</v>
      </c>
      <c r="K6833">
        <v>535</v>
      </c>
      <c r="L6833">
        <v>7.05</v>
      </c>
    </row>
    <row r="6834" spans="1:12" x14ac:dyDescent="0.35">
      <c r="A6834" s="40"/>
      <c r="B6834" s="29">
        <v>43686</v>
      </c>
      <c r="C6834" s="22">
        <v>8.0000000000000693</v>
      </c>
      <c r="D6834" s="3" t="s">
        <v>178</v>
      </c>
      <c r="E6834" s="22" t="s">
        <v>166</v>
      </c>
      <c r="F6834" s="40" t="s">
        <v>41</v>
      </c>
      <c r="G6834" s="40"/>
      <c r="H6834" s="35">
        <v>2.1180555555555553E-3</v>
      </c>
      <c r="I6834" t="s">
        <v>39</v>
      </c>
      <c r="J6834">
        <v>54.8</v>
      </c>
      <c r="K6834">
        <v>533</v>
      </c>
      <c r="L6834">
        <v>6.21</v>
      </c>
    </row>
    <row r="6835" spans="1:12" x14ac:dyDescent="0.35">
      <c r="A6835" s="40"/>
      <c r="B6835" s="29">
        <v>43686</v>
      </c>
      <c r="C6835" s="22">
        <v>8.0000000000000693</v>
      </c>
      <c r="D6835" s="3" t="s">
        <v>178</v>
      </c>
      <c r="E6835" s="22" t="s">
        <v>166</v>
      </c>
      <c r="F6835" s="40" t="s">
        <v>41</v>
      </c>
      <c r="G6835" s="40"/>
      <c r="H6835" s="35">
        <v>2.4652777777777776E-3</v>
      </c>
      <c r="I6835" t="s">
        <v>39</v>
      </c>
      <c r="J6835">
        <v>64.400000000000006</v>
      </c>
      <c r="K6835">
        <v>623</v>
      </c>
      <c r="L6835">
        <v>8.7100000000000009</v>
      </c>
    </row>
    <row r="6836" spans="1:12" x14ac:dyDescent="0.35">
      <c r="A6836" s="40"/>
      <c r="B6836" s="29">
        <v>43686</v>
      </c>
      <c r="C6836" s="22">
        <v>8.0000000000000693</v>
      </c>
      <c r="D6836" s="3" t="s">
        <v>178</v>
      </c>
      <c r="E6836" s="22" t="s">
        <v>166</v>
      </c>
      <c r="F6836" s="40" t="s">
        <v>41</v>
      </c>
      <c r="G6836" s="40"/>
      <c r="H6836" s="35">
        <v>3.6805555555555554E-3</v>
      </c>
      <c r="I6836" t="s">
        <v>39</v>
      </c>
      <c r="J6836">
        <v>59.5</v>
      </c>
      <c r="K6836">
        <v>931</v>
      </c>
      <c r="L6836">
        <v>8.2899999999999991</v>
      </c>
    </row>
    <row r="6837" spans="1:12" x14ac:dyDescent="0.35">
      <c r="A6837" s="40"/>
      <c r="B6837" s="29">
        <v>43686</v>
      </c>
      <c r="C6837" s="22">
        <v>8.0000000000000693</v>
      </c>
      <c r="D6837" s="3" t="s">
        <v>178</v>
      </c>
      <c r="E6837" s="22" t="s">
        <v>166</v>
      </c>
      <c r="F6837" s="40" t="s">
        <v>41</v>
      </c>
      <c r="G6837" s="40"/>
      <c r="H6837" s="35">
        <v>3.7268518518518514E-3</v>
      </c>
      <c r="I6837" t="s">
        <v>39</v>
      </c>
      <c r="J6837">
        <v>61.6</v>
      </c>
      <c r="K6837">
        <v>941</v>
      </c>
      <c r="L6837">
        <v>8.5500000000000007</v>
      </c>
    </row>
    <row r="6838" spans="1:12" x14ac:dyDescent="0.35">
      <c r="A6838" s="40"/>
      <c r="B6838" s="29">
        <v>43686</v>
      </c>
      <c r="C6838" s="22">
        <v>8.0000000000000693</v>
      </c>
      <c r="D6838" s="3" t="s">
        <v>178</v>
      </c>
      <c r="E6838" s="22" t="s">
        <v>166</v>
      </c>
      <c r="F6838" s="40" t="s">
        <v>41</v>
      </c>
      <c r="G6838" s="40"/>
      <c r="H6838" s="35">
        <v>3.7615740740740739E-3</v>
      </c>
      <c r="I6838" t="s">
        <v>39</v>
      </c>
      <c r="J6838">
        <v>58.7</v>
      </c>
      <c r="K6838">
        <v>952</v>
      </c>
      <c r="L6838">
        <v>8.25</v>
      </c>
    </row>
    <row r="6839" spans="1:12" x14ac:dyDescent="0.35">
      <c r="A6839" s="40"/>
      <c r="B6839" s="29">
        <v>43686</v>
      </c>
      <c r="C6839" s="22">
        <v>8.0000000000000693</v>
      </c>
      <c r="D6839" s="3" t="s">
        <v>178</v>
      </c>
      <c r="E6839" s="22" t="s">
        <v>166</v>
      </c>
      <c r="F6839" s="40" t="s">
        <v>41</v>
      </c>
      <c r="G6839" s="40"/>
      <c r="H6839" s="35">
        <v>3.7731481481481483E-3</v>
      </c>
      <c r="I6839" t="s">
        <v>39</v>
      </c>
      <c r="J6839">
        <v>56.4</v>
      </c>
      <c r="K6839">
        <v>954</v>
      </c>
      <c r="L6839">
        <v>8.4700000000000006</v>
      </c>
    </row>
    <row r="6840" spans="1:12" x14ac:dyDescent="0.35">
      <c r="A6840" s="40"/>
      <c r="B6840" s="29">
        <v>43686</v>
      </c>
      <c r="C6840" s="22">
        <v>8.0000000000000693</v>
      </c>
      <c r="D6840" s="3" t="s">
        <v>178</v>
      </c>
      <c r="E6840" s="22" t="s">
        <v>166</v>
      </c>
      <c r="F6840" s="40" t="s">
        <v>41</v>
      </c>
      <c r="G6840" s="40"/>
      <c r="H6840" s="35">
        <v>3.8541666666666668E-3</v>
      </c>
      <c r="I6840" t="s">
        <v>39</v>
      </c>
      <c r="J6840">
        <v>61.2</v>
      </c>
      <c r="K6840">
        <v>975</v>
      </c>
      <c r="L6840">
        <v>8.75</v>
      </c>
    </row>
    <row r="6841" spans="1:12" x14ac:dyDescent="0.35">
      <c r="A6841" s="40"/>
      <c r="B6841" s="29">
        <v>43686</v>
      </c>
      <c r="C6841" s="22">
        <v>8.0000000000000693</v>
      </c>
      <c r="D6841" s="3" t="s">
        <v>178</v>
      </c>
      <c r="E6841" s="22" t="s">
        <v>166</v>
      </c>
      <c r="F6841" s="40" t="s">
        <v>41</v>
      </c>
      <c r="G6841" s="40"/>
      <c r="H6841" s="35">
        <v>3.9120370370370368E-3</v>
      </c>
      <c r="I6841" t="s">
        <v>39</v>
      </c>
      <c r="J6841">
        <v>59.3</v>
      </c>
      <c r="K6841">
        <v>987</v>
      </c>
      <c r="L6841">
        <v>6.12</v>
      </c>
    </row>
    <row r="6842" spans="1:12" x14ac:dyDescent="0.35">
      <c r="A6842" s="40"/>
      <c r="B6842" s="29">
        <v>43686</v>
      </c>
      <c r="C6842" s="22">
        <v>8.0000000000000693</v>
      </c>
      <c r="D6842" s="3" t="s">
        <v>178</v>
      </c>
      <c r="E6842" s="22" t="s">
        <v>166</v>
      </c>
      <c r="F6842" s="40" t="s">
        <v>41</v>
      </c>
      <c r="G6842" s="40"/>
      <c r="H6842" s="35">
        <v>5.7060185185185191E-3</v>
      </c>
      <c r="I6842" t="s">
        <v>39</v>
      </c>
      <c r="J6842">
        <v>61.2</v>
      </c>
      <c r="K6842">
        <v>1442</v>
      </c>
      <c r="L6842">
        <v>8.42</v>
      </c>
    </row>
    <row r="6843" spans="1:12" x14ac:dyDescent="0.35">
      <c r="A6843" s="40"/>
      <c r="B6843" s="29">
        <v>43686</v>
      </c>
      <c r="C6843" s="22">
        <v>8.0000000000000693</v>
      </c>
      <c r="D6843" s="3" t="s">
        <v>178</v>
      </c>
      <c r="E6843" s="22" t="s">
        <v>166</v>
      </c>
      <c r="F6843" s="40" t="s">
        <v>41</v>
      </c>
      <c r="G6843" s="40"/>
      <c r="H6843" s="35">
        <v>5.6944444444444438E-3</v>
      </c>
      <c r="I6843" t="s">
        <v>39</v>
      </c>
      <c r="J6843">
        <v>62.9</v>
      </c>
      <c r="K6843">
        <v>1440</v>
      </c>
      <c r="L6843">
        <v>7.59</v>
      </c>
    </row>
    <row r="6844" spans="1:12" x14ac:dyDescent="0.35">
      <c r="A6844" s="40"/>
      <c r="B6844" s="29">
        <v>43686</v>
      </c>
      <c r="C6844" s="22">
        <v>8.0000000000000693</v>
      </c>
      <c r="D6844" s="3" t="s">
        <v>178</v>
      </c>
      <c r="E6844" s="22" t="s">
        <v>166</v>
      </c>
      <c r="F6844" s="40" t="s">
        <v>41</v>
      </c>
      <c r="G6844" s="40"/>
      <c r="H6844" s="35">
        <v>6.3310185185185197E-3</v>
      </c>
      <c r="I6844" t="s">
        <v>39</v>
      </c>
      <c r="J6844">
        <v>58.9</v>
      </c>
      <c r="K6844">
        <v>1602</v>
      </c>
      <c r="L6844">
        <v>9.07</v>
      </c>
    </row>
    <row r="6845" spans="1:12" x14ac:dyDescent="0.35">
      <c r="A6845" s="40"/>
      <c r="B6845" s="29">
        <v>43686</v>
      </c>
      <c r="C6845" s="22">
        <v>8.0000000000000693</v>
      </c>
      <c r="D6845" s="3" t="s">
        <v>178</v>
      </c>
      <c r="E6845" s="22" t="s">
        <v>166</v>
      </c>
      <c r="F6845" s="40" t="s">
        <v>41</v>
      </c>
      <c r="G6845" s="40"/>
      <c r="H6845" s="35">
        <v>6.5046296296296302E-3</v>
      </c>
      <c r="I6845" t="s">
        <v>38</v>
      </c>
      <c r="J6845">
        <v>62</v>
      </c>
      <c r="K6845">
        <v>1645</v>
      </c>
      <c r="L6845">
        <v>8.3800000000000008</v>
      </c>
    </row>
    <row r="6846" spans="1:12" x14ac:dyDescent="0.35">
      <c r="A6846" s="40"/>
      <c r="B6846" s="29">
        <v>43686</v>
      </c>
      <c r="C6846" s="22">
        <v>8.0000000000000693</v>
      </c>
      <c r="D6846" s="3" t="s">
        <v>178</v>
      </c>
      <c r="E6846" s="22" t="s">
        <v>166</v>
      </c>
      <c r="F6846" s="40" t="s">
        <v>41</v>
      </c>
      <c r="G6846" s="40"/>
      <c r="H6846" s="35">
        <v>6.5046296296296302E-3</v>
      </c>
      <c r="I6846" t="s">
        <v>39</v>
      </c>
      <c r="J6846">
        <v>59</v>
      </c>
      <c r="K6846">
        <v>1647</v>
      </c>
      <c r="L6846">
        <v>9.59</v>
      </c>
    </row>
    <row r="6847" spans="1:12" x14ac:dyDescent="0.35">
      <c r="A6847" s="40"/>
      <c r="B6847" s="29">
        <v>43686</v>
      </c>
      <c r="C6847" s="22">
        <v>8.0000000000000693</v>
      </c>
      <c r="D6847" s="3" t="s">
        <v>178</v>
      </c>
      <c r="E6847" s="22" t="s">
        <v>166</v>
      </c>
      <c r="F6847" s="40" t="s">
        <v>41</v>
      </c>
      <c r="G6847" s="40"/>
      <c r="H6847" s="35">
        <v>6.6087962962962966E-3</v>
      </c>
      <c r="I6847" t="s">
        <v>38</v>
      </c>
      <c r="J6847">
        <v>52.7</v>
      </c>
      <c r="K6847">
        <v>1672</v>
      </c>
      <c r="L6847">
        <v>6.15</v>
      </c>
    </row>
    <row r="6848" spans="1:12" x14ac:dyDescent="0.35">
      <c r="A6848" s="40"/>
      <c r="B6848" s="29">
        <v>43686</v>
      </c>
      <c r="C6848" s="22">
        <v>8.0000000000000693</v>
      </c>
      <c r="D6848" s="3" t="s">
        <v>178</v>
      </c>
      <c r="E6848" s="22" t="s">
        <v>166</v>
      </c>
      <c r="F6848" s="40" t="s">
        <v>41</v>
      </c>
      <c r="G6848" s="40"/>
      <c r="H6848" s="35">
        <v>7.0486111111111105E-3</v>
      </c>
      <c r="I6848" t="s">
        <v>39</v>
      </c>
      <c r="J6848">
        <v>53.6</v>
      </c>
      <c r="K6848">
        <v>1783</v>
      </c>
      <c r="L6848">
        <v>9.75</v>
      </c>
    </row>
    <row r="6849" spans="1:12" x14ac:dyDescent="0.35">
      <c r="A6849" s="40"/>
      <c r="B6849" s="29">
        <v>43686</v>
      </c>
      <c r="C6849" s="22">
        <v>8.0000000000000693</v>
      </c>
      <c r="D6849" s="3" t="s">
        <v>178</v>
      </c>
      <c r="E6849" s="22" t="s">
        <v>166</v>
      </c>
      <c r="F6849" s="40" t="s">
        <v>41</v>
      </c>
      <c r="G6849" s="40"/>
      <c r="H6849" s="35">
        <v>7.0949074074074074E-3</v>
      </c>
      <c r="I6849" t="s">
        <v>38</v>
      </c>
      <c r="J6849">
        <v>63.1</v>
      </c>
      <c r="K6849">
        <v>1795</v>
      </c>
      <c r="L6849">
        <v>7.7</v>
      </c>
    </row>
    <row r="6850" spans="1:12" x14ac:dyDescent="0.35">
      <c r="A6850" s="40"/>
      <c r="B6850" s="29">
        <v>43686</v>
      </c>
      <c r="C6850" s="22">
        <v>4.1666666666666664E-2</v>
      </c>
      <c r="E6850" s="22" t="s">
        <v>157</v>
      </c>
      <c r="F6850" s="40"/>
      <c r="G6850" s="40"/>
      <c r="H6850" s="35">
        <v>4.2013888888888885E-2</v>
      </c>
      <c r="I6850" t="s">
        <v>39</v>
      </c>
    </row>
    <row r="6851" spans="1:12" x14ac:dyDescent="0.35">
      <c r="A6851" s="40"/>
      <c r="B6851" s="29"/>
      <c r="E6851" s="22" t="s">
        <v>157</v>
      </c>
      <c r="F6851" s="40"/>
      <c r="G6851" s="40"/>
    </row>
    <row r="6852" spans="1:12" x14ac:dyDescent="0.35">
      <c r="A6852" s="40"/>
      <c r="B6852" s="29"/>
      <c r="F6852" s="40"/>
      <c r="G6852" s="40"/>
    </row>
    <row r="6853" spans="1:12" x14ac:dyDescent="0.35">
      <c r="A6853" s="40"/>
      <c r="B6853" s="29"/>
      <c r="F6853" s="40"/>
      <c r="G6853" s="40"/>
    </row>
    <row r="6854" spans="1:12" x14ac:dyDescent="0.35">
      <c r="A6854" s="40"/>
      <c r="B6854" s="29"/>
      <c r="F6854" s="40"/>
      <c r="G6854" s="40"/>
    </row>
    <row r="6855" spans="1:12" x14ac:dyDescent="0.35">
      <c r="A6855" s="40"/>
      <c r="B6855" s="29"/>
      <c r="F6855" s="40"/>
      <c r="G6855" s="40"/>
    </row>
    <row r="6856" spans="1:12" x14ac:dyDescent="0.35">
      <c r="A6856" s="40"/>
      <c r="B6856" s="29"/>
      <c r="F6856" s="40"/>
      <c r="G6856" s="40"/>
    </row>
    <row r="6857" spans="1:12" x14ac:dyDescent="0.35">
      <c r="A6857" s="40"/>
      <c r="B6857" s="29"/>
      <c r="C6857" s="22">
        <v>8.3333333333333329E-2</v>
      </c>
      <c r="E6857" s="22" t="s">
        <v>157</v>
      </c>
      <c r="F6857" s="40"/>
      <c r="G6857" s="40"/>
      <c r="H6857" s="35">
        <v>8.3472222222222225E-2</v>
      </c>
      <c r="I6857" t="s">
        <v>39</v>
      </c>
      <c r="J6857">
        <v>59</v>
      </c>
      <c r="K6857">
        <v>31</v>
      </c>
      <c r="L6857">
        <v>10.45</v>
      </c>
    </row>
    <row r="6858" spans="1:12" x14ac:dyDescent="0.35">
      <c r="B6858" s="29"/>
      <c r="E6858" s="22" t="s">
        <v>157</v>
      </c>
      <c r="H6858" s="35">
        <v>8.3472222222222225E-2</v>
      </c>
      <c r="I6858" t="s">
        <v>39</v>
      </c>
      <c r="J6858">
        <v>60.6</v>
      </c>
      <c r="K6858">
        <v>31</v>
      </c>
      <c r="L6858">
        <v>10.35</v>
      </c>
    </row>
    <row r="6859" spans="1:12" x14ac:dyDescent="0.35">
      <c r="A6859" s="40"/>
      <c r="B6859" s="29"/>
      <c r="F6859" s="40"/>
      <c r="G6859" s="40"/>
    </row>
    <row r="6860" spans="1:12" x14ac:dyDescent="0.35">
      <c r="B6860" s="29"/>
    </row>
    <row r="6861" spans="1:12" x14ac:dyDescent="0.35">
      <c r="B6861" s="29">
        <v>43686</v>
      </c>
      <c r="C6861" s="22">
        <v>8.1250000000000693</v>
      </c>
    </row>
    <row r="6862" spans="1:12" x14ac:dyDescent="0.35">
      <c r="B6862" s="29">
        <v>43686</v>
      </c>
      <c r="C6862" s="22">
        <v>8.1666666666667407</v>
      </c>
    </row>
    <row r="6863" spans="1:12" x14ac:dyDescent="0.35">
      <c r="B6863" s="29">
        <v>43686</v>
      </c>
      <c r="C6863" s="22">
        <v>8.2083333333334103</v>
      </c>
    </row>
    <row r="6864" spans="1:12" x14ac:dyDescent="0.35">
      <c r="B6864" s="29">
        <v>43686</v>
      </c>
      <c r="C6864" s="22">
        <v>8.2500000000000693</v>
      </c>
    </row>
    <row r="6865" spans="2:3" x14ac:dyDescent="0.35">
      <c r="B6865" s="29">
        <v>43686</v>
      </c>
      <c r="C6865" s="22">
        <v>8.2916666666667407</v>
      </c>
    </row>
    <row r="6866" spans="2:3" x14ac:dyDescent="0.35">
      <c r="B6866" s="29">
        <v>43686</v>
      </c>
      <c r="C6866" s="22">
        <v>8.3333333333334103</v>
      </c>
    </row>
    <row r="6867" spans="2:3" x14ac:dyDescent="0.35">
      <c r="B6867" s="29">
        <v>43686</v>
      </c>
      <c r="C6867" s="22">
        <v>8.3750000000000799</v>
      </c>
    </row>
    <row r="6868" spans="2:3" x14ac:dyDescent="0.35">
      <c r="B6868" s="29">
        <v>43686</v>
      </c>
      <c r="C6868" s="22">
        <v>8.4166666666667407</v>
      </c>
    </row>
    <row r="6869" spans="2:3" x14ac:dyDescent="0.35">
      <c r="B6869" s="29">
        <v>43686</v>
      </c>
      <c r="C6869" s="22">
        <v>8.4583333333334103</v>
      </c>
    </row>
    <row r="6870" spans="2:3" x14ac:dyDescent="0.35">
      <c r="B6870" s="29">
        <v>43686</v>
      </c>
      <c r="C6870" s="22">
        <v>8.5000000000000799</v>
      </c>
    </row>
    <row r="6871" spans="2:3" x14ac:dyDescent="0.35">
      <c r="B6871" s="29">
        <v>43686</v>
      </c>
      <c r="C6871" s="22">
        <v>8.5416666666667407</v>
      </c>
    </row>
    <row r="6872" spans="2:3" x14ac:dyDescent="0.35">
      <c r="B6872" s="29">
        <v>43686</v>
      </c>
      <c r="C6872" s="22">
        <v>8.5833333333334103</v>
      </c>
    </row>
    <row r="6873" spans="2:3" x14ac:dyDescent="0.35">
      <c r="B6873" s="29">
        <v>43686</v>
      </c>
      <c r="C6873" s="22">
        <v>8.6250000000000799</v>
      </c>
    </row>
    <row r="6874" spans="2:3" x14ac:dyDescent="0.35">
      <c r="B6874" s="29">
        <v>43686</v>
      </c>
      <c r="C6874" s="22">
        <v>8.6666666666667496</v>
      </c>
    </row>
    <row r="6875" spans="2:3" x14ac:dyDescent="0.35">
      <c r="B6875" s="29">
        <v>43686</v>
      </c>
      <c r="C6875" s="22">
        <v>8.7083333333334103</v>
      </c>
    </row>
    <row r="6876" spans="2:3" x14ac:dyDescent="0.35">
      <c r="B6876" s="29">
        <v>43686</v>
      </c>
      <c r="C6876" s="22">
        <v>8.7500000000000799</v>
      </c>
    </row>
    <row r="6877" spans="2:3" x14ac:dyDescent="0.35">
      <c r="B6877" s="29">
        <v>43686</v>
      </c>
      <c r="C6877" s="22">
        <v>8.7916666666667496</v>
      </c>
    </row>
    <row r="6878" spans="2:3" x14ac:dyDescent="0.35">
      <c r="B6878" s="29">
        <v>43686</v>
      </c>
      <c r="C6878" s="22">
        <v>8.8333333333334103</v>
      </c>
    </row>
    <row r="6879" spans="2:3" x14ac:dyDescent="0.35">
      <c r="B6879" s="29">
        <v>43686</v>
      </c>
      <c r="C6879" s="22">
        <v>8.8750000000000799</v>
      </c>
    </row>
    <row r="6880" spans="2:3" x14ac:dyDescent="0.35">
      <c r="B6880" s="29">
        <v>43686</v>
      </c>
      <c r="C6880" s="22">
        <v>8.9166666666667496</v>
      </c>
    </row>
    <row r="6881" spans="2:3" x14ac:dyDescent="0.35">
      <c r="B6881" s="29">
        <v>43686</v>
      </c>
      <c r="C6881" s="22">
        <v>8.9583333333334192</v>
      </c>
    </row>
    <row r="6882" spans="2:3" x14ac:dyDescent="0.35">
      <c r="B6882" s="29">
        <v>43687</v>
      </c>
      <c r="C6882" s="22">
        <v>9.0000000000000799</v>
      </c>
    </row>
    <row r="6883" spans="2:3" x14ac:dyDescent="0.35">
      <c r="B6883" s="29">
        <v>43687</v>
      </c>
      <c r="C6883" s="22">
        <v>9.0416666666667496</v>
      </c>
    </row>
    <row r="6884" spans="2:3" x14ac:dyDescent="0.35">
      <c r="B6884" s="29">
        <v>43687</v>
      </c>
      <c r="C6884" s="22">
        <v>9.0833333333334192</v>
      </c>
    </row>
    <row r="6885" spans="2:3" x14ac:dyDescent="0.35">
      <c r="B6885" s="29">
        <v>43687</v>
      </c>
      <c r="C6885" s="22">
        <v>9.1250000000000799</v>
      </c>
    </row>
    <row r="6886" spans="2:3" x14ac:dyDescent="0.35">
      <c r="B6886" s="29">
        <v>43687</v>
      </c>
      <c r="C6886" s="22">
        <v>9.1666666666667496</v>
      </c>
    </row>
    <row r="6887" spans="2:3" x14ac:dyDescent="0.35">
      <c r="B6887" s="29">
        <v>43687</v>
      </c>
      <c r="C6887" s="22">
        <v>9.2083333333334192</v>
      </c>
    </row>
    <row r="6888" spans="2:3" x14ac:dyDescent="0.35">
      <c r="B6888" s="29">
        <v>43687</v>
      </c>
      <c r="C6888" s="22">
        <v>9.2500000000000799</v>
      </c>
    </row>
    <row r="6889" spans="2:3" x14ac:dyDescent="0.35">
      <c r="B6889" s="29">
        <v>43687</v>
      </c>
      <c r="C6889" s="22">
        <v>9.2916666666667496</v>
      </c>
    </row>
    <row r="6890" spans="2:3" x14ac:dyDescent="0.35">
      <c r="B6890" s="29">
        <v>43687</v>
      </c>
      <c r="C6890" s="22">
        <v>9.3333333333334192</v>
      </c>
    </row>
    <row r="6891" spans="2:3" x14ac:dyDescent="0.35">
      <c r="B6891" s="29">
        <v>43687</v>
      </c>
      <c r="C6891" s="22">
        <v>9.3750000000000906</v>
      </c>
    </row>
    <row r="6892" spans="2:3" x14ac:dyDescent="0.35">
      <c r="B6892" s="29">
        <v>43687</v>
      </c>
      <c r="C6892" s="22">
        <v>9.4166666666667496</v>
      </c>
    </row>
    <row r="6893" spans="2:3" x14ac:dyDescent="0.35">
      <c r="B6893" s="29">
        <v>43687</v>
      </c>
      <c r="C6893" s="22">
        <v>9.4583333333334192</v>
      </c>
    </row>
    <row r="6894" spans="2:3" x14ac:dyDescent="0.35">
      <c r="B6894" s="29">
        <v>43687</v>
      </c>
      <c r="C6894" s="22">
        <v>9.5000000000000906</v>
      </c>
    </row>
    <row r="6895" spans="2:3" x14ac:dyDescent="0.35">
      <c r="B6895" s="29">
        <v>43687</v>
      </c>
      <c r="C6895" s="22">
        <v>9.5416666666667496</v>
      </c>
    </row>
    <row r="6896" spans="2:3" x14ac:dyDescent="0.35">
      <c r="B6896" s="29">
        <v>43687</v>
      </c>
      <c r="C6896" s="22">
        <v>9.5833333333334192</v>
      </c>
    </row>
    <row r="6897" spans="2:14" x14ac:dyDescent="0.35">
      <c r="B6897" s="29">
        <v>43687</v>
      </c>
      <c r="C6897" s="22">
        <v>9.6250000000000906</v>
      </c>
    </row>
    <row r="6898" spans="2:14" x14ac:dyDescent="0.35">
      <c r="B6898" s="29">
        <v>43687</v>
      </c>
      <c r="C6898" s="22">
        <v>9.6666666666667602</v>
      </c>
    </row>
    <row r="6899" spans="2:14" x14ac:dyDescent="0.35">
      <c r="B6899" s="29">
        <v>43687</v>
      </c>
      <c r="C6899" s="22">
        <v>9.7083333333334192</v>
      </c>
    </row>
    <row r="6900" spans="2:14" x14ac:dyDescent="0.35">
      <c r="B6900" s="29">
        <v>43687</v>
      </c>
      <c r="C6900" s="22">
        <v>9.7500000000000906</v>
      </c>
    </row>
    <row r="6901" spans="2:14" x14ac:dyDescent="0.35">
      <c r="B6901" s="29">
        <v>43687</v>
      </c>
      <c r="C6901" s="22">
        <v>9.7916666666667602</v>
      </c>
    </row>
    <row r="6902" spans="2:14" x14ac:dyDescent="0.35">
      <c r="B6902" s="29">
        <v>43687</v>
      </c>
      <c r="C6902" s="22">
        <v>9.8333333333334192</v>
      </c>
    </row>
    <row r="6903" spans="2:14" x14ac:dyDescent="0.35">
      <c r="B6903" s="29">
        <v>43687</v>
      </c>
      <c r="C6903" s="22">
        <v>9.8750000000000906</v>
      </c>
    </row>
    <row r="6904" spans="2:14" x14ac:dyDescent="0.35">
      <c r="B6904" s="29">
        <v>43687</v>
      </c>
      <c r="C6904" s="22">
        <v>9.9166666666667602</v>
      </c>
    </row>
    <row r="6905" spans="2:14" x14ac:dyDescent="0.35">
      <c r="B6905" s="29">
        <v>43687</v>
      </c>
      <c r="C6905" s="22">
        <v>9.9583333333334192</v>
      </c>
    </row>
    <row r="6906" spans="2:14" x14ac:dyDescent="0.35">
      <c r="B6906" s="29">
        <v>43688</v>
      </c>
      <c r="C6906" s="22">
        <v>0</v>
      </c>
      <c r="D6906" s="3" t="s">
        <v>178</v>
      </c>
      <c r="E6906" s="22" t="s">
        <v>166</v>
      </c>
      <c r="F6906" s="19" t="s">
        <v>41</v>
      </c>
      <c r="H6906" s="35">
        <v>2.8587962962962963E-3</v>
      </c>
      <c r="I6906" t="s">
        <v>38</v>
      </c>
      <c r="J6906">
        <v>57.4</v>
      </c>
      <c r="K6906">
        <v>708</v>
      </c>
      <c r="L6906">
        <v>1</v>
      </c>
      <c r="M6906">
        <v>1</v>
      </c>
    </row>
    <row r="6907" spans="2:14" x14ac:dyDescent="0.35">
      <c r="B6907" s="29">
        <v>43688</v>
      </c>
      <c r="C6907" s="22">
        <v>0</v>
      </c>
      <c r="D6907" s="3" t="s">
        <v>178</v>
      </c>
      <c r="E6907" s="22" t="s">
        <v>166</v>
      </c>
      <c r="F6907" s="19" t="s">
        <v>41</v>
      </c>
      <c r="H6907" s="35">
        <v>2.8472222222222219E-3</v>
      </c>
      <c r="I6907" t="s">
        <v>38</v>
      </c>
      <c r="J6907">
        <v>63.4</v>
      </c>
      <c r="K6907">
        <v>704</v>
      </c>
      <c r="L6907">
        <v>11.06</v>
      </c>
      <c r="M6907">
        <v>1</v>
      </c>
    </row>
    <row r="6908" spans="2:14" x14ac:dyDescent="0.35">
      <c r="B6908" s="29">
        <v>43688</v>
      </c>
      <c r="C6908" s="22">
        <v>4.1666666666666664E-2</v>
      </c>
      <c r="D6908" s="3" t="s">
        <v>178</v>
      </c>
      <c r="E6908" s="22" t="s">
        <v>166</v>
      </c>
      <c r="F6908" s="40" t="s">
        <v>41</v>
      </c>
      <c r="H6908" s="35">
        <v>4.2847222222222224E-2</v>
      </c>
      <c r="I6908" t="s">
        <v>39</v>
      </c>
      <c r="J6908">
        <v>83.4</v>
      </c>
      <c r="K6908">
        <v>292</v>
      </c>
      <c r="L6908">
        <v>3.06</v>
      </c>
      <c r="M6908">
        <v>3</v>
      </c>
      <c r="N6908" t="s">
        <v>208</v>
      </c>
    </row>
    <row r="6909" spans="2:14" x14ac:dyDescent="0.35">
      <c r="B6909" s="29">
        <v>43688</v>
      </c>
      <c r="C6909" s="22">
        <v>4.1666666666666664E-2</v>
      </c>
      <c r="D6909" s="3" t="s">
        <v>178</v>
      </c>
      <c r="E6909" s="22" t="s">
        <v>166</v>
      </c>
      <c r="F6909" s="40" t="s">
        <v>41</v>
      </c>
      <c r="H6909" s="35">
        <v>4.8229166666666663E-2</v>
      </c>
      <c r="I6909" t="s">
        <v>38</v>
      </c>
      <c r="J6909">
        <v>108</v>
      </c>
      <c r="K6909">
        <v>1646</v>
      </c>
      <c r="L6909">
        <v>5.13</v>
      </c>
      <c r="M6909">
        <v>3</v>
      </c>
      <c r="N6909" t="s">
        <v>209</v>
      </c>
    </row>
    <row r="6910" spans="2:14" x14ac:dyDescent="0.35">
      <c r="B6910" s="29">
        <v>43688</v>
      </c>
      <c r="C6910" s="22">
        <v>8.3333333333333329E-2</v>
      </c>
      <c r="D6910" s="3" t="s">
        <v>178</v>
      </c>
      <c r="E6910" s="22" t="s">
        <v>166</v>
      </c>
      <c r="F6910" s="40" t="s">
        <v>41</v>
      </c>
      <c r="H6910" s="35">
        <v>8.5532407407407404E-2</v>
      </c>
      <c r="I6910" t="s">
        <v>39</v>
      </c>
      <c r="J6910">
        <v>60.4</v>
      </c>
      <c r="K6910">
        <v>545</v>
      </c>
      <c r="L6910">
        <v>8.73</v>
      </c>
      <c r="M6910">
        <v>1</v>
      </c>
    </row>
    <row r="6911" spans="2:14" x14ac:dyDescent="0.35">
      <c r="B6911" s="29">
        <v>43688</v>
      </c>
      <c r="C6911" s="22">
        <v>8.3333333333333329E-2</v>
      </c>
      <c r="D6911" s="3" t="s">
        <v>178</v>
      </c>
      <c r="E6911" s="22" t="s">
        <v>166</v>
      </c>
      <c r="F6911" s="40" t="s">
        <v>41</v>
      </c>
      <c r="H6911" s="35">
        <v>8.7546296296296289E-2</v>
      </c>
      <c r="I6911" t="s">
        <v>39</v>
      </c>
      <c r="J6911">
        <v>88.2</v>
      </c>
      <c r="K6911">
        <v>1041</v>
      </c>
      <c r="L6911">
        <v>7.68</v>
      </c>
    </row>
    <row r="6912" spans="2:14" x14ac:dyDescent="0.35">
      <c r="B6912" s="29">
        <v>43688</v>
      </c>
      <c r="C6912" s="22">
        <v>8.3333333333333329E-2</v>
      </c>
      <c r="D6912" s="3" t="s">
        <v>178</v>
      </c>
      <c r="E6912" s="22" t="s">
        <v>166</v>
      </c>
      <c r="F6912" s="40" t="s">
        <v>41</v>
      </c>
      <c r="H6912" s="35">
        <v>9.0011574074074077E-2</v>
      </c>
      <c r="I6912" t="s">
        <v>38</v>
      </c>
      <c r="J6912">
        <v>82.4</v>
      </c>
      <c r="K6912">
        <v>1658</v>
      </c>
      <c r="L6912">
        <v>4.53</v>
      </c>
      <c r="M6912">
        <v>3</v>
      </c>
      <c r="N6912" t="s">
        <v>197</v>
      </c>
    </row>
    <row r="6913" spans="2:14" x14ac:dyDescent="0.35">
      <c r="B6913" s="29"/>
      <c r="C6913" s="22">
        <v>0.125</v>
      </c>
      <c r="D6913" s="3" t="s">
        <v>178</v>
      </c>
      <c r="E6913" s="22" t="s">
        <v>166</v>
      </c>
      <c r="F6913" s="40" t="s">
        <v>41</v>
      </c>
      <c r="H6913" s="35">
        <v>0.12769675925925925</v>
      </c>
      <c r="I6913" t="s">
        <v>38</v>
      </c>
      <c r="J6913">
        <v>86.4</v>
      </c>
      <c r="K6913">
        <v>662</v>
      </c>
      <c r="L6913">
        <v>3.95</v>
      </c>
      <c r="M6913">
        <v>3</v>
      </c>
      <c r="N6913" t="s">
        <v>210</v>
      </c>
    </row>
    <row r="6914" spans="2:14" x14ac:dyDescent="0.35">
      <c r="C6914" s="22">
        <v>0.125</v>
      </c>
      <c r="D6914" s="3" t="s">
        <v>178</v>
      </c>
      <c r="E6914" s="22" t="s">
        <v>166</v>
      </c>
      <c r="F6914" s="40" t="s">
        <v>41</v>
      </c>
      <c r="H6914" s="35">
        <v>0.13037037037037039</v>
      </c>
      <c r="I6914" t="s">
        <v>39</v>
      </c>
      <c r="J6914">
        <v>85.9</v>
      </c>
      <c r="K6914">
        <v>1330</v>
      </c>
      <c r="L6914">
        <v>3.52</v>
      </c>
      <c r="M6914">
        <v>3</v>
      </c>
      <c r="N6914" t="s">
        <v>210</v>
      </c>
    </row>
    <row r="6915" spans="2:14" x14ac:dyDescent="0.35">
      <c r="C6915" s="22">
        <v>0.16666666666666666</v>
      </c>
      <c r="H6915" s="35">
        <v>0.16697916666666668</v>
      </c>
      <c r="I6915" t="s">
        <v>39</v>
      </c>
      <c r="J6915">
        <v>57.8</v>
      </c>
      <c r="K6915">
        <v>77</v>
      </c>
      <c r="L6915">
        <v>8.16</v>
      </c>
      <c r="M6915">
        <v>1</v>
      </c>
    </row>
    <row r="6916" spans="2:14" x14ac:dyDescent="0.35">
      <c r="C6916" s="22">
        <v>0.16666666666666666</v>
      </c>
      <c r="H6916" s="35">
        <v>0.16699074074074075</v>
      </c>
      <c r="I6916" t="s">
        <v>39</v>
      </c>
      <c r="J6916">
        <v>61.5</v>
      </c>
      <c r="K6916">
        <v>81</v>
      </c>
      <c r="L6916">
        <v>8.39</v>
      </c>
      <c r="M6916">
        <v>1</v>
      </c>
    </row>
    <row r="6917" spans="2:14" x14ac:dyDescent="0.35">
      <c r="H6917" s="35">
        <v>0.1678587962962963</v>
      </c>
      <c r="I6917" t="s">
        <v>39</v>
      </c>
      <c r="J6917">
        <v>61.7</v>
      </c>
      <c r="K6917">
        <v>303</v>
      </c>
      <c r="L6917">
        <v>9.68</v>
      </c>
    </row>
    <row r="6918" spans="2:14" x14ac:dyDescent="0.35">
      <c r="H6918" s="35">
        <v>0.16789351851851853</v>
      </c>
      <c r="I6918" t="s">
        <v>39</v>
      </c>
      <c r="J6918">
        <v>62.1</v>
      </c>
      <c r="K6918">
        <v>309</v>
      </c>
      <c r="L6918">
        <v>9.6300000000000008</v>
      </c>
    </row>
    <row r="6919" spans="2:14" x14ac:dyDescent="0.35">
      <c r="H6919" s="35">
        <v>0.16784722222222223</v>
      </c>
      <c r="I6919" t="s">
        <v>39</v>
      </c>
      <c r="J6919">
        <v>47.1</v>
      </c>
      <c r="K6919">
        <v>298</v>
      </c>
      <c r="L6919">
        <v>10.050000000000001</v>
      </c>
    </row>
    <row r="6920" spans="2:14" x14ac:dyDescent="0.35">
      <c r="H6920" s="35">
        <v>0.16900462962962962</v>
      </c>
      <c r="I6920" t="s">
        <v>39</v>
      </c>
      <c r="J6920">
        <v>56.6</v>
      </c>
      <c r="K6920">
        <v>590</v>
      </c>
      <c r="L6920">
        <v>5.14</v>
      </c>
    </row>
    <row r="6944" spans="2:3" x14ac:dyDescent="0.35">
      <c r="B6944" s="29">
        <v>43689</v>
      </c>
      <c r="C6944" s="22">
        <v>0</v>
      </c>
    </row>
    <row r="6945" spans="2:3" x14ac:dyDescent="0.35">
      <c r="B6945" s="29">
        <v>43689</v>
      </c>
      <c r="C6945" s="22">
        <v>4.1666666666666664E-2</v>
      </c>
    </row>
    <row r="6946" spans="2:3" x14ac:dyDescent="0.35">
      <c r="B6946" s="29">
        <v>43689</v>
      </c>
      <c r="C6946" s="22">
        <v>8.3333333333333329E-2</v>
      </c>
    </row>
    <row r="6947" spans="2:3" x14ac:dyDescent="0.35">
      <c r="B6947" s="29">
        <v>43689</v>
      </c>
      <c r="C6947" s="22">
        <v>0.125</v>
      </c>
    </row>
    <row r="6948" spans="2:3" x14ac:dyDescent="0.35">
      <c r="B6948" s="29">
        <v>43689</v>
      </c>
      <c r="C6948" s="22">
        <v>0.16666666666666699</v>
      </c>
    </row>
    <row r="6949" spans="2:3" x14ac:dyDescent="0.35">
      <c r="B6949" s="29">
        <v>43689</v>
      </c>
      <c r="C6949" s="22">
        <v>0.20833333333333301</v>
      </c>
    </row>
    <row r="6950" spans="2:3" x14ac:dyDescent="0.35">
      <c r="B6950" s="29">
        <v>43689</v>
      </c>
      <c r="C6950" s="22">
        <v>0.25</v>
      </c>
    </row>
    <row r="6951" spans="2:3" x14ac:dyDescent="0.35">
      <c r="B6951" s="29">
        <v>43689</v>
      </c>
      <c r="C6951" s="22">
        <v>0.29166666666666702</v>
      </c>
    </row>
    <row r="6952" spans="2:3" x14ac:dyDescent="0.35">
      <c r="B6952" s="29">
        <v>43689</v>
      </c>
      <c r="C6952" s="22">
        <v>0.33333333333333298</v>
      </c>
    </row>
    <row r="6953" spans="2:3" x14ac:dyDescent="0.35">
      <c r="B6953" s="29">
        <v>43689</v>
      </c>
      <c r="C6953" s="22">
        <v>0.375</v>
      </c>
    </row>
    <row r="6954" spans="2:3" x14ac:dyDescent="0.35">
      <c r="B6954" s="29">
        <v>43689</v>
      </c>
      <c r="C6954" s="22">
        <v>0.41666666666666702</v>
      </c>
    </row>
    <row r="6955" spans="2:3" x14ac:dyDescent="0.35">
      <c r="B6955" s="29">
        <v>43689</v>
      </c>
      <c r="C6955" s="22">
        <v>0.45833333333333298</v>
      </c>
    </row>
    <row r="6956" spans="2:3" x14ac:dyDescent="0.35">
      <c r="B6956" s="29">
        <v>43689</v>
      </c>
      <c r="C6956" s="22">
        <v>0.5</v>
      </c>
    </row>
    <row r="6957" spans="2:3" x14ac:dyDescent="0.35">
      <c r="B6957" s="29">
        <v>43689</v>
      </c>
      <c r="C6957" s="22">
        <v>0.54166666666666696</v>
      </c>
    </row>
    <row r="6958" spans="2:3" x14ac:dyDescent="0.35">
      <c r="B6958" s="29">
        <v>43689</v>
      </c>
      <c r="C6958" s="22">
        <v>0.58333333333333304</v>
      </c>
    </row>
    <row r="6959" spans="2:3" x14ac:dyDescent="0.35">
      <c r="B6959" s="29">
        <v>43689</v>
      </c>
      <c r="C6959" s="22">
        <v>0.625</v>
      </c>
    </row>
    <row r="6960" spans="2:3" x14ac:dyDescent="0.35">
      <c r="B6960" s="29">
        <v>43689</v>
      </c>
      <c r="C6960" s="22">
        <v>0.66666666666666696</v>
      </c>
    </row>
    <row r="6961" spans="2:3" x14ac:dyDescent="0.35">
      <c r="B6961" s="29">
        <v>43689</v>
      </c>
      <c r="C6961" s="22">
        <v>0.70833333333333304</v>
      </c>
    </row>
    <row r="6962" spans="2:3" x14ac:dyDescent="0.35">
      <c r="B6962" s="29">
        <v>43689</v>
      </c>
      <c r="C6962" s="22">
        <v>0.75</v>
      </c>
    </row>
    <row r="6963" spans="2:3" x14ac:dyDescent="0.35">
      <c r="B6963" s="29">
        <v>43689</v>
      </c>
      <c r="C6963" s="22">
        <v>0.79166666666666696</v>
      </c>
    </row>
    <row r="6964" spans="2:3" x14ac:dyDescent="0.35">
      <c r="B6964" s="29">
        <v>43689</v>
      </c>
      <c r="C6964" s="22">
        <v>0.83333333333333304</v>
      </c>
    </row>
    <row r="6965" spans="2:3" x14ac:dyDescent="0.35">
      <c r="B6965" s="29">
        <v>43689</v>
      </c>
      <c r="C6965" s="22">
        <v>0.875</v>
      </c>
    </row>
    <row r="6966" spans="2:3" x14ac:dyDescent="0.35">
      <c r="B6966" s="29">
        <v>43689</v>
      </c>
      <c r="C6966" s="22">
        <v>0.91666666666666696</v>
      </c>
    </row>
    <row r="6967" spans="2:3" x14ac:dyDescent="0.35">
      <c r="B6967" s="29">
        <v>43689</v>
      </c>
      <c r="C6967" s="22">
        <v>0.95833333333333304</v>
      </c>
    </row>
    <row r="6968" spans="2:3" x14ac:dyDescent="0.35">
      <c r="B6968" s="29">
        <v>43690</v>
      </c>
      <c r="C6968" s="22">
        <v>1</v>
      </c>
    </row>
    <row r="6969" spans="2:3" x14ac:dyDescent="0.35">
      <c r="B6969" s="29">
        <v>43690</v>
      </c>
      <c r="C6969" s="22">
        <v>1.0416666666666701</v>
      </c>
    </row>
    <row r="6970" spans="2:3" x14ac:dyDescent="0.35">
      <c r="B6970" s="29">
        <v>43690</v>
      </c>
      <c r="C6970" s="22">
        <v>1.0833333333333299</v>
      </c>
    </row>
    <row r="6971" spans="2:3" x14ac:dyDescent="0.35">
      <c r="B6971" s="29">
        <v>43690</v>
      </c>
      <c r="C6971" s="22">
        <v>1.125</v>
      </c>
    </row>
    <row r="6972" spans="2:3" x14ac:dyDescent="0.35">
      <c r="B6972" s="29">
        <v>43690</v>
      </c>
      <c r="C6972" s="22">
        <v>1.1666666666666701</v>
      </c>
    </row>
    <row r="6973" spans="2:3" x14ac:dyDescent="0.35">
      <c r="B6973" s="29">
        <v>43690</v>
      </c>
      <c r="C6973" s="22">
        <v>1.2083333333333299</v>
      </c>
    </row>
    <row r="6974" spans="2:3" x14ac:dyDescent="0.35">
      <c r="B6974" s="29">
        <v>43690</v>
      </c>
      <c r="C6974" s="22">
        <v>1.25</v>
      </c>
    </row>
    <row r="6975" spans="2:3" x14ac:dyDescent="0.35">
      <c r="B6975" s="29">
        <v>43690</v>
      </c>
      <c r="C6975" s="22">
        <v>1.2916666666666701</v>
      </c>
    </row>
    <row r="6976" spans="2:3" x14ac:dyDescent="0.35">
      <c r="B6976" s="29">
        <v>43690</v>
      </c>
      <c r="C6976" s="22">
        <v>1.3333333333333299</v>
      </c>
    </row>
    <row r="6977" spans="2:3" x14ac:dyDescent="0.35">
      <c r="B6977" s="29">
        <v>43690</v>
      </c>
      <c r="C6977" s="22">
        <v>1.375</v>
      </c>
    </row>
    <row r="6978" spans="2:3" x14ac:dyDescent="0.35">
      <c r="B6978" s="29">
        <v>43690</v>
      </c>
      <c r="C6978" s="22">
        <v>1.4166666666666701</v>
      </c>
    </row>
    <row r="6979" spans="2:3" x14ac:dyDescent="0.35">
      <c r="B6979" s="29">
        <v>43690</v>
      </c>
      <c r="C6979" s="22">
        <v>1.4583333333333299</v>
      </c>
    </row>
    <row r="6980" spans="2:3" x14ac:dyDescent="0.35">
      <c r="B6980" s="29">
        <v>43690</v>
      </c>
      <c r="C6980" s="22">
        <v>1.5</v>
      </c>
    </row>
    <row r="6981" spans="2:3" x14ac:dyDescent="0.35">
      <c r="B6981" s="29">
        <v>43690</v>
      </c>
      <c r="C6981" s="22">
        <v>1.5416666666666701</v>
      </c>
    </row>
    <row r="6982" spans="2:3" x14ac:dyDescent="0.35">
      <c r="B6982" s="29">
        <v>43690</v>
      </c>
      <c r="C6982" s="22">
        <v>1.5833333333333299</v>
      </c>
    </row>
    <row r="6983" spans="2:3" x14ac:dyDescent="0.35">
      <c r="B6983" s="29">
        <v>43690</v>
      </c>
      <c r="C6983" s="22">
        <v>1.625</v>
      </c>
    </row>
    <row r="6984" spans="2:3" x14ac:dyDescent="0.35">
      <c r="B6984" s="29">
        <v>43690</v>
      </c>
      <c r="C6984" s="22">
        <v>1.6666666666666701</v>
      </c>
    </row>
    <row r="6985" spans="2:3" x14ac:dyDescent="0.35">
      <c r="B6985" s="29">
        <v>43690</v>
      </c>
      <c r="C6985" s="22">
        <v>1.7083333333333299</v>
      </c>
    </row>
    <row r="6986" spans="2:3" x14ac:dyDescent="0.35">
      <c r="B6986" s="29">
        <v>43690</v>
      </c>
      <c r="C6986" s="22">
        <v>1.75</v>
      </c>
    </row>
    <row r="6987" spans="2:3" x14ac:dyDescent="0.35">
      <c r="B6987" s="29">
        <v>43690</v>
      </c>
      <c r="C6987" s="22">
        <v>1.7916666666666701</v>
      </c>
    </row>
    <row r="6988" spans="2:3" x14ac:dyDescent="0.35">
      <c r="B6988" s="29">
        <v>43690</v>
      </c>
      <c r="C6988" s="22">
        <v>1.8333333333333299</v>
      </c>
    </row>
    <row r="6989" spans="2:3" x14ac:dyDescent="0.35">
      <c r="B6989" s="29">
        <v>43690</v>
      </c>
      <c r="C6989" s="22">
        <v>1.875</v>
      </c>
    </row>
    <row r="6990" spans="2:3" x14ac:dyDescent="0.35">
      <c r="B6990" s="29">
        <v>43690</v>
      </c>
      <c r="C6990" s="22">
        <v>1.9166666666666701</v>
      </c>
    </row>
    <row r="6991" spans="2:3" x14ac:dyDescent="0.35">
      <c r="B6991" s="29">
        <v>43690</v>
      </c>
      <c r="C6991" s="22">
        <v>1.9583333333333299</v>
      </c>
    </row>
    <row r="6992" spans="2:3" x14ac:dyDescent="0.35">
      <c r="B6992" s="29">
        <v>43691</v>
      </c>
      <c r="C6992" s="22">
        <v>2</v>
      </c>
    </row>
    <row r="6993" spans="2:3" x14ac:dyDescent="0.35">
      <c r="B6993" s="29">
        <v>43691</v>
      </c>
      <c r="C6993" s="22">
        <v>2.0416666666666701</v>
      </c>
    </row>
    <row r="6994" spans="2:3" x14ac:dyDescent="0.35">
      <c r="B6994" s="29">
        <v>43691</v>
      </c>
      <c r="C6994" s="22">
        <v>2.0833333333333299</v>
      </c>
    </row>
    <row r="6995" spans="2:3" x14ac:dyDescent="0.35">
      <c r="B6995" s="29">
        <v>43691</v>
      </c>
      <c r="C6995" s="22">
        <v>2.125</v>
      </c>
    </row>
    <row r="6996" spans="2:3" x14ac:dyDescent="0.35">
      <c r="B6996" s="29">
        <v>43691</v>
      </c>
      <c r="C6996" s="22">
        <v>2.1666666666666701</v>
      </c>
    </row>
    <row r="6997" spans="2:3" x14ac:dyDescent="0.35">
      <c r="B6997" s="29">
        <v>43691</v>
      </c>
      <c r="C6997" s="22">
        <v>2.2083333333333299</v>
      </c>
    </row>
    <row r="6998" spans="2:3" x14ac:dyDescent="0.35">
      <c r="B6998" s="29">
        <v>43691</v>
      </c>
      <c r="C6998" s="22">
        <v>2.25</v>
      </c>
    </row>
    <row r="6999" spans="2:3" x14ac:dyDescent="0.35">
      <c r="B6999" s="29">
        <v>43691</v>
      </c>
      <c r="C6999" s="22">
        <v>2.2916666666666701</v>
      </c>
    </row>
    <row r="7000" spans="2:3" x14ac:dyDescent="0.35">
      <c r="B7000" s="29">
        <v>43691</v>
      </c>
      <c r="C7000" s="22">
        <v>2.3333333333333299</v>
      </c>
    </row>
    <row r="7001" spans="2:3" x14ac:dyDescent="0.35">
      <c r="B7001" s="29">
        <v>43691</v>
      </c>
      <c r="C7001" s="22">
        <v>2.375</v>
      </c>
    </row>
    <row r="7002" spans="2:3" x14ac:dyDescent="0.35">
      <c r="B7002" s="29">
        <v>43691</v>
      </c>
      <c r="C7002" s="22">
        <v>2.4166666666666701</v>
      </c>
    </row>
    <row r="7003" spans="2:3" x14ac:dyDescent="0.35">
      <c r="B7003" s="29">
        <v>43691</v>
      </c>
      <c r="C7003" s="22">
        <v>2.4583333333333299</v>
      </c>
    </row>
    <row r="7004" spans="2:3" x14ac:dyDescent="0.35">
      <c r="B7004" s="29">
        <v>43691</v>
      </c>
      <c r="C7004" s="22">
        <v>2.5</v>
      </c>
    </row>
    <row r="7005" spans="2:3" x14ac:dyDescent="0.35">
      <c r="B7005" s="29">
        <v>43691</v>
      </c>
      <c r="C7005" s="22">
        <v>2.5416666666666701</v>
      </c>
    </row>
    <row r="7006" spans="2:3" x14ac:dyDescent="0.35">
      <c r="B7006" s="29">
        <v>43691</v>
      </c>
      <c r="C7006" s="22">
        <v>2.5833333333333299</v>
      </c>
    </row>
    <row r="7007" spans="2:3" x14ac:dyDescent="0.35">
      <c r="B7007" s="29">
        <v>43691</v>
      </c>
      <c r="C7007" s="22">
        <v>2.625</v>
      </c>
    </row>
    <row r="7008" spans="2:3" x14ac:dyDescent="0.35">
      <c r="B7008" s="29">
        <v>43691</v>
      </c>
      <c r="C7008" s="22">
        <v>2.6666666666666701</v>
      </c>
    </row>
    <row r="7009" spans="1:13" x14ac:dyDescent="0.35">
      <c r="B7009" s="29">
        <v>43691</v>
      </c>
      <c r="C7009" s="22">
        <v>2.7083333333333299</v>
      </c>
    </row>
    <row r="7010" spans="1:13" x14ac:dyDescent="0.35">
      <c r="B7010" s="29">
        <v>43691</v>
      </c>
      <c r="C7010" s="22">
        <v>2.75</v>
      </c>
    </row>
    <row r="7011" spans="1:13" x14ac:dyDescent="0.35">
      <c r="B7011" s="29">
        <v>43691</v>
      </c>
      <c r="C7011" s="22">
        <v>2.7916666666666701</v>
      </c>
    </row>
    <row r="7012" spans="1:13" x14ac:dyDescent="0.35">
      <c r="B7012" s="29">
        <v>43691</v>
      </c>
      <c r="C7012" s="22">
        <v>2.8333333333333299</v>
      </c>
    </row>
    <row r="7013" spans="1:13" x14ac:dyDescent="0.35">
      <c r="B7013" s="29">
        <v>43691</v>
      </c>
      <c r="C7013" s="22">
        <v>2.875</v>
      </c>
    </row>
    <row r="7014" spans="1:13" x14ac:dyDescent="0.35">
      <c r="B7014" s="29">
        <v>43691</v>
      </c>
      <c r="C7014" s="22">
        <v>2.9166666666666701</v>
      </c>
    </row>
    <row r="7015" spans="1:13" x14ac:dyDescent="0.35">
      <c r="B7015" s="29">
        <v>43691</v>
      </c>
      <c r="C7015" s="22">
        <v>2.9583333333333299</v>
      </c>
    </row>
    <row r="7016" spans="1:13" x14ac:dyDescent="0.35">
      <c r="B7016" s="29">
        <v>43692</v>
      </c>
      <c r="C7016" s="22">
        <v>3</v>
      </c>
      <c r="D7016" s="3" t="s">
        <v>178</v>
      </c>
      <c r="E7016" s="22" t="s">
        <v>166</v>
      </c>
      <c r="F7016" s="19" t="s">
        <v>41</v>
      </c>
      <c r="H7016" s="35">
        <v>4.0624999999999993E-3</v>
      </c>
      <c r="I7016" t="s">
        <v>39</v>
      </c>
      <c r="J7016">
        <v>57.3</v>
      </c>
      <c r="K7016">
        <v>1015</v>
      </c>
      <c r="L7016">
        <v>7.96</v>
      </c>
      <c r="M7016">
        <v>1</v>
      </c>
    </row>
    <row r="7017" spans="1:13" x14ac:dyDescent="0.35">
      <c r="A7017" s="41"/>
      <c r="B7017" s="29"/>
      <c r="D7017" s="3" t="s">
        <v>178</v>
      </c>
      <c r="E7017" s="22" t="s">
        <v>166</v>
      </c>
      <c r="F7017" s="41" t="s">
        <v>41</v>
      </c>
      <c r="G7017" s="41"/>
      <c r="H7017" s="35">
        <v>4.0740740740740746E-3</v>
      </c>
      <c r="I7017" t="s">
        <v>39</v>
      </c>
      <c r="J7017">
        <v>52.4</v>
      </c>
      <c r="K7017">
        <v>1017</v>
      </c>
      <c r="L7017">
        <v>8.32</v>
      </c>
      <c r="M7017">
        <v>1</v>
      </c>
    </row>
    <row r="7018" spans="1:13" x14ac:dyDescent="0.35">
      <c r="B7018" s="29">
        <v>43692</v>
      </c>
      <c r="C7018" s="22">
        <v>3.0416666666666701</v>
      </c>
      <c r="E7018" s="22" t="s">
        <v>166</v>
      </c>
      <c r="H7018" s="35">
        <v>4.3287037037037041E-2</v>
      </c>
      <c r="I7018" t="s">
        <v>39</v>
      </c>
      <c r="J7018">
        <v>63.8</v>
      </c>
      <c r="K7018">
        <v>389</v>
      </c>
      <c r="L7018">
        <v>9.94</v>
      </c>
      <c r="M7018">
        <v>1</v>
      </c>
    </row>
    <row r="7019" spans="1:13" x14ac:dyDescent="0.35">
      <c r="A7019" s="41"/>
      <c r="B7019" s="29"/>
      <c r="E7019" s="22" t="s">
        <v>166</v>
      </c>
      <c r="F7019" s="41"/>
      <c r="G7019" s="41"/>
      <c r="H7019" s="35">
        <v>4.6990740740740743E-2</v>
      </c>
      <c r="I7019" t="s">
        <v>39</v>
      </c>
      <c r="J7019">
        <v>51.4</v>
      </c>
      <c r="K7019">
        <v>1315</v>
      </c>
      <c r="L7019">
        <v>5.85</v>
      </c>
      <c r="M7019">
        <v>1</v>
      </c>
    </row>
    <row r="7020" spans="1:13" x14ac:dyDescent="0.35">
      <c r="A7020" s="41"/>
      <c r="B7020" s="29"/>
      <c r="E7020" s="22" t="s">
        <v>166</v>
      </c>
      <c r="F7020" s="41"/>
      <c r="G7020" s="41">
        <v>3</v>
      </c>
      <c r="H7020" s="35">
        <v>4.7847222222222228E-2</v>
      </c>
      <c r="I7020" t="s">
        <v>38</v>
      </c>
      <c r="K7020">
        <v>1510</v>
      </c>
      <c r="M7020">
        <v>1</v>
      </c>
    </row>
    <row r="7021" spans="1:13" x14ac:dyDescent="0.35">
      <c r="A7021" s="41"/>
      <c r="B7021" s="29"/>
      <c r="E7021" s="22" t="s">
        <v>166</v>
      </c>
      <c r="F7021" s="41"/>
      <c r="G7021" s="41"/>
      <c r="H7021" s="35">
        <v>4.8611111111111112E-2</v>
      </c>
      <c r="I7021" t="s">
        <v>39</v>
      </c>
      <c r="J7021">
        <v>55.8</v>
      </c>
      <c r="K7021">
        <v>1704</v>
      </c>
      <c r="L7021">
        <v>5.71</v>
      </c>
      <c r="M7021">
        <v>1</v>
      </c>
    </row>
    <row r="7022" spans="1:13" x14ac:dyDescent="0.35">
      <c r="B7022" s="29">
        <v>43692</v>
      </c>
      <c r="C7022" s="22">
        <v>3.0833333333333299</v>
      </c>
      <c r="E7022" s="22" t="s">
        <v>166</v>
      </c>
      <c r="G7022" s="39">
        <v>3</v>
      </c>
      <c r="H7022" s="35">
        <v>8.549768518518519E-2</v>
      </c>
      <c r="I7022" t="s">
        <v>39</v>
      </c>
      <c r="K7022">
        <v>544</v>
      </c>
      <c r="M7022">
        <v>1</v>
      </c>
    </row>
    <row r="7023" spans="1:13" x14ac:dyDescent="0.35">
      <c r="A7023" s="41"/>
      <c r="B7023" s="29"/>
      <c r="E7023" s="22" t="s">
        <v>166</v>
      </c>
      <c r="F7023" s="41"/>
      <c r="G7023" s="41"/>
      <c r="H7023" s="35">
        <v>8.9722222222222217E-2</v>
      </c>
      <c r="I7023" t="s">
        <v>38</v>
      </c>
      <c r="J7023">
        <v>62.9</v>
      </c>
      <c r="K7023">
        <v>1602</v>
      </c>
      <c r="L7023">
        <v>10.36</v>
      </c>
      <c r="M7023">
        <v>1</v>
      </c>
    </row>
    <row r="7024" spans="1:13" x14ac:dyDescent="0.35">
      <c r="A7024" s="41"/>
      <c r="B7024" s="29"/>
      <c r="E7024" s="22" t="s">
        <v>166</v>
      </c>
      <c r="F7024" s="41"/>
      <c r="G7024" s="41"/>
      <c r="H7024" s="35" t="s">
        <v>40</v>
      </c>
    </row>
    <row r="7025" spans="1:13" x14ac:dyDescent="0.35">
      <c r="B7025" s="29">
        <v>43692</v>
      </c>
      <c r="C7025" s="22">
        <v>3.125</v>
      </c>
      <c r="E7025" s="22" t="s">
        <v>166</v>
      </c>
      <c r="H7025" s="35" t="s">
        <v>40</v>
      </c>
    </row>
    <row r="7026" spans="1:13" x14ac:dyDescent="0.35">
      <c r="B7026" s="29">
        <v>43692</v>
      </c>
      <c r="C7026" s="22">
        <v>3.1666666666666701</v>
      </c>
      <c r="E7026" s="22" t="s">
        <v>166</v>
      </c>
      <c r="H7026" s="35">
        <v>0.17113425925925926</v>
      </c>
      <c r="I7026" t="s">
        <v>39</v>
      </c>
      <c r="J7026">
        <v>83</v>
      </c>
      <c r="K7026">
        <v>1103</v>
      </c>
      <c r="L7026">
        <v>8.1199999999999992</v>
      </c>
      <c r="M7026">
        <v>1</v>
      </c>
    </row>
    <row r="7027" spans="1:13" x14ac:dyDescent="0.35">
      <c r="A7027" s="41"/>
      <c r="B7027" s="29"/>
      <c r="E7027" s="22" t="s">
        <v>166</v>
      </c>
      <c r="F7027" s="41"/>
      <c r="G7027" s="41"/>
      <c r="H7027" s="35">
        <v>0.17218750000000002</v>
      </c>
      <c r="I7027" t="s">
        <v>39</v>
      </c>
      <c r="J7027">
        <v>61.4</v>
      </c>
      <c r="K7027">
        <v>1356</v>
      </c>
      <c r="L7027">
        <v>8.92</v>
      </c>
      <c r="M7027">
        <v>1</v>
      </c>
    </row>
    <row r="7028" spans="1:13" x14ac:dyDescent="0.35">
      <c r="A7028" s="41"/>
      <c r="B7028" s="29"/>
      <c r="E7028" s="22" t="s">
        <v>166</v>
      </c>
      <c r="F7028" s="41"/>
      <c r="G7028" s="41"/>
      <c r="H7028" s="35">
        <v>0.17219907407407409</v>
      </c>
      <c r="I7028" t="s">
        <v>39</v>
      </c>
      <c r="J7028">
        <v>59.7</v>
      </c>
      <c r="K7028">
        <v>1359</v>
      </c>
      <c r="L7028">
        <v>9.61</v>
      </c>
      <c r="M7028">
        <v>1</v>
      </c>
    </row>
    <row r="7029" spans="1:13" x14ac:dyDescent="0.35">
      <c r="A7029" s="41"/>
      <c r="B7029" s="29"/>
      <c r="E7029" s="22" t="s">
        <v>166</v>
      </c>
      <c r="F7029" s="41"/>
      <c r="G7029" s="41"/>
      <c r="H7029" s="35">
        <v>0.1736574074074074</v>
      </c>
      <c r="I7029" t="s">
        <v>39</v>
      </c>
      <c r="J7029">
        <v>66</v>
      </c>
      <c r="K7029">
        <v>1727</v>
      </c>
      <c r="L7029">
        <v>9.8699999999999992</v>
      </c>
      <c r="M7029">
        <v>1</v>
      </c>
    </row>
    <row r="7030" spans="1:13" x14ac:dyDescent="0.35">
      <c r="A7030" s="41"/>
      <c r="B7030" s="29"/>
      <c r="E7030" s="22" t="s">
        <v>166</v>
      </c>
      <c r="F7030" s="41"/>
      <c r="G7030" s="41"/>
      <c r="H7030" s="35">
        <v>0.1736574074074074</v>
      </c>
      <c r="I7030" t="s">
        <v>39</v>
      </c>
      <c r="J7030">
        <v>66.8</v>
      </c>
      <c r="K7030">
        <v>1727</v>
      </c>
      <c r="L7030">
        <v>9.73</v>
      </c>
      <c r="M7030">
        <v>1</v>
      </c>
    </row>
    <row r="7031" spans="1:13" x14ac:dyDescent="0.35">
      <c r="B7031" s="29">
        <v>43692</v>
      </c>
      <c r="C7031" s="22">
        <v>3.2083333333333299</v>
      </c>
      <c r="E7031" s="22" t="s">
        <v>166</v>
      </c>
      <c r="H7031" s="35">
        <v>0.21322916666666666</v>
      </c>
      <c r="I7031" t="s">
        <v>39</v>
      </c>
      <c r="J7031">
        <v>59.6</v>
      </c>
      <c r="K7031">
        <v>1218</v>
      </c>
      <c r="L7031">
        <v>8.44</v>
      </c>
      <c r="M7031">
        <v>1</v>
      </c>
    </row>
    <row r="7032" spans="1:13" x14ac:dyDescent="0.35">
      <c r="B7032" s="29">
        <v>43692</v>
      </c>
      <c r="C7032" s="22">
        <v>3.25</v>
      </c>
      <c r="E7032" s="22" t="s">
        <v>157</v>
      </c>
      <c r="H7032" s="35">
        <v>0.25003472222222223</v>
      </c>
      <c r="I7032" t="s">
        <v>39</v>
      </c>
      <c r="J7032">
        <v>60.1</v>
      </c>
      <c r="K7032">
        <v>6</v>
      </c>
      <c r="L7032">
        <v>8.7799999999999994</v>
      </c>
      <c r="M7032">
        <v>1</v>
      </c>
    </row>
    <row r="7033" spans="1:13" x14ac:dyDescent="0.35">
      <c r="A7033" s="41"/>
      <c r="B7033" s="29"/>
      <c r="E7033" s="22" t="s">
        <v>157</v>
      </c>
      <c r="F7033" s="41"/>
      <c r="G7033" s="41"/>
      <c r="H7033" s="35">
        <v>0.25148148148148147</v>
      </c>
      <c r="I7033" t="s">
        <v>39</v>
      </c>
      <c r="J7033">
        <v>85.1</v>
      </c>
      <c r="K7033">
        <v>361</v>
      </c>
      <c r="L7033">
        <v>9.6</v>
      </c>
      <c r="M7033">
        <v>1</v>
      </c>
    </row>
    <row r="7034" spans="1:13" x14ac:dyDescent="0.35">
      <c r="A7034" s="41"/>
      <c r="B7034" s="29"/>
      <c r="E7034" s="22" t="s">
        <v>157</v>
      </c>
      <c r="F7034" s="41"/>
      <c r="G7034" s="41">
        <v>8</v>
      </c>
      <c r="H7034" s="35">
        <v>0.25144675925925924</v>
      </c>
      <c r="I7034" t="s">
        <v>39</v>
      </c>
      <c r="K7034">
        <v>352</v>
      </c>
    </row>
    <row r="7035" spans="1:13" x14ac:dyDescent="0.35">
      <c r="A7035" s="41"/>
      <c r="B7035" s="29"/>
      <c r="E7035" s="22" t="s">
        <v>157</v>
      </c>
      <c r="F7035" s="41"/>
      <c r="G7035" s="41">
        <v>65</v>
      </c>
      <c r="H7035" s="35">
        <v>0.25236111111111109</v>
      </c>
      <c r="I7035" t="s">
        <v>39</v>
      </c>
      <c r="K7035">
        <v>584</v>
      </c>
    </row>
    <row r="7036" spans="1:13" x14ac:dyDescent="0.35">
      <c r="A7036" s="41"/>
      <c r="B7036" s="29"/>
      <c r="E7036" s="22" t="s">
        <v>157</v>
      </c>
      <c r="F7036" s="41"/>
      <c r="G7036" s="41"/>
    </row>
    <row r="7037" spans="1:13" x14ac:dyDescent="0.35">
      <c r="B7037" s="29">
        <v>43692</v>
      </c>
      <c r="C7037" s="22">
        <v>3.2916666666666701</v>
      </c>
    </row>
    <row r="7038" spans="1:13" x14ac:dyDescent="0.35">
      <c r="B7038" s="29">
        <v>43692</v>
      </c>
      <c r="C7038" s="22">
        <v>3.3333333333333299</v>
      </c>
    </row>
    <row r="7039" spans="1:13" x14ac:dyDescent="0.35">
      <c r="B7039" s="29">
        <v>43692</v>
      </c>
      <c r="C7039" s="22">
        <v>3.375</v>
      </c>
    </row>
    <row r="7040" spans="1:13" x14ac:dyDescent="0.35">
      <c r="B7040" s="29">
        <v>43692</v>
      </c>
      <c r="C7040" s="22">
        <v>3.4166666666666701</v>
      </c>
    </row>
    <row r="7041" spans="2:3" x14ac:dyDescent="0.35">
      <c r="B7041" s="29">
        <v>43692</v>
      </c>
      <c r="C7041" s="22">
        <v>3.4583333333333299</v>
      </c>
    </row>
    <row r="7042" spans="2:3" x14ac:dyDescent="0.35">
      <c r="B7042" s="29">
        <v>43692</v>
      </c>
      <c r="C7042" s="22">
        <v>3.5</v>
      </c>
    </row>
    <row r="7043" spans="2:3" x14ac:dyDescent="0.35">
      <c r="B7043" s="29">
        <v>43692</v>
      </c>
      <c r="C7043" s="22">
        <v>3.5416666666666701</v>
      </c>
    </row>
    <row r="7044" spans="2:3" x14ac:dyDescent="0.35">
      <c r="B7044" s="29">
        <v>43692</v>
      </c>
      <c r="C7044" s="22">
        <v>3.5833333333333299</v>
      </c>
    </row>
    <row r="7045" spans="2:3" x14ac:dyDescent="0.35">
      <c r="B7045" s="29">
        <v>43692</v>
      </c>
      <c r="C7045" s="22">
        <v>3.625</v>
      </c>
    </row>
    <row r="7046" spans="2:3" x14ac:dyDescent="0.35">
      <c r="B7046" s="29">
        <v>43692</v>
      </c>
      <c r="C7046" s="22">
        <v>3.6666666666666701</v>
      </c>
    </row>
    <row r="7047" spans="2:3" x14ac:dyDescent="0.35">
      <c r="B7047" s="29">
        <v>43692</v>
      </c>
      <c r="C7047" s="22">
        <v>3.7083333333333299</v>
      </c>
    </row>
    <row r="7048" spans="2:3" x14ac:dyDescent="0.35">
      <c r="B7048" s="29">
        <v>43692</v>
      </c>
      <c r="C7048" s="22">
        <v>3.75</v>
      </c>
    </row>
    <row r="7049" spans="2:3" x14ac:dyDescent="0.35">
      <c r="B7049" s="29">
        <v>43692</v>
      </c>
      <c r="C7049" s="22">
        <v>3.7916666666666701</v>
      </c>
    </row>
    <row r="7050" spans="2:3" x14ac:dyDescent="0.35">
      <c r="B7050" s="29">
        <v>43692</v>
      </c>
      <c r="C7050" s="22">
        <v>3.8333333333333299</v>
      </c>
    </row>
    <row r="7051" spans="2:3" x14ac:dyDescent="0.35">
      <c r="B7051" s="29">
        <v>43692</v>
      </c>
      <c r="C7051" s="22">
        <v>3.875</v>
      </c>
    </row>
    <row r="7052" spans="2:3" x14ac:dyDescent="0.35">
      <c r="B7052" s="29">
        <v>43692</v>
      </c>
      <c r="C7052" s="22">
        <v>3.9166666666666701</v>
      </c>
    </row>
    <row r="7053" spans="2:3" x14ac:dyDescent="0.35">
      <c r="B7053" s="29">
        <v>43692</v>
      </c>
      <c r="C7053" s="22">
        <v>3.9583333333333299</v>
      </c>
    </row>
    <row r="7054" spans="2:3" x14ac:dyDescent="0.35">
      <c r="B7054" s="29">
        <v>43693</v>
      </c>
      <c r="C7054" s="22">
        <v>4</v>
      </c>
    </row>
    <row r="7055" spans="2:3" x14ac:dyDescent="0.35">
      <c r="B7055" s="29">
        <v>43693</v>
      </c>
      <c r="C7055" s="22">
        <v>4.0416666666666696</v>
      </c>
    </row>
    <row r="7056" spans="2:3" x14ac:dyDescent="0.35">
      <c r="B7056" s="29">
        <v>43693</v>
      </c>
      <c r="C7056" s="22">
        <v>4.0833333333333304</v>
      </c>
    </row>
    <row r="7057" spans="2:3" x14ac:dyDescent="0.35">
      <c r="B7057" s="29">
        <v>43693</v>
      </c>
      <c r="C7057" s="22">
        <v>4.125</v>
      </c>
    </row>
    <row r="7058" spans="2:3" x14ac:dyDescent="0.35">
      <c r="B7058" s="29">
        <v>43693</v>
      </c>
      <c r="C7058" s="22">
        <v>4.1666666666666696</v>
      </c>
    </row>
    <row r="7059" spans="2:3" x14ac:dyDescent="0.35">
      <c r="B7059" s="29">
        <v>43693</v>
      </c>
      <c r="C7059" s="22">
        <v>4.2083333333333304</v>
      </c>
    </row>
    <row r="7060" spans="2:3" x14ac:dyDescent="0.35">
      <c r="B7060" s="29">
        <v>43693</v>
      </c>
      <c r="C7060" s="22">
        <v>4.25</v>
      </c>
    </row>
    <row r="7061" spans="2:3" x14ac:dyDescent="0.35">
      <c r="B7061" s="29">
        <v>43693</v>
      </c>
      <c r="C7061" s="22">
        <v>4.2916666666666696</v>
      </c>
    </row>
    <row r="7062" spans="2:3" x14ac:dyDescent="0.35">
      <c r="B7062" s="29">
        <v>43693</v>
      </c>
      <c r="C7062" s="22">
        <v>4.3333333333333304</v>
      </c>
    </row>
    <row r="7063" spans="2:3" x14ac:dyDescent="0.35">
      <c r="B7063" s="29">
        <v>43693</v>
      </c>
      <c r="C7063" s="22">
        <v>4.375</v>
      </c>
    </row>
    <row r="7064" spans="2:3" x14ac:dyDescent="0.35">
      <c r="B7064" s="29">
        <v>43693</v>
      </c>
      <c r="C7064" s="22">
        <v>4.4166666666666696</v>
      </c>
    </row>
    <row r="7065" spans="2:3" x14ac:dyDescent="0.35">
      <c r="B7065" s="29">
        <v>43693</v>
      </c>
      <c r="C7065" s="22">
        <v>4.4583333333333304</v>
      </c>
    </row>
    <row r="7066" spans="2:3" x14ac:dyDescent="0.35">
      <c r="B7066" s="29">
        <v>43693</v>
      </c>
      <c r="C7066" s="22">
        <v>4.5</v>
      </c>
    </row>
    <row r="7067" spans="2:3" x14ac:dyDescent="0.35">
      <c r="B7067" s="29">
        <v>43693</v>
      </c>
      <c r="C7067" s="22">
        <v>4.5416666666666696</v>
      </c>
    </row>
    <row r="7068" spans="2:3" x14ac:dyDescent="0.35">
      <c r="B7068" s="29">
        <v>43693</v>
      </c>
      <c r="C7068" s="22">
        <v>4.5833333333333304</v>
      </c>
    </row>
    <row r="7069" spans="2:3" x14ac:dyDescent="0.35">
      <c r="B7069" s="29">
        <v>43693</v>
      </c>
      <c r="C7069" s="22">
        <v>4.625</v>
      </c>
    </row>
    <row r="7070" spans="2:3" x14ac:dyDescent="0.35">
      <c r="B7070" s="29">
        <v>43693</v>
      </c>
      <c r="C7070" s="22">
        <v>4.6666666666666696</v>
      </c>
    </row>
    <row r="7071" spans="2:3" x14ac:dyDescent="0.35">
      <c r="B7071" s="29">
        <v>43693</v>
      </c>
      <c r="C7071" s="22">
        <v>4.7083333333333304</v>
      </c>
    </row>
    <row r="7072" spans="2:3" x14ac:dyDescent="0.35">
      <c r="B7072" s="29">
        <v>43693</v>
      </c>
      <c r="C7072" s="22">
        <v>4.75</v>
      </c>
    </row>
    <row r="7073" spans="2:3" x14ac:dyDescent="0.35">
      <c r="B7073" s="29">
        <v>43693</v>
      </c>
      <c r="C7073" s="22">
        <v>4.7916666666666696</v>
      </c>
    </row>
    <row r="7074" spans="2:3" x14ac:dyDescent="0.35">
      <c r="B7074" s="29">
        <v>43693</v>
      </c>
      <c r="C7074" s="22">
        <v>4.8333333333333304</v>
      </c>
    </row>
    <row r="7075" spans="2:3" x14ac:dyDescent="0.35">
      <c r="B7075" s="29">
        <v>43693</v>
      </c>
      <c r="C7075" s="22">
        <v>4.875</v>
      </c>
    </row>
    <row r="7076" spans="2:3" x14ac:dyDescent="0.35">
      <c r="B7076" s="29">
        <v>43693</v>
      </c>
      <c r="C7076" s="22">
        <v>4.9166666666666696</v>
      </c>
    </row>
    <row r="7077" spans="2:3" x14ac:dyDescent="0.35">
      <c r="B7077" s="29">
        <v>43693</v>
      </c>
      <c r="C7077" s="22">
        <v>4.9583333333333304</v>
      </c>
    </row>
    <row r="7078" spans="2:3" x14ac:dyDescent="0.35">
      <c r="B7078" s="29">
        <v>43694</v>
      </c>
      <c r="C7078" s="22">
        <v>5</v>
      </c>
    </row>
    <row r="7079" spans="2:3" x14ac:dyDescent="0.35">
      <c r="B7079" s="29">
        <v>43694</v>
      </c>
      <c r="C7079" s="22">
        <v>5.0416666666666696</v>
      </c>
    </row>
    <row r="7080" spans="2:3" x14ac:dyDescent="0.35">
      <c r="B7080" s="29">
        <v>43694</v>
      </c>
      <c r="C7080" s="22">
        <v>5.0833333333333304</v>
      </c>
    </row>
    <row r="7081" spans="2:3" x14ac:dyDescent="0.35">
      <c r="B7081" s="29">
        <v>43694</v>
      </c>
      <c r="C7081" s="22">
        <v>5.125</v>
      </c>
    </row>
    <row r="7082" spans="2:3" x14ac:dyDescent="0.35">
      <c r="B7082" s="29">
        <v>43694</v>
      </c>
      <c r="C7082" s="22">
        <v>5.1666666666666696</v>
      </c>
    </row>
    <row r="7083" spans="2:3" x14ac:dyDescent="0.35">
      <c r="B7083" s="29">
        <v>43694</v>
      </c>
      <c r="C7083" s="22">
        <v>5.2083333333333304</v>
      </c>
    </row>
    <row r="7084" spans="2:3" x14ac:dyDescent="0.35">
      <c r="B7084" s="29">
        <v>43694</v>
      </c>
      <c r="C7084" s="22">
        <v>5.25</v>
      </c>
    </row>
    <row r="7085" spans="2:3" x14ac:dyDescent="0.35">
      <c r="B7085" s="29">
        <v>43694</v>
      </c>
      <c r="C7085" s="22">
        <v>5.2916666666666696</v>
      </c>
    </row>
    <row r="7086" spans="2:3" x14ac:dyDescent="0.35">
      <c r="B7086" s="29">
        <v>43694</v>
      </c>
      <c r="C7086" s="22">
        <v>5.3333333333333304</v>
      </c>
    </row>
    <row r="7087" spans="2:3" x14ac:dyDescent="0.35">
      <c r="B7087" s="29">
        <v>43694</v>
      </c>
      <c r="C7087" s="22">
        <v>5.375</v>
      </c>
    </row>
    <row r="7088" spans="2:3" x14ac:dyDescent="0.35">
      <c r="B7088" s="29">
        <v>43694</v>
      </c>
      <c r="C7088" s="22">
        <v>5.4166666666666696</v>
      </c>
    </row>
    <row r="7089" spans="1:13" x14ac:dyDescent="0.35">
      <c r="B7089" s="29">
        <v>43694</v>
      </c>
      <c r="C7089" s="22">
        <v>5.4583333333333304</v>
      </c>
    </row>
    <row r="7090" spans="1:13" x14ac:dyDescent="0.35">
      <c r="B7090" s="29">
        <v>43694</v>
      </c>
      <c r="C7090" s="22">
        <v>5.5</v>
      </c>
    </row>
    <row r="7091" spans="1:13" x14ac:dyDescent="0.35">
      <c r="B7091" s="29">
        <v>43694</v>
      </c>
      <c r="C7091" s="22">
        <v>5.5416666666666696</v>
      </c>
    </row>
    <row r="7092" spans="1:13" x14ac:dyDescent="0.35">
      <c r="B7092" s="29">
        <v>43694</v>
      </c>
      <c r="C7092" s="22">
        <v>5.5833333333333304</v>
      </c>
    </row>
    <row r="7093" spans="1:13" x14ac:dyDescent="0.35">
      <c r="B7093" s="29">
        <v>43694</v>
      </c>
      <c r="C7093" s="22">
        <v>5.625</v>
      </c>
    </row>
    <row r="7094" spans="1:13" x14ac:dyDescent="0.35">
      <c r="B7094" s="29">
        <v>43694</v>
      </c>
      <c r="C7094" s="22">
        <v>5.6666666666666696</v>
      </c>
    </row>
    <row r="7095" spans="1:13" x14ac:dyDescent="0.35">
      <c r="B7095" s="29">
        <v>43694</v>
      </c>
      <c r="C7095" s="22">
        <v>5.7083333333333304</v>
      </c>
    </row>
    <row r="7096" spans="1:13" x14ac:dyDescent="0.35">
      <c r="B7096" s="29">
        <v>43694</v>
      </c>
      <c r="C7096" s="22">
        <v>5.75</v>
      </c>
    </row>
    <row r="7097" spans="1:13" x14ac:dyDescent="0.35">
      <c r="B7097" s="29">
        <v>43694</v>
      </c>
      <c r="C7097" s="22">
        <v>5.7916666666666696</v>
      </c>
    </row>
    <row r="7098" spans="1:13" x14ac:dyDescent="0.35">
      <c r="B7098" s="29">
        <v>43694</v>
      </c>
      <c r="C7098" s="22">
        <v>5.8333333333333304</v>
      </c>
    </row>
    <row r="7099" spans="1:13" x14ac:dyDescent="0.35">
      <c r="B7099" s="29">
        <v>43694</v>
      </c>
      <c r="C7099" s="22">
        <v>5.875</v>
      </c>
    </row>
    <row r="7100" spans="1:13" x14ac:dyDescent="0.35">
      <c r="B7100" s="29">
        <v>43694</v>
      </c>
      <c r="C7100" s="22">
        <v>5.9166666666666696</v>
      </c>
    </row>
    <row r="7101" spans="1:13" x14ac:dyDescent="0.35">
      <c r="B7101" s="29">
        <v>43694</v>
      </c>
      <c r="C7101" s="22">
        <v>5.9583333333333304</v>
      </c>
    </row>
    <row r="7102" spans="1:13" x14ac:dyDescent="0.35">
      <c r="B7102" s="29">
        <v>43695</v>
      </c>
      <c r="C7102" s="22">
        <v>6</v>
      </c>
      <c r="D7102" s="3" t="s">
        <v>178</v>
      </c>
      <c r="E7102" s="22" t="s">
        <v>166</v>
      </c>
      <c r="F7102" s="19" t="s">
        <v>41</v>
      </c>
      <c r="H7102" s="35">
        <v>2.3148148148148151E-3</v>
      </c>
      <c r="I7102" t="s">
        <v>39</v>
      </c>
      <c r="J7102">
        <v>60.7</v>
      </c>
      <c r="K7102">
        <v>555</v>
      </c>
      <c r="L7102">
        <v>9.7899999999999991</v>
      </c>
      <c r="M7102">
        <v>1</v>
      </c>
    </row>
    <row r="7103" spans="1:13" x14ac:dyDescent="0.35">
      <c r="A7103" s="41"/>
      <c r="B7103" s="29">
        <v>43695</v>
      </c>
      <c r="C7103" s="22">
        <v>6</v>
      </c>
      <c r="D7103" s="3" t="s">
        <v>178</v>
      </c>
      <c r="E7103" s="22" t="s">
        <v>166</v>
      </c>
      <c r="F7103" s="41" t="s">
        <v>41</v>
      </c>
      <c r="G7103" s="41"/>
      <c r="H7103" s="35">
        <v>2.3148148148148151E-3</v>
      </c>
      <c r="I7103" t="s">
        <v>39</v>
      </c>
      <c r="J7103">
        <v>61.9</v>
      </c>
      <c r="K7103">
        <v>556</v>
      </c>
      <c r="L7103">
        <v>9.64</v>
      </c>
      <c r="M7103">
        <v>1</v>
      </c>
    </row>
    <row r="7104" spans="1:13" x14ac:dyDescent="0.35">
      <c r="A7104" s="41"/>
      <c r="B7104" s="29">
        <v>43695</v>
      </c>
      <c r="C7104" s="22">
        <v>6</v>
      </c>
      <c r="D7104" s="3" t="s">
        <v>178</v>
      </c>
      <c r="E7104" s="22" t="s">
        <v>166</v>
      </c>
      <c r="F7104" s="41" t="s">
        <v>41</v>
      </c>
      <c r="G7104" s="41"/>
      <c r="H7104" s="35">
        <v>2.9398148148148148E-3</v>
      </c>
      <c r="I7104" t="s">
        <v>39</v>
      </c>
      <c r="J7104">
        <v>55.2</v>
      </c>
      <c r="K7104">
        <v>713</v>
      </c>
      <c r="L7104">
        <v>7.71</v>
      </c>
      <c r="M7104">
        <v>1</v>
      </c>
    </row>
    <row r="7105" spans="1:13" x14ac:dyDescent="0.35">
      <c r="A7105" s="41"/>
      <c r="B7105" s="29">
        <v>43695</v>
      </c>
      <c r="C7105" s="22">
        <v>6</v>
      </c>
      <c r="D7105" s="3" t="s">
        <v>178</v>
      </c>
      <c r="E7105" s="22" t="s">
        <v>166</v>
      </c>
      <c r="F7105" s="41" t="s">
        <v>41</v>
      </c>
      <c r="G7105" s="41"/>
      <c r="H7105" s="35">
        <v>2.9745370370370373E-3</v>
      </c>
      <c r="I7105" t="s">
        <v>39</v>
      </c>
      <c r="J7105">
        <v>55.6</v>
      </c>
      <c r="K7105">
        <v>724</v>
      </c>
      <c r="L7105">
        <v>7.47</v>
      </c>
      <c r="M7105">
        <v>1</v>
      </c>
    </row>
    <row r="7106" spans="1:13" x14ac:dyDescent="0.35">
      <c r="A7106" s="41"/>
      <c r="B7106" s="29">
        <v>43695</v>
      </c>
      <c r="C7106" s="22">
        <v>6</v>
      </c>
      <c r="D7106" s="3" t="s">
        <v>178</v>
      </c>
      <c r="E7106" s="22" t="s">
        <v>166</v>
      </c>
      <c r="F7106" s="41" t="s">
        <v>41</v>
      </c>
      <c r="G7106" s="41"/>
      <c r="H7106" s="35">
        <v>2.9629629629629628E-3</v>
      </c>
      <c r="I7106" t="s">
        <v>39</v>
      </c>
      <c r="J7106">
        <v>81.7</v>
      </c>
      <c r="K7106">
        <v>720</v>
      </c>
      <c r="L7106">
        <v>7.32</v>
      </c>
      <c r="M7106">
        <v>1</v>
      </c>
    </row>
    <row r="7107" spans="1:13" x14ac:dyDescent="0.35">
      <c r="A7107" s="41"/>
      <c r="B7107" s="29">
        <v>43695</v>
      </c>
      <c r="C7107" s="22">
        <v>6</v>
      </c>
      <c r="D7107" s="3" t="s">
        <v>178</v>
      </c>
      <c r="E7107" s="22" t="s">
        <v>166</v>
      </c>
      <c r="F7107" s="41" t="s">
        <v>41</v>
      </c>
      <c r="G7107" s="41"/>
      <c r="H7107" s="35">
        <v>3.3564814814814811E-3</v>
      </c>
      <c r="I7107" t="s">
        <v>39</v>
      </c>
      <c r="J7107">
        <v>57.1</v>
      </c>
      <c r="K7107">
        <v>822</v>
      </c>
      <c r="L7107">
        <v>6.41</v>
      </c>
      <c r="M7107">
        <v>1</v>
      </c>
    </row>
    <row r="7108" spans="1:13" x14ac:dyDescent="0.35">
      <c r="A7108" s="41"/>
      <c r="B7108" s="29">
        <v>43695</v>
      </c>
      <c r="C7108" s="22">
        <v>6</v>
      </c>
      <c r="D7108" s="3" t="s">
        <v>178</v>
      </c>
      <c r="E7108" s="22" t="s">
        <v>166</v>
      </c>
      <c r="F7108" s="41" t="s">
        <v>41</v>
      </c>
      <c r="G7108" s="41"/>
      <c r="H7108" s="35">
        <v>3.5069444444444445E-3</v>
      </c>
      <c r="I7108" t="s">
        <v>39</v>
      </c>
      <c r="J7108">
        <v>60.6</v>
      </c>
      <c r="K7108">
        <v>862</v>
      </c>
      <c r="L7108">
        <v>9.7100000000000009</v>
      </c>
      <c r="M7108">
        <v>1</v>
      </c>
    </row>
    <row r="7109" spans="1:13" x14ac:dyDescent="0.35">
      <c r="A7109" s="41"/>
      <c r="B7109" s="29">
        <v>43695</v>
      </c>
      <c r="C7109" s="22">
        <v>6</v>
      </c>
      <c r="D7109" s="3" t="s">
        <v>178</v>
      </c>
      <c r="E7109" s="22" t="s">
        <v>166</v>
      </c>
      <c r="F7109" s="41" t="s">
        <v>41</v>
      </c>
      <c r="G7109" s="41"/>
      <c r="H7109" s="35">
        <v>4.6990740740740743E-3</v>
      </c>
      <c r="I7109" t="s">
        <v>39</v>
      </c>
      <c r="J7109">
        <v>48.5</v>
      </c>
      <c r="K7109">
        <v>1165</v>
      </c>
      <c r="L7109">
        <v>6.41</v>
      </c>
      <c r="M7109">
        <v>1</v>
      </c>
    </row>
    <row r="7110" spans="1:13" x14ac:dyDescent="0.35">
      <c r="A7110" s="41"/>
      <c r="B7110" s="29">
        <v>43695</v>
      </c>
      <c r="C7110" s="22">
        <v>6</v>
      </c>
      <c r="D7110" s="3" t="s">
        <v>178</v>
      </c>
      <c r="E7110" s="22" t="s">
        <v>166</v>
      </c>
      <c r="F7110" s="41" t="s">
        <v>41</v>
      </c>
      <c r="G7110" s="41"/>
      <c r="H7110" s="35">
        <v>4.7106481481481478E-3</v>
      </c>
      <c r="I7110" t="s">
        <v>39</v>
      </c>
      <c r="J7110">
        <v>60</v>
      </c>
      <c r="K7110">
        <v>1166</v>
      </c>
      <c r="L7110">
        <v>6.6</v>
      </c>
      <c r="M7110">
        <v>1</v>
      </c>
    </row>
    <row r="7111" spans="1:13" x14ac:dyDescent="0.35">
      <c r="A7111" s="41"/>
      <c r="B7111" s="29">
        <v>43695</v>
      </c>
      <c r="C7111" s="22">
        <v>6</v>
      </c>
      <c r="D7111" s="3" t="s">
        <v>178</v>
      </c>
      <c r="E7111" s="22" t="s">
        <v>166</v>
      </c>
      <c r="F7111" s="41" t="s">
        <v>41</v>
      </c>
      <c r="G7111" s="41"/>
      <c r="H7111" s="35">
        <v>4.7106481481481478E-3</v>
      </c>
      <c r="I7111" t="s">
        <v>39</v>
      </c>
      <c r="J7111">
        <v>53.8</v>
      </c>
      <c r="K7111">
        <v>1168</v>
      </c>
      <c r="L7111">
        <v>6.21</v>
      </c>
      <c r="M7111">
        <v>1</v>
      </c>
    </row>
    <row r="7112" spans="1:13" x14ac:dyDescent="0.35">
      <c r="B7112" s="29">
        <v>43695</v>
      </c>
      <c r="C7112" s="22">
        <v>6.0416666666666696</v>
      </c>
      <c r="D7112" s="3" t="s">
        <v>178</v>
      </c>
      <c r="E7112" s="22" t="s">
        <v>166</v>
      </c>
      <c r="F7112" s="41" t="s">
        <v>41</v>
      </c>
      <c r="H7112" s="35">
        <v>4.8460648148148149E-2</v>
      </c>
      <c r="I7112" t="s">
        <v>39</v>
      </c>
      <c r="J7112">
        <v>55</v>
      </c>
      <c r="K7112">
        <v>1683</v>
      </c>
      <c r="L7112">
        <v>9.4600000000000009</v>
      </c>
    </row>
    <row r="7113" spans="1:13" x14ac:dyDescent="0.35">
      <c r="A7113" s="41"/>
      <c r="B7113" s="29"/>
      <c r="F7113" s="41"/>
      <c r="G7113" s="41"/>
    </row>
    <row r="7114" spans="1:13" x14ac:dyDescent="0.35">
      <c r="B7114" s="29">
        <v>43695</v>
      </c>
      <c r="C7114" s="22">
        <v>6.0833333333333304</v>
      </c>
    </row>
    <row r="7115" spans="1:13" x14ac:dyDescent="0.35">
      <c r="B7115" s="29">
        <v>43695</v>
      </c>
      <c r="C7115" s="22">
        <v>6.125</v>
      </c>
    </row>
    <row r="7116" spans="1:13" x14ac:dyDescent="0.35">
      <c r="B7116" s="29">
        <v>43695</v>
      </c>
      <c r="C7116" s="22">
        <v>6.1666666666666696</v>
      </c>
    </row>
    <row r="7117" spans="1:13" x14ac:dyDescent="0.35">
      <c r="B7117" s="29">
        <v>43695</v>
      </c>
      <c r="C7117" s="22">
        <v>6.2083333333333304</v>
      </c>
    </row>
    <row r="7118" spans="1:13" x14ac:dyDescent="0.35">
      <c r="B7118" s="29">
        <v>43695</v>
      </c>
      <c r="C7118" s="22">
        <v>6.25</v>
      </c>
    </row>
    <row r="7119" spans="1:13" x14ac:dyDescent="0.35">
      <c r="B7119" s="29">
        <v>43695</v>
      </c>
      <c r="C7119" s="22">
        <v>6.2916666666666696</v>
      </c>
    </row>
    <row r="7120" spans="1:13" x14ac:dyDescent="0.35">
      <c r="B7120" s="29">
        <v>43695</v>
      </c>
      <c r="C7120" s="22">
        <v>6.3333333333333304</v>
      </c>
    </row>
    <row r="7121" spans="2:3" x14ac:dyDescent="0.35">
      <c r="B7121" s="29">
        <v>43695</v>
      </c>
      <c r="C7121" s="22">
        <v>6.375</v>
      </c>
    </row>
    <row r="7122" spans="2:3" x14ac:dyDescent="0.35">
      <c r="B7122" s="29">
        <v>43695</v>
      </c>
      <c r="C7122" s="22">
        <v>6.4166666666666696</v>
      </c>
    </row>
    <row r="7123" spans="2:3" x14ac:dyDescent="0.35">
      <c r="B7123" s="29">
        <v>43695</v>
      </c>
      <c r="C7123" s="22">
        <v>6.4583333333333304</v>
      </c>
    </row>
    <row r="7124" spans="2:3" x14ac:dyDescent="0.35">
      <c r="B7124" s="29">
        <v>43695</v>
      </c>
      <c r="C7124" s="22">
        <v>6.5</v>
      </c>
    </row>
    <row r="7125" spans="2:3" x14ac:dyDescent="0.35">
      <c r="B7125" s="29">
        <v>43695</v>
      </c>
      <c r="C7125" s="22">
        <v>6.5416666666666696</v>
      </c>
    </row>
    <row r="7126" spans="2:3" x14ac:dyDescent="0.35">
      <c r="B7126" s="29">
        <v>43695</v>
      </c>
      <c r="C7126" s="22">
        <v>6.5833333333333304</v>
      </c>
    </row>
    <row r="7127" spans="2:3" x14ac:dyDescent="0.35">
      <c r="B7127" s="29">
        <v>43695</v>
      </c>
      <c r="C7127" s="22">
        <v>6.625</v>
      </c>
    </row>
    <row r="7128" spans="2:3" x14ac:dyDescent="0.35">
      <c r="B7128" s="29">
        <v>43695</v>
      </c>
      <c r="C7128" s="22">
        <v>6.6666666666666696</v>
      </c>
    </row>
    <row r="7129" spans="2:3" x14ac:dyDescent="0.35">
      <c r="B7129" s="29">
        <v>43695</v>
      </c>
      <c r="C7129" s="22">
        <v>6.7083333333333304</v>
      </c>
    </row>
    <row r="7130" spans="2:3" x14ac:dyDescent="0.35">
      <c r="B7130" s="29">
        <v>43695</v>
      </c>
      <c r="C7130" s="22">
        <v>6.75</v>
      </c>
    </row>
    <row r="7131" spans="2:3" x14ac:dyDescent="0.35">
      <c r="B7131" s="29">
        <v>43695</v>
      </c>
      <c r="C7131" s="22">
        <v>6.7916666666666696</v>
      </c>
    </row>
    <row r="7132" spans="2:3" x14ac:dyDescent="0.35">
      <c r="B7132" s="29">
        <v>43695</v>
      </c>
      <c r="C7132" s="22">
        <v>6.8333333333333304</v>
      </c>
    </row>
    <row r="7133" spans="2:3" x14ac:dyDescent="0.35">
      <c r="B7133" s="29">
        <v>43695</v>
      </c>
      <c r="C7133" s="22">
        <v>6.875</v>
      </c>
    </row>
    <row r="7134" spans="2:3" x14ac:dyDescent="0.35">
      <c r="B7134" s="29">
        <v>43695</v>
      </c>
      <c r="C7134" s="22">
        <v>6.9166666666666696</v>
      </c>
    </row>
    <row r="7135" spans="2:3" x14ac:dyDescent="0.35">
      <c r="B7135" s="29">
        <v>43695</v>
      </c>
      <c r="C7135" s="22">
        <v>6.9583333333333304</v>
      </c>
    </row>
    <row r="7136" spans="2:3" x14ac:dyDescent="0.35">
      <c r="B7136" s="29">
        <v>43696</v>
      </c>
      <c r="C7136" s="22">
        <v>7</v>
      </c>
    </row>
    <row r="7137" spans="2:3" x14ac:dyDescent="0.35">
      <c r="B7137" s="29">
        <v>43696</v>
      </c>
      <c r="C7137" s="22">
        <v>7.0416666666666696</v>
      </c>
    </row>
    <row r="7138" spans="2:3" x14ac:dyDescent="0.35">
      <c r="B7138" s="29">
        <v>43696</v>
      </c>
      <c r="C7138" s="22">
        <v>7.0833333333333304</v>
      </c>
    </row>
    <row r="7139" spans="2:3" x14ac:dyDescent="0.35">
      <c r="B7139" s="29">
        <v>43696</v>
      </c>
      <c r="C7139" s="22">
        <v>7.125</v>
      </c>
    </row>
    <row r="7140" spans="2:3" x14ac:dyDescent="0.35">
      <c r="B7140" s="29">
        <v>43696</v>
      </c>
      <c r="C7140" s="22">
        <v>7.1666666666666696</v>
      </c>
    </row>
    <row r="7141" spans="2:3" x14ac:dyDescent="0.35">
      <c r="B7141" s="29">
        <v>43696</v>
      </c>
      <c r="C7141" s="22">
        <v>7.2083333333333304</v>
      </c>
    </row>
    <row r="7142" spans="2:3" x14ac:dyDescent="0.35">
      <c r="B7142" s="29">
        <v>43696</v>
      </c>
      <c r="C7142" s="22">
        <v>7.25</v>
      </c>
    </row>
    <row r="7143" spans="2:3" x14ac:dyDescent="0.35">
      <c r="B7143" s="29">
        <v>43696</v>
      </c>
      <c r="C7143" s="22">
        <v>7.2916666666666696</v>
      </c>
    </row>
    <row r="7144" spans="2:3" x14ac:dyDescent="0.35">
      <c r="B7144" s="29">
        <v>43696</v>
      </c>
      <c r="C7144" s="22">
        <v>7.3333333333333304</v>
      </c>
    </row>
    <row r="7145" spans="2:3" x14ac:dyDescent="0.35">
      <c r="B7145" s="29">
        <v>43696</v>
      </c>
      <c r="C7145" s="22">
        <v>7.375</v>
      </c>
    </row>
    <row r="7146" spans="2:3" x14ac:dyDescent="0.35">
      <c r="B7146" s="29">
        <v>43696</v>
      </c>
      <c r="C7146" s="22">
        <v>7.4166666666666696</v>
      </c>
    </row>
    <row r="7147" spans="2:3" x14ac:dyDescent="0.35">
      <c r="B7147" s="29">
        <v>43696</v>
      </c>
      <c r="C7147" s="22">
        <v>7.4583333333333304</v>
      </c>
    </row>
    <row r="7148" spans="2:3" x14ac:dyDescent="0.35">
      <c r="B7148" s="29">
        <v>43696</v>
      </c>
      <c r="C7148" s="22">
        <v>7.5</v>
      </c>
    </row>
    <row r="7149" spans="2:3" x14ac:dyDescent="0.35">
      <c r="B7149" s="29">
        <v>43696</v>
      </c>
      <c r="C7149" s="22">
        <v>7.5416666666666696</v>
      </c>
    </row>
    <row r="7150" spans="2:3" x14ac:dyDescent="0.35">
      <c r="B7150" s="29">
        <v>43696</v>
      </c>
      <c r="C7150" s="22">
        <v>7.5833333333333304</v>
      </c>
    </row>
    <row r="7151" spans="2:3" x14ac:dyDescent="0.35">
      <c r="B7151" s="29">
        <v>43696</v>
      </c>
      <c r="C7151" s="22">
        <v>7.625</v>
      </c>
    </row>
    <row r="7152" spans="2:3" x14ac:dyDescent="0.35">
      <c r="B7152" s="29">
        <v>43696</v>
      </c>
      <c r="C7152" s="22">
        <v>7.6666666666666696</v>
      </c>
    </row>
    <row r="7153" spans="2:3" x14ac:dyDescent="0.35">
      <c r="B7153" s="29">
        <v>43696</v>
      </c>
      <c r="C7153" s="22">
        <v>7.7083333333333304</v>
      </c>
    </row>
    <row r="7154" spans="2:3" x14ac:dyDescent="0.35">
      <c r="B7154" s="29">
        <v>43696</v>
      </c>
      <c r="C7154" s="22">
        <v>7.75</v>
      </c>
    </row>
    <row r="7155" spans="2:3" x14ac:dyDescent="0.35">
      <c r="B7155" s="29">
        <v>43696</v>
      </c>
      <c r="C7155" s="22">
        <v>7.7916666666666696</v>
      </c>
    </row>
    <row r="7156" spans="2:3" x14ac:dyDescent="0.35">
      <c r="B7156" s="29">
        <v>43696</v>
      </c>
      <c r="C7156" s="22">
        <v>7.8333333333333304</v>
      </c>
    </row>
    <row r="7157" spans="2:3" x14ac:dyDescent="0.35">
      <c r="B7157" s="29">
        <v>43696</v>
      </c>
      <c r="C7157" s="22">
        <v>7.875</v>
      </c>
    </row>
    <row r="7158" spans="2:3" x14ac:dyDescent="0.35">
      <c r="B7158" s="29">
        <v>43696</v>
      </c>
      <c r="C7158" s="22">
        <v>7.9166666666666696</v>
      </c>
    </row>
    <row r="7159" spans="2:3" x14ac:dyDescent="0.35">
      <c r="B7159" s="29">
        <v>43696</v>
      </c>
      <c r="C7159" s="22">
        <v>7.9583333333333304</v>
      </c>
    </row>
    <row r="7160" spans="2:3" x14ac:dyDescent="0.35">
      <c r="B7160" s="29">
        <v>43697</v>
      </c>
      <c r="C7160" s="22">
        <v>8</v>
      </c>
    </row>
    <row r="7161" spans="2:3" x14ac:dyDescent="0.35">
      <c r="B7161" s="29">
        <v>43697</v>
      </c>
      <c r="C7161" s="22">
        <v>8.0416666666666696</v>
      </c>
    </row>
    <row r="7162" spans="2:3" x14ac:dyDescent="0.35">
      <c r="B7162" s="29">
        <v>43697</v>
      </c>
      <c r="C7162" s="22">
        <v>8.0833333333333304</v>
      </c>
    </row>
    <row r="7163" spans="2:3" x14ac:dyDescent="0.35">
      <c r="B7163" s="29">
        <v>43697</v>
      </c>
      <c r="C7163" s="22">
        <v>8.125</v>
      </c>
    </row>
    <row r="7164" spans="2:3" x14ac:dyDescent="0.35">
      <c r="B7164" s="29">
        <v>43697</v>
      </c>
      <c r="C7164" s="22">
        <v>8.1666666666666696</v>
      </c>
    </row>
    <row r="7165" spans="2:3" x14ac:dyDescent="0.35">
      <c r="B7165" s="29">
        <v>43697</v>
      </c>
      <c r="C7165" s="22">
        <v>8.2083333333333304</v>
      </c>
    </row>
    <row r="7166" spans="2:3" x14ac:dyDescent="0.35">
      <c r="B7166" s="29">
        <v>43697</v>
      </c>
      <c r="C7166" s="22">
        <v>8.25</v>
      </c>
    </row>
    <row r="7167" spans="2:3" x14ac:dyDescent="0.35">
      <c r="B7167" s="29">
        <v>43697</v>
      </c>
      <c r="C7167" s="22">
        <v>8.2916666666666696</v>
      </c>
    </row>
    <row r="7168" spans="2:3" x14ac:dyDescent="0.35">
      <c r="B7168" s="29">
        <v>43697</v>
      </c>
      <c r="C7168" s="22">
        <v>8.3333333333333304</v>
      </c>
    </row>
    <row r="7169" spans="2:3" x14ac:dyDescent="0.35">
      <c r="B7169" s="29">
        <v>43697</v>
      </c>
      <c r="C7169" s="22">
        <v>8.375</v>
      </c>
    </row>
    <row r="7170" spans="2:3" x14ac:dyDescent="0.35">
      <c r="B7170" s="29">
        <v>43697</v>
      </c>
      <c r="C7170" s="22">
        <v>8.4166666666666696</v>
      </c>
    </row>
    <row r="7171" spans="2:3" x14ac:dyDescent="0.35">
      <c r="B7171" s="29">
        <v>43697</v>
      </c>
      <c r="C7171" s="22">
        <v>8.4583333333333304</v>
      </c>
    </row>
    <row r="7172" spans="2:3" x14ac:dyDescent="0.35">
      <c r="B7172" s="29">
        <v>43697</v>
      </c>
      <c r="C7172" s="22">
        <v>8.5</v>
      </c>
    </row>
    <row r="7173" spans="2:3" x14ac:dyDescent="0.35">
      <c r="B7173" s="29">
        <v>43697</v>
      </c>
      <c r="C7173" s="22">
        <v>8.5416666666666696</v>
      </c>
    </row>
    <row r="7174" spans="2:3" x14ac:dyDescent="0.35">
      <c r="B7174" s="29">
        <v>43697</v>
      </c>
      <c r="C7174" s="22">
        <v>8.5833333333333304</v>
      </c>
    </row>
    <row r="7175" spans="2:3" x14ac:dyDescent="0.35">
      <c r="B7175" s="29">
        <v>43697</v>
      </c>
      <c r="C7175" s="22">
        <v>8.625</v>
      </c>
    </row>
    <row r="7176" spans="2:3" x14ac:dyDescent="0.35">
      <c r="B7176" s="29">
        <v>43697</v>
      </c>
      <c r="C7176" s="22">
        <v>8.6666666666666696</v>
      </c>
    </row>
    <row r="7177" spans="2:3" x14ac:dyDescent="0.35">
      <c r="B7177" s="29">
        <v>43697</v>
      </c>
      <c r="C7177" s="22">
        <v>8.7083333333333304</v>
      </c>
    </row>
    <row r="7178" spans="2:3" x14ac:dyDescent="0.35">
      <c r="B7178" s="29">
        <v>43697</v>
      </c>
      <c r="C7178" s="22">
        <v>8.75</v>
      </c>
    </row>
    <row r="7179" spans="2:3" x14ac:dyDescent="0.35">
      <c r="B7179" s="29">
        <v>43697</v>
      </c>
      <c r="C7179" s="22">
        <v>8.7916666666666696</v>
      </c>
    </row>
    <row r="7180" spans="2:3" x14ac:dyDescent="0.35">
      <c r="B7180" s="29">
        <v>43697</v>
      </c>
      <c r="C7180" s="22">
        <v>8.8333333333333304</v>
      </c>
    </row>
    <row r="7181" spans="2:3" x14ac:dyDescent="0.35">
      <c r="B7181" s="29">
        <v>43697</v>
      </c>
      <c r="C7181" s="22">
        <v>8.875</v>
      </c>
    </row>
    <row r="7182" spans="2:3" x14ac:dyDescent="0.35">
      <c r="B7182" s="29">
        <v>43697</v>
      </c>
      <c r="C7182" s="22">
        <v>8.9166666666666696</v>
      </c>
    </row>
    <row r="7183" spans="2:3" x14ac:dyDescent="0.35">
      <c r="B7183" s="29">
        <v>43697</v>
      </c>
      <c r="C7183" s="22">
        <v>8.9583333333333304</v>
      </c>
    </row>
    <row r="7184" spans="2:3" x14ac:dyDescent="0.35">
      <c r="B7184" s="29">
        <v>43698</v>
      </c>
      <c r="C7184" s="22">
        <v>9</v>
      </c>
    </row>
    <row r="7185" spans="2:3" x14ac:dyDescent="0.35">
      <c r="B7185" s="29">
        <v>43698</v>
      </c>
      <c r="C7185" s="22">
        <v>9.0416666666666696</v>
      </c>
    </row>
    <row r="7186" spans="2:3" x14ac:dyDescent="0.35">
      <c r="B7186" s="29">
        <v>43698</v>
      </c>
      <c r="C7186" s="22">
        <v>9.0833333333333304</v>
      </c>
    </row>
    <row r="7187" spans="2:3" x14ac:dyDescent="0.35">
      <c r="B7187" s="29">
        <v>43698</v>
      </c>
      <c r="C7187" s="22">
        <v>9.125</v>
      </c>
    </row>
    <row r="7188" spans="2:3" x14ac:dyDescent="0.35">
      <c r="B7188" s="29">
        <v>43698</v>
      </c>
      <c r="C7188" s="22">
        <v>9.1666666666666696</v>
      </c>
    </row>
    <row r="7189" spans="2:3" x14ac:dyDescent="0.35">
      <c r="B7189" s="29">
        <v>43698</v>
      </c>
      <c r="C7189" s="22">
        <v>9.2083333333333304</v>
      </c>
    </row>
    <row r="7190" spans="2:3" x14ac:dyDescent="0.35">
      <c r="B7190" s="29">
        <v>43698</v>
      </c>
      <c r="C7190" s="22">
        <v>9.25</v>
      </c>
    </row>
    <row r="7191" spans="2:3" x14ac:dyDescent="0.35">
      <c r="B7191" s="29">
        <v>43698</v>
      </c>
      <c r="C7191" s="22">
        <v>9.2916666666666696</v>
      </c>
    </row>
    <row r="7192" spans="2:3" x14ac:dyDescent="0.35">
      <c r="B7192" s="29">
        <v>43698</v>
      </c>
      <c r="C7192" s="22">
        <v>9.3333333333333304</v>
      </c>
    </row>
    <row r="7193" spans="2:3" x14ac:dyDescent="0.35">
      <c r="B7193" s="29">
        <v>43698</v>
      </c>
      <c r="C7193" s="22">
        <v>9.375</v>
      </c>
    </row>
    <row r="7194" spans="2:3" x14ac:dyDescent="0.35">
      <c r="B7194" s="29">
        <v>43698</v>
      </c>
      <c r="C7194" s="22">
        <v>9.4166666666666696</v>
      </c>
    </row>
    <row r="7195" spans="2:3" x14ac:dyDescent="0.35">
      <c r="B7195" s="29">
        <v>43698</v>
      </c>
      <c r="C7195" s="22">
        <v>9.4583333333333304</v>
      </c>
    </row>
    <row r="7196" spans="2:3" x14ac:dyDescent="0.35">
      <c r="B7196" s="29">
        <v>43698</v>
      </c>
      <c r="C7196" s="22">
        <v>9.5</v>
      </c>
    </row>
    <row r="7197" spans="2:3" x14ac:dyDescent="0.35">
      <c r="B7197" s="29">
        <v>43698</v>
      </c>
      <c r="C7197" s="22">
        <v>9.5416666666666696</v>
      </c>
    </row>
    <row r="7198" spans="2:3" x14ac:dyDescent="0.35">
      <c r="B7198" s="29">
        <v>43698</v>
      </c>
      <c r="C7198" s="22">
        <v>9.5833333333333304</v>
      </c>
    </row>
    <row r="7199" spans="2:3" x14ac:dyDescent="0.35">
      <c r="B7199" s="29">
        <v>43698</v>
      </c>
      <c r="C7199" s="22">
        <v>9.625</v>
      </c>
    </row>
    <row r="7200" spans="2:3" x14ac:dyDescent="0.35">
      <c r="B7200" s="29">
        <v>43698</v>
      </c>
      <c r="C7200" s="22">
        <v>9.6666666666666696</v>
      </c>
    </row>
    <row r="7201" spans="2:3" x14ac:dyDescent="0.35">
      <c r="B7201" s="29">
        <v>43698</v>
      </c>
      <c r="C7201" s="22">
        <v>9.7083333333333304</v>
      </c>
    </row>
    <row r="7202" spans="2:3" x14ac:dyDescent="0.35">
      <c r="B7202" s="29">
        <v>43698</v>
      </c>
      <c r="C7202" s="22">
        <v>9.75</v>
      </c>
    </row>
    <row r="7203" spans="2:3" x14ac:dyDescent="0.35">
      <c r="B7203" s="29">
        <v>43698</v>
      </c>
      <c r="C7203" s="22">
        <v>9.7916666666666696</v>
      </c>
    </row>
    <row r="7204" spans="2:3" x14ac:dyDescent="0.35">
      <c r="B7204" s="29">
        <v>43698</v>
      </c>
      <c r="C7204" s="22">
        <v>9.8333333333333304</v>
      </c>
    </row>
    <row r="7205" spans="2:3" x14ac:dyDescent="0.35">
      <c r="B7205" s="29">
        <v>43698</v>
      </c>
      <c r="C7205" s="22">
        <v>9.875</v>
      </c>
    </row>
    <row r="7206" spans="2:3" x14ac:dyDescent="0.35">
      <c r="B7206" s="29">
        <v>43698</v>
      </c>
      <c r="C7206" s="22">
        <v>9.9166666666666696</v>
      </c>
    </row>
    <row r="7207" spans="2:3" x14ac:dyDescent="0.35">
      <c r="B7207" s="29">
        <v>43698</v>
      </c>
      <c r="C7207" s="22">
        <v>9.9583333333333304</v>
      </c>
    </row>
    <row r="7208" spans="2:3" x14ac:dyDescent="0.35">
      <c r="B7208" s="29">
        <v>43699</v>
      </c>
      <c r="C7208" s="22">
        <v>10</v>
      </c>
    </row>
    <row r="7209" spans="2:3" x14ac:dyDescent="0.35">
      <c r="B7209" s="29">
        <v>43699</v>
      </c>
      <c r="C7209" s="22">
        <v>10.0416666666667</v>
      </c>
    </row>
    <row r="7210" spans="2:3" x14ac:dyDescent="0.35">
      <c r="B7210" s="29">
        <v>43699</v>
      </c>
      <c r="C7210" s="22">
        <v>10.0833333333333</v>
      </c>
    </row>
    <row r="7211" spans="2:3" x14ac:dyDescent="0.35">
      <c r="B7211" s="29">
        <v>43699</v>
      </c>
      <c r="C7211" s="22">
        <v>10.125</v>
      </c>
    </row>
    <row r="7212" spans="2:3" x14ac:dyDescent="0.35">
      <c r="B7212" s="29">
        <v>43699</v>
      </c>
      <c r="C7212" s="22">
        <v>10.1666666666667</v>
      </c>
    </row>
    <row r="7213" spans="2:3" x14ac:dyDescent="0.35">
      <c r="B7213" s="29">
        <v>43699</v>
      </c>
      <c r="C7213" s="22">
        <v>10.2083333333333</v>
      </c>
    </row>
    <row r="7214" spans="2:3" x14ac:dyDescent="0.35">
      <c r="B7214" s="29">
        <v>43699</v>
      </c>
      <c r="C7214" s="22">
        <v>10.25</v>
      </c>
    </row>
    <row r="7215" spans="2:3" x14ac:dyDescent="0.35">
      <c r="B7215" s="29">
        <v>43699</v>
      </c>
      <c r="C7215" s="22">
        <v>10.2916666666667</v>
      </c>
    </row>
    <row r="7216" spans="2:3" x14ac:dyDescent="0.35">
      <c r="B7216" s="29">
        <v>43699</v>
      </c>
      <c r="C7216" s="22">
        <v>10.3333333333333</v>
      </c>
    </row>
    <row r="7217" spans="2:3" x14ac:dyDescent="0.35">
      <c r="B7217" s="29">
        <v>43699</v>
      </c>
      <c r="C7217" s="22">
        <v>10.375</v>
      </c>
    </row>
    <row r="7218" spans="2:3" x14ac:dyDescent="0.35">
      <c r="B7218" s="29">
        <v>43699</v>
      </c>
      <c r="C7218" s="22">
        <v>10.4166666666667</v>
      </c>
    </row>
    <row r="7219" spans="2:3" x14ac:dyDescent="0.35">
      <c r="B7219" s="29">
        <v>43699</v>
      </c>
      <c r="C7219" s="22">
        <v>10.4583333333333</v>
      </c>
    </row>
    <row r="7220" spans="2:3" x14ac:dyDescent="0.35">
      <c r="B7220" s="29">
        <v>43699</v>
      </c>
      <c r="C7220" s="22">
        <v>10.5</v>
      </c>
    </row>
    <row r="7221" spans="2:3" x14ac:dyDescent="0.35">
      <c r="B7221" s="29">
        <v>43699</v>
      </c>
      <c r="C7221" s="22">
        <v>10.5416666666667</v>
      </c>
    </row>
    <row r="7222" spans="2:3" x14ac:dyDescent="0.35">
      <c r="B7222" s="29">
        <v>43699</v>
      </c>
      <c r="C7222" s="22">
        <v>10.5833333333333</v>
      </c>
    </row>
    <row r="7223" spans="2:3" x14ac:dyDescent="0.35">
      <c r="B7223" s="29">
        <v>43699</v>
      </c>
      <c r="C7223" s="22">
        <v>10.625</v>
      </c>
    </row>
    <row r="7224" spans="2:3" x14ac:dyDescent="0.35">
      <c r="B7224" s="29">
        <v>43699</v>
      </c>
      <c r="C7224" s="22">
        <v>10.6666666666667</v>
      </c>
    </row>
    <row r="7225" spans="2:3" x14ac:dyDescent="0.35">
      <c r="B7225" s="29">
        <v>43699</v>
      </c>
      <c r="C7225" s="22">
        <v>10.7083333333333</v>
      </c>
    </row>
    <row r="7226" spans="2:3" x14ac:dyDescent="0.35">
      <c r="B7226" s="29">
        <v>43699</v>
      </c>
      <c r="C7226" s="22">
        <v>10.75</v>
      </c>
    </row>
    <row r="7227" spans="2:3" x14ac:dyDescent="0.35">
      <c r="B7227" s="29">
        <v>43699</v>
      </c>
      <c r="C7227" s="22">
        <v>10.7916666666667</v>
      </c>
    </row>
    <row r="7228" spans="2:3" x14ac:dyDescent="0.35">
      <c r="B7228" s="29">
        <v>43699</v>
      </c>
      <c r="C7228" s="22">
        <v>10.8333333333333</v>
      </c>
    </row>
    <row r="7229" spans="2:3" x14ac:dyDescent="0.35">
      <c r="B7229" s="29">
        <v>43699</v>
      </c>
      <c r="C7229" s="22">
        <v>10.875</v>
      </c>
    </row>
    <row r="7230" spans="2:3" x14ac:dyDescent="0.35">
      <c r="B7230" s="29">
        <v>43699</v>
      </c>
      <c r="C7230" s="22">
        <v>10.9166666666667</v>
      </c>
    </row>
    <row r="7231" spans="2:3" x14ac:dyDescent="0.35">
      <c r="B7231" s="29">
        <v>43699</v>
      </c>
      <c r="C7231" s="22">
        <v>10.9583333333333</v>
      </c>
    </row>
    <row r="7232" spans="2:3" x14ac:dyDescent="0.35">
      <c r="B7232" s="29">
        <v>43700</v>
      </c>
      <c r="C7232" s="22">
        <v>11</v>
      </c>
    </row>
    <row r="7233" spans="2:3" x14ac:dyDescent="0.35">
      <c r="B7233" s="29">
        <v>43700</v>
      </c>
      <c r="C7233" s="22">
        <v>11.0416666666667</v>
      </c>
    </row>
    <row r="7234" spans="2:3" x14ac:dyDescent="0.35">
      <c r="B7234" s="29">
        <v>43700</v>
      </c>
      <c r="C7234" s="22">
        <v>11.0833333333333</v>
      </c>
    </row>
    <row r="7235" spans="2:3" x14ac:dyDescent="0.35">
      <c r="B7235" s="29">
        <v>43700</v>
      </c>
      <c r="C7235" s="22">
        <v>11.125</v>
      </c>
    </row>
    <row r="7236" spans="2:3" x14ac:dyDescent="0.35">
      <c r="B7236" s="29">
        <v>43700</v>
      </c>
      <c r="C7236" s="22">
        <v>11.1666666666667</v>
      </c>
    </row>
    <row r="7237" spans="2:3" x14ac:dyDescent="0.35">
      <c r="B7237" s="29">
        <v>43700</v>
      </c>
      <c r="C7237" s="22">
        <v>11.2083333333333</v>
      </c>
    </row>
    <row r="7238" spans="2:3" x14ac:dyDescent="0.35">
      <c r="B7238" s="29">
        <v>43700</v>
      </c>
      <c r="C7238" s="22">
        <v>11.25</v>
      </c>
    </row>
    <row r="7239" spans="2:3" x14ac:dyDescent="0.35">
      <c r="B7239" s="29">
        <v>43700</v>
      </c>
      <c r="C7239" s="22">
        <v>11.2916666666667</v>
      </c>
    </row>
    <row r="7240" spans="2:3" x14ac:dyDescent="0.35">
      <c r="B7240" s="29">
        <v>43700</v>
      </c>
      <c r="C7240" s="22">
        <v>11.3333333333333</v>
      </c>
    </row>
    <row r="7241" spans="2:3" x14ac:dyDescent="0.35">
      <c r="B7241" s="29">
        <v>43700</v>
      </c>
      <c r="C7241" s="22">
        <v>11.375</v>
      </c>
    </row>
    <row r="7242" spans="2:3" x14ac:dyDescent="0.35">
      <c r="B7242" s="29">
        <v>43700</v>
      </c>
      <c r="C7242" s="22">
        <v>11.4166666666667</v>
      </c>
    </row>
    <row r="7243" spans="2:3" x14ac:dyDescent="0.35">
      <c r="B7243" s="29">
        <v>43700</v>
      </c>
      <c r="C7243" s="22">
        <v>11.4583333333333</v>
      </c>
    </row>
    <row r="7244" spans="2:3" x14ac:dyDescent="0.35">
      <c r="B7244" s="29">
        <v>43700</v>
      </c>
      <c r="C7244" s="22">
        <v>11.5</v>
      </c>
    </row>
    <row r="7245" spans="2:3" x14ac:dyDescent="0.35">
      <c r="B7245" s="29">
        <v>43700</v>
      </c>
      <c r="C7245" s="22">
        <v>11.5416666666667</v>
      </c>
    </row>
    <row r="7246" spans="2:3" x14ac:dyDescent="0.35">
      <c r="B7246" s="29">
        <v>43700</v>
      </c>
      <c r="C7246" s="22">
        <v>11.5833333333333</v>
      </c>
    </row>
    <row r="7247" spans="2:3" x14ac:dyDescent="0.35">
      <c r="B7247" s="29">
        <v>43700</v>
      </c>
      <c r="C7247" s="22">
        <v>11.625</v>
      </c>
    </row>
    <row r="7248" spans="2:3" x14ac:dyDescent="0.35">
      <c r="B7248" s="29">
        <v>43700</v>
      </c>
      <c r="C7248" s="22">
        <v>11.6666666666667</v>
      </c>
    </row>
    <row r="7249" spans="2:3" x14ac:dyDescent="0.35">
      <c r="B7249" s="29">
        <v>43700</v>
      </c>
      <c r="C7249" s="22">
        <v>11.7083333333333</v>
      </c>
    </row>
    <row r="7250" spans="2:3" x14ac:dyDescent="0.35">
      <c r="B7250" s="29">
        <v>43700</v>
      </c>
      <c r="C7250" s="22">
        <v>11.75</v>
      </c>
    </row>
    <row r="7251" spans="2:3" x14ac:dyDescent="0.35">
      <c r="B7251" s="29">
        <v>43700</v>
      </c>
      <c r="C7251" s="22">
        <v>11.7916666666667</v>
      </c>
    </row>
    <row r="7252" spans="2:3" x14ac:dyDescent="0.35">
      <c r="B7252" s="29">
        <v>43700</v>
      </c>
      <c r="C7252" s="22">
        <v>11.8333333333333</v>
      </c>
    </row>
    <row r="7253" spans="2:3" x14ac:dyDescent="0.35">
      <c r="B7253" s="29">
        <v>43700</v>
      </c>
      <c r="C7253" s="22">
        <v>11.875</v>
      </c>
    </row>
    <row r="7254" spans="2:3" x14ac:dyDescent="0.35">
      <c r="B7254" s="29">
        <v>43700</v>
      </c>
      <c r="C7254" s="22">
        <v>11.9166666666667</v>
      </c>
    </row>
    <row r="7255" spans="2:3" x14ac:dyDescent="0.35">
      <c r="B7255" s="29">
        <v>43700</v>
      </c>
      <c r="C7255" s="22">
        <v>11.9583333333333</v>
      </c>
    </row>
    <row r="7256" spans="2:3" x14ac:dyDescent="0.35">
      <c r="B7256" s="29">
        <v>43701</v>
      </c>
      <c r="C7256" s="22">
        <v>12</v>
      </c>
    </row>
    <row r="7257" spans="2:3" x14ac:dyDescent="0.35">
      <c r="B7257" s="29">
        <v>43701</v>
      </c>
      <c r="C7257" s="22">
        <v>12.0416666666667</v>
      </c>
    </row>
    <row r="7258" spans="2:3" x14ac:dyDescent="0.35">
      <c r="B7258" s="29">
        <v>43701</v>
      </c>
      <c r="C7258" s="22">
        <v>12.0833333333333</v>
      </c>
    </row>
    <row r="7259" spans="2:3" x14ac:dyDescent="0.35">
      <c r="B7259" s="29">
        <v>43701</v>
      </c>
      <c r="C7259" s="22">
        <v>12.125</v>
      </c>
    </row>
    <row r="7260" spans="2:3" x14ac:dyDescent="0.35">
      <c r="B7260" s="29">
        <v>43701</v>
      </c>
      <c r="C7260" s="22">
        <v>12.1666666666667</v>
      </c>
    </row>
    <row r="7261" spans="2:3" x14ac:dyDescent="0.35">
      <c r="B7261" s="29">
        <v>43701</v>
      </c>
      <c r="C7261" s="22">
        <v>12.2083333333333</v>
      </c>
    </row>
    <row r="7262" spans="2:3" x14ac:dyDescent="0.35">
      <c r="B7262" s="29">
        <v>43701</v>
      </c>
      <c r="C7262" s="22">
        <v>12.25</v>
      </c>
    </row>
    <row r="7263" spans="2:3" x14ac:dyDescent="0.35">
      <c r="B7263" s="29">
        <v>43701</v>
      </c>
      <c r="C7263" s="22">
        <v>12.2916666666667</v>
      </c>
    </row>
    <row r="7264" spans="2:3" x14ac:dyDescent="0.35">
      <c r="B7264" s="29">
        <v>43701</v>
      </c>
      <c r="C7264" s="22">
        <v>12.3333333333333</v>
      </c>
    </row>
    <row r="7265" spans="2:13" x14ac:dyDescent="0.35">
      <c r="B7265" s="29">
        <v>43701</v>
      </c>
      <c r="C7265" s="22">
        <v>12.375</v>
      </c>
    </row>
    <row r="7266" spans="2:13" x14ac:dyDescent="0.35">
      <c r="B7266" s="29">
        <v>43701</v>
      </c>
      <c r="C7266" s="22">
        <v>12.4166666666667</v>
      </c>
    </row>
    <row r="7267" spans="2:13" x14ac:dyDescent="0.35">
      <c r="B7267" s="29">
        <v>43701</v>
      </c>
      <c r="C7267" s="22">
        <v>12.4583333333333</v>
      </c>
    </row>
    <row r="7268" spans="2:13" x14ac:dyDescent="0.35">
      <c r="B7268" s="29">
        <v>43701</v>
      </c>
      <c r="C7268" s="22">
        <v>12.5</v>
      </c>
    </row>
    <row r="7269" spans="2:13" x14ac:dyDescent="0.35">
      <c r="B7269" s="29">
        <v>43701</v>
      </c>
      <c r="C7269" s="22">
        <v>12.5416666666667</v>
      </c>
    </row>
    <row r="7270" spans="2:13" x14ac:dyDescent="0.35">
      <c r="B7270" s="29">
        <v>43701</v>
      </c>
      <c r="C7270" s="22">
        <v>12.5833333333333</v>
      </c>
    </row>
    <row r="7271" spans="2:13" x14ac:dyDescent="0.35">
      <c r="B7271" s="29">
        <v>43701</v>
      </c>
      <c r="C7271" s="22">
        <v>12.625</v>
      </c>
    </row>
    <row r="7272" spans="2:13" x14ac:dyDescent="0.35">
      <c r="B7272" s="29">
        <v>43701</v>
      </c>
      <c r="C7272" s="22">
        <v>12.6666666666667</v>
      </c>
    </row>
    <row r="7273" spans="2:13" x14ac:dyDescent="0.35">
      <c r="B7273" s="29">
        <v>43701</v>
      </c>
      <c r="C7273" s="22">
        <v>12.7083333333333</v>
      </c>
    </row>
    <row r="7274" spans="2:13" x14ac:dyDescent="0.35">
      <c r="B7274" s="29">
        <v>43701</v>
      </c>
      <c r="C7274" s="22">
        <v>12.75</v>
      </c>
    </row>
    <row r="7275" spans="2:13" x14ac:dyDescent="0.35">
      <c r="B7275" s="29">
        <v>43701</v>
      </c>
      <c r="C7275" s="22">
        <v>12.7916666666667</v>
      </c>
    </row>
    <row r="7276" spans="2:13" x14ac:dyDescent="0.35">
      <c r="B7276" s="29">
        <v>43701</v>
      </c>
      <c r="C7276" s="22">
        <v>12.8333333333333</v>
      </c>
    </row>
    <row r="7277" spans="2:13" x14ac:dyDescent="0.35">
      <c r="B7277" s="29">
        <v>43701</v>
      </c>
      <c r="C7277" s="22">
        <v>12.875</v>
      </c>
    </row>
    <row r="7278" spans="2:13" x14ac:dyDescent="0.35">
      <c r="B7278" s="29">
        <v>43701</v>
      </c>
      <c r="C7278" s="22">
        <v>12.9166666666667</v>
      </c>
    </row>
    <row r="7279" spans="2:13" x14ac:dyDescent="0.35">
      <c r="B7279" s="29">
        <v>43701</v>
      </c>
      <c r="C7279" s="22">
        <v>12.9583333333333</v>
      </c>
    </row>
    <row r="7280" spans="2:13" x14ac:dyDescent="0.35">
      <c r="B7280" s="29">
        <v>43702</v>
      </c>
      <c r="C7280" s="22">
        <v>13.000000000000099</v>
      </c>
      <c r="D7280" s="3" t="s">
        <v>222</v>
      </c>
      <c r="E7280" s="22" t="s">
        <v>166</v>
      </c>
      <c r="F7280" s="19" t="s">
        <v>41</v>
      </c>
      <c r="H7280" s="35">
        <v>3.2407407407407406E-3</v>
      </c>
      <c r="I7280" t="s">
        <v>39</v>
      </c>
      <c r="J7280">
        <v>58.1</v>
      </c>
      <c r="K7280">
        <v>762</v>
      </c>
      <c r="M7280">
        <v>1</v>
      </c>
    </row>
    <row r="7281" spans="1:13" x14ac:dyDescent="0.35">
      <c r="B7281" s="29">
        <v>43702</v>
      </c>
      <c r="C7281" s="22">
        <v>13.041666666666799</v>
      </c>
      <c r="D7281" s="3" t="s">
        <v>222</v>
      </c>
      <c r="E7281" s="22" t="s">
        <v>166</v>
      </c>
      <c r="F7281" s="19" t="s">
        <v>41</v>
      </c>
      <c r="H7281" s="35">
        <v>4.2488425925925923E-2</v>
      </c>
      <c r="I7281" t="s">
        <v>39</v>
      </c>
      <c r="J7281">
        <v>57.9</v>
      </c>
      <c r="K7281">
        <v>206</v>
      </c>
      <c r="M7281">
        <v>1</v>
      </c>
    </row>
    <row r="7282" spans="1:13" x14ac:dyDescent="0.35">
      <c r="A7282" s="41"/>
      <c r="B7282" s="29"/>
      <c r="D7282" s="3" t="s">
        <v>222</v>
      </c>
      <c r="E7282" s="22" t="s">
        <v>166</v>
      </c>
      <c r="F7282" s="41"/>
      <c r="G7282" s="41"/>
      <c r="H7282" s="35">
        <v>4.5497685185185183E-2</v>
      </c>
      <c r="I7282" t="s">
        <v>39</v>
      </c>
      <c r="J7282">
        <v>54.2</v>
      </c>
      <c r="K7282">
        <v>952</v>
      </c>
      <c r="L7282">
        <v>7.35</v>
      </c>
      <c r="M7282">
        <v>1</v>
      </c>
    </row>
    <row r="7283" spans="1:13" x14ac:dyDescent="0.35">
      <c r="A7283" s="41"/>
      <c r="B7283" s="29"/>
      <c r="D7283" s="3" t="s">
        <v>222</v>
      </c>
      <c r="E7283" s="22" t="s">
        <v>166</v>
      </c>
      <c r="F7283" s="41"/>
      <c r="G7283" s="41"/>
      <c r="H7283" s="35">
        <v>4.5509259259259256E-2</v>
      </c>
      <c r="I7283" t="s">
        <v>39</v>
      </c>
      <c r="J7283">
        <v>62.6</v>
      </c>
      <c r="K7283">
        <v>956</v>
      </c>
      <c r="L7283">
        <v>10.02</v>
      </c>
      <c r="M7283">
        <v>1</v>
      </c>
    </row>
    <row r="7284" spans="1:13" x14ac:dyDescent="0.35">
      <c r="A7284" s="41"/>
      <c r="B7284" s="29"/>
      <c r="D7284" s="3" t="s">
        <v>222</v>
      </c>
      <c r="E7284" s="22" t="s">
        <v>166</v>
      </c>
      <c r="F7284" s="41"/>
      <c r="G7284" s="41"/>
      <c r="H7284" s="35">
        <v>4.7233796296296295E-2</v>
      </c>
      <c r="I7284" t="s">
        <v>39</v>
      </c>
      <c r="J7284">
        <v>57.5</v>
      </c>
      <c r="K7284">
        <v>1398</v>
      </c>
      <c r="L7284">
        <v>11.71</v>
      </c>
      <c r="M7284">
        <v>1</v>
      </c>
    </row>
    <row r="7285" spans="1:13" x14ac:dyDescent="0.35">
      <c r="A7285" s="41"/>
      <c r="B7285" s="29"/>
      <c r="D7285" s="3" t="s">
        <v>222</v>
      </c>
      <c r="E7285" s="22" t="s">
        <v>166</v>
      </c>
      <c r="F7285" s="41"/>
      <c r="G7285" s="41"/>
      <c r="H7285" s="35">
        <v>4.854166666666667E-2</v>
      </c>
      <c r="I7285" t="s">
        <v>39</v>
      </c>
      <c r="J7285">
        <v>63.4</v>
      </c>
      <c r="K7285">
        <v>1736</v>
      </c>
      <c r="L7285">
        <v>10.69</v>
      </c>
      <c r="M7285">
        <v>1</v>
      </c>
    </row>
    <row r="7286" spans="1:13" x14ac:dyDescent="0.35">
      <c r="A7286" s="41"/>
      <c r="B7286" s="29"/>
      <c r="D7286" s="3" t="s">
        <v>222</v>
      </c>
      <c r="E7286" s="22" t="s">
        <v>166</v>
      </c>
      <c r="F7286" s="41"/>
      <c r="G7286" s="41"/>
      <c r="H7286" s="35">
        <v>4.8564814814814818E-2</v>
      </c>
      <c r="I7286" t="s">
        <v>39</v>
      </c>
      <c r="J7286">
        <v>59.8</v>
      </c>
      <c r="K7286">
        <v>1741</v>
      </c>
      <c r="L7286">
        <v>9.56</v>
      </c>
      <c r="M7286">
        <v>1</v>
      </c>
    </row>
    <row r="7287" spans="1:13" x14ac:dyDescent="0.35">
      <c r="B7287" s="29">
        <v>43702</v>
      </c>
      <c r="C7287" s="22">
        <v>13.083333333333499</v>
      </c>
      <c r="D7287" s="3" t="s">
        <v>222</v>
      </c>
      <c r="E7287" s="22" t="s">
        <v>166</v>
      </c>
      <c r="H7287" s="35">
        <v>8.5347222222222227E-2</v>
      </c>
      <c r="I7287" t="s">
        <v>39</v>
      </c>
      <c r="J7287">
        <v>64.900000000000006</v>
      </c>
      <c r="K7287">
        <v>490</v>
      </c>
      <c r="L7287">
        <v>9.56</v>
      </c>
      <c r="M7287">
        <v>1</v>
      </c>
    </row>
    <row r="7288" spans="1:13" x14ac:dyDescent="0.35">
      <c r="A7288" s="41"/>
      <c r="B7288" s="29"/>
      <c r="D7288" s="3" t="s">
        <v>222</v>
      </c>
      <c r="E7288" s="22" t="s">
        <v>166</v>
      </c>
      <c r="F7288" s="41"/>
      <c r="G7288" s="41"/>
      <c r="H7288" s="35">
        <v>8.5740740740740742E-2</v>
      </c>
      <c r="I7288" t="s">
        <v>39</v>
      </c>
      <c r="J7288">
        <v>62</v>
      </c>
      <c r="K7288">
        <v>593</v>
      </c>
      <c r="L7288">
        <v>7.16</v>
      </c>
      <c r="M7288">
        <v>1</v>
      </c>
    </row>
    <row r="7289" spans="1:13" x14ac:dyDescent="0.35">
      <c r="B7289" s="29">
        <v>43702</v>
      </c>
      <c r="C7289" s="22">
        <v>13.125000000000201</v>
      </c>
      <c r="D7289" s="3" t="s">
        <v>222</v>
      </c>
      <c r="E7289" s="22" t="s">
        <v>166</v>
      </c>
      <c r="H7289" s="35">
        <v>0.12513888888888888</v>
      </c>
      <c r="I7289" t="s">
        <v>39</v>
      </c>
      <c r="J7289">
        <v>57.1</v>
      </c>
      <c r="K7289">
        <v>28</v>
      </c>
      <c r="L7289">
        <v>8.49</v>
      </c>
      <c r="M7289">
        <v>1</v>
      </c>
    </row>
    <row r="7290" spans="1:13" x14ac:dyDescent="0.35">
      <c r="B7290" s="29">
        <v>43702</v>
      </c>
      <c r="C7290" s="22">
        <v>13.166666666666901</v>
      </c>
      <c r="D7290" s="3" t="s">
        <v>222</v>
      </c>
      <c r="E7290" s="22" t="s">
        <v>166</v>
      </c>
      <c r="H7290" s="35">
        <v>0.16923611111111111</v>
      </c>
      <c r="I7290" t="s">
        <v>39</v>
      </c>
      <c r="J7290">
        <v>63.4</v>
      </c>
      <c r="K7290">
        <v>651</v>
      </c>
      <c r="L7290">
        <v>10.119999999999999</v>
      </c>
      <c r="M7290">
        <v>1</v>
      </c>
    </row>
    <row r="7291" spans="1:13" x14ac:dyDescent="0.35">
      <c r="A7291" s="41"/>
      <c r="B7291" s="29"/>
      <c r="D7291" s="3" t="s">
        <v>222</v>
      </c>
      <c r="E7291" s="22" t="s">
        <v>166</v>
      </c>
      <c r="F7291" s="41"/>
      <c r="G7291" s="41"/>
      <c r="H7291" s="35">
        <v>0.17355324074074074</v>
      </c>
      <c r="I7291" t="s">
        <v>39</v>
      </c>
      <c r="J7291">
        <v>59.1</v>
      </c>
      <c r="K7291">
        <v>1733</v>
      </c>
      <c r="L7291">
        <v>6.73</v>
      </c>
      <c r="M7291">
        <v>1</v>
      </c>
    </row>
    <row r="7292" spans="1:13" x14ac:dyDescent="0.35">
      <c r="B7292" s="29">
        <v>43702</v>
      </c>
      <c r="C7292" s="22">
        <v>13.2083333333336</v>
      </c>
      <c r="D7292" s="3" t="s">
        <v>222</v>
      </c>
      <c r="E7292" s="22" t="s">
        <v>166</v>
      </c>
      <c r="H7292" s="35">
        <v>0.20853009259259259</v>
      </c>
      <c r="I7292" t="s">
        <v>39</v>
      </c>
      <c r="J7292">
        <v>41.8</v>
      </c>
      <c r="K7292">
        <v>48</v>
      </c>
      <c r="L7292">
        <v>8.9700000000000006</v>
      </c>
      <c r="M7292">
        <v>1</v>
      </c>
    </row>
    <row r="7293" spans="1:13" x14ac:dyDescent="0.35">
      <c r="B7293" s="29">
        <v>43702</v>
      </c>
      <c r="C7293" s="22">
        <v>13.2500000000003</v>
      </c>
      <c r="E7293" s="22" t="s">
        <v>157</v>
      </c>
    </row>
    <row r="7294" spans="1:13" x14ac:dyDescent="0.35">
      <c r="B7294" s="29">
        <v>43702</v>
      </c>
      <c r="C7294" s="22">
        <v>13.291666666667</v>
      </c>
      <c r="D7294" s="3" t="s">
        <v>222</v>
      </c>
      <c r="E7294" s="22" t="s">
        <v>166</v>
      </c>
      <c r="H7294" s="35" t="s">
        <v>40</v>
      </c>
    </row>
    <row r="7295" spans="1:13" x14ac:dyDescent="0.35">
      <c r="B7295" s="29">
        <v>43702</v>
      </c>
      <c r="C7295" s="22">
        <v>13.3333333333337</v>
      </c>
      <c r="D7295" s="3" t="s">
        <v>222</v>
      </c>
      <c r="E7295" s="22" t="s">
        <v>166</v>
      </c>
      <c r="H7295" s="35">
        <v>0.33697916666666666</v>
      </c>
      <c r="I7295" t="s">
        <v>38</v>
      </c>
      <c r="J7295">
        <v>72.599999999999994</v>
      </c>
      <c r="K7295">
        <v>912</v>
      </c>
      <c r="L7295">
        <v>9.82</v>
      </c>
      <c r="M7295">
        <v>1</v>
      </c>
    </row>
    <row r="7296" spans="1:13" x14ac:dyDescent="0.35">
      <c r="A7296" s="41"/>
      <c r="B7296" s="29"/>
      <c r="D7296" s="3" t="s">
        <v>222</v>
      </c>
      <c r="E7296" s="22" t="s">
        <v>166</v>
      </c>
      <c r="F7296" s="41"/>
      <c r="G7296" s="41"/>
      <c r="H7296" s="35">
        <v>0.33697916666666666</v>
      </c>
      <c r="I7296" t="s">
        <v>38</v>
      </c>
      <c r="J7296">
        <v>70.599999999999994</v>
      </c>
      <c r="K7296">
        <v>913</v>
      </c>
      <c r="L7296">
        <v>9.49</v>
      </c>
      <c r="M7296">
        <v>1</v>
      </c>
    </row>
    <row r="7297" spans="1:13" x14ac:dyDescent="0.35">
      <c r="B7297" s="29">
        <v>43702</v>
      </c>
      <c r="C7297" s="22">
        <v>13.3750000000004</v>
      </c>
      <c r="D7297" s="3" t="s">
        <v>222</v>
      </c>
      <c r="E7297" s="22" t="s">
        <v>166</v>
      </c>
      <c r="H7297" s="35" t="s">
        <v>40</v>
      </c>
    </row>
    <row r="7298" spans="1:13" x14ac:dyDescent="0.35">
      <c r="B7298" s="29">
        <v>43702</v>
      </c>
      <c r="C7298" s="22">
        <v>13.4166666666671</v>
      </c>
      <c r="D7298" s="3" t="s">
        <v>222</v>
      </c>
      <c r="E7298" s="22" t="s">
        <v>166</v>
      </c>
      <c r="H7298" s="35" t="s">
        <v>40</v>
      </c>
    </row>
    <row r="7299" spans="1:13" x14ac:dyDescent="0.35">
      <c r="B7299" s="29">
        <v>43702</v>
      </c>
      <c r="C7299" s="22">
        <v>13.458333333333799</v>
      </c>
      <c r="D7299" s="3" t="s">
        <v>222</v>
      </c>
      <c r="E7299" s="22" t="s">
        <v>166</v>
      </c>
      <c r="H7299" s="35" t="s">
        <v>40</v>
      </c>
    </row>
    <row r="7300" spans="1:13" x14ac:dyDescent="0.35">
      <c r="B7300" s="29">
        <v>43702</v>
      </c>
      <c r="C7300" s="22">
        <v>13.500000000000499</v>
      </c>
      <c r="D7300" s="3" t="s">
        <v>222</v>
      </c>
      <c r="E7300" s="22" t="s">
        <v>166</v>
      </c>
      <c r="H7300" s="35" t="s">
        <v>40</v>
      </c>
    </row>
    <row r="7301" spans="1:13" x14ac:dyDescent="0.35">
      <c r="B7301" s="29">
        <v>43702</v>
      </c>
      <c r="C7301" s="22">
        <v>13.541666666667201</v>
      </c>
      <c r="D7301" s="3" t="s">
        <v>222</v>
      </c>
      <c r="E7301" s="22" t="s">
        <v>166</v>
      </c>
      <c r="H7301" s="35" t="s">
        <v>40</v>
      </c>
    </row>
    <row r="7302" spans="1:13" x14ac:dyDescent="0.35">
      <c r="B7302" s="29">
        <v>43702</v>
      </c>
      <c r="C7302" s="22">
        <v>13.583333333333901</v>
      </c>
      <c r="E7302" s="22" t="s">
        <v>157</v>
      </c>
    </row>
    <row r="7303" spans="1:13" x14ac:dyDescent="0.35">
      <c r="B7303" s="29">
        <v>43702</v>
      </c>
      <c r="C7303" s="22">
        <v>13.6250000000006</v>
      </c>
      <c r="D7303" s="3" t="s">
        <v>222</v>
      </c>
      <c r="E7303" s="22" t="s">
        <v>166</v>
      </c>
      <c r="H7303" s="35" t="s">
        <v>40</v>
      </c>
    </row>
    <row r="7304" spans="1:13" x14ac:dyDescent="0.35">
      <c r="B7304" s="29">
        <v>43702</v>
      </c>
      <c r="C7304" s="22">
        <v>13.6666666666673</v>
      </c>
      <c r="D7304" s="3" t="s">
        <v>222</v>
      </c>
      <c r="E7304" s="22" t="s">
        <v>166</v>
      </c>
      <c r="H7304" s="35" t="s">
        <v>40</v>
      </c>
    </row>
    <row r="7305" spans="1:13" x14ac:dyDescent="0.35">
      <c r="B7305" s="29">
        <v>43702</v>
      </c>
      <c r="C7305" s="22">
        <v>13.708333333334</v>
      </c>
      <c r="D7305" s="3" t="s">
        <v>222</v>
      </c>
      <c r="E7305" s="22" t="s">
        <v>166</v>
      </c>
      <c r="H7305" s="35">
        <v>0.71035879629629628</v>
      </c>
      <c r="I7305" t="s">
        <v>38</v>
      </c>
      <c r="J7305">
        <v>63.5</v>
      </c>
      <c r="K7305">
        <v>499</v>
      </c>
      <c r="L7305">
        <v>8.3699999999999992</v>
      </c>
      <c r="M7305">
        <v>1</v>
      </c>
    </row>
    <row r="7306" spans="1:13" x14ac:dyDescent="0.35">
      <c r="B7306" s="29">
        <v>43702</v>
      </c>
      <c r="C7306" s="22">
        <v>13.7500000000007</v>
      </c>
      <c r="D7306" s="3" t="s">
        <v>222</v>
      </c>
      <c r="E7306" s="22" t="s">
        <v>166</v>
      </c>
      <c r="H7306" s="35">
        <v>0.75037037037037047</v>
      </c>
      <c r="I7306" t="s">
        <v>39</v>
      </c>
      <c r="J7306">
        <v>60.9</v>
      </c>
      <c r="K7306">
        <v>89</v>
      </c>
      <c r="L7306">
        <v>3.3</v>
      </c>
      <c r="M7306">
        <v>1</v>
      </c>
    </row>
    <row r="7307" spans="1:13" x14ac:dyDescent="0.35">
      <c r="B7307" s="29">
        <v>43702</v>
      </c>
      <c r="C7307" s="22">
        <v>13.7916666666674</v>
      </c>
      <c r="D7307" s="3" t="s">
        <v>222</v>
      </c>
      <c r="E7307" s="22" t="s">
        <v>166</v>
      </c>
    </row>
    <row r="7308" spans="1:13" x14ac:dyDescent="0.35">
      <c r="B7308" s="29">
        <v>43702</v>
      </c>
      <c r="C7308" s="22">
        <v>13.8333333333341</v>
      </c>
      <c r="D7308" s="3" t="s">
        <v>222</v>
      </c>
      <c r="E7308" s="22" t="s">
        <v>166</v>
      </c>
    </row>
    <row r="7309" spans="1:13" x14ac:dyDescent="0.35">
      <c r="B7309" s="29">
        <v>43702</v>
      </c>
      <c r="C7309" s="22">
        <v>13.875000000000799</v>
      </c>
      <c r="E7309" s="22" t="s">
        <v>157</v>
      </c>
      <c r="H7309" s="35">
        <v>0.87535879629629632</v>
      </c>
      <c r="I7309" t="s">
        <v>39</v>
      </c>
      <c r="J7309">
        <v>51.1</v>
      </c>
      <c r="K7309">
        <v>90</v>
      </c>
      <c r="L7309">
        <v>6.35</v>
      </c>
      <c r="M7309">
        <v>1</v>
      </c>
    </row>
    <row r="7310" spans="1:13" x14ac:dyDescent="0.35">
      <c r="A7310" s="41"/>
      <c r="B7310" s="29"/>
      <c r="E7310" s="22" t="s">
        <v>157</v>
      </c>
      <c r="F7310" s="41"/>
      <c r="G7310" s="41"/>
      <c r="H7310" s="35">
        <v>0.87537037037037047</v>
      </c>
      <c r="I7310" t="s">
        <v>39</v>
      </c>
      <c r="J7310">
        <v>55.6</v>
      </c>
      <c r="K7310">
        <v>93</v>
      </c>
      <c r="L7310">
        <v>7.14</v>
      </c>
      <c r="M7310">
        <v>1</v>
      </c>
    </row>
    <row r="7311" spans="1:13" x14ac:dyDescent="0.35">
      <c r="A7311" s="41"/>
      <c r="B7311" s="29"/>
      <c r="E7311" s="22" t="s">
        <v>157</v>
      </c>
      <c r="F7311" s="41"/>
      <c r="G7311" s="41"/>
      <c r="H7311" s="35">
        <v>0.87540509259259258</v>
      </c>
      <c r="I7311" t="s">
        <v>39</v>
      </c>
      <c r="J7311">
        <v>63.8</v>
      </c>
      <c r="K7311">
        <v>102</v>
      </c>
      <c r="L7311">
        <v>7.84</v>
      </c>
      <c r="M7311">
        <v>1</v>
      </c>
    </row>
    <row r="7312" spans="1:13" x14ac:dyDescent="0.35">
      <c r="A7312" s="41"/>
      <c r="B7312" s="29"/>
      <c r="E7312" s="22" t="s">
        <v>157</v>
      </c>
      <c r="F7312" s="41"/>
      <c r="G7312" s="41"/>
      <c r="H7312" s="35">
        <v>0.87542824074074066</v>
      </c>
      <c r="I7312" t="s">
        <v>39</v>
      </c>
      <c r="J7312">
        <v>63.1</v>
      </c>
      <c r="K7312">
        <v>105</v>
      </c>
      <c r="L7312">
        <v>8.4700000000000006</v>
      </c>
      <c r="M7312">
        <v>1</v>
      </c>
    </row>
    <row r="7313" spans="1:13" x14ac:dyDescent="0.35">
      <c r="A7313" s="41"/>
      <c r="B7313" s="29"/>
      <c r="E7313" s="22" t="s">
        <v>157</v>
      </c>
      <c r="F7313" s="41"/>
      <c r="G7313" s="41"/>
      <c r="H7313" s="35">
        <v>0.87540509259259258</v>
      </c>
      <c r="I7313" t="s">
        <v>39</v>
      </c>
      <c r="J7313">
        <v>55.2</v>
      </c>
      <c r="K7313">
        <v>102</v>
      </c>
      <c r="L7313">
        <v>6.78</v>
      </c>
      <c r="M7313">
        <v>1</v>
      </c>
    </row>
    <row r="7314" spans="1:13" x14ac:dyDescent="0.35">
      <c r="A7314" s="41"/>
      <c r="B7314" s="29"/>
      <c r="E7314" s="22" t="s">
        <v>157</v>
      </c>
      <c r="F7314" s="41"/>
      <c r="G7314" s="41"/>
      <c r="H7314" s="35">
        <v>0.87541666666666673</v>
      </c>
      <c r="I7314" t="s">
        <v>39</v>
      </c>
      <c r="J7314">
        <v>57.1</v>
      </c>
      <c r="K7314">
        <v>103</v>
      </c>
      <c r="L7314">
        <v>7.15</v>
      </c>
      <c r="M7314">
        <v>1</v>
      </c>
    </row>
    <row r="7315" spans="1:13" x14ac:dyDescent="0.35">
      <c r="A7315" s="41"/>
      <c r="B7315" s="29"/>
      <c r="E7315" s="22" t="s">
        <v>157</v>
      </c>
      <c r="F7315" s="41"/>
      <c r="G7315" s="41"/>
      <c r="H7315" s="35">
        <v>0.87548611111111108</v>
      </c>
      <c r="I7315" t="s">
        <v>39</v>
      </c>
      <c r="J7315">
        <v>59.1</v>
      </c>
      <c r="K7315">
        <v>122</v>
      </c>
      <c r="L7315">
        <v>8.94</v>
      </c>
      <c r="M7315">
        <v>1</v>
      </c>
    </row>
    <row r="7316" spans="1:13" x14ac:dyDescent="0.35">
      <c r="B7316" s="29">
        <v>43702</v>
      </c>
      <c r="C7316" s="22">
        <v>13.916666666667499</v>
      </c>
    </row>
    <row r="7317" spans="1:13" x14ac:dyDescent="0.35">
      <c r="B7317" s="29">
        <v>43702</v>
      </c>
      <c r="C7317" s="22">
        <v>13.958333333334201</v>
      </c>
    </row>
    <row r="7318" spans="1:13" x14ac:dyDescent="0.35">
      <c r="B7318" s="29">
        <v>43703</v>
      </c>
      <c r="C7318" s="22">
        <v>14.000000000000901</v>
      </c>
    </row>
    <row r="7319" spans="1:13" x14ac:dyDescent="0.35">
      <c r="B7319" s="29">
        <v>43703</v>
      </c>
      <c r="C7319" s="22">
        <v>14.0416666666676</v>
      </c>
    </row>
    <row r="7320" spans="1:13" x14ac:dyDescent="0.35">
      <c r="B7320" s="29">
        <v>43703</v>
      </c>
      <c r="C7320" s="22">
        <v>14.0833333333343</v>
      </c>
    </row>
    <row r="7321" spans="1:13" x14ac:dyDescent="0.35">
      <c r="B7321" s="29">
        <v>43703</v>
      </c>
      <c r="C7321" s="22">
        <v>14.125000000001</v>
      </c>
    </row>
    <row r="7322" spans="1:13" x14ac:dyDescent="0.35">
      <c r="B7322" s="29">
        <v>43703</v>
      </c>
      <c r="C7322" s="22">
        <v>14.1666666666677</v>
      </c>
    </row>
    <row r="7323" spans="1:13" x14ac:dyDescent="0.35">
      <c r="B7323" s="29">
        <v>43703</v>
      </c>
      <c r="C7323" s="22">
        <v>14.2083333333344</v>
      </c>
    </row>
    <row r="7324" spans="1:13" x14ac:dyDescent="0.35">
      <c r="B7324" s="29">
        <v>43703</v>
      </c>
      <c r="C7324" s="22">
        <v>14.2500000000011</v>
      </c>
    </row>
    <row r="7325" spans="1:13" x14ac:dyDescent="0.35">
      <c r="B7325" s="29">
        <v>43703</v>
      </c>
      <c r="C7325" s="22">
        <v>14.291666666667799</v>
      </c>
    </row>
    <row r="7326" spans="1:13" x14ac:dyDescent="0.35">
      <c r="B7326" s="29">
        <v>43703</v>
      </c>
      <c r="C7326" s="22">
        <v>14.333333333334499</v>
      </c>
    </row>
    <row r="7327" spans="1:13" x14ac:dyDescent="0.35">
      <c r="B7327" s="29">
        <v>43703</v>
      </c>
      <c r="C7327" s="22">
        <v>14.375000000001201</v>
      </c>
    </row>
    <row r="7328" spans="1:13" x14ac:dyDescent="0.35">
      <c r="B7328" s="29">
        <v>43703</v>
      </c>
      <c r="C7328" s="22">
        <v>14.416666666667901</v>
      </c>
    </row>
    <row r="7329" spans="2:3" x14ac:dyDescent="0.35">
      <c r="B7329" s="29">
        <v>43703</v>
      </c>
      <c r="C7329" s="22">
        <v>14.4583333333346</v>
      </c>
    </row>
    <row r="7330" spans="2:3" x14ac:dyDescent="0.35">
      <c r="B7330" s="29">
        <v>43703</v>
      </c>
      <c r="C7330" s="22">
        <v>14.5000000000013</v>
      </c>
    </row>
    <row r="7331" spans="2:3" x14ac:dyDescent="0.35">
      <c r="B7331" s="29">
        <v>43703</v>
      </c>
      <c r="C7331" s="22">
        <v>14.541666666668</v>
      </c>
    </row>
    <row r="7332" spans="2:3" x14ac:dyDescent="0.35">
      <c r="B7332" s="29">
        <v>43703</v>
      </c>
      <c r="C7332" s="22">
        <v>14.5833333333347</v>
      </c>
    </row>
    <row r="7333" spans="2:3" x14ac:dyDescent="0.35">
      <c r="B7333" s="29">
        <v>43703</v>
      </c>
      <c r="C7333" s="22">
        <v>14.6250000000014</v>
      </c>
    </row>
    <row r="7334" spans="2:3" x14ac:dyDescent="0.35">
      <c r="B7334" s="29">
        <v>43703</v>
      </c>
      <c r="C7334" s="22">
        <v>14.6666666666681</v>
      </c>
    </row>
    <row r="7335" spans="2:3" x14ac:dyDescent="0.35">
      <c r="B7335" s="29">
        <v>43703</v>
      </c>
      <c r="C7335" s="22">
        <v>14.708333333334799</v>
      </c>
    </row>
    <row r="7336" spans="2:3" x14ac:dyDescent="0.35">
      <c r="B7336" s="29">
        <v>43703</v>
      </c>
      <c r="C7336" s="22">
        <v>14.750000000001499</v>
      </c>
    </row>
    <row r="7337" spans="2:3" x14ac:dyDescent="0.35">
      <c r="B7337" s="29">
        <v>43703</v>
      </c>
      <c r="C7337" s="22">
        <v>14.791666666668201</v>
      </c>
    </row>
    <row r="7338" spans="2:3" x14ac:dyDescent="0.35">
      <c r="B7338" s="29">
        <v>43703</v>
      </c>
      <c r="C7338" s="22">
        <v>14.833333333334901</v>
      </c>
    </row>
    <row r="7339" spans="2:3" x14ac:dyDescent="0.35">
      <c r="B7339" s="29">
        <v>43703</v>
      </c>
      <c r="C7339" s="22">
        <v>14.8750000000016</v>
      </c>
    </row>
    <row r="7340" spans="2:3" x14ac:dyDescent="0.35">
      <c r="B7340" s="29">
        <v>43703</v>
      </c>
      <c r="C7340" s="22">
        <v>14.9166666666683</v>
      </c>
    </row>
    <row r="7341" spans="2:3" x14ac:dyDescent="0.35">
      <c r="B7341" s="29">
        <v>43703</v>
      </c>
      <c r="C7341" s="22">
        <v>14.958333333335</v>
      </c>
    </row>
    <row r="7342" spans="2:3" x14ac:dyDescent="0.35">
      <c r="B7342" s="29">
        <v>43704</v>
      </c>
      <c r="C7342" s="22">
        <v>15.0000000000017</v>
      </c>
    </row>
    <row r="7343" spans="2:3" x14ac:dyDescent="0.35">
      <c r="B7343" s="29">
        <v>43704</v>
      </c>
      <c r="C7343" s="22">
        <v>15.0416666666684</v>
      </c>
    </row>
    <row r="7344" spans="2:3" x14ac:dyDescent="0.35">
      <c r="B7344" s="29">
        <v>43704</v>
      </c>
      <c r="C7344" s="22">
        <v>15.0833333333351</v>
      </c>
    </row>
    <row r="7345" spans="2:3" x14ac:dyDescent="0.35">
      <c r="B7345" s="29">
        <v>43704</v>
      </c>
      <c r="C7345" s="22">
        <v>15.125000000001799</v>
      </c>
    </row>
    <row r="7346" spans="2:3" x14ac:dyDescent="0.35">
      <c r="B7346" s="29">
        <v>43704</v>
      </c>
      <c r="C7346" s="22">
        <v>15.166666666668499</v>
      </c>
    </row>
    <row r="7347" spans="2:3" x14ac:dyDescent="0.35">
      <c r="B7347" s="29">
        <v>43704</v>
      </c>
      <c r="C7347" s="22">
        <v>15.208333333335201</v>
      </c>
    </row>
    <row r="7348" spans="2:3" x14ac:dyDescent="0.35">
      <c r="B7348" s="29">
        <v>43704</v>
      </c>
      <c r="C7348" s="22">
        <v>15.250000000001901</v>
      </c>
    </row>
    <row r="7349" spans="2:3" x14ac:dyDescent="0.35">
      <c r="B7349" s="29">
        <v>43704</v>
      </c>
      <c r="C7349" s="22">
        <v>15.291666666668601</v>
      </c>
    </row>
    <row r="7350" spans="2:3" x14ac:dyDescent="0.35">
      <c r="B7350" s="29">
        <v>43704</v>
      </c>
      <c r="C7350" s="22">
        <v>15.3333333333353</v>
      </c>
    </row>
    <row r="7351" spans="2:3" x14ac:dyDescent="0.35">
      <c r="B7351" s="29">
        <v>43704</v>
      </c>
      <c r="C7351" s="22">
        <v>15.375000000002</v>
      </c>
    </row>
    <row r="7352" spans="2:3" x14ac:dyDescent="0.35">
      <c r="B7352" s="29">
        <v>43704</v>
      </c>
      <c r="C7352" s="22">
        <v>15.4166666666687</v>
      </c>
    </row>
    <row r="7353" spans="2:3" x14ac:dyDescent="0.35">
      <c r="B7353" s="29">
        <v>43704</v>
      </c>
      <c r="C7353" s="22">
        <v>15.4583333333354</v>
      </c>
    </row>
    <row r="7354" spans="2:3" x14ac:dyDescent="0.35">
      <c r="B7354" s="29">
        <v>43704</v>
      </c>
      <c r="C7354" s="22">
        <v>15.5000000000021</v>
      </c>
    </row>
    <row r="7355" spans="2:3" x14ac:dyDescent="0.35">
      <c r="B7355" s="29">
        <v>43704</v>
      </c>
      <c r="C7355" s="22">
        <v>15.541666666668799</v>
      </c>
    </row>
    <row r="7356" spans="2:3" x14ac:dyDescent="0.35">
      <c r="B7356" s="29">
        <v>43704</v>
      </c>
      <c r="C7356" s="22">
        <v>15.583333333335499</v>
      </c>
    </row>
    <row r="7357" spans="2:3" x14ac:dyDescent="0.35">
      <c r="B7357" s="29">
        <v>43704</v>
      </c>
      <c r="C7357" s="22">
        <v>15.625000000002199</v>
      </c>
    </row>
    <row r="7358" spans="2:3" x14ac:dyDescent="0.35">
      <c r="B7358" s="29">
        <v>43704</v>
      </c>
      <c r="C7358" s="22">
        <v>15.666666666668901</v>
      </c>
    </row>
    <row r="7359" spans="2:3" x14ac:dyDescent="0.35">
      <c r="B7359" s="29">
        <v>43704</v>
      </c>
      <c r="C7359" s="22">
        <v>15.708333333335601</v>
      </c>
    </row>
    <row r="7360" spans="2:3" x14ac:dyDescent="0.35">
      <c r="B7360" s="29">
        <v>43704</v>
      </c>
      <c r="C7360" s="22">
        <v>15.7500000000023</v>
      </c>
    </row>
    <row r="7361" spans="2:3" x14ac:dyDescent="0.35">
      <c r="B7361" s="29">
        <v>43704</v>
      </c>
      <c r="C7361" s="22">
        <v>15.791666666669</v>
      </c>
    </row>
    <row r="7362" spans="2:3" x14ac:dyDescent="0.35">
      <c r="B7362" s="29">
        <v>43704</v>
      </c>
      <c r="C7362" s="22">
        <v>15.8333333333357</v>
      </c>
    </row>
    <row r="7363" spans="2:3" x14ac:dyDescent="0.35">
      <c r="B7363" s="29">
        <v>43704</v>
      </c>
      <c r="C7363" s="22">
        <v>15.8750000000024</v>
      </c>
    </row>
    <row r="7364" spans="2:3" x14ac:dyDescent="0.35">
      <c r="B7364" s="29">
        <v>43704</v>
      </c>
      <c r="C7364" s="22">
        <v>15.9166666666691</v>
      </c>
    </row>
    <row r="7365" spans="2:3" x14ac:dyDescent="0.35">
      <c r="B7365" s="29">
        <v>43704</v>
      </c>
      <c r="C7365" s="22">
        <v>15.9583333333358</v>
      </c>
    </row>
    <row r="7366" spans="2:3" x14ac:dyDescent="0.35">
      <c r="B7366" s="29">
        <v>43705</v>
      </c>
      <c r="C7366" s="22">
        <v>16.000000000002501</v>
      </c>
    </row>
    <row r="7367" spans="2:3" x14ac:dyDescent="0.35">
      <c r="B7367" s="29">
        <v>43705</v>
      </c>
      <c r="C7367" s="22">
        <v>16.041666666669201</v>
      </c>
    </row>
    <row r="7368" spans="2:3" x14ac:dyDescent="0.35">
      <c r="B7368" s="29">
        <v>43705</v>
      </c>
      <c r="C7368" s="22">
        <v>16.083333333335901</v>
      </c>
    </row>
    <row r="7369" spans="2:3" x14ac:dyDescent="0.35">
      <c r="B7369" s="29">
        <v>43705</v>
      </c>
      <c r="C7369" s="22">
        <v>16.125000000002601</v>
      </c>
    </row>
    <row r="7370" spans="2:3" x14ac:dyDescent="0.35">
      <c r="B7370" s="29">
        <v>43705</v>
      </c>
      <c r="C7370" s="22">
        <v>16.1666666666693</v>
      </c>
    </row>
    <row r="7371" spans="2:3" x14ac:dyDescent="0.35">
      <c r="B7371" s="29">
        <v>43705</v>
      </c>
      <c r="C7371" s="22">
        <v>16.208333333336</v>
      </c>
    </row>
    <row r="7372" spans="2:3" x14ac:dyDescent="0.35">
      <c r="B7372" s="29">
        <v>43705</v>
      </c>
      <c r="C7372" s="22">
        <v>16.2500000000027</v>
      </c>
    </row>
    <row r="7373" spans="2:3" x14ac:dyDescent="0.35">
      <c r="B7373" s="29">
        <v>43705</v>
      </c>
      <c r="C7373" s="22">
        <v>16.2916666666694</v>
      </c>
    </row>
    <row r="7374" spans="2:3" x14ac:dyDescent="0.35">
      <c r="B7374" s="29">
        <v>43705</v>
      </c>
      <c r="C7374" s="22">
        <v>16.3333333333361</v>
      </c>
    </row>
    <row r="7375" spans="2:3" x14ac:dyDescent="0.35">
      <c r="B7375" s="29">
        <v>43705</v>
      </c>
      <c r="C7375" s="22">
        <v>16.3750000000028</v>
      </c>
    </row>
    <row r="7376" spans="2:3" x14ac:dyDescent="0.35">
      <c r="B7376" s="29">
        <v>43705</v>
      </c>
      <c r="C7376" s="22">
        <v>16.416666666669499</v>
      </c>
    </row>
    <row r="7377" spans="2:14" x14ac:dyDescent="0.35">
      <c r="B7377" s="29">
        <v>43705</v>
      </c>
      <c r="C7377" s="22">
        <v>16.458333333336199</v>
      </c>
    </row>
    <row r="7378" spans="2:14" x14ac:dyDescent="0.35">
      <c r="B7378" s="29">
        <v>43705</v>
      </c>
      <c r="C7378" s="22">
        <v>16.500000000002899</v>
      </c>
      <c r="N7378" s="49" t="s">
        <v>237</v>
      </c>
    </row>
    <row r="7379" spans="2:14" x14ac:dyDescent="0.35">
      <c r="B7379" s="29">
        <v>43705</v>
      </c>
      <c r="C7379" s="22">
        <v>16.541666666669599</v>
      </c>
      <c r="H7379" s="35" t="s">
        <v>70</v>
      </c>
    </row>
    <row r="7380" spans="2:14" x14ac:dyDescent="0.35">
      <c r="B7380" s="29">
        <v>43705</v>
      </c>
      <c r="C7380" s="22">
        <v>16.583333333336299</v>
      </c>
      <c r="H7380" s="35" t="s">
        <v>70</v>
      </c>
    </row>
    <row r="7381" spans="2:14" x14ac:dyDescent="0.35">
      <c r="B7381" s="29">
        <v>43705</v>
      </c>
      <c r="C7381" s="22">
        <v>16.625000000002998</v>
      </c>
      <c r="H7381" s="35" t="s">
        <v>70</v>
      </c>
    </row>
    <row r="7382" spans="2:14" x14ac:dyDescent="0.35">
      <c r="B7382" s="29">
        <v>43705</v>
      </c>
      <c r="C7382" s="22">
        <v>16.666666666669698</v>
      </c>
      <c r="H7382" s="35" t="s">
        <v>70</v>
      </c>
    </row>
    <row r="7383" spans="2:14" x14ac:dyDescent="0.35">
      <c r="B7383" s="29">
        <v>43705</v>
      </c>
      <c r="C7383" s="22">
        <v>16.708333333336402</v>
      </c>
      <c r="H7383" s="35" t="s">
        <v>70</v>
      </c>
    </row>
    <row r="7384" spans="2:14" x14ac:dyDescent="0.35">
      <c r="B7384" s="29">
        <v>43705</v>
      </c>
      <c r="C7384" s="22">
        <v>16.750000000003102</v>
      </c>
      <c r="H7384" s="35" t="s">
        <v>70</v>
      </c>
    </row>
    <row r="7385" spans="2:14" x14ac:dyDescent="0.35">
      <c r="B7385" s="29">
        <v>43705</v>
      </c>
      <c r="C7385" s="22">
        <v>16.791666666669801</v>
      </c>
      <c r="H7385" s="35" t="s">
        <v>70</v>
      </c>
    </row>
    <row r="7386" spans="2:14" x14ac:dyDescent="0.35">
      <c r="B7386" s="29">
        <v>43705</v>
      </c>
      <c r="C7386" s="22">
        <v>16.833333333336501</v>
      </c>
      <c r="H7386" s="35" t="s">
        <v>70</v>
      </c>
    </row>
    <row r="7387" spans="2:14" x14ac:dyDescent="0.35">
      <c r="B7387" s="29">
        <v>43705</v>
      </c>
      <c r="C7387" s="22">
        <v>16.875000000003201</v>
      </c>
      <c r="H7387" s="35" t="s">
        <v>70</v>
      </c>
    </row>
    <row r="7388" spans="2:14" x14ac:dyDescent="0.35">
      <c r="B7388" s="29">
        <v>43705</v>
      </c>
      <c r="C7388" s="22">
        <v>16.916666666669901</v>
      </c>
      <c r="H7388" s="35" t="s">
        <v>70</v>
      </c>
    </row>
    <row r="7389" spans="2:14" x14ac:dyDescent="0.35">
      <c r="B7389" s="29">
        <v>43705</v>
      </c>
      <c r="C7389" s="22">
        <v>16.958333333336601</v>
      </c>
      <c r="H7389" s="35" t="s">
        <v>70</v>
      </c>
    </row>
    <row r="7390" spans="2:14" x14ac:dyDescent="0.35">
      <c r="B7390" s="29">
        <v>43706</v>
      </c>
      <c r="C7390" s="22">
        <v>17.0000000000033</v>
      </c>
      <c r="H7390" s="35" t="s">
        <v>70</v>
      </c>
    </row>
    <row r="7391" spans="2:14" x14ac:dyDescent="0.35">
      <c r="B7391" s="29">
        <v>43706</v>
      </c>
      <c r="C7391" s="22">
        <v>17.04166666667</v>
      </c>
      <c r="H7391" s="35" t="s">
        <v>70</v>
      </c>
    </row>
    <row r="7392" spans="2:14" x14ac:dyDescent="0.35">
      <c r="B7392" s="29">
        <v>43706</v>
      </c>
      <c r="C7392" s="22">
        <v>17.0833333333367</v>
      </c>
      <c r="H7392" s="35" t="s">
        <v>70</v>
      </c>
    </row>
    <row r="7393" spans="2:8" x14ac:dyDescent="0.35">
      <c r="B7393" s="29">
        <v>43706</v>
      </c>
      <c r="C7393" s="22">
        <v>17.1250000000034</v>
      </c>
      <c r="H7393" s="35" t="s">
        <v>70</v>
      </c>
    </row>
    <row r="7394" spans="2:8" x14ac:dyDescent="0.35">
      <c r="B7394" s="29">
        <v>43706</v>
      </c>
      <c r="C7394" s="22">
        <v>17.1666666666701</v>
      </c>
      <c r="H7394" s="35" t="s">
        <v>70</v>
      </c>
    </row>
    <row r="7395" spans="2:8" x14ac:dyDescent="0.35">
      <c r="B7395" s="29">
        <v>43706</v>
      </c>
      <c r="C7395" s="22">
        <v>17.2083333333368</v>
      </c>
      <c r="H7395" s="35" t="s">
        <v>70</v>
      </c>
    </row>
    <row r="7396" spans="2:8" x14ac:dyDescent="0.35">
      <c r="B7396" s="29">
        <v>43706</v>
      </c>
      <c r="C7396" s="22">
        <v>17.250000000003499</v>
      </c>
      <c r="H7396" s="35" t="s">
        <v>70</v>
      </c>
    </row>
    <row r="7397" spans="2:8" x14ac:dyDescent="0.35">
      <c r="B7397" s="29">
        <v>43706</v>
      </c>
      <c r="C7397" s="22">
        <v>17.291666666670199</v>
      </c>
      <c r="H7397" s="35" t="s">
        <v>70</v>
      </c>
    </row>
    <row r="7398" spans="2:8" x14ac:dyDescent="0.35">
      <c r="B7398" s="29">
        <v>43706</v>
      </c>
      <c r="C7398" s="22">
        <v>17.333333333336899</v>
      </c>
      <c r="H7398" s="35" t="s">
        <v>70</v>
      </c>
    </row>
    <row r="7399" spans="2:8" x14ac:dyDescent="0.35">
      <c r="B7399" s="29">
        <v>43706</v>
      </c>
      <c r="C7399" s="22">
        <v>17.375000000003599</v>
      </c>
      <c r="H7399" s="35" t="s">
        <v>70</v>
      </c>
    </row>
    <row r="7400" spans="2:8" x14ac:dyDescent="0.35">
      <c r="B7400" s="29">
        <v>43706</v>
      </c>
      <c r="C7400" s="22">
        <v>17.416666666670299</v>
      </c>
      <c r="H7400" s="35" t="s">
        <v>70</v>
      </c>
    </row>
    <row r="7401" spans="2:8" x14ac:dyDescent="0.35">
      <c r="B7401" s="29">
        <v>43706</v>
      </c>
      <c r="C7401" s="22">
        <v>17.458333333336999</v>
      </c>
      <c r="H7401" s="35" t="s">
        <v>70</v>
      </c>
    </row>
    <row r="7402" spans="2:8" x14ac:dyDescent="0.35">
      <c r="B7402" s="29">
        <v>43706</v>
      </c>
      <c r="C7402" s="22">
        <v>17.500000000003698</v>
      </c>
      <c r="H7402" s="35" t="s">
        <v>70</v>
      </c>
    </row>
    <row r="7403" spans="2:8" x14ac:dyDescent="0.35">
      <c r="B7403" s="29">
        <v>43706</v>
      </c>
      <c r="C7403" s="22">
        <v>17.541666666670402</v>
      </c>
      <c r="H7403" s="35" t="s">
        <v>70</v>
      </c>
    </row>
    <row r="7404" spans="2:8" x14ac:dyDescent="0.35">
      <c r="B7404" s="29">
        <v>43706</v>
      </c>
      <c r="C7404" s="22">
        <v>17.583333333337102</v>
      </c>
      <c r="H7404" s="35" t="s">
        <v>70</v>
      </c>
    </row>
    <row r="7405" spans="2:8" x14ac:dyDescent="0.35">
      <c r="B7405" s="29">
        <v>43706</v>
      </c>
      <c r="C7405" s="22">
        <v>17.625000000003801</v>
      </c>
      <c r="H7405" s="35" t="s">
        <v>70</v>
      </c>
    </row>
    <row r="7406" spans="2:8" x14ac:dyDescent="0.35">
      <c r="B7406" s="29">
        <v>43706</v>
      </c>
      <c r="C7406" s="22">
        <v>17.666666666670501</v>
      </c>
    </row>
    <row r="7407" spans="2:8" x14ac:dyDescent="0.35">
      <c r="B7407" s="29">
        <v>43706</v>
      </c>
      <c r="C7407" s="22">
        <v>17.708333333337201</v>
      </c>
    </row>
    <row r="7408" spans="2:8" x14ac:dyDescent="0.35">
      <c r="B7408" s="29">
        <v>43706</v>
      </c>
      <c r="C7408" s="22">
        <v>17.750000000003901</v>
      </c>
    </row>
    <row r="7409" spans="2:3" x14ac:dyDescent="0.35">
      <c r="B7409" s="29">
        <v>43706</v>
      </c>
      <c r="C7409" s="22">
        <v>17.791666666670601</v>
      </c>
    </row>
    <row r="7410" spans="2:3" x14ac:dyDescent="0.35">
      <c r="B7410" s="29">
        <v>43706</v>
      </c>
      <c r="C7410" s="22">
        <v>17.833333333337301</v>
      </c>
    </row>
    <row r="7411" spans="2:3" x14ac:dyDescent="0.35">
      <c r="B7411" s="29">
        <v>43706</v>
      </c>
      <c r="C7411" s="22">
        <v>17.875000000004</v>
      </c>
    </row>
    <row r="7412" spans="2:3" x14ac:dyDescent="0.35">
      <c r="B7412" s="29">
        <v>43706</v>
      </c>
      <c r="C7412" s="22">
        <v>17.9166666666707</v>
      </c>
    </row>
    <row r="7413" spans="2:3" x14ac:dyDescent="0.35">
      <c r="B7413" s="29">
        <v>43706</v>
      </c>
      <c r="C7413" s="22">
        <v>17.9583333333374</v>
      </c>
    </row>
    <row r="7414" spans="2:3" x14ac:dyDescent="0.35">
      <c r="B7414" s="29">
        <v>43707</v>
      </c>
      <c r="C7414" s="22">
        <v>18.0000000000041</v>
      </c>
    </row>
    <row r="7415" spans="2:3" x14ac:dyDescent="0.35">
      <c r="B7415" s="29">
        <v>43707</v>
      </c>
      <c r="C7415" s="22">
        <v>18.0416666666708</v>
      </c>
    </row>
    <row r="7416" spans="2:3" x14ac:dyDescent="0.35">
      <c r="B7416" s="29">
        <v>43707</v>
      </c>
      <c r="C7416" s="22">
        <v>18.083333333337499</v>
      </c>
    </row>
    <row r="7417" spans="2:3" x14ac:dyDescent="0.35">
      <c r="B7417" s="29">
        <v>43707</v>
      </c>
      <c r="C7417" s="22">
        <v>18.125000000004199</v>
      </c>
    </row>
    <row r="7418" spans="2:3" x14ac:dyDescent="0.35">
      <c r="B7418" s="29">
        <v>43707</v>
      </c>
      <c r="C7418" s="22">
        <v>18.166666666670899</v>
      </c>
    </row>
    <row r="7419" spans="2:3" x14ac:dyDescent="0.35">
      <c r="B7419" s="29">
        <v>43707</v>
      </c>
      <c r="C7419" s="22">
        <v>18.208333333337599</v>
      </c>
    </row>
    <row r="7420" spans="2:3" x14ac:dyDescent="0.35">
      <c r="B7420" s="29">
        <v>43707</v>
      </c>
      <c r="C7420" s="22">
        <v>18.250000000004299</v>
      </c>
    </row>
    <row r="7421" spans="2:3" x14ac:dyDescent="0.35">
      <c r="B7421" s="29">
        <v>43707</v>
      </c>
      <c r="C7421" s="22">
        <v>18.291666666670999</v>
      </c>
    </row>
    <row r="7422" spans="2:3" x14ac:dyDescent="0.35">
      <c r="B7422" s="29">
        <v>43707</v>
      </c>
      <c r="C7422" s="22">
        <v>18.333333333337698</v>
      </c>
    </row>
    <row r="7423" spans="2:3" x14ac:dyDescent="0.35">
      <c r="B7423" s="29">
        <v>43707</v>
      </c>
      <c r="C7423" s="22">
        <v>18.375000000004398</v>
      </c>
    </row>
    <row r="7424" spans="2:3" x14ac:dyDescent="0.35">
      <c r="B7424" s="29">
        <v>43707</v>
      </c>
      <c r="C7424" s="22">
        <v>18.416666666671102</v>
      </c>
    </row>
    <row r="7425" spans="2:3" x14ac:dyDescent="0.35">
      <c r="B7425" s="29">
        <v>43707</v>
      </c>
      <c r="C7425" s="22">
        <v>18.458333333337801</v>
      </c>
    </row>
    <row r="7426" spans="2:3" x14ac:dyDescent="0.35">
      <c r="B7426" s="29">
        <v>43707</v>
      </c>
      <c r="C7426" s="22">
        <v>18.500000000004501</v>
      </c>
    </row>
    <row r="7427" spans="2:3" x14ac:dyDescent="0.35">
      <c r="B7427" s="29">
        <v>43707</v>
      </c>
      <c r="C7427" s="22">
        <v>18.541666666671201</v>
      </c>
    </row>
    <row r="7428" spans="2:3" x14ac:dyDescent="0.35">
      <c r="B7428" s="29">
        <v>43707</v>
      </c>
      <c r="C7428" s="22">
        <v>18.583333333337901</v>
      </c>
    </row>
    <row r="7429" spans="2:3" x14ac:dyDescent="0.35">
      <c r="B7429" s="29">
        <v>43707</v>
      </c>
      <c r="C7429" s="22">
        <v>18.625000000004601</v>
      </c>
    </row>
    <row r="7430" spans="2:3" x14ac:dyDescent="0.35">
      <c r="B7430" s="29">
        <v>43707</v>
      </c>
      <c r="C7430" s="22">
        <v>18.666666666671301</v>
      </c>
    </row>
    <row r="7431" spans="2:3" x14ac:dyDescent="0.35">
      <c r="B7431" s="29">
        <v>43707</v>
      </c>
      <c r="C7431" s="22">
        <v>18.708333333338</v>
      </c>
    </row>
    <row r="7432" spans="2:3" x14ac:dyDescent="0.35">
      <c r="B7432" s="29">
        <v>43707</v>
      </c>
      <c r="C7432" s="22">
        <v>18.7500000000047</v>
      </c>
    </row>
    <row r="7433" spans="2:3" x14ac:dyDescent="0.35">
      <c r="B7433" s="29">
        <v>43707</v>
      </c>
      <c r="C7433" s="22">
        <v>18.7916666666714</v>
      </c>
    </row>
    <row r="7434" spans="2:3" x14ac:dyDescent="0.35">
      <c r="B7434" s="29">
        <v>43707</v>
      </c>
      <c r="C7434" s="22">
        <v>18.8333333333381</v>
      </c>
    </row>
    <row r="7435" spans="2:3" x14ac:dyDescent="0.35">
      <c r="B7435" s="29">
        <v>43707</v>
      </c>
      <c r="C7435" s="22">
        <v>18.8750000000048</v>
      </c>
    </row>
    <row r="7436" spans="2:3" x14ac:dyDescent="0.35">
      <c r="B7436" s="29">
        <v>43707</v>
      </c>
      <c r="C7436" s="22">
        <v>18.9166666666715</v>
      </c>
    </row>
    <row r="7437" spans="2:3" x14ac:dyDescent="0.35">
      <c r="B7437" s="29">
        <v>43707</v>
      </c>
      <c r="C7437" s="22">
        <v>18.958333333338199</v>
      </c>
    </row>
    <row r="7438" spans="2:3" x14ac:dyDescent="0.35">
      <c r="B7438" s="29">
        <v>43708</v>
      </c>
      <c r="C7438" s="22">
        <v>19.000000000004899</v>
      </c>
    </row>
    <row r="7439" spans="2:3" x14ac:dyDescent="0.35">
      <c r="B7439" s="29">
        <v>43708</v>
      </c>
      <c r="C7439" s="22">
        <v>19.041666666671599</v>
      </c>
    </row>
    <row r="7440" spans="2:3" x14ac:dyDescent="0.35">
      <c r="B7440" s="29">
        <v>43708</v>
      </c>
      <c r="C7440" s="22">
        <v>19.083333333338299</v>
      </c>
    </row>
    <row r="7441" spans="2:3" x14ac:dyDescent="0.35">
      <c r="B7441" s="29">
        <v>43708</v>
      </c>
      <c r="C7441" s="22">
        <v>19.125000000004999</v>
      </c>
    </row>
    <row r="7442" spans="2:3" x14ac:dyDescent="0.35">
      <c r="B7442" s="29">
        <v>43708</v>
      </c>
      <c r="C7442" s="22">
        <v>19.166666666671698</v>
      </c>
    </row>
    <row r="7443" spans="2:3" x14ac:dyDescent="0.35">
      <c r="B7443" s="29">
        <v>43708</v>
      </c>
      <c r="C7443" s="22">
        <v>19.208333333338398</v>
      </c>
    </row>
    <row r="7444" spans="2:3" x14ac:dyDescent="0.35">
      <c r="B7444" s="29">
        <v>43708</v>
      </c>
      <c r="C7444" s="22">
        <v>19.250000000005102</v>
      </c>
    </row>
    <row r="7445" spans="2:3" x14ac:dyDescent="0.35">
      <c r="B7445" s="29">
        <v>43708</v>
      </c>
      <c r="C7445" s="22">
        <v>19.291666666671802</v>
      </c>
    </row>
    <row r="7446" spans="2:3" x14ac:dyDescent="0.35">
      <c r="B7446" s="29">
        <v>43708</v>
      </c>
      <c r="C7446" s="22">
        <v>19.333333333338501</v>
      </c>
    </row>
    <row r="7447" spans="2:3" x14ac:dyDescent="0.35">
      <c r="B7447" s="29">
        <v>43708</v>
      </c>
      <c r="C7447" s="22">
        <v>19.375000000005201</v>
      </c>
    </row>
    <row r="7448" spans="2:3" x14ac:dyDescent="0.35">
      <c r="B7448" s="29">
        <v>43708</v>
      </c>
      <c r="C7448" s="22">
        <v>19.416666666671901</v>
      </c>
    </row>
    <row r="7449" spans="2:3" x14ac:dyDescent="0.35">
      <c r="B7449" s="29">
        <v>43708</v>
      </c>
      <c r="C7449" s="22">
        <v>19.458333333338601</v>
      </c>
    </row>
    <row r="7450" spans="2:3" x14ac:dyDescent="0.35">
      <c r="B7450" s="29">
        <v>43708</v>
      </c>
      <c r="C7450" s="22">
        <v>19.500000000005301</v>
      </c>
    </row>
    <row r="7451" spans="2:3" x14ac:dyDescent="0.35">
      <c r="B7451" s="29">
        <v>43708</v>
      </c>
      <c r="C7451" s="22">
        <v>19.541666666672</v>
      </c>
    </row>
    <row r="7452" spans="2:3" x14ac:dyDescent="0.35">
      <c r="B7452" s="29">
        <v>43708</v>
      </c>
      <c r="C7452" s="22">
        <v>19.5833333333387</v>
      </c>
    </row>
    <row r="7453" spans="2:3" x14ac:dyDescent="0.35">
      <c r="B7453" s="29">
        <v>43708</v>
      </c>
      <c r="C7453" s="22">
        <v>19.6250000000054</v>
      </c>
    </row>
    <row r="7454" spans="2:3" x14ac:dyDescent="0.35">
      <c r="B7454" s="29">
        <v>43708</v>
      </c>
      <c r="C7454" s="22">
        <v>19.6666666666721</v>
      </c>
    </row>
    <row r="7455" spans="2:3" x14ac:dyDescent="0.35">
      <c r="B7455" s="29">
        <v>43708</v>
      </c>
      <c r="C7455" s="22">
        <v>19.7083333333388</v>
      </c>
    </row>
    <row r="7456" spans="2:3" x14ac:dyDescent="0.35">
      <c r="B7456" s="29">
        <v>43708</v>
      </c>
      <c r="C7456" s="22">
        <v>19.7500000000055</v>
      </c>
    </row>
    <row r="7457" spans="2:3" x14ac:dyDescent="0.35">
      <c r="B7457" s="29">
        <v>43708</v>
      </c>
      <c r="C7457" s="22">
        <v>19.791666666672199</v>
      </c>
    </row>
    <row r="7458" spans="2:3" x14ac:dyDescent="0.35">
      <c r="B7458" s="29">
        <v>43708</v>
      </c>
      <c r="C7458" s="22">
        <v>19.833333333338899</v>
      </c>
    </row>
    <row r="7459" spans="2:3" x14ac:dyDescent="0.35">
      <c r="B7459" s="29">
        <v>43708</v>
      </c>
      <c r="C7459" s="22">
        <v>19.875000000005599</v>
      </c>
    </row>
    <row r="7460" spans="2:3" x14ac:dyDescent="0.35">
      <c r="B7460" s="29">
        <v>43708</v>
      </c>
      <c r="C7460" s="22">
        <v>19.916666666672299</v>
      </c>
    </row>
    <row r="7461" spans="2:3" x14ac:dyDescent="0.35">
      <c r="B7461" s="29">
        <v>43708</v>
      </c>
      <c r="C7461" s="22">
        <v>19.958333333338999</v>
      </c>
    </row>
    <row r="7462" spans="2:3" x14ac:dyDescent="0.35">
      <c r="B7462" s="29">
        <v>43709</v>
      </c>
      <c r="C7462" s="22">
        <v>20.000000000005699</v>
      </c>
    </row>
    <row r="7463" spans="2:3" x14ac:dyDescent="0.35">
      <c r="B7463" s="29">
        <v>43709</v>
      </c>
      <c r="C7463" s="22">
        <v>20.041666666672398</v>
      </c>
    </row>
    <row r="7464" spans="2:3" x14ac:dyDescent="0.35">
      <c r="B7464" s="29">
        <v>43709</v>
      </c>
      <c r="C7464" s="22">
        <v>20.083333333339102</v>
      </c>
    </row>
    <row r="7465" spans="2:3" x14ac:dyDescent="0.35">
      <c r="B7465" s="29">
        <v>43709</v>
      </c>
      <c r="C7465" s="22">
        <v>20.125000000005802</v>
      </c>
    </row>
    <row r="7466" spans="2:3" x14ac:dyDescent="0.35">
      <c r="B7466" s="29">
        <v>43709</v>
      </c>
      <c r="C7466" s="22">
        <v>20.166666666672501</v>
      </c>
    </row>
    <row r="7467" spans="2:3" x14ac:dyDescent="0.35">
      <c r="B7467" s="29">
        <v>43709</v>
      </c>
      <c r="C7467" s="22">
        <v>20.208333333339201</v>
      </c>
    </row>
    <row r="7468" spans="2:3" x14ac:dyDescent="0.35">
      <c r="B7468" s="29">
        <v>43709</v>
      </c>
      <c r="C7468" s="22">
        <v>20.250000000005901</v>
      </c>
    </row>
    <row r="7469" spans="2:3" x14ac:dyDescent="0.35">
      <c r="B7469" s="29">
        <v>43709</v>
      </c>
      <c r="C7469" s="22">
        <v>20.291666666672601</v>
      </c>
    </row>
    <row r="7470" spans="2:3" x14ac:dyDescent="0.35">
      <c r="B7470" s="29">
        <v>43709</v>
      </c>
      <c r="C7470" s="22">
        <v>20.333333333339301</v>
      </c>
    </row>
    <row r="7471" spans="2:3" x14ac:dyDescent="0.35">
      <c r="B7471" s="29">
        <v>43709</v>
      </c>
      <c r="C7471" s="22">
        <v>20.375000000006001</v>
      </c>
    </row>
    <row r="7472" spans="2:3" x14ac:dyDescent="0.35">
      <c r="B7472" s="29">
        <v>43709</v>
      </c>
      <c r="C7472" s="22">
        <v>20.4166666666727</v>
      </c>
    </row>
    <row r="7473" spans="2:3" x14ac:dyDescent="0.35">
      <c r="B7473" s="29">
        <v>43709</v>
      </c>
      <c r="C7473" s="22">
        <v>20.4583333333394</v>
      </c>
    </row>
    <row r="7474" spans="2:3" x14ac:dyDescent="0.35">
      <c r="B7474" s="29">
        <v>43709</v>
      </c>
      <c r="C7474" s="22">
        <v>20.5000000000061</v>
      </c>
    </row>
    <row r="7475" spans="2:3" x14ac:dyDescent="0.35">
      <c r="B7475" s="29">
        <v>43709</v>
      </c>
      <c r="C7475" s="22">
        <v>20.5416666666728</v>
      </c>
    </row>
    <row r="7476" spans="2:3" x14ac:dyDescent="0.35">
      <c r="B7476" s="29">
        <v>43709</v>
      </c>
      <c r="C7476" s="22">
        <v>20.5833333333395</v>
      </c>
    </row>
    <row r="7477" spans="2:3" x14ac:dyDescent="0.35">
      <c r="B7477" s="29">
        <v>43709</v>
      </c>
      <c r="C7477" s="22">
        <v>20.625000000006199</v>
      </c>
    </row>
    <row r="7478" spans="2:3" x14ac:dyDescent="0.35">
      <c r="B7478" s="29">
        <v>43709</v>
      </c>
      <c r="C7478" s="22">
        <v>20.666666666672899</v>
      </c>
    </row>
    <row r="7479" spans="2:3" x14ac:dyDescent="0.35">
      <c r="B7479" s="29">
        <v>43709</v>
      </c>
      <c r="C7479" s="22">
        <v>20.708333333339599</v>
      </c>
    </row>
    <row r="7480" spans="2:3" x14ac:dyDescent="0.35">
      <c r="B7480" s="29">
        <v>43709</v>
      </c>
      <c r="C7480" s="22">
        <v>20.750000000006299</v>
      </c>
    </row>
    <row r="7481" spans="2:3" x14ac:dyDescent="0.35">
      <c r="B7481" s="29">
        <v>43709</v>
      </c>
      <c r="C7481" s="22">
        <v>20.791666666672999</v>
      </c>
    </row>
    <row r="7482" spans="2:3" x14ac:dyDescent="0.35">
      <c r="B7482" s="29">
        <v>43709</v>
      </c>
      <c r="C7482" s="22">
        <v>20.833333333339699</v>
      </c>
    </row>
    <row r="7483" spans="2:3" x14ac:dyDescent="0.35">
      <c r="B7483" s="29">
        <v>43709</v>
      </c>
      <c r="C7483" s="22">
        <v>20.875000000006398</v>
      </c>
    </row>
    <row r="7484" spans="2:3" x14ac:dyDescent="0.35">
      <c r="B7484" s="29">
        <v>43709</v>
      </c>
      <c r="C7484" s="22">
        <v>20.916666666673098</v>
      </c>
    </row>
    <row r="7485" spans="2:3" x14ac:dyDescent="0.35">
      <c r="B7485" s="29">
        <v>43709</v>
      </c>
      <c r="C7485" s="22">
        <v>20.958333333339802</v>
      </c>
    </row>
    <row r="7486" spans="2:3" x14ac:dyDescent="0.35">
      <c r="B7486" s="29">
        <v>43710</v>
      </c>
      <c r="C7486" s="22">
        <v>21.000000000006501</v>
      </c>
    </row>
    <row r="7487" spans="2:3" x14ac:dyDescent="0.35">
      <c r="B7487" s="29">
        <v>43710</v>
      </c>
      <c r="C7487" s="22">
        <v>21.041666666673201</v>
      </c>
    </row>
    <row r="7488" spans="2:3" x14ac:dyDescent="0.35">
      <c r="B7488" s="29">
        <v>43710</v>
      </c>
      <c r="C7488" s="22">
        <v>21.083333333339901</v>
      </c>
    </row>
    <row r="7489" spans="2:3" x14ac:dyDescent="0.35">
      <c r="B7489" s="29">
        <v>43710</v>
      </c>
      <c r="C7489" s="22">
        <v>21.125000000006601</v>
      </c>
    </row>
    <row r="7490" spans="2:3" x14ac:dyDescent="0.35">
      <c r="B7490" s="29">
        <v>43710</v>
      </c>
      <c r="C7490" s="22">
        <v>21.166666666673301</v>
      </c>
    </row>
    <row r="7491" spans="2:3" x14ac:dyDescent="0.35">
      <c r="B7491" s="29">
        <v>43710</v>
      </c>
      <c r="C7491" s="22">
        <v>21.208333333340001</v>
      </c>
    </row>
    <row r="7492" spans="2:3" x14ac:dyDescent="0.35">
      <c r="B7492" s="29">
        <v>43710</v>
      </c>
      <c r="C7492" s="22">
        <v>21.2500000000067</v>
      </c>
    </row>
    <row r="7493" spans="2:3" x14ac:dyDescent="0.35">
      <c r="B7493" s="29">
        <v>43710</v>
      </c>
      <c r="C7493" s="22">
        <v>21.2916666666734</v>
      </c>
    </row>
    <row r="7494" spans="2:3" x14ac:dyDescent="0.35">
      <c r="B7494" s="29">
        <v>43710</v>
      </c>
      <c r="C7494" s="22">
        <v>21.3333333333401</v>
      </c>
    </row>
    <row r="7495" spans="2:3" x14ac:dyDescent="0.35">
      <c r="B7495" s="29">
        <v>43710</v>
      </c>
      <c r="C7495" s="22">
        <v>21.3750000000068</v>
      </c>
    </row>
    <row r="7496" spans="2:3" x14ac:dyDescent="0.35">
      <c r="B7496" s="29">
        <v>43710</v>
      </c>
      <c r="C7496" s="22">
        <v>21.4166666666735</v>
      </c>
    </row>
    <row r="7497" spans="2:3" x14ac:dyDescent="0.35">
      <c r="B7497" s="29">
        <v>43710</v>
      </c>
      <c r="C7497" s="22">
        <v>21.4583333333402</v>
      </c>
    </row>
    <row r="7498" spans="2:3" x14ac:dyDescent="0.35">
      <c r="B7498" s="29">
        <v>43710</v>
      </c>
      <c r="C7498" s="22">
        <v>21.500000000006899</v>
      </c>
    </row>
    <row r="7499" spans="2:3" x14ac:dyDescent="0.35">
      <c r="B7499" s="29">
        <v>43710</v>
      </c>
      <c r="C7499" s="22">
        <v>21.541666666673599</v>
      </c>
    </row>
    <row r="7500" spans="2:3" x14ac:dyDescent="0.35">
      <c r="B7500" s="29">
        <v>43710</v>
      </c>
      <c r="C7500" s="22">
        <v>21.583333333340299</v>
      </c>
    </row>
    <row r="7501" spans="2:3" x14ac:dyDescent="0.35">
      <c r="B7501" s="29">
        <v>43710</v>
      </c>
      <c r="C7501" s="22">
        <v>21.625000000006999</v>
      </c>
    </row>
    <row r="7502" spans="2:3" x14ac:dyDescent="0.35">
      <c r="B7502" s="29">
        <v>43710</v>
      </c>
      <c r="C7502" s="22">
        <v>21.666666666673699</v>
      </c>
    </row>
    <row r="7503" spans="2:3" x14ac:dyDescent="0.35">
      <c r="B7503" s="29">
        <v>43710</v>
      </c>
      <c r="C7503" s="22">
        <v>21.708333333340398</v>
      </c>
    </row>
    <row r="7504" spans="2:3" x14ac:dyDescent="0.35">
      <c r="B7504" s="29">
        <v>43710</v>
      </c>
      <c r="C7504" s="22">
        <v>21.750000000007098</v>
      </c>
    </row>
    <row r="7505" spans="1:14" x14ac:dyDescent="0.35">
      <c r="B7505" s="29">
        <v>43710</v>
      </c>
      <c r="C7505" s="22">
        <v>21.791666666673802</v>
      </c>
    </row>
    <row r="7506" spans="1:14" x14ac:dyDescent="0.35">
      <c r="B7506" s="29">
        <v>43710</v>
      </c>
      <c r="C7506" s="22">
        <v>21.833333333340502</v>
      </c>
    </row>
    <row r="7507" spans="1:14" x14ac:dyDescent="0.35">
      <c r="B7507" s="29">
        <v>43710</v>
      </c>
      <c r="C7507" s="22">
        <v>21.875000000007201</v>
      </c>
    </row>
    <row r="7508" spans="1:14" x14ac:dyDescent="0.35">
      <c r="B7508" s="29">
        <v>43710</v>
      </c>
      <c r="C7508" s="22">
        <v>21.916666666673901</v>
      </c>
    </row>
    <row r="7509" spans="1:14" x14ac:dyDescent="0.35">
      <c r="B7509" s="29">
        <v>43710</v>
      </c>
      <c r="C7509" s="22">
        <v>21.958333333340601</v>
      </c>
    </row>
    <row r="7510" spans="1:14" x14ac:dyDescent="0.35">
      <c r="B7510" s="29">
        <v>43711</v>
      </c>
      <c r="C7510" s="22">
        <v>22.000000000007301</v>
      </c>
      <c r="D7510" s="3" t="s">
        <v>222</v>
      </c>
      <c r="E7510" s="22" t="s">
        <v>166</v>
      </c>
      <c r="F7510" s="19" t="s">
        <v>41</v>
      </c>
      <c r="H7510" s="35">
        <v>3.8541666666666668E-3</v>
      </c>
      <c r="I7510" t="s">
        <v>39</v>
      </c>
      <c r="J7510">
        <v>56.5</v>
      </c>
      <c r="K7510">
        <v>949</v>
      </c>
      <c r="L7510">
        <v>8.57</v>
      </c>
      <c r="M7510">
        <v>1</v>
      </c>
    </row>
    <row r="7511" spans="1:14" x14ac:dyDescent="0.35">
      <c r="B7511" s="29">
        <v>43711</v>
      </c>
      <c r="C7511" s="22">
        <v>22.041666666674001</v>
      </c>
      <c r="D7511" s="3" t="s">
        <v>222</v>
      </c>
      <c r="E7511" s="22" t="s">
        <v>166</v>
      </c>
      <c r="F7511" s="19" t="s">
        <v>41</v>
      </c>
      <c r="H7511" s="35">
        <v>4.2337962962962966E-2</v>
      </c>
      <c r="I7511" t="s">
        <v>39</v>
      </c>
      <c r="J7511">
        <v>56.9</v>
      </c>
      <c r="K7511">
        <v>167</v>
      </c>
      <c r="L7511">
        <v>9.76</v>
      </c>
      <c r="M7511">
        <v>1</v>
      </c>
    </row>
    <row r="7512" spans="1:14" x14ac:dyDescent="0.35">
      <c r="A7512" s="41"/>
      <c r="B7512" s="29">
        <v>43711</v>
      </c>
      <c r="C7512" s="22">
        <v>22.041666666674001</v>
      </c>
      <c r="D7512" s="3" t="s">
        <v>222</v>
      </c>
      <c r="E7512" s="22" t="s">
        <v>166</v>
      </c>
      <c r="F7512" s="41" t="s">
        <v>41</v>
      </c>
      <c r="G7512" s="41"/>
      <c r="H7512" s="35">
        <v>4.4641203703703704E-2</v>
      </c>
      <c r="I7512" t="s">
        <v>39</v>
      </c>
      <c r="J7512">
        <v>62</v>
      </c>
      <c r="K7512">
        <v>725</v>
      </c>
      <c r="L7512">
        <v>7.46</v>
      </c>
      <c r="M7512">
        <v>1</v>
      </c>
    </row>
    <row r="7513" spans="1:14" x14ac:dyDescent="0.35">
      <c r="A7513" s="41"/>
      <c r="B7513" s="29">
        <v>43711</v>
      </c>
      <c r="C7513" s="22">
        <v>22.041666666674001</v>
      </c>
      <c r="D7513" s="3" t="s">
        <v>222</v>
      </c>
      <c r="E7513" s="22" t="s">
        <v>166</v>
      </c>
      <c r="F7513" s="41" t="s">
        <v>41</v>
      </c>
      <c r="G7513" s="41"/>
      <c r="H7513" s="35">
        <v>4.5416666666666668E-2</v>
      </c>
      <c r="I7513" t="s">
        <v>39</v>
      </c>
      <c r="J7513">
        <v>57.9</v>
      </c>
      <c r="K7513">
        <v>920</v>
      </c>
      <c r="L7513">
        <v>8.81</v>
      </c>
      <c r="M7513">
        <v>1</v>
      </c>
    </row>
    <row r="7514" spans="1:14" x14ac:dyDescent="0.35">
      <c r="A7514" s="41"/>
      <c r="B7514" s="29">
        <v>43711</v>
      </c>
      <c r="C7514" s="22">
        <v>22.041666666674001</v>
      </c>
      <c r="D7514" s="3" t="s">
        <v>222</v>
      </c>
      <c r="E7514" s="22" t="s">
        <v>166</v>
      </c>
      <c r="F7514" s="41" t="s">
        <v>41</v>
      </c>
      <c r="G7514" s="41"/>
      <c r="H7514" s="35">
        <v>4.5613425925925925E-2</v>
      </c>
      <c r="I7514" t="s">
        <v>38</v>
      </c>
      <c r="J7514">
        <v>57.5</v>
      </c>
      <c r="K7514">
        <v>970</v>
      </c>
      <c r="L7514">
        <v>5.71</v>
      </c>
      <c r="M7514">
        <v>1</v>
      </c>
    </row>
    <row r="7515" spans="1:14" x14ac:dyDescent="0.35">
      <c r="A7515" s="41"/>
      <c r="B7515" s="29">
        <v>43711</v>
      </c>
      <c r="C7515" s="22">
        <v>22.041666666674001</v>
      </c>
      <c r="D7515" s="3" t="s">
        <v>222</v>
      </c>
      <c r="E7515" s="22" t="s">
        <v>166</v>
      </c>
      <c r="F7515" s="41" t="s">
        <v>41</v>
      </c>
      <c r="G7515" s="41"/>
      <c r="H7515" s="35">
        <v>4.6064814814814815E-2</v>
      </c>
      <c r="I7515" t="s">
        <v>38</v>
      </c>
      <c r="J7515">
        <v>117.1</v>
      </c>
      <c r="K7515">
        <v>1083</v>
      </c>
      <c r="L7515">
        <v>6.59</v>
      </c>
      <c r="M7515">
        <v>3</v>
      </c>
      <c r="N7515" t="s">
        <v>228</v>
      </c>
    </row>
    <row r="7516" spans="1:14" x14ac:dyDescent="0.35">
      <c r="B7516" s="29">
        <v>43711</v>
      </c>
      <c r="C7516" s="22">
        <v>22.0833333333407</v>
      </c>
      <c r="D7516" s="3" t="s">
        <v>222</v>
      </c>
      <c r="E7516" s="22" t="s">
        <v>166</v>
      </c>
      <c r="F7516" s="41" t="s">
        <v>41</v>
      </c>
      <c r="H7516" s="35">
        <v>8.5393518518518521E-2</v>
      </c>
      <c r="I7516" t="s">
        <v>38</v>
      </c>
      <c r="J7516">
        <v>57.7</v>
      </c>
      <c r="K7516">
        <v>493</v>
      </c>
      <c r="L7516">
        <v>8.73</v>
      </c>
      <c r="M7516">
        <v>1</v>
      </c>
    </row>
    <row r="7517" spans="1:14" x14ac:dyDescent="0.35">
      <c r="A7517" s="41"/>
      <c r="B7517" s="29">
        <v>43711</v>
      </c>
      <c r="C7517" s="22">
        <v>22.0833333333407</v>
      </c>
      <c r="D7517" s="3" t="s">
        <v>222</v>
      </c>
      <c r="E7517" s="22" t="s">
        <v>166</v>
      </c>
      <c r="F7517" s="41" t="s">
        <v>41</v>
      </c>
      <c r="G7517" s="41"/>
      <c r="H7517" s="35">
        <v>8.6527777777777773E-2</v>
      </c>
      <c r="I7517" t="s">
        <v>39</v>
      </c>
      <c r="J7517">
        <v>58.5</v>
      </c>
      <c r="K7517">
        <v>780</v>
      </c>
      <c r="L7517">
        <v>8.18</v>
      </c>
      <c r="M7517">
        <v>1</v>
      </c>
    </row>
    <row r="7518" spans="1:14" x14ac:dyDescent="0.35">
      <c r="B7518" s="29">
        <v>43711</v>
      </c>
      <c r="C7518" s="22">
        <v>22.1250000000074</v>
      </c>
      <c r="D7518" s="3" t="s">
        <v>222</v>
      </c>
      <c r="E7518" s="22" t="s">
        <v>166</v>
      </c>
      <c r="F7518" s="41" t="s">
        <v>41</v>
      </c>
      <c r="H7518" s="35" t="s">
        <v>40</v>
      </c>
    </row>
    <row r="7519" spans="1:14" x14ac:dyDescent="0.35">
      <c r="B7519" s="29">
        <v>43711</v>
      </c>
      <c r="C7519" s="22">
        <v>22.1666666666741</v>
      </c>
      <c r="D7519" s="3" t="s">
        <v>222</v>
      </c>
      <c r="E7519" s="22" t="s">
        <v>166</v>
      </c>
      <c r="F7519" s="41" t="s">
        <v>41</v>
      </c>
      <c r="H7519" s="35">
        <v>0.16877314814814814</v>
      </c>
      <c r="I7519" t="s">
        <v>39</v>
      </c>
      <c r="J7519">
        <v>61.6</v>
      </c>
      <c r="K7519">
        <v>505</v>
      </c>
      <c r="L7519">
        <v>9.93</v>
      </c>
      <c r="M7519">
        <v>1</v>
      </c>
    </row>
    <row r="7520" spans="1:14" x14ac:dyDescent="0.35">
      <c r="A7520" s="41"/>
      <c r="B7520" s="29">
        <v>43711</v>
      </c>
      <c r="C7520" s="22">
        <v>22.1666666666741</v>
      </c>
      <c r="D7520" s="3" t="s">
        <v>222</v>
      </c>
      <c r="E7520" s="22" t="s">
        <v>166</v>
      </c>
      <c r="F7520" s="41" t="s">
        <v>41</v>
      </c>
      <c r="G7520" s="41"/>
      <c r="H7520" s="35">
        <v>0.16879629629629631</v>
      </c>
      <c r="I7520" t="s">
        <v>39</v>
      </c>
      <c r="J7520">
        <v>60.3</v>
      </c>
      <c r="K7520">
        <v>509</v>
      </c>
      <c r="L7520">
        <v>9.2899999999999991</v>
      </c>
      <c r="M7520">
        <v>1</v>
      </c>
    </row>
    <row r="7521" spans="1:13" x14ac:dyDescent="0.35">
      <c r="A7521" s="41"/>
      <c r="B7521" s="29">
        <v>43711</v>
      </c>
      <c r="C7521" s="22">
        <v>22.1666666666741</v>
      </c>
      <c r="D7521" s="3" t="s">
        <v>222</v>
      </c>
      <c r="E7521" s="22" t="s">
        <v>166</v>
      </c>
      <c r="F7521" s="41" t="s">
        <v>41</v>
      </c>
      <c r="G7521" s="41"/>
      <c r="H7521" s="35">
        <v>0.1698263888888889</v>
      </c>
      <c r="I7521" t="s">
        <v>39</v>
      </c>
      <c r="J7521">
        <v>60.6</v>
      </c>
      <c r="K7521">
        <v>767</v>
      </c>
      <c r="L7521">
        <v>9.3699999999999992</v>
      </c>
      <c r="M7521">
        <v>1</v>
      </c>
    </row>
    <row r="7522" spans="1:13" x14ac:dyDescent="0.35">
      <c r="B7522" s="29">
        <v>43711</v>
      </c>
      <c r="C7522" s="22">
        <v>22.2083333333408</v>
      </c>
      <c r="D7522" s="3" t="s">
        <v>222</v>
      </c>
      <c r="E7522" s="22" t="s">
        <v>166</v>
      </c>
      <c r="F7522" s="41" t="s">
        <v>41</v>
      </c>
      <c r="H7522" s="35">
        <v>0.21432870370370372</v>
      </c>
      <c r="I7522" t="s">
        <v>38</v>
      </c>
      <c r="J7522">
        <v>60.7</v>
      </c>
      <c r="K7522">
        <v>1479</v>
      </c>
      <c r="L7522">
        <v>9.2799999999999994</v>
      </c>
      <c r="M7522">
        <v>1</v>
      </c>
    </row>
    <row r="7523" spans="1:13" x14ac:dyDescent="0.35">
      <c r="A7523" s="41"/>
      <c r="B7523" s="29">
        <v>43711</v>
      </c>
      <c r="C7523" s="22">
        <v>22.2083333333408</v>
      </c>
      <c r="D7523" s="3" t="s">
        <v>222</v>
      </c>
      <c r="E7523" s="22" t="s">
        <v>166</v>
      </c>
      <c r="F7523" s="41" t="s">
        <v>41</v>
      </c>
      <c r="G7523" s="41"/>
      <c r="H7523" s="35">
        <v>0.21429398148148149</v>
      </c>
      <c r="I7523" t="s">
        <v>38</v>
      </c>
      <c r="J7523">
        <v>61.5</v>
      </c>
      <c r="K7523">
        <v>1472</v>
      </c>
      <c r="L7523">
        <v>8.57</v>
      </c>
      <c r="M7523">
        <v>1</v>
      </c>
    </row>
    <row r="7524" spans="1:13" x14ac:dyDescent="0.35">
      <c r="B7524" s="29">
        <v>43711</v>
      </c>
      <c r="C7524" s="22">
        <v>22.2500000000075</v>
      </c>
      <c r="D7524" s="3" t="s">
        <v>222</v>
      </c>
      <c r="E7524" s="22" t="s">
        <v>166</v>
      </c>
      <c r="F7524" s="41" t="s">
        <v>41</v>
      </c>
      <c r="H7524" s="35">
        <v>0.25009259259259259</v>
      </c>
      <c r="I7524" t="s">
        <v>39</v>
      </c>
      <c r="J7524">
        <v>66.7</v>
      </c>
      <c r="K7524">
        <v>16</v>
      </c>
      <c r="L7524">
        <v>9.84</v>
      </c>
      <c r="M7524">
        <v>1</v>
      </c>
    </row>
    <row r="7525" spans="1:13" x14ac:dyDescent="0.35">
      <c r="A7525" s="41"/>
      <c r="B7525" s="29">
        <v>43711</v>
      </c>
      <c r="C7525" s="22">
        <v>22.2500000000075</v>
      </c>
      <c r="D7525" s="3" t="s">
        <v>222</v>
      </c>
      <c r="E7525" s="22" t="s">
        <v>166</v>
      </c>
      <c r="F7525" s="41" t="s">
        <v>41</v>
      </c>
      <c r="G7525" s="41">
        <v>3</v>
      </c>
      <c r="H7525" s="35">
        <v>0.25028935185185186</v>
      </c>
      <c r="I7525" t="s">
        <v>38</v>
      </c>
      <c r="K7525">
        <v>62</v>
      </c>
      <c r="M7525">
        <v>1</v>
      </c>
    </row>
    <row r="7526" spans="1:13" x14ac:dyDescent="0.35">
      <c r="A7526" s="41"/>
      <c r="B7526" s="29">
        <v>43711</v>
      </c>
      <c r="C7526" s="22">
        <v>22.2500000000075</v>
      </c>
      <c r="D7526" s="3" t="s">
        <v>222</v>
      </c>
      <c r="E7526" s="22" t="s">
        <v>166</v>
      </c>
      <c r="F7526" s="41" t="s">
        <v>41</v>
      </c>
      <c r="G7526" s="41">
        <v>2</v>
      </c>
      <c r="H7526" s="35">
        <v>0.25042824074074072</v>
      </c>
      <c r="I7526" t="s">
        <v>38</v>
      </c>
      <c r="K7526">
        <v>100</v>
      </c>
      <c r="M7526">
        <v>1</v>
      </c>
    </row>
    <row r="7527" spans="1:13" x14ac:dyDescent="0.35">
      <c r="A7527" s="41"/>
      <c r="B7527" s="29">
        <v>43711</v>
      </c>
      <c r="C7527" s="22">
        <v>22.2500000000075</v>
      </c>
      <c r="D7527" s="3" t="s">
        <v>222</v>
      </c>
      <c r="E7527" s="22" t="s">
        <v>166</v>
      </c>
      <c r="F7527" s="41" t="s">
        <v>41</v>
      </c>
      <c r="G7527" s="41">
        <v>4</v>
      </c>
      <c r="H7527" s="35">
        <v>0.25094907407407407</v>
      </c>
      <c r="I7527" t="s">
        <v>38</v>
      </c>
      <c r="K7527">
        <v>233</v>
      </c>
      <c r="M7527">
        <v>1</v>
      </c>
    </row>
    <row r="7528" spans="1:13" x14ac:dyDescent="0.35">
      <c r="A7528" s="41"/>
      <c r="B7528" s="29">
        <v>43711</v>
      </c>
      <c r="C7528" s="22">
        <v>22.2500000000075</v>
      </c>
      <c r="D7528" s="3" t="s">
        <v>222</v>
      </c>
      <c r="E7528" s="22" t="s">
        <v>166</v>
      </c>
      <c r="F7528" s="41" t="s">
        <v>41</v>
      </c>
      <c r="G7528" s="41"/>
      <c r="H7528" s="35">
        <v>0.25168981481481484</v>
      </c>
      <c r="I7528" t="s">
        <v>38</v>
      </c>
      <c r="J7528">
        <v>60.3</v>
      </c>
      <c r="K7528">
        <v>414</v>
      </c>
      <c r="L7528">
        <v>6.68</v>
      </c>
      <c r="M7528">
        <v>1</v>
      </c>
    </row>
    <row r="7529" spans="1:13" x14ac:dyDescent="0.35">
      <c r="A7529" s="41"/>
      <c r="B7529" s="29">
        <v>43711</v>
      </c>
      <c r="C7529" s="22">
        <v>22.2500000000075</v>
      </c>
      <c r="D7529" s="3" t="s">
        <v>222</v>
      </c>
      <c r="E7529" s="22" t="s">
        <v>166</v>
      </c>
      <c r="F7529" s="41" t="s">
        <v>41</v>
      </c>
      <c r="G7529" s="41"/>
      <c r="H7529" s="35">
        <v>0.2517361111111111</v>
      </c>
      <c r="I7529" t="s">
        <v>38</v>
      </c>
      <c r="J7529">
        <v>59.1</v>
      </c>
      <c r="K7529">
        <v>421</v>
      </c>
      <c r="L7529">
        <v>5.97</v>
      </c>
      <c r="M7529">
        <v>1</v>
      </c>
    </row>
    <row r="7530" spans="1:13" x14ac:dyDescent="0.35">
      <c r="A7530" s="41"/>
      <c r="B7530" s="29">
        <v>43711</v>
      </c>
      <c r="C7530" s="22">
        <v>22.2500000000075</v>
      </c>
      <c r="D7530" s="3" t="s">
        <v>222</v>
      </c>
      <c r="E7530" s="22" t="s">
        <v>166</v>
      </c>
      <c r="F7530" s="41" t="s">
        <v>41</v>
      </c>
      <c r="G7530" s="41">
        <v>1</v>
      </c>
      <c r="H7530" s="35">
        <v>0.25172453703703707</v>
      </c>
      <c r="I7530" t="s">
        <v>38</v>
      </c>
      <c r="K7530">
        <v>420</v>
      </c>
      <c r="M7530">
        <v>1</v>
      </c>
    </row>
    <row r="7531" spans="1:13" x14ac:dyDescent="0.35">
      <c r="A7531" s="41"/>
      <c r="B7531" s="29">
        <v>43711</v>
      </c>
      <c r="C7531" s="22">
        <v>22.2500000000075</v>
      </c>
      <c r="D7531" s="3" t="s">
        <v>222</v>
      </c>
      <c r="E7531" s="22" t="s">
        <v>166</v>
      </c>
      <c r="F7531" s="41" t="s">
        <v>41</v>
      </c>
      <c r="G7531" s="41">
        <v>5</v>
      </c>
      <c r="H7531" s="35">
        <v>0.25563657407407409</v>
      </c>
      <c r="I7531" t="s">
        <v>39</v>
      </c>
      <c r="K7531">
        <v>1390</v>
      </c>
      <c r="M7531">
        <v>1</v>
      </c>
    </row>
    <row r="7532" spans="1:13" x14ac:dyDescent="0.35">
      <c r="B7532" s="29">
        <v>43711</v>
      </c>
      <c r="C7532" s="22">
        <v>22.2916666666742</v>
      </c>
      <c r="D7532" s="3" t="s">
        <v>222</v>
      </c>
      <c r="E7532" s="22" t="s">
        <v>166</v>
      </c>
      <c r="F7532" s="41" t="s">
        <v>41</v>
      </c>
      <c r="H7532" s="35" t="s">
        <v>40</v>
      </c>
    </row>
    <row r="7533" spans="1:13" x14ac:dyDescent="0.35">
      <c r="B7533" s="29">
        <v>43711</v>
      </c>
      <c r="C7533" s="22">
        <v>22.333333333340899</v>
      </c>
      <c r="D7533" s="3" t="s">
        <v>222</v>
      </c>
      <c r="E7533" s="22" t="s">
        <v>166</v>
      </c>
      <c r="F7533" s="41" t="s">
        <v>41</v>
      </c>
      <c r="H7533" s="35" t="s">
        <v>40</v>
      </c>
    </row>
    <row r="7534" spans="1:13" x14ac:dyDescent="0.35">
      <c r="B7534" s="29">
        <v>43711</v>
      </c>
      <c r="C7534" s="22">
        <v>22.375000000007599</v>
      </c>
      <c r="D7534" s="3" t="s">
        <v>222</v>
      </c>
      <c r="E7534" s="22" t="s">
        <v>166</v>
      </c>
      <c r="F7534" s="41" t="s">
        <v>41</v>
      </c>
      <c r="H7534" s="35" t="s">
        <v>40</v>
      </c>
    </row>
    <row r="7535" spans="1:13" x14ac:dyDescent="0.35">
      <c r="B7535" s="29">
        <v>43711</v>
      </c>
      <c r="C7535" s="22">
        <v>22.416666666674299</v>
      </c>
      <c r="D7535" s="3" t="s">
        <v>222</v>
      </c>
      <c r="E7535" s="22" t="s">
        <v>166</v>
      </c>
      <c r="F7535" s="41" t="s">
        <v>41</v>
      </c>
      <c r="H7535" s="35" t="s">
        <v>40</v>
      </c>
    </row>
    <row r="7536" spans="1:13" x14ac:dyDescent="0.35">
      <c r="B7536" s="29">
        <v>43711</v>
      </c>
      <c r="C7536" s="22">
        <v>22.458333333340999</v>
      </c>
      <c r="D7536" s="3" t="s">
        <v>222</v>
      </c>
      <c r="E7536" s="22" t="s">
        <v>166</v>
      </c>
      <c r="F7536" s="41" t="s">
        <v>41</v>
      </c>
      <c r="H7536" s="35" t="s">
        <v>40</v>
      </c>
    </row>
    <row r="7537" spans="1:13" x14ac:dyDescent="0.35">
      <c r="B7537" s="29">
        <v>43711</v>
      </c>
      <c r="C7537" s="22">
        <v>22.500000000007699</v>
      </c>
      <c r="D7537" s="3" t="s">
        <v>222</v>
      </c>
      <c r="E7537" s="22" t="s">
        <v>166</v>
      </c>
      <c r="F7537" s="41" t="s">
        <v>41</v>
      </c>
      <c r="H7537" s="35" t="s">
        <v>40</v>
      </c>
    </row>
    <row r="7538" spans="1:13" x14ac:dyDescent="0.35">
      <c r="B7538" s="29">
        <v>43711</v>
      </c>
      <c r="C7538" s="22">
        <v>22.541666666674399</v>
      </c>
      <c r="D7538" s="3" t="s">
        <v>222</v>
      </c>
      <c r="E7538" s="22" t="s">
        <v>166</v>
      </c>
      <c r="F7538" s="41" t="s">
        <v>41</v>
      </c>
      <c r="H7538" s="35">
        <v>0.54228009259259258</v>
      </c>
      <c r="I7538" t="s">
        <v>38</v>
      </c>
      <c r="J7538">
        <v>56.6</v>
      </c>
      <c r="K7538">
        <v>151</v>
      </c>
      <c r="L7538">
        <v>9.56</v>
      </c>
      <c r="M7538">
        <v>1</v>
      </c>
    </row>
    <row r="7539" spans="1:13" x14ac:dyDescent="0.35">
      <c r="B7539" s="29">
        <v>43711</v>
      </c>
      <c r="C7539" s="22">
        <v>22.583333333341098</v>
      </c>
      <c r="D7539" s="3" t="s">
        <v>222</v>
      </c>
      <c r="E7539" s="22" t="s">
        <v>166</v>
      </c>
      <c r="F7539" s="41" t="s">
        <v>41</v>
      </c>
      <c r="H7539" s="35">
        <v>0.58810185185185182</v>
      </c>
      <c r="I7539" t="s">
        <v>39</v>
      </c>
      <c r="J7539">
        <v>58.7</v>
      </c>
      <c r="K7539">
        <v>1159</v>
      </c>
      <c r="L7539">
        <v>8.7899999999999991</v>
      </c>
      <c r="M7539">
        <v>1</v>
      </c>
    </row>
    <row r="7540" spans="1:13" x14ac:dyDescent="0.35">
      <c r="A7540" s="41"/>
      <c r="B7540" s="29">
        <v>43711</v>
      </c>
      <c r="C7540" s="22">
        <v>22.583333333341098</v>
      </c>
      <c r="D7540" s="3" t="s">
        <v>222</v>
      </c>
      <c r="E7540" s="22" t="s">
        <v>166</v>
      </c>
      <c r="F7540" s="41" t="s">
        <v>41</v>
      </c>
      <c r="G7540" s="41">
        <v>8</v>
      </c>
      <c r="H7540" s="35">
        <v>0.58811342592592586</v>
      </c>
      <c r="I7540" t="s">
        <v>39</v>
      </c>
      <c r="K7540">
        <v>1163</v>
      </c>
      <c r="M7540">
        <v>1</v>
      </c>
    </row>
    <row r="7541" spans="1:13" x14ac:dyDescent="0.35">
      <c r="A7541" s="41"/>
      <c r="B7541" s="29">
        <v>43711</v>
      </c>
      <c r="C7541" s="22">
        <v>22.583333333341098</v>
      </c>
      <c r="D7541" s="3" t="s">
        <v>222</v>
      </c>
      <c r="E7541" s="22" t="s">
        <v>166</v>
      </c>
      <c r="F7541" s="41" t="s">
        <v>41</v>
      </c>
      <c r="G7541" s="41">
        <v>4</v>
      </c>
      <c r="H7541" s="35">
        <v>0.58824074074074073</v>
      </c>
      <c r="I7541" t="s">
        <v>38</v>
      </c>
      <c r="K7541">
        <v>1195</v>
      </c>
      <c r="M7541">
        <v>1</v>
      </c>
    </row>
    <row r="7542" spans="1:13" x14ac:dyDescent="0.35">
      <c r="B7542" s="29">
        <v>43711</v>
      </c>
      <c r="C7542" s="22">
        <v>22.625000000007802</v>
      </c>
      <c r="D7542" s="3" t="s">
        <v>222</v>
      </c>
      <c r="E7542" s="22" t="s">
        <v>166</v>
      </c>
      <c r="F7542" s="41" t="s">
        <v>41</v>
      </c>
      <c r="H7542" s="35" t="s">
        <v>40</v>
      </c>
    </row>
    <row r="7543" spans="1:13" x14ac:dyDescent="0.35">
      <c r="B7543" s="29">
        <v>43711</v>
      </c>
      <c r="C7543" s="22">
        <v>22.666666666674502</v>
      </c>
      <c r="D7543" s="3" t="s">
        <v>222</v>
      </c>
      <c r="E7543" s="22" t="s">
        <v>166</v>
      </c>
      <c r="F7543" s="41" t="s">
        <v>41</v>
      </c>
      <c r="H7543" s="35" t="s">
        <v>40</v>
      </c>
    </row>
    <row r="7544" spans="1:13" x14ac:dyDescent="0.35">
      <c r="B7544" s="29">
        <v>43711</v>
      </c>
      <c r="C7544" s="22">
        <v>22.708333333341201</v>
      </c>
      <c r="D7544" s="3" t="s">
        <v>222</v>
      </c>
      <c r="E7544" s="22" t="s">
        <v>166</v>
      </c>
      <c r="F7544" s="41" t="s">
        <v>41</v>
      </c>
      <c r="H7544" s="35" t="s">
        <v>40</v>
      </c>
    </row>
    <row r="7545" spans="1:13" x14ac:dyDescent="0.35">
      <c r="B7545" s="29">
        <v>43711</v>
      </c>
      <c r="C7545" s="22">
        <v>22.750000000007901</v>
      </c>
      <c r="D7545" s="3" t="s">
        <v>222</v>
      </c>
      <c r="E7545" s="22" t="s">
        <v>166</v>
      </c>
      <c r="F7545" s="41" t="s">
        <v>41</v>
      </c>
      <c r="H7545" s="35" t="s">
        <v>40</v>
      </c>
    </row>
    <row r="7546" spans="1:13" x14ac:dyDescent="0.35">
      <c r="B7546" s="29">
        <v>43711</v>
      </c>
      <c r="C7546" s="22">
        <v>22.791666666674601</v>
      </c>
      <c r="D7546" s="3" t="s">
        <v>222</v>
      </c>
      <c r="E7546" s="22" t="s">
        <v>166</v>
      </c>
      <c r="F7546" s="41" t="s">
        <v>41</v>
      </c>
      <c r="H7546" s="35" t="s">
        <v>40</v>
      </c>
    </row>
    <row r="7547" spans="1:13" x14ac:dyDescent="0.35">
      <c r="B7547" s="29">
        <v>43711</v>
      </c>
      <c r="C7547" s="22">
        <v>22.833333333341301</v>
      </c>
      <c r="D7547" s="3" t="s">
        <v>222</v>
      </c>
      <c r="E7547" s="22" t="s">
        <v>166</v>
      </c>
      <c r="F7547" s="41" t="s">
        <v>41</v>
      </c>
      <c r="H7547" s="35" t="s">
        <v>40</v>
      </c>
    </row>
    <row r="7548" spans="1:13" x14ac:dyDescent="0.35">
      <c r="B7548" s="29">
        <v>43711</v>
      </c>
      <c r="C7548" s="22">
        <v>22.875000000008001</v>
      </c>
      <c r="D7548" s="3" t="s">
        <v>222</v>
      </c>
      <c r="E7548" s="22" t="s">
        <v>166</v>
      </c>
      <c r="F7548" s="41" t="s">
        <v>41</v>
      </c>
      <c r="H7548" s="35">
        <v>0.87565972222222221</v>
      </c>
      <c r="I7548" t="s">
        <v>39</v>
      </c>
      <c r="J7548">
        <v>53.9</v>
      </c>
      <c r="K7548">
        <v>159</v>
      </c>
      <c r="L7548">
        <v>3.61</v>
      </c>
      <c r="M7548">
        <v>1</v>
      </c>
    </row>
    <row r="7549" spans="1:13" x14ac:dyDescent="0.35">
      <c r="A7549" s="41"/>
      <c r="B7549" s="29">
        <v>43711</v>
      </c>
      <c r="C7549" s="22">
        <v>22.875000000008001</v>
      </c>
      <c r="D7549" s="3" t="s">
        <v>222</v>
      </c>
      <c r="E7549" s="22" t="s">
        <v>166</v>
      </c>
      <c r="F7549" s="41" t="s">
        <v>41</v>
      </c>
      <c r="G7549" s="41">
        <v>2</v>
      </c>
      <c r="H7549" s="35">
        <v>0.87638888888888899</v>
      </c>
      <c r="I7549" t="s">
        <v>39</v>
      </c>
      <c r="K7549">
        <v>342</v>
      </c>
      <c r="M7549">
        <v>1</v>
      </c>
    </row>
    <row r="7550" spans="1:13" x14ac:dyDescent="0.35">
      <c r="A7550" s="41"/>
      <c r="B7550" s="29">
        <v>43711</v>
      </c>
      <c r="C7550" s="22">
        <v>22.875000000008001</v>
      </c>
      <c r="D7550" s="3" t="s">
        <v>222</v>
      </c>
      <c r="E7550" s="22" t="s">
        <v>166</v>
      </c>
      <c r="F7550" s="41" t="s">
        <v>41</v>
      </c>
      <c r="G7550" s="41"/>
      <c r="H7550" s="35">
        <v>0.87877314814814822</v>
      </c>
      <c r="I7550" t="s">
        <v>39</v>
      </c>
      <c r="J7550">
        <v>56.3</v>
      </c>
      <c r="K7550">
        <v>922</v>
      </c>
      <c r="L7550">
        <v>6.15</v>
      </c>
      <c r="M7550">
        <v>1</v>
      </c>
    </row>
    <row r="7551" spans="1:13" x14ac:dyDescent="0.35">
      <c r="A7551" s="41"/>
      <c r="B7551" s="29">
        <v>43711</v>
      </c>
      <c r="C7551" s="22">
        <v>22.875000000008001</v>
      </c>
      <c r="D7551" s="3" t="s">
        <v>222</v>
      </c>
      <c r="E7551" s="22" t="s">
        <v>166</v>
      </c>
      <c r="F7551" s="41" t="s">
        <v>41</v>
      </c>
      <c r="G7551" s="41"/>
      <c r="H7551" s="35">
        <v>0.87962962962962965</v>
      </c>
      <c r="I7551" t="s">
        <v>39</v>
      </c>
      <c r="J7551">
        <v>54.5</v>
      </c>
      <c r="K7551">
        <v>1130</v>
      </c>
      <c r="L7551">
        <v>6.96</v>
      </c>
      <c r="M7551">
        <v>1</v>
      </c>
    </row>
    <row r="7552" spans="1:13" x14ac:dyDescent="0.35">
      <c r="A7552" s="41"/>
      <c r="B7552" s="29">
        <v>43711</v>
      </c>
      <c r="C7552" s="22">
        <v>22.875000000008001</v>
      </c>
      <c r="D7552" s="3" t="s">
        <v>222</v>
      </c>
      <c r="E7552" s="22" t="s">
        <v>166</v>
      </c>
      <c r="F7552" s="41" t="s">
        <v>41</v>
      </c>
      <c r="G7552" s="41"/>
      <c r="H7552" s="35">
        <v>0.88078703703703709</v>
      </c>
      <c r="I7552" t="s">
        <v>39</v>
      </c>
      <c r="J7552">
        <v>62.3</v>
      </c>
      <c r="K7552">
        <v>1422</v>
      </c>
      <c r="L7552">
        <v>9.24</v>
      </c>
      <c r="M7552">
        <v>1</v>
      </c>
    </row>
    <row r="7553" spans="1:13" x14ac:dyDescent="0.35">
      <c r="A7553" s="41"/>
      <c r="B7553" s="29">
        <v>43711</v>
      </c>
      <c r="C7553" s="22">
        <v>22.875000000008001</v>
      </c>
      <c r="D7553" s="3" t="s">
        <v>222</v>
      </c>
      <c r="E7553" s="22" t="s">
        <v>166</v>
      </c>
      <c r="F7553" s="41" t="s">
        <v>41</v>
      </c>
      <c r="G7553" s="41"/>
      <c r="H7553" s="35">
        <v>0.88118055555555552</v>
      </c>
      <c r="I7553" t="s">
        <v>39</v>
      </c>
      <c r="J7553">
        <v>68.400000000000006</v>
      </c>
      <c r="K7553">
        <v>1522</v>
      </c>
      <c r="L7553">
        <v>9.4</v>
      </c>
      <c r="M7553">
        <v>1</v>
      </c>
    </row>
    <row r="7554" spans="1:13" x14ac:dyDescent="0.35">
      <c r="A7554" s="41"/>
      <c r="B7554" s="29">
        <v>43711</v>
      </c>
      <c r="C7554" s="22">
        <v>22.875000000008001</v>
      </c>
      <c r="D7554" s="3" t="s">
        <v>222</v>
      </c>
      <c r="E7554" s="22" t="s">
        <v>166</v>
      </c>
      <c r="F7554" s="41" t="s">
        <v>41</v>
      </c>
      <c r="G7554" s="41"/>
      <c r="H7554" s="35">
        <v>0.8812268518518519</v>
      </c>
      <c r="I7554" t="s">
        <v>39</v>
      </c>
      <c r="J7554">
        <v>63.6</v>
      </c>
      <c r="K7554">
        <v>1533</v>
      </c>
      <c r="L7554">
        <v>7.54</v>
      </c>
      <c r="M7554">
        <v>1</v>
      </c>
    </row>
    <row r="7555" spans="1:13" x14ac:dyDescent="0.35">
      <c r="B7555" s="29">
        <v>43711</v>
      </c>
      <c r="C7555" s="22">
        <v>22.916666666674701</v>
      </c>
      <c r="D7555" s="3" t="s">
        <v>222</v>
      </c>
      <c r="E7555" s="22" t="s">
        <v>166</v>
      </c>
      <c r="F7555" s="41" t="s">
        <v>41</v>
      </c>
      <c r="H7555" s="35">
        <v>0.9190625</v>
      </c>
      <c r="I7555" t="s">
        <v>39</v>
      </c>
      <c r="J7555">
        <v>56.7</v>
      </c>
      <c r="K7555">
        <v>569</v>
      </c>
      <c r="L7555">
        <v>8.65</v>
      </c>
      <c r="M7555">
        <v>1</v>
      </c>
    </row>
    <row r="7556" spans="1:13" x14ac:dyDescent="0.35">
      <c r="A7556" s="41"/>
      <c r="B7556" s="29">
        <v>43711</v>
      </c>
      <c r="C7556" s="22">
        <v>22.916666666674701</v>
      </c>
      <c r="D7556" s="3" t="s">
        <v>222</v>
      </c>
      <c r="E7556" s="22" t="s">
        <v>166</v>
      </c>
      <c r="F7556" s="41" t="s">
        <v>41</v>
      </c>
      <c r="G7556" s="41"/>
      <c r="H7556" s="35">
        <v>0.91959490740740746</v>
      </c>
      <c r="I7556" t="s">
        <v>39</v>
      </c>
      <c r="J7556">
        <v>55.8</v>
      </c>
      <c r="K7556">
        <v>698</v>
      </c>
      <c r="L7556">
        <v>4.43</v>
      </c>
      <c r="M7556">
        <v>1</v>
      </c>
    </row>
    <row r="7557" spans="1:13" x14ac:dyDescent="0.35">
      <c r="A7557" s="41"/>
      <c r="B7557" s="29">
        <v>43711</v>
      </c>
      <c r="C7557" s="22">
        <v>22.916666666674701</v>
      </c>
      <c r="D7557" s="3" t="s">
        <v>222</v>
      </c>
      <c r="E7557" s="22" t="s">
        <v>166</v>
      </c>
      <c r="F7557" s="41" t="s">
        <v>41</v>
      </c>
      <c r="G7557" s="41"/>
      <c r="H7557" s="35">
        <v>0.91989583333333336</v>
      </c>
      <c r="I7557" t="s">
        <v>39</v>
      </c>
      <c r="J7557">
        <v>58.1</v>
      </c>
      <c r="K7557">
        <v>775</v>
      </c>
      <c r="L7557">
        <v>8.5</v>
      </c>
      <c r="M7557">
        <v>1</v>
      </c>
    </row>
    <row r="7558" spans="1:13" x14ac:dyDescent="0.35">
      <c r="A7558" s="41"/>
      <c r="B7558" s="29">
        <v>43711</v>
      </c>
      <c r="C7558" s="22">
        <v>22.916666666674701</v>
      </c>
      <c r="D7558" s="3" t="s">
        <v>222</v>
      </c>
      <c r="E7558" s="22" t="s">
        <v>166</v>
      </c>
      <c r="F7558" s="41" t="s">
        <v>41</v>
      </c>
      <c r="G7558" s="41"/>
      <c r="H7558" s="35">
        <v>0.91993055555555558</v>
      </c>
      <c r="I7558" t="s">
        <v>39</v>
      </c>
      <c r="J7558">
        <v>55.3</v>
      </c>
      <c r="K7558">
        <v>782</v>
      </c>
      <c r="L7558">
        <v>7.51</v>
      </c>
      <c r="M7558">
        <v>1</v>
      </c>
    </row>
    <row r="7559" spans="1:13" x14ac:dyDescent="0.35">
      <c r="A7559" s="41"/>
      <c r="B7559" s="29">
        <v>43711</v>
      </c>
      <c r="C7559" s="22">
        <v>22.916666666674701</v>
      </c>
      <c r="D7559" s="3" t="s">
        <v>222</v>
      </c>
      <c r="E7559" s="22" t="s">
        <v>166</v>
      </c>
      <c r="F7559" s="41" t="s">
        <v>41</v>
      </c>
      <c r="G7559" s="41"/>
      <c r="H7559" s="35">
        <v>0.92353009259259267</v>
      </c>
      <c r="I7559" t="s">
        <v>39</v>
      </c>
      <c r="J7559">
        <v>56.7</v>
      </c>
      <c r="K7559">
        <v>1672</v>
      </c>
      <c r="L7559">
        <v>9.17</v>
      </c>
      <c r="M7559">
        <v>1</v>
      </c>
    </row>
    <row r="7560" spans="1:13" x14ac:dyDescent="0.35">
      <c r="B7560" s="29">
        <v>43711</v>
      </c>
      <c r="C7560" s="22">
        <v>22.9583333333414</v>
      </c>
      <c r="D7560" s="3" t="s">
        <v>222</v>
      </c>
      <c r="E7560" s="22" t="s">
        <v>166</v>
      </c>
      <c r="F7560" s="41" t="s">
        <v>41</v>
      </c>
      <c r="H7560" s="35">
        <v>0.96151620370370372</v>
      </c>
      <c r="I7560" t="s">
        <v>39</v>
      </c>
      <c r="J7560">
        <v>58.2</v>
      </c>
      <c r="K7560">
        <v>789</v>
      </c>
      <c r="L7560">
        <v>10.15</v>
      </c>
      <c r="M7560">
        <v>1</v>
      </c>
    </row>
    <row r="7561" spans="1:13" x14ac:dyDescent="0.35">
      <c r="A7561" s="41"/>
      <c r="B7561" s="29">
        <v>43711</v>
      </c>
      <c r="C7561" s="22">
        <v>22.9583333333414</v>
      </c>
      <c r="D7561" s="3" t="s">
        <v>222</v>
      </c>
      <c r="E7561" s="22" t="s">
        <v>166</v>
      </c>
      <c r="F7561" s="41" t="s">
        <v>41</v>
      </c>
      <c r="G7561" s="41"/>
      <c r="H7561" s="35">
        <v>0.96184027777777781</v>
      </c>
      <c r="I7561" t="s">
        <v>39</v>
      </c>
      <c r="J7561">
        <v>53.6</v>
      </c>
      <c r="K7561">
        <v>870</v>
      </c>
      <c r="L7561">
        <v>4.28</v>
      </c>
      <c r="M7561">
        <v>1</v>
      </c>
    </row>
    <row r="7562" spans="1:13" x14ac:dyDescent="0.35">
      <c r="A7562" s="41"/>
      <c r="B7562" s="29">
        <v>43711</v>
      </c>
      <c r="C7562" s="22">
        <v>22.9583333333414</v>
      </c>
      <c r="D7562" s="3" t="s">
        <v>222</v>
      </c>
      <c r="E7562" s="22" t="s">
        <v>166</v>
      </c>
      <c r="F7562" s="41" t="s">
        <v>41</v>
      </c>
      <c r="G7562" s="41"/>
      <c r="H7562" s="35">
        <v>0.962824074074074</v>
      </c>
      <c r="I7562" t="s">
        <v>38</v>
      </c>
      <c r="J7562">
        <v>54.9</v>
      </c>
      <c r="K7562">
        <v>1096</v>
      </c>
      <c r="L7562">
        <v>6.52</v>
      </c>
      <c r="M7562">
        <v>1</v>
      </c>
    </row>
    <row r="7563" spans="1:13" x14ac:dyDescent="0.35">
      <c r="A7563" s="41"/>
      <c r="B7563" s="29">
        <v>43711</v>
      </c>
      <c r="C7563" s="22">
        <v>22.9583333333414</v>
      </c>
      <c r="D7563" s="3" t="s">
        <v>222</v>
      </c>
      <c r="E7563" s="22" t="s">
        <v>166</v>
      </c>
      <c r="F7563" s="41" t="s">
        <v>41</v>
      </c>
      <c r="G7563" s="41"/>
      <c r="H7563" s="35">
        <v>0.96380787037037041</v>
      </c>
      <c r="I7563" t="s">
        <v>39</v>
      </c>
      <c r="J7563">
        <v>61</v>
      </c>
      <c r="K7563">
        <v>1338</v>
      </c>
      <c r="L7563">
        <v>9.52</v>
      </c>
      <c r="M7563">
        <v>1</v>
      </c>
    </row>
    <row r="7564" spans="1:13" x14ac:dyDescent="0.35">
      <c r="A7564" s="41"/>
      <c r="B7564" s="29">
        <v>43711</v>
      </c>
      <c r="C7564" s="22">
        <v>22.9583333333414</v>
      </c>
      <c r="D7564" s="3" t="s">
        <v>222</v>
      </c>
      <c r="E7564" s="22" t="s">
        <v>166</v>
      </c>
      <c r="F7564" s="41" t="s">
        <v>41</v>
      </c>
      <c r="G7564" s="41"/>
      <c r="H7564" s="35">
        <v>0.96380787037037041</v>
      </c>
      <c r="I7564" t="s">
        <v>39</v>
      </c>
      <c r="J7564">
        <v>60.8</v>
      </c>
      <c r="K7564">
        <v>1340</v>
      </c>
      <c r="L7564">
        <v>9.74</v>
      </c>
      <c r="M7564">
        <v>1</v>
      </c>
    </row>
    <row r="7565" spans="1:13" x14ac:dyDescent="0.35">
      <c r="A7565" s="41"/>
      <c r="B7565" s="29">
        <v>43711</v>
      </c>
      <c r="C7565" s="22">
        <v>22.9583333333414</v>
      </c>
      <c r="D7565" s="3" t="s">
        <v>222</v>
      </c>
      <c r="E7565" s="22" t="s">
        <v>166</v>
      </c>
      <c r="F7565" s="41" t="s">
        <v>41</v>
      </c>
      <c r="G7565" s="41"/>
      <c r="H7565" s="35">
        <v>0.96428240740740734</v>
      </c>
      <c r="I7565" t="s">
        <v>39</v>
      </c>
      <c r="J7565">
        <v>59.6</v>
      </c>
      <c r="K7565">
        <v>1455</v>
      </c>
      <c r="L7565">
        <v>11.61</v>
      </c>
      <c r="M7565">
        <v>1</v>
      </c>
    </row>
    <row r="7566" spans="1:13" x14ac:dyDescent="0.35">
      <c r="A7566" s="41"/>
      <c r="B7566" s="29">
        <v>43711</v>
      </c>
      <c r="C7566" s="22">
        <v>22.9583333333414</v>
      </c>
      <c r="D7566" s="3" t="s">
        <v>222</v>
      </c>
      <c r="E7566" s="22" t="s">
        <v>166</v>
      </c>
      <c r="F7566" s="41" t="s">
        <v>41</v>
      </c>
      <c r="G7566" s="41"/>
      <c r="H7566" s="35">
        <v>0.96481481481481479</v>
      </c>
      <c r="I7566" t="s">
        <v>39</v>
      </c>
      <c r="J7566">
        <v>62.1</v>
      </c>
      <c r="K7566">
        <v>1590</v>
      </c>
      <c r="L7566">
        <v>10.25</v>
      </c>
      <c r="M7566">
        <v>1</v>
      </c>
    </row>
    <row r="7567" spans="1:13" x14ac:dyDescent="0.35">
      <c r="B7567" s="29">
        <v>43712</v>
      </c>
      <c r="C7567" s="22">
        <v>23.0000000000081</v>
      </c>
    </row>
    <row r="7568" spans="1:13" x14ac:dyDescent="0.35">
      <c r="B7568" s="29">
        <v>43712</v>
      </c>
      <c r="C7568" s="22">
        <v>23.0416666666748</v>
      </c>
    </row>
    <row r="7569" spans="2:3" x14ac:dyDescent="0.35">
      <c r="B7569" s="29">
        <v>43712</v>
      </c>
      <c r="C7569" s="22">
        <v>23.0833333333415</v>
      </c>
    </row>
    <row r="7570" spans="2:3" x14ac:dyDescent="0.35">
      <c r="B7570" s="29">
        <v>43712</v>
      </c>
      <c r="C7570" s="22">
        <v>23.1250000000082</v>
      </c>
    </row>
    <row r="7571" spans="2:3" x14ac:dyDescent="0.35">
      <c r="B7571" s="29">
        <v>43712</v>
      </c>
      <c r="C7571" s="22">
        <v>23.166666666674899</v>
      </c>
    </row>
    <row r="7572" spans="2:3" x14ac:dyDescent="0.35">
      <c r="B7572" s="29">
        <v>43712</v>
      </c>
      <c r="C7572" s="22">
        <v>23.208333333341599</v>
      </c>
    </row>
    <row r="7573" spans="2:3" x14ac:dyDescent="0.35">
      <c r="B7573" s="29">
        <v>43712</v>
      </c>
      <c r="C7573" s="22">
        <v>23.250000000008299</v>
      </c>
    </row>
    <row r="7574" spans="2:3" x14ac:dyDescent="0.35">
      <c r="B7574" s="29">
        <v>43712</v>
      </c>
      <c r="C7574" s="22">
        <v>23.291666666674999</v>
      </c>
    </row>
    <row r="7575" spans="2:3" x14ac:dyDescent="0.35">
      <c r="B7575" s="29">
        <v>43712</v>
      </c>
      <c r="C7575" s="22">
        <v>23.333333333341699</v>
      </c>
    </row>
    <row r="7576" spans="2:3" x14ac:dyDescent="0.35">
      <c r="B7576" s="29">
        <v>43712</v>
      </c>
      <c r="C7576" s="22">
        <v>23.375000000008399</v>
      </c>
    </row>
    <row r="7577" spans="2:3" x14ac:dyDescent="0.35">
      <c r="B7577" s="29">
        <v>43712</v>
      </c>
      <c r="C7577" s="22">
        <v>23.416666666675098</v>
      </c>
    </row>
    <row r="7578" spans="2:3" x14ac:dyDescent="0.35">
      <c r="B7578" s="29">
        <v>43712</v>
      </c>
      <c r="C7578" s="22">
        <v>23.458333333341798</v>
      </c>
    </row>
    <row r="7579" spans="2:3" x14ac:dyDescent="0.35">
      <c r="B7579" s="29">
        <v>43712</v>
      </c>
      <c r="C7579" s="22">
        <v>23.500000000008502</v>
      </c>
    </row>
    <row r="7580" spans="2:3" x14ac:dyDescent="0.35">
      <c r="B7580" s="29">
        <v>43712</v>
      </c>
      <c r="C7580" s="22">
        <v>23.541666666675201</v>
      </c>
    </row>
    <row r="7581" spans="2:3" x14ac:dyDescent="0.35">
      <c r="B7581" s="29">
        <v>43712</v>
      </c>
      <c r="C7581" s="22">
        <v>23.583333333341901</v>
      </c>
    </row>
    <row r="7582" spans="2:3" x14ac:dyDescent="0.35">
      <c r="B7582" s="29">
        <v>43712</v>
      </c>
      <c r="C7582" s="22">
        <v>23.625000000008601</v>
      </c>
    </row>
    <row r="7583" spans="2:3" x14ac:dyDescent="0.35">
      <c r="B7583" s="29">
        <v>43712</v>
      </c>
      <c r="C7583" s="22">
        <v>23.666666666675301</v>
      </c>
    </row>
    <row r="7584" spans="2:3" x14ac:dyDescent="0.35">
      <c r="B7584" s="29">
        <v>43712</v>
      </c>
      <c r="C7584" s="22">
        <v>23.708333333342001</v>
      </c>
    </row>
    <row r="7585" spans="2:3" x14ac:dyDescent="0.35">
      <c r="B7585" s="29">
        <v>43712</v>
      </c>
      <c r="C7585" s="22">
        <v>23.750000000008701</v>
      </c>
    </row>
    <row r="7586" spans="2:3" x14ac:dyDescent="0.35">
      <c r="B7586" s="29">
        <v>43712</v>
      </c>
      <c r="C7586" s="22">
        <v>23.7916666666754</v>
      </c>
    </row>
    <row r="7587" spans="2:3" x14ac:dyDescent="0.35">
      <c r="B7587" s="29">
        <v>43712</v>
      </c>
      <c r="C7587" s="22">
        <v>23.8333333333421</v>
      </c>
    </row>
    <row r="7588" spans="2:3" x14ac:dyDescent="0.35">
      <c r="B7588" s="29">
        <v>43712</v>
      </c>
      <c r="C7588" s="22">
        <v>23.8750000000088</v>
      </c>
    </row>
    <row r="7589" spans="2:3" x14ac:dyDescent="0.35">
      <c r="B7589" s="29">
        <v>43712</v>
      </c>
      <c r="C7589" s="22">
        <v>23.9166666666755</v>
      </c>
    </row>
    <row r="7590" spans="2:3" x14ac:dyDescent="0.35">
      <c r="B7590" s="29">
        <v>43712</v>
      </c>
      <c r="C7590" s="22">
        <v>23.9583333333422</v>
      </c>
    </row>
  </sheetData>
  <autoFilter ref="A3:O3" xr:uid="{00000000-0009-0000-0000-000000000000}"/>
  <pageMargins left="0" right="0" top="0" bottom="0" header="0" footer="0"/>
  <pageSetup scale="64" fitToHeight="0"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pageSetUpPr fitToPage="1"/>
  </sheetPr>
  <dimension ref="A1:P7495"/>
  <sheetViews>
    <sheetView tabSelected="1" zoomScale="90" zoomScaleNormal="90" workbookViewId="0">
      <pane ySplit="1" topLeftCell="A2" activePane="bottomLeft" state="frozen"/>
      <selection pane="bottomLeft" activeCell="H76" sqref="H76"/>
    </sheetView>
  </sheetViews>
  <sheetFormatPr defaultRowHeight="14.5" x14ac:dyDescent="0.35"/>
  <cols>
    <col min="1" max="1" width="10.453125" style="56" customWidth="1"/>
    <col min="2" max="2" width="18" style="33" customWidth="1"/>
    <col min="3" max="3" width="10.81640625" style="26" customWidth="1"/>
    <col min="4" max="4" width="18.453125" style="52" bestFit="1" customWidth="1"/>
    <col min="5" max="5" width="18.7265625" style="58" customWidth="1"/>
    <col min="6" max="6" width="14.81640625" style="52" customWidth="1"/>
    <col min="7" max="7" width="12.1796875" style="56" bestFit="1" customWidth="1"/>
    <col min="8" max="8" width="21.81640625" style="56" bestFit="1" customWidth="1"/>
    <col min="9" max="9" width="10.7265625" style="59" customWidth="1"/>
    <col min="10" max="10" width="13.453125" style="7" bestFit="1" customWidth="1"/>
    <col min="11" max="11" width="9.7265625" style="7" bestFit="1" customWidth="1"/>
    <col min="12" max="12" width="12.453125" style="7" bestFit="1" customWidth="1"/>
    <col min="13" max="13" width="9.1796875" style="7" customWidth="1"/>
    <col min="14" max="14" width="13.453125" style="7" bestFit="1" customWidth="1"/>
    <col min="15" max="15" width="57" style="7" customWidth="1"/>
    <col min="16" max="16" width="53.26953125" style="7" customWidth="1"/>
    <col min="19" max="19" width="9.1796875" bestFit="1" customWidth="1"/>
  </cols>
  <sheetData>
    <row r="1" spans="1:16" x14ac:dyDescent="0.35">
      <c r="A1" s="27" t="s">
        <v>36</v>
      </c>
      <c r="B1" s="70" t="s">
        <v>0</v>
      </c>
      <c r="C1" s="71" t="s">
        <v>2</v>
      </c>
      <c r="D1" s="69" t="s">
        <v>240</v>
      </c>
      <c r="E1" s="69" t="s">
        <v>243</v>
      </c>
      <c r="F1" s="21" t="s">
        <v>276</v>
      </c>
      <c r="G1" s="27" t="s">
        <v>7</v>
      </c>
      <c r="H1" s="27" t="s">
        <v>273</v>
      </c>
      <c r="I1" s="36" t="s">
        <v>1</v>
      </c>
      <c r="J1" s="1" t="s">
        <v>3</v>
      </c>
      <c r="K1" s="1" t="s">
        <v>4</v>
      </c>
      <c r="L1" s="1" t="s">
        <v>25</v>
      </c>
      <c r="M1" s="1" t="s">
        <v>26</v>
      </c>
      <c r="N1" s="1" t="s">
        <v>5</v>
      </c>
      <c r="O1" s="1" t="s">
        <v>6</v>
      </c>
      <c r="P1" s="1" t="s">
        <v>20</v>
      </c>
    </row>
    <row r="2" spans="1:16" hidden="1" x14ac:dyDescent="0.35">
      <c r="A2" s="56">
        <v>2019</v>
      </c>
      <c r="B2" s="57">
        <v>43527</v>
      </c>
      <c r="C2" s="52">
        <v>0.41666666666666669</v>
      </c>
      <c r="D2" s="52" t="s">
        <v>264</v>
      </c>
      <c r="E2" s="58" t="s">
        <v>270</v>
      </c>
      <c r="F2" s="52" t="s">
        <v>277</v>
      </c>
      <c r="G2" s="56" t="s">
        <v>93</v>
      </c>
      <c r="I2" s="59">
        <v>0.41771990740740739</v>
      </c>
      <c r="J2" s="7" t="s">
        <v>53</v>
      </c>
      <c r="K2" s="7">
        <v>62</v>
      </c>
      <c r="L2" s="7">
        <v>261</v>
      </c>
      <c r="M2" s="7">
        <v>2.9</v>
      </c>
      <c r="N2" s="7">
        <v>3</v>
      </c>
      <c r="O2" s="7" t="s">
        <v>54</v>
      </c>
    </row>
    <row r="3" spans="1:16" hidden="1" x14ac:dyDescent="0.35">
      <c r="A3" s="56">
        <v>2019</v>
      </c>
      <c r="B3" s="57">
        <v>43527</v>
      </c>
      <c r="C3" s="52">
        <v>0.45833333333333331</v>
      </c>
      <c r="D3" s="52" t="s">
        <v>264</v>
      </c>
      <c r="E3" s="58" t="s">
        <v>270</v>
      </c>
      <c r="F3" s="52" t="s">
        <v>277</v>
      </c>
      <c r="G3" s="56" t="s">
        <v>93</v>
      </c>
      <c r="I3" s="59" t="s">
        <v>40</v>
      </c>
    </row>
    <row r="4" spans="1:16" hidden="1" x14ac:dyDescent="0.35">
      <c r="A4" s="56">
        <v>2019</v>
      </c>
      <c r="B4" s="57">
        <v>43527</v>
      </c>
      <c r="C4" s="52">
        <v>0.83333333333333337</v>
      </c>
      <c r="D4" s="52" t="s">
        <v>264</v>
      </c>
      <c r="E4" s="58" t="s">
        <v>270</v>
      </c>
      <c r="F4" s="52" t="s">
        <v>277</v>
      </c>
      <c r="G4" s="56" t="s">
        <v>93</v>
      </c>
      <c r="I4" s="59">
        <v>0.83928240740740734</v>
      </c>
      <c r="J4" s="7" t="s">
        <v>55</v>
      </c>
      <c r="K4" s="7">
        <v>77.400000000000006</v>
      </c>
      <c r="L4" s="7">
        <v>1467</v>
      </c>
      <c r="M4" s="7">
        <v>9.2799999999999994</v>
      </c>
      <c r="N4" s="7">
        <v>1</v>
      </c>
    </row>
    <row r="5" spans="1:16" hidden="1" x14ac:dyDescent="0.35">
      <c r="A5" s="56">
        <v>2019</v>
      </c>
      <c r="B5" s="57">
        <v>43527</v>
      </c>
      <c r="C5" s="52">
        <v>0.875</v>
      </c>
      <c r="D5" s="52" t="s">
        <v>264</v>
      </c>
      <c r="E5" s="58" t="s">
        <v>270</v>
      </c>
      <c r="F5" s="52" t="s">
        <v>277</v>
      </c>
      <c r="G5" s="56" t="s">
        <v>93</v>
      </c>
      <c r="I5" s="59" t="s">
        <v>40</v>
      </c>
    </row>
    <row r="6" spans="1:16" hidden="1" x14ac:dyDescent="0.35">
      <c r="A6" s="56">
        <v>2019</v>
      </c>
      <c r="B6" s="57">
        <v>43527</v>
      </c>
      <c r="C6" s="52">
        <v>0.91666666666666663</v>
      </c>
      <c r="D6" s="52" t="s">
        <v>264</v>
      </c>
      <c r="E6" s="58" t="s">
        <v>270</v>
      </c>
      <c r="F6" s="52" t="s">
        <v>277</v>
      </c>
      <c r="G6" s="56" t="s">
        <v>93</v>
      </c>
      <c r="I6" s="59" t="s">
        <v>40</v>
      </c>
    </row>
    <row r="7" spans="1:16" hidden="1" x14ac:dyDescent="0.35">
      <c r="A7" s="56">
        <v>2019</v>
      </c>
      <c r="B7" s="57">
        <v>43527</v>
      </c>
      <c r="C7" s="52">
        <v>0.95833333333333337</v>
      </c>
      <c r="D7" s="52" t="s">
        <v>264</v>
      </c>
      <c r="E7" s="58" t="s">
        <v>270</v>
      </c>
      <c r="F7" s="52" t="s">
        <v>277</v>
      </c>
      <c r="G7" s="56" t="s">
        <v>93</v>
      </c>
      <c r="I7" s="59" t="s">
        <v>40</v>
      </c>
    </row>
    <row r="8" spans="1:16" hidden="1" x14ac:dyDescent="0.35">
      <c r="A8" s="56">
        <v>2019</v>
      </c>
      <c r="B8" s="57">
        <v>43528</v>
      </c>
      <c r="C8" s="52">
        <v>0.70833333333333337</v>
      </c>
      <c r="D8" s="52" t="s">
        <v>264</v>
      </c>
      <c r="E8" s="58" t="s">
        <v>270</v>
      </c>
      <c r="F8" s="52" t="s">
        <v>277</v>
      </c>
      <c r="G8" s="56" t="s">
        <v>274</v>
      </c>
      <c r="I8" s="59" t="s">
        <v>40</v>
      </c>
      <c r="O8" s="48" t="s">
        <v>230</v>
      </c>
    </row>
    <row r="9" spans="1:16" hidden="1" x14ac:dyDescent="0.35">
      <c r="A9" s="56">
        <v>2019</v>
      </c>
      <c r="B9" s="57">
        <v>43528</v>
      </c>
      <c r="C9" s="52">
        <v>0.75</v>
      </c>
      <c r="D9" s="52" t="s">
        <v>264</v>
      </c>
      <c r="E9" s="58" t="s">
        <v>270</v>
      </c>
      <c r="F9" s="52" t="s">
        <v>277</v>
      </c>
      <c r="G9" s="56" t="s">
        <v>274</v>
      </c>
      <c r="I9" s="59" t="s">
        <v>40</v>
      </c>
    </row>
    <row r="10" spans="1:16" hidden="1" x14ac:dyDescent="0.35">
      <c r="A10" s="56">
        <v>2019</v>
      </c>
      <c r="B10" s="57">
        <v>43528</v>
      </c>
      <c r="C10" s="52">
        <v>0.79166666666666663</v>
      </c>
      <c r="D10" s="52" t="s">
        <v>264</v>
      </c>
      <c r="E10" s="58" t="s">
        <v>270</v>
      </c>
      <c r="F10" s="52" t="s">
        <v>277</v>
      </c>
      <c r="G10" s="56" t="s">
        <v>274</v>
      </c>
      <c r="I10" s="59" t="s">
        <v>40</v>
      </c>
    </row>
    <row r="11" spans="1:16" hidden="1" x14ac:dyDescent="0.35">
      <c r="A11" s="56">
        <v>2019</v>
      </c>
      <c r="B11" s="57">
        <v>43528</v>
      </c>
      <c r="C11" s="52">
        <v>0.83333333333333337</v>
      </c>
      <c r="D11" s="52" t="s">
        <v>264</v>
      </c>
      <c r="E11" s="58" t="s">
        <v>270</v>
      </c>
      <c r="F11" s="52" t="s">
        <v>277</v>
      </c>
      <c r="G11" s="56" t="s">
        <v>274</v>
      </c>
      <c r="I11" s="59" t="s">
        <v>40</v>
      </c>
    </row>
    <row r="12" spans="1:16" hidden="1" x14ac:dyDescent="0.35">
      <c r="A12" s="56">
        <v>2019</v>
      </c>
      <c r="B12" s="57">
        <v>43528</v>
      </c>
      <c r="C12" s="52">
        <v>0.875</v>
      </c>
      <c r="D12" s="52" t="s">
        <v>264</v>
      </c>
      <c r="E12" s="58" t="s">
        <v>270</v>
      </c>
      <c r="F12" s="52" t="s">
        <v>277</v>
      </c>
      <c r="G12" s="56" t="s">
        <v>274</v>
      </c>
      <c r="I12" s="59" t="s">
        <v>40</v>
      </c>
    </row>
    <row r="13" spans="1:16" hidden="1" x14ac:dyDescent="0.35">
      <c r="A13" s="56">
        <v>2019</v>
      </c>
      <c r="B13" s="57">
        <v>43528</v>
      </c>
      <c r="C13" s="52">
        <v>0.95833333333333337</v>
      </c>
      <c r="D13" s="52" t="s">
        <v>264</v>
      </c>
      <c r="E13" s="58" t="s">
        <v>270</v>
      </c>
      <c r="F13" s="52" t="s">
        <v>277</v>
      </c>
      <c r="G13" s="56" t="s">
        <v>274</v>
      </c>
      <c r="I13" s="59" t="s">
        <v>40</v>
      </c>
    </row>
    <row r="14" spans="1:16" hidden="1" x14ac:dyDescent="0.35">
      <c r="A14" s="56">
        <v>2019</v>
      </c>
      <c r="B14" s="57">
        <v>43529</v>
      </c>
      <c r="C14" s="52">
        <v>0</v>
      </c>
      <c r="D14" s="52" t="s">
        <v>265</v>
      </c>
      <c r="E14" s="58" t="s">
        <v>270</v>
      </c>
      <c r="F14" s="52" t="s">
        <v>277</v>
      </c>
      <c r="G14" s="56" t="s">
        <v>274</v>
      </c>
      <c r="I14" s="59" t="s">
        <v>40</v>
      </c>
      <c r="O14" s="48" t="s">
        <v>238</v>
      </c>
    </row>
    <row r="15" spans="1:16" hidden="1" x14ac:dyDescent="0.35">
      <c r="A15" s="56">
        <v>2019</v>
      </c>
      <c r="B15" s="57">
        <v>43529</v>
      </c>
      <c r="C15" s="52">
        <v>4.1666666666666664E-2</v>
      </c>
      <c r="G15" s="56" t="s">
        <v>274</v>
      </c>
      <c r="I15" s="59" t="s">
        <v>40</v>
      </c>
    </row>
    <row r="16" spans="1:16" hidden="1" x14ac:dyDescent="0.35">
      <c r="A16" s="56">
        <v>2019</v>
      </c>
      <c r="B16" s="57">
        <v>43529</v>
      </c>
      <c r="C16" s="53">
        <v>8.3333333333333329E-2</v>
      </c>
      <c r="D16" s="53"/>
      <c r="E16" s="60"/>
      <c r="F16" s="53"/>
      <c r="G16" s="56" t="s">
        <v>274</v>
      </c>
      <c r="I16" s="59" t="s">
        <v>40</v>
      </c>
    </row>
    <row r="17" spans="1:16" hidden="1" x14ac:dyDescent="0.35">
      <c r="A17" s="56">
        <v>2019</v>
      </c>
      <c r="B17" s="57">
        <v>43529</v>
      </c>
      <c r="C17" s="53">
        <v>0.125</v>
      </c>
      <c r="D17" s="53"/>
      <c r="E17" s="60"/>
      <c r="F17" s="53"/>
      <c r="G17" s="56" t="s">
        <v>274</v>
      </c>
      <c r="I17" s="59" t="s">
        <v>40</v>
      </c>
    </row>
    <row r="18" spans="1:16" hidden="1" x14ac:dyDescent="0.35">
      <c r="A18" s="56">
        <v>2019</v>
      </c>
      <c r="B18" s="57">
        <v>43529</v>
      </c>
      <c r="C18" s="53">
        <v>0.16666666666666666</v>
      </c>
      <c r="D18" s="53"/>
      <c r="E18" s="60"/>
      <c r="F18" s="53"/>
      <c r="G18" s="56" t="s">
        <v>274</v>
      </c>
      <c r="I18" s="59" t="s">
        <v>40</v>
      </c>
    </row>
    <row r="19" spans="1:16" hidden="1" x14ac:dyDescent="0.35">
      <c r="A19" s="56">
        <v>2019</v>
      </c>
      <c r="B19" s="57">
        <v>43529</v>
      </c>
      <c r="C19" s="53">
        <v>0.20833333333333301</v>
      </c>
      <c r="D19" s="53"/>
      <c r="E19" s="60"/>
      <c r="F19" s="53"/>
      <c r="G19" s="56" t="s">
        <v>274</v>
      </c>
      <c r="I19" s="59" t="s">
        <v>40</v>
      </c>
    </row>
    <row r="20" spans="1:16" hidden="1" x14ac:dyDescent="0.35">
      <c r="A20" s="56">
        <v>2019</v>
      </c>
      <c r="B20" s="57">
        <v>43529</v>
      </c>
      <c r="C20" s="53">
        <v>0.25</v>
      </c>
      <c r="D20" s="53"/>
      <c r="E20" s="60"/>
      <c r="F20" s="53"/>
      <c r="G20" s="56" t="s">
        <v>274</v>
      </c>
      <c r="I20" s="59" t="s">
        <v>40</v>
      </c>
    </row>
    <row r="21" spans="1:16" hidden="1" x14ac:dyDescent="0.35">
      <c r="A21" s="56">
        <v>2019</v>
      </c>
      <c r="B21" s="57">
        <v>43529</v>
      </c>
      <c r="C21" s="53">
        <v>0.29166666666666702</v>
      </c>
      <c r="D21" s="53"/>
      <c r="E21" s="60"/>
      <c r="F21" s="53"/>
      <c r="G21" s="56" t="s">
        <v>274</v>
      </c>
      <c r="I21" s="59" t="s">
        <v>40</v>
      </c>
    </row>
    <row r="22" spans="1:16" hidden="1" x14ac:dyDescent="0.35">
      <c r="A22" s="56">
        <v>2019</v>
      </c>
      <c r="B22" s="57">
        <v>43529</v>
      </c>
      <c r="C22" s="53">
        <v>0.33333333333333298</v>
      </c>
      <c r="D22" s="53"/>
      <c r="E22" s="60"/>
      <c r="F22" s="53"/>
      <c r="G22" s="56" t="s">
        <v>274</v>
      </c>
      <c r="I22" s="59" t="s">
        <v>40</v>
      </c>
    </row>
    <row r="23" spans="1:16" hidden="1" x14ac:dyDescent="0.35">
      <c r="A23" s="56">
        <v>2019</v>
      </c>
      <c r="B23" s="57">
        <v>43529</v>
      </c>
      <c r="C23" s="53">
        <v>0.375</v>
      </c>
      <c r="D23" s="53"/>
      <c r="E23" s="60"/>
      <c r="F23" s="53"/>
      <c r="G23" s="56" t="s">
        <v>274</v>
      </c>
      <c r="I23" s="59" t="s">
        <v>40</v>
      </c>
    </row>
    <row r="24" spans="1:16" hidden="1" x14ac:dyDescent="0.35">
      <c r="A24" s="56">
        <v>2019</v>
      </c>
      <c r="B24" s="57">
        <v>43529</v>
      </c>
      <c r="C24" s="53">
        <v>0.41666666666666702</v>
      </c>
      <c r="D24" s="53"/>
      <c r="E24" s="60"/>
      <c r="F24" s="53"/>
      <c r="G24" s="56" t="s">
        <v>274</v>
      </c>
      <c r="I24" s="59" t="s">
        <v>40</v>
      </c>
    </row>
    <row r="25" spans="1:16" hidden="1" x14ac:dyDescent="0.35">
      <c r="A25" s="56">
        <v>2019</v>
      </c>
      <c r="B25" s="57">
        <v>43529</v>
      </c>
      <c r="C25" s="53">
        <v>0.45833333333333298</v>
      </c>
      <c r="D25" s="53"/>
      <c r="E25" s="60"/>
      <c r="F25" s="53"/>
      <c r="G25" s="56" t="s">
        <v>274</v>
      </c>
      <c r="I25" s="59" t="s">
        <v>40</v>
      </c>
    </row>
    <row r="26" spans="1:16" hidden="1" x14ac:dyDescent="0.35">
      <c r="A26" s="56">
        <v>2019</v>
      </c>
      <c r="B26" s="57">
        <v>43529</v>
      </c>
      <c r="C26" s="53">
        <v>0.5</v>
      </c>
      <c r="D26" s="53"/>
      <c r="E26" s="60"/>
      <c r="F26" s="53"/>
      <c r="G26" s="56" t="s">
        <v>274</v>
      </c>
      <c r="I26" s="59" t="s">
        <v>40</v>
      </c>
    </row>
    <row r="27" spans="1:16" hidden="1" x14ac:dyDescent="0.35">
      <c r="A27" s="56">
        <v>2019</v>
      </c>
      <c r="B27" s="57">
        <v>43529</v>
      </c>
      <c r="C27" s="53">
        <v>0.54166666666666696</v>
      </c>
      <c r="D27" s="53"/>
      <c r="E27" s="60"/>
      <c r="F27" s="53"/>
      <c r="G27" s="56" t="s">
        <v>274</v>
      </c>
      <c r="I27" s="59" t="s">
        <v>40</v>
      </c>
    </row>
    <row r="28" spans="1:16" hidden="1" x14ac:dyDescent="0.35">
      <c r="A28" s="56">
        <v>2019</v>
      </c>
      <c r="B28" s="57">
        <v>43529</v>
      </c>
      <c r="C28" s="53">
        <v>0.58333333333333304</v>
      </c>
      <c r="D28" s="53"/>
      <c r="E28" s="60"/>
      <c r="F28" s="53"/>
      <c r="G28" s="56" t="s">
        <v>274</v>
      </c>
      <c r="I28" s="59" t="s">
        <v>40</v>
      </c>
    </row>
    <row r="29" spans="1:16" hidden="1" x14ac:dyDescent="0.35">
      <c r="A29" s="56">
        <v>2019</v>
      </c>
      <c r="B29" s="57">
        <v>43529</v>
      </c>
      <c r="C29" s="53">
        <v>0.625</v>
      </c>
      <c r="D29" s="53"/>
      <c r="E29" s="60"/>
      <c r="F29" s="53"/>
      <c r="G29" s="56" t="s">
        <v>274</v>
      </c>
      <c r="I29" s="59" t="s">
        <v>40</v>
      </c>
    </row>
    <row r="30" spans="1:16" hidden="1" x14ac:dyDescent="0.35">
      <c r="A30" s="56">
        <v>2019</v>
      </c>
      <c r="B30" s="57">
        <v>43529</v>
      </c>
      <c r="C30" s="53">
        <v>0.66666666666666696</v>
      </c>
      <c r="D30" s="53"/>
      <c r="E30" s="60"/>
      <c r="F30" s="53"/>
      <c r="G30" s="56" t="s">
        <v>274</v>
      </c>
      <c r="I30" s="59" t="s">
        <v>40</v>
      </c>
    </row>
    <row r="31" spans="1:16" hidden="1" x14ac:dyDescent="0.35">
      <c r="A31" s="56">
        <v>2019</v>
      </c>
      <c r="B31" s="57">
        <v>43529</v>
      </c>
      <c r="C31" s="53">
        <v>0.70833333333333304</v>
      </c>
      <c r="D31" s="53"/>
      <c r="E31" s="60"/>
      <c r="F31" s="53"/>
      <c r="G31" s="56" t="s">
        <v>274</v>
      </c>
      <c r="I31" s="59" t="s">
        <v>40</v>
      </c>
    </row>
    <row r="32" spans="1:16" s="13" customFormat="1" hidden="1" x14ac:dyDescent="0.35">
      <c r="A32" s="33">
        <v>2019</v>
      </c>
      <c r="B32" s="31">
        <v>43529</v>
      </c>
      <c r="C32" s="26">
        <v>0.75</v>
      </c>
      <c r="D32" s="26"/>
      <c r="E32" s="18"/>
      <c r="F32" s="26"/>
      <c r="G32" s="33" t="s">
        <v>274</v>
      </c>
      <c r="H32" s="33"/>
      <c r="I32" s="38">
        <v>0.75277777777777777</v>
      </c>
      <c r="J32" s="17" t="s">
        <v>39</v>
      </c>
      <c r="K32" s="17">
        <v>88.5</v>
      </c>
      <c r="L32" s="17">
        <v>737</v>
      </c>
      <c r="M32" s="17">
        <v>10.54</v>
      </c>
      <c r="N32" s="17">
        <v>1</v>
      </c>
      <c r="O32" s="17" t="s">
        <v>132</v>
      </c>
      <c r="P32" s="17"/>
    </row>
    <row r="33" spans="1:16" s="13" customFormat="1" hidden="1" x14ac:dyDescent="0.35">
      <c r="A33" s="33">
        <v>2019</v>
      </c>
      <c r="B33" s="31">
        <v>43529</v>
      </c>
      <c r="C33" s="26">
        <v>0.75</v>
      </c>
      <c r="D33" s="26"/>
      <c r="E33" s="18"/>
      <c r="F33" s="26"/>
      <c r="G33" s="33" t="s">
        <v>274</v>
      </c>
      <c r="H33" s="33"/>
      <c r="I33" s="38">
        <v>0.75954861111111116</v>
      </c>
      <c r="J33" s="17" t="s">
        <v>39</v>
      </c>
      <c r="K33" s="17">
        <v>79</v>
      </c>
      <c r="L33" s="17">
        <v>2364</v>
      </c>
      <c r="M33" s="17">
        <v>5.26</v>
      </c>
      <c r="N33" s="17">
        <v>1</v>
      </c>
      <c r="O33" s="17" t="s">
        <v>132</v>
      </c>
      <c r="P33" s="17"/>
    </row>
    <row r="34" spans="1:16" hidden="1" x14ac:dyDescent="0.35">
      <c r="A34" s="56">
        <v>2019</v>
      </c>
      <c r="B34" s="57">
        <v>43529</v>
      </c>
      <c r="C34" s="53">
        <v>0.79166666666666663</v>
      </c>
      <c r="D34" s="53"/>
      <c r="E34" s="60"/>
      <c r="F34" s="53"/>
      <c r="G34" s="56" t="s">
        <v>274</v>
      </c>
      <c r="I34" s="59" t="s">
        <v>40</v>
      </c>
    </row>
    <row r="35" spans="1:16" hidden="1" x14ac:dyDescent="0.35">
      <c r="A35" s="56">
        <v>2019</v>
      </c>
      <c r="B35" s="57">
        <v>43529</v>
      </c>
      <c r="C35" s="53">
        <v>0.83333333333333304</v>
      </c>
      <c r="D35" s="53"/>
      <c r="E35" s="60"/>
      <c r="F35" s="53"/>
      <c r="G35" s="56" t="s">
        <v>274</v>
      </c>
      <c r="I35" s="59" t="s">
        <v>40</v>
      </c>
    </row>
    <row r="36" spans="1:16" hidden="1" x14ac:dyDescent="0.35">
      <c r="A36" s="56">
        <v>2019</v>
      </c>
      <c r="B36" s="57">
        <v>43529</v>
      </c>
      <c r="C36" s="53">
        <v>0.875</v>
      </c>
      <c r="D36" s="53"/>
      <c r="E36" s="60"/>
      <c r="F36" s="53"/>
      <c r="G36" s="56" t="s">
        <v>274</v>
      </c>
      <c r="I36" s="59" t="s">
        <v>40</v>
      </c>
    </row>
    <row r="37" spans="1:16" hidden="1" x14ac:dyDescent="0.35">
      <c r="A37" s="56">
        <v>2019</v>
      </c>
      <c r="B37" s="57">
        <v>43529</v>
      </c>
      <c r="C37" s="53">
        <v>0.91666666666666696</v>
      </c>
      <c r="D37" s="53"/>
      <c r="E37" s="60"/>
      <c r="F37" s="53"/>
      <c r="G37" s="56" t="s">
        <v>274</v>
      </c>
      <c r="I37" s="59" t="s">
        <v>40</v>
      </c>
    </row>
    <row r="38" spans="1:16" hidden="1" x14ac:dyDescent="0.35">
      <c r="A38" s="56">
        <v>2019</v>
      </c>
      <c r="B38" s="57">
        <v>43529</v>
      </c>
      <c r="C38" s="53">
        <v>0.95833333333333304</v>
      </c>
      <c r="D38" s="53"/>
      <c r="E38" s="60"/>
      <c r="F38" s="53"/>
      <c r="G38" s="56" t="s">
        <v>274</v>
      </c>
      <c r="I38" s="59" t="s">
        <v>40</v>
      </c>
    </row>
    <row r="39" spans="1:16" hidden="1" x14ac:dyDescent="0.35">
      <c r="A39" s="56">
        <v>2019</v>
      </c>
      <c r="B39" s="57">
        <v>43530</v>
      </c>
      <c r="C39" s="53">
        <v>0</v>
      </c>
      <c r="D39" s="53"/>
      <c r="E39" s="60"/>
      <c r="F39" s="53"/>
      <c r="G39" s="56" t="s">
        <v>274</v>
      </c>
      <c r="I39" s="59" t="s">
        <v>40</v>
      </c>
    </row>
    <row r="40" spans="1:16" hidden="1" x14ac:dyDescent="0.35">
      <c r="A40" s="56">
        <v>2019</v>
      </c>
      <c r="B40" s="57">
        <v>43530</v>
      </c>
      <c r="C40" s="53">
        <v>4.1666666666666664E-2</v>
      </c>
      <c r="D40" s="53"/>
      <c r="E40" s="60"/>
      <c r="F40" s="53"/>
      <c r="G40" s="56" t="s">
        <v>274</v>
      </c>
      <c r="I40" s="59" t="s">
        <v>40</v>
      </c>
    </row>
    <row r="41" spans="1:16" hidden="1" x14ac:dyDescent="0.35">
      <c r="A41" s="56">
        <v>2019</v>
      </c>
      <c r="B41" s="57">
        <v>43530</v>
      </c>
      <c r="C41" s="53">
        <v>8.3333333333333329E-2</v>
      </c>
      <c r="D41" s="53"/>
      <c r="E41" s="60"/>
      <c r="F41" s="53"/>
      <c r="G41" s="56" t="s">
        <v>274</v>
      </c>
      <c r="I41" s="59" t="s">
        <v>40</v>
      </c>
    </row>
    <row r="42" spans="1:16" s="13" customFormat="1" hidden="1" x14ac:dyDescent="0.35">
      <c r="A42" s="33">
        <v>2019</v>
      </c>
      <c r="B42" s="31">
        <v>43530</v>
      </c>
      <c r="C42" s="54">
        <v>0.125</v>
      </c>
      <c r="D42" s="54"/>
      <c r="E42" s="61"/>
      <c r="F42" s="54"/>
      <c r="G42" s="33" t="s">
        <v>274</v>
      </c>
      <c r="H42" s="33"/>
      <c r="I42" s="38">
        <v>0.14108796296296297</v>
      </c>
      <c r="J42" s="17" t="s">
        <v>39</v>
      </c>
      <c r="K42" s="17">
        <v>88.9</v>
      </c>
      <c r="L42" s="17">
        <v>3997</v>
      </c>
      <c r="M42" s="17">
        <v>9.93</v>
      </c>
      <c r="N42" s="17">
        <v>1</v>
      </c>
      <c r="O42" s="17" t="s">
        <v>133</v>
      </c>
      <c r="P42" s="17"/>
    </row>
    <row r="43" spans="1:16" hidden="1" x14ac:dyDescent="0.35">
      <c r="A43" s="56">
        <v>2019</v>
      </c>
      <c r="B43" s="57">
        <v>43530</v>
      </c>
      <c r="C43" s="53">
        <v>0.16666666666666699</v>
      </c>
      <c r="D43" s="53"/>
      <c r="E43" s="60"/>
      <c r="F43" s="53"/>
      <c r="G43" s="56" t="s">
        <v>274</v>
      </c>
      <c r="I43" s="59" t="s">
        <v>40</v>
      </c>
    </row>
    <row r="44" spans="1:16" hidden="1" x14ac:dyDescent="0.35">
      <c r="A44" s="56">
        <v>2019</v>
      </c>
      <c r="B44" s="57">
        <v>43530</v>
      </c>
      <c r="C44" s="53">
        <v>0.20833333333333301</v>
      </c>
      <c r="D44" s="53"/>
      <c r="E44" s="60"/>
      <c r="F44" s="53"/>
      <c r="G44" s="56" t="s">
        <v>274</v>
      </c>
      <c r="I44" s="59" t="s">
        <v>40</v>
      </c>
    </row>
    <row r="45" spans="1:16" hidden="1" x14ac:dyDescent="0.35">
      <c r="A45" s="56">
        <v>2019</v>
      </c>
      <c r="B45" s="57">
        <v>43530</v>
      </c>
      <c r="C45" s="53">
        <v>0.25</v>
      </c>
      <c r="D45" s="53"/>
      <c r="E45" s="60"/>
      <c r="F45" s="53"/>
      <c r="G45" s="56" t="s">
        <v>274</v>
      </c>
      <c r="I45" s="59" t="s">
        <v>40</v>
      </c>
    </row>
    <row r="46" spans="1:16" hidden="1" x14ac:dyDescent="0.35">
      <c r="A46" s="56">
        <v>2019</v>
      </c>
      <c r="B46" s="57">
        <v>43530</v>
      </c>
      <c r="C46" s="53">
        <v>0.29166666666666702</v>
      </c>
      <c r="D46" s="53"/>
      <c r="E46" s="60"/>
      <c r="F46" s="53"/>
      <c r="G46" s="56" t="s">
        <v>274</v>
      </c>
      <c r="I46" s="59" t="s">
        <v>40</v>
      </c>
    </row>
    <row r="47" spans="1:16" hidden="1" x14ac:dyDescent="0.35">
      <c r="A47" s="56">
        <v>2019</v>
      </c>
      <c r="B47" s="57">
        <v>43530</v>
      </c>
      <c r="C47" s="53">
        <v>0.33333333333333298</v>
      </c>
      <c r="D47" s="53"/>
      <c r="E47" s="60"/>
      <c r="F47" s="53"/>
      <c r="G47" s="56" t="s">
        <v>274</v>
      </c>
      <c r="I47" s="59" t="s">
        <v>40</v>
      </c>
    </row>
    <row r="48" spans="1:16" hidden="1" x14ac:dyDescent="0.35">
      <c r="A48" s="56">
        <v>2019</v>
      </c>
      <c r="B48" s="57">
        <v>43530</v>
      </c>
      <c r="C48" s="53">
        <v>0.375</v>
      </c>
      <c r="D48" s="53"/>
      <c r="E48" s="60"/>
      <c r="F48" s="53"/>
      <c r="G48" s="56" t="s">
        <v>274</v>
      </c>
      <c r="I48" s="59" t="s">
        <v>40</v>
      </c>
    </row>
    <row r="49" spans="1:16" hidden="1" x14ac:dyDescent="0.35">
      <c r="A49" s="56">
        <v>2019</v>
      </c>
      <c r="B49" s="57">
        <v>43530</v>
      </c>
      <c r="C49" s="53">
        <v>0.41666666666666702</v>
      </c>
      <c r="D49" s="53"/>
      <c r="E49" s="60"/>
      <c r="F49" s="53"/>
      <c r="G49" s="56" t="s">
        <v>274</v>
      </c>
      <c r="I49" s="59" t="s">
        <v>40</v>
      </c>
    </row>
    <row r="50" spans="1:16" hidden="1" x14ac:dyDescent="0.35">
      <c r="A50" s="56">
        <v>2019</v>
      </c>
      <c r="B50" s="57">
        <v>43530</v>
      </c>
      <c r="C50" s="53">
        <v>0.45833333333333298</v>
      </c>
      <c r="D50" s="53"/>
      <c r="E50" s="60"/>
      <c r="F50" s="53"/>
      <c r="G50" s="56" t="s">
        <v>274</v>
      </c>
      <c r="I50" s="59" t="s">
        <v>40</v>
      </c>
    </row>
    <row r="51" spans="1:16" hidden="1" x14ac:dyDescent="0.35">
      <c r="A51" s="56">
        <v>2019</v>
      </c>
      <c r="B51" s="57">
        <v>43530</v>
      </c>
      <c r="C51" s="53">
        <v>0.5</v>
      </c>
      <c r="D51" s="53"/>
      <c r="E51" s="60"/>
      <c r="F51" s="53"/>
      <c r="G51" s="56" t="s">
        <v>274</v>
      </c>
      <c r="I51" s="59" t="s">
        <v>40</v>
      </c>
    </row>
    <row r="52" spans="1:16" hidden="1" x14ac:dyDescent="0.35">
      <c r="A52" s="56">
        <v>2019</v>
      </c>
      <c r="B52" s="57">
        <v>43530</v>
      </c>
      <c r="C52" s="53">
        <v>0.54166666666666696</v>
      </c>
      <c r="D52" s="53"/>
      <c r="E52" s="60"/>
      <c r="F52" s="53"/>
      <c r="G52" s="56" t="s">
        <v>274</v>
      </c>
      <c r="I52" s="59" t="s">
        <v>40</v>
      </c>
    </row>
    <row r="53" spans="1:16" hidden="1" x14ac:dyDescent="0.35">
      <c r="A53" s="56">
        <v>2019</v>
      </c>
      <c r="B53" s="57">
        <v>43530</v>
      </c>
      <c r="C53" s="53">
        <v>0.58333333333333404</v>
      </c>
      <c r="D53" s="53"/>
      <c r="E53" s="60"/>
      <c r="F53" s="53"/>
      <c r="G53" s="56" t="s">
        <v>274</v>
      </c>
      <c r="I53" s="59" t="s">
        <v>40</v>
      </c>
    </row>
    <row r="54" spans="1:16" hidden="1" x14ac:dyDescent="0.35">
      <c r="A54" s="56">
        <v>2019</v>
      </c>
      <c r="B54" s="57">
        <v>43530</v>
      </c>
      <c r="C54" s="53">
        <v>0.625</v>
      </c>
      <c r="D54" s="53"/>
      <c r="E54" s="60"/>
      <c r="F54" s="53"/>
      <c r="G54" s="56" t="s">
        <v>274</v>
      </c>
      <c r="I54" s="59" t="s">
        <v>40</v>
      </c>
    </row>
    <row r="55" spans="1:16" hidden="1" x14ac:dyDescent="0.35">
      <c r="A55" s="56">
        <v>2019</v>
      </c>
      <c r="B55" s="57">
        <v>43530</v>
      </c>
      <c r="C55" s="53">
        <v>0.66666666666666696</v>
      </c>
      <c r="D55" s="53"/>
      <c r="E55" s="60"/>
      <c r="F55" s="53"/>
      <c r="G55" s="56" t="s">
        <v>274</v>
      </c>
      <c r="I55" s="59" t="s">
        <v>40</v>
      </c>
    </row>
    <row r="56" spans="1:16" hidden="1" x14ac:dyDescent="0.35">
      <c r="A56" s="56">
        <v>2019</v>
      </c>
      <c r="B56" s="57">
        <v>43530</v>
      </c>
      <c r="C56" s="53">
        <v>0.70833333333333404</v>
      </c>
      <c r="D56" s="53"/>
      <c r="E56" s="60"/>
      <c r="F56" s="53"/>
      <c r="G56" s="56" t="s">
        <v>274</v>
      </c>
      <c r="I56" s="59" t="s">
        <v>40</v>
      </c>
    </row>
    <row r="57" spans="1:16" hidden="1" x14ac:dyDescent="0.35">
      <c r="A57" s="56">
        <v>2019</v>
      </c>
      <c r="B57" s="57">
        <v>43530</v>
      </c>
      <c r="C57" s="53">
        <v>0.75</v>
      </c>
      <c r="D57" s="53"/>
      <c r="E57" s="60"/>
      <c r="F57" s="53"/>
      <c r="G57" s="56" t="s">
        <v>274</v>
      </c>
      <c r="I57" s="59" t="s">
        <v>40</v>
      </c>
    </row>
    <row r="58" spans="1:16" hidden="1" x14ac:dyDescent="0.35">
      <c r="A58" s="56">
        <v>2019</v>
      </c>
      <c r="B58" s="57">
        <v>43530</v>
      </c>
      <c r="C58" s="53">
        <v>0.79166666666666696</v>
      </c>
      <c r="D58" s="53"/>
      <c r="E58" s="60"/>
      <c r="F58" s="53"/>
      <c r="G58" s="56" t="s">
        <v>274</v>
      </c>
      <c r="I58" s="59">
        <v>0.80787037037037035</v>
      </c>
      <c r="J58" s="7" t="s">
        <v>39</v>
      </c>
      <c r="K58" s="7">
        <v>82</v>
      </c>
      <c r="L58" s="7">
        <v>5140</v>
      </c>
      <c r="M58" s="7">
        <v>12.69</v>
      </c>
      <c r="N58" s="7">
        <v>1</v>
      </c>
      <c r="O58" s="7" t="s">
        <v>133</v>
      </c>
    </row>
    <row r="59" spans="1:16" s="13" customFormat="1" hidden="1" x14ac:dyDescent="0.35">
      <c r="A59" s="33">
        <v>2019</v>
      </c>
      <c r="B59" s="31">
        <v>43530</v>
      </c>
      <c r="C59" s="54">
        <v>0.83333333333333337</v>
      </c>
      <c r="D59" s="54"/>
      <c r="E59" s="61"/>
      <c r="F59" s="54"/>
      <c r="G59" s="33" t="s">
        <v>274</v>
      </c>
      <c r="H59" s="33"/>
      <c r="I59" s="38" t="s">
        <v>40</v>
      </c>
      <c r="J59" s="17"/>
      <c r="K59" s="17"/>
      <c r="L59" s="17"/>
      <c r="M59" s="17"/>
      <c r="N59" s="17"/>
      <c r="O59" s="17"/>
      <c r="P59" s="17"/>
    </row>
    <row r="60" spans="1:16" hidden="1" x14ac:dyDescent="0.35">
      <c r="A60" s="56">
        <v>2019</v>
      </c>
      <c r="B60" s="57">
        <v>43530</v>
      </c>
      <c r="C60" s="53">
        <v>0.875</v>
      </c>
      <c r="D60" s="53"/>
      <c r="E60" s="60"/>
      <c r="F60" s="53"/>
      <c r="G60" s="56" t="s">
        <v>274</v>
      </c>
      <c r="I60" s="59" t="s">
        <v>40</v>
      </c>
    </row>
    <row r="61" spans="1:16" hidden="1" x14ac:dyDescent="0.35">
      <c r="A61" s="56">
        <v>2019</v>
      </c>
      <c r="B61" s="57">
        <v>43530</v>
      </c>
      <c r="C61" s="53">
        <v>0.91666666666666696</v>
      </c>
      <c r="D61" s="53"/>
      <c r="E61" s="60"/>
      <c r="F61" s="53"/>
      <c r="G61" s="56" t="s">
        <v>274</v>
      </c>
      <c r="I61" s="59" t="s">
        <v>40</v>
      </c>
    </row>
    <row r="62" spans="1:16" hidden="1" x14ac:dyDescent="0.35">
      <c r="A62" s="56">
        <v>2019</v>
      </c>
      <c r="B62" s="57">
        <v>43530</v>
      </c>
      <c r="C62" s="53">
        <v>0.95833333333333304</v>
      </c>
      <c r="D62" s="53"/>
      <c r="E62" s="60"/>
      <c r="F62" s="53"/>
      <c r="G62" s="56" t="s">
        <v>274</v>
      </c>
      <c r="I62" s="59" t="s">
        <v>40</v>
      </c>
    </row>
    <row r="63" spans="1:16" x14ac:dyDescent="0.35">
      <c r="A63" s="56">
        <v>2019</v>
      </c>
      <c r="B63" s="57">
        <v>43531</v>
      </c>
      <c r="C63" s="53">
        <v>0</v>
      </c>
      <c r="D63" s="53"/>
      <c r="E63" s="60"/>
      <c r="F63" s="53"/>
      <c r="G63" s="56" t="s">
        <v>275</v>
      </c>
    </row>
    <row r="64" spans="1:16" x14ac:dyDescent="0.35">
      <c r="A64" s="56">
        <v>2019</v>
      </c>
      <c r="B64" s="57">
        <v>43531</v>
      </c>
      <c r="C64" s="53">
        <v>4.1666666666666664E-2</v>
      </c>
      <c r="D64" s="53"/>
      <c r="E64" s="60"/>
      <c r="F64" s="53"/>
      <c r="G64" s="56" t="s">
        <v>275</v>
      </c>
    </row>
    <row r="65" spans="1:16" x14ac:dyDescent="0.35">
      <c r="A65" s="56">
        <v>2019</v>
      </c>
      <c r="B65" s="57">
        <v>43531</v>
      </c>
      <c r="C65" s="53">
        <v>8.3333333333333329E-2</v>
      </c>
      <c r="D65" s="53"/>
      <c r="E65" s="60"/>
      <c r="F65" s="53"/>
      <c r="G65" s="56" t="s">
        <v>275</v>
      </c>
    </row>
    <row r="66" spans="1:16" x14ac:dyDescent="0.35">
      <c r="A66" s="56">
        <v>2019</v>
      </c>
      <c r="B66" s="57">
        <v>43531</v>
      </c>
      <c r="C66" s="53">
        <v>0.125</v>
      </c>
      <c r="D66" s="53"/>
      <c r="E66" s="60"/>
      <c r="F66" s="53"/>
      <c r="G66" s="56" t="s">
        <v>275</v>
      </c>
    </row>
    <row r="67" spans="1:16" x14ac:dyDescent="0.35">
      <c r="A67" s="56">
        <v>2019</v>
      </c>
      <c r="B67" s="57">
        <v>43531</v>
      </c>
      <c r="C67" s="53">
        <v>0.16666666666666699</v>
      </c>
      <c r="D67" s="53"/>
      <c r="E67" s="60"/>
      <c r="F67" s="53"/>
      <c r="G67" s="56" t="s">
        <v>275</v>
      </c>
    </row>
    <row r="68" spans="1:16" x14ac:dyDescent="0.35">
      <c r="A68" s="56">
        <v>2019</v>
      </c>
      <c r="B68" s="57">
        <v>43531</v>
      </c>
      <c r="C68" s="53">
        <v>0.20833333333333301</v>
      </c>
      <c r="D68" s="53"/>
      <c r="E68" s="60"/>
      <c r="F68" s="53"/>
      <c r="G68" s="56" t="s">
        <v>275</v>
      </c>
    </row>
    <row r="69" spans="1:16" x14ac:dyDescent="0.35">
      <c r="A69" s="56">
        <v>2019</v>
      </c>
      <c r="B69" s="57">
        <v>43531</v>
      </c>
      <c r="C69" s="53">
        <v>0.25</v>
      </c>
      <c r="D69" s="53"/>
      <c r="E69" s="60"/>
      <c r="F69" s="53"/>
      <c r="G69" s="56" t="s">
        <v>275</v>
      </c>
    </row>
    <row r="70" spans="1:16" x14ac:dyDescent="0.35">
      <c r="A70" s="56">
        <v>2019</v>
      </c>
      <c r="B70" s="57">
        <v>43531</v>
      </c>
      <c r="C70" s="53">
        <v>0.29166666666666702</v>
      </c>
      <c r="D70" s="53"/>
      <c r="E70" s="60"/>
      <c r="F70" s="53"/>
      <c r="G70" s="56" t="s">
        <v>275</v>
      </c>
    </row>
    <row r="71" spans="1:16" s="51" customFormat="1" x14ac:dyDescent="0.35">
      <c r="A71" s="56">
        <v>2019</v>
      </c>
      <c r="B71" s="57">
        <v>43531</v>
      </c>
      <c r="C71" s="53">
        <v>0.33333333333333298</v>
      </c>
      <c r="D71" s="53"/>
      <c r="E71" s="60"/>
      <c r="F71" s="53"/>
      <c r="G71" s="56" t="s">
        <v>275</v>
      </c>
      <c r="H71" s="56"/>
      <c r="I71" s="59"/>
      <c r="J71" s="7"/>
      <c r="K71" s="7"/>
      <c r="L71" s="7"/>
      <c r="M71" s="7"/>
      <c r="N71" s="7"/>
      <c r="O71" s="7"/>
      <c r="P71" s="7"/>
    </row>
    <row r="72" spans="1:16" s="51" customFormat="1" x14ac:dyDescent="0.35">
      <c r="A72" s="56">
        <v>2019</v>
      </c>
      <c r="B72" s="57">
        <v>43531</v>
      </c>
      <c r="C72" s="53">
        <v>0.375</v>
      </c>
      <c r="D72" s="53"/>
      <c r="E72" s="60"/>
      <c r="F72" s="53"/>
      <c r="G72" s="56" t="s">
        <v>275</v>
      </c>
      <c r="H72" s="56"/>
      <c r="I72" s="59"/>
      <c r="J72" s="7"/>
      <c r="K72" s="7"/>
      <c r="L72" s="7"/>
      <c r="M72" s="7"/>
      <c r="N72" s="7"/>
      <c r="O72" s="7"/>
      <c r="P72" s="7"/>
    </row>
    <row r="73" spans="1:16" s="51" customFormat="1" x14ac:dyDescent="0.35">
      <c r="A73" s="56">
        <v>2019</v>
      </c>
      <c r="B73" s="57">
        <v>43531</v>
      </c>
      <c r="C73" s="53">
        <v>0.41666666666666702</v>
      </c>
      <c r="D73" s="53"/>
      <c r="E73" s="60"/>
      <c r="F73" s="53"/>
      <c r="G73" s="56" t="s">
        <v>275</v>
      </c>
      <c r="H73" s="56"/>
      <c r="I73" s="59"/>
      <c r="J73" s="7"/>
      <c r="K73" s="7"/>
      <c r="L73" s="7"/>
      <c r="M73" s="7"/>
      <c r="N73" s="7"/>
      <c r="O73" s="7"/>
      <c r="P73" s="7"/>
    </row>
    <row r="74" spans="1:16" s="51" customFormat="1" x14ac:dyDescent="0.35">
      <c r="A74" s="56">
        <v>2019</v>
      </c>
      <c r="B74" s="57">
        <v>43531</v>
      </c>
      <c r="C74" s="53">
        <v>0.45833333333333398</v>
      </c>
      <c r="D74" s="53"/>
      <c r="E74" s="60"/>
      <c r="F74" s="53"/>
      <c r="G74" s="56" t="s">
        <v>275</v>
      </c>
      <c r="H74" s="56"/>
      <c r="I74" s="59"/>
      <c r="J74" s="7"/>
      <c r="K74" s="7"/>
      <c r="L74" s="7"/>
      <c r="M74" s="7"/>
      <c r="N74" s="7"/>
      <c r="O74" s="7"/>
      <c r="P74" s="7"/>
    </row>
    <row r="75" spans="1:16" s="51" customFormat="1" x14ac:dyDescent="0.35">
      <c r="A75" s="56">
        <v>2019</v>
      </c>
      <c r="B75" s="57">
        <v>43531</v>
      </c>
      <c r="C75" s="53">
        <v>0.500000000000001</v>
      </c>
      <c r="D75" s="53"/>
      <c r="E75" s="60"/>
      <c r="F75" s="53"/>
      <c r="G75" s="56" t="s">
        <v>275</v>
      </c>
      <c r="H75" s="56"/>
      <c r="I75" s="59"/>
      <c r="J75" s="7"/>
      <c r="K75" s="7"/>
      <c r="L75" s="7"/>
      <c r="M75" s="7"/>
      <c r="N75" s="7"/>
      <c r="O75" s="7"/>
      <c r="P75" s="7"/>
    </row>
    <row r="76" spans="1:16" s="51" customFormat="1" x14ac:dyDescent="0.35">
      <c r="A76" s="56">
        <v>2019</v>
      </c>
      <c r="B76" s="57">
        <v>43531</v>
      </c>
      <c r="C76" s="53">
        <v>0.54166666666666796</v>
      </c>
      <c r="D76" s="53"/>
      <c r="E76" s="60"/>
      <c r="F76" s="53"/>
      <c r="G76" s="56" t="s">
        <v>275</v>
      </c>
      <c r="H76" s="56"/>
      <c r="I76" s="59"/>
      <c r="J76" s="7"/>
      <c r="K76" s="7"/>
      <c r="L76" s="7"/>
      <c r="M76" s="7"/>
      <c r="N76" s="7"/>
      <c r="O76" s="7"/>
      <c r="P76" s="7"/>
    </row>
    <row r="77" spans="1:16" s="51" customFormat="1" x14ac:dyDescent="0.35">
      <c r="A77" s="56">
        <v>2019</v>
      </c>
      <c r="B77" s="57">
        <v>43531</v>
      </c>
      <c r="C77" s="53">
        <v>0.58333333333333504</v>
      </c>
      <c r="D77" s="53"/>
      <c r="E77" s="60"/>
      <c r="F77" s="53"/>
      <c r="G77" s="56" t="s">
        <v>275</v>
      </c>
      <c r="H77" s="56"/>
      <c r="I77" s="59"/>
      <c r="J77" s="7"/>
      <c r="K77" s="7"/>
      <c r="L77" s="7"/>
      <c r="M77" s="7"/>
      <c r="N77" s="7"/>
      <c r="O77" s="7"/>
      <c r="P77" s="7"/>
    </row>
    <row r="78" spans="1:16" s="51" customFormat="1" x14ac:dyDescent="0.35">
      <c r="A78" s="56">
        <v>2019</v>
      </c>
      <c r="B78" s="57">
        <v>43531</v>
      </c>
      <c r="C78" s="53">
        <v>0.625000000000002</v>
      </c>
      <c r="D78" s="53"/>
      <c r="E78" s="60"/>
      <c r="F78" s="53"/>
      <c r="G78" s="56" t="s">
        <v>275</v>
      </c>
      <c r="H78" s="56"/>
      <c r="I78" s="59"/>
      <c r="J78" s="7"/>
      <c r="K78" s="7"/>
      <c r="L78" s="7"/>
      <c r="M78" s="7"/>
      <c r="N78" s="7"/>
      <c r="O78" s="7"/>
      <c r="P78" s="7"/>
    </row>
    <row r="79" spans="1:16" s="51" customFormat="1" x14ac:dyDescent="0.35">
      <c r="A79" s="56">
        <v>2019</v>
      </c>
      <c r="B79" s="57">
        <v>43531</v>
      </c>
      <c r="C79" s="53">
        <v>0.66666666666666896</v>
      </c>
      <c r="D79" s="53"/>
      <c r="E79" s="60"/>
      <c r="F79" s="53"/>
      <c r="G79" s="56" t="s">
        <v>275</v>
      </c>
      <c r="H79" s="56"/>
      <c r="I79" s="59"/>
      <c r="J79" s="7"/>
      <c r="K79" s="7"/>
      <c r="L79" s="7"/>
      <c r="M79" s="7"/>
      <c r="N79" s="7"/>
      <c r="O79" s="7"/>
      <c r="P79" s="7"/>
    </row>
    <row r="80" spans="1:16" s="51" customFormat="1" x14ac:dyDescent="0.35">
      <c r="A80" s="56">
        <v>2019</v>
      </c>
      <c r="B80" s="57">
        <v>43531</v>
      </c>
      <c r="C80" s="53">
        <v>0.70833333333333603</v>
      </c>
      <c r="D80" s="53"/>
      <c r="E80" s="60"/>
      <c r="F80" s="53"/>
      <c r="G80" s="56" t="s">
        <v>275</v>
      </c>
      <c r="H80" s="56"/>
      <c r="I80" s="59"/>
      <c r="J80" s="7"/>
      <c r="K80" s="7"/>
      <c r="L80" s="7"/>
      <c r="M80" s="7"/>
      <c r="N80" s="7"/>
      <c r="O80" s="7"/>
      <c r="P80" s="7"/>
    </row>
    <row r="81" spans="1:16" s="51" customFormat="1" x14ac:dyDescent="0.35">
      <c r="A81" s="56">
        <v>2019</v>
      </c>
      <c r="B81" s="57">
        <v>43531</v>
      </c>
      <c r="C81" s="53">
        <v>0.750000000000003</v>
      </c>
      <c r="D81" s="53"/>
      <c r="E81" s="60"/>
      <c r="F81" s="53"/>
      <c r="G81" s="56" t="s">
        <v>275</v>
      </c>
      <c r="H81" s="56"/>
      <c r="I81" s="59"/>
      <c r="J81" s="7"/>
      <c r="K81" s="7"/>
      <c r="L81" s="7"/>
      <c r="M81" s="7"/>
      <c r="N81" s="7"/>
      <c r="O81" s="7"/>
      <c r="P81" s="7"/>
    </row>
    <row r="82" spans="1:16" s="51" customFormat="1" x14ac:dyDescent="0.35">
      <c r="A82" s="56">
        <v>2019</v>
      </c>
      <c r="B82" s="57">
        <v>43531</v>
      </c>
      <c r="C82" s="53">
        <v>0.79166666666666996</v>
      </c>
      <c r="D82" s="53"/>
      <c r="E82" s="60"/>
      <c r="F82" s="53"/>
      <c r="G82" s="56" t="s">
        <v>275</v>
      </c>
      <c r="H82" s="56"/>
      <c r="I82" s="59"/>
      <c r="J82" s="7"/>
      <c r="K82" s="7"/>
      <c r="L82" s="7"/>
      <c r="M82" s="7"/>
      <c r="N82" s="7"/>
      <c r="O82" s="7"/>
      <c r="P82" s="7"/>
    </row>
    <row r="83" spans="1:16" s="51" customFormat="1" x14ac:dyDescent="0.35">
      <c r="A83" s="56">
        <v>2019</v>
      </c>
      <c r="B83" s="57">
        <v>43531</v>
      </c>
      <c r="C83" s="53">
        <v>0.83333333333333703</v>
      </c>
      <c r="D83" s="53"/>
      <c r="E83" s="60"/>
      <c r="F83" s="53"/>
      <c r="G83" s="56" t="s">
        <v>275</v>
      </c>
      <c r="H83" s="56"/>
      <c r="I83" s="59"/>
      <c r="J83" s="7"/>
      <c r="K83" s="7"/>
      <c r="L83" s="7"/>
      <c r="M83" s="7"/>
      <c r="N83" s="7"/>
      <c r="O83" s="7"/>
      <c r="P83" s="7"/>
    </row>
    <row r="84" spans="1:16" s="51" customFormat="1" x14ac:dyDescent="0.35">
      <c r="A84" s="56">
        <v>2019</v>
      </c>
      <c r="B84" s="57">
        <v>43531</v>
      </c>
      <c r="C84" s="53">
        <v>0.875000000000004</v>
      </c>
      <c r="D84" s="53"/>
      <c r="E84" s="60"/>
      <c r="F84" s="53"/>
      <c r="G84" s="56" t="s">
        <v>275</v>
      </c>
      <c r="H84" s="56"/>
      <c r="I84" s="59"/>
      <c r="J84" s="7"/>
      <c r="K84" s="7"/>
      <c r="L84" s="7"/>
      <c r="M84" s="7"/>
      <c r="N84" s="7"/>
      <c r="O84" s="7"/>
      <c r="P84" s="7"/>
    </row>
    <row r="85" spans="1:16" s="51" customFormat="1" x14ac:dyDescent="0.35">
      <c r="A85" s="56">
        <v>2019</v>
      </c>
      <c r="B85" s="57">
        <v>43531</v>
      </c>
      <c r="C85" s="53">
        <v>0.91666666666667096</v>
      </c>
      <c r="D85" s="53"/>
      <c r="E85" s="60"/>
      <c r="F85" s="53"/>
      <c r="G85" s="56" t="s">
        <v>275</v>
      </c>
      <c r="H85" s="56"/>
      <c r="I85" s="59"/>
      <c r="J85" s="7"/>
      <c r="K85" s="7"/>
      <c r="L85" s="7"/>
      <c r="M85" s="7"/>
      <c r="N85" s="7"/>
      <c r="O85" s="7"/>
      <c r="P85" s="7"/>
    </row>
    <row r="86" spans="1:16" s="51" customFormat="1" x14ac:dyDescent="0.35">
      <c r="A86" s="56">
        <v>2019</v>
      </c>
      <c r="B86" s="57">
        <v>43531</v>
      </c>
      <c r="C86" s="53">
        <v>0.95833333333333803</v>
      </c>
      <c r="D86" s="53"/>
      <c r="E86" s="60"/>
      <c r="F86" s="53"/>
      <c r="G86" s="56" t="s">
        <v>275</v>
      </c>
      <c r="H86" s="56"/>
      <c r="I86" s="59"/>
      <c r="J86" s="7"/>
      <c r="K86" s="7"/>
      <c r="L86" s="7"/>
      <c r="M86" s="7"/>
      <c r="N86" s="7"/>
      <c r="O86" s="7"/>
      <c r="P86" s="7"/>
    </row>
    <row r="87" spans="1:16" hidden="1" x14ac:dyDescent="0.35">
      <c r="A87" s="56">
        <v>2019</v>
      </c>
      <c r="B87" s="57">
        <v>43532</v>
      </c>
      <c r="C87" s="53">
        <v>0</v>
      </c>
      <c r="D87" s="53"/>
      <c r="E87" s="60"/>
      <c r="F87" s="53"/>
      <c r="G87" s="56" t="s">
        <v>93</v>
      </c>
      <c r="I87" s="59">
        <v>1.9444444444444445E-2</v>
      </c>
      <c r="J87" s="7" t="s">
        <v>39</v>
      </c>
      <c r="K87" s="7">
        <v>82.8</v>
      </c>
      <c r="L87" s="7">
        <v>4870</v>
      </c>
      <c r="M87" s="7">
        <v>14.09</v>
      </c>
      <c r="N87" s="7">
        <v>1</v>
      </c>
    </row>
    <row r="88" spans="1:16" hidden="1" x14ac:dyDescent="0.35">
      <c r="A88" s="56">
        <v>2019</v>
      </c>
      <c r="B88" s="57">
        <v>43532</v>
      </c>
      <c r="C88" s="53">
        <v>0</v>
      </c>
      <c r="D88" s="53"/>
      <c r="E88" s="60"/>
      <c r="F88" s="53"/>
      <c r="G88" s="56" t="s">
        <v>93</v>
      </c>
      <c r="I88" s="59">
        <v>1.8749999999999999E-2</v>
      </c>
      <c r="J88" s="7" t="s">
        <v>38</v>
      </c>
      <c r="K88" s="7">
        <v>44.8</v>
      </c>
      <c r="L88" s="7">
        <v>4599</v>
      </c>
      <c r="M88" s="7">
        <v>3.56</v>
      </c>
      <c r="N88" s="7">
        <v>3</v>
      </c>
      <c r="O88" s="7" t="s">
        <v>57</v>
      </c>
    </row>
    <row r="89" spans="1:16" hidden="1" x14ac:dyDescent="0.35">
      <c r="A89" s="56">
        <v>2019</v>
      </c>
      <c r="B89" s="57">
        <v>43532</v>
      </c>
      <c r="C89" s="53">
        <v>4.1666666666666664E-2</v>
      </c>
      <c r="D89" s="53"/>
      <c r="E89" s="60"/>
      <c r="F89" s="53"/>
      <c r="G89" s="56" t="s">
        <v>93</v>
      </c>
      <c r="I89" s="59">
        <v>5.2777777777777778E-2</v>
      </c>
      <c r="J89" s="7" t="s">
        <v>39</v>
      </c>
      <c r="K89" s="7">
        <v>82.5</v>
      </c>
      <c r="L89" s="7">
        <v>2880</v>
      </c>
      <c r="M89" s="7">
        <v>11.31</v>
      </c>
      <c r="N89" s="7">
        <v>1</v>
      </c>
    </row>
    <row r="90" spans="1:16" hidden="1" x14ac:dyDescent="0.35">
      <c r="A90" s="56">
        <v>2019</v>
      </c>
      <c r="B90" s="57">
        <v>43532</v>
      </c>
      <c r="C90" s="53">
        <v>8.3333333333333329E-2</v>
      </c>
      <c r="D90" s="53"/>
      <c r="E90" s="60"/>
      <c r="F90" s="53"/>
      <c r="G90" s="56" t="s">
        <v>93</v>
      </c>
      <c r="I90" s="59">
        <v>9.0277777777777776E-2</v>
      </c>
      <c r="J90" s="7" t="s">
        <v>38</v>
      </c>
      <c r="K90" s="7">
        <v>88.6</v>
      </c>
      <c r="L90" s="7">
        <v>1803</v>
      </c>
      <c r="M90" s="7">
        <v>11.68</v>
      </c>
      <c r="N90" s="7">
        <v>3</v>
      </c>
      <c r="O90" s="7" t="s">
        <v>42</v>
      </c>
    </row>
    <row r="91" spans="1:16" hidden="1" x14ac:dyDescent="0.35">
      <c r="A91" s="56">
        <v>2019</v>
      </c>
      <c r="B91" s="57">
        <v>43532</v>
      </c>
      <c r="C91" s="53">
        <v>0.125</v>
      </c>
      <c r="D91" s="53"/>
      <c r="E91" s="60"/>
      <c r="F91" s="53"/>
      <c r="G91" s="56" t="s">
        <v>93</v>
      </c>
      <c r="I91" s="59" t="s">
        <v>40</v>
      </c>
    </row>
    <row r="92" spans="1:16" hidden="1" x14ac:dyDescent="0.35">
      <c r="A92" s="56">
        <v>2019</v>
      </c>
      <c r="B92" s="57">
        <v>43532</v>
      </c>
      <c r="C92" s="53">
        <v>0.16666666666666666</v>
      </c>
      <c r="D92" s="53"/>
      <c r="E92" s="60"/>
      <c r="F92" s="53"/>
      <c r="G92" s="56" t="s">
        <v>93</v>
      </c>
      <c r="I92" s="59" t="s">
        <v>40</v>
      </c>
      <c r="O92" s="7" t="s">
        <v>212</v>
      </c>
    </row>
    <row r="93" spans="1:16" hidden="1" x14ac:dyDescent="0.35">
      <c r="A93" s="56">
        <v>2019</v>
      </c>
      <c r="B93" s="57">
        <v>43532</v>
      </c>
      <c r="C93" s="53">
        <v>0.20833333333333334</v>
      </c>
      <c r="D93" s="53"/>
      <c r="E93" s="60"/>
      <c r="F93" s="53"/>
      <c r="G93" s="56" t="s">
        <v>93</v>
      </c>
      <c r="I93" s="59">
        <v>0.22361111111111109</v>
      </c>
      <c r="K93" s="7">
        <v>41.5</v>
      </c>
      <c r="L93" s="7">
        <v>3852</v>
      </c>
      <c r="M93" s="7">
        <v>4.97</v>
      </c>
      <c r="N93" s="7">
        <v>3</v>
      </c>
      <c r="O93" s="7" t="s">
        <v>57</v>
      </c>
    </row>
    <row r="94" spans="1:16" hidden="1" x14ac:dyDescent="0.35">
      <c r="A94" s="56">
        <v>2019</v>
      </c>
      <c r="B94" s="57">
        <v>43532</v>
      </c>
      <c r="C94" s="53">
        <v>0.25</v>
      </c>
      <c r="D94" s="53"/>
      <c r="E94" s="60"/>
      <c r="F94" s="53"/>
      <c r="G94" s="56" t="s">
        <v>93</v>
      </c>
      <c r="I94" s="59" t="s">
        <v>45</v>
      </c>
    </row>
    <row r="95" spans="1:16" hidden="1" x14ac:dyDescent="0.35">
      <c r="A95" s="56">
        <v>2019</v>
      </c>
      <c r="B95" s="57">
        <v>43532</v>
      </c>
      <c r="C95" s="53">
        <v>0.29166666666666669</v>
      </c>
      <c r="D95" s="53"/>
      <c r="E95" s="60"/>
      <c r="F95" s="53"/>
      <c r="G95" s="56" t="s">
        <v>93</v>
      </c>
      <c r="I95" s="59">
        <v>0.30219907407407409</v>
      </c>
      <c r="J95" s="7" t="s">
        <v>38</v>
      </c>
      <c r="K95" s="7">
        <v>36.6</v>
      </c>
      <c r="L95" s="7">
        <v>2581</v>
      </c>
      <c r="M95" s="7">
        <v>14.13</v>
      </c>
      <c r="N95" s="7">
        <v>3</v>
      </c>
      <c r="O95" s="7" t="s">
        <v>44</v>
      </c>
    </row>
    <row r="96" spans="1:16" hidden="1" x14ac:dyDescent="0.35">
      <c r="A96" s="56">
        <v>2019</v>
      </c>
      <c r="B96" s="57">
        <v>43532</v>
      </c>
      <c r="C96" s="53">
        <v>0.33333333333333331</v>
      </c>
      <c r="D96" s="53"/>
      <c r="E96" s="60"/>
      <c r="F96" s="53"/>
      <c r="G96" s="56" t="s">
        <v>93</v>
      </c>
      <c r="I96" s="59" t="s">
        <v>40</v>
      </c>
    </row>
    <row r="97" spans="1:15" hidden="1" x14ac:dyDescent="0.35">
      <c r="A97" s="56">
        <v>2019</v>
      </c>
      <c r="B97" s="57">
        <v>43532</v>
      </c>
      <c r="C97" s="53">
        <v>0.375</v>
      </c>
      <c r="D97" s="53"/>
      <c r="E97" s="60"/>
      <c r="F97" s="53"/>
      <c r="G97" s="56" t="s">
        <v>93</v>
      </c>
      <c r="I97" s="59">
        <v>0.38841435185185186</v>
      </c>
      <c r="J97" s="7" t="s">
        <v>39</v>
      </c>
      <c r="K97" s="7">
        <v>78.5</v>
      </c>
      <c r="L97" s="7">
        <v>3266</v>
      </c>
      <c r="M97" s="7">
        <v>6.05</v>
      </c>
      <c r="N97" s="7">
        <v>2</v>
      </c>
    </row>
    <row r="98" spans="1:15" hidden="1" x14ac:dyDescent="0.35">
      <c r="A98" s="56">
        <v>2019</v>
      </c>
      <c r="B98" s="57">
        <v>43532</v>
      </c>
      <c r="C98" s="53">
        <v>0.41666666666666669</v>
      </c>
      <c r="D98" s="53"/>
      <c r="E98" s="60"/>
      <c r="F98" s="53"/>
      <c r="G98" s="56" t="s">
        <v>93</v>
      </c>
      <c r="I98" s="59" t="s">
        <v>40</v>
      </c>
    </row>
    <row r="99" spans="1:15" hidden="1" x14ac:dyDescent="0.35">
      <c r="A99" s="56">
        <v>2019</v>
      </c>
      <c r="B99" s="57">
        <v>43532</v>
      </c>
      <c r="C99" s="53">
        <v>0.45833333333333331</v>
      </c>
      <c r="D99" s="53"/>
      <c r="E99" s="60"/>
      <c r="F99" s="53"/>
      <c r="G99" s="56" t="s">
        <v>93</v>
      </c>
      <c r="I99" s="59" t="s">
        <v>40</v>
      </c>
    </row>
    <row r="100" spans="1:15" hidden="1" x14ac:dyDescent="0.35">
      <c r="A100" s="56">
        <v>2019</v>
      </c>
      <c r="B100" s="57">
        <v>43532</v>
      </c>
      <c r="C100" s="53">
        <v>0.5</v>
      </c>
      <c r="D100" s="53"/>
      <c r="E100" s="60"/>
      <c r="F100" s="53"/>
      <c r="G100" s="56" t="s">
        <v>93</v>
      </c>
      <c r="I100" s="59" t="s">
        <v>40</v>
      </c>
    </row>
    <row r="101" spans="1:15" hidden="1" x14ac:dyDescent="0.35">
      <c r="A101" s="56">
        <v>2019</v>
      </c>
      <c r="B101" s="57">
        <v>43532</v>
      </c>
      <c r="C101" s="53">
        <v>0.54166666666666663</v>
      </c>
      <c r="D101" s="53"/>
      <c r="E101" s="60"/>
      <c r="F101" s="53"/>
      <c r="G101" s="56" t="s">
        <v>93</v>
      </c>
      <c r="I101" s="59" t="s">
        <v>40</v>
      </c>
      <c r="O101" s="48" t="s">
        <v>46</v>
      </c>
    </row>
    <row r="102" spans="1:15" hidden="1" x14ac:dyDescent="0.35">
      <c r="A102" s="56">
        <v>2019</v>
      </c>
      <c r="B102" s="57">
        <v>43532</v>
      </c>
      <c r="C102" s="53">
        <v>0.58333333333333337</v>
      </c>
      <c r="D102" s="53"/>
      <c r="E102" s="60"/>
      <c r="F102" s="53"/>
      <c r="G102" s="56" t="s">
        <v>93</v>
      </c>
      <c r="I102" s="59" t="s">
        <v>40</v>
      </c>
      <c r="O102" s="62" t="s">
        <v>47</v>
      </c>
    </row>
    <row r="103" spans="1:15" hidden="1" x14ac:dyDescent="0.35">
      <c r="A103" s="56">
        <v>2019</v>
      </c>
      <c r="B103" s="57">
        <v>43532</v>
      </c>
      <c r="C103" s="53">
        <v>0.625</v>
      </c>
      <c r="D103" s="53"/>
      <c r="E103" s="60"/>
      <c r="F103" s="53"/>
      <c r="G103" s="56" t="s">
        <v>93</v>
      </c>
      <c r="I103" s="59" t="s">
        <v>40</v>
      </c>
    </row>
    <row r="104" spans="1:15" hidden="1" x14ac:dyDescent="0.35">
      <c r="A104" s="56">
        <v>2019</v>
      </c>
      <c r="B104" s="57">
        <v>43532</v>
      </c>
      <c r="C104" s="53">
        <v>0.66666666666666663</v>
      </c>
      <c r="D104" s="53"/>
      <c r="E104" s="60"/>
      <c r="F104" s="53"/>
      <c r="G104" s="56" t="s">
        <v>93</v>
      </c>
      <c r="I104" s="59" t="s">
        <v>40</v>
      </c>
    </row>
    <row r="105" spans="1:15" hidden="1" x14ac:dyDescent="0.35">
      <c r="A105" s="56">
        <v>2019</v>
      </c>
      <c r="B105" s="57">
        <v>43532</v>
      </c>
      <c r="C105" s="53">
        <v>0.70833333333333337</v>
      </c>
      <c r="D105" s="53"/>
      <c r="E105" s="60"/>
      <c r="F105" s="53"/>
      <c r="G105" s="56" t="s">
        <v>93</v>
      </c>
      <c r="I105" s="59" t="s">
        <v>40</v>
      </c>
    </row>
    <row r="106" spans="1:15" hidden="1" x14ac:dyDescent="0.35">
      <c r="A106" s="56">
        <v>2019</v>
      </c>
      <c r="B106" s="57">
        <v>43532</v>
      </c>
      <c r="C106" s="53">
        <v>0.75</v>
      </c>
      <c r="D106" s="53"/>
      <c r="E106" s="60"/>
      <c r="F106" s="53"/>
      <c r="G106" s="56" t="s">
        <v>93</v>
      </c>
      <c r="I106" s="59" t="s">
        <v>40</v>
      </c>
    </row>
    <row r="107" spans="1:15" hidden="1" x14ac:dyDescent="0.35">
      <c r="A107" s="56">
        <v>2019</v>
      </c>
      <c r="B107" s="57">
        <v>43532</v>
      </c>
      <c r="C107" s="53">
        <v>0.79166666666666663</v>
      </c>
      <c r="D107" s="53"/>
      <c r="E107" s="60"/>
      <c r="F107" s="53"/>
      <c r="G107" s="56" t="s">
        <v>93</v>
      </c>
      <c r="I107" s="59">
        <v>0.79317129629629635</v>
      </c>
      <c r="J107" s="7" t="s">
        <v>39</v>
      </c>
      <c r="K107" s="7">
        <v>86.2</v>
      </c>
      <c r="L107" s="7">
        <v>362</v>
      </c>
      <c r="M107" s="7">
        <v>9.7799999999999994</v>
      </c>
      <c r="N107" s="7">
        <v>1</v>
      </c>
    </row>
    <row r="108" spans="1:15" hidden="1" x14ac:dyDescent="0.35">
      <c r="A108" s="56">
        <v>2019</v>
      </c>
      <c r="B108" s="57">
        <v>43532</v>
      </c>
      <c r="C108" s="53">
        <v>0.79166666666666663</v>
      </c>
      <c r="D108" s="53"/>
      <c r="E108" s="60"/>
      <c r="F108" s="53"/>
      <c r="G108" s="56" t="s">
        <v>93</v>
      </c>
      <c r="I108" s="59">
        <v>0.79478009259259252</v>
      </c>
      <c r="J108" s="7" t="s">
        <v>39</v>
      </c>
      <c r="K108" s="7">
        <v>78.900000000000006</v>
      </c>
      <c r="L108" s="7">
        <v>761</v>
      </c>
      <c r="M108" s="7">
        <v>9.42</v>
      </c>
      <c r="N108" s="7">
        <v>1</v>
      </c>
    </row>
    <row r="109" spans="1:15" hidden="1" x14ac:dyDescent="0.35">
      <c r="A109" s="56">
        <v>2019</v>
      </c>
      <c r="B109" s="57">
        <v>43532</v>
      </c>
      <c r="C109" s="53">
        <v>0.79166666666666663</v>
      </c>
      <c r="D109" s="53"/>
      <c r="E109" s="60"/>
      <c r="F109" s="53"/>
      <c r="G109" s="56" t="s">
        <v>93</v>
      </c>
      <c r="I109" s="59">
        <v>0.81043981481481486</v>
      </c>
      <c r="J109" s="7" t="s">
        <v>39</v>
      </c>
      <c r="K109" s="7">
        <v>75.900000000000006</v>
      </c>
      <c r="L109" s="7">
        <v>4598</v>
      </c>
      <c r="M109" s="7">
        <v>12.07</v>
      </c>
      <c r="N109" s="7">
        <v>1</v>
      </c>
    </row>
    <row r="110" spans="1:15" hidden="1" x14ac:dyDescent="0.35">
      <c r="A110" s="56">
        <v>2019</v>
      </c>
      <c r="B110" s="57">
        <v>43532</v>
      </c>
      <c r="C110" s="53">
        <v>0.83333333333333337</v>
      </c>
      <c r="D110" s="53"/>
      <c r="E110" s="60"/>
      <c r="F110" s="53"/>
      <c r="G110" s="56" t="s">
        <v>93</v>
      </c>
      <c r="I110" s="59">
        <v>0.83357638888888885</v>
      </c>
      <c r="J110" s="7" t="s">
        <v>38</v>
      </c>
      <c r="K110" s="7">
        <v>84.5</v>
      </c>
      <c r="L110" s="7">
        <v>57</v>
      </c>
      <c r="M110" s="7">
        <v>3.95</v>
      </c>
      <c r="N110" s="7">
        <v>1</v>
      </c>
    </row>
    <row r="111" spans="1:15" hidden="1" x14ac:dyDescent="0.35">
      <c r="A111" s="56">
        <v>2019</v>
      </c>
      <c r="B111" s="57">
        <v>43532</v>
      </c>
      <c r="C111" s="53">
        <v>0.83333333333333337</v>
      </c>
      <c r="D111" s="53"/>
      <c r="E111" s="60"/>
      <c r="F111" s="53"/>
      <c r="G111" s="56" t="s">
        <v>93</v>
      </c>
      <c r="I111" s="59">
        <v>0.85259259259259268</v>
      </c>
      <c r="J111" s="7" t="s">
        <v>39</v>
      </c>
      <c r="K111" s="7">
        <v>89.8</v>
      </c>
      <c r="L111" s="7">
        <v>4701</v>
      </c>
      <c r="M111" s="7">
        <v>16.829999999999998</v>
      </c>
      <c r="N111" s="7">
        <v>3</v>
      </c>
      <c r="O111" s="7" t="s">
        <v>42</v>
      </c>
    </row>
    <row r="112" spans="1:15" hidden="1" x14ac:dyDescent="0.35">
      <c r="A112" s="56">
        <v>2019</v>
      </c>
      <c r="B112" s="57">
        <v>43532</v>
      </c>
      <c r="C112" s="53">
        <v>0.875</v>
      </c>
      <c r="D112" s="53"/>
      <c r="E112" s="60"/>
      <c r="F112" s="53"/>
      <c r="G112" s="56" t="s">
        <v>93</v>
      </c>
      <c r="I112" s="59">
        <v>0.89482638888888888</v>
      </c>
      <c r="J112" s="7" t="s">
        <v>38</v>
      </c>
      <c r="K112" s="7">
        <v>90.1</v>
      </c>
      <c r="L112" s="7">
        <v>4852</v>
      </c>
      <c r="M112" s="7">
        <v>3.44</v>
      </c>
      <c r="N112" s="7">
        <v>2</v>
      </c>
    </row>
    <row r="113" spans="1:15" hidden="1" x14ac:dyDescent="0.35">
      <c r="A113" s="56">
        <v>2019</v>
      </c>
      <c r="B113" s="57">
        <v>43532</v>
      </c>
      <c r="C113" s="53">
        <v>0.91666666666666663</v>
      </c>
      <c r="D113" s="53"/>
      <c r="E113" s="60"/>
      <c r="F113" s="53"/>
      <c r="G113" s="56" t="s">
        <v>93</v>
      </c>
      <c r="I113" s="59">
        <v>0.91842592592592587</v>
      </c>
      <c r="J113" s="7" t="s">
        <v>39</v>
      </c>
      <c r="K113" s="7">
        <v>86.6</v>
      </c>
      <c r="L113" s="7">
        <v>420</v>
      </c>
      <c r="M113" s="7">
        <v>6.84</v>
      </c>
      <c r="N113" s="7">
        <v>1</v>
      </c>
    </row>
    <row r="114" spans="1:15" hidden="1" x14ac:dyDescent="0.35">
      <c r="A114" s="56">
        <v>2019</v>
      </c>
      <c r="B114" s="57">
        <v>43532</v>
      </c>
      <c r="C114" s="53">
        <v>0.95833333333333337</v>
      </c>
      <c r="D114" s="53"/>
      <c r="E114" s="60"/>
      <c r="F114" s="53"/>
      <c r="G114" s="56" t="s">
        <v>93</v>
      </c>
      <c r="I114" s="59">
        <v>0.96039351851851851</v>
      </c>
      <c r="J114" s="7" t="s">
        <v>39</v>
      </c>
      <c r="K114" s="7">
        <v>87.1</v>
      </c>
      <c r="L114" s="7">
        <v>488</v>
      </c>
      <c r="M114" s="7">
        <v>7.99</v>
      </c>
      <c r="N114" s="7">
        <v>1</v>
      </c>
    </row>
    <row r="115" spans="1:15" hidden="1" x14ac:dyDescent="0.35">
      <c r="A115" s="56">
        <v>2019</v>
      </c>
      <c r="B115" s="57">
        <v>43533</v>
      </c>
      <c r="C115" s="53">
        <v>0</v>
      </c>
      <c r="D115" s="53"/>
      <c r="E115" s="60"/>
      <c r="F115" s="53"/>
      <c r="G115" s="56" t="s">
        <v>93</v>
      </c>
      <c r="I115" s="59" t="s">
        <v>40</v>
      </c>
      <c r="O115" s="7" t="s">
        <v>48</v>
      </c>
    </row>
    <row r="116" spans="1:15" hidden="1" x14ac:dyDescent="0.35">
      <c r="A116" s="56">
        <v>2019</v>
      </c>
      <c r="B116" s="57">
        <v>43533</v>
      </c>
      <c r="C116" s="53">
        <v>4.1666666666666664E-2</v>
      </c>
      <c r="D116" s="53"/>
      <c r="E116" s="60"/>
      <c r="F116" s="53"/>
      <c r="G116" s="56" t="s">
        <v>93</v>
      </c>
      <c r="I116" s="59">
        <v>6.2037037037037036E-2</v>
      </c>
      <c r="J116" s="7" t="s">
        <v>39</v>
      </c>
      <c r="K116" s="7">
        <v>71.099999999999994</v>
      </c>
      <c r="L116" s="7">
        <v>5131</v>
      </c>
      <c r="M116" s="7">
        <v>6.94</v>
      </c>
      <c r="N116" s="7">
        <v>1</v>
      </c>
    </row>
    <row r="117" spans="1:15" hidden="1" x14ac:dyDescent="0.35">
      <c r="A117" s="56">
        <v>2019</v>
      </c>
      <c r="B117" s="57">
        <v>43533</v>
      </c>
      <c r="C117" s="53">
        <v>8.3333333333333329E-2</v>
      </c>
      <c r="D117" s="53"/>
      <c r="E117" s="60"/>
      <c r="F117" s="53"/>
      <c r="G117" s="56" t="s">
        <v>93</v>
      </c>
      <c r="I117" s="59" t="s">
        <v>40</v>
      </c>
    </row>
    <row r="118" spans="1:15" hidden="1" x14ac:dyDescent="0.35">
      <c r="A118" s="56">
        <v>2019</v>
      </c>
      <c r="B118" s="57">
        <v>43533</v>
      </c>
      <c r="C118" s="53">
        <v>0.125</v>
      </c>
      <c r="D118" s="53"/>
      <c r="E118" s="60"/>
      <c r="F118" s="53"/>
      <c r="G118" s="56" t="s">
        <v>93</v>
      </c>
      <c r="I118" s="59">
        <v>0.13333333333333333</v>
      </c>
      <c r="J118" s="7" t="s">
        <v>39</v>
      </c>
      <c r="K118" s="7">
        <v>74.2</v>
      </c>
      <c r="L118" s="7">
        <v>2086</v>
      </c>
      <c r="M118" s="7">
        <v>7.95</v>
      </c>
      <c r="N118" s="7">
        <v>1</v>
      </c>
    </row>
    <row r="119" spans="1:15" hidden="1" x14ac:dyDescent="0.35">
      <c r="A119" s="56">
        <v>2019</v>
      </c>
      <c r="B119" s="57">
        <v>43533</v>
      </c>
      <c r="C119" s="53">
        <v>0.125</v>
      </c>
      <c r="D119" s="53"/>
      <c r="E119" s="60"/>
      <c r="F119" s="53"/>
      <c r="G119" s="56" t="s">
        <v>93</v>
      </c>
      <c r="I119" s="59">
        <v>0.1380787037037037</v>
      </c>
      <c r="J119" s="7" t="s">
        <v>39</v>
      </c>
      <c r="K119" s="7">
        <v>75.900000000000006</v>
      </c>
      <c r="L119" s="7">
        <v>3281</v>
      </c>
      <c r="M119" s="7">
        <v>5.04</v>
      </c>
      <c r="N119" s="7">
        <v>1</v>
      </c>
    </row>
    <row r="120" spans="1:15" hidden="1" x14ac:dyDescent="0.35">
      <c r="A120" s="56">
        <v>2019</v>
      </c>
      <c r="B120" s="57">
        <v>43533</v>
      </c>
      <c r="C120" s="53">
        <v>0.16666666666666699</v>
      </c>
      <c r="D120" s="53"/>
      <c r="E120" s="60"/>
      <c r="F120" s="53"/>
      <c r="G120" s="56" t="s">
        <v>93</v>
      </c>
      <c r="I120" s="59" t="s">
        <v>40</v>
      </c>
    </row>
    <row r="121" spans="1:15" hidden="1" x14ac:dyDescent="0.35">
      <c r="A121" s="56">
        <v>2019</v>
      </c>
      <c r="B121" s="57">
        <v>43533</v>
      </c>
      <c r="C121" s="53">
        <v>0.20833333333333301</v>
      </c>
      <c r="D121" s="53"/>
      <c r="E121" s="60"/>
      <c r="F121" s="53"/>
      <c r="G121" s="56" t="s">
        <v>93</v>
      </c>
      <c r="I121" s="59" t="s">
        <v>40</v>
      </c>
    </row>
    <row r="122" spans="1:15" hidden="1" x14ac:dyDescent="0.35">
      <c r="A122" s="56">
        <v>2019</v>
      </c>
      <c r="B122" s="57">
        <v>43533</v>
      </c>
      <c r="C122" s="53">
        <v>0.25</v>
      </c>
      <c r="D122" s="53"/>
      <c r="E122" s="60"/>
      <c r="F122" s="53"/>
      <c r="G122" s="56" t="s">
        <v>93</v>
      </c>
      <c r="I122" s="59" t="s">
        <v>40</v>
      </c>
    </row>
    <row r="123" spans="1:15" hidden="1" x14ac:dyDescent="0.35">
      <c r="A123" s="56">
        <v>2019</v>
      </c>
      <c r="B123" s="57">
        <v>43533</v>
      </c>
      <c r="C123" s="53">
        <v>0.29166666666666602</v>
      </c>
      <c r="D123" s="53"/>
      <c r="E123" s="60"/>
      <c r="F123" s="53"/>
      <c r="G123" s="56" t="s">
        <v>93</v>
      </c>
      <c r="I123" s="59" t="s">
        <v>40</v>
      </c>
    </row>
    <row r="124" spans="1:15" hidden="1" x14ac:dyDescent="0.35">
      <c r="A124" s="56">
        <v>2019</v>
      </c>
      <c r="B124" s="57">
        <v>43533</v>
      </c>
      <c r="C124" s="53">
        <v>0.33333333333333298</v>
      </c>
      <c r="D124" s="53"/>
      <c r="E124" s="60"/>
      <c r="F124" s="53"/>
      <c r="G124" s="56" t="s">
        <v>93</v>
      </c>
      <c r="I124" s="59" t="s">
        <v>40</v>
      </c>
    </row>
    <row r="125" spans="1:15" hidden="1" x14ac:dyDescent="0.35">
      <c r="A125" s="56">
        <v>2019</v>
      </c>
      <c r="B125" s="57">
        <v>43533</v>
      </c>
      <c r="C125" s="53">
        <v>0.375</v>
      </c>
      <c r="D125" s="53"/>
      <c r="E125" s="60"/>
      <c r="F125" s="53"/>
      <c r="G125" s="56" t="s">
        <v>93</v>
      </c>
      <c r="I125" s="59" t="s">
        <v>40</v>
      </c>
    </row>
    <row r="126" spans="1:15" hidden="1" x14ac:dyDescent="0.35">
      <c r="A126" s="56">
        <v>2019</v>
      </c>
      <c r="B126" s="57">
        <v>43533</v>
      </c>
      <c r="C126" s="53">
        <v>0.41666666666666602</v>
      </c>
      <c r="D126" s="53"/>
      <c r="E126" s="60"/>
      <c r="F126" s="53"/>
      <c r="G126" s="56" t="s">
        <v>93</v>
      </c>
      <c r="I126" s="59" t="s">
        <v>40</v>
      </c>
    </row>
    <row r="127" spans="1:15" hidden="1" x14ac:dyDescent="0.35">
      <c r="A127" s="56">
        <v>2019</v>
      </c>
      <c r="B127" s="57">
        <v>43533</v>
      </c>
      <c r="C127" s="53">
        <v>0.45833333333333298</v>
      </c>
      <c r="D127" s="53"/>
      <c r="E127" s="60"/>
      <c r="F127" s="53"/>
      <c r="G127" s="56" t="s">
        <v>93</v>
      </c>
      <c r="I127" s="59" t="s">
        <v>40</v>
      </c>
    </row>
    <row r="128" spans="1:15" hidden="1" x14ac:dyDescent="0.35">
      <c r="A128" s="56">
        <v>2019</v>
      </c>
      <c r="B128" s="57">
        <v>43533</v>
      </c>
      <c r="C128" s="53">
        <v>0.5</v>
      </c>
      <c r="D128" s="53"/>
      <c r="E128" s="60"/>
      <c r="F128" s="53"/>
      <c r="G128" s="56" t="s">
        <v>93</v>
      </c>
      <c r="I128" s="59" t="s">
        <v>40</v>
      </c>
    </row>
    <row r="129" spans="1:15" hidden="1" x14ac:dyDescent="0.35">
      <c r="A129" s="56">
        <v>2019</v>
      </c>
      <c r="B129" s="57">
        <v>43533</v>
      </c>
      <c r="C129" s="53">
        <v>0.54166666666666596</v>
      </c>
      <c r="D129" s="53"/>
      <c r="E129" s="60"/>
      <c r="F129" s="53"/>
      <c r="G129" s="56" t="s">
        <v>93</v>
      </c>
      <c r="I129" s="59" t="s">
        <v>40</v>
      </c>
    </row>
    <row r="130" spans="1:15" hidden="1" x14ac:dyDescent="0.35">
      <c r="A130" s="56">
        <v>2019</v>
      </c>
      <c r="B130" s="57">
        <v>43533</v>
      </c>
      <c r="C130" s="53">
        <v>0.58333333333333304</v>
      </c>
      <c r="D130" s="53"/>
      <c r="E130" s="60"/>
      <c r="F130" s="53"/>
      <c r="G130" s="56" t="s">
        <v>93</v>
      </c>
      <c r="I130" s="59" t="s">
        <v>40</v>
      </c>
    </row>
    <row r="131" spans="1:15" hidden="1" x14ac:dyDescent="0.35">
      <c r="A131" s="56">
        <v>2019</v>
      </c>
      <c r="B131" s="57">
        <v>43533</v>
      </c>
      <c r="C131" s="53">
        <v>0.625</v>
      </c>
      <c r="D131" s="53"/>
      <c r="E131" s="60"/>
      <c r="F131" s="53"/>
      <c r="G131" s="56" t="s">
        <v>93</v>
      </c>
      <c r="I131" s="59" t="s">
        <v>40</v>
      </c>
    </row>
    <row r="132" spans="1:15" hidden="1" x14ac:dyDescent="0.35">
      <c r="A132" s="56">
        <v>2019</v>
      </c>
      <c r="B132" s="57">
        <v>43533</v>
      </c>
      <c r="C132" s="53">
        <v>0.66666666666666596</v>
      </c>
      <c r="D132" s="53"/>
      <c r="E132" s="60"/>
      <c r="F132" s="53"/>
      <c r="G132" s="56" t="s">
        <v>93</v>
      </c>
      <c r="I132" s="59" t="s">
        <v>40</v>
      </c>
    </row>
    <row r="133" spans="1:15" hidden="1" x14ac:dyDescent="0.35">
      <c r="A133" s="56">
        <v>2019</v>
      </c>
      <c r="B133" s="57">
        <v>43533</v>
      </c>
      <c r="C133" s="53">
        <v>0.70833333333333304</v>
      </c>
      <c r="D133" s="53"/>
      <c r="E133" s="60"/>
      <c r="F133" s="53"/>
      <c r="G133" s="56" t="s">
        <v>93</v>
      </c>
      <c r="I133" s="59" t="s">
        <v>40</v>
      </c>
      <c r="O133" s="48" t="s">
        <v>233</v>
      </c>
    </row>
    <row r="134" spans="1:15" hidden="1" x14ac:dyDescent="0.35">
      <c r="A134" s="56">
        <v>2019</v>
      </c>
      <c r="B134" s="57">
        <v>43533</v>
      </c>
      <c r="C134" s="53">
        <v>0.75</v>
      </c>
      <c r="D134" s="53"/>
      <c r="E134" s="60"/>
      <c r="F134" s="53"/>
      <c r="O134" s="48" t="s">
        <v>233</v>
      </c>
    </row>
    <row r="135" spans="1:15" hidden="1" x14ac:dyDescent="0.35">
      <c r="A135" s="56">
        <v>2019</v>
      </c>
      <c r="B135" s="57">
        <v>43533</v>
      </c>
      <c r="C135" s="53">
        <v>0.79166666666666596</v>
      </c>
      <c r="D135" s="53"/>
      <c r="E135" s="60"/>
      <c r="F135" s="53"/>
      <c r="O135" s="48" t="s">
        <v>233</v>
      </c>
    </row>
    <row r="136" spans="1:15" hidden="1" x14ac:dyDescent="0.35">
      <c r="A136" s="56">
        <v>2019</v>
      </c>
      <c r="B136" s="57">
        <v>43533</v>
      </c>
      <c r="C136" s="53">
        <v>0.83333333333333304</v>
      </c>
      <c r="D136" s="53"/>
      <c r="E136" s="60"/>
      <c r="F136" s="53"/>
      <c r="O136" s="48" t="s">
        <v>233</v>
      </c>
    </row>
    <row r="137" spans="1:15" hidden="1" x14ac:dyDescent="0.35">
      <c r="A137" s="56">
        <v>2019</v>
      </c>
      <c r="B137" s="57">
        <v>43533</v>
      </c>
      <c r="C137" s="53">
        <v>0.875</v>
      </c>
      <c r="D137" s="53"/>
      <c r="E137" s="60"/>
      <c r="F137" s="53"/>
      <c r="O137" s="48" t="s">
        <v>233</v>
      </c>
    </row>
    <row r="138" spans="1:15" hidden="1" x14ac:dyDescent="0.35">
      <c r="A138" s="56">
        <v>2019</v>
      </c>
      <c r="B138" s="57">
        <v>43533</v>
      </c>
      <c r="C138" s="53">
        <v>0.91666666666666596</v>
      </c>
      <c r="D138" s="53"/>
      <c r="E138" s="60"/>
      <c r="F138" s="53"/>
      <c r="O138" s="48" t="s">
        <v>233</v>
      </c>
    </row>
    <row r="139" spans="1:15" hidden="1" x14ac:dyDescent="0.35">
      <c r="A139" s="56">
        <v>2019</v>
      </c>
      <c r="B139" s="57">
        <v>43533</v>
      </c>
      <c r="C139" s="53">
        <v>0.95833333333333304</v>
      </c>
      <c r="D139" s="53"/>
      <c r="E139" s="60"/>
      <c r="F139" s="53"/>
      <c r="O139" s="48" t="s">
        <v>233</v>
      </c>
    </row>
    <row r="140" spans="1:15" hidden="1" x14ac:dyDescent="0.35">
      <c r="A140" s="56">
        <v>2019</v>
      </c>
      <c r="B140" s="31">
        <v>43534</v>
      </c>
      <c r="C140" s="54">
        <v>0.45763888888888887</v>
      </c>
      <c r="D140" s="55" t="s">
        <v>264</v>
      </c>
      <c r="E140" s="58" t="s">
        <v>271</v>
      </c>
      <c r="F140" s="53"/>
      <c r="G140" s="56" t="s">
        <v>93</v>
      </c>
      <c r="I140" s="59" t="s">
        <v>40</v>
      </c>
      <c r="O140" s="48" t="s">
        <v>114</v>
      </c>
    </row>
    <row r="141" spans="1:15" hidden="1" x14ac:dyDescent="0.35">
      <c r="A141" s="56">
        <v>2019</v>
      </c>
      <c r="B141" s="31">
        <v>43534</v>
      </c>
      <c r="C141" s="54">
        <v>0.45833333333333331</v>
      </c>
      <c r="D141" s="55" t="s">
        <v>264</v>
      </c>
      <c r="E141" s="58" t="s">
        <v>271</v>
      </c>
      <c r="F141" s="53"/>
      <c r="G141" s="56" t="s">
        <v>274</v>
      </c>
      <c r="I141" s="59" t="s">
        <v>40</v>
      </c>
    </row>
    <row r="142" spans="1:15" hidden="1" x14ac:dyDescent="0.35">
      <c r="A142" s="56">
        <v>2019</v>
      </c>
      <c r="B142" s="31">
        <v>43534</v>
      </c>
      <c r="C142" s="54">
        <v>0.47916666666666669</v>
      </c>
      <c r="D142" s="55" t="s">
        <v>264</v>
      </c>
      <c r="E142" s="58" t="s">
        <v>271</v>
      </c>
      <c r="F142" s="53"/>
      <c r="G142" s="56" t="s">
        <v>93</v>
      </c>
      <c r="I142" s="59" t="s">
        <v>40</v>
      </c>
    </row>
    <row r="143" spans="1:15" hidden="1" x14ac:dyDescent="0.35">
      <c r="A143" s="56">
        <v>2019</v>
      </c>
      <c r="B143" s="31">
        <v>43534</v>
      </c>
      <c r="C143" s="54">
        <v>0.5</v>
      </c>
      <c r="D143" s="55" t="s">
        <v>264</v>
      </c>
      <c r="E143" s="58" t="s">
        <v>271</v>
      </c>
      <c r="F143" s="53"/>
      <c r="G143" s="56" t="s">
        <v>274</v>
      </c>
      <c r="I143" s="59" t="s">
        <v>40</v>
      </c>
    </row>
    <row r="144" spans="1:15" hidden="1" x14ac:dyDescent="0.35">
      <c r="A144" s="56">
        <v>2019</v>
      </c>
      <c r="B144" s="31">
        <v>43534</v>
      </c>
      <c r="C144" s="54">
        <v>0.52083333333333337</v>
      </c>
      <c r="D144" s="55" t="s">
        <v>264</v>
      </c>
      <c r="E144" s="58" t="s">
        <v>271</v>
      </c>
      <c r="F144" s="53"/>
      <c r="G144" s="56" t="s">
        <v>93</v>
      </c>
      <c r="I144" s="59" t="s">
        <v>40</v>
      </c>
    </row>
    <row r="145" spans="1:14" hidden="1" x14ac:dyDescent="0.35">
      <c r="A145" s="56">
        <v>2019</v>
      </c>
      <c r="B145" s="31">
        <v>43534</v>
      </c>
      <c r="C145" s="54">
        <v>0.54166666666666696</v>
      </c>
      <c r="D145" s="55" t="s">
        <v>264</v>
      </c>
      <c r="E145" s="58" t="s">
        <v>271</v>
      </c>
      <c r="F145" s="53"/>
      <c r="G145" s="56" t="s">
        <v>274</v>
      </c>
      <c r="I145" s="59" t="s">
        <v>40</v>
      </c>
    </row>
    <row r="146" spans="1:14" hidden="1" x14ac:dyDescent="0.35">
      <c r="A146" s="56">
        <v>2019</v>
      </c>
      <c r="B146" s="31">
        <v>43534</v>
      </c>
      <c r="C146" s="54">
        <v>0.5625</v>
      </c>
      <c r="D146" s="55" t="s">
        <v>264</v>
      </c>
      <c r="E146" s="58" t="s">
        <v>271</v>
      </c>
      <c r="F146" s="53"/>
      <c r="G146" s="56" t="s">
        <v>93</v>
      </c>
      <c r="I146" s="59" t="s">
        <v>40</v>
      </c>
    </row>
    <row r="147" spans="1:14" hidden="1" x14ac:dyDescent="0.35">
      <c r="A147" s="56">
        <v>2019</v>
      </c>
      <c r="B147" s="31">
        <v>43534</v>
      </c>
      <c r="C147" s="54">
        <v>0.58333333333333304</v>
      </c>
      <c r="D147" s="55" t="s">
        <v>264</v>
      </c>
      <c r="E147" s="58" t="s">
        <v>271</v>
      </c>
      <c r="F147" s="53"/>
      <c r="G147" s="56" t="s">
        <v>274</v>
      </c>
      <c r="I147" s="59" t="s">
        <v>40</v>
      </c>
    </row>
    <row r="148" spans="1:14" hidden="1" x14ac:dyDescent="0.35">
      <c r="A148" s="56">
        <v>2019</v>
      </c>
      <c r="B148" s="31">
        <v>43534</v>
      </c>
      <c r="C148" s="54">
        <v>0.60416666666666663</v>
      </c>
      <c r="D148" s="55" t="s">
        <v>264</v>
      </c>
      <c r="E148" s="58" t="s">
        <v>271</v>
      </c>
      <c r="F148" s="53"/>
      <c r="G148" s="56" t="s">
        <v>93</v>
      </c>
      <c r="I148" s="59" t="s">
        <v>40</v>
      </c>
    </row>
    <row r="149" spans="1:14" hidden="1" x14ac:dyDescent="0.35">
      <c r="A149" s="56">
        <v>2019</v>
      </c>
      <c r="B149" s="31">
        <v>43534</v>
      </c>
      <c r="C149" s="54">
        <v>0.625</v>
      </c>
      <c r="D149" s="55" t="s">
        <v>264</v>
      </c>
      <c r="E149" s="58" t="s">
        <v>271</v>
      </c>
      <c r="F149" s="53"/>
      <c r="G149" s="56" t="s">
        <v>274</v>
      </c>
      <c r="I149" s="59" t="s">
        <v>40</v>
      </c>
    </row>
    <row r="150" spans="1:14" hidden="1" x14ac:dyDescent="0.35">
      <c r="A150" s="56">
        <v>2019</v>
      </c>
      <c r="B150" s="31">
        <v>43534</v>
      </c>
      <c r="C150" s="54">
        <v>0.64583333333333337</v>
      </c>
      <c r="D150" s="55" t="s">
        <v>264</v>
      </c>
      <c r="E150" s="58" t="s">
        <v>271</v>
      </c>
      <c r="F150" s="53"/>
      <c r="G150" s="56" t="s">
        <v>93</v>
      </c>
      <c r="I150" s="59" t="s">
        <v>40</v>
      </c>
    </row>
    <row r="151" spans="1:14" hidden="1" x14ac:dyDescent="0.35">
      <c r="A151" s="56">
        <v>2019</v>
      </c>
      <c r="B151" s="31">
        <v>43534</v>
      </c>
      <c r="C151" s="54">
        <v>0.66666666666666696</v>
      </c>
      <c r="D151" s="55" t="s">
        <v>264</v>
      </c>
      <c r="E151" s="58" t="s">
        <v>271</v>
      </c>
      <c r="F151" s="53"/>
      <c r="G151" s="56" t="s">
        <v>274</v>
      </c>
      <c r="I151" s="59" t="s">
        <v>40</v>
      </c>
    </row>
    <row r="152" spans="1:14" hidden="1" x14ac:dyDescent="0.35">
      <c r="A152" s="56">
        <v>2019</v>
      </c>
      <c r="B152" s="31">
        <v>43534</v>
      </c>
      <c r="C152" s="54">
        <v>0.6875</v>
      </c>
      <c r="D152" s="55" t="s">
        <v>264</v>
      </c>
      <c r="E152" s="58" t="s">
        <v>271</v>
      </c>
      <c r="F152" s="53"/>
      <c r="G152" s="56" t="s">
        <v>93</v>
      </c>
      <c r="I152" s="59">
        <v>0.69778935185185187</v>
      </c>
      <c r="J152" s="7" t="s">
        <v>39</v>
      </c>
      <c r="K152" s="7">
        <v>84.2</v>
      </c>
      <c r="L152" s="7">
        <v>2558</v>
      </c>
      <c r="M152" s="7">
        <v>10</v>
      </c>
      <c r="N152" s="7">
        <v>1</v>
      </c>
    </row>
    <row r="153" spans="1:14" hidden="1" x14ac:dyDescent="0.35">
      <c r="A153" s="56">
        <v>2019</v>
      </c>
      <c r="B153" s="31">
        <v>43534</v>
      </c>
      <c r="C153" s="54">
        <v>0.6875</v>
      </c>
      <c r="D153" s="55" t="s">
        <v>264</v>
      </c>
      <c r="E153" s="58" t="s">
        <v>271</v>
      </c>
      <c r="F153" s="53"/>
      <c r="G153" s="56" t="s">
        <v>93</v>
      </c>
      <c r="I153" s="59">
        <v>0.69780092592592602</v>
      </c>
      <c r="J153" s="7" t="s">
        <v>39</v>
      </c>
      <c r="K153" s="7">
        <v>86.4</v>
      </c>
      <c r="L153" s="7">
        <v>2561</v>
      </c>
      <c r="M153" s="7">
        <v>9.8699999999999992</v>
      </c>
      <c r="N153" s="7">
        <v>1</v>
      </c>
    </row>
    <row r="154" spans="1:14" hidden="1" x14ac:dyDescent="0.35">
      <c r="A154" s="56">
        <v>2019</v>
      </c>
      <c r="B154" s="31">
        <v>43534</v>
      </c>
      <c r="C154" s="54">
        <v>0.70833333333333304</v>
      </c>
      <c r="D154" s="55" t="s">
        <v>264</v>
      </c>
      <c r="E154" s="58" t="s">
        <v>271</v>
      </c>
      <c r="F154" s="53"/>
      <c r="G154" s="56" t="s">
        <v>274</v>
      </c>
      <c r="I154" s="59" t="s">
        <v>40</v>
      </c>
    </row>
    <row r="155" spans="1:14" hidden="1" x14ac:dyDescent="0.35">
      <c r="A155" s="56">
        <v>2019</v>
      </c>
      <c r="B155" s="31">
        <v>43534</v>
      </c>
      <c r="C155" s="54">
        <v>0.72916666666666663</v>
      </c>
      <c r="D155" s="55" t="s">
        <v>264</v>
      </c>
      <c r="E155" s="58" t="s">
        <v>271</v>
      </c>
      <c r="F155" s="53"/>
      <c r="G155" s="56" t="s">
        <v>93</v>
      </c>
      <c r="I155" s="59">
        <v>0.73746527777777782</v>
      </c>
      <c r="J155" s="7" t="s">
        <v>39</v>
      </c>
      <c r="K155" s="7">
        <v>74</v>
      </c>
      <c r="L155" s="7">
        <v>2058</v>
      </c>
      <c r="M155" s="7">
        <v>5.57</v>
      </c>
      <c r="N155" s="7">
        <v>1</v>
      </c>
    </row>
    <row r="156" spans="1:14" hidden="1" x14ac:dyDescent="0.35">
      <c r="A156" s="56">
        <v>2019</v>
      </c>
      <c r="B156" s="31">
        <v>43534</v>
      </c>
      <c r="C156" s="54">
        <v>0.75</v>
      </c>
      <c r="D156" s="55" t="s">
        <v>264</v>
      </c>
      <c r="E156" s="58" t="s">
        <v>271</v>
      </c>
      <c r="F156" s="53"/>
      <c r="G156" s="56" t="s">
        <v>274</v>
      </c>
      <c r="I156" s="59" t="s">
        <v>40</v>
      </c>
    </row>
    <row r="157" spans="1:14" hidden="1" x14ac:dyDescent="0.35">
      <c r="A157" s="56">
        <v>2019</v>
      </c>
      <c r="B157" s="31">
        <v>43534</v>
      </c>
      <c r="C157" s="54">
        <v>0.77083333333333337</v>
      </c>
      <c r="D157" s="55" t="s">
        <v>264</v>
      </c>
      <c r="E157" s="58" t="s">
        <v>271</v>
      </c>
      <c r="F157" s="53"/>
      <c r="G157" s="56" t="s">
        <v>93</v>
      </c>
      <c r="I157" s="59" t="s">
        <v>40</v>
      </c>
    </row>
    <row r="158" spans="1:14" hidden="1" x14ac:dyDescent="0.35">
      <c r="A158" s="56">
        <v>2019</v>
      </c>
      <c r="B158" s="31">
        <v>43534</v>
      </c>
      <c r="C158" s="54">
        <v>0.79166666666666696</v>
      </c>
      <c r="D158" s="55" t="s">
        <v>264</v>
      </c>
      <c r="E158" s="58" t="s">
        <v>271</v>
      </c>
      <c r="F158" s="53"/>
      <c r="G158" s="56" t="s">
        <v>274</v>
      </c>
      <c r="I158" s="59" t="s">
        <v>40</v>
      </c>
    </row>
    <row r="159" spans="1:14" hidden="1" x14ac:dyDescent="0.35">
      <c r="A159" s="56">
        <v>2019</v>
      </c>
      <c r="B159" s="31">
        <v>43534</v>
      </c>
      <c r="C159" s="54">
        <v>0.8125</v>
      </c>
      <c r="D159" s="55" t="s">
        <v>264</v>
      </c>
      <c r="E159" s="58" t="s">
        <v>271</v>
      </c>
      <c r="F159" s="53"/>
      <c r="G159" s="56" t="s">
        <v>93</v>
      </c>
      <c r="I159" s="59">
        <v>0.8144097222222223</v>
      </c>
      <c r="J159" s="7" t="s">
        <v>39</v>
      </c>
      <c r="K159" s="7">
        <v>71.400000000000006</v>
      </c>
      <c r="L159" s="7">
        <v>471</v>
      </c>
      <c r="M159" s="7">
        <v>6.51</v>
      </c>
      <c r="N159" s="7">
        <v>1</v>
      </c>
    </row>
    <row r="160" spans="1:14" hidden="1" x14ac:dyDescent="0.35">
      <c r="A160" s="56">
        <v>2019</v>
      </c>
      <c r="B160" s="31">
        <v>43534</v>
      </c>
      <c r="C160" s="54">
        <v>0.8125</v>
      </c>
      <c r="D160" s="55" t="s">
        <v>264</v>
      </c>
      <c r="E160" s="58" t="s">
        <v>271</v>
      </c>
      <c r="F160" s="53"/>
      <c r="G160" s="56" t="s">
        <v>93</v>
      </c>
      <c r="I160" s="59">
        <v>0.81443287037037038</v>
      </c>
      <c r="J160" s="7" t="s">
        <v>39</v>
      </c>
      <c r="K160" s="7">
        <v>80.7</v>
      </c>
      <c r="L160" s="7">
        <v>479</v>
      </c>
      <c r="M160" s="7">
        <v>6.26</v>
      </c>
      <c r="N160" s="7">
        <v>1</v>
      </c>
    </row>
    <row r="161" spans="1:15" hidden="1" x14ac:dyDescent="0.35">
      <c r="A161" s="56">
        <v>2019</v>
      </c>
      <c r="B161" s="31">
        <v>43534</v>
      </c>
      <c r="C161" s="54">
        <v>0.8125</v>
      </c>
      <c r="D161" s="55" t="s">
        <v>264</v>
      </c>
      <c r="E161" s="58" t="s">
        <v>271</v>
      </c>
      <c r="F161" s="53"/>
      <c r="G161" s="56" t="s">
        <v>93</v>
      </c>
      <c r="I161" s="59">
        <v>0.83317129629629638</v>
      </c>
      <c r="J161" s="7" t="s">
        <v>39</v>
      </c>
      <c r="K161" s="7">
        <v>92.6</v>
      </c>
      <c r="L161" s="7">
        <v>5115</v>
      </c>
      <c r="M161" s="7">
        <v>8.9499999999999993</v>
      </c>
      <c r="N161" s="7">
        <v>1</v>
      </c>
    </row>
    <row r="162" spans="1:15" hidden="1" x14ac:dyDescent="0.35">
      <c r="A162" s="56">
        <v>2019</v>
      </c>
      <c r="B162" s="31">
        <v>43534</v>
      </c>
      <c r="C162" s="26">
        <v>0.83333333333333337</v>
      </c>
      <c r="D162" s="55" t="s">
        <v>264</v>
      </c>
      <c r="E162" s="58" t="s">
        <v>271</v>
      </c>
      <c r="G162" s="56" t="s">
        <v>274</v>
      </c>
      <c r="I162" s="59">
        <v>0.83611111111111114</v>
      </c>
      <c r="J162" s="7" t="s">
        <v>39</v>
      </c>
      <c r="K162" s="7">
        <v>66.5</v>
      </c>
      <c r="L162" s="7">
        <v>821</v>
      </c>
      <c r="M162" s="7">
        <v>4.54</v>
      </c>
      <c r="N162" s="7">
        <v>1</v>
      </c>
      <c r="O162" s="7" t="s">
        <v>133</v>
      </c>
    </row>
    <row r="163" spans="1:15" hidden="1" x14ac:dyDescent="0.35">
      <c r="A163" s="56">
        <v>2019</v>
      </c>
      <c r="B163" s="31">
        <v>43534</v>
      </c>
      <c r="C163" s="26">
        <v>0.83333333333333337</v>
      </c>
      <c r="D163" s="55" t="s">
        <v>264</v>
      </c>
      <c r="E163" s="58" t="s">
        <v>271</v>
      </c>
      <c r="G163" s="56" t="s">
        <v>274</v>
      </c>
      <c r="I163" s="59">
        <v>0.84722222222222221</v>
      </c>
      <c r="J163" s="7" t="s">
        <v>38</v>
      </c>
      <c r="K163" s="7">
        <v>71</v>
      </c>
      <c r="L163" s="7">
        <v>3511</v>
      </c>
      <c r="M163" s="7">
        <v>8.86</v>
      </c>
      <c r="N163" s="7">
        <v>1</v>
      </c>
      <c r="O163" s="7" t="s">
        <v>133</v>
      </c>
    </row>
    <row r="164" spans="1:15" hidden="1" x14ac:dyDescent="0.35">
      <c r="A164" s="56">
        <v>2019</v>
      </c>
      <c r="B164" s="31">
        <v>43534</v>
      </c>
      <c r="C164" s="54">
        <v>0.85416666666666663</v>
      </c>
      <c r="D164" s="55" t="s">
        <v>264</v>
      </c>
      <c r="E164" s="58" t="s">
        <v>271</v>
      </c>
      <c r="F164" s="53"/>
      <c r="G164" s="56" t="s">
        <v>93</v>
      </c>
      <c r="I164" s="59">
        <v>0.86796296296296294</v>
      </c>
      <c r="J164" s="7" t="s">
        <v>39</v>
      </c>
      <c r="K164" s="7">
        <v>80.3</v>
      </c>
      <c r="L164" s="7">
        <v>3436</v>
      </c>
      <c r="M164" s="7">
        <v>7.7</v>
      </c>
      <c r="N164" s="7">
        <v>1</v>
      </c>
    </row>
    <row r="165" spans="1:15" hidden="1" x14ac:dyDescent="0.35">
      <c r="A165" s="56">
        <v>2019</v>
      </c>
      <c r="B165" s="31">
        <v>43534</v>
      </c>
      <c r="C165" s="54">
        <v>0.85416666666666663</v>
      </c>
      <c r="D165" s="55" t="s">
        <v>264</v>
      </c>
      <c r="E165" s="58" t="s">
        <v>271</v>
      </c>
      <c r="F165" s="53"/>
      <c r="G165" s="56" t="s">
        <v>93</v>
      </c>
      <c r="I165" s="59">
        <v>0.86927083333333333</v>
      </c>
      <c r="J165" s="7" t="s">
        <v>39</v>
      </c>
      <c r="K165" s="7">
        <v>75.3</v>
      </c>
      <c r="L165" s="7">
        <v>3767</v>
      </c>
      <c r="M165" s="7">
        <v>10.54</v>
      </c>
      <c r="N165" s="7">
        <v>1</v>
      </c>
    </row>
    <row r="166" spans="1:15" hidden="1" x14ac:dyDescent="0.35">
      <c r="A166" s="56">
        <v>2019</v>
      </c>
      <c r="B166" s="31">
        <v>43534</v>
      </c>
      <c r="C166" s="54">
        <v>0.85416666666666663</v>
      </c>
      <c r="D166" s="55" t="s">
        <v>264</v>
      </c>
      <c r="E166" s="58" t="s">
        <v>271</v>
      </c>
      <c r="F166" s="53"/>
      <c r="G166" s="56" t="s">
        <v>93</v>
      </c>
      <c r="I166" s="59">
        <v>0.87163194444444436</v>
      </c>
      <c r="J166" s="7" t="s">
        <v>39</v>
      </c>
      <c r="K166" s="7">
        <v>90.8</v>
      </c>
      <c r="L166" s="7">
        <v>4345</v>
      </c>
      <c r="M166" s="7">
        <v>7.37</v>
      </c>
      <c r="N166" s="7">
        <v>1</v>
      </c>
    </row>
    <row r="167" spans="1:15" hidden="1" x14ac:dyDescent="0.35">
      <c r="A167" s="56">
        <v>2019</v>
      </c>
      <c r="B167" s="31">
        <v>43534</v>
      </c>
      <c r="C167" s="54">
        <v>0.85416666666666663</v>
      </c>
      <c r="D167" s="55" t="s">
        <v>264</v>
      </c>
      <c r="E167" s="58" t="s">
        <v>271</v>
      </c>
      <c r="F167" s="53"/>
      <c r="G167" s="56" t="s">
        <v>93</v>
      </c>
      <c r="I167" s="59">
        <v>0.87106481481481479</v>
      </c>
      <c r="J167" s="7" t="s">
        <v>39</v>
      </c>
      <c r="K167" s="7">
        <v>69.3</v>
      </c>
      <c r="L167" s="7">
        <v>4879</v>
      </c>
      <c r="M167" s="7">
        <v>10.64</v>
      </c>
      <c r="N167" s="7">
        <v>1</v>
      </c>
    </row>
    <row r="168" spans="1:15" hidden="1" x14ac:dyDescent="0.35">
      <c r="A168" s="56">
        <v>2019</v>
      </c>
      <c r="B168" s="31">
        <v>43534</v>
      </c>
      <c r="C168" s="26">
        <v>0.875</v>
      </c>
      <c r="D168" s="55" t="s">
        <v>264</v>
      </c>
      <c r="E168" s="58" t="s">
        <v>271</v>
      </c>
      <c r="G168" s="56" t="s">
        <v>274</v>
      </c>
      <c r="I168" s="59">
        <v>0.88194444444444453</v>
      </c>
      <c r="J168" s="7" t="s">
        <v>39</v>
      </c>
      <c r="K168" s="7">
        <v>71.599999999999994</v>
      </c>
      <c r="L168" s="7">
        <v>1712</v>
      </c>
      <c r="M168" s="7">
        <v>8.2100000000000009</v>
      </c>
      <c r="N168" s="7">
        <v>1</v>
      </c>
      <c r="O168" s="7" t="s">
        <v>133</v>
      </c>
    </row>
    <row r="169" spans="1:15" hidden="1" x14ac:dyDescent="0.35">
      <c r="A169" s="56">
        <v>2019</v>
      </c>
      <c r="B169" s="31">
        <v>43534</v>
      </c>
      <c r="C169" s="26">
        <v>0.875</v>
      </c>
      <c r="D169" s="55" t="s">
        <v>264</v>
      </c>
      <c r="E169" s="58" t="s">
        <v>271</v>
      </c>
      <c r="G169" s="56" t="s">
        <v>274</v>
      </c>
      <c r="I169" s="59">
        <v>0.88402777777777775</v>
      </c>
      <c r="J169" s="7" t="s">
        <v>38</v>
      </c>
      <c r="K169" s="7">
        <v>64</v>
      </c>
      <c r="L169" s="7">
        <v>2315</v>
      </c>
      <c r="M169" s="7">
        <v>6.43</v>
      </c>
      <c r="N169" s="7">
        <v>1</v>
      </c>
      <c r="O169" s="7" t="s">
        <v>133</v>
      </c>
    </row>
    <row r="170" spans="1:15" hidden="1" x14ac:dyDescent="0.35">
      <c r="A170" s="56">
        <v>2019</v>
      </c>
      <c r="B170" s="31">
        <v>43534</v>
      </c>
      <c r="C170" s="26">
        <v>0.89583333333333337</v>
      </c>
      <c r="D170" s="55" t="s">
        <v>264</v>
      </c>
      <c r="E170" s="58" t="s">
        <v>271</v>
      </c>
      <c r="G170" s="56" t="s">
        <v>93</v>
      </c>
      <c r="I170" s="59">
        <v>0.89620370370370372</v>
      </c>
      <c r="J170" s="7" t="s">
        <v>39</v>
      </c>
      <c r="K170" s="7">
        <v>77.599999999999994</v>
      </c>
      <c r="L170" s="7">
        <v>88</v>
      </c>
      <c r="M170" s="7">
        <v>11.14</v>
      </c>
      <c r="N170" s="7">
        <v>1</v>
      </c>
    </row>
    <row r="171" spans="1:15" hidden="1" x14ac:dyDescent="0.35">
      <c r="A171" s="56">
        <v>2019</v>
      </c>
      <c r="B171" s="31">
        <v>43534</v>
      </c>
      <c r="C171" s="26">
        <v>0.91666666666666663</v>
      </c>
      <c r="D171" s="55" t="s">
        <v>264</v>
      </c>
      <c r="E171" s="58" t="s">
        <v>271</v>
      </c>
      <c r="G171" s="56" t="s">
        <v>274</v>
      </c>
      <c r="I171" s="59" t="s">
        <v>40</v>
      </c>
    </row>
    <row r="172" spans="1:15" hidden="1" x14ac:dyDescent="0.35">
      <c r="A172" s="56">
        <v>2019</v>
      </c>
      <c r="B172" s="31">
        <v>43534</v>
      </c>
      <c r="C172" s="26">
        <v>0.9375</v>
      </c>
      <c r="D172" s="55" t="s">
        <v>264</v>
      </c>
      <c r="E172" s="58" t="s">
        <v>271</v>
      </c>
      <c r="G172" s="56" t="s">
        <v>93</v>
      </c>
      <c r="I172" s="59">
        <v>0.95486111111111116</v>
      </c>
      <c r="J172" s="7" t="s">
        <v>38</v>
      </c>
      <c r="K172" s="7">
        <v>76.099999999999994</v>
      </c>
      <c r="L172" s="7">
        <v>4303</v>
      </c>
      <c r="M172" s="7">
        <v>7.75</v>
      </c>
      <c r="N172" s="7">
        <v>3</v>
      </c>
      <c r="O172" s="7" t="s">
        <v>115</v>
      </c>
    </row>
    <row r="173" spans="1:15" hidden="1" x14ac:dyDescent="0.35">
      <c r="A173" s="56">
        <v>2019</v>
      </c>
      <c r="B173" s="31">
        <v>43534</v>
      </c>
      <c r="C173" s="26">
        <v>0.9375</v>
      </c>
      <c r="D173" s="55" t="s">
        <v>264</v>
      </c>
      <c r="E173" s="58" t="s">
        <v>271</v>
      </c>
      <c r="G173" s="56" t="s">
        <v>93</v>
      </c>
      <c r="I173" s="59">
        <v>0.95607638888888891</v>
      </c>
      <c r="J173" s="7" t="s">
        <v>39</v>
      </c>
      <c r="K173" s="7">
        <v>82.5</v>
      </c>
      <c r="L173" s="7">
        <v>4610</v>
      </c>
      <c r="M173" s="7">
        <v>6.87</v>
      </c>
      <c r="N173" s="7">
        <v>1</v>
      </c>
    </row>
    <row r="174" spans="1:15" hidden="1" x14ac:dyDescent="0.35">
      <c r="A174" s="56">
        <v>2019</v>
      </c>
      <c r="B174" s="31">
        <v>43534</v>
      </c>
      <c r="C174" s="26">
        <v>0.95833333333333304</v>
      </c>
      <c r="D174" s="55" t="s">
        <v>264</v>
      </c>
      <c r="E174" s="58" t="s">
        <v>271</v>
      </c>
      <c r="G174" s="56" t="s">
        <v>274</v>
      </c>
      <c r="I174" s="59">
        <v>0.96597222222222223</v>
      </c>
      <c r="J174" s="7" t="s">
        <v>39</v>
      </c>
      <c r="K174" s="7">
        <v>77.7</v>
      </c>
      <c r="L174" s="7">
        <v>2021</v>
      </c>
      <c r="M174" s="7">
        <v>9.7200000000000006</v>
      </c>
      <c r="N174" s="7">
        <v>1</v>
      </c>
      <c r="O174" s="7" t="s">
        <v>133</v>
      </c>
    </row>
    <row r="175" spans="1:15" hidden="1" x14ac:dyDescent="0.35">
      <c r="A175" s="56">
        <v>2019</v>
      </c>
      <c r="B175" s="31">
        <v>43534</v>
      </c>
      <c r="C175" s="26">
        <v>0.97916666666666663</v>
      </c>
      <c r="D175" s="55" t="s">
        <v>264</v>
      </c>
      <c r="E175" s="58" t="s">
        <v>271</v>
      </c>
      <c r="G175" s="56" t="s">
        <v>93</v>
      </c>
      <c r="I175" s="59">
        <v>0.98775462962962957</v>
      </c>
      <c r="J175" s="7" t="s">
        <v>39</v>
      </c>
      <c r="K175" s="7">
        <v>76.2</v>
      </c>
      <c r="L175" s="7">
        <v>2126</v>
      </c>
      <c r="M175" s="7">
        <v>17.399999999999999</v>
      </c>
      <c r="N175" s="7">
        <v>3</v>
      </c>
      <c r="O175" s="7" t="s">
        <v>115</v>
      </c>
    </row>
    <row r="176" spans="1:15" hidden="1" x14ac:dyDescent="0.35">
      <c r="A176" s="56">
        <v>2019</v>
      </c>
      <c r="B176" s="57">
        <v>43535</v>
      </c>
      <c r="C176" s="52">
        <v>0</v>
      </c>
      <c r="G176" s="56" t="s">
        <v>274</v>
      </c>
      <c r="I176" s="59" t="s">
        <v>40</v>
      </c>
    </row>
    <row r="177" spans="1:9" hidden="1" x14ac:dyDescent="0.35">
      <c r="A177" s="56">
        <v>2019</v>
      </c>
      <c r="B177" s="57">
        <v>43535</v>
      </c>
      <c r="C177" s="52">
        <v>4.1666666666666699E-2</v>
      </c>
      <c r="G177" s="56" t="s">
        <v>274</v>
      </c>
      <c r="I177" s="59" t="s">
        <v>40</v>
      </c>
    </row>
    <row r="178" spans="1:9" hidden="1" x14ac:dyDescent="0.35">
      <c r="A178" s="56">
        <v>2019</v>
      </c>
      <c r="B178" s="57">
        <v>43535</v>
      </c>
      <c r="C178" s="52">
        <v>8.3333333333333329E-2</v>
      </c>
      <c r="G178" s="56" t="s">
        <v>274</v>
      </c>
      <c r="I178" s="59" t="s">
        <v>40</v>
      </c>
    </row>
    <row r="179" spans="1:9" hidden="1" x14ac:dyDescent="0.35">
      <c r="A179" s="56">
        <v>2019</v>
      </c>
      <c r="B179" s="57">
        <v>43535</v>
      </c>
      <c r="C179" s="52">
        <v>0.125</v>
      </c>
      <c r="G179" s="56" t="s">
        <v>274</v>
      </c>
      <c r="I179" s="59" t="s">
        <v>40</v>
      </c>
    </row>
    <row r="180" spans="1:9" hidden="1" x14ac:dyDescent="0.35">
      <c r="A180" s="56">
        <v>2019</v>
      </c>
      <c r="B180" s="57">
        <v>43535</v>
      </c>
      <c r="C180" s="52">
        <v>0.16666666666666666</v>
      </c>
      <c r="G180" s="56" t="s">
        <v>274</v>
      </c>
      <c r="I180" s="59" t="s">
        <v>40</v>
      </c>
    </row>
    <row r="181" spans="1:9" hidden="1" x14ac:dyDescent="0.35">
      <c r="A181" s="56">
        <v>2019</v>
      </c>
      <c r="B181" s="57">
        <v>43535</v>
      </c>
      <c r="C181" s="52">
        <v>0.20833333333333301</v>
      </c>
      <c r="G181" s="56" t="s">
        <v>274</v>
      </c>
      <c r="I181" s="59" t="s">
        <v>40</v>
      </c>
    </row>
    <row r="182" spans="1:9" hidden="1" x14ac:dyDescent="0.35">
      <c r="A182" s="56">
        <v>2019</v>
      </c>
      <c r="B182" s="57">
        <v>43535</v>
      </c>
      <c r="C182" s="52">
        <v>0.25</v>
      </c>
      <c r="G182" s="56" t="s">
        <v>274</v>
      </c>
      <c r="I182" s="59" t="s">
        <v>40</v>
      </c>
    </row>
    <row r="183" spans="1:9" hidden="1" x14ac:dyDescent="0.35">
      <c r="A183" s="56">
        <v>2019</v>
      </c>
      <c r="B183" s="57">
        <v>43535</v>
      </c>
      <c r="C183" s="52">
        <v>0.29166666666666702</v>
      </c>
      <c r="G183" s="56" t="s">
        <v>274</v>
      </c>
      <c r="I183" s="59" t="s">
        <v>40</v>
      </c>
    </row>
    <row r="184" spans="1:9" hidden="1" x14ac:dyDescent="0.35">
      <c r="A184" s="56">
        <v>2019</v>
      </c>
      <c r="B184" s="57">
        <v>43535</v>
      </c>
      <c r="C184" s="52">
        <v>0.33333333333333298</v>
      </c>
      <c r="G184" s="56" t="s">
        <v>274</v>
      </c>
      <c r="I184" s="59" t="s">
        <v>40</v>
      </c>
    </row>
    <row r="185" spans="1:9" hidden="1" x14ac:dyDescent="0.35">
      <c r="A185" s="56">
        <v>2019</v>
      </c>
      <c r="B185" s="57">
        <v>43535</v>
      </c>
      <c r="C185" s="52">
        <v>0.375</v>
      </c>
      <c r="G185" s="56" t="s">
        <v>274</v>
      </c>
      <c r="I185" s="59" t="s">
        <v>40</v>
      </c>
    </row>
    <row r="186" spans="1:9" hidden="1" x14ac:dyDescent="0.35">
      <c r="A186" s="56">
        <v>2019</v>
      </c>
      <c r="B186" s="57">
        <v>43535</v>
      </c>
      <c r="C186" s="52">
        <v>0.41666666666666702</v>
      </c>
      <c r="G186" s="56" t="s">
        <v>274</v>
      </c>
      <c r="I186" s="59" t="s">
        <v>40</v>
      </c>
    </row>
    <row r="187" spans="1:9" hidden="1" x14ac:dyDescent="0.35">
      <c r="A187" s="56">
        <v>2019</v>
      </c>
      <c r="B187" s="57">
        <v>43535</v>
      </c>
      <c r="C187" s="52">
        <v>0.45833333333333298</v>
      </c>
      <c r="G187" s="56" t="s">
        <v>274</v>
      </c>
      <c r="I187" s="59" t="s">
        <v>40</v>
      </c>
    </row>
    <row r="188" spans="1:9" hidden="1" x14ac:dyDescent="0.35">
      <c r="A188" s="56">
        <v>2019</v>
      </c>
      <c r="B188" s="57">
        <v>43535</v>
      </c>
      <c r="C188" s="52">
        <v>0.5</v>
      </c>
      <c r="G188" s="56" t="s">
        <v>274</v>
      </c>
      <c r="I188" s="59" t="s">
        <v>40</v>
      </c>
    </row>
    <row r="189" spans="1:9" hidden="1" x14ac:dyDescent="0.35">
      <c r="A189" s="56">
        <v>2019</v>
      </c>
      <c r="B189" s="57">
        <v>43535</v>
      </c>
      <c r="C189" s="52">
        <v>0.54166666666666696</v>
      </c>
      <c r="G189" s="56" t="s">
        <v>274</v>
      </c>
      <c r="I189" s="59" t="s">
        <v>40</v>
      </c>
    </row>
    <row r="190" spans="1:9" hidden="1" x14ac:dyDescent="0.35">
      <c r="A190" s="56">
        <v>2019</v>
      </c>
      <c r="B190" s="57">
        <v>43535</v>
      </c>
      <c r="C190" s="52">
        <v>0.58333333333333304</v>
      </c>
      <c r="G190" s="56" t="s">
        <v>274</v>
      </c>
      <c r="I190" s="59" t="s">
        <v>40</v>
      </c>
    </row>
    <row r="191" spans="1:9" hidden="1" x14ac:dyDescent="0.35">
      <c r="A191" s="56">
        <v>2019</v>
      </c>
      <c r="B191" s="57">
        <v>43535</v>
      </c>
      <c r="C191" s="52">
        <v>0.625</v>
      </c>
      <c r="G191" s="56" t="s">
        <v>274</v>
      </c>
      <c r="I191" s="59" t="s">
        <v>40</v>
      </c>
    </row>
    <row r="192" spans="1:9" hidden="1" x14ac:dyDescent="0.35">
      <c r="A192" s="56">
        <v>2019</v>
      </c>
      <c r="B192" s="57">
        <v>43535</v>
      </c>
      <c r="C192" s="52">
        <v>0.66666666666666696</v>
      </c>
      <c r="G192" s="56" t="s">
        <v>274</v>
      </c>
      <c r="I192" s="59" t="s">
        <v>40</v>
      </c>
    </row>
    <row r="193" spans="1:15" hidden="1" x14ac:dyDescent="0.35">
      <c r="A193" s="56">
        <v>2019</v>
      </c>
      <c r="B193" s="57">
        <v>43535</v>
      </c>
      <c r="C193" s="52">
        <v>0.70833333333333304</v>
      </c>
      <c r="G193" s="56" t="s">
        <v>274</v>
      </c>
      <c r="I193" s="59" t="s">
        <v>40</v>
      </c>
    </row>
    <row r="194" spans="1:15" hidden="1" x14ac:dyDescent="0.35">
      <c r="A194" s="56">
        <v>2019</v>
      </c>
      <c r="B194" s="57">
        <v>43535</v>
      </c>
      <c r="C194" s="52">
        <v>0.75</v>
      </c>
      <c r="G194" s="56" t="s">
        <v>274</v>
      </c>
      <c r="I194" s="59" t="s">
        <v>40</v>
      </c>
    </row>
    <row r="195" spans="1:15" hidden="1" x14ac:dyDescent="0.35">
      <c r="A195" s="56">
        <v>2019</v>
      </c>
      <c r="B195" s="57">
        <v>43535</v>
      </c>
      <c r="C195" s="52">
        <v>0.79166666666666663</v>
      </c>
      <c r="G195" s="56" t="s">
        <v>274</v>
      </c>
      <c r="I195" s="59">
        <v>0.80694444444444446</v>
      </c>
      <c r="J195" s="7" t="s">
        <v>39</v>
      </c>
      <c r="K195" s="7">
        <v>75.599999999999994</v>
      </c>
      <c r="L195" s="7">
        <v>4021</v>
      </c>
      <c r="M195" s="7">
        <v>7.68</v>
      </c>
      <c r="N195" s="7">
        <v>1</v>
      </c>
      <c r="O195" s="7" t="s">
        <v>133</v>
      </c>
    </row>
    <row r="196" spans="1:15" hidden="1" x14ac:dyDescent="0.35">
      <c r="A196" s="56">
        <v>2019</v>
      </c>
      <c r="B196" s="57">
        <v>43535</v>
      </c>
      <c r="C196" s="52">
        <v>0.83333333333333337</v>
      </c>
      <c r="G196" s="56" t="s">
        <v>274</v>
      </c>
      <c r="I196" s="59">
        <v>0.84791666666666676</v>
      </c>
      <c r="J196" s="7" t="s">
        <v>39</v>
      </c>
      <c r="K196" s="7">
        <v>70.7</v>
      </c>
      <c r="L196" s="7">
        <v>3841</v>
      </c>
      <c r="M196" s="7">
        <v>5.99</v>
      </c>
      <c r="N196" s="7">
        <v>1</v>
      </c>
      <c r="O196" s="7" t="s">
        <v>133</v>
      </c>
    </row>
    <row r="197" spans="1:15" hidden="1" x14ac:dyDescent="0.35">
      <c r="A197" s="56">
        <v>2019</v>
      </c>
      <c r="B197" s="57">
        <v>43535</v>
      </c>
      <c r="C197" s="52">
        <v>0.83333333333333337</v>
      </c>
      <c r="G197" s="56" t="s">
        <v>274</v>
      </c>
      <c r="I197" s="59">
        <v>0.84791666666666676</v>
      </c>
      <c r="J197" s="7" t="s">
        <v>39</v>
      </c>
      <c r="K197" s="7">
        <v>66.099999999999994</v>
      </c>
      <c r="L197" s="7">
        <v>3836</v>
      </c>
      <c r="M197" s="7">
        <v>5.62</v>
      </c>
      <c r="N197" s="7">
        <v>1</v>
      </c>
      <c r="O197" s="7" t="s">
        <v>133</v>
      </c>
    </row>
    <row r="198" spans="1:15" hidden="1" x14ac:dyDescent="0.35">
      <c r="A198" s="56">
        <v>2019</v>
      </c>
      <c r="B198" s="57">
        <v>43535</v>
      </c>
      <c r="C198" s="52">
        <v>0.91666666666666663</v>
      </c>
      <c r="G198" s="56" t="s">
        <v>274</v>
      </c>
      <c r="I198" s="59">
        <v>0.92222222222222217</v>
      </c>
      <c r="J198" s="7" t="s">
        <v>39</v>
      </c>
      <c r="K198" s="7">
        <v>76.900000000000006</v>
      </c>
      <c r="L198" s="7">
        <v>1513</v>
      </c>
      <c r="M198" s="7">
        <v>10.37</v>
      </c>
      <c r="N198" s="7">
        <v>1</v>
      </c>
      <c r="O198" s="7" t="s">
        <v>133</v>
      </c>
    </row>
    <row r="199" spans="1:15" hidden="1" x14ac:dyDescent="0.35">
      <c r="A199" s="56">
        <v>2019</v>
      </c>
      <c r="B199" s="57">
        <v>43535</v>
      </c>
      <c r="C199" s="52">
        <v>0.95833333333333337</v>
      </c>
      <c r="G199" s="56" t="s">
        <v>274</v>
      </c>
      <c r="I199" s="59" t="s">
        <v>40</v>
      </c>
    </row>
    <row r="200" spans="1:15" hidden="1" x14ac:dyDescent="0.35">
      <c r="A200" s="56">
        <v>2019</v>
      </c>
      <c r="B200" s="57">
        <v>43536</v>
      </c>
      <c r="C200" s="52">
        <v>0</v>
      </c>
      <c r="G200" s="56" t="s">
        <v>274</v>
      </c>
      <c r="I200" s="59" t="s">
        <v>40</v>
      </c>
    </row>
    <row r="201" spans="1:15" hidden="1" x14ac:dyDescent="0.35">
      <c r="A201" s="56">
        <v>2019</v>
      </c>
      <c r="B201" s="57">
        <v>43536</v>
      </c>
      <c r="C201" s="52">
        <v>4.1666666666666664E-2</v>
      </c>
      <c r="G201" s="56" t="s">
        <v>274</v>
      </c>
      <c r="I201" s="59">
        <v>6.1111111111111116E-2</v>
      </c>
      <c r="J201" s="7" t="s">
        <v>39</v>
      </c>
      <c r="K201" s="7">
        <v>71.400000000000006</v>
      </c>
      <c r="L201" s="7">
        <v>4994</v>
      </c>
      <c r="M201" s="7">
        <v>11.15</v>
      </c>
      <c r="N201" s="7">
        <v>1</v>
      </c>
      <c r="O201" s="7" t="s">
        <v>133</v>
      </c>
    </row>
    <row r="202" spans="1:15" hidden="1" x14ac:dyDescent="0.35">
      <c r="A202" s="56">
        <v>2019</v>
      </c>
      <c r="B202" s="57">
        <v>43536</v>
      </c>
      <c r="C202" s="52">
        <v>8.3333333333333301E-2</v>
      </c>
      <c r="G202" s="56" t="s">
        <v>274</v>
      </c>
      <c r="I202" s="59" t="s">
        <v>40</v>
      </c>
    </row>
    <row r="203" spans="1:15" hidden="1" x14ac:dyDescent="0.35">
      <c r="A203" s="56">
        <v>2019</v>
      </c>
      <c r="B203" s="57">
        <v>43536</v>
      </c>
      <c r="C203" s="52">
        <v>0.125</v>
      </c>
      <c r="G203" s="56" t="s">
        <v>274</v>
      </c>
      <c r="I203" s="59" t="s">
        <v>40</v>
      </c>
    </row>
    <row r="204" spans="1:15" hidden="1" x14ac:dyDescent="0.35">
      <c r="A204" s="56">
        <v>2019</v>
      </c>
      <c r="B204" s="57">
        <v>43536</v>
      </c>
      <c r="C204" s="52">
        <v>0.16666666666666699</v>
      </c>
      <c r="G204" s="56" t="s">
        <v>274</v>
      </c>
      <c r="I204" s="59" t="s">
        <v>40</v>
      </c>
    </row>
    <row r="205" spans="1:15" hidden="1" x14ac:dyDescent="0.35">
      <c r="A205" s="56">
        <v>2019</v>
      </c>
      <c r="B205" s="57">
        <v>43536</v>
      </c>
      <c r="C205" s="52">
        <v>0.20833333333333334</v>
      </c>
      <c r="G205" s="56" t="s">
        <v>274</v>
      </c>
      <c r="I205" s="59" t="s">
        <v>40</v>
      </c>
    </row>
    <row r="206" spans="1:15" hidden="1" x14ac:dyDescent="0.35">
      <c r="A206" s="56">
        <v>2019</v>
      </c>
      <c r="B206" s="57">
        <v>43536</v>
      </c>
      <c r="C206" s="52">
        <v>0.25</v>
      </c>
      <c r="G206" s="56" t="s">
        <v>274</v>
      </c>
      <c r="I206" s="59">
        <v>0.26805555555555555</v>
      </c>
      <c r="J206" s="7" t="s">
        <v>39</v>
      </c>
      <c r="K206" s="7">
        <v>83.1</v>
      </c>
      <c r="L206" s="7">
        <v>4647</v>
      </c>
      <c r="M206" s="7">
        <v>13.55</v>
      </c>
      <c r="N206" s="7">
        <v>1</v>
      </c>
      <c r="O206" s="7" t="s">
        <v>133</v>
      </c>
    </row>
    <row r="207" spans="1:15" hidden="1" x14ac:dyDescent="0.35">
      <c r="A207" s="56">
        <v>2019</v>
      </c>
      <c r="B207" s="57">
        <v>43536</v>
      </c>
      <c r="C207" s="52">
        <v>0.29166666666666669</v>
      </c>
      <c r="G207" s="56" t="s">
        <v>274</v>
      </c>
      <c r="I207" s="59" t="s">
        <v>40</v>
      </c>
    </row>
    <row r="208" spans="1:15" hidden="1" x14ac:dyDescent="0.35">
      <c r="A208" s="56">
        <v>2019</v>
      </c>
      <c r="B208" s="57">
        <v>43536</v>
      </c>
      <c r="C208" s="52">
        <v>0.33333333333333298</v>
      </c>
      <c r="G208" s="56" t="s">
        <v>274</v>
      </c>
      <c r="I208" s="59" t="s">
        <v>40</v>
      </c>
    </row>
    <row r="209" spans="1:15" hidden="1" x14ac:dyDescent="0.35">
      <c r="A209" s="56">
        <v>2019</v>
      </c>
      <c r="B209" s="57">
        <v>43536</v>
      </c>
      <c r="C209" s="52">
        <v>0.375</v>
      </c>
      <c r="G209" s="56" t="s">
        <v>274</v>
      </c>
      <c r="I209" s="59" t="s">
        <v>40</v>
      </c>
    </row>
    <row r="210" spans="1:15" hidden="1" x14ac:dyDescent="0.35">
      <c r="A210" s="56">
        <v>2019</v>
      </c>
      <c r="B210" s="57">
        <v>43536</v>
      </c>
      <c r="C210" s="52">
        <v>0.41666666666666702</v>
      </c>
      <c r="G210" s="56" t="s">
        <v>274</v>
      </c>
      <c r="I210" s="59" t="s">
        <v>40</v>
      </c>
    </row>
    <row r="211" spans="1:15" hidden="1" x14ac:dyDescent="0.35">
      <c r="A211" s="56">
        <v>2019</v>
      </c>
      <c r="B211" s="57">
        <v>43536</v>
      </c>
      <c r="C211" s="52">
        <v>0.45833333333333298</v>
      </c>
      <c r="G211" s="56" t="s">
        <v>274</v>
      </c>
      <c r="I211" s="59" t="s">
        <v>40</v>
      </c>
    </row>
    <row r="212" spans="1:15" hidden="1" x14ac:dyDescent="0.35">
      <c r="A212" s="56">
        <v>2019</v>
      </c>
      <c r="B212" s="57">
        <v>43536</v>
      </c>
      <c r="C212" s="52">
        <v>0.5</v>
      </c>
      <c r="G212" s="56" t="s">
        <v>274</v>
      </c>
      <c r="I212" s="59" t="s">
        <v>40</v>
      </c>
    </row>
    <row r="213" spans="1:15" hidden="1" x14ac:dyDescent="0.35">
      <c r="A213" s="56">
        <v>2019</v>
      </c>
      <c r="B213" s="57">
        <v>43536</v>
      </c>
      <c r="C213" s="52">
        <v>0.54166666666666696</v>
      </c>
      <c r="G213" s="56" t="s">
        <v>274</v>
      </c>
      <c r="I213" s="59" t="s">
        <v>40</v>
      </c>
    </row>
    <row r="214" spans="1:15" hidden="1" x14ac:dyDescent="0.35">
      <c r="A214" s="56">
        <v>2019</v>
      </c>
      <c r="B214" s="57">
        <v>43536</v>
      </c>
      <c r="C214" s="52">
        <v>0.58333333333333337</v>
      </c>
      <c r="G214" s="56" t="s">
        <v>274</v>
      </c>
      <c r="I214" s="59" t="s">
        <v>40</v>
      </c>
    </row>
    <row r="215" spans="1:15" hidden="1" x14ac:dyDescent="0.35">
      <c r="A215" s="56">
        <v>2019</v>
      </c>
      <c r="B215" s="57">
        <v>43536</v>
      </c>
      <c r="C215" s="52">
        <v>0.625</v>
      </c>
      <c r="G215" s="56" t="s">
        <v>274</v>
      </c>
      <c r="I215" s="59" t="s">
        <v>40</v>
      </c>
    </row>
    <row r="216" spans="1:15" hidden="1" x14ac:dyDescent="0.35">
      <c r="A216" s="56">
        <v>2019</v>
      </c>
      <c r="B216" s="57">
        <v>43536</v>
      </c>
      <c r="C216" s="52">
        <v>0.66666666666666696</v>
      </c>
      <c r="G216" s="56" t="s">
        <v>274</v>
      </c>
      <c r="I216" s="59" t="s">
        <v>40</v>
      </c>
    </row>
    <row r="217" spans="1:15" hidden="1" x14ac:dyDescent="0.35">
      <c r="A217" s="56">
        <v>2019</v>
      </c>
      <c r="B217" s="57">
        <v>43536</v>
      </c>
      <c r="C217" s="52">
        <v>0.70833333333333304</v>
      </c>
      <c r="G217" s="56" t="s">
        <v>274</v>
      </c>
      <c r="I217" s="59" t="s">
        <v>40</v>
      </c>
    </row>
    <row r="218" spans="1:15" hidden="1" x14ac:dyDescent="0.35">
      <c r="A218" s="56">
        <v>2019</v>
      </c>
      <c r="B218" s="57">
        <v>43536</v>
      </c>
      <c r="C218" s="52">
        <v>0.75</v>
      </c>
      <c r="G218" s="56" t="s">
        <v>274</v>
      </c>
      <c r="I218" s="59" t="s">
        <v>40</v>
      </c>
    </row>
    <row r="219" spans="1:15" hidden="1" x14ac:dyDescent="0.35">
      <c r="A219" s="56">
        <v>2019</v>
      </c>
      <c r="B219" s="57">
        <v>43536</v>
      </c>
      <c r="C219" s="52">
        <v>0.79166666666666696</v>
      </c>
      <c r="G219" s="56" t="s">
        <v>274</v>
      </c>
      <c r="I219" s="59" t="s">
        <v>40</v>
      </c>
    </row>
    <row r="220" spans="1:15" hidden="1" x14ac:dyDescent="0.35">
      <c r="A220" s="56">
        <v>2019</v>
      </c>
      <c r="B220" s="57">
        <v>43536</v>
      </c>
      <c r="C220" s="52">
        <v>0.83333333333333304</v>
      </c>
      <c r="G220" s="56" t="s">
        <v>274</v>
      </c>
      <c r="I220" s="59" t="s">
        <v>40</v>
      </c>
    </row>
    <row r="221" spans="1:15" hidden="1" x14ac:dyDescent="0.35">
      <c r="A221" s="56">
        <v>2019</v>
      </c>
      <c r="B221" s="57">
        <v>43536</v>
      </c>
      <c r="C221" s="52">
        <v>0.875</v>
      </c>
      <c r="G221" s="56" t="s">
        <v>274</v>
      </c>
      <c r="I221" s="59">
        <v>0.88124999999999998</v>
      </c>
      <c r="J221" s="7" t="s">
        <v>39</v>
      </c>
      <c r="K221" s="7">
        <v>83.7</v>
      </c>
      <c r="L221" s="7">
        <v>1638</v>
      </c>
      <c r="M221" s="7">
        <v>6.99</v>
      </c>
      <c r="N221" s="7">
        <v>1</v>
      </c>
      <c r="O221" s="7" t="s">
        <v>133</v>
      </c>
    </row>
    <row r="222" spans="1:15" hidden="1" x14ac:dyDescent="0.35">
      <c r="A222" s="56">
        <v>2019</v>
      </c>
      <c r="B222" s="57">
        <v>43536</v>
      </c>
      <c r="C222" s="52">
        <v>0.875</v>
      </c>
      <c r="G222" s="56" t="s">
        <v>274</v>
      </c>
      <c r="I222" s="59">
        <v>0.8881944444444444</v>
      </c>
      <c r="J222" s="7" t="s">
        <v>39</v>
      </c>
      <c r="K222" s="7">
        <v>70.8</v>
      </c>
      <c r="L222" s="7">
        <v>3416</v>
      </c>
      <c r="M222" s="7">
        <v>8.99</v>
      </c>
      <c r="N222" s="7">
        <v>1</v>
      </c>
      <c r="O222" s="7" t="s">
        <v>133</v>
      </c>
    </row>
    <row r="223" spans="1:15" hidden="1" x14ac:dyDescent="0.35">
      <c r="A223" s="56">
        <v>2019</v>
      </c>
      <c r="B223" s="57">
        <v>43536</v>
      </c>
      <c r="C223" s="52">
        <v>0.91666666666666663</v>
      </c>
      <c r="G223" s="56" t="s">
        <v>274</v>
      </c>
      <c r="I223" s="59">
        <v>0.92708333333333337</v>
      </c>
      <c r="J223" s="7" t="s">
        <v>39</v>
      </c>
      <c r="K223" s="7">
        <v>78.8</v>
      </c>
      <c r="L223" s="7">
        <v>2672</v>
      </c>
      <c r="M223" s="7">
        <v>9.41</v>
      </c>
      <c r="N223" s="7">
        <v>1</v>
      </c>
      <c r="O223" s="7" t="s">
        <v>133</v>
      </c>
    </row>
    <row r="224" spans="1:15" hidden="1" x14ac:dyDescent="0.35">
      <c r="A224" s="56">
        <v>2019</v>
      </c>
      <c r="B224" s="57">
        <v>43536</v>
      </c>
      <c r="C224" s="52">
        <v>0.95833333333333304</v>
      </c>
      <c r="G224" s="56" t="s">
        <v>274</v>
      </c>
      <c r="I224" s="59" t="s">
        <v>40</v>
      </c>
    </row>
    <row r="225" spans="1:14" hidden="1" x14ac:dyDescent="0.35">
      <c r="A225" s="56">
        <v>2019</v>
      </c>
      <c r="B225" s="57">
        <v>43537</v>
      </c>
      <c r="C225" s="52">
        <v>0</v>
      </c>
      <c r="G225" s="56" t="s">
        <v>93</v>
      </c>
      <c r="I225" s="59">
        <v>1.0439814814814813E-2</v>
      </c>
      <c r="J225" s="7" t="s">
        <v>39</v>
      </c>
      <c r="K225" s="7">
        <v>69.5</v>
      </c>
      <c r="L225" s="7">
        <v>2665</v>
      </c>
      <c r="M225" s="7">
        <v>8.16</v>
      </c>
      <c r="N225" s="7">
        <v>1</v>
      </c>
    </row>
    <row r="226" spans="1:14" hidden="1" x14ac:dyDescent="0.35">
      <c r="A226" s="56">
        <v>2019</v>
      </c>
      <c r="B226" s="57">
        <v>43537</v>
      </c>
      <c r="C226" s="52">
        <v>4.1666666666666664E-2</v>
      </c>
      <c r="G226" s="56" t="s">
        <v>93</v>
      </c>
      <c r="I226" s="59">
        <v>5.8854166666666673E-2</v>
      </c>
      <c r="J226" s="7" t="s">
        <v>38</v>
      </c>
      <c r="K226" s="7">
        <v>61.4</v>
      </c>
      <c r="L226" s="7">
        <v>4376</v>
      </c>
      <c r="M226" s="7">
        <v>13.42</v>
      </c>
      <c r="N226" s="7">
        <v>1</v>
      </c>
    </row>
    <row r="227" spans="1:14" hidden="1" x14ac:dyDescent="0.35">
      <c r="A227" s="56">
        <v>2019</v>
      </c>
      <c r="B227" s="57">
        <v>43537</v>
      </c>
      <c r="C227" s="52">
        <v>4.1666666666666664E-2</v>
      </c>
      <c r="G227" s="56" t="s">
        <v>93</v>
      </c>
      <c r="I227" s="59">
        <v>5.9722222222222225E-2</v>
      </c>
      <c r="J227" s="7" t="s">
        <v>39</v>
      </c>
      <c r="K227" s="7">
        <v>70.8</v>
      </c>
      <c r="L227" s="7">
        <v>4599</v>
      </c>
      <c r="M227" s="7">
        <v>10.54</v>
      </c>
      <c r="N227" s="7">
        <v>1</v>
      </c>
    </row>
    <row r="228" spans="1:14" hidden="1" x14ac:dyDescent="0.35">
      <c r="A228" s="56">
        <v>2019</v>
      </c>
      <c r="B228" s="57">
        <v>43537</v>
      </c>
      <c r="C228" s="52">
        <v>8.3333333333333329E-2</v>
      </c>
      <c r="G228" s="56" t="s">
        <v>93</v>
      </c>
      <c r="I228" s="59" t="s">
        <v>40</v>
      </c>
    </row>
    <row r="229" spans="1:14" hidden="1" x14ac:dyDescent="0.35">
      <c r="A229" s="56">
        <v>2019</v>
      </c>
      <c r="B229" s="57">
        <v>43537</v>
      </c>
      <c r="C229" s="52">
        <v>0.125</v>
      </c>
      <c r="G229" s="56" t="s">
        <v>93</v>
      </c>
      <c r="I229" s="59" t="s">
        <v>40</v>
      </c>
    </row>
    <row r="230" spans="1:14" hidden="1" x14ac:dyDescent="0.35">
      <c r="A230" s="56">
        <v>2019</v>
      </c>
      <c r="B230" s="57">
        <v>43537</v>
      </c>
      <c r="C230" s="52">
        <v>0.16666666666666699</v>
      </c>
      <c r="G230" s="56" t="s">
        <v>93</v>
      </c>
      <c r="I230" s="59" t="s">
        <v>40</v>
      </c>
    </row>
    <row r="231" spans="1:14" hidden="1" x14ac:dyDescent="0.35">
      <c r="A231" s="56">
        <v>2019</v>
      </c>
      <c r="B231" s="57">
        <v>43537</v>
      </c>
      <c r="C231" s="52">
        <v>0.20833333333333401</v>
      </c>
      <c r="G231" s="56" t="s">
        <v>93</v>
      </c>
      <c r="I231" s="59" t="s">
        <v>40</v>
      </c>
    </row>
    <row r="232" spans="1:14" hidden="1" x14ac:dyDescent="0.35">
      <c r="A232" s="56">
        <v>2019</v>
      </c>
      <c r="B232" s="57">
        <v>43537</v>
      </c>
      <c r="C232" s="52">
        <v>0.25</v>
      </c>
      <c r="G232" s="56" t="s">
        <v>93</v>
      </c>
      <c r="I232" s="59" t="s">
        <v>40</v>
      </c>
    </row>
    <row r="233" spans="1:14" hidden="1" x14ac:dyDescent="0.35">
      <c r="A233" s="56">
        <v>2019</v>
      </c>
      <c r="B233" s="57">
        <v>43537</v>
      </c>
      <c r="C233" s="52">
        <v>0.29166666666666702</v>
      </c>
      <c r="G233" s="56" t="s">
        <v>93</v>
      </c>
      <c r="I233" s="59" t="s">
        <v>40</v>
      </c>
    </row>
    <row r="234" spans="1:14" hidden="1" x14ac:dyDescent="0.35">
      <c r="A234" s="56">
        <v>2019</v>
      </c>
      <c r="B234" s="57">
        <v>43537</v>
      </c>
      <c r="C234" s="52">
        <v>0.33333333333333398</v>
      </c>
      <c r="G234" s="56" t="s">
        <v>93</v>
      </c>
      <c r="I234" s="59" t="s">
        <v>40</v>
      </c>
    </row>
    <row r="235" spans="1:14" hidden="1" x14ac:dyDescent="0.35">
      <c r="A235" s="56">
        <v>2019</v>
      </c>
      <c r="B235" s="57">
        <v>43537</v>
      </c>
      <c r="C235" s="52">
        <v>0.375</v>
      </c>
      <c r="G235" s="56" t="s">
        <v>93</v>
      </c>
      <c r="I235" s="59" t="s">
        <v>40</v>
      </c>
    </row>
    <row r="236" spans="1:14" hidden="1" x14ac:dyDescent="0.35">
      <c r="A236" s="56">
        <v>2019</v>
      </c>
      <c r="B236" s="57">
        <v>43537</v>
      </c>
      <c r="C236" s="52">
        <v>0.41666666666666702</v>
      </c>
      <c r="G236" s="56" t="s">
        <v>93</v>
      </c>
      <c r="I236" s="59" t="s">
        <v>40</v>
      </c>
    </row>
    <row r="237" spans="1:14" hidden="1" x14ac:dyDescent="0.35">
      <c r="A237" s="56">
        <v>2019</v>
      </c>
      <c r="B237" s="57">
        <v>43537</v>
      </c>
      <c r="C237" s="52">
        <v>0.45833333333333398</v>
      </c>
      <c r="G237" s="56" t="s">
        <v>93</v>
      </c>
      <c r="I237" s="59" t="s">
        <v>40</v>
      </c>
    </row>
    <row r="238" spans="1:14" hidden="1" x14ac:dyDescent="0.35">
      <c r="A238" s="56">
        <v>2019</v>
      </c>
      <c r="B238" s="57">
        <v>43537</v>
      </c>
      <c r="C238" s="52">
        <v>0.5</v>
      </c>
      <c r="G238" s="56" t="s">
        <v>93</v>
      </c>
      <c r="I238" s="59" t="s">
        <v>40</v>
      </c>
    </row>
    <row r="239" spans="1:14" hidden="1" x14ac:dyDescent="0.35">
      <c r="A239" s="56">
        <v>2019</v>
      </c>
      <c r="B239" s="57">
        <v>43537</v>
      </c>
      <c r="C239" s="52">
        <v>0.54166666666666696</v>
      </c>
      <c r="G239" s="56" t="s">
        <v>93</v>
      </c>
      <c r="I239" s="59" t="s">
        <v>40</v>
      </c>
    </row>
    <row r="240" spans="1:14" hidden="1" x14ac:dyDescent="0.35">
      <c r="A240" s="56">
        <v>2019</v>
      </c>
      <c r="B240" s="57">
        <v>43537</v>
      </c>
      <c r="C240" s="52">
        <v>0.58333333333333404</v>
      </c>
      <c r="G240" s="56" t="s">
        <v>93</v>
      </c>
      <c r="I240" s="59" t="s">
        <v>40</v>
      </c>
    </row>
    <row r="241" spans="1:15" hidden="1" x14ac:dyDescent="0.35">
      <c r="A241" s="56">
        <v>2019</v>
      </c>
      <c r="B241" s="57">
        <v>43537</v>
      </c>
      <c r="C241" s="52">
        <v>0.625</v>
      </c>
      <c r="G241" s="56" t="s">
        <v>93</v>
      </c>
      <c r="I241" s="59" t="s">
        <v>40</v>
      </c>
    </row>
    <row r="242" spans="1:15" hidden="1" x14ac:dyDescent="0.35">
      <c r="A242" s="56">
        <v>2019</v>
      </c>
      <c r="B242" s="57">
        <v>43537</v>
      </c>
      <c r="C242" s="52">
        <v>0.66666666666666696</v>
      </c>
      <c r="G242" s="56" t="s">
        <v>93</v>
      </c>
      <c r="I242" s="59">
        <v>0.66900462962962959</v>
      </c>
      <c r="J242" s="7" t="s">
        <v>38</v>
      </c>
      <c r="K242" s="7">
        <v>68.599999999999994</v>
      </c>
      <c r="L242" s="7">
        <v>585</v>
      </c>
      <c r="M242" s="7">
        <v>9.11</v>
      </c>
      <c r="N242" s="7">
        <v>1</v>
      </c>
    </row>
    <row r="243" spans="1:15" hidden="1" x14ac:dyDescent="0.35">
      <c r="A243" s="56">
        <v>2019</v>
      </c>
      <c r="B243" s="57">
        <v>43537</v>
      </c>
      <c r="C243" s="52">
        <v>0.70833333333333404</v>
      </c>
      <c r="G243" s="56" t="s">
        <v>93</v>
      </c>
      <c r="I243" s="59" t="s">
        <v>40</v>
      </c>
    </row>
    <row r="244" spans="1:15" hidden="1" x14ac:dyDescent="0.35">
      <c r="A244" s="56">
        <v>2019</v>
      </c>
      <c r="B244" s="57">
        <v>43537</v>
      </c>
      <c r="C244" s="52">
        <v>0.75</v>
      </c>
      <c r="G244" s="56" t="s">
        <v>93</v>
      </c>
      <c r="I244" s="59" t="s">
        <v>40</v>
      </c>
    </row>
    <row r="245" spans="1:15" hidden="1" x14ac:dyDescent="0.35">
      <c r="A245" s="56">
        <v>2019</v>
      </c>
      <c r="B245" s="57">
        <v>43537</v>
      </c>
      <c r="C245" s="52">
        <v>0.79166666666666696</v>
      </c>
      <c r="G245" s="56" t="s">
        <v>93</v>
      </c>
      <c r="I245" s="59" t="s">
        <v>40</v>
      </c>
    </row>
    <row r="246" spans="1:15" hidden="1" x14ac:dyDescent="0.35">
      <c r="A246" s="56">
        <v>2019</v>
      </c>
      <c r="B246" s="57">
        <v>43537</v>
      </c>
      <c r="C246" s="52">
        <v>0.83333333333333404</v>
      </c>
      <c r="G246" s="56" t="s">
        <v>93</v>
      </c>
      <c r="I246" s="59">
        <v>0.84844907407407411</v>
      </c>
      <c r="J246" s="7" t="s">
        <v>39</v>
      </c>
      <c r="K246" s="7">
        <v>79.400000000000006</v>
      </c>
      <c r="L246" s="7">
        <v>3827</v>
      </c>
      <c r="M246" s="7">
        <v>12.57</v>
      </c>
      <c r="N246" s="7">
        <v>1</v>
      </c>
    </row>
    <row r="247" spans="1:15" hidden="1" x14ac:dyDescent="0.35">
      <c r="A247" s="56">
        <v>2019</v>
      </c>
      <c r="B247" s="57">
        <v>43537</v>
      </c>
      <c r="C247" s="52">
        <v>0.875</v>
      </c>
      <c r="G247" s="56" t="s">
        <v>93</v>
      </c>
      <c r="I247" s="59">
        <v>0.88488425925925929</v>
      </c>
      <c r="J247" s="7" t="s">
        <v>39</v>
      </c>
      <c r="K247" s="7">
        <v>69.7</v>
      </c>
      <c r="L247" s="7">
        <v>2475</v>
      </c>
      <c r="M247" s="7">
        <v>9.75</v>
      </c>
      <c r="N247" s="7">
        <v>1</v>
      </c>
    </row>
    <row r="248" spans="1:15" hidden="1" x14ac:dyDescent="0.35">
      <c r="A248" s="56">
        <v>2019</v>
      </c>
      <c r="B248" s="57">
        <v>43537</v>
      </c>
      <c r="C248" s="52">
        <v>0.91666666666666696</v>
      </c>
      <c r="G248" s="56" t="s">
        <v>93</v>
      </c>
      <c r="I248" s="59">
        <v>0.91741898148148149</v>
      </c>
      <c r="J248" s="7" t="s">
        <v>39</v>
      </c>
      <c r="K248" s="7">
        <v>79.8</v>
      </c>
      <c r="L248" s="7">
        <v>187</v>
      </c>
      <c r="M248" s="7">
        <v>9.75</v>
      </c>
      <c r="N248" s="7">
        <v>1</v>
      </c>
    </row>
    <row r="249" spans="1:15" hidden="1" x14ac:dyDescent="0.35">
      <c r="A249" s="56">
        <v>2019</v>
      </c>
      <c r="B249" s="57">
        <v>43537</v>
      </c>
      <c r="C249" s="52">
        <v>0.95833333333333404</v>
      </c>
      <c r="G249" s="56" t="s">
        <v>93</v>
      </c>
      <c r="I249" s="59" t="s">
        <v>40</v>
      </c>
    </row>
    <row r="250" spans="1:15" hidden="1" x14ac:dyDescent="0.35">
      <c r="A250" s="56">
        <v>2019</v>
      </c>
      <c r="B250" s="57">
        <v>43538</v>
      </c>
      <c r="C250" s="52">
        <v>0</v>
      </c>
      <c r="G250" s="56" t="s">
        <v>93</v>
      </c>
      <c r="I250" s="59">
        <v>3.6921296296296298E-3</v>
      </c>
      <c r="J250" s="7" t="s">
        <v>39</v>
      </c>
      <c r="K250" s="7">
        <v>70.599999999999994</v>
      </c>
      <c r="L250" s="7">
        <v>10.51</v>
      </c>
      <c r="M250" s="7">
        <v>926</v>
      </c>
      <c r="N250" s="7">
        <v>1</v>
      </c>
    </row>
    <row r="251" spans="1:15" hidden="1" x14ac:dyDescent="0.35">
      <c r="A251" s="56">
        <v>2019</v>
      </c>
      <c r="B251" s="57">
        <v>43538</v>
      </c>
      <c r="C251" s="52">
        <v>0</v>
      </c>
      <c r="G251" s="56" t="s">
        <v>93</v>
      </c>
      <c r="I251" s="59">
        <v>4.155092592592593E-3</v>
      </c>
      <c r="J251" s="7" t="s">
        <v>38</v>
      </c>
      <c r="K251" s="7">
        <v>102.2</v>
      </c>
      <c r="L251" s="7">
        <v>1047</v>
      </c>
      <c r="M251" s="7">
        <v>10.18</v>
      </c>
      <c r="N251" s="7">
        <v>3</v>
      </c>
      <c r="O251" s="7" t="s">
        <v>49</v>
      </c>
    </row>
    <row r="252" spans="1:15" hidden="1" x14ac:dyDescent="0.35">
      <c r="A252" s="56">
        <v>2019</v>
      </c>
      <c r="B252" s="57">
        <v>43538</v>
      </c>
      <c r="C252" s="52">
        <v>0</v>
      </c>
      <c r="G252" s="56" t="s">
        <v>93</v>
      </c>
      <c r="I252" s="59">
        <v>1.7037037037037038E-2</v>
      </c>
      <c r="J252" s="7" t="s">
        <v>39</v>
      </c>
      <c r="K252" s="7">
        <v>78.3</v>
      </c>
      <c r="L252" s="7">
        <v>4322</v>
      </c>
      <c r="M252" s="7">
        <v>10.31</v>
      </c>
      <c r="N252" s="7">
        <v>1</v>
      </c>
    </row>
    <row r="253" spans="1:15" hidden="1" x14ac:dyDescent="0.35">
      <c r="A253" s="56">
        <v>2019</v>
      </c>
      <c r="B253" s="57">
        <v>43538</v>
      </c>
      <c r="C253" s="52">
        <v>4.1666666666666664E-2</v>
      </c>
      <c r="G253" s="56" t="s">
        <v>93</v>
      </c>
      <c r="I253" s="59" t="s">
        <v>40</v>
      </c>
    </row>
    <row r="254" spans="1:15" hidden="1" x14ac:dyDescent="0.35">
      <c r="A254" s="56">
        <v>2019</v>
      </c>
      <c r="B254" s="57">
        <v>43538</v>
      </c>
      <c r="C254" s="52">
        <v>8.3333333333333329E-2</v>
      </c>
      <c r="G254" s="56" t="s">
        <v>93</v>
      </c>
      <c r="I254" s="59">
        <v>8.9606481481481481E-2</v>
      </c>
      <c r="J254" s="7" t="s">
        <v>38</v>
      </c>
      <c r="K254" s="7">
        <v>94.7</v>
      </c>
      <c r="L254" s="7">
        <v>1574</v>
      </c>
      <c r="M254" s="7">
        <v>10.79</v>
      </c>
      <c r="N254" s="7">
        <v>3</v>
      </c>
      <c r="O254" s="7" t="s">
        <v>50</v>
      </c>
    </row>
    <row r="255" spans="1:15" hidden="1" x14ac:dyDescent="0.35">
      <c r="A255" s="56">
        <v>2019</v>
      </c>
      <c r="B255" s="57">
        <v>43538</v>
      </c>
      <c r="C255" s="52">
        <v>8.3333333333333329E-2</v>
      </c>
      <c r="G255" s="56" t="s">
        <v>93</v>
      </c>
      <c r="I255" s="59">
        <v>0.10255787037037038</v>
      </c>
      <c r="J255" s="7" t="s">
        <v>39</v>
      </c>
      <c r="K255" s="7">
        <v>79.099999999999994</v>
      </c>
      <c r="L255" s="7">
        <v>4863</v>
      </c>
      <c r="M255" s="7">
        <v>13.89</v>
      </c>
      <c r="N255" s="7">
        <v>1</v>
      </c>
    </row>
    <row r="256" spans="1:15" hidden="1" x14ac:dyDescent="0.35">
      <c r="A256" s="56">
        <v>2019</v>
      </c>
      <c r="B256" s="57">
        <v>43538</v>
      </c>
      <c r="C256" s="52">
        <v>0.125</v>
      </c>
      <c r="G256" s="56" t="s">
        <v>93</v>
      </c>
      <c r="I256" s="59">
        <v>0.13275462962962961</v>
      </c>
      <c r="J256" s="7" t="s">
        <v>39</v>
      </c>
      <c r="K256" s="7">
        <v>81.400000000000006</v>
      </c>
      <c r="L256" s="7">
        <v>1954</v>
      </c>
      <c r="M256" s="7">
        <v>6.57</v>
      </c>
      <c r="N256" s="7">
        <v>1</v>
      </c>
    </row>
    <row r="257" spans="1:15" hidden="1" x14ac:dyDescent="0.35">
      <c r="A257" s="56">
        <v>2019</v>
      </c>
      <c r="B257" s="57">
        <v>43538</v>
      </c>
      <c r="C257" s="52">
        <v>0.125</v>
      </c>
      <c r="G257" s="56" t="s">
        <v>93</v>
      </c>
      <c r="I257" s="59">
        <v>0.14395833333333333</v>
      </c>
      <c r="J257" s="7" t="s">
        <v>39</v>
      </c>
      <c r="K257" s="7">
        <v>70.5</v>
      </c>
      <c r="L257" s="7">
        <v>4791</v>
      </c>
      <c r="M257" s="7">
        <v>7.13</v>
      </c>
      <c r="N257" s="7">
        <v>1</v>
      </c>
    </row>
    <row r="258" spans="1:15" hidden="1" x14ac:dyDescent="0.35">
      <c r="A258" s="56">
        <v>2019</v>
      </c>
      <c r="B258" s="57">
        <v>43538</v>
      </c>
      <c r="C258" s="52">
        <v>0.16666666666666699</v>
      </c>
      <c r="G258" s="56" t="s">
        <v>93</v>
      </c>
      <c r="I258" s="59" t="s">
        <v>40</v>
      </c>
    </row>
    <row r="259" spans="1:15" hidden="1" x14ac:dyDescent="0.35">
      <c r="A259" s="56">
        <v>2019</v>
      </c>
      <c r="B259" s="57">
        <v>43538</v>
      </c>
      <c r="C259" s="52">
        <v>0.20833333333333401</v>
      </c>
      <c r="G259" s="56" t="s">
        <v>93</v>
      </c>
      <c r="I259" s="59" t="s">
        <v>40</v>
      </c>
    </row>
    <row r="260" spans="1:15" hidden="1" x14ac:dyDescent="0.35">
      <c r="A260" s="56">
        <v>2019</v>
      </c>
      <c r="B260" s="57">
        <v>43538</v>
      </c>
      <c r="C260" s="52">
        <v>0.25</v>
      </c>
      <c r="G260" s="56" t="s">
        <v>93</v>
      </c>
      <c r="I260" s="59" t="s">
        <v>40</v>
      </c>
    </row>
    <row r="261" spans="1:15" hidden="1" x14ac:dyDescent="0.35">
      <c r="A261" s="56">
        <v>2019</v>
      </c>
      <c r="B261" s="57">
        <v>43538</v>
      </c>
      <c r="C261" s="52">
        <v>0.29166666666666702</v>
      </c>
      <c r="G261" s="56" t="s">
        <v>93</v>
      </c>
      <c r="I261" s="59" t="s">
        <v>40</v>
      </c>
    </row>
    <row r="262" spans="1:15" hidden="1" x14ac:dyDescent="0.35">
      <c r="A262" s="56">
        <v>2019</v>
      </c>
      <c r="B262" s="57">
        <v>43538</v>
      </c>
      <c r="C262" s="52">
        <v>0.33333333333333398</v>
      </c>
      <c r="G262" s="56" t="s">
        <v>93</v>
      </c>
      <c r="I262" s="59" t="s">
        <v>40</v>
      </c>
    </row>
    <row r="263" spans="1:15" hidden="1" x14ac:dyDescent="0.35">
      <c r="A263" s="56">
        <v>2019</v>
      </c>
      <c r="B263" s="57">
        <v>43538</v>
      </c>
      <c r="C263" s="52">
        <v>0.375</v>
      </c>
      <c r="G263" s="56" t="s">
        <v>93</v>
      </c>
      <c r="I263" s="59" t="s">
        <v>40</v>
      </c>
    </row>
    <row r="264" spans="1:15" hidden="1" x14ac:dyDescent="0.35">
      <c r="A264" s="56">
        <v>2019</v>
      </c>
      <c r="B264" s="57">
        <v>43538</v>
      </c>
      <c r="C264" s="52">
        <v>0.41666666666666702</v>
      </c>
      <c r="G264" s="56" t="s">
        <v>93</v>
      </c>
      <c r="I264" s="59" t="s">
        <v>40</v>
      </c>
    </row>
    <row r="265" spans="1:15" hidden="1" x14ac:dyDescent="0.35">
      <c r="A265" s="56">
        <v>2019</v>
      </c>
      <c r="B265" s="57">
        <v>43538</v>
      </c>
      <c r="C265" s="52">
        <v>0.45833333333333398</v>
      </c>
      <c r="G265" s="56" t="s">
        <v>93</v>
      </c>
      <c r="I265" s="59" t="s">
        <v>58</v>
      </c>
      <c r="O265" s="7" t="s">
        <v>59</v>
      </c>
    </row>
    <row r="266" spans="1:15" hidden="1" x14ac:dyDescent="0.35">
      <c r="A266" s="56">
        <v>2019</v>
      </c>
      <c r="B266" s="57">
        <v>43538</v>
      </c>
      <c r="C266" s="52">
        <v>0.5</v>
      </c>
      <c r="G266" s="56" t="s">
        <v>93</v>
      </c>
      <c r="I266" s="59" t="s">
        <v>40</v>
      </c>
    </row>
    <row r="267" spans="1:15" hidden="1" x14ac:dyDescent="0.35">
      <c r="A267" s="56">
        <v>2019</v>
      </c>
      <c r="B267" s="57">
        <v>43538</v>
      </c>
      <c r="C267" s="52">
        <v>0.54166666666666696</v>
      </c>
      <c r="G267" s="56" t="s">
        <v>93</v>
      </c>
      <c r="I267" s="59" t="s">
        <v>40</v>
      </c>
    </row>
    <row r="268" spans="1:15" hidden="1" x14ac:dyDescent="0.35">
      <c r="A268" s="56">
        <v>2019</v>
      </c>
      <c r="B268" s="57">
        <v>43538</v>
      </c>
      <c r="C268" s="52">
        <v>0.58333333333333404</v>
      </c>
      <c r="G268" s="56" t="s">
        <v>93</v>
      </c>
      <c r="I268" s="59" t="s">
        <v>40</v>
      </c>
    </row>
    <row r="269" spans="1:15" hidden="1" x14ac:dyDescent="0.35">
      <c r="A269" s="56">
        <v>2019</v>
      </c>
      <c r="B269" s="57">
        <v>43538</v>
      </c>
      <c r="C269" s="52">
        <v>0.625</v>
      </c>
      <c r="G269" s="56" t="s">
        <v>93</v>
      </c>
      <c r="I269" s="59">
        <v>0.62988425925925928</v>
      </c>
      <c r="J269" s="7" t="s">
        <v>39</v>
      </c>
      <c r="K269" s="7">
        <v>75.3</v>
      </c>
      <c r="L269" s="7">
        <v>1208</v>
      </c>
      <c r="M269" s="7">
        <v>6.51</v>
      </c>
      <c r="N269" s="7">
        <v>1</v>
      </c>
    </row>
    <row r="270" spans="1:15" hidden="1" x14ac:dyDescent="0.35">
      <c r="A270" s="56">
        <v>2019</v>
      </c>
      <c r="B270" s="57">
        <v>43538</v>
      </c>
      <c r="C270" s="52">
        <v>0.625</v>
      </c>
      <c r="G270" s="56" t="s">
        <v>93</v>
      </c>
      <c r="I270" s="59">
        <v>0.62993055555555555</v>
      </c>
      <c r="J270" s="7" t="s">
        <v>39</v>
      </c>
      <c r="K270" s="7">
        <v>70.099999999999994</v>
      </c>
      <c r="L270" s="7">
        <v>1217</v>
      </c>
      <c r="M270" s="7">
        <v>6.46</v>
      </c>
      <c r="N270" s="7">
        <v>1</v>
      </c>
    </row>
    <row r="271" spans="1:15" hidden="1" x14ac:dyDescent="0.35">
      <c r="A271" s="56">
        <v>2019</v>
      </c>
      <c r="B271" s="57">
        <v>43538</v>
      </c>
      <c r="C271" s="52">
        <v>0.66666666666666696</v>
      </c>
      <c r="G271" s="56" t="s">
        <v>93</v>
      </c>
      <c r="I271" s="59">
        <v>0.67533564814814817</v>
      </c>
      <c r="J271" s="7" t="s">
        <v>38</v>
      </c>
      <c r="K271" s="7">
        <v>77.3</v>
      </c>
      <c r="L271" s="7">
        <v>2130</v>
      </c>
      <c r="M271" s="7">
        <v>8.4</v>
      </c>
      <c r="N271" s="7">
        <v>1</v>
      </c>
    </row>
    <row r="272" spans="1:15" hidden="1" x14ac:dyDescent="0.35">
      <c r="A272" s="56">
        <v>2019</v>
      </c>
      <c r="B272" s="57">
        <v>43538</v>
      </c>
      <c r="C272" s="52">
        <v>0.66666666666666696</v>
      </c>
      <c r="G272" s="56" t="s">
        <v>93</v>
      </c>
      <c r="I272" s="59">
        <v>0.67533564814814817</v>
      </c>
      <c r="J272" s="7" t="s">
        <v>38</v>
      </c>
      <c r="K272" s="7">
        <v>73.8</v>
      </c>
      <c r="L272" s="7">
        <v>2130</v>
      </c>
      <c r="M272" s="7">
        <v>7.41</v>
      </c>
      <c r="N272" s="7">
        <v>1</v>
      </c>
    </row>
    <row r="273" spans="1:14" hidden="1" x14ac:dyDescent="0.35">
      <c r="A273" s="56">
        <v>2019</v>
      </c>
      <c r="B273" s="57">
        <v>43538</v>
      </c>
      <c r="C273" s="52">
        <v>0.66666666666666696</v>
      </c>
      <c r="G273" s="56" t="s">
        <v>93</v>
      </c>
      <c r="I273" s="59">
        <v>0.67533564814814817</v>
      </c>
      <c r="J273" s="7" t="s">
        <v>38</v>
      </c>
      <c r="K273" s="7">
        <v>71.8</v>
      </c>
      <c r="L273" s="7">
        <v>2130</v>
      </c>
      <c r="M273" s="7">
        <v>7.79</v>
      </c>
      <c r="N273" s="7">
        <v>1</v>
      </c>
    </row>
    <row r="274" spans="1:14" hidden="1" x14ac:dyDescent="0.35">
      <c r="A274" s="56">
        <v>2019</v>
      </c>
      <c r="B274" s="57">
        <v>43538</v>
      </c>
      <c r="C274" s="52">
        <v>0.66666666666666696</v>
      </c>
      <c r="G274" s="56" t="s">
        <v>93</v>
      </c>
      <c r="I274" s="59">
        <v>0.67533564814814795</v>
      </c>
      <c r="J274" s="7" t="s">
        <v>38</v>
      </c>
      <c r="K274" s="7">
        <v>61.1</v>
      </c>
      <c r="L274" s="7">
        <v>2130</v>
      </c>
      <c r="M274" s="7">
        <v>8.25</v>
      </c>
      <c r="N274" s="7">
        <v>1</v>
      </c>
    </row>
    <row r="275" spans="1:14" hidden="1" x14ac:dyDescent="0.35">
      <c r="A275" s="56">
        <v>2019</v>
      </c>
      <c r="B275" s="57">
        <v>43538</v>
      </c>
      <c r="C275" s="52">
        <v>0.70833333333333404</v>
      </c>
      <c r="G275" s="56" t="s">
        <v>93</v>
      </c>
      <c r="I275" s="59" t="s">
        <v>40</v>
      </c>
    </row>
    <row r="276" spans="1:14" hidden="1" x14ac:dyDescent="0.35">
      <c r="A276" s="56">
        <v>2019</v>
      </c>
      <c r="B276" s="57">
        <v>43538</v>
      </c>
      <c r="C276" s="52">
        <v>0.75</v>
      </c>
      <c r="G276" s="56" t="s">
        <v>93</v>
      </c>
      <c r="I276" s="59" t="s">
        <v>40</v>
      </c>
    </row>
    <row r="277" spans="1:14" hidden="1" x14ac:dyDescent="0.35">
      <c r="A277" s="56">
        <v>2019</v>
      </c>
      <c r="B277" s="57">
        <v>43538</v>
      </c>
      <c r="C277" s="52">
        <v>0.79166666666666696</v>
      </c>
      <c r="G277" s="56" t="s">
        <v>93</v>
      </c>
      <c r="I277" s="59" t="s">
        <v>40</v>
      </c>
    </row>
    <row r="278" spans="1:14" hidden="1" x14ac:dyDescent="0.35">
      <c r="A278" s="56">
        <v>2019</v>
      </c>
      <c r="B278" s="57">
        <v>43538</v>
      </c>
      <c r="C278" s="52">
        <v>0.83333333333333404</v>
      </c>
      <c r="G278" s="56" t="s">
        <v>93</v>
      </c>
      <c r="I278" s="59">
        <v>0.83461805555555557</v>
      </c>
      <c r="J278" s="7" t="s">
        <v>39</v>
      </c>
      <c r="K278" s="7">
        <v>76.7</v>
      </c>
      <c r="L278" s="7">
        <v>320</v>
      </c>
      <c r="M278" s="7">
        <v>10.9</v>
      </c>
      <c r="N278" s="7">
        <v>1</v>
      </c>
    </row>
    <row r="279" spans="1:14" hidden="1" x14ac:dyDescent="0.35">
      <c r="A279" s="56">
        <v>2019</v>
      </c>
      <c r="B279" s="57">
        <v>43538</v>
      </c>
      <c r="C279" s="52">
        <v>0.83333333333333404</v>
      </c>
      <c r="G279" s="56" t="s">
        <v>93</v>
      </c>
      <c r="I279" s="59">
        <v>0.83453703703703708</v>
      </c>
      <c r="J279" s="7" t="s">
        <v>39</v>
      </c>
      <c r="K279" s="7">
        <v>69.7</v>
      </c>
      <c r="L279" s="7">
        <v>300</v>
      </c>
      <c r="M279" s="7">
        <v>10.79</v>
      </c>
      <c r="N279" s="7">
        <v>1</v>
      </c>
    </row>
    <row r="280" spans="1:14" hidden="1" x14ac:dyDescent="0.35">
      <c r="A280" s="56">
        <v>2019</v>
      </c>
      <c r="B280" s="57">
        <v>43538</v>
      </c>
      <c r="C280" s="52">
        <v>0.83333333333333404</v>
      </c>
      <c r="G280" s="56" t="s">
        <v>93</v>
      </c>
      <c r="I280" s="59">
        <v>0.83462962962962972</v>
      </c>
      <c r="J280" s="7" t="s">
        <v>39</v>
      </c>
      <c r="K280" s="7">
        <v>75.5</v>
      </c>
      <c r="L280" s="7">
        <v>323</v>
      </c>
      <c r="M280" s="7">
        <v>11.66</v>
      </c>
      <c r="N280" s="7">
        <v>1</v>
      </c>
    </row>
    <row r="281" spans="1:14" hidden="1" x14ac:dyDescent="0.35">
      <c r="A281" s="56">
        <v>2019</v>
      </c>
      <c r="B281" s="57">
        <v>43538</v>
      </c>
      <c r="C281" s="52">
        <v>0.83333333333333404</v>
      </c>
      <c r="G281" s="56" t="s">
        <v>93</v>
      </c>
      <c r="I281" s="59">
        <v>0.8405555555555555</v>
      </c>
      <c r="J281" s="7" t="s">
        <v>39</v>
      </c>
      <c r="K281" s="7">
        <v>68.400000000000006</v>
      </c>
      <c r="L281" s="7">
        <v>1756</v>
      </c>
      <c r="M281" s="7">
        <v>15.58</v>
      </c>
      <c r="N281" s="7">
        <v>1</v>
      </c>
    </row>
    <row r="282" spans="1:14" hidden="1" x14ac:dyDescent="0.35">
      <c r="A282" s="56">
        <v>2019</v>
      </c>
      <c r="B282" s="57">
        <v>43538</v>
      </c>
      <c r="C282" s="52">
        <v>0.83333333333333404</v>
      </c>
      <c r="G282" s="56" t="s">
        <v>93</v>
      </c>
      <c r="I282" s="59">
        <v>0.8401967592592593</v>
      </c>
      <c r="J282" s="7" t="s">
        <v>39</v>
      </c>
      <c r="K282" s="7">
        <v>85.8</v>
      </c>
      <c r="L282" s="7">
        <v>1667</v>
      </c>
      <c r="M282" s="7">
        <v>7.87</v>
      </c>
      <c r="N282" s="7">
        <v>1</v>
      </c>
    </row>
    <row r="283" spans="1:14" hidden="1" x14ac:dyDescent="0.35">
      <c r="A283" s="56">
        <v>2019</v>
      </c>
      <c r="B283" s="57">
        <v>43538</v>
      </c>
      <c r="C283" s="52">
        <v>0.83333333333333404</v>
      </c>
      <c r="G283" s="56" t="s">
        <v>93</v>
      </c>
      <c r="I283" s="59">
        <v>0.84023148148148152</v>
      </c>
      <c r="J283" s="7" t="s">
        <v>39</v>
      </c>
      <c r="K283" s="7">
        <v>72.2</v>
      </c>
      <c r="L283" s="7">
        <v>1677</v>
      </c>
      <c r="M283" s="7">
        <v>8.44</v>
      </c>
    </row>
    <row r="284" spans="1:14" hidden="1" x14ac:dyDescent="0.35">
      <c r="A284" s="56">
        <v>2019</v>
      </c>
      <c r="B284" s="57">
        <v>43538</v>
      </c>
      <c r="C284" s="52">
        <v>0.83333333333333404</v>
      </c>
      <c r="G284" s="56" t="s">
        <v>93</v>
      </c>
      <c r="I284" s="59">
        <v>0.8402546296296296</v>
      </c>
      <c r="J284" s="7" t="s">
        <v>39</v>
      </c>
      <c r="K284" s="7">
        <v>75.5</v>
      </c>
      <c r="L284" s="7">
        <v>1683</v>
      </c>
      <c r="M284" s="7">
        <v>8.17</v>
      </c>
      <c r="N284" s="7">
        <v>1</v>
      </c>
    </row>
    <row r="285" spans="1:14" hidden="1" x14ac:dyDescent="0.35">
      <c r="A285" s="56">
        <v>2019</v>
      </c>
      <c r="B285" s="57">
        <v>43538</v>
      </c>
      <c r="C285" s="52">
        <v>0.83333333333333404</v>
      </c>
      <c r="G285" s="56" t="s">
        <v>93</v>
      </c>
      <c r="I285" s="59">
        <v>0.84468750000000004</v>
      </c>
      <c r="J285" s="7" t="s">
        <v>38</v>
      </c>
      <c r="K285" s="7">
        <v>59.6</v>
      </c>
      <c r="L285" s="7">
        <v>2760</v>
      </c>
      <c r="M285" s="7">
        <v>15.21</v>
      </c>
      <c r="N285" s="7">
        <v>1</v>
      </c>
    </row>
    <row r="286" spans="1:14" hidden="1" x14ac:dyDescent="0.35">
      <c r="A286" s="56">
        <v>2019</v>
      </c>
      <c r="B286" s="57">
        <v>43538</v>
      </c>
      <c r="C286" s="52">
        <v>0.83333333333333404</v>
      </c>
      <c r="G286" s="56" t="s">
        <v>93</v>
      </c>
      <c r="I286" s="59">
        <v>0.8522453703703704</v>
      </c>
      <c r="J286" s="7" t="s">
        <v>38</v>
      </c>
      <c r="K286" s="7">
        <v>65.400000000000006</v>
      </c>
      <c r="L286" s="7">
        <v>4609</v>
      </c>
      <c r="M286" s="7">
        <v>9.5299999999999994</v>
      </c>
      <c r="N286" s="7">
        <v>1</v>
      </c>
    </row>
    <row r="287" spans="1:14" hidden="1" x14ac:dyDescent="0.35">
      <c r="A287" s="56">
        <v>2019</v>
      </c>
      <c r="B287" s="57">
        <v>43538</v>
      </c>
      <c r="C287" s="52">
        <v>0.875</v>
      </c>
      <c r="G287" s="56" t="s">
        <v>93</v>
      </c>
      <c r="I287" s="59" t="s">
        <v>40</v>
      </c>
    </row>
    <row r="288" spans="1:14" hidden="1" x14ac:dyDescent="0.35">
      <c r="A288" s="56">
        <v>2019</v>
      </c>
      <c r="B288" s="57">
        <v>43538</v>
      </c>
      <c r="C288" s="52">
        <v>0.91666666666666696</v>
      </c>
      <c r="G288" s="56" t="s">
        <v>93</v>
      </c>
      <c r="I288" s="59" t="s">
        <v>40</v>
      </c>
    </row>
    <row r="289" spans="1:14" hidden="1" x14ac:dyDescent="0.35">
      <c r="A289" s="56">
        <v>2019</v>
      </c>
      <c r="B289" s="57">
        <v>43538</v>
      </c>
      <c r="C289" s="52">
        <v>0.95833333333333404</v>
      </c>
      <c r="G289" s="56" t="s">
        <v>93</v>
      </c>
      <c r="I289" s="59">
        <v>0.96129629629629632</v>
      </c>
      <c r="J289" s="7" t="s">
        <v>39</v>
      </c>
      <c r="K289" s="7">
        <v>79.400000000000006</v>
      </c>
      <c r="L289" s="7">
        <v>726</v>
      </c>
      <c r="M289" s="7">
        <v>9.83</v>
      </c>
      <c r="N289" s="7">
        <v>1</v>
      </c>
    </row>
    <row r="290" spans="1:14" hidden="1" x14ac:dyDescent="0.35">
      <c r="A290" s="56">
        <v>2019</v>
      </c>
      <c r="B290" s="57">
        <v>43538</v>
      </c>
      <c r="C290" s="52">
        <v>0.95833333333333404</v>
      </c>
      <c r="G290" s="56" t="s">
        <v>93</v>
      </c>
      <c r="I290" s="59">
        <v>0.97695601851851854</v>
      </c>
      <c r="J290" s="7" t="s">
        <v>38</v>
      </c>
      <c r="K290" s="7">
        <v>77</v>
      </c>
      <c r="L290" s="7">
        <v>4562</v>
      </c>
      <c r="M290" s="7">
        <v>15.03</v>
      </c>
      <c r="N290" s="7">
        <v>1</v>
      </c>
    </row>
    <row r="291" spans="1:14" hidden="1" x14ac:dyDescent="0.35">
      <c r="A291" s="56">
        <v>2019</v>
      </c>
      <c r="B291" s="57">
        <v>43539</v>
      </c>
      <c r="C291" s="52">
        <v>0</v>
      </c>
      <c r="G291" s="56" t="s">
        <v>93</v>
      </c>
      <c r="I291" s="59">
        <v>1.1157407407407408E-2</v>
      </c>
      <c r="J291" s="7" t="s">
        <v>39</v>
      </c>
      <c r="K291" s="7">
        <v>72.8</v>
      </c>
      <c r="L291" s="7">
        <v>2733</v>
      </c>
      <c r="M291" s="7">
        <v>7.68</v>
      </c>
      <c r="N291" s="7">
        <v>1</v>
      </c>
    </row>
    <row r="292" spans="1:14" hidden="1" x14ac:dyDescent="0.35">
      <c r="A292" s="56">
        <v>2019</v>
      </c>
      <c r="B292" s="57">
        <v>43539</v>
      </c>
      <c r="C292" s="52">
        <v>4.1666666666666664E-2</v>
      </c>
      <c r="G292" s="56" t="s">
        <v>93</v>
      </c>
      <c r="I292" s="59" t="s">
        <v>40</v>
      </c>
    </row>
    <row r="293" spans="1:14" hidden="1" x14ac:dyDescent="0.35">
      <c r="A293" s="56">
        <v>2019</v>
      </c>
      <c r="B293" s="57">
        <v>43539</v>
      </c>
      <c r="C293" s="52">
        <v>8.3333333333333329E-2</v>
      </c>
      <c r="G293" s="56" t="s">
        <v>93</v>
      </c>
      <c r="I293" s="59">
        <v>0.10009259259259258</v>
      </c>
      <c r="J293" s="7" t="s">
        <v>39</v>
      </c>
      <c r="K293" s="7">
        <v>69.900000000000006</v>
      </c>
      <c r="L293" s="7">
        <v>411</v>
      </c>
      <c r="M293" s="7">
        <v>11.44</v>
      </c>
      <c r="N293" s="7">
        <v>1</v>
      </c>
    </row>
    <row r="294" spans="1:14" ht="13" hidden="1" customHeight="1" x14ac:dyDescent="0.35">
      <c r="A294" s="56">
        <v>2019</v>
      </c>
      <c r="B294" s="57">
        <v>43539</v>
      </c>
      <c r="C294" s="52">
        <v>0.125</v>
      </c>
      <c r="G294" s="56" t="s">
        <v>93</v>
      </c>
      <c r="I294" s="59">
        <v>0.12679398148148149</v>
      </c>
      <c r="J294" s="7" t="s">
        <v>39</v>
      </c>
      <c r="K294" s="7">
        <v>74.7</v>
      </c>
      <c r="L294" s="7">
        <v>448</v>
      </c>
      <c r="M294" s="7">
        <v>11.34</v>
      </c>
      <c r="N294" s="7">
        <v>1</v>
      </c>
    </row>
    <row r="295" spans="1:14" ht="13" hidden="1" customHeight="1" x14ac:dyDescent="0.35">
      <c r="A295" s="56">
        <v>2019</v>
      </c>
      <c r="B295" s="57">
        <v>43539</v>
      </c>
      <c r="C295" s="52">
        <v>0.125</v>
      </c>
      <c r="G295" s="56" t="s">
        <v>93</v>
      </c>
      <c r="I295" s="59">
        <v>0.13887731481481483</v>
      </c>
      <c r="J295" s="7" t="s">
        <v>39</v>
      </c>
      <c r="K295" s="7">
        <v>65.8</v>
      </c>
      <c r="L295" s="7">
        <v>3416</v>
      </c>
      <c r="M295" s="7">
        <v>13.54</v>
      </c>
      <c r="N295" s="7">
        <v>1</v>
      </c>
    </row>
    <row r="296" spans="1:14" ht="13" hidden="1" customHeight="1" x14ac:dyDescent="0.35">
      <c r="A296" s="56">
        <v>2019</v>
      </c>
      <c r="B296" s="57">
        <v>43539</v>
      </c>
      <c r="C296" s="52">
        <v>0.125</v>
      </c>
      <c r="G296" s="56" t="s">
        <v>93</v>
      </c>
      <c r="I296" s="59">
        <v>0.14243055555555556</v>
      </c>
      <c r="J296" s="7" t="s">
        <v>38</v>
      </c>
      <c r="K296" s="7">
        <v>68.400000000000006</v>
      </c>
      <c r="L296" s="7">
        <v>4281</v>
      </c>
      <c r="M296" s="7">
        <v>16.71</v>
      </c>
      <c r="N296" s="7">
        <v>1</v>
      </c>
    </row>
    <row r="297" spans="1:14" ht="13" hidden="1" customHeight="1" x14ac:dyDescent="0.35">
      <c r="A297" s="56">
        <v>2019</v>
      </c>
      <c r="B297" s="57">
        <v>43539</v>
      </c>
      <c r="C297" s="52">
        <v>0.16666666666666699</v>
      </c>
      <c r="G297" s="56" t="s">
        <v>93</v>
      </c>
      <c r="I297" s="59" t="s">
        <v>40</v>
      </c>
    </row>
    <row r="298" spans="1:14" ht="13" hidden="1" customHeight="1" x14ac:dyDescent="0.35">
      <c r="A298" s="56">
        <v>2019</v>
      </c>
      <c r="B298" s="57">
        <v>43539</v>
      </c>
      <c r="C298" s="52">
        <v>0.20833333333333401</v>
      </c>
      <c r="G298" s="56" t="s">
        <v>93</v>
      </c>
      <c r="I298" s="59">
        <v>0.22726851851851851</v>
      </c>
      <c r="J298" s="7" t="s">
        <v>39</v>
      </c>
      <c r="K298" s="7">
        <v>69.2</v>
      </c>
      <c r="L298" s="7">
        <v>4640</v>
      </c>
      <c r="M298" s="7">
        <v>6.56</v>
      </c>
      <c r="N298" s="7">
        <v>1</v>
      </c>
    </row>
    <row r="299" spans="1:14" ht="13" hidden="1" customHeight="1" x14ac:dyDescent="0.35">
      <c r="A299" s="56">
        <v>2019</v>
      </c>
      <c r="B299" s="57">
        <v>43539</v>
      </c>
      <c r="C299" s="52">
        <v>0.25</v>
      </c>
      <c r="G299" s="56" t="s">
        <v>93</v>
      </c>
      <c r="I299" s="59">
        <v>0.27056712962962964</v>
      </c>
      <c r="J299" s="7" t="s">
        <v>39</v>
      </c>
      <c r="K299" s="7">
        <v>70.3</v>
      </c>
      <c r="L299" s="7">
        <v>5044</v>
      </c>
      <c r="M299" s="7">
        <v>9.36</v>
      </c>
      <c r="N299" s="7">
        <v>1</v>
      </c>
    </row>
    <row r="300" spans="1:14" ht="13" hidden="1" customHeight="1" x14ac:dyDescent="0.35">
      <c r="A300" s="56">
        <v>2019</v>
      </c>
      <c r="B300" s="57">
        <v>43539</v>
      </c>
      <c r="C300" s="52">
        <v>0.29166666666666702</v>
      </c>
      <c r="G300" s="56" t="s">
        <v>93</v>
      </c>
      <c r="I300" s="59" t="s">
        <v>40</v>
      </c>
    </row>
    <row r="301" spans="1:14" ht="13" hidden="1" customHeight="1" x14ac:dyDescent="0.35">
      <c r="A301" s="56">
        <v>2019</v>
      </c>
      <c r="B301" s="57">
        <v>43539</v>
      </c>
      <c r="C301" s="52">
        <v>0.33333333333333398</v>
      </c>
      <c r="G301" s="56" t="s">
        <v>93</v>
      </c>
      <c r="I301" s="59" t="s">
        <v>40</v>
      </c>
    </row>
    <row r="302" spans="1:14" ht="13" hidden="1" customHeight="1" x14ac:dyDescent="0.35">
      <c r="A302" s="56">
        <v>2019</v>
      </c>
      <c r="B302" s="57">
        <v>43539</v>
      </c>
      <c r="C302" s="52">
        <v>0.375</v>
      </c>
      <c r="G302" s="56" t="s">
        <v>93</v>
      </c>
      <c r="I302" s="59" t="s">
        <v>40</v>
      </c>
    </row>
    <row r="303" spans="1:14" ht="13" hidden="1" customHeight="1" x14ac:dyDescent="0.35">
      <c r="A303" s="56">
        <v>2019</v>
      </c>
      <c r="B303" s="57">
        <v>43539</v>
      </c>
      <c r="C303" s="52">
        <v>0.41666666666666702</v>
      </c>
      <c r="G303" s="56" t="s">
        <v>93</v>
      </c>
      <c r="I303" s="59" t="s">
        <v>40</v>
      </c>
    </row>
    <row r="304" spans="1:14" ht="13" hidden="1" customHeight="1" x14ac:dyDescent="0.35">
      <c r="A304" s="56">
        <v>2019</v>
      </c>
      <c r="B304" s="57">
        <v>43539</v>
      </c>
      <c r="C304" s="52">
        <v>0.45833333333333398</v>
      </c>
      <c r="G304" s="56" t="s">
        <v>93</v>
      </c>
      <c r="I304" s="59" t="s">
        <v>40</v>
      </c>
    </row>
    <row r="305" spans="1:15" ht="13" hidden="1" customHeight="1" x14ac:dyDescent="0.35">
      <c r="A305" s="56">
        <v>2019</v>
      </c>
      <c r="B305" s="57">
        <v>43539</v>
      </c>
      <c r="C305" s="52">
        <v>0.5</v>
      </c>
      <c r="G305" s="56" t="s">
        <v>93</v>
      </c>
      <c r="I305" s="59" t="s">
        <v>40</v>
      </c>
    </row>
    <row r="306" spans="1:15" ht="13" hidden="1" customHeight="1" x14ac:dyDescent="0.35">
      <c r="A306" s="56">
        <v>2019</v>
      </c>
      <c r="B306" s="57">
        <v>43539</v>
      </c>
      <c r="C306" s="52">
        <v>0.54166666666666696</v>
      </c>
      <c r="G306" s="56" t="s">
        <v>93</v>
      </c>
      <c r="I306" s="59" t="s">
        <v>40</v>
      </c>
    </row>
    <row r="307" spans="1:15" hidden="1" x14ac:dyDescent="0.35">
      <c r="A307" s="56">
        <v>2019</v>
      </c>
      <c r="B307" s="57">
        <v>43539</v>
      </c>
      <c r="C307" s="52">
        <v>0.58333333333333404</v>
      </c>
      <c r="G307" s="56" t="s">
        <v>93</v>
      </c>
      <c r="I307" s="59" t="s">
        <v>40</v>
      </c>
    </row>
    <row r="308" spans="1:15" hidden="1" x14ac:dyDescent="0.35">
      <c r="A308" s="56">
        <v>2019</v>
      </c>
      <c r="B308" s="57">
        <v>43539</v>
      </c>
      <c r="C308" s="52">
        <v>0.625</v>
      </c>
      <c r="G308" s="56" t="s">
        <v>93</v>
      </c>
      <c r="I308" s="59">
        <v>0.63392361111111117</v>
      </c>
      <c r="J308" s="7" t="s">
        <v>39</v>
      </c>
      <c r="K308" s="7">
        <v>77.599999999999994</v>
      </c>
      <c r="L308" s="7">
        <v>2181</v>
      </c>
      <c r="M308" s="7">
        <v>5.01</v>
      </c>
      <c r="N308" s="7">
        <v>1</v>
      </c>
    </row>
    <row r="309" spans="1:15" hidden="1" x14ac:dyDescent="0.35">
      <c r="A309" s="56">
        <v>2019</v>
      </c>
      <c r="B309" s="57">
        <v>43539</v>
      </c>
      <c r="C309" s="52">
        <v>0.625</v>
      </c>
      <c r="G309" s="56" t="s">
        <v>93</v>
      </c>
      <c r="I309" s="59">
        <v>0.63395833333333329</v>
      </c>
      <c r="J309" s="7" t="s">
        <v>39</v>
      </c>
      <c r="K309" s="7">
        <v>65.3</v>
      </c>
      <c r="L309" s="7">
        <v>2188</v>
      </c>
      <c r="M309" s="7">
        <v>5.08</v>
      </c>
      <c r="N309" s="7">
        <v>1</v>
      </c>
    </row>
    <row r="310" spans="1:15" hidden="1" x14ac:dyDescent="0.35">
      <c r="A310" s="56">
        <v>2019</v>
      </c>
      <c r="B310" s="57">
        <v>43539</v>
      </c>
      <c r="C310" s="52">
        <v>0.625</v>
      </c>
      <c r="G310" s="56" t="s">
        <v>93</v>
      </c>
      <c r="I310" s="59">
        <v>0.63396990740740744</v>
      </c>
      <c r="J310" s="7" t="s">
        <v>39</v>
      </c>
      <c r="K310" s="7">
        <v>84.4</v>
      </c>
      <c r="L310" s="7">
        <v>2191</v>
      </c>
      <c r="M310" s="7">
        <v>4.6399999999999997</v>
      </c>
      <c r="N310" s="7">
        <v>1</v>
      </c>
    </row>
    <row r="311" spans="1:15" hidden="1" x14ac:dyDescent="0.35">
      <c r="A311" s="56">
        <v>2019</v>
      </c>
      <c r="B311" s="57">
        <v>43539</v>
      </c>
      <c r="C311" s="52">
        <v>0.66666666666666696</v>
      </c>
      <c r="G311" s="56" t="s">
        <v>93</v>
      </c>
      <c r="I311" s="59" t="s">
        <v>40</v>
      </c>
    </row>
    <row r="312" spans="1:15" hidden="1" x14ac:dyDescent="0.35">
      <c r="A312" s="56">
        <v>2019</v>
      </c>
      <c r="B312" s="57">
        <v>43539</v>
      </c>
      <c r="C312" s="52">
        <v>0.70833333333333404</v>
      </c>
      <c r="G312" s="56" t="s">
        <v>93</v>
      </c>
      <c r="I312" s="59" t="s">
        <v>40</v>
      </c>
    </row>
    <row r="313" spans="1:15" hidden="1" x14ac:dyDescent="0.35">
      <c r="A313" s="56">
        <v>2019</v>
      </c>
      <c r="B313" s="57">
        <v>43539</v>
      </c>
      <c r="C313" s="52">
        <v>0.750000000000001</v>
      </c>
      <c r="G313" s="56" t="s">
        <v>93</v>
      </c>
      <c r="I313" s="59" t="s">
        <v>40</v>
      </c>
    </row>
    <row r="314" spans="1:15" hidden="1" x14ac:dyDescent="0.35">
      <c r="A314" s="56">
        <v>2019</v>
      </c>
      <c r="B314" s="57">
        <v>43539</v>
      </c>
      <c r="C314" s="52">
        <v>0.79166666666666796</v>
      </c>
      <c r="G314" s="56" t="s">
        <v>93</v>
      </c>
      <c r="I314" s="59" t="s">
        <v>40</v>
      </c>
    </row>
    <row r="315" spans="1:15" hidden="1" x14ac:dyDescent="0.35">
      <c r="A315" s="56">
        <v>2019</v>
      </c>
      <c r="B315" s="57">
        <v>43539</v>
      </c>
      <c r="C315" s="52">
        <v>0.83333333333333504</v>
      </c>
      <c r="G315" s="56" t="s">
        <v>93</v>
      </c>
      <c r="I315" s="59" t="s">
        <v>40</v>
      </c>
    </row>
    <row r="316" spans="1:15" hidden="1" x14ac:dyDescent="0.35">
      <c r="A316" s="56">
        <v>2019</v>
      </c>
      <c r="B316" s="57">
        <v>43539</v>
      </c>
      <c r="C316" s="52">
        <v>0.875000000000002</v>
      </c>
      <c r="G316" s="56" t="s">
        <v>93</v>
      </c>
      <c r="I316" s="59" t="s">
        <v>40</v>
      </c>
    </row>
    <row r="317" spans="1:15" hidden="1" x14ac:dyDescent="0.35">
      <c r="A317" s="56">
        <v>2019</v>
      </c>
      <c r="B317" s="57">
        <v>43539</v>
      </c>
      <c r="C317" s="52">
        <v>0.91666666666666896</v>
      </c>
      <c r="G317" s="56" t="s">
        <v>93</v>
      </c>
      <c r="I317" s="59">
        <v>0.91940972222222228</v>
      </c>
      <c r="J317" s="7" t="s">
        <v>38</v>
      </c>
      <c r="K317" s="7">
        <v>68.8</v>
      </c>
      <c r="L317" s="7">
        <v>676</v>
      </c>
      <c r="M317" s="7">
        <v>4.04</v>
      </c>
      <c r="N317" s="7">
        <v>1</v>
      </c>
      <c r="O317" s="7" t="s">
        <v>51</v>
      </c>
    </row>
    <row r="318" spans="1:15" hidden="1" x14ac:dyDescent="0.35">
      <c r="A318" s="56">
        <v>2019</v>
      </c>
      <c r="B318" s="57">
        <v>43539</v>
      </c>
      <c r="C318" s="52">
        <v>0.91666666666666896</v>
      </c>
      <c r="G318" s="56" t="s">
        <v>93</v>
      </c>
      <c r="I318" s="59">
        <v>0.91978009259259252</v>
      </c>
      <c r="J318" s="7" t="s">
        <v>39</v>
      </c>
      <c r="K318" s="7">
        <v>70.7</v>
      </c>
      <c r="L318" s="7">
        <v>758</v>
      </c>
      <c r="M318" s="7">
        <v>3.09</v>
      </c>
      <c r="N318" s="7">
        <v>1</v>
      </c>
    </row>
    <row r="319" spans="1:15" hidden="1" x14ac:dyDescent="0.35">
      <c r="A319" s="56">
        <v>2019</v>
      </c>
      <c r="B319" s="57">
        <v>43539</v>
      </c>
      <c r="C319" s="52">
        <v>0.91666666666666896</v>
      </c>
      <c r="G319" s="56" t="s">
        <v>93</v>
      </c>
      <c r="I319" s="59">
        <v>0.93481481481481488</v>
      </c>
      <c r="J319" s="7" t="s">
        <v>39</v>
      </c>
      <c r="K319" s="7">
        <v>64.8</v>
      </c>
      <c r="L319" s="7">
        <v>4446</v>
      </c>
      <c r="M319" s="7">
        <v>6.31</v>
      </c>
      <c r="N319" s="7">
        <v>1</v>
      </c>
    </row>
    <row r="320" spans="1:15" hidden="1" x14ac:dyDescent="0.35">
      <c r="A320" s="56">
        <v>2019</v>
      </c>
      <c r="B320" s="57">
        <v>43539</v>
      </c>
      <c r="C320" s="52">
        <v>0.95833333333333603</v>
      </c>
      <c r="G320" s="56" t="s">
        <v>93</v>
      </c>
      <c r="I320" s="59">
        <v>0.97903935185185187</v>
      </c>
      <c r="J320" s="7" t="s">
        <v>39</v>
      </c>
      <c r="K320" s="7">
        <v>80</v>
      </c>
      <c r="L320" s="7">
        <v>5072</v>
      </c>
      <c r="M320" s="7">
        <v>8.6</v>
      </c>
      <c r="N320" s="7">
        <v>1</v>
      </c>
    </row>
    <row r="321" spans="1:16" hidden="1" x14ac:dyDescent="0.35">
      <c r="A321" s="56">
        <v>2019</v>
      </c>
      <c r="B321" s="57">
        <v>43540</v>
      </c>
      <c r="C321" s="52">
        <v>0</v>
      </c>
      <c r="G321" s="56" t="s">
        <v>274</v>
      </c>
      <c r="I321" s="59" t="s">
        <v>40</v>
      </c>
    </row>
    <row r="322" spans="1:16" hidden="1" x14ac:dyDescent="0.35">
      <c r="A322" s="56">
        <v>2019</v>
      </c>
      <c r="B322" s="57">
        <v>43540</v>
      </c>
      <c r="C322" s="52">
        <v>4.1666666666666664E-2</v>
      </c>
      <c r="G322" s="56" t="s">
        <v>274</v>
      </c>
      <c r="I322" s="59" t="s">
        <v>40</v>
      </c>
    </row>
    <row r="323" spans="1:16" hidden="1" x14ac:dyDescent="0.35">
      <c r="A323" s="56">
        <v>2019</v>
      </c>
      <c r="B323" s="57">
        <v>43540</v>
      </c>
      <c r="C323" s="52">
        <v>8.3333333333333329E-2</v>
      </c>
      <c r="G323" s="56" t="s">
        <v>274</v>
      </c>
      <c r="I323" s="59" t="s">
        <v>40</v>
      </c>
    </row>
    <row r="324" spans="1:16" hidden="1" x14ac:dyDescent="0.35">
      <c r="A324" s="56">
        <v>2019</v>
      </c>
      <c r="B324" s="57">
        <v>43540</v>
      </c>
      <c r="C324" s="52">
        <v>0.125</v>
      </c>
      <c r="G324" s="56" t="s">
        <v>274</v>
      </c>
      <c r="I324" s="59" t="s">
        <v>40</v>
      </c>
    </row>
    <row r="325" spans="1:16" hidden="1" x14ac:dyDescent="0.35">
      <c r="A325" s="56">
        <v>2019</v>
      </c>
      <c r="B325" s="57">
        <v>43540</v>
      </c>
      <c r="C325" s="52">
        <v>0.16666666666666699</v>
      </c>
      <c r="G325" s="56" t="s">
        <v>274</v>
      </c>
      <c r="I325" s="59" t="s">
        <v>40</v>
      </c>
    </row>
    <row r="326" spans="1:16" hidden="1" x14ac:dyDescent="0.35">
      <c r="A326" s="56">
        <v>2019</v>
      </c>
      <c r="B326" s="57">
        <v>43540</v>
      </c>
      <c r="C326" s="52">
        <v>0.20833333333333401</v>
      </c>
      <c r="G326" s="56" t="s">
        <v>274</v>
      </c>
      <c r="I326" s="59" t="s">
        <v>40</v>
      </c>
    </row>
    <row r="327" spans="1:16" hidden="1" x14ac:dyDescent="0.35">
      <c r="A327" s="56">
        <v>2019</v>
      </c>
      <c r="B327" s="57">
        <v>43540</v>
      </c>
      <c r="C327" s="52">
        <v>0.25</v>
      </c>
      <c r="G327" s="56" t="s">
        <v>274</v>
      </c>
      <c r="I327" s="59" t="s">
        <v>40</v>
      </c>
    </row>
    <row r="328" spans="1:16" hidden="1" x14ac:dyDescent="0.35">
      <c r="A328" s="56">
        <v>2019</v>
      </c>
      <c r="B328" s="57">
        <v>43540</v>
      </c>
      <c r="C328" s="52">
        <v>0.29166666666666702</v>
      </c>
      <c r="G328" s="56" t="s">
        <v>274</v>
      </c>
      <c r="I328" s="59" t="s">
        <v>40</v>
      </c>
    </row>
    <row r="329" spans="1:16" hidden="1" x14ac:dyDescent="0.35">
      <c r="A329" s="56">
        <v>2019</v>
      </c>
      <c r="B329" s="57">
        <v>43540</v>
      </c>
      <c r="C329" s="52">
        <v>0.33333333333333398</v>
      </c>
      <c r="G329" s="56" t="s">
        <v>274</v>
      </c>
      <c r="I329" s="59" t="s">
        <v>40</v>
      </c>
    </row>
    <row r="330" spans="1:16" hidden="1" x14ac:dyDescent="0.35">
      <c r="A330" s="56">
        <v>2019</v>
      </c>
      <c r="B330" s="57">
        <v>43540</v>
      </c>
      <c r="C330" s="52">
        <v>0.375</v>
      </c>
      <c r="G330" s="56" t="s">
        <v>274</v>
      </c>
      <c r="I330" s="59" t="s">
        <v>40</v>
      </c>
    </row>
    <row r="331" spans="1:16" s="13" customFormat="1" hidden="1" x14ac:dyDescent="0.35">
      <c r="A331" s="33">
        <v>2019</v>
      </c>
      <c r="B331" s="31">
        <v>43540</v>
      </c>
      <c r="C331" s="26">
        <v>0.41666666666666702</v>
      </c>
      <c r="D331" s="26"/>
      <c r="E331" s="18"/>
      <c r="F331" s="26"/>
      <c r="G331" s="33" t="s">
        <v>274</v>
      </c>
      <c r="H331" s="33"/>
      <c r="I331" s="38">
        <v>0.42499999999999999</v>
      </c>
      <c r="J331" s="17" t="s">
        <v>38</v>
      </c>
      <c r="K331" s="17">
        <v>50</v>
      </c>
      <c r="L331" s="17">
        <v>2122</v>
      </c>
      <c r="M331" s="17">
        <v>11.21</v>
      </c>
      <c r="N331" s="17">
        <v>1</v>
      </c>
      <c r="O331" s="17" t="s">
        <v>133</v>
      </c>
      <c r="P331" s="17"/>
    </row>
    <row r="332" spans="1:16" hidden="1" x14ac:dyDescent="0.35">
      <c r="A332" s="56">
        <v>2019</v>
      </c>
      <c r="B332" s="57">
        <v>43540</v>
      </c>
      <c r="C332" s="52">
        <v>0.52083333333333337</v>
      </c>
      <c r="G332" s="56" t="s">
        <v>274</v>
      </c>
      <c r="I332" s="59" t="s">
        <v>40</v>
      </c>
      <c r="O332" s="7" t="s">
        <v>52</v>
      </c>
    </row>
    <row r="333" spans="1:16" hidden="1" x14ac:dyDescent="0.35">
      <c r="A333" s="56">
        <v>2019</v>
      </c>
      <c r="B333" s="57">
        <v>43540</v>
      </c>
      <c r="C333" s="52">
        <v>0.5</v>
      </c>
      <c r="G333" s="56" t="s">
        <v>274</v>
      </c>
      <c r="I333" s="59" t="s">
        <v>40</v>
      </c>
    </row>
    <row r="334" spans="1:16" hidden="1" x14ac:dyDescent="0.35">
      <c r="A334" s="56">
        <v>2019</v>
      </c>
      <c r="B334" s="57">
        <v>43540</v>
      </c>
      <c r="C334" s="52">
        <v>0.54166666666666696</v>
      </c>
      <c r="G334" s="56" t="s">
        <v>274</v>
      </c>
      <c r="I334" s="59" t="s">
        <v>40</v>
      </c>
    </row>
    <row r="335" spans="1:16" hidden="1" x14ac:dyDescent="0.35">
      <c r="A335" s="56">
        <v>2019</v>
      </c>
      <c r="B335" s="57">
        <v>43540</v>
      </c>
      <c r="C335" s="52">
        <v>0.58333333333333404</v>
      </c>
      <c r="G335" s="56" t="s">
        <v>274</v>
      </c>
      <c r="I335" s="59" t="s">
        <v>40</v>
      </c>
    </row>
    <row r="336" spans="1:16" hidden="1" x14ac:dyDescent="0.35">
      <c r="A336" s="56">
        <v>2019</v>
      </c>
      <c r="B336" s="57">
        <v>43540</v>
      </c>
      <c r="C336" s="52">
        <v>0.625</v>
      </c>
      <c r="G336" s="56" t="s">
        <v>274</v>
      </c>
      <c r="I336" s="59" t="s">
        <v>40</v>
      </c>
    </row>
    <row r="337" spans="1:16" hidden="1" x14ac:dyDescent="0.35">
      <c r="A337" s="56">
        <v>2019</v>
      </c>
      <c r="B337" s="57">
        <v>43540</v>
      </c>
      <c r="C337" s="52">
        <v>0.66666666666666696</v>
      </c>
      <c r="G337" s="56" t="s">
        <v>274</v>
      </c>
      <c r="I337" s="59" t="s">
        <v>40</v>
      </c>
    </row>
    <row r="338" spans="1:16" hidden="1" x14ac:dyDescent="0.35">
      <c r="A338" s="56">
        <v>2019</v>
      </c>
      <c r="B338" s="57">
        <v>43540</v>
      </c>
      <c r="C338" s="52">
        <v>0.70833333333333404</v>
      </c>
      <c r="G338" s="56" t="s">
        <v>274</v>
      </c>
      <c r="I338" s="59" t="s">
        <v>40</v>
      </c>
    </row>
    <row r="339" spans="1:16" hidden="1" x14ac:dyDescent="0.35">
      <c r="A339" s="56">
        <v>2019</v>
      </c>
      <c r="B339" s="57">
        <v>43540</v>
      </c>
      <c r="C339" s="52">
        <v>0.750000000000001</v>
      </c>
      <c r="G339" s="56" t="s">
        <v>274</v>
      </c>
      <c r="I339" s="59" t="s">
        <v>40</v>
      </c>
    </row>
    <row r="340" spans="1:16" hidden="1" x14ac:dyDescent="0.35">
      <c r="A340" s="56">
        <v>2019</v>
      </c>
      <c r="B340" s="57">
        <v>43540</v>
      </c>
      <c r="C340" s="52">
        <v>0.79166666666666796</v>
      </c>
      <c r="G340" s="56" t="s">
        <v>274</v>
      </c>
      <c r="I340" s="59" t="s">
        <v>40</v>
      </c>
    </row>
    <row r="341" spans="1:16" hidden="1" x14ac:dyDescent="0.35">
      <c r="A341" s="56">
        <v>2019</v>
      </c>
      <c r="B341" s="57">
        <v>43540</v>
      </c>
      <c r="C341" s="52">
        <v>0.83333333333333504</v>
      </c>
      <c r="G341" s="56" t="s">
        <v>274</v>
      </c>
      <c r="I341" s="59" t="s">
        <v>40</v>
      </c>
    </row>
    <row r="342" spans="1:16" hidden="1" x14ac:dyDescent="0.35">
      <c r="A342" s="56">
        <v>2019</v>
      </c>
      <c r="B342" s="57">
        <v>43540</v>
      </c>
      <c r="C342" s="52">
        <v>0.875000000000002</v>
      </c>
      <c r="G342" s="56" t="s">
        <v>274</v>
      </c>
      <c r="I342" s="59" t="s">
        <v>40</v>
      </c>
    </row>
    <row r="343" spans="1:16" s="17" customFormat="1" hidden="1" x14ac:dyDescent="0.35">
      <c r="A343" s="33">
        <v>2019</v>
      </c>
      <c r="B343" s="31">
        <v>43540</v>
      </c>
      <c r="C343" s="26">
        <v>0.91666666666666896</v>
      </c>
      <c r="D343" s="26"/>
      <c r="E343" s="18"/>
      <c r="F343" s="26"/>
      <c r="G343" s="33" t="s">
        <v>274</v>
      </c>
      <c r="H343" s="33"/>
      <c r="I343" s="38" t="s">
        <v>40</v>
      </c>
    </row>
    <row r="344" spans="1:16" hidden="1" x14ac:dyDescent="0.35">
      <c r="A344" s="56">
        <v>2019</v>
      </c>
      <c r="B344" s="57">
        <v>43540</v>
      </c>
      <c r="C344" s="52">
        <v>0.95833333333333603</v>
      </c>
      <c r="G344" s="56" t="s">
        <v>274</v>
      </c>
      <c r="I344" s="59" t="s">
        <v>40</v>
      </c>
    </row>
    <row r="345" spans="1:16" s="13" customFormat="1" hidden="1" x14ac:dyDescent="0.35">
      <c r="A345" s="33">
        <v>2019</v>
      </c>
      <c r="B345" s="31">
        <v>43541</v>
      </c>
      <c r="C345" s="26">
        <v>0</v>
      </c>
      <c r="D345" s="26"/>
      <c r="E345" s="18"/>
      <c r="F345" s="26"/>
      <c r="G345" s="33" t="s">
        <v>274</v>
      </c>
      <c r="H345" s="33"/>
      <c r="I345" s="38" t="s">
        <v>40</v>
      </c>
      <c r="J345" s="17"/>
      <c r="K345" s="17"/>
      <c r="L345" s="17"/>
      <c r="M345" s="17"/>
      <c r="N345" s="17"/>
      <c r="O345" s="17"/>
      <c r="P345" s="17"/>
    </row>
    <row r="346" spans="1:16" hidden="1" x14ac:dyDescent="0.35">
      <c r="A346" s="56">
        <v>2019</v>
      </c>
      <c r="B346" s="57">
        <v>43541</v>
      </c>
      <c r="C346" s="52">
        <v>4.1666666666666664E-2</v>
      </c>
      <c r="G346" s="56" t="s">
        <v>274</v>
      </c>
      <c r="I346" s="59" t="s">
        <v>40</v>
      </c>
    </row>
    <row r="347" spans="1:16" s="13" customFormat="1" hidden="1" x14ac:dyDescent="0.35">
      <c r="A347" s="33">
        <v>2019</v>
      </c>
      <c r="B347" s="31">
        <v>43541</v>
      </c>
      <c r="C347" s="26">
        <v>8.3333333333333329E-2</v>
      </c>
      <c r="D347" s="26"/>
      <c r="E347" s="18"/>
      <c r="F347" s="26"/>
      <c r="G347" s="33" t="s">
        <v>274</v>
      </c>
      <c r="H347" s="33"/>
      <c r="I347" s="38" t="s">
        <v>40</v>
      </c>
      <c r="J347" s="17"/>
      <c r="K347" s="17"/>
      <c r="L347" s="17"/>
      <c r="M347" s="17"/>
      <c r="N347" s="17"/>
      <c r="O347" s="17"/>
      <c r="P347" s="17"/>
    </row>
    <row r="348" spans="1:16" s="13" customFormat="1" hidden="1" x14ac:dyDescent="0.35">
      <c r="A348" s="33">
        <v>2019</v>
      </c>
      <c r="B348" s="31">
        <v>43541</v>
      </c>
      <c r="C348" s="26">
        <v>0.125</v>
      </c>
      <c r="D348" s="26"/>
      <c r="E348" s="18"/>
      <c r="F348" s="26"/>
      <c r="G348" s="33" t="s">
        <v>274</v>
      </c>
      <c r="H348" s="33"/>
      <c r="I348" s="38" t="s">
        <v>40</v>
      </c>
      <c r="J348" s="17"/>
      <c r="K348" s="17"/>
      <c r="L348" s="17"/>
      <c r="M348" s="17"/>
      <c r="N348" s="17"/>
      <c r="O348" s="17"/>
      <c r="P348" s="17"/>
    </row>
    <row r="349" spans="1:16" hidden="1" x14ac:dyDescent="0.35">
      <c r="A349" s="56">
        <v>2019</v>
      </c>
      <c r="B349" s="57">
        <v>43541</v>
      </c>
      <c r="C349" s="52">
        <v>0.16666666666666699</v>
      </c>
      <c r="G349" s="56" t="s">
        <v>274</v>
      </c>
      <c r="I349" s="59" t="s">
        <v>40</v>
      </c>
    </row>
    <row r="350" spans="1:16" hidden="1" x14ac:dyDescent="0.35">
      <c r="A350" s="56">
        <v>2019</v>
      </c>
      <c r="B350" s="57">
        <v>43541</v>
      </c>
      <c r="C350" s="52">
        <v>0.20833333333333401</v>
      </c>
      <c r="G350" s="56" t="s">
        <v>274</v>
      </c>
      <c r="I350" s="59" t="s">
        <v>40</v>
      </c>
    </row>
    <row r="351" spans="1:16" hidden="1" x14ac:dyDescent="0.35">
      <c r="A351" s="56">
        <v>2019</v>
      </c>
      <c r="B351" s="57">
        <v>43541</v>
      </c>
      <c r="C351" s="52">
        <v>0.25</v>
      </c>
      <c r="G351" s="56" t="s">
        <v>274</v>
      </c>
      <c r="I351" s="59">
        <v>0.25208333333333333</v>
      </c>
      <c r="J351" s="7" t="s">
        <v>39</v>
      </c>
      <c r="K351" s="7">
        <v>65.7</v>
      </c>
      <c r="L351" s="7">
        <v>563</v>
      </c>
      <c r="M351" s="7">
        <v>13.29</v>
      </c>
      <c r="N351" s="7">
        <v>1</v>
      </c>
      <c r="O351" s="7" t="s">
        <v>133</v>
      </c>
    </row>
    <row r="352" spans="1:16" hidden="1" x14ac:dyDescent="0.35">
      <c r="A352" s="56">
        <v>2019</v>
      </c>
      <c r="B352" s="57">
        <v>43541</v>
      </c>
      <c r="C352" s="52">
        <v>0.29166666666666702</v>
      </c>
      <c r="G352" s="56" t="s">
        <v>274</v>
      </c>
      <c r="I352" s="59" t="s">
        <v>40</v>
      </c>
    </row>
    <row r="353" spans="1:16" hidden="1" x14ac:dyDescent="0.35">
      <c r="A353" s="56">
        <v>2019</v>
      </c>
      <c r="B353" s="57">
        <v>43541</v>
      </c>
      <c r="C353" s="52">
        <v>0.33333333333333398</v>
      </c>
      <c r="G353" s="56" t="s">
        <v>274</v>
      </c>
      <c r="I353" s="59" t="s">
        <v>40</v>
      </c>
    </row>
    <row r="354" spans="1:16" hidden="1" x14ac:dyDescent="0.35">
      <c r="A354" s="56">
        <v>2019</v>
      </c>
      <c r="B354" s="57">
        <v>43541</v>
      </c>
      <c r="C354" s="52">
        <v>0.375</v>
      </c>
      <c r="G354" s="56" t="s">
        <v>274</v>
      </c>
      <c r="I354" s="59" t="s">
        <v>40</v>
      </c>
    </row>
    <row r="355" spans="1:16" hidden="1" x14ac:dyDescent="0.35">
      <c r="A355" s="56">
        <v>2019</v>
      </c>
      <c r="B355" s="57">
        <v>43541</v>
      </c>
      <c r="C355" s="52">
        <v>0.41666666666666702</v>
      </c>
      <c r="G355" s="56" t="s">
        <v>274</v>
      </c>
      <c r="I355" s="59" t="s">
        <v>40</v>
      </c>
    </row>
    <row r="356" spans="1:16" hidden="1" x14ac:dyDescent="0.35">
      <c r="A356" s="56">
        <v>2019</v>
      </c>
      <c r="B356" s="57">
        <v>43541</v>
      </c>
      <c r="C356" s="52">
        <v>0.45833333333333398</v>
      </c>
      <c r="G356" s="56" t="s">
        <v>274</v>
      </c>
      <c r="I356" s="59" t="s">
        <v>40</v>
      </c>
    </row>
    <row r="357" spans="1:16" hidden="1" x14ac:dyDescent="0.35">
      <c r="A357" s="56">
        <v>2019</v>
      </c>
      <c r="B357" s="57">
        <v>43541</v>
      </c>
      <c r="C357" s="52">
        <v>0.5</v>
      </c>
      <c r="G357" s="56" t="s">
        <v>274</v>
      </c>
      <c r="I357" s="59" t="s">
        <v>40</v>
      </c>
    </row>
    <row r="358" spans="1:16" hidden="1" x14ac:dyDescent="0.35">
      <c r="A358" s="56">
        <v>2019</v>
      </c>
      <c r="B358" s="57">
        <v>43541</v>
      </c>
      <c r="C358" s="52">
        <v>0.54166666666666696</v>
      </c>
      <c r="G358" s="56" t="s">
        <v>274</v>
      </c>
      <c r="I358" s="59" t="s">
        <v>40</v>
      </c>
    </row>
    <row r="359" spans="1:16" hidden="1" x14ac:dyDescent="0.35">
      <c r="A359" s="56">
        <v>2019</v>
      </c>
      <c r="B359" s="57">
        <v>43541</v>
      </c>
      <c r="C359" s="52">
        <v>0.58333333333333404</v>
      </c>
      <c r="G359" s="56" t="s">
        <v>274</v>
      </c>
      <c r="I359" s="59" t="s">
        <v>40</v>
      </c>
    </row>
    <row r="360" spans="1:16" hidden="1" x14ac:dyDescent="0.35">
      <c r="A360" s="56">
        <v>2019</v>
      </c>
      <c r="B360" s="57">
        <v>43541</v>
      </c>
      <c r="C360" s="52">
        <v>0.625</v>
      </c>
      <c r="G360" s="56" t="s">
        <v>274</v>
      </c>
      <c r="I360" s="59" t="s">
        <v>40</v>
      </c>
    </row>
    <row r="361" spans="1:16" hidden="1" x14ac:dyDescent="0.35">
      <c r="A361" s="56">
        <v>2019</v>
      </c>
      <c r="B361" s="57">
        <v>43541</v>
      </c>
      <c r="C361" s="52">
        <v>0.66666666666666696</v>
      </c>
      <c r="G361" s="56" t="s">
        <v>274</v>
      </c>
      <c r="I361" s="59" t="s">
        <v>40</v>
      </c>
    </row>
    <row r="362" spans="1:16" hidden="1" x14ac:dyDescent="0.35">
      <c r="A362" s="56">
        <v>2019</v>
      </c>
      <c r="B362" s="57">
        <v>43541</v>
      </c>
      <c r="C362" s="52">
        <v>0.70833333333333404</v>
      </c>
      <c r="G362" s="56" t="s">
        <v>274</v>
      </c>
      <c r="I362" s="59" t="s">
        <v>40</v>
      </c>
    </row>
    <row r="363" spans="1:16" s="13" customFormat="1" hidden="1" x14ac:dyDescent="0.35">
      <c r="A363" s="33">
        <v>2019</v>
      </c>
      <c r="B363" s="31">
        <v>43541</v>
      </c>
      <c r="C363" s="26">
        <v>0.750000000000001</v>
      </c>
      <c r="D363" s="26"/>
      <c r="E363" s="18"/>
      <c r="F363" s="26"/>
      <c r="G363" s="33" t="s">
        <v>274</v>
      </c>
      <c r="H363" s="33"/>
      <c r="I363" s="38">
        <v>0.76710648148148142</v>
      </c>
      <c r="J363" s="17" t="s">
        <v>38</v>
      </c>
      <c r="K363" s="17">
        <v>74.5</v>
      </c>
      <c r="L363" s="17">
        <v>4216</v>
      </c>
      <c r="M363" s="17">
        <v>8.77</v>
      </c>
      <c r="N363" s="17">
        <v>1</v>
      </c>
      <c r="O363" s="17"/>
      <c r="P363" s="17"/>
    </row>
    <row r="364" spans="1:16" hidden="1" x14ac:dyDescent="0.35">
      <c r="A364" s="56">
        <v>2019</v>
      </c>
      <c r="B364" s="57">
        <v>43541</v>
      </c>
      <c r="C364" s="52">
        <v>0.79166666666666796</v>
      </c>
      <c r="G364" s="56" t="s">
        <v>274</v>
      </c>
      <c r="I364" s="59" t="s">
        <v>40</v>
      </c>
    </row>
    <row r="365" spans="1:16" hidden="1" x14ac:dyDescent="0.35">
      <c r="A365" s="56">
        <v>2019</v>
      </c>
      <c r="B365" s="57">
        <v>43541</v>
      </c>
      <c r="C365" s="52">
        <v>0.83333333333333504</v>
      </c>
      <c r="G365" s="56" t="s">
        <v>274</v>
      </c>
      <c r="I365" s="59" t="s">
        <v>40</v>
      </c>
    </row>
    <row r="366" spans="1:16" hidden="1" x14ac:dyDescent="0.35">
      <c r="A366" s="56">
        <v>2019</v>
      </c>
      <c r="B366" s="57">
        <v>43541</v>
      </c>
      <c r="C366" s="52">
        <v>0.875000000000002</v>
      </c>
      <c r="G366" s="56" t="s">
        <v>274</v>
      </c>
      <c r="I366" s="59" t="s">
        <v>40</v>
      </c>
    </row>
    <row r="367" spans="1:16" hidden="1" x14ac:dyDescent="0.35">
      <c r="A367" s="56">
        <v>2019</v>
      </c>
      <c r="B367" s="57">
        <v>43541</v>
      </c>
      <c r="C367" s="52">
        <v>0.91666666666666896</v>
      </c>
      <c r="G367" s="56" t="s">
        <v>274</v>
      </c>
      <c r="I367" s="59">
        <v>0.91805555555555562</v>
      </c>
      <c r="J367" s="7" t="s">
        <v>39</v>
      </c>
      <c r="K367" s="7">
        <v>62.4</v>
      </c>
      <c r="L367" s="7">
        <v>447</v>
      </c>
      <c r="M367" s="7">
        <v>12.92</v>
      </c>
      <c r="N367" s="7">
        <v>1</v>
      </c>
      <c r="O367" s="7" t="s">
        <v>133</v>
      </c>
    </row>
    <row r="368" spans="1:16" hidden="1" x14ac:dyDescent="0.35">
      <c r="A368" s="56">
        <v>2019</v>
      </c>
      <c r="B368" s="57">
        <v>43541</v>
      </c>
      <c r="C368" s="52">
        <v>0.95833333333333603</v>
      </c>
      <c r="G368" s="56" t="s">
        <v>274</v>
      </c>
      <c r="I368" s="59" t="s">
        <v>40</v>
      </c>
    </row>
    <row r="369" spans="1:16" hidden="1" x14ac:dyDescent="0.35">
      <c r="A369" s="56">
        <v>2019</v>
      </c>
      <c r="B369" s="57">
        <v>43542</v>
      </c>
      <c r="C369" s="52">
        <v>0</v>
      </c>
      <c r="G369" s="56" t="s">
        <v>274</v>
      </c>
      <c r="I369" s="59" t="s">
        <v>40</v>
      </c>
    </row>
    <row r="370" spans="1:16" hidden="1" x14ac:dyDescent="0.35">
      <c r="A370" s="56">
        <v>2019</v>
      </c>
      <c r="B370" s="57">
        <v>43542</v>
      </c>
      <c r="C370" s="52">
        <v>4.1666666666666664E-2</v>
      </c>
      <c r="G370" s="56" t="s">
        <v>274</v>
      </c>
      <c r="I370" s="59">
        <v>4.4444444444444446E-2</v>
      </c>
      <c r="J370" s="7" t="s">
        <v>38</v>
      </c>
      <c r="K370" s="7">
        <v>77.3</v>
      </c>
      <c r="L370" s="7">
        <v>739</v>
      </c>
      <c r="M370" s="7">
        <v>11.31</v>
      </c>
      <c r="N370" s="7">
        <v>1</v>
      </c>
      <c r="O370" s="7" t="s">
        <v>133</v>
      </c>
    </row>
    <row r="371" spans="1:16" s="13" customFormat="1" hidden="1" x14ac:dyDescent="0.35">
      <c r="A371" s="33">
        <v>2019</v>
      </c>
      <c r="B371" s="31">
        <v>43542</v>
      </c>
      <c r="C371" s="26">
        <v>4.1666666666666664E-2</v>
      </c>
      <c r="D371" s="26"/>
      <c r="E371" s="18"/>
      <c r="F371" s="26"/>
      <c r="G371" s="33" t="s">
        <v>274</v>
      </c>
      <c r="H371" s="33"/>
      <c r="I371" s="38">
        <v>5.7638888888888885E-2</v>
      </c>
      <c r="J371" s="17" t="s">
        <v>38</v>
      </c>
      <c r="K371" s="17">
        <v>55.7</v>
      </c>
      <c r="L371" s="17">
        <v>4063</v>
      </c>
      <c r="M371" s="17">
        <v>9.2899999999999991</v>
      </c>
      <c r="N371" s="17">
        <v>1</v>
      </c>
      <c r="O371" s="17" t="s">
        <v>133</v>
      </c>
      <c r="P371" s="17"/>
    </row>
    <row r="372" spans="1:16" hidden="1" x14ac:dyDescent="0.35">
      <c r="A372" s="56">
        <v>2019</v>
      </c>
      <c r="B372" s="57">
        <v>43542</v>
      </c>
      <c r="C372" s="52">
        <v>8.3333333333333329E-2</v>
      </c>
      <c r="G372" s="56" t="s">
        <v>274</v>
      </c>
      <c r="I372" s="59" t="s">
        <v>40</v>
      </c>
    </row>
    <row r="373" spans="1:16" hidden="1" x14ac:dyDescent="0.35">
      <c r="A373" s="56">
        <v>2019</v>
      </c>
      <c r="B373" s="57">
        <v>43542</v>
      </c>
      <c r="C373" s="52">
        <v>0.125</v>
      </c>
      <c r="G373" s="56" t="s">
        <v>274</v>
      </c>
      <c r="I373" s="59">
        <v>0.12569444444444444</v>
      </c>
      <c r="J373" s="7" t="s">
        <v>39</v>
      </c>
      <c r="K373" s="7">
        <v>75.900000000000006</v>
      </c>
      <c r="L373" s="7">
        <v>326</v>
      </c>
      <c r="M373" s="7">
        <v>13.6</v>
      </c>
      <c r="N373" s="7">
        <v>1</v>
      </c>
      <c r="O373" s="7" t="s">
        <v>133</v>
      </c>
    </row>
    <row r="374" spans="1:16" s="13" customFormat="1" hidden="1" x14ac:dyDescent="0.35">
      <c r="A374" s="33">
        <v>2019</v>
      </c>
      <c r="B374" s="31">
        <v>43542</v>
      </c>
      <c r="C374" s="26">
        <v>0.20833333333333401</v>
      </c>
      <c r="D374" s="26"/>
      <c r="E374" s="18"/>
      <c r="F374" s="26"/>
      <c r="G374" s="33" t="s">
        <v>274</v>
      </c>
      <c r="H374" s="33"/>
      <c r="I374" s="38">
        <v>0.22083333333333333</v>
      </c>
      <c r="J374" s="17" t="s">
        <v>39</v>
      </c>
      <c r="K374" s="17">
        <v>55.8</v>
      </c>
      <c r="L374" s="17">
        <v>3092</v>
      </c>
      <c r="M374" s="17">
        <v>19.75</v>
      </c>
      <c r="N374" s="17">
        <v>2</v>
      </c>
      <c r="O374" s="17"/>
      <c r="P374" s="17"/>
    </row>
    <row r="375" spans="1:16" s="13" customFormat="1" hidden="1" x14ac:dyDescent="0.35">
      <c r="A375" s="33">
        <v>2019</v>
      </c>
      <c r="B375" s="31">
        <v>43542</v>
      </c>
      <c r="C375" s="26">
        <v>0.20833333333333401</v>
      </c>
      <c r="D375" s="26"/>
      <c r="E375" s="18"/>
      <c r="F375" s="26"/>
      <c r="G375" s="33" t="s">
        <v>274</v>
      </c>
      <c r="H375" s="33"/>
      <c r="I375" s="38">
        <v>0.21415509259259258</v>
      </c>
      <c r="J375" s="17" t="s">
        <v>39</v>
      </c>
      <c r="K375" s="17">
        <v>73.099999999999994</v>
      </c>
      <c r="L375" s="17">
        <v>1423</v>
      </c>
      <c r="M375" s="17">
        <v>6.19</v>
      </c>
      <c r="N375" s="17">
        <v>1</v>
      </c>
      <c r="O375" s="17" t="s">
        <v>133</v>
      </c>
      <c r="P375" s="17"/>
    </row>
    <row r="376" spans="1:16" hidden="1" x14ac:dyDescent="0.35">
      <c r="A376" s="56">
        <v>2019</v>
      </c>
      <c r="B376" s="57">
        <v>43542</v>
      </c>
      <c r="C376" s="52">
        <v>0.25</v>
      </c>
      <c r="G376" s="56" t="s">
        <v>274</v>
      </c>
      <c r="I376" s="59" t="s">
        <v>40</v>
      </c>
    </row>
    <row r="377" spans="1:16" hidden="1" x14ac:dyDescent="0.35">
      <c r="A377" s="56">
        <v>2019</v>
      </c>
      <c r="B377" s="57">
        <v>43542</v>
      </c>
      <c r="C377" s="52">
        <v>0.29166666666666702</v>
      </c>
      <c r="G377" s="56" t="s">
        <v>274</v>
      </c>
      <c r="I377" s="59" t="s">
        <v>40</v>
      </c>
    </row>
    <row r="378" spans="1:16" hidden="1" x14ac:dyDescent="0.35">
      <c r="A378" s="56">
        <v>2019</v>
      </c>
      <c r="B378" s="57">
        <v>43542</v>
      </c>
      <c r="C378" s="52">
        <v>0.33333333333333398</v>
      </c>
      <c r="G378" s="56" t="s">
        <v>274</v>
      </c>
      <c r="I378" s="59">
        <v>0.35000000000000003</v>
      </c>
      <c r="J378" s="7" t="s">
        <v>39</v>
      </c>
      <c r="K378" s="7">
        <v>68.599999999999994</v>
      </c>
      <c r="L378" s="7">
        <v>4165</v>
      </c>
      <c r="M378" s="7">
        <v>11.43</v>
      </c>
      <c r="N378" s="7">
        <v>1</v>
      </c>
      <c r="O378" s="7" t="s">
        <v>133</v>
      </c>
    </row>
    <row r="379" spans="1:16" hidden="1" x14ac:dyDescent="0.35">
      <c r="A379" s="56">
        <v>2019</v>
      </c>
      <c r="B379" s="57">
        <v>43542</v>
      </c>
      <c r="C379" s="52">
        <v>0.375</v>
      </c>
      <c r="G379" s="56" t="s">
        <v>274</v>
      </c>
      <c r="I379" s="59" t="s">
        <v>40</v>
      </c>
    </row>
    <row r="380" spans="1:16" hidden="1" x14ac:dyDescent="0.35">
      <c r="A380" s="56">
        <v>2019</v>
      </c>
      <c r="B380" s="57">
        <v>43542</v>
      </c>
      <c r="C380" s="52">
        <v>0.41666666666666702</v>
      </c>
      <c r="G380" s="56" t="s">
        <v>274</v>
      </c>
      <c r="I380" s="59" t="s">
        <v>40</v>
      </c>
    </row>
    <row r="381" spans="1:16" hidden="1" x14ac:dyDescent="0.35">
      <c r="A381" s="56">
        <v>2019</v>
      </c>
      <c r="B381" s="57">
        <v>43542</v>
      </c>
      <c r="C381" s="52">
        <v>0.45833333333333398</v>
      </c>
      <c r="G381" s="56" t="s">
        <v>274</v>
      </c>
      <c r="I381" s="59" t="s">
        <v>40</v>
      </c>
    </row>
    <row r="382" spans="1:16" hidden="1" x14ac:dyDescent="0.35">
      <c r="A382" s="56">
        <v>2019</v>
      </c>
      <c r="B382" s="57">
        <v>43542</v>
      </c>
      <c r="C382" s="52">
        <v>0.5</v>
      </c>
      <c r="G382" s="56" t="s">
        <v>274</v>
      </c>
      <c r="I382" s="59" t="s">
        <v>40</v>
      </c>
    </row>
    <row r="383" spans="1:16" hidden="1" x14ac:dyDescent="0.35">
      <c r="A383" s="56">
        <v>2019</v>
      </c>
      <c r="B383" s="57">
        <v>43542</v>
      </c>
      <c r="C383" s="52">
        <v>0.54166666666666696</v>
      </c>
      <c r="G383" s="56" t="s">
        <v>274</v>
      </c>
      <c r="I383" s="59" t="s">
        <v>40</v>
      </c>
    </row>
    <row r="384" spans="1:16" hidden="1" x14ac:dyDescent="0.35">
      <c r="A384" s="56">
        <v>2019</v>
      </c>
      <c r="B384" s="57">
        <v>43542</v>
      </c>
      <c r="C384" s="52">
        <v>0.58333333333333404</v>
      </c>
      <c r="G384" s="56" t="s">
        <v>274</v>
      </c>
      <c r="I384" s="59" t="s">
        <v>40</v>
      </c>
    </row>
    <row r="385" spans="1:16" hidden="1" x14ac:dyDescent="0.35">
      <c r="A385" s="56">
        <v>2019</v>
      </c>
      <c r="B385" s="57">
        <v>43542</v>
      </c>
      <c r="C385" s="52">
        <v>0.625</v>
      </c>
      <c r="G385" s="56" t="s">
        <v>274</v>
      </c>
      <c r="I385" s="59" t="s">
        <v>40</v>
      </c>
    </row>
    <row r="386" spans="1:16" hidden="1" x14ac:dyDescent="0.35">
      <c r="A386" s="56">
        <v>2019</v>
      </c>
      <c r="B386" s="57">
        <v>43542</v>
      </c>
      <c r="C386" s="52">
        <v>0.66666666666666696</v>
      </c>
      <c r="G386" s="56" t="s">
        <v>274</v>
      </c>
      <c r="I386" s="59" t="s">
        <v>40</v>
      </c>
    </row>
    <row r="387" spans="1:16" hidden="1" x14ac:dyDescent="0.35">
      <c r="A387" s="56">
        <v>2019</v>
      </c>
      <c r="B387" s="57">
        <v>43542</v>
      </c>
      <c r="C387" s="52">
        <v>0.70833333333333404</v>
      </c>
      <c r="G387" s="56" t="s">
        <v>274</v>
      </c>
      <c r="I387" s="59" t="s">
        <v>40</v>
      </c>
    </row>
    <row r="388" spans="1:16" hidden="1" x14ac:dyDescent="0.35">
      <c r="A388" s="56">
        <v>2019</v>
      </c>
      <c r="B388" s="57">
        <v>43542</v>
      </c>
      <c r="C388" s="52">
        <v>0.750000000000001</v>
      </c>
      <c r="G388" s="56" t="s">
        <v>274</v>
      </c>
      <c r="I388" s="59">
        <v>0.75277777777777777</v>
      </c>
      <c r="J388" s="7" t="s">
        <v>39</v>
      </c>
      <c r="K388" s="7">
        <v>48.5</v>
      </c>
      <c r="L388" s="7">
        <v>759</v>
      </c>
      <c r="M388" s="7">
        <v>4.12</v>
      </c>
      <c r="N388" s="7">
        <v>1</v>
      </c>
      <c r="O388" s="7" t="s">
        <v>133</v>
      </c>
    </row>
    <row r="389" spans="1:16" hidden="1" x14ac:dyDescent="0.35">
      <c r="A389" s="56">
        <v>2019</v>
      </c>
      <c r="B389" s="57">
        <v>43542</v>
      </c>
      <c r="C389" s="52">
        <v>0.79166666666666796</v>
      </c>
      <c r="G389" s="56" t="s">
        <v>274</v>
      </c>
      <c r="I389" s="59" t="s">
        <v>40</v>
      </c>
    </row>
    <row r="390" spans="1:16" s="13" customFormat="1" hidden="1" x14ac:dyDescent="0.35">
      <c r="A390" s="33">
        <v>2019</v>
      </c>
      <c r="B390" s="31">
        <v>43542</v>
      </c>
      <c r="C390" s="26">
        <v>0.83333333333333504</v>
      </c>
      <c r="D390" s="26"/>
      <c r="E390" s="18"/>
      <c r="F390" s="26"/>
      <c r="G390" s="33" t="s">
        <v>274</v>
      </c>
      <c r="H390" s="33"/>
      <c r="I390" s="38">
        <v>0.84712962962962957</v>
      </c>
      <c r="J390" s="17" t="s">
        <v>38</v>
      </c>
      <c r="K390" s="17">
        <v>70.099999999999994</v>
      </c>
      <c r="L390" s="17">
        <v>3502</v>
      </c>
      <c r="M390" s="17">
        <v>11.94</v>
      </c>
      <c r="N390" s="17">
        <v>1</v>
      </c>
      <c r="O390" s="17" t="s">
        <v>133</v>
      </c>
      <c r="P390" s="17"/>
    </row>
    <row r="391" spans="1:16" hidden="1" x14ac:dyDescent="0.35">
      <c r="A391" s="56">
        <v>2019</v>
      </c>
      <c r="B391" s="57">
        <v>43542</v>
      </c>
      <c r="C391" s="52">
        <v>0.83333333333333504</v>
      </c>
      <c r="G391" s="56" t="s">
        <v>274</v>
      </c>
      <c r="I391" s="59">
        <v>0.84722222222222221</v>
      </c>
      <c r="J391" s="7" t="s">
        <v>39</v>
      </c>
      <c r="K391" s="7">
        <v>61.8</v>
      </c>
      <c r="L391" s="7">
        <v>3674</v>
      </c>
      <c r="M391" s="7">
        <v>18.07</v>
      </c>
      <c r="N391" s="7">
        <v>1</v>
      </c>
      <c r="O391" s="7" t="s">
        <v>133</v>
      </c>
    </row>
    <row r="392" spans="1:16" hidden="1" x14ac:dyDescent="0.35">
      <c r="A392" s="56">
        <v>2019</v>
      </c>
      <c r="B392" s="57">
        <v>43542</v>
      </c>
      <c r="C392" s="52">
        <v>0.83333333333333504</v>
      </c>
      <c r="G392" s="56" t="s">
        <v>274</v>
      </c>
      <c r="I392" s="59">
        <v>0.84930555555555554</v>
      </c>
      <c r="J392" s="7" t="s">
        <v>39</v>
      </c>
      <c r="K392" s="7">
        <v>70</v>
      </c>
      <c r="L392" s="7">
        <v>4188</v>
      </c>
      <c r="M392" s="7">
        <v>17.78</v>
      </c>
      <c r="N392" s="7">
        <v>1</v>
      </c>
      <c r="O392" s="7" t="s">
        <v>133</v>
      </c>
    </row>
    <row r="393" spans="1:16" hidden="1" x14ac:dyDescent="0.35">
      <c r="A393" s="56">
        <v>2019</v>
      </c>
      <c r="B393" s="57">
        <v>43542</v>
      </c>
      <c r="C393" s="52">
        <v>0.875000000000002</v>
      </c>
      <c r="G393" s="56" t="s">
        <v>274</v>
      </c>
      <c r="I393" s="59">
        <v>0.89513888888888893</v>
      </c>
      <c r="J393" s="7" t="s">
        <v>39</v>
      </c>
      <c r="K393" s="7">
        <v>77.400000000000006</v>
      </c>
      <c r="L393" s="7">
        <v>5262</v>
      </c>
      <c r="M393" s="7">
        <v>10.65</v>
      </c>
      <c r="N393" s="7">
        <v>1</v>
      </c>
      <c r="O393" s="7" t="s">
        <v>133</v>
      </c>
    </row>
    <row r="394" spans="1:16" hidden="1" x14ac:dyDescent="0.35">
      <c r="A394" s="56">
        <v>2019</v>
      </c>
      <c r="B394" s="57">
        <v>43542</v>
      </c>
      <c r="C394" s="52">
        <v>0.91666666666666896</v>
      </c>
      <c r="G394" s="56" t="s">
        <v>274</v>
      </c>
      <c r="I394" s="59">
        <v>0.91875000000000007</v>
      </c>
      <c r="J394" s="7" t="s">
        <v>39</v>
      </c>
      <c r="K394" s="7">
        <v>58.4</v>
      </c>
      <c r="L394" s="7">
        <v>606</v>
      </c>
      <c r="M394" s="7">
        <v>9.89</v>
      </c>
      <c r="N394" s="7">
        <v>1</v>
      </c>
      <c r="O394" s="7" t="s">
        <v>133</v>
      </c>
    </row>
    <row r="395" spans="1:16" hidden="1" x14ac:dyDescent="0.35">
      <c r="A395" s="56">
        <v>2019</v>
      </c>
      <c r="B395" s="57">
        <v>43542</v>
      </c>
      <c r="C395" s="52">
        <v>0.95833333333333603</v>
      </c>
      <c r="G395" s="56" t="s">
        <v>274</v>
      </c>
      <c r="I395" s="59">
        <v>0.97430555555555554</v>
      </c>
      <c r="J395" s="7" t="s">
        <v>39</v>
      </c>
      <c r="K395" s="7">
        <v>66.3</v>
      </c>
      <c r="L395" s="7">
        <v>4257</v>
      </c>
      <c r="M395" s="7">
        <v>14.25</v>
      </c>
      <c r="N395" s="7">
        <v>1</v>
      </c>
      <c r="O395" s="7" t="s">
        <v>133</v>
      </c>
    </row>
    <row r="396" spans="1:16" hidden="1" x14ac:dyDescent="0.35">
      <c r="A396" s="56">
        <v>2019</v>
      </c>
      <c r="B396" s="57">
        <v>43543</v>
      </c>
      <c r="C396" s="52">
        <v>0</v>
      </c>
      <c r="G396" s="56" t="s">
        <v>93</v>
      </c>
      <c r="I396" s="59">
        <v>1.4340277777777776E-2</v>
      </c>
      <c r="J396" s="7" t="s">
        <v>38</v>
      </c>
      <c r="K396" s="7">
        <v>55.9</v>
      </c>
      <c r="L396" s="7">
        <v>3642</v>
      </c>
      <c r="M396" s="7">
        <v>5.45</v>
      </c>
      <c r="N396" s="7">
        <v>2</v>
      </c>
      <c r="O396" s="7" t="s">
        <v>60</v>
      </c>
    </row>
    <row r="397" spans="1:16" hidden="1" x14ac:dyDescent="0.35">
      <c r="A397" s="56">
        <v>2019</v>
      </c>
      <c r="B397" s="57">
        <v>43543</v>
      </c>
      <c r="C397" s="52">
        <v>4.1666666666666699E-2</v>
      </c>
      <c r="G397" s="56" t="s">
        <v>93</v>
      </c>
      <c r="I397" s="59">
        <v>5.708333333333334E-2</v>
      </c>
      <c r="J397" s="7" t="s">
        <v>39</v>
      </c>
      <c r="K397" s="7">
        <v>68.900000000000006</v>
      </c>
      <c r="L397" s="7">
        <v>3916</v>
      </c>
      <c r="M397" s="7">
        <v>16.77</v>
      </c>
      <c r="N397" s="7">
        <v>1</v>
      </c>
    </row>
    <row r="398" spans="1:16" hidden="1" x14ac:dyDescent="0.35">
      <c r="A398" s="56">
        <v>2019</v>
      </c>
      <c r="B398" s="57">
        <v>43543</v>
      </c>
      <c r="C398" s="52">
        <v>8.3333333333333301E-2</v>
      </c>
      <c r="G398" s="56" t="s">
        <v>93</v>
      </c>
      <c r="I398" s="59">
        <v>8.3564814814814814E-2</v>
      </c>
      <c r="J398" s="7" t="s">
        <v>38</v>
      </c>
      <c r="K398" s="7">
        <v>79.3</v>
      </c>
      <c r="L398" s="7">
        <v>55</v>
      </c>
      <c r="M398" s="7">
        <v>11.32</v>
      </c>
      <c r="N398" s="7">
        <v>1</v>
      </c>
    </row>
    <row r="399" spans="1:16" hidden="1" x14ac:dyDescent="0.35">
      <c r="A399" s="56">
        <v>2019</v>
      </c>
      <c r="B399" s="57">
        <v>43543</v>
      </c>
      <c r="C399" s="52">
        <v>0.125</v>
      </c>
      <c r="G399" s="56" t="s">
        <v>93</v>
      </c>
      <c r="I399" s="59">
        <v>0.13608796296296297</v>
      </c>
      <c r="J399" s="7" t="s">
        <v>38</v>
      </c>
      <c r="K399" s="7">
        <v>106.9</v>
      </c>
      <c r="L399" s="7">
        <v>2472</v>
      </c>
      <c r="M399" s="7">
        <v>12.75</v>
      </c>
      <c r="N399" s="7">
        <v>3</v>
      </c>
      <c r="O399" s="7" t="s">
        <v>61</v>
      </c>
    </row>
    <row r="400" spans="1:16" hidden="1" x14ac:dyDescent="0.35">
      <c r="A400" s="56">
        <v>2019</v>
      </c>
      <c r="B400" s="57">
        <v>43543</v>
      </c>
      <c r="C400" s="52">
        <v>0.125</v>
      </c>
      <c r="G400" s="56" t="s">
        <v>93</v>
      </c>
      <c r="I400" s="59">
        <v>0.13525462962962961</v>
      </c>
      <c r="J400" s="7" t="s">
        <v>38</v>
      </c>
      <c r="K400" s="7">
        <v>70.900000000000006</v>
      </c>
      <c r="L400" s="7">
        <v>2614</v>
      </c>
      <c r="M400" s="7">
        <v>14.16</v>
      </c>
      <c r="N400" s="7">
        <v>1</v>
      </c>
    </row>
    <row r="401" spans="1:14" hidden="1" x14ac:dyDescent="0.35">
      <c r="A401" s="56">
        <v>2019</v>
      </c>
      <c r="B401" s="57">
        <v>43543</v>
      </c>
      <c r="C401" s="52">
        <v>0.16666666666666699</v>
      </c>
      <c r="G401" s="56" t="s">
        <v>93</v>
      </c>
      <c r="I401" s="59">
        <v>0.16943287037037036</v>
      </c>
      <c r="J401" s="7" t="s">
        <v>39</v>
      </c>
      <c r="K401" s="7">
        <v>60.5</v>
      </c>
      <c r="L401" s="7">
        <v>695</v>
      </c>
      <c r="M401" s="7">
        <v>5.89</v>
      </c>
      <c r="N401" s="7">
        <v>1</v>
      </c>
    </row>
    <row r="402" spans="1:14" hidden="1" x14ac:dyDescent="0.35">
      <c r="A402" s="56">
        <v>2019</v>
      </c>
      <c r="B402" s="57">
        <v>43543</v>
      </c>
      <c r="C402" s="52">
        <v>0.16666666666666699</v>
      </c>
      <c r="G402" s="56" t="s">
        <v>93</v>
      </c>
      <c r="I402" s="59">
        <v>0.17628472222222222</v>
      </c>
      <c r="J402" s="7" t="s">
        <v>38</v>
      </c>
      <c r="K402" s="7">
        <v>67</v>
      </c>
      <c r="L402" s="7">
        <v>2445</v>
      </c>
      <c r="M402" s="7">
        <v>8.73</v>
      </c>
      <c r="N402" s="7">
        <v>1</v>
      </c>
    </row>
    <row r="403" spans="1:14" hidden="1" x14ac:dyDescent="0.35">
      <c r="A403" s="56">
        <v>2019</v>
      </c>
      <c r="B403" s="57">
        <v>43543</v>
      </c>
      <c r="C403" s="52">
        <v>0.20833333333333301</v>
      </c>
      <c r="G403" s="56" t="s">
        <v>93</v>
      </c>
      <c r="I403" s="59">
        <v>0.21012731481481481</v>
      </c>
      <c r="J403" s="7" t="s">
        <v>38</v>
      </c>
      <c r="K403" s="7">
        <v>91.8</v>
      </c>
      <c r="L403" s="7">
        <v>460</v>
      </c>
      <c r="M403" s="7">
        <v>4.66</v>
      </c>
      <c r="N403" s="7">
        <v>1</v>
      </c>
    </row>
    <row r="404" spans="1:14" hidden="1" x14ac:dyDescent="0.35">
      <c r="A404" s="56">
        <v>2019</v>
      </c>
      <c r="B404" s="57">
        <v>43543</v>
      </c>
      <c r="C404" s="52">
        <v>0.25</v>
      </c>
      <c r="G404" s="56" t="s">
        <v>93</v>
      </c>
      <c r="I404" s="59">
        <v>0.26831018518518518</v>
      </c>
      <c r="J404" s="7" t="s">
        <v>38</v>
      </c>
      <c r="K404" s="7">
        <v>75.3</v>
      </c>
      <c r="L404" s="7">
        <v>4658</v>
      </c>
      <c r="M404" s="7">
        <v>17.04</v>
      </c>
      <c r="N404" s="7">
        <v>1</v>
      </c>
    </row>
    <row r="405" spans="1:14" hidden="1" x14ac:dyDescent="0.35">
      <c r="A405" s="56">
        <v>2019</v>
      </c>
      <c r="B405" s="57">
        <v>43543</v>
      </c>
      <c r="C405" s="52">
        <v>0.29166666666666702</v>
      </c>
      <c r="G405" s="56" t="s">
        <v>93</v>
      </c>
      <c r="I405" s="59">
        <v>0.29893518518518519</v>
      </c>
      <c r="J405" s="7" t="s">
        <v>39</v>
      </c>
      <c r="K405" s="7">
        <v>76.099999999999994</v>
      </c>
      <c r="L405" s="7">
        <v>1835</v>
      </c>
      <c r="M405" s="7">
        <v>13.39</v>
      </c>
      <c r="N405" s="7">
        <v>1</v>
      </c>
    </row>
    <row r="406" spans="1:14" hidden="1" x14ac:dyDescent="0.35">
      <c r="A406" s="56">
        <v>2019</v>
      </c>
      <c r="B406" s="57">
        <v>43543</v>
      </c>
      <c r="C406" s="52">
        <v>0.29166666666666702</v>
      </c>
      <c r="G406" s="56" t="s">
        <v>93</v>
      </c>
      <c r="I406" s="59">
        <v>0.30126157407407406</v>
      </c>
      <c r="J406" s="7" t="s">
        <v>38</v>
      </c>
      <c r="K406" s="7">
        <v>64.400000000000006</v>
      </c>
      <c r="L406" s="7">
        <v>2435</v>
      </c>
      <c r="M406" s="7">
        <v>6.92</v>
      </c>
      <c r="N406" s="7">
        <v>1</v>
      </c>
    </row>
    <row r="407" spans="1:14" hidden="1" x14ac:dyDescent="0.35">
      <c r="A407" s="56">
        <v>2019</v>
      </c>
      <c r="B407" s="57">
        <v>43543</v>
      </c>
      <c r="C407" s="52">
        <v>0.33333333333333298</v>
      </c>
      <c r="G407" s="56" t="s">
        <v>93</v>
      </c>
      <c r="I407" s="59" t="s">
        <v>40</v>
      </c>
    </row>
    <row r="408" spans="1:14" hidden="1" x14ac:dyDescent="0.35">
      <c r="A408" s="56">
        <v>2019</v>
      </c>
      <c r="B408" s="57">
        <v>43543</v>
      </c>
      <c r="C408" s="52">
        <v>0.375</v>
      </c>
      <c r="G408" s="56" t="s">
        <v>93</v>
      </c>
      <c r="I408" s="59" t="s">
        <v>40</v>
      </c>
    </row>
    <row r="409" spans="1:14" hidden="1" x14ac:dyDescent="0.35">
      <c r="A409" s="56">
        <v>2019</v>
      </c>
      <c r="B409" s="57">
        <v>43543</v>
      </c>
      <c r="C409" s="52">
        <v>0.41666666666666702</v>
      </c>
      <c r="G409" s="56" t="s">
        <v>93</v>
      </c>
      <c r="I409" s="59" t="s">
        <v>40</v>
      </c>
    </row>
    <row r="410" spans="1:14" hidden="1" x14ac:dyDescent="0.35">
      <c r="A410" s="56">
        <v>2019</v>
      </c>
      <c r="B410" s="57">
        <v>43543</v>
      </c>
      <c r="C410" s="52">
        <v>0.45833333333333298</v>
      </c>
      <c r="G410" s="56" t="s">
        <v>93</v>
      </c>
      <c r="I410" s="59" t="s">
        <v>40</v>
      </c>
    </row>
    <row r="411" spans="1:14" hidden="1" x14ac:dyDescent="0.35">
      <c r="A411" s="56">
        <v>2019</v>
      </c>
      <c r="B411" s="57">
        <v>43543</v>
      </c>
      <c r="C411" s="52">
        <v>0.5</v>
      </c>
      <c r="G411" s="56" t="s">
        <v>93</v>
      </c>
      <c r="I411" s="59" t="s">
        <v>40</v>
      </c>
    </row>
    <row r="412" spans="1:14" hidden="1" x14ac:dyDescent="0.35">
      <c r="A412" s="56">
        <v>2019</v>
      </c>
      <c r="B412" s="57">
        <v>43543</v>
      </c>
      <c r="C412" s="52">
        <v>0.54166666666666696</v>
      </c>
      <c r="G412" s="56" t="s">
        <v>93</v>
      </c>
      <c r="I412" s="59" t="s">
        <v>40</v>
      </c>
    </row>
    <row r="413" spans="1:14" hidden="1" x14ac:dyDescent="0.35">
      <c r="A413" s="56">
        <v>2019</v>
      </c>
      <c r="B413" s="57">
        <v>43543</v>
      </c>
      <c r="C413" s="52">
        <v>0.58333333333333304</v>
      </c>
      <c r="G413" s="56" t="s">
        <v>93</v>
      </c>
      <c r="I413" s="59" t="s">
        <v>40</v>
      </c>
    </row>
    <row r="414" spans="1:14" hidden="1" x14ac:dyDescent="0.35">
      <c r="A414" s="56">
        <v>2019</v>
      </c>
      <c r="B414" s="57">
        <v>43543</v>
      </c>
      <c r="C414" s="52">
        <v>0.625</v>
      </c>
      <c r="G414" s="56" t="s">
        <v>93</v>
      </c>
      <c r="I414" s="59">
        <v>0.63738425925925923</v>
      </c>
      <c r="J414" s="7" t="s">
        <v>39</v>
      </c>
      <c r="K414" s="7">
        <v>53.8</v>
      </c>
      <c r="L414" s="7">
        <v>3150</v>
      </c>
      <c r="M414" s="7">
        <v>11.98</v>
      </c>
      <c r="N414" s="7">
        <v>1</v>
      </c>
    </row>
    <row r="415" spans="1:14" hidden="1" x14ac:dyDescent="0.35">
      <c r="A415" s="56">
        <v>2019</v>
      </c>
      <c r="B415" s="57">
        <v>43543</v>
      </c>
      <c r="C415" s="52">
        <v>0.66666666666666696</v>
      </c>
      <c r="G415" s="56" t="s">
        <v>93</v>
      </c>
      <c r="I415" s="59" t="s">
        <v>40</v>
      </c>
    </row>
    <row r="416" spans="1:14" hidden="1" x14ac:dyDescent="0.35">
      <c r="A416" s="56">
        <v>2019</v>
      </c>
      <c r="B416" s="57">
        <v>43543</v>
      </c>
      <c r="C416" s="52">
        <v>0.70833333333333304</v>
      </c>
      <c r="G416" s="56" t="s">
        <v>93</v>
      </c>
      <c r="I416" s="59">
        <v>0.72789351851851858</v>
      </c>
      <c r="J416" s="7" t="s">
        <v>38</v>
      </c>
      <c r="K416" s="7">
        <v>65.400000000000006</v>
      </c>
      <c r="L416" s="7">
        <v>4978</v>
      </c>
      <c r="M416" s="7">
        <v>15.05</v>
      </c>
      <c r="N416" s="7">
        <v>1</v>
      </c>
    </row>
    <row r="417" spans="1:16" hidden="1" x14ac:dyDescent="0.35">
      <c r="A417" s="56">
        <v>2019</v>
      </c>
      <c r="B417" s="57">
        <v>43543</v>
      </c>
      <c r="C417" s="52">
        <v>0.75</v>
      </c>
      <c r="G417" s="56" t="s">
        <v>93</v>
      </c>
      <c r="I417" s="59" t="s">
        <v>40</v>
      </c>
    </row>
    <row r="418" spans="1:16" hidden="1" x14ac:dyDescent="0.35">
      <c r="A418" s="56">
        <v>2019</v>
      </c>
      <c r="B418" s="57">
        <v>43543</v>
      </c>
      <c r="C418" s="52">
        <v>0.79166666666666696</v>
      </c>
      <c r="G418" s="56" t="s">
        <v>93</v>
      </c>
      <c r="I418" s="59">
        <v>0.80521990740740745</v>
      </c>
      <c r="J418" s="7" t="s">
        <v>38</v>
      </c>
      <c r="K418" s="7">
        <v>75.599999999999994</v>
      </c>
      <c r="L418" s="7">
        <v>3456</v>
      </c>
      <c r="M418" s="7">
        <v>15.66</v>
      </c>
      <c r="N418" s="7">
        <v>1</v>
      </c>
    </row>
    <row r="419" spans="1:16" hidden="1" x14ac:dyDescent="0.35">
      <c r="A419" s="56">
        <v>2019</v>
      </c>
      <c r="B419" s="57">
        <v>43543</v>
      </c>
      <c r="C419" s="52">
        <v>0.83333333333333304</v>
      </c>
      <c r="G419" s="56" t="s">
        <v>93</v>
      </c>
      <c r="I419" s="59">
        <v>0.8467824074074074</v>
      </c>
      <c r="J419" s="7" t="s">
        <v>39</v>
      </c>
      <c r="K419" s="7">
        <v>73.7</v>
      </c>
      <c r="L419" s="7">
        <v>3421</v>
      </c>
      <c r="M419" s="7">
        <v>10.23</v>
      </c>
      <c r="N419" s="7">
        <v>1</v>
      </c>
    </row>
    <row r="420" spans="1:16" hidden="1" x14ac:dyDescent="0.35">
      <c r="A420" s="56">
        <v>2019</v>
      </c>
      <c r="B420" s="57">
        <v>43543</v>
      </c>
      <c r="C420" s="52">
        <v>0.875</v>
      </c>
      <c r="G420" s="56" t="s">
        <v>93</v>
      </c>
      <c r="I420" s="59">
        <v>0.88202546296296302</v>
      </c>
      <c r="J420" s="7" t="s">
        <v>39</v>
      </c>
      <c r="K420" s="7">
        <v>72.400000000000006</v>
      </c>
      <c r="L420" s="7">
        <v>1781</v>
      </c>
      <c r="M420" s="7">
        <v>8.7100000000000009</v>
      </c>
      <c r="N420" s="7">
        <v>1</v>
      </c>
    </row>
    <row r="421" spans="1:16" hidden="1" x14ac:dyDescent="0.35">
      <c r="A421" s="56">
        <v>2019</v>
      </c>
      <c r="B421" s="57">
        <v>43543</v>
      </c>
      <c r="C421" s="52">
        <v>0.875</v>
      </c>
      <c r="G421" s="56" t="s">
        <v>93</v>
      </c>
      <c r="I421" s="59">
        <v>0.88468750000000007</v>
      </c>
      <c r="J421" s="7" t="s">
        <v>39</v>
      </c>
      <c r="K421" s="7">
        <v>62.5</v>
      </c>
      <c r="L421" s="7">
        <v>2470</v>
      </c>
      <c r="M421" s="7">
        <v>5.89</v>
      </c>
      <c r="N421" s="7">
        <v>1</v>
      </c>
    </row>
    <row r="422" spans="1:16" hidden="1" x14ac:dyDescent="0.35">
      <c r="A422" s="56">
        <v>2019</v>
      </c>
      <c r="B422" s="57">
        <v>43543</v>
      </c>
      <c r="C422" s="52">
        <v>0.875</v>
      </c>
      <c r="G422" s="56" t="s">
        <v>93</v>
      </c>
      <c r="I422" s="59">
        <v>0.89296296296296296</v>
      </c>
      <c r="J422" s="7" t="s">
        <v>38</v>
      </c>
      <c r="K422" s="7">
        <v>71.400000000000006</v>
      </c>
      <c r="L422" s="7">
        <v>4577</v>
      </c>
      <c r="M422" s="7">
        <v>13.32</v>
      </c>
      <c r="N422" s="7">
        <v>1</v>
      </c>
    </row>
    <row r="423" spans="1:16" hidden="1" x14ac:dyDescent="0.35">
      <c r="A423" s="56">
        <v>2019</v>
      </c>
      <c r="B423" s="57">
        <v>43543</v>
      </c>
      <c r="C423" s="52">
        <v>0.91666666666666696</v>
      </c>
      <c r="G423" s="56" t="s">
        <v>93</v>
      </c>
      <c r="I423" s="59">
        <v>0.9283217592592593</v>
      </c>
      <c r="J423" s="7" t="s">
        <v>38</v>
      </c>
      <c r="K423" s="7">
        <v>70.2</v>
      </c>
      <c r="L423" s="7">
        <v>2965</v>
      </c>
      <c r="M423" s="7">
        <v>4.25</v>
      </c>
      <c r="N423" s="7">
        <v>1</v>
      </c>
    </row>
    <row r="424" spans="1:16" hidden="1" x14ac:dyDescent="0.35">
      <c r="A424" s="56">
        <v>2019</v>
      </c>
      <c r="B424" s="57">
        <v>43543</v>
      </c>
      <c r="C424" s="52">
        <v>0.91666666666666696</v>
      </c>
      <c r="G424" s="56" t="s">
        <v>93</v>
      </c>
      <c r="I424" s="59">
        <v>0.9291666666666667</v>
      </c>
      <c r="J424" s="7" t="s">
        <v>39</v>
      </c>
      <c r="K424" s="7">
        <v>70.099999999999994</v>
      </c>
      <c r="L424" s="7">
        <v>3184</v>
      </c>
      <c r="M424" s="7">
        <v>13</v>
      </c>
      <c r="N424" s="7">
        <v>1</v>
      </c>
    </row>
    <row r="425" spans="1:16" hidden="1" x14ac:dyDescent="0.35">
      <c r="A425" s="56">
        <v>2019</v>
      </c>
      <c r="B425" s="57">
        <v>43543</v>
      </c>
      <c r="C425" s="52">
        <v>0.95833333333333304</v>
      </c>
      <c r="G425" s="56" t="s">
        <v>93</v>
      </c>
      <c r="I425" s="59">
        <v>0.97369212962962959</v>
      </c>
      <c r="J425" s="7" t="s">
        <v>39</v>
      </c>
      <c r="K425" s="7">
        <v>63.7</v>
      </c>
      <c r="L425" s="7">
        <v>3904</v>
      </c>
      <c r="M425" s="7">
        <v>6.48</v>
      </c>
      <c r="N425" s="7">
        <v>1</v>
      </c>
    </row>
    <row r="426" spans="1:16" hidden="1" x14ac:dyDescent="0.35">
      <c r="A426" s="56">
        <v>2019</v>
      </c>
      <c r="B426" s="31">
        <v>43544</v>
      </c>
      <c r="C426" s="26">
        <v>0</v>
      </c>
      <c r="D426" s="58" t="s">
        <v>265</v>
      </c>
      <c r="E426" s="58" t="s">
        <v>271</v>
      </c>
      <c r="F426" s="52" t="s">
        <v>166</v>
      </c>
      <c r="G426" s="56" t="s">
        <v>93</v>
      </c>
      <c r="I426" s="59" t="s">
        <v>40</v>
      </c>
    </row>
    <row r="427" spans="1:16" hidden="1" x14ac:dyDescent="0.35">
      <c r="A427" s="56">
        <v>2019</v>
      </c>
      <c r="B427" s="31">
        <v>43544</v>
      </c>
      <c r="C427" s="26">
        <v>2.0833333333333332E-2</v>
      </c>
      <c r="D427" s="58" t="s">
        <v>265</v>
      </c>
      <c r="E427" s="58" t="s">
        <v>271</v>
      </c>
      <c r="F427" s="52" t="s">
        <v>166</v>
      </c>
      <c r="G427" s="56" t="s">
        <v>93</v>
      </c>
      <c r="I427" s="59">
        <v>2.5034722222222222E-2</v>
      </c>
      <c r="J427" s="7" t="s">
        <v>39</v>
      </c>
      <c r="K427" s="7">
        <v>68.5</v>
      </c>
      <c r="L427" s="7">
        <v>1068</v>
      </c>
      <c r="M427" s="7">
        <v>12.95</v>
      </c>
      <c r="N427" s="7">
        <v>1</v>
      </c>
    </row>
    <row r="428" spans="1:16" hidden="1" x14ac:dyDescent="0.35">
      <c r="A428" s="56">
        <v>2019</v>
      </c>
      <c r="B428" s="31">
        <v>43544</v>
      </c>
      <c r="C428" s="26">
        <v>2.0833333333333332E-2</v>
      </c>
      <c r="D428" s="58" t="s">
        <v>265</v>
      </c>
      <c r="E428" s="58" t="s">
        <v>271</v>
      </c>
      <c r="F428" s="52" t="s">
        <v>166</v>
      </c>
      <c r="G428" s="56" t="s">
        <v>93</v>
      </c>
      <c r="I428" s="59">
        <v>3.1863425925925927E-2</v>
      </c>
      <c r="J428" s="7" t="s">
        <v>38</v>
      </c>
      <c r="K428" s="7">
        <v>50.2</v>
      </c>
      <c r="L428" s="7">
        <v>2780</v>
      </c>
      <c r="M428" s="7">
        <v>15.66</v>
      </c>
      <c r="N428" s="7">
        <v>1</v>
      </c>
    </row>
    <row r="429" spans="1:16" hidden="1" x14ac:dyDescent="0.35">
      <c r="A429" s="56">
        <v>2019</v>
      </c>
      <c r="B429" s="31">
        <v>43544</v>
      </c>
      <c r="C429" s="26">
        <v>4.1666666666666699E-2</v>
      </c>
      <c r="D429" s="58" t="s">
        <v>265</v>
      </c>
      <c r="E429" s="58" t="s">
        <v>271</v>
      </c>
      <c r="F429" s="52" t="s">
        <v>166</v>
      </c>
      <c r="G429" s="56" t="s">
        <v>93</v>
      </c>
      <c r="I429" s="59">
        <v>5.0254629629629628E-2</v>
      </c>
      <c r="J429" s="7" t="s">
        <v>38</v>
      </c>
      <c r="K429" s="7">
        <v>72.5</v>
      </c>
      <c r="L429" s="7">
        <v>2177</v>
      </c>
      <c r="M429" s="7">
        <v>9.7100000000000009</v>
      </c>
      <c r="N429" s="7">
        <v>2</v>
      </c>
      <c r="O429" s="7" t="s">
        <v>62</v>
      </c>
    </row>
    <row r="430" spans="1:16" hidden="1" x14ac:dyDescent="0.35">
      <c r="A430" s="56">
        <v>2019</v>
      </c>
      <c r="B430" s="31">
        <v>43544</v>
      </c>
      <c r="C430" s="26">
        <v>4.1666666666666664E-2</v>
      </c>
      <c r="D430" s="58" t="s">
        <v>265</v>
      </c>
      <c r="E430" s="58" t="s">
        <v>271</v>
      </c>
      <c r="F430" s="52" t="s">
        <v>166</v>
      </c>
      <c r="G430" s="56" t="s">
        <v>93</v>
      </c>
      <c r="I430" s="59">
        <v>5.0254629629629628E-2</v>
      </c>
      <c r="J430" s="7" t="s">
        <v>38</v>
      </c>
      <c r="K430" s="7">
        <v>80.099999999999994</v>
      </c>
      <c r="L430" s="7">
        <v>2175</v>
      </c>
      <c r="M430" s="7">
        <v>10.49</v>
      </c>
      <c r="N430" s="7">
        <v>2</v>
      </c>
      <c r="O430" s="7" t="s">
        <v>62</v>
      </c>
    </row>
    <row r="431" spans="1:16" hidden="1" x14ac:dyDescent="0.35">
      <c r="A431" s="56">
        <v>2019</v>
      </c>
      <c r="B431" s="31">
        <v>43544</v>
      </c>
      <c r="C431" s="26">
        <v>4.1666666666666664E-2</v>
      </c>
      <c r="D431" s="58" t="s">
        <v>265</v>
      </c>
      <c r="E431" s="58" t="s">
        <v>271</v>
      </c>
      <c r="F431" s="52" t="s">
        <v>166</v>
      </c>
      <c r="G431" s="56" t="s">
        <v>93</v>
      </c>
      <c r="I431" s="59">
        <v>5.9733796296296299E-2</v>
      </c>
      <c r="J431" s="7" t="s">
        <v>38</v>
      </c>
      <c r="K431" s="7">
        <v>107.8</v>
      </c>
      <c r="L431" s="7">
        <v>4582</v>
      </c>
      <c r="M431" s="7">
        <v>3.95</v>
      </c>
      <c r="N431" s="7">
        <v>3</v>
      </c>
      <c r="O431" s="7" t="s">
        <v>63</v>
      </c>
      <c r="P431" s="7" t="s">
        <v>116</v>
      </c>
    </row>
    <row r="432" spans="1:16" hidden="1" x14ac:dyDescent="0.35">
      <c r="A432" s="56">
        <v>2019</v>
      </c>
      <c r="B432" s="31">
        <v>43544</v>
      </c>
      <c r="C432" s="26">
        <v>6.25E-2</v>
      </c>
      <c r="D432" s="58" t="s">
        <v>265</v>
      </c>
      <c r="E432" s="58" t="s">
        <v>271</v>
      </c>
      <c r="F432" s="52" t="s">
        <v>166</v>
      </c>
      <c r="G432" s="56" t="s">
        <v>93</v>
      </c>
      <c r="I432" s="59" t="s">
        <v>40</v>
      </c>
    </row>
    <row r="433" spans="1:15" hidden="1" x14ac:dyDescent="0.35">
      <c r="A433" s="56">
        <v>2019</v>
      </c>
      <c r="B433" s="31">
        <v>43544</v>
      </c>
      <c r="C433" s="26">
        <v>8.3333333333333329E-2</v>
      </c>
      <c r="D433" s="58" t="s">
        <v>265</v>
      </c>
      <c r="E433" s="58" t="s">
        <v>271</v>
      </c>
      <c r="F433" s="52" t="s">
        <v>166</v>
      </c>
      <c r="G433" s="56" t="s">
        <v>93</v>
      </c>
      <c r="I433" s="59" t="s">
        <v>40</v>
      </c>
    </row>
    <row r="434" spans="1:15" hidden="1" x14ac:dyDescent="0.35">
      <c r="A434" s="56">
        <v>2019</v>
      </c>
      <c r="B434" s="31">
        <v>43544</v>
      </c>
      <c r="C434" s="26">
        <v>0.10416666666666667</v>
      </c>
      <c r="D434" s="58" t="s">
        <v>265</v>
      </c>
      <c r="E434" s="58" t="s">
        <v>271</v>
      </c>
      <c r="F434" s="52" t="s">
        <v>166</v>
      </c>
      <c r="G434" s="56" t="s">
        <v>93</v>
      </c>
      <c r="I434" s="59">
        <v>0.10545138888888889</v>
      </c>
      <c r="J434" s="7" t="s">
        <v>39</v>
      </c>
      <c r="K434" s="7">
        <v>85</v>
      </c>
      <c r="L434" s="7">
        <v>317</v>
      </c>
      <c r="M434" s="7">
        <v>16</v>
      </c>
      <c r="N434" s="7">
        <v>1</v>
      </c>
    </row>
    <row r="435" spans="1:15" hidden="1" x14ac:dyDescent="0.35">
      <c r="A435" s="56">
        <v>2019</v>
      </c>
      <c r="B435" s="31">
        <v>43544</v>
      </c>
      <c r="C435" s="26">
        <v>0.125</v>
      </c>
      <c r="D435" s="58" t="s">
        <v>265</v>
      </c>
      <c r="E435" s="58" t="s">
        <v>271</v>
      </c>
      <c r="F435" s="52" t="s">
        <v>166</v>
      </c>
      <c r="G435" s="56" t="s">
        <v>93</v>
      </c>
      <c r="I435" s="59">
        <v>0.12634259259259259</v>
      </c>
      <c r="J435" s="7" t="s">
        <v>38</v>
      </c>
      <c r="K435" s="7">
        <v>72</v>
      </c>
      <c r="L435" s="7">
        <v>343</v>
      </c>
      <c r="M435" s="7">
        <v>11.29</v>
      </c>
      <c r="N435" s="7">
        <v>2</v>
      </c>
      <c r="O435" s="7" t="s">
        <v>62</v>
      </c>
    </row>
    <row r="436" spans="1:15" hidden="1" x14ac:dyDescent="0.35">
      <c r="A436" s="56">
        <v>2019</v>
      </c>
      <c r="B436" s="31">
        <v>43544</v>
      </c>
      <c r="C436" s="26">
        <v>0.14583333333333334</v>
      </c>
      <c r="D436" s="58" t="s">
        <v>265</v>
      </c>
      <c r="E436" s="58" t="s">
        <v>271</v>
      </c>
      <c r="F436" s="52" t="s">
        <v>166</v>
      </c>
      <c r="G436" s="56" t="s">
        <v>93</v>
      </c>
      <c r="I436" s="59" t="s">
        <v>40</v>
      </c>
    </row>
    <row r="437" spans="1:15" hidden="1" x14ac:dyDescent="0.35">
      <c r="A437" s="56">
        <v>2019</v>
      </c>
      <c r="B437" s="31">
        <v>43544</v>
      </c>
      <c r="C437" s="26">
        <v>0.16666666666666699</v>
      </c>
      <c r="D437" s="58" t="s">
        <v>265</v>
      </c>
      <c r="E437" s="58" t="s">
        <v>271</v>
      </c>
      <c r="F437" s="52" t="s">
        <v>166</v>
      </c>
      <c r="G437" s="56" t="s">
        <v>93</v>
      </c>
      <c r="I437" s="59" t="s">
        <v>40</v>
      </c>
    </row>
    <row r="438" spans="1:15" hidden="1" x14ac:dyDescent="0.35">
      <c r="A438" s="56">
        <v>2019</v>
      </c>
      <c r="B438" s="31">
        <v>43544</v>
      </c>
      <c r="C438" s="26">
        <v>0.1875</v>
      </c>
      <c r="D438" s="58" t="s">
        <v>265</v>
      </c>
      <c r="E438" s="58" t="s">
        <v>271</v>
      </c>
      <c r="F438" s="52" t="s">
        <v>166</v>
      </c>
      <c r="G438" s="56" t="s">
        <v>93</v>
      </c>
      <c r="I438" s="59" t="s">
        <v>40</v>
      </c>
    </row>
    <row r="439" spans="1:15" hidden="1" x14ac:dyDescent="0.35">
      <c r="A439" s="56">
        <v>2019</v>
      </c>
      <c r="B439" s="31">
        <v>43544</v>
      </c>
      <c r="C439" s="26">
        <v>0.20833333333333301</v>
      </c>
      <c r="D439" s="58" t="s">
        <v>265</v>
      </c>
      <c r="E439" s="58" t="s">
        <v>271</v>
      </c>
      <c r="F439" s="52" t="s">
        <v>166</v>
      </c>
      <c r="G439" s="56" t="s">
        <v>93</v>
      </c>
      <c r="I439" s="59" t="s">
        <v>40</v>
      </c>
    </row>
    <row r="440" spans="1:15" hidden="1" x14ac:dyDescent="0.35">
      <c r="A440" s="56">
        <v>2019</v>
      </c>
      <c r="B440" s="31">
        <v>43544</v>
      </c>
      <c r="C440" s="26">
        <v>0.22916666666666666</v>
      </c>
      <c r="D440" s="58" t="s">
        <v>265</v>
      </c>
      <c r="E440" s="58" t="s">
        <v>271</v>
      </c>
      <c r="F440" s="52" t="s">
        <v>166</v>
      </c>
      <c r="G440" s="56" t="s">
        <v>93</v>
      </c>
      <c r="I440" s="59">
        <v>0.23986111111111111</v>
      </c>
      <c r="J440" s="7" t="s">
        <v>39</v>
      </c>
      <c r="K440" s="7">
        <v>68.3</v>
      </c>
      <c r="L440" s="7">
        <v>2725</v>
      </c>
      <c r="M440" s="7">
        <v>10.01</v>
      </c>
      <c r="N440" s="7">
        <v>1</v>
      </c>
    </row>
    <row r="441" spans="1:15" hidden="1" x14ac:dyDescent="0.35">
      <c r="A441" s="56">
        <v>2019</v>
      </c>
      <c r="B441" s="31">
        <v>43544</v>
      </c>
      <c r="C441" s="26">
        <v>0.25</v>
      </c>
      <c r="D441" s="58" t="s">
        <v>265</v>
      </c>
      <c r="E441" s="58" t="s">
        <v>271</v>
      </c>
      <c r="F441" s="52" t="s">
        <v>166</v>
      </c>
      <c r="G441" s="56" t="s">
        <v>93</v>
      </c>
      <c r="I441" s="59" t="s">
        <v>40</v>
      </c>
    </row>
    <row r="442" spans="1:15" hidden="1" x14ac:dyDescent="0.35">
      <c r="A442" s="56">
        <v>2019</v>
      </c>
      <c r="B442" s="31">
        <v>43544</v>
      </c>
      <c r="C442" s="26">
        <v>0.27083333333333331</v>
      </c>
      <c r="D442" s="58" t="s">
        <v>265</v>
      </c>
      <c r="E442" s="58" t="s">
        <v>271</v>
      </c>
      <c r="F442" s="52" t="s">
        <v>166</v>
      </c>
      <c r="G442" s="56" t="s">
        <v>93</v>
      </c>
      <c r="I442" s="59" t="s">
        <v>40</v>
      </c>
    </row>
    <row r="443" spans="1:15" hidden="1" x14ac:dyDescent="0.35">
      <c r="A443" s="56">
        <v>2019</v>
      </c>
      <c r="B443" s="31">
        <v>43544</v>
      </c>
      <c r="C443" s="26">
        <v>0.29166666666666702</v>
      </c>
      <c r="D443" s="58" t="s">
        <v>265</v>
      </c>
      <c r="E443" s="58" t="s">
        <v>271</v>
      </c>
      <c r="F443" s="52" t="s">
        <v>166</v>
      </c>
      <c r="G443" s="56" t="s">
        <v>93</v>
      </c>
      <c r="I443" s="59">
        <v>0.30045138888888889</v>
      </c>
      <c r="J443" s="7" t="s">
        <v>39</v>
      </c>
      <c r="K443" s="7">
        <v>73.8</v>
      </c>
      <c r="L443" s="7">
        <v>2231</v>
      </c>
      <c r="M443" s="7">
        <v>12.96</v>
      </c>
      <c r="N443" s="7">
        <v>1</v>
      </c>
    </row>
    <row r="444" spans="1:15" hidden="1" x14ac:dyDescent="0.35">
      <c r="A444" s="56">
        <v>2019</v>
      </c>
      <c r="B444" s="31">
        <v>43544</v>
      </c>
      <c r="C444" s="26">
        <v>0.29166666666666702</v>
      </c>
      <c r="D444" s="58" t="s">
        <v>265</v>
      </c>
      <c r="E444" s="58" t="s">
        <v>271</v>
      </c>
      <c r="F444" s="52" t="s">
        <v>166</v>
      </c>
      <c r="G444" s="56" t="s">
        <v>93</v>
      </c>
      <c r="I444" s="59">
        <v>0.30047453703703703</v>
      </c>
      <c r="J444" s="7" t="s">
        <v>39</v>
      </c>
      <c r="K444" s="7">
        <v>89.5</v>
      </c>
      <c r="L444" s="7">
        <v>2236</v>
      </c>
      <c r="M444" s="7">
        <v>12.36</v>
      </c>
      <c r="N444" s="7">
        <v>1</v>
      </c>
    </row>
    <row r="445" spans="1:15" hidden="1" x14ac:dyDescent="0.35">
      <c r="A445" s="56">
        <v>2019</v>
      </c>
      <c r="B445" s="31">
        <v>43544</v>
      </c>
      <c r="C445" s="26">
        <v>0.3125</v>
      </c>
      <c r="D445" s="58" t="s">
        <v>265</v>
      </c>
      <c r="E445" s="58" t="s">
        <v>271</v>
      </c>
      <c r="F445" s="52" t="s">
        <v>166</v>
      </c>
      <c r="G445" s="56" t="s">
        <v>93</v>
      </c>
      <c r="I445" s="59">
        <v>0.3181134259259259</v>
      </c>
      <c r="J445" s="7" t="s">
        <v>38</v>
      </c>
      <c r="K445" s="7">
        <v>91.9</v>
      </c>
      <c r="L445" s="7">
        <v>1435</v>
      </c>
      <c r="M445" s="7">
        <v>10.46</v>
      </c>
      <c r="N445" s="7">
        <v>3</v>
      </c>
      <c r="O445" s="7" t="s">
        <v>129</v>
      </c>
    </row>
    <row r="446" spans="1:15" hidden="1" x14ac:dyDescent="0.35">
      <c r="A446" s="56">
        <v>2019</v>
      </c>
      <c r="B446" s="31">
        <v>43544</v>
      </c>
      <c r="C446" s="26">
        <v>0.3125</v>
      </c>
      <c r="D446" s="58" t="s">
        <v>265</v>
      </c>
      <c r="E446" s="58" t="s">
        <v>271</v>
      </c>
      <c r="F446" s="52" t="s">
        <v>166</v>
      </c>
      <c r="G446" s="56" t="s">
        <v>93</v>
      </c>
      <c r="I446" s="59">
        <v>0.32586805555555554</v>
      </c>
      <c r="J446" s="7" t="s">
        <v>38</v>
      </c>
      <c r="K446" s="7">
        <v>39.299999999999997</v>
      </c>
      <c r="L446" s="7">
        <v>3408</v>
      </c>
      <c r="M446" s="7">
        <v>16.690000000000001</v>
      </c>
      <c r="N446" s="7">
        <v>1</v>
      </c>
    </row>
    <row r="447" spans="1:15" hidden="1" x14ac:dyDescent="0.35">
      <c r="A447" s="56">
        <v>2019</v>
      </c>
      <c r="B447" s="31">
        <v>43544</v>
      </c>
      <c r="C447" s="26">
        <v>0.33333333333333298</v>
      </c>
      <c r="D447" s="58" t="s">
        <v>265</v>
      </c>
      <c r="E447" s="58" t="s">
        <v>271</v>
      </c>
      <c r="F447" s="52" t="s">
        <v>166</v>
      </c>
      <c r="G447" s="56" t="s">
        <v>93</v>
      </c>
      <c r="I447" s="59" t="s">
        <v>40</v>
      </c>
    </row>
    <row r="448" spans="1:15" hidden="1" x14ac:dyDescent="0.35">
      <c r="A448" s="56">
        <v>2019</v>
      </c>
      <c r="B448" s="31">
        <v>43544</v>
      </c>
      <c r="C448" s="26">
        <v>0.35416666666666669</v>
      </c>
      <c r="D448" s="58" t="s">
        <v>265</v>
      </c>
      <c r="E448" s="58" t="s">
        <v>271</v>
      </c>
      <c r="F448" s="52" t="s">
        <v>166</v>
      </c>
      <c r="G448" s="56" t="s">
        <v>93</v>
      </c>
      <c r="I448" s="59">
        <v>0.36825231481481485</v>
      </c>
      <c r="J448" s="7" t="s">
        <v>39</v>
      </c>
      <c r="K448" s="7">
        <v>133.30000000000001</v>
      </c>
      <c r="L448" s="7">
        <v>3592</v>
      </c>
      <c r="M448" s="7">
        <v>14.07</v>
      </c>
    </row>
    <row r="449" spans="1:14" hidden="1" x14ac:dyDescent="0.35">
      <c r="A449" s="56">
        <v>2019</v>
      </c>
      <c r="B449" s="31">
        <v>43544</v>
      </c>
      <c r="C449" s="26">
        <v>0.35416666666666669</v>
      </c>
      <c r="D449" s="58" t="s">
        <v>265</v>
      </c>
      <c r="E449" s="58" t="s">
        <v>271</v>
      </c>
      <c r="F449" s="52" t="s">
        <v>166</v>
      </c>
      <c r="G449" s="56" t="s">
        <v>93</v>
      </c>
      <c r="I449" s="59">
        <v>0.36825231481481485</v>
      </c>
      <c r="J449" s="7" t="s">
        <v>39</v>
      </c>
      <c r="K449" s="7">
        <v>136.30000000000001</v>
      </c>
      <c r="L449" s="7">
        <v>3592</v>
      </c>
      <c r="M449" s="7">
        <v>15.61</v>
      </c>
      <c r="N449" s="7">
        <v>1</v>
      </c>
    </row>
    <row r="450" spans="1:14" hidden="1" x14ac:dyDescent="0.35">
      <c r="A450" s="56">
        <v>2019</v>
      </c>
      <c r="B450" s="31">
        <v>43544</v>
      </c>
      <c r="C450" s="26">
        <v>0.375</v>
      </c>
      <c r="D450" s="58" t="s">
        <v>265</v>
      </c>
      <c r="E450" s="58" t="s">
        <v>271</v>
      </c>
      <c r="F450" s="52" t="s">
        <v>166</v>
      </c>
      <c r="G450" s="56" t="s">
        <v>93</v>
      </c>
      <c r="I450" s="59">
        <v>0.37709490740740742</v>
      </c>
      <c r="J450" s="7" t="s">
        <v>39</v>
      </c>
      <c r="K450" s="7">
        <v>56.4</v>
      </c>
      <c r="L450" s="7">
        <v>515</v>
      </c>
      <c r="M450" s="7">
        <v>12.1</v>
      </c>
      <c r="N450" s="7">
        <v>1</v>
      </c>
    </row>
    <row r="451" spans="1:14" hidden="1" x14ac:dyDescent="0.35">
      <c r="A451" s="56">
        <v>2019</v>
      </c>
      <c r="B451" s="31">
        <v>43544</v>
      </c>
      <c r="C451" s="26">
        <v>0.39583333333333331</v>
      </c>
      <c r="D451" s="58" t="s">
        <v>265</v>
      </c>
      <c r="E451" s="58" t="s">
        <v>271</v>
      </c>
      <c r="F451" s="52" t="s">
        <v>166</v>
      </c>
      <c r="G451" s="56" t="s">
        <v>93</v>
      </c>
      <c r="I451" s="59">
        <v>0.41175925925925921</v>
      </c>
      <c r="J451" s="7" t="s">
        <v>39</v>
      </c>
      <c r="K451" s="7">
        <v>75.7</v>
      </c>
      <c r="L451" s="7">
        <v>4047</v>
      </c>
      <c r="M451" s="7">
        <v>12.01</v>
      </c>
      <c r="N451" s="7">
        <v>1</v>
      </c>
    </row>
    <row r="452" spans="1:14" hidden="1" x14ac:dyDescent="0.35">
      <c r="A452" s="56">
        <v>2019</v>
      </c>
      <c r="B452" s="31">
        <v>43544</v>
      </c>
      <c r="C452" s="26">
        <v>0.41666666666666702</v>
      </c>
      <c r="D452" s="58" t="s">
        <v>265</v>
      </c>
      <c r="E452" s="58" t="s">
        <v>271</v>
      </c>
      <c r="F452" s="52" t="s">
        <v>166</v>
      </c>
      <c r="G452" s="56" t="s">
        <v>93</v>
      </c>
      <c r="I452" s="59" t="s">
        <v>40</v>
      </c>
    </row>
    <row r="453" spans="1:14" hidden="1" x14ac:dyDescent="0.35">
      <c r="A453" s="56">
        <v>2019</v>
      </c>
      <c r="B453" s="31">
        <v>43544</v>
      </c>
      <c r="C453" s="26">
        <v>0.4375</v>
      </c>
      <c r="D453" s="58" t="s">
        <v>265</v>
      </c>
      <c r="E453" s="58" t="s">
        <v>271</v>
      </c>
      <c r="F453" s="52" t="s">
        <v>166</v>
      </c>
      <c r="G453" s="56" t="s">
        <v>93</v>
      </c>
      <c r="I453" s="59" t="s">
        <v>40</v>
      </c>
    </row>
    <row r="454" spans="1:14" hidden="1" x14ac:dyDescent="0.35">
      <c r="A454" s="56">
        <v>2019</v>
      </c>
      <c r="B454" s="31">
        <v>43544</v>
      </c>
      <c r="C454" s="26">
        <v>0.45833333333333298</v>
      </c>
      <c r="D454" s="58" t="s">
        <v>265</v>
      </c>
      <c r="E454" s="58" t="s">
        <v>271</v>
      </c>
      <c r="F454" s="52" t="s">
        <v>166</v>
      </c>
      <c r="G454" s="56" t="s">
        <v>93</v>
      </c>
      <c r="I454" s="59" t="s">
        <v>40</v>
      </c>
    </row>
    <row r="455" spans="1:14" hidden="1" x14ac:dyDescent="0.35">
      <c r="A455" s="56">
        <v>2019</v>
      </c>
      <c r="B455" s="31">
        <v>43544</v>
      </c>
      <c r="C455" s="26">
        <v>0.47916666666666669</v>
      </c>
      <c r="D455" s="58" t="s">
        <v>265</v>
      </c>
      <c r="E455" s="58" t="s">
        <v>271</v>
      </c>
      <c r="F455" s="52" t="s">
        <v>166</v>
      </c>
      <c r="G455" s="56" t="s">
        <v>93</v>
      </c>
      <c r="I455" s="59" t="s">
        <v>40</v>
      </c>
    </row>
    <row r="456" spans="1:14" hidden="1" x14ac:dyDescent="0.35">
      <c r="A456" s="56">
        <v>2019</v>
      </c>
      <c r="B456" s="31">
        <v>43544</v>
      </c>
      <c r="C456" s="26">
        <v>0.5</v>
      </c>
      <c r="D456" s="58" t="s">
        <v>265</v>
      </c>
      <c r="E456" s="58" t="s">
        <v>271</v>
      </c>
      <c r="F456" s="52" t="s">
        <v>166</v>
      </c>
      <c r="G456" s="56" t="s">
        <v>93</v>
      </c>
      <c r="I456" s="59" t="s">
        <v>40</v>
      </c>
    </row>
    <row r="457" spans="1:14" hidden="1" x14ac:dyDescent="0.35">
      <c r="A457" s="56">
        <v>2019</v>
      </c>
      <c r="B457" s="31">
        <v>43544</v>
      </c>
      <c r="C457" s="26">
        <v>0.52083333333333337</v>
      </c>
      <c r="D457" s="58" t="s">
        <v>265</v>
      </c>
      <c r="E457" s="58" t="s">
        <v>271</v>
      </c>
      <c r="F457" s="52" t="s">
        <v>166</v>
      </c>
      <c r="G457" s="56" t="s">
        <v>93</v>
      </c>
      <c r="I457" s="59" t="s">
        <v>40</v>
      </c>
    </row>
    <row r="458" spans="1:14" hidden="1" x14ac:dyDescent="0.35">
      <c r="A458" s="56">
        <v>2019</v>
      </c>
      <c r="B458" s="31">
        <v>43544</v>
      </c>
      <c r="C458" s="26">
        <v>0.54166666666666696</v>
      </c>
      <c r="D458" s="58" t="s">
        <v>265</v>
      </c>
      <c r="E458" s="58" t="s">
        <v>271</v>
      </c>
      <c r="F458" s="52" t="s">
        <v>166</v>
      </c>
      <c r="G458" s="56" t="s">
        <v>93</v>
      </c>
      <c r="I458" s="59" t="s">
        <v>40</v>
      </c>
    </row>
    <row r="459" spans="1:14" hidden="1" x14ac:dyDescent="0.35">
      <c r="A459" s="56">
        <v>2019</v>
      </c>
      <c r="B459" s="31">
        <v>43544</v>
      </c>
      <c r="C459" s="26">
        <v>0.5625</v>
      </c>
      <c r="D459" s="58" t="s">
        <v>265</v>
      </c>
      <c r="E459" s="58" t="s">
        <v>271</v>
      </c>
      <c r="F459" s="52" t="s">
        <v>166</v>
      </c>
      <c r="G459" s="56" t="s">
        <v>93</v>
      </c>
      <c r="I459" s="59" t="s">
        <v>40</v>
      </c>
    </row>
    <row r="460" spans="1:14" hidden="1" x14ac:dyDescent="0.35">
      <c r="A460" s="56">
        <v>2019</v>
      </c>
      <c r="B460" s="31">
        <v>43544</v>
      </c>
      <c r="C460" s="26">
        <v>0.58333333333333304</v>
      </c>
      <c r="D460" s="58" t="s">
        <v>265</v>
      </c>
      <c r="E460" s="58" t="s">
        <v>271</v>
      </c>
      <c r="F460" s="52" t="s">
        <v>166</v>
      </c>
      <c r="G460" s="56" t="s">
        <v>93</v>
      </c>
      <c r="I460" s="59">
        <v>0.5846527777777778</v>
      </c>
      <c r="J460" s="7" t="s">
        <v>39</v>
      </c>
      <c r="K460" s="7">
        <v>71.5</v>
      </c>
      <c r="L460" s="7">
        <v>322</v>
      </c>
      <c r="M460" s="7">
        <v>10</v>
      </c>
      <c r="N460" s="7">
        <v>1</v>
      </c>
    </row>
    <row r="461" spans="1:14" hidden="1" x14ac:dyDescent="0.35">
      <c r="A461" s="56">
        <v>2019</v>
      </c>
      <c r="B461" s="31">
        <v>43544</v>
      </c>
      <c r="C461" s="26">
        <v>0.60416666666666663</v>
      </c>
      <c r="D461" s="58" t="s">
        <v>265</v>
      </c>
      <c r="E461" s="58" t="s">
        <v>271</v>
      </c>
      <c r="F461" s="52" t="s">
        <v>166</v>
      </c>
      <c r="G461" s="56" t="s">
        <v>93</v>
      </c>
      <c r="I461" s="59" t="s">
        <v>40</v>
      </c>
    </row>
    <row r="462" spans="1:14" hidden="1" x14ac:dyDescent="0.35">
      <c r="A462" s="56">
        <v>2019</v>
      </c>
      <c r="B462" s="31">
        <v>43544</v>
      </c>
      <c r="C462" s="26">
        <v>0.625</v>
      </c>
      <c r="D462" s="58" t="s">
        <v>265</v>
      </c>
      <c r="E462" s="58" t="s">
        <v>271</v>
      </c>
      <c r="F462" s="52" t="s">
        <v>166</v>
      </c>
      <c r="G462" s="56" t="s">
        <v>93</v>
      </c>
      <c r="I462" s="59">
        <v>0.63988425925925929</v>
      </c>
      <c r="J462" s="7" t="s">
        <v>39</v>
      </c>
      <c r="K462" s="7">
        <v>62.6</v>
      </c>
      <c r="L462" s="7">
        <v>3782</v>
      </c>
      <c r="M462" s="7">
        <v>13.67</v>
      </c>
      <c r="N462" s="7">
        <v>1</v>
      </c>
    </row>
    <row r="463" spans="1:14" hidden="1" x14ac:dyDescent="0.35">
      <c r="A463" s="56">
        <v>2019</v>
      </c>
      <c r="B463" s="31">
        <v>43544</v>
      </c>
      <c r="C463" s="26">
        <v>0.6875</v>
      </c>
      <c r="D463" s="58" t="s">
        <v>265</v>
      </c>
      <c r="E463" s="58" t="s">
        <v>271</v>
      </c>
      <c r="F463" s="52" t="s">
        <v>166</v>
      </c>
      <c r="G463" s="56" t="s">
        <v>93</v>
      </c>
      <c r="I463" s="59" t="s">
        <v>40</v>
      </c>
    </row>
    <row r="464" spans="1:14" hidden="1" x14ac:dyDescent="0.35">
      <c r="A464" s="56">
        <v>2019</v>
      </c>
      <c r="B464" s="31">
        <v>43544</v>
      </c>
      <c r="C464" s="26">
        <v>0.66666666666666696</v>
      </c>
      <c r="D464" s="58" t="s">
        <v>265</v>
      </c>
      <c r="E464" s="58" t="s">
        <v>271</v>
      </c>
      <c r="F464" s="52" t="s">
        <v>166</v>
      </c>
      <c r="G464" s="56" t="s">
        <v>93</v>
      </c>
      <c r="I464" s="59" t="s">
        <v>40</v>
      </c>
    </row>
    <row r="465" spans="1:15" hidden="1" x14ac:dyDescent="0.35">
      <c r="A465" s="56">
        <v>2019</v>
      </c>
      <c r="B465" s="31">
        <v>43544</v>
      </c>
      <c r="C465" s="26">
        <v>0.72916666666666663</v>
      </c>
      <c r="D465" s="58" t="s">
        <v>265</v>
      </c>
      <c r="E465" s="58" t="s">
        <v>271</v>
      </c>
      <c r="F465" s="52" t="s">
        <v>166</v>
      </c>
      <c r="G465" s="56" t="s">
        <v>93</v>
      </c>
      <c r="I465" s="59" t="s">
        <v>40</v>
      </c>
    </row>
    <row r="466" spans="1:15" hidden="1" x14ac:dyDescent="0.35">
      <c r="A466" s="56">
        <v>2019</v>
      </c>
      <c r="B466" s="31">
        <v>43544</v>
      </c>
      <c r="C466" s="26">
        <v>0.70833333333333304</v>
      </c>
      <c r="D466" s="58" t="s">
        <v>265</v>
      </c>
      <c r="E466" s="58" t="s">
        <v>271</v>
      </c>
      <c r="F466" s="52" t="s">
        <v>166</v>
      </c>
      <c r="G466" s="56" t="s">
        <v>93</v>
      </c>
      <c r="I466" s="59">
        <v>0.71831018518518519</v>
      </c>
      <c r="J466" s="7" t="s">
        <v>39</v>
      </c>
      <c r="K466" s="7">
        <v>73.3</v>
      </c>
      <c r="L466" s="7">
        <v>2521</v>
      </c>
      <c r="M466" s="7">
        <v>12.75</v>
      </c>
      <c r="N466" s="7">
        <v>1</v>
      </c>
    </row>
    <row r="467" spans="1:15" hidden="1" x14ac:dyDescent="0.35">
      <c r="A467" s="56">
        <v>2019</v>
      </c>
      <c r="B467" s="31">
        <v>43544</v>
      </c>
      <c r="C467" s="26">
        <v>0.72916666666666663</v>
      </c>
      <c r="D467" s="58" t="s">
        <v>265</v>
      </c>
      <c r="E467" s="58" t="s">
        <v>271</v>
      </c>
      <c r="F467" s="52" t="s">
        <v>166</v>
      </c>
      <c r="G467" s="56" t="s">
        <v>93</v>
      </c>
      <c r="I467" s="59" t="s">
        <v>40</v>
      </c>
    </row>
    <row r="468" spans="1:15" hidden="1" x14ac:dyDescent="0.35">
      <c r="A468" s="56">
        <v>2019</v>
      </c>
      <c r="B468" s="31">
        <v>43544</v>
      </c>
      <c r="C468" s="26">
        <v>0.75</v>
      </c>
      <c r="D468" s="58" t="s">
        <v>265</v>
      </c>
      <c r="E468" s="58" t="s">
        <v>271</v>
      </c>
      <c r="F468" s="52" t="s">
        <v>166</v>
      </c>
      <c r="G468" s="56" t="s">
        <v>93</v>
      </c>
      <c r="I468" s="59" t="s">
        <v>40</v>
      </c>
    </row>
    <row r="469" spans="1:15" hidden="1" x14ac:dyDescent="0.35">
      <c r="A469" s="56">
        <v>2019</v>
      </c>
      <c r="B469" s="31">
        <v>43544</v>
      </c>
      <c r="C469" s="26">
        <v>0.77083333333333337</v>
      </c>
      <c r="D469" s="58" t="s">
        <v>265</v>
      </c>
      <c r="E469" s="58" t="s">
        <v>271</v>
      </c>
      <c r="F469" s="52" t="s">
        <v>166</v>
      </c>
      <c r="G469" s="56" t="s">
        <v>93</v>
      </c>
      <c r="I469" s="59" t="s">
        <v>40</v>
      </c>
    </row>
    <row r="470" spans="1:15" hidden="1" x14ac:dyDescent="0.35">
      <c r="A470" s="56">
        <v>2019</v>
      </c>
      <c r="B470" s="31">
        <v>43544</v>
      </c>
      <c r="C470" s="26">
        <v>0.79166666666666696</v>
      </c>
      <c r="D470" s="58" t="s">
        <v>265</v>
      </c>
      <c r="E470" s="58" t="s">
        <v>271</v>
      </c>
      <c r="F470" s="52" t="s">
        <v>166</v>
      </c>
      <c r="G470" s="56" t="s">
        <v>93</v>
      </c>
      <c r="I470" s="59" t="s">
        <v>40</v>
      </c>
    </row>
    <row r="471" spans="1:15" hidden="1" x14ac:dyDescent="0.35">
      <c r="A471" s="56">
        <v>2019</v>
      </c>
      <c r="B471" s="31">
        <v>43544</v>
      </c>
      <c r="C471" s="26">
        <v>0.8125</v>
      </c>
      <c r="D471" s="58" t="s">
        <v>265</v>
      </c>
      <c r="E471" s="58" t="s">
        <v>271</v>
      </c>
      <c r="F471" s="52" t="s">
        <v>166</v>
      </c>
      <c r="G471" s="56" t="s">
        <v>93</v>
      </c>
      <c r="I471" s="59" t="s">
        <v>40</v>
      </c>
    </row>
    <row r="472" spans="1:15" hidden="1" x14ac:dyDescent="0.35">
      <c r="A472" s="56">
        <v>2019</v>
      </c>
      <c r="B472" s="31">
        <v>43544</v>
      </c>
      <c r="C472" s="26">
        <v>0.83333333333333304</v>
      </c>
      <c r="D472" s="58" t="s">
        <v>265</v>
      </c>
      <c r="E472" s="58" t="s">
        <v>271</v>
      </c>
      <c r="F472" s="52" t="s">
        <v>166</v>
      </c>
      <c r="G472" s="56" t="s">
        <v>93</v>
      </c>
      <c r="I472" s="59">
        <v>0.834050925925926</v>
      </c>
      <c r="J472" s="7" t="s">
        <v>38</v>
      </c>
      <c r="K472" s="7">
        <v>55.4</v>
      </c>
      <c r="L472" s="7">
        <v>174</v>
      </c>
      <c r="M472" s="7">
        <v>15.95</v>
      </c>
      <c r="N472" s="7">
        <v>1</v>
      </c>
    </row>
    <row r="473" spans="1:15" hidden="1" x14ac:dyDescent="0.35">
      <c r="A473" s="56">
        <v>2019</v>
      </c>
      <c r="B473" s="31">
        <v>43544</v>
      </c>
      <c r="C473" s="26">
        <v>0.83333333333333304</v>
      </c>
      <c r="D473" s="58" t="s">
        <v>265</v>
      </c>
      <c r="E473" s="58" t="s">
        <v>271</v>
      </c>
      <c r="F473" s="52" t="s">
        <v>166</v>
      </c>
      <c r="G473" s="56" t="s">
        <v>93</v>
      </c>
      <c r="I473" s="59">
        <v>0.84278935185185189</v>
      </c>
      <c r="J473" s="7" t="s">
        <v>38</v>
      </c>
      <c r="K473" s="7">
        <v>82.2</v>
      </c>
      <c r="L473" s="7">
        <v>2364</v>
      </c>
      <c r="M473" s="7">
        <v>12.1</v>
      </c>
      <c r="N473" s="7">
        <v>1</v>
      </c>
    </row>
    <row r="474" spans="1:15" hidden="1" x14ac:dyDescent="0.35">
      <c r="A474" s="56">
        <v>2019</v>
      </c>
      <c r="B474" s="31">
        <v>43544</v>
      </c>
      <c r="C474" s="26">
        <v>0.83333333333333304</v>
      </c>
      <c r="D474" s="58" t="s">
        <v>265</v>
      </c>
      <c r="E474" s="58" t="s">
        <v>271</v>
      </c>
      <c r="F474" s="52" t="s">
        <v>166</v>
      </c>
      <c r="G474" s="56" t="s">
        <v>93</v>
      </c>
      <c r="I474" s="59">
        <v>0.85302083333333334</v>
      </c>
      <c r="J474" s="7" t="s">
        <v>39</v>
      </c>
      <c r="K474" s="7">
        <v>64</v>
      </c>
      <c r="L474" s="7">
        <v>5006</v>
      </c>
      <c r="M474" s="7">
        <v>6.75</v>
      </c>
      <c r="N474" s="7">
        <v>1</v>
      </c>
    </row>
    <row r="475" spans="1:15" hidden="1" x14ac:dyDescent="0.35">
      <c r="A475" s="56">
        <v>2019</v>
      </c>
      <c r="B475" s="31">
        <v>43544</v>
      </c>
      <c r="C475" s="26">
        <v>0.85416666666666663</v>
      </c>
      <c r="D475" s="58" t="s">
        <v>265</v>
      </c>
      <c r="E475" s="58" t="s">
        <v>271</v>
      </c>
      <c r="F475" s="52" t="s">
        <v>166</v>
      </c>
      <c r="G475" s="56" t="s">
        <v>93</v>
      </c>
      <c r="I475" s="59">
        <v>0.86734953703703699</v>
      </c>
      <c r="J475" s="7" t="s">
        <v>39</v>
      </c>
      <c r="K475" s="7">
        <v>84.6</v>
      </c>
      <c r="L475" s="7">
        <v>3362</v>
      </c>
      <c r="M475" s="7">
        <v>20.16</v>
      </c>
      <c r="N475" s="7">
        <v>3</v>
      </c>
      <c r="O475" s="7" t="s">
        <v>130</v>
      </c>
    </row>
    <row r="476" spans="1:15" hidden="1" x14ac:dyDescent="0.35">
      <c r="A476" s="56">
        <v>2019</v>
      </c>
      <c r="B476" s="31">
        <v>43544</v>
      </c>
      <c r="C476" s="26">
        <v>0.875</v>
      </c>
      <c r="D476" s="58" t="s">
        <v>265</v>
      </c>
      <c r="E476" s="58" t="s">
        <v>271</v>
      </c>
      <c r="F476" s="52" t="s">
        <v>166</v>
      </c>
      <c r="G476" s="56" t="s">
        <v>93</v>
      </c>
      <c r="I476" s="59">
        <v>0.87729166666666669</v>
      </c>
      <c r="J476" s="7" t="s">
        <v>39</v>
      </c>
      <c r="K476" s="7">
        <v>73.5</v>
      </c>
      <c r="L476" s="7">
        <v>574</v>
      </c>
      <c r="M476" s="7">
        <v>11.49</v>
      </c>
      <c r="N476" s="7">
        <v>1</v>
      </c>
    </row>
    <row r="477" spans="1:15" hidden="1" x14ac:dyDescent="0.35">
      <c r="A477" s="56">
        <v>2019</v>
      </c>
      <c r="B477" s="31">
        <v>43544</v>
      </c>
      <c r="C477" s="26">
        <v>0.89583333333333337</v>
      </c>
      <c r="D477" s="58" t="s">
        <v>265</v>
      </c>
      <c r="E477" s="58" t="s">
        <v>271</v>
      </c>
      <c r="F477" s="52" t="s">
        <v>166</v>
      </c>
      <c r="G477" s="56" t="s">
        <v>93</v>
      </c>
      <c r="I477" s="59">
        <v>0.90266203703703696</v>
      </c>
      <c r="J477" s="7" t="s">
        <v>126</v>
      </c>
      <c r="K477" s="7">
        <v>81.7</v>
      </c>
      <c r="L477" s="7">
        <v>1742</v>
      </c>
      <c r="M477" s="7">
        <v>20.059999999999999</v>
      </c>
      <c r="N477" s="7">
        <v>3</v>
      </c>
      <c r="O477" s="7" t="s">
        <v>130</v>
      </c>
    </row>
    <row r="478" spans="1:15" hidden="1" x14ac:dyDescent="0.35">
      <c r="A478" s="56">
        <v>2019</v>
      </c>
      <c r="B478" s="31">
        <v>43544</v>
      </c>
      <c r="C478" s="26">
        <v>0.91666666666666696</v>
      </c>
      <c r="D478" s="58" t="s">
        <v>265</v>
      </c>
      <c r="E478" s="58" t="s">
        <v>271</v>
      </c>
      <c r="F478" s="52" t="s">
        <v>166</v>
      </c>
      <c r="G478" s="56" t="s">
        <v>93</v>
      </c>
      <c r="I478" s="59" t="s">
        <v>40</v>
      </c>
    </row>
    <row r="479" spans="1:15" hidden="1" x14ac:dyDescent="0.35">
      <c r="A479" s="56">
        <v>2019</v>
      </c>
      <c r="B479" s="31">
        <v>43544</v>
      </c>
      <c r="C479" s="26">
        <v>0.9375</v>
      </c>
      <c r="D479" s="58" t="s">
        <v>265</v>
      </c>
      <c r="E479" s="58" t="s">
        <v>271</v>
      </c>
      <c r="F479" s="52" t="s">
        <v>166</v>
      </c>
      <c r="G479" s="56" t="s">
        <v>93</v>
      </c>
      <c r="I479" s="59" t="s">
        <v>40</v>
      </c>
    </row>
    <row r="480" spans="1:15" hidden="1" x14ac:dyDescent="0.35">
      <c r="A480" s="56">
        <v>2019</v>
      </c>
      <c r="B480" s="31">
        <v>43544</v>
      </c>
      <c r="C480" s="26">
        <v>0.95833333333333304</v>
      </c>
      <c r="D480" s="58" t="s">
        <v>265</v>
      </c>
      <c r="E480" s="58" t="s">
        <v>271</v>
      </c>
      <c r="F480" s="52" t="s">
        <v>166</v>
      </c>
      <c r="G480" s="56" t="s">
        <v>93</v>
      </c>
      <c r="I480" s="59" t="s">
        <v>40</v>
      </c>
    </row>
    <row r="481" spans="1:15" hidden="1" x14ac:dyDescent="0.35">
      <c r="A481" s="56">
        <v>2019</v>
      </c>
      <c r="B481" s="31">
        <v>43544</v>
      </c>
      <c r="C481" s="26">
        <v>0.97916666666666663</v>
      </c>
      <c r="D481" s="58" t="s">
        <v>265</v>
      </c>
      <c r="E481" s="58" t="s">
        <v>271</v>
      </c>
      <c r="F481" s="52" t="s">
        <v>166</v>
      </c>
      <c r="G481" s="56" t="s">
        <v>93</v>
      </c>
      <c r="I481" s="59">
        <v>0.98090277777777779</v>
      </c>
      <c r="J481" s="7" t="s">
        <v>38</v>
      </c>
      <c r="K481" s="7">
        <v>125.2</v>
      </c>
      <c r="L481" s="7">
        <v>446</v>
      </c>
      <c r="M481" s="7">
        <v>10.6</v>
      </c>
      <c r="N481" s="7">
        <v>3</v>
      </c>
      <c r="O481" s="7" t="s">
        <v>131</v>
      </c>
    </row>
    <row r="482" spans="1:15" hidden="1" x14ac:dyDescent="0.35">
      <c r="A482" s="56">
        <v>2019</v>
      </c>
      <c r="B482" s="31">
        <v>43544</v>
      </c>
      <c r="C482" s="26">
        <v>0.97916666666666663</v>
      </c>
      <c r="D482" s="58" t="s">
        <v>265</v>
      </c>
      <c r="E482" s="58" t="s">
        <v>271</v>
      </c>
      <c r="F482" s="52" t="s">
        <v>166</v>
      </c>
      <c r="G482" s="56" t="s">
        <v>93</v>
      </c>
      <c r="I482" s="59">
        <v>0.99244212962962963</v>
      </c>
      <c r="J482" s="7" t="s">
        <v>38</v>
      </c>
      <c r="K482" s="7">
        <v>115.6</v>
      </c>
      <c r="L482" s="7">
        <v>3386</v>
      </c>
      <c r="M482" s="7">
        <v>13.54</v>
      </c>
      <c r="N482" s="7">
        <v>3</v>
      </c>
      <c r="O482" s="7" t="s">
        <v>131</v>
      </c>
    </row>
    <row r="483" spans="1:15" hidden="1" x14ac:dyDescent="0.35">
      <c r="A483" s="56">
        <v>2019</v>
      </c>
      <c r="B483" s="57">
        <v>43545</v>
      </c>
      <c r="C483" s="52">
        <v>0</v>
      </c>
      <c r="E483" s="58" t="s">
        <v>270</v>
      </c>
      <c r="F483" s="52" t="s">
        <v>166</v>
      </c>
      <c r="G483" s="56" t="s">
        <v>93</v>
      </c>
      <c r="I483" s="59" t="s">
        <v>40</v>
      </c>
    </row>
    <row r="484" spans="1:15" hidden="1" x14ac:dyDescent="0.35">
      <c r="A484" s="56">
        <v>2019</v>
      </c>
      <c r="B484" s="57">
        <v>43545</v>
      </c>
      <c r="C484" s="52">
        <v>4.1666666666666699E-2</v>
      </c>
      <c r="E484" s="58" t="s">
        <v>270</v>
      </c>
      <c r="F484" s="52" t="s">
        <v>166</v>
      </c>
      <c r="G484" s="56" t="s">
        <v>93</v>
      </c>
      <c r="I484" s="59" t="s">
        <v>40</v>
      </c>
    </row>
    <row r="485" spans="1:15" hidden="1" x14ac:dyDescent="0.35">
      <c r="A485" s="56">
        <v>2019</v>
      </c>
      <c r="B485" s="57">
        <v>43545</v>
      </c>
      <c r="C485" s="52">
        <v>8.3333333333333301E-2</v>
      </c>
      <c r="E485" s="58" t="s">
        <v>270</v>
      </c>
      <c r="F485" s="52" t="s">
        <v>166</v>
      </c>
      <c r="G485" s="56" t="s">
        <v>93</v>
      </c>
      <c r="I485" s="59" t="s">
        <v>40</v>
      </c>
    </row>
    <row r="486" spans="1:15" hidden="1" x14ac:dyDescent="0.35">
      <c r="A486" s="56">
        <v>2019</v>
      </c>
      <c r="B486" s="57">
        <v>43545</v>
      </c>
      <c r="C486" s="52">
        <v>0.125</v>
      </c>
      <c r="E486" s="58" t="s">
        <v>270</v>
      </c>
      <c r="F486" s="52" t="s">
        <v>166</v>
      </c>
      <c r="G486" s="56" t="s">
        <v>93</v>
      </c>
      <c r="I486" s="59" t="s">
        <v>40</v>
      </c>
    </row>
    <row r="487" spans="1:15" hidden="1" x14ac:dyDescent="0.35">
      <c r="A487" s="56">
        <v>2019</v>
      </c>
      <c r="B487" s="57">
        <v>43545</v>
      </c>
      <c r="C487" s="52">
        <v>0.16666666666666699</v>
      </c>
      <c r="E487" s="58" t="s">
        <v>270</v>
      </c>
      <c r="F487" s="52" t="s">
        <v>166</v>
      </c>
      <c r="G487" s="56" t="s">
        <v>93</v>
      </c>
      <c r="I487" s="59" t="s">
        <v>40</v>
      </c>
    </row>
    <row r="488" spans="1:15" hidden="1" x14ac:dyDescent="0.35">
      <c r="A488" s="56">
        <v>2019</v>
      </c>
      <c r="B488" s="57">
        <v>43545</v>
      </c>
      <c r="C488" s="52">
        <v>0.20833333333333301</v>
      </c>
      <c r="E488" s="58" t="s">
        <v>270</v>
      </c>
      <c r="F488" s="52" t="s">
        <v>166</v>
      </c>
      <c r="G488" s="56" t="s">
        <v>93</v>
      </c>
      <c r="I488" s="59" t="s">
        <v>40</v>
      </c>
    </row>
    <row r="489" spans="1:15" hidden="1" x14ac:dyDescent="0.35">
      <c r="A489" s="56">
        <v>2019</v>
      </c>
      <c r="B489" s="57">
        <v>43545</v>
      </c>
      <c r="C489" s="52">
        <v>0.25</v>
      </c>
      <c r="E489" s="58" t="s">
        <v>270</v>
      </c>
      <c r="F489" s="52" t="s">
        <v>166</v>
      </c>
      <c r="G489" s="56" t="s">
        <v>93</v>
      </c>
      <c r="I489" s="59">
        <v>0.26145833333333335</v>
      </c>
      <c r="J489" s="7" t="s">
        <v>39</v>
      </c>
      <c r="K489" s="7">
        <v>73.7</v>
      </c>
      <c r="L489" s="7">
        <v>2910</v>
      </c>
      <c r="M489" s="7">
        <v>17.07</v>
      </c>
      <c r="N489" s="7">
        <v>1</v>
      </c>
    </row>
    <row r="490" spans="1:15" hidden="1" x14ac:dyDescent="0.35">
      <c r="A490" s="56">
        <v>2019</v>
      </c>
      <c r="B490" s="57">
        <v>43545</v>
      </c>
      <c r="C490" s="52">
        <v>0.29166666666666702</v>
      </c>
      <c r="E490" s="58" t="s">
        <v>270</v>
      </c>
      <c r="F490" s="52" t="s">
        <v>166</v>
      </c>
      <c r="G490" s="56" t="s">
        <v>93</v>
      </c>
      <c r="I490" s="59">
        <v>0.30781249999999999</v>
      </c>
      <c r="J490" s="7" t="s">
        <v>39</v>
      </c>
      <c r="K490" s="7">
        <v>47.9</v>
      </c>
      <c r="L490" s="7">
        <v>4111</v>
      </c>
      <c r="M490" s="7">
        <v>15.81</v>
      </c>
      <c r="N490" s="7">
        <v>1</v>
      </c>
    </row>
    <row r="491" spans="1:15" hidden="1" x14ac:dyDescent="0.35">
      <c r="A491" s="56">
        <v>2019</v>
      </c>
      <c r="B491" s="57">
        <v>43545</v>
      </c>
      <c r="C491" s="52">
        <v>0.33333333333333298</v>
      </c>
      <c r="E491" s="58" t="s">
        <v>270</v>
      </c>
      <c r="F491" s="52" t="s">
        <v>166</v>
      </c>
      <c r="G491" s="56" t="s">
        <v>93</v>
      </c>
      <c r="I491" s="59" t="s">
        <v>40</v>
      </c>
    </row>
    <row r="492" spans="1:15" hidden="1" x14ac:dyDescent="0.35">
      <c r="A492" s="56">
        <v>2019</v>
      </c>
      <c r="B492" s="57">
        <v>43545</v>
      </c>
      <c r="C492" s="52">
        <v>0.375</v>
      </c>
      <c r="E492" s="58" t="s">
        <v>270</v>
      </c>
      <c r="F492" s="52" t="s">
        <v>166</v>
      </c>
      <c r="G492" s="56" t="s">
        <v>93</v>
      </c>
      <c r="I492" s="59" t="s">
        <v>40</v>
      </c>
      <c r="O492" s="7" t="s">
        <v>56</v>
      </c>
    </row>
    <row r="493" spans="1:15" hidden="1" x14ac:dyDescent="0.35">
      <c r="A493" s="56">
        <v>2019</v>
      </c>
      <c r="B493" s="57">
        <v>43545</v>
      </c>
      <c r="C493" s="52">
        <v>0.41666666666666702</v>
      </c>
      <c r="E493" s="58" t="s">
        <v>270</v>
      </c>
      <c r="F493" s="52" t="s">
        <v>166</v>
      </c>
      <c r="G493" s="56" t="s">
        <v>93</v>
      </c>
      <c r="I493" s="59" t="s">
        <v>40</v>
      </c>
    </row>
    <row r="494" spans="1:15" hidden="1" x14ac:dyDescent="0.35">
      <c r="A494" s="56">
        <v>2019</v>
      </c>
      <c r="B494" s="57">
        <v>43545</v>
      </c>
      <c r="C494" s="52">
        <v>0.45833333333333298</v>
      </c>
      <c r="E494" s="58" t="s">
        <v>270</v>
      </c>
      <c r="F494" s="52" t="s">
        <v>166</v>
      </c>
      <c r="G494" s="56" t="s">
        <v>93</v>
      </c>
      <c r="I494" s="59" t="s">
        <v>40</v>
      </c>
    </row>
    <row r="495" spans="1:15" hidden="1" x14ac:dyDescent="0.35">
      <c r="A495" s="56">
        <v>2019</v>
      </c>
      <c r="B495" s="57">
        <v>43545</v>
      </c>
      <c r="C495" s="52">
        <v>0.5</v>
      </c>
      <c r="E495" s="58" t="s">
        <v>270</v>
      </c>
      <c r="F495" s="52" t="s">
        <v>166</v>
      </c>
      <c r="G495" s="56" t="s">
        <v>93</v>
      </c>
      <c r="I495" s="59" t="s">
        <v>40</v>
      </c>
    </row>
    <row r="496" spans="1:15" hidden="1" x14ac:dyDescent="0.35">
      <c r="A496" s="56">
        <v>2019</v>
      </c>
      <c r="B496" s="57">
        <v>43545</v>
      </c>
      <c r="C496" s="52">
        <v>0.54166666666666696</v>
      </c>
      <c r="E496" s="58" t="s">
        <v>270</v>
      </c>
      <c r="F496" s="52" t="s">
        <v>166</v>
      </c>
      <c r="G496" s="56" t="s">
        <v>93</v>
      </c>
      <c r="I496" s="59" t="s">
        <v>40</v>
      </c>
    </row>
    <row r="497" spans="1:15" hidden="1" x14ac:dyDescent="0.35">
      <c r="A497" s="56">
        <v>2019</v>
      </c>
      <c r="B497" s="57">
        <v>43545</v>
      </c>
      <c r="C497" s="52">
        <v>0.58333333333333304</v>
      </c>
      <c r="E497" s="58" t="s">
        <v>270</v>
      </c>
      <c r="F497" s="52" t="s">
        <v>166</v>
      </c>
      <c r="G497" s="56" t="s">
        <v>93</v>
      </c>
      <c r="I497" s="59" t="s">
        <v>40</v>
      </c>
    </row>
    <row r="498" spans="1:15" hidden="1" x14ac:dyDescent="0.35">
      <c r="A498" s="56">
        <v>2019</v>
      </c>
      <c r="B498" s="57">
        <v>43545</v>
      </c>
      <c r="C498" s="52">
        <v>0.625</v>
      </c>
      <c r="E498" s="58" t="s">
        <v>270</v>
      </c>
      <c r="F498" s="52" t="s">
        <v>166</v>
      </c>
      <c r="G498" s="56" t="s">
        <v>93</v>
      </c>
      <c r="I498" s="59" t="s">
        <v>40</v>
      </c>
      <c r="O498" s="17"/>
    </row>
    <row r="499" spans="1:15" hidden="1" x14ac:dyDescent="0.35">
      <c r="A499" s="56">
        <v>2019</v>
      </c>
      <c r="B499" s="57">
        <v>43545</v>
      </c>
      <c r="C499" s="52">
        <v>0.66666666666666696</v>
      </c>
      <c r="E499" s="58" t="s">
        <v>270</v>
      </c>
      <c r="F499" s="52" t="s">
        <v>166</v>
      </c>
      <c r="G499" s="56" t="s">
        <v>93</v>
      </c>
      <c r="I499" s="59" t="s">
        <v>40</v>
      </c>
    </row>
    <row r="500" spans="1:15" hidden="1" x14ac:dyDescent="0.35">
      <c r="A500" s="56">
        <v>2019</v>
      </c>
      <c r="B500" s="57">
        <v>43545</v>
      </c>
      <c r="C500" s="52">
        <v>0.70833333333333304</v>
      </c>
      <c r="E500" s="58" t="s">
        <v>270</v>
      </c>
      <c r="F500" s="52" t="s">
        <v>166</v>
      </c>
      <c r="G500" s="56" t="s">
        <v>93</v>
      </c>
      <c r="I500" s="59" t="s">
        <v>40</v>
      </c>
    </row>
    <row r="501" spans="1:15" hidden="1" x14ac:dyDescent="0.35">
      <c r="A501" s="56">
        <v>2019</v>
      </c>
      <c r="B501" s="57">
        <v>43545</v>
      </c>
      <c r="C501" s="52">
        <v>0.75</v>
      </c>
      <c r="E501" s="58" t="s">
        <v>270</v>
      </c>
      <c r="F501" s="52" t="s">
        <v>166</v>
      </c>
      <c r="G501" s="56" t="s">
        <v>93</v>
      </c>
      <c r="I501" s="59">
        <v>0.76085648148148144</v>
      </c>
      <c r="J501" s="7" t="s">
        <v>39</v>
      </c>
      <c r="K501" s="7">
        <v>69.7</v>
      </c>
      <c r="L501" s="7">
        <v>2438</v>
      </c>
      <c r="M501" s="7">
        <v>6.84</v>
      </c>
      <c r="N501" s="7">
        <v>1</v>
      </c>
    </row>
    <row r="502" spans="1:15" hidden="1" x14ac:dyDescent="0.35">
      <c r="A502" s="56">
        <v>2019</v>
      </c>
      <c r="B502" s="57">
        <v>43545</v>
      </c>
      <c r="C502" s="52">
        <v>0.75</v>
      </c>
      <c r="E502" s="58" t="s">
        <v>270</v>
      </c>
      <c r="F502" s="52" t="s">
        <v>166</v>
      </c>
      <c r="G502" s="56" t="s">
        <v>93</v>
      </c>
      <c r="I502" s="59">
        <v>0.76518518518518519</v>
      </c>
      <c r="J502" s="7" t="s">
        <v>39</v>
      </c>
      <c r="K502" s="7">
        <v>72.8</v>
      </c>
      <c r="L502" s="7">
        <v>3838</v>
      </c>
      <c r="M502" s="7">
        <v>11.47</v>
      </c>
      <c r="N502" s="7">
        <v>1</v>
      </c>
    </row>
    <row r="503" spans="1:15" hidden="1" x14ac:dyDescent="0.35">
      <c r="A503" s="56">
        <v>2019</v>
      </c>
      <c r="B503" s="57">
        <v>43545</v>
      </c>
      <c r="C503" s="52">
        <v>0.75</v>
      </c>
      <c r="E503" s="58" t="s">
        <v>270</v>
      </c>
      <c r="F503" s="52" t="s">
        <v>166</v>
      </c>
      <c r="G503" s="56" t="s">
        <v>93</v>
      </c>
      <c r="I503" s="59">
        <v>0.76521990740740742</v>
      </c>
      <c r="J503" s="7" t="s">
        <v>39</v>
      </c>
      <c r="K503" s="7">
        <v>73.3</v>
      </c>
      <c r="L503" s="7">
        <v>3848</v>
      </c>
      <c r="M503" s="7">
        <v>10.72</v>
      </c>
      <c r="N503" s="7">
        <v>1</v>
      </c>
    </row>
    <row r="504" spans="1:15" hidden="1" x14ac:dyDescent="0.35">
      <c r="A504" s="56">
        <v>2019</v>
      </c>
      <c r="B504" s="57">
        <v>43545</v>
      </c>
      <c r="C504" s="52">
        <v>0.75</v>
      </c>
      <c r="E504" s="58" t="s">
        <v>270</v>
      </c>
      <c r="F504" s="52" t="s">
        <v>166</v>
      </c>
      <c r="G504" s="56" t="s">
        <v>93</v>
      </c>
      <c r="I504" s="59">
        <v>0.76518518518518519</v>
      </c>
      <c r="J504" s="7" t="s">
        <v>39</v>
      </c>
      <c r="K504" s="7">
        <v>65.8</v>
      </c>
      <c r="L504" s="7">
        <v>3837</v>
      </c>
      <c r="M504" s="7">
        <v>10.59</v>
      </c>
      <c r="N504" s="7">
        <v>1</v>
      </c>
    </row>
    <row r="505" spans="1:15" hidden="1" x14ac:dyDescent="0.35">
      <c r="A505" s="56">
        <v>2019</v>
      </c>
      <c r="B505" s="57">
        <v>43545</v>
      </c>
      <c r="C505" s="52">
        <v>0.79166666666666696</v>
      </c>
      <c r="E505" s="58" t="s">
        <v>270</v>
      </c>
      <c r="F505" s="52" t="s">
        <v>166</v>
      </c>
      <c r="G505" s="56" t="s">
        <v>93</v>
      </c>
      <c r="I505" s="59" t="s">
        <v>40</v>
      </c>
    </row>
    <row r="506" spans="1:15" hidden="1" x14ac:dyDescent="0.35">
      <c r="A506" s="56">
        <v>2019</v>
      </c>
      <c r="B506" s="57">
        <v>43545</v>
      </c>
      <c r="C506" s="52">
        <v>0.83333333333333304</v>
      </c>
      <c r="E506" s="58" t="s">
        <v>270</v>
      </c>
      <c r="F506" s="52" t="s">
        <v>166</v>
      </c>
      <c r="G506" s="56" t="s">
        <v>93</v>
      </c>
      <c r="I506" s="59">
        <v>0.84843750000000007</v>
      </c>
      <c r="J506" s="7" t="s">
        <v>39</v>
      </c>
      <c r="K506" s="7">
        <v>70.2</v>
      </c>
      <c r="L506" s="7">
        <v>3762</v>
      </c>
      <c r="M506" s="7">
        <v>17.68</v>
      </c>
      <c r="N506" s="7">
        <v>1</v>
      </c>
    </row>
    <row r="507" spans="1:15" hidden="1" x14ac:dyDescent="0.35">
      <c r="A507" s="56">
        <v>2019</v>
      </c>
      <c r="B507" s="57">
        <v>43545</v>
      </c>
      <c r="C507" s="52">
        <v>0.875</v>
      </c>
      <c r="E507" s="58" t="s">
        <v>270</v>
      </c>
      <c r="F507" s="52" t="s">
        <v>166</v>
      </c>
      <c r="G507" s="56" t="s">
        <v>93</v>
      </c>
      <c r="I507" s="59">
        <v>0.89310185185185187</v>
      </c>
      <c r="J507" s="7" t="s">
        <v>39</v>
      </c>
      <c r="K507" s="7">
        <v>84</v>
      </c>
      <c r="L507" s="7">
        <v>4487</v>
      </c>
      <c r="M507" s="7">
        <v>16.55</v>
      </c>
      <c r="N507" s="7">
        <v>1</v>
      </c>
    </row>
    <row r="508" spans="1:15" hidden="1" x14ac:dyDescent="0.35">
      <c r="A508" s="56">
        <v>2019</v>
      </c>
      <c r="B508" s="57">
        <v>43545</v>
      </c>
      <c r="C508" s="52">
        <v>0.91666666666666696</v>
      </c>
      <c r="E508" s="58" t="s">
        <v>270</v>
      </c>
      <c r="F508" s="52" t="s">
        <v>166</v>
      </c>
      <c r="G508" s="56" t="s">
        <v>93</v>
      </c>
      <c r="I508" s="59" t="s">
        <v>40</v>
      </c>
    </row>
    <row r="509" spans="1:15" hidden="1" x14ac:dyDescent="0.35">
      <c r="A509" s="56">
        <v>2019</v>
      </c>
      <c r="B509" s="57">
        <v>43545</v>
      </c>
      <c r="C509" s="52">
        <v>0.95833333333333304</v>
      </c>
      <c r="E509" s="58" t="s">
        <v>270</v>
      </c>
      <c r="F509" s="52" t="s">
        <v>166</v>
      </c>
      <c r="G509" s="56" t="s">
        <v>93</v>
      </c>
      <c r="I509" s="59" t="s">
        <v>40</v>
      </c>
    </row>
    <row r="510" spans="1:15" hidden="1" x14ac:dyDescent="0.35">
      <c r="A510" s="56">
        <v>2019</v>
      </c>
      <c r="B510" s="57">
        <v>43546</v>
      </c>
      <c r="C510" s="52">
        <v>0</v>
      </c>
      <c r="E510" s="58" t="s">
        <v>270</v>
      </c>
      <c r="F510" s="52" t="s">
        <v>166</v>
      </c>
      <c r="G510" s="56" t="s">
        <v>274</v>
      </c>
      <c r="I510" s="59" t="s">
        <v>40</v>
      </c>
    </row>
    <row r="511" spans="1:15" hidden="1" x14ac:dyDescent="0.35">
      <c r="A511" s="56">
        <v>2019</v>
      </c>
      <c r="B511" s="57">
        <v>43546</v>
      </c>
      <c r="C511" s="52">
        <v>4.1666666666666699E-2</v>
      </c>
      <c r="E511" s="58" t="s">
        <v>270</v>
      </c>
      <c r="F511" s="52" t="s">
        <v>166</v>
      </c>
      <c r="G511" s="56" t="s">
        <v>274</v>
      </c>
      <c r="I511" s="59" t="s">
        <v>40</v>
      </c>
    </row>
    <row r="512" spans="1:15" hidden="1" x14ac:dyDescent="0.35">
      <c r="A512" s="56">
        <v>2019</v>
      </c>
      <c r="B512" s="57">
        <v>43546</v>
      </c>
      <c r="C512" s="52">
        <v>8.3333333333333301E-2</v>
      </c>
      <c r="E512" s="58" t="s">
        <v>270</v>
      </c>
      <c r="F512" s="52" t="s">
        <v>166</v>
      </c>
      <c r="G512" s="56" t="s">
        <v>274</v>
      </c>
      <c r="I512" s="59" t="s">
        <v>40</v>
      </c>
    </row>
    <row r="513" spans="1:16" hidden="1" x14ac:dyDescent="0.35">
      <c r="A513" s="56">
        <v>2019</v>
      </c>
      <c r="B513" s="57">
        <v>43546</v>
      </c>
      <c r="C513" s="52">
        <v>0.125</v>
      </c>
      <c r="E513" s="58" t="s">
        <v>270</v>
      </c>
      <c r="F513" s="52" t="s">
        <v>166</v>
      </c>
      <c r="G513" s="56" t="s">
        <v>274</v>
      </c>
      <c r="I513" s="59" t="s">
        <v>40</v>
      </c>
    </row>
    <row r="514" spans="1:16" hidden="1" x14ac:dyDescent="0.35">
      <c r="A514" s="56">
        <v>2019</v>
      </c>
      <c r="B514" s="57">
        <v>43546</v>
      </c>
      <c r="C514" s="52">
        <v>0.16666666666666699</v>
      </c>
      <c r="E514" s="58" t="s">
        <v>270</v>
      </c>
      <c r="F514" s="52" t="s">
        <v>166</v>
      </c>
      <c r="G514" s="56" t="s">
        <v>274</v>
      </c>
      <c r="I514" s="59" t="s">
        <v>40</v>
      </c>
    </row>
    <row r="515" spans="1:16" hidden="1" x14ac:dyDescent="0.35">
      <c r="A515" s="56">
        <v>2019</v>
      </c>
      <c r="B515" s="57">
        <v>43546</v>
      </c>
      <c r="C515" s="52">
        <v>0.20833333333333301</v>
      </c>
      <c r="E515" s="58" t="s">
        <v>270</v>
      </c>
      <c r="F515" s="52" t="s">
        <v>166</v>
      </c>
      <c r="G515" s="56" t="s">
        <v>274</v>
      </c>
      <c r="I515" s="59" t="s">
        <v>40</v>
      </c>
    </row>
    <row r="516" spans="1:16" hidden="1" x14ac:dyDescent="0.35">
      <c r="A516" s="56">
        <v>2019</v>
      </c>
      <c r="B516" s="57">
        <v>43546</v>
      </c>
      <c r="C516" s="52">
        <v>0.25</v>
      </c>
      <c r="E516" s="58" t="s">
        <v>270</v>
      </c>
      <c r="F516" s="52" t="s">
        <v>166</v>
      </c>
      <c r="G516" s="56" t="s">
        <v>274</v>
      </c>
      <c r="I516" s="59" t="s">
        <v>40</v>
      </c>
    </row>
    <row r="517" spans="1:16" s="13" customFormat="1" hidden="1" x14ac:dyDescent="0.35">
      <c r="A517" s="33">
        <v>2019</v>
      </c>
      <c r="B517" s="31">
        <v>43546</v>
      </c>
      <c r="C517" s="26">
        <v>0.29166666666666702</v>
      </c>
      <c r="D517" s="26"/>
      <c r="E517" s="58" t="s">
        <v>270</v>
      </c>
      <c r="F517" s="52" t="s">
        <v>166</v>
      </c>
      <c r="G517" s="33" t="s">
        <v>274</v>
      </c>
      <c r="H517" s="33"/>
      <c r="I517" s="38">
        <v>0.30208333333333331</v>
      </c>
      <c r="J517" s="17" t="s">
        <v>39</v>
      </c>
      <c r="K517" s="17">
        <v>51.1</v>
      </c>
      <c r="L517" s="17">
        <v>2701</v>
      </c>
      <c r="M517" s="17">
        <v>14.79</v>
      </c>
      <c r="N517" s="17">
        <v>1</v>
      </c>
      <c r="O517" s="17" t="s">
        <v>122</v>
      </c>
      <c r="P517" s="17"/>
    </row>
    <row r="518" spans="1:16" s="13" customFormat="1" hidden="1" x14ac:dyDescent="0.35">
      <c r="A518" s="33">
        <v>2019</v>
      </c>
      <c r="B518" s="31">
        <v>43546</v>
      </c>
      <c r="C518" s="26">
        <v>0.33333333333333298</v>
      </c>
      <c r="D518" s="26"/>
      <c r="E518" s="58" t="s">
        <v>270</v>
      </c>
      <c r="F518" s="52" t="s">
        <v>166</v>
      </c>
      <c r="G518" s="33" t="s">
        <v>274</v>
      </c>
      <c r="H518" s="33"/>
      <c r="I518" s="38" t="s">
        <v>40</v>
      </c>
      <c r="J518" s="17"/>
      <c r="K518" s="17"/>
      <c r="L518" s="17"/>
      <c r="M518" s="17"/>
      <c r="N518" s="17"/>
      <c r="O518" s="17" t="s">
        <v>64</v>
      </c>
      <c r="P518" s="17"/>
    </row>
    <row r="519" spans="1:16" s="13" customFormat="1" hidden="1" x14ac:dyDescent="0.35">
      <c r="A519" s="33">
        <v>2019</v>
      </c>
      <c r="B519" s="31">
        <v>43546</v>
      </c>
      <c r="C519" s="26">
        <v>0.375</v>
      </c>
      <c r="D519" s="26"/>
      <c r="E519" s="58" t="s">
        <v>270</v>
      </c>
      <c r="F519" s="52" t="s">
        <v>166</v>
      </c>
      <c r="G519" s="33" t="s">
        <v>274</v>
      </c>
      <c r="H519" s="33"/>
      <c r="I519" s="38">
        <v>0.38263888888888892</v>
      </c>
      <c r="J519" s="17" t="s">
        <v>39</v>
      </c>
      <c r="K519" s="17">
        <v>70.5</v>
      </c>
      <c r="L519" s="17">
        <v>2052</v>
      </c>
      <c r="M519" s="17">
        <v>11.17</v>
      </c>
      <c r="N519" s="17">
        <v>1</v>
      </c>
      <c r="O519" s="17" t="s">
        <v>122</v>
      </c>
      <c r="P519" s="17"/>
    </row>
    <row r="520" spans="1:16" s="13" customFormat="1" hidden="1" x14ac:dyDescent="0.35">
      <c r="A520" s="33">
        <v>2019</v>
      </c>
      <c r="B520" s="31">
        <v>43546</v>
      </c>
      <c r="C520" s="26">
        <v>0.41666666666666702</v>
      </c>
      <c r="D520" s="26"/>
      <c r="E520" s="58" t="s">
        <v>270</v>
      </c>
      <c r="F520" s="52" t="s">
        <v>166</v>
      </c>
      <c r="G520" s="33" t="s">
        <v>274</v>
      </c>
      <c r="H520" s="33"/>
      <c r="I520" s="38">
        <v>0.4201388888888889</v>
      </c>
      <c r="J520" s="17" t="s">
        <v>39</v>
      </c>
      <c r="K520" s="17">
        <v>55.7</v>
      </c>
      <c r="L520" s="17">
        <v>944</v>
      </c>
      <c r="M520" s="17">
        <v>12.82</v>
      </c>
      <c r="N520" s="17">
        <v>1</v>
      </c>
      <c r="O520" s="17" t="s">
        <v>122</v>
      </c>
      <c r="P520" s="17"/>
    </row>
    <row r="521" spans="1:16" s="13" customFormat="1" hidden="1" x14ac:dyDescent="0.35">
      <c r="A521" s="33">
        <v>2019</v>
      </c>
      <c r="B521" s="31">
        <v>43546</v>
      </c>
      <c r="C521" s="26">
        <v>0.45833333333333298</v>
      </c>
      <c r="D521" s="26"/>
      <c r="E521" s="58" t="s">
        <v>270</v>
      </c>
      <c r="F521" s="52" t="s">
        <v>166</v>
      </c>
      <c r="G521" s="33" t="s">
        <v>274</v>
      </c>
      <c r="H521" s="33"/>
      <c r="I521" s="38" t="s">
        <v>40</v>
      </c>
      <c r="J521" s="17"/>
      <c r="K521" s="17"/>
      <c r="L521" s="17"/>
      <c r="M521" s="17"/>
      <c r="N521" s="17"/>
      <c r="O521" s="17"/>
      <c r="P521" s="17"/>
    </row>
    <row r="522" spans="1:16" s="13" customFormat="1" hidden="1" x14ac:dyDescent="0.35">
      <c r="A522" s="33">
        <v>2019</v>
      </c>
      <c r="B522" s="31">
        <v>43546</v>
      </c>
      <c r="C522" s="26">
        <v>0.5</v>
      </c>
      <c r="D522" s="26"/>
      <c r="E522" s="58" t="s">
        <v>270</v>
      </c>
      <c r="F522" s="52" t="s">
        <v>166</v>
      </c>
      <c r="G522" s="33" t="s">
        <v>274</v>
      </c>
      <c r="H522" s="33"/>
      <c r="I522" s="38" t="s">
        <v>40</v>
      </c>
      <c r="J522" s="17"/>
      <c r="K522" s="17"/>
      <c r="L522" s="17"/>
      <c r="M522" s="17"/>
      <c r="N522" s="17"/>
      <c r="O522" s="17"/>
      <c r="P522" s="17"/>
    </row>
    <row r="523" spans="1:16" s="13" customFormat="1" hidden="1" x14ac:dyDescent="0.35">
      <c r="A523" s="33">
        <v>2019</v>
      </c>
      <c r="B523" s="31">
        <v>43546</v>
      </c>
      <c r="C523" s="26">
        <v>0.54166666666666696</v>
      </c>
      <c r="D523" s="26"/>
      <c r="E523" s="58" t="s">
        <v>270</v>
      </c>
      <c r="F523" s="52" t="s">
        <v>166</v>
      </c>
      <c r="G523" s="33" t="s">
        <v>274</v>
      </c>
      <c r="H523" s="33"/>
      <c r="I523" s="38" t="s">
        <v>40</v>
      </c>
      <c r="J523" s="17"/>
      <c r="K523" s="17"/>
      <c r="L523" s="17"/>
      <c r="M523" s="17"/>
      <c r="N523" s="17"/>
      <c r="O523" s="17"/>
      <c r="P523" s="17"/>
    </row>
    <row r="524" spans="1:16" s="13" customFormat="1" hidden="1" x14ac:dyDescent="0.35">
      <c r="A524" s="33">
        <v>2019</v>
      </c>
      <c r="B524" s="31">
        <v>43546</v>
      </c>
      <c r="C524" s="26">
        <v>0.58333333333333304</v>
      </c>
      <c r="D524" s="26"/>
      <c r="E524" s="58" t="s">
        <v>270</v>
      </c>
      <c r="F524" s="52" t="s">
        <v>166</v>
      </c>
      <c r="G524" s="33" t="s">
        <v>274</v>
      </c>
      <c r="H524" s="33"/>
      <c r="I524" s="38" t="s">
        <v>40</v>
      </c>
      <c r="J524" s="17"/>
      <c r="K524" s="17"/>
      <c r="L524" s="17"/>
      <c r="M524" s="17"/>
      <c r="N524" s="17"/>
      <c r="O524" s="17"/>
      <c r="P524" s="17"/>
    </row>
    <row r="525" spans="1:16" s="13" customFormat="1" hidden="1" x14ac:dyDescent="0.35">
      <c r="A525" s="33">
        <v>2019</v>
      </c>
      <c r="B525" s="31">
        <v>43546</v>
      </c>
      <c r="C525" s="26">
        <v>0.625</v>
      </c>
      <c r="D525" s="26"/>
      <c r="E525" s="58" t="s">
        <v>270</v>
      </c>
      <c r="F525" s="52" t="s">
        <v>166</v>
      </c>
      <c r="G525" s="33" t="s">
        <v>274</v>
      </c>
      <c r="H525" s="33"/>
      <c r="I525" s="38">
        <v>0.63124999999999998</v>
      </c>
      <c r="J525" s="17" t="s">
        <v>39</v>
      </c>
      <c r="K525" s="17">
        <v>67.5</v>
      </c>
      <c r="L525" s="17">
        <v>1581</v>
      </c>
      <c r="M525" s="17">
        <v>12.27</v>
      </c>
      <c r="N525" s="17">
        <v>1</v>
      </c>
      <c r="O525" s="17" t="s">
        <v>122</v>
      </c>
      <c r="P525" s="17"/>
    </row>
    <row r="526" spans="1:16" s="13" customFormat="1" hidden="1" x14ac:dyDescent="0.35">
      <c r="A526" s="33">
        <v>2019</v>
      </c>
      <c r="B526" s="31">
        <v>43546</v>
      </c>
      <c r="C526" s="26">
        <v>0.66666666666666663</v>
      </c>
      <c r="D526" s="26"/>
      <c r="E526" s="58" t="s">
        <v>270</v>
      </c>
      <c r="F526" s="52" t="s">
        <v>166</v>
      </c>
      <c r="G526" s="33" t="s">
        <v>274</v>
      </c>
      <c r="H526" s="33"/>
      <c r="I526" s="38">
        <v>0.67222222222222217</v>
      </c>
      <c r="J526" s="17" t="s">
        <v>39</v>
      </c>
      <c r="K526" s="17">
        <v>63.2</v>
      </c>
      <c r="L526" s="17">
        <v>1436</v>
      </c>
      <c r="M526" s="17">
        <v>12.17</v>
      </c>
      <c r="N526" s="17">
        <v>1</v>
      </c>
      <c r="O526" s="17" t="s">
        <v>123</v>
      </c>
      <c r="P526" s="17"/>
    </row>
    <row r="527" spans="1:16" s="13" customFormat="1" hidden="1" x14ac:dyDescent="0.35">
      <c r="A527" s="33">
        <v>2019</v>
      </c>
      <c r="B527" s="31">
        <v>43546</v>
      </c>
      <c r="C527" s="26">
        <v>0.66666666666666663</v>
      </c>
      <c r="D527" s="26"/>
      <c r="E527" s="58" t="s">
        <v>270</v>
      </c>
      <c r="F527" s="52" t="s">
        <v>166</v>
      </c>
      <c r="G527" s="33" t="s">
        <v>274</v>
      </c>
      <c r="H527" s="33"/>
      <c r="I527" s="38">
        <v>0.67708333333333337</v>
      </c>
      <c r="J527" s="17" t="s">
        <v>39</v>
      </c>
      <c r="K527" s="17">
        <v>60.6</v>
      </c>
      <c r="L527" s="17">
        <v>2768</v>
      </c>
      <c r="M527" s="17">
        <v>11.19</v>
      </c>
      <c r="N527" s="17">
        <v>1</v>
      </c>
      <c r="O527" s="17" t="s">
        <v>122</v>
      </c>
      <c r="P527" s="17"/>
    </row>
    <row r="528" spans="1:16" s="13" customFormat="1" hidden="1" x14ac:dyDescent="0.35">
      <c r="A528" s="33">
        <v>2019</v>
      </c>
      <c r="B528" s="31">
        <v>43546</v>
      </c>
      <c r="C528" s="26">
        <v>0.66666666666666663</v>
      </c>
      <c r="D528" s="26"/>
      <c r="E528" s="58" t="s">
        <v>270</v>
      </c>
      <c r="F528" s="52" t="s">
        <v>166</v>
      </c>
      <c r="G528" s="33" t="s">
        <v>274</v>
      </c>
      <c r="H528" s="33"/>
      <c r="I528" s="38">
        <v>0.67708333333333337</v>
      </c>
      <c r="J528" s="17" t="s">
        <v>39</v>
      </c>
      <c r="K528" s="17">
        <v>58.7</v>
      </c>
      <c r="L528" s="17">
        <v>2767</v>
      </c>
      <c r="M528" s="17">
        <v>11.56</v>
      </c>
      <c r="N528" s="17">
        <v>1</v>
      </c>
      <c r="O528" s="17" t="s">
        <v>122</v>
      </c>
      <c r="P528" s="17"/>
    </row>
    <row r="529" spans="1:16" s="13" customFormat="1" hidden="1" x14ac:dyDescent="0.35">
      <c r="A529" s="33">
        <v>2019</v>
      </c>
      <c r="B529" s="31">
        <v>43546</v>
      </c>
      <c r="C529" s="26">
        <v>0.66666666666666663</v>
      </c>
      <c r="D529" s="26"/>
      <c r="E529" s="58" t="s">
        <v>270</v>
      </c>
      <c r="F529" s="52" t="s">
        <v>166</v>
      </c>
      <c r="G529" s="33" t="s">
        <v>274</v>
      </c>
      <c r="H529" s="33"/>
      <c r="I529" s="38">
        <v>0.6777777777777777</v>
      </c>
      <c r="J529" s="17" t="s">
        <v>39</v>
      </c>
      <c r="K529" s="17">
        <v>56.1</v>
      </c>
      <c r="L529" s="17">
        <v>2831</v>
      </c>
      <c r="M529" s="17">
        <v>14.52</v>
      </c>
      <c r="N529" s="17">
        <v>1</v>
      </c>
      <c r="O529" s="17" t="s">
        <v>122</v>
      </c>
      <c r="P529" s="17"/>
    </row>
    <row r="530" spans="1:16" s="13" customFormat="1" hidden="1" x14ac:dyDescent="0.35">
      <c r="A530" s="33">
        <v>2019</v>
      </c>
      <c r="B530" s="31">
        <v>43546</v>
      </c>
      <c r="C530" s="26">
        <v>0.70833333333333337</v>
      </c>
      <c r="D530" s="26"/>
      <c r="E530" s="58" t="s">
        <v>270</v>
      </c>
      <c r="F530" s="52" t="s">
        <v>166</v>
      </c>
      <c r="G530" s="33" t="s">
        <v>274</v>
      </c>
      <c r="H530" s="33"/>
      <c r="I530" s="38">
        <v>0.72499999999999998</v>
      </c>
      <c r="J530" s="17" t="s">
        <v>39</v>
      </c>
      <c r="K530" s="17">
        <v>73.2</v>
      </c>
      <c r="L530" s="17">
        <v>4314</v>
      </c>
      <c r="M530" s="17">
        <v>9.4700000000000006</v>
      </c>
      <c r="N530" s="17">
        <v>1</v>
      </c>
      <c r="O530" s="17" t="s">
        <v>122</v>
      </c>
      <c r="P530" s="17"/>
    </row>
    <row r="531" spans="1:16" s="13" customFormat="1" hidden="1" x14ac:dyDescent="0.35">
      <c r="A531" s="33">
        <v>2019</v>
      </c>
      <c r="B531" s="31">
        <v>43546</v>
      </c>
      <c r="C531" s="26">
        <v>0.75</v>
      </c>
      <c r="D531" s="26"/>
      <c r="E531" s="58" t="s">
        <v>270</v>
      </c>
      <c r="F531" s="52" t="s">
        <v>166</v>
      </c>
      <c r="G531" s="33" t="s">
        <v>274</v>
      </c>
      <c r="H531" s="33"/>
      <c r="I531" s="38" t="s">
        <v>40</v>
      </c>
      <c r="J531" s="17"/>
      <c r="K531" s="17"/>
      <c r="L531" s="17"/>
      <c r="M531" s="17"/>
      <c r="N531" s="17"/>
      <c r="O531" s="17" t="s">
        <v>65</v>
      </c>
      <c r="P531" s="17"/>
    </row>
    <row r="532" spans="1:16" s="13" customFormat="1" hidden="1" x14ac:dyDescent="0.35">
      <c r="A532" s="33">
        <v>2019</v>
      </c>
      <c r="B532" s="31">
        <v>43546</v>
      </c>
      <c r="C532" s="26">
        <v>0.79166666666666696</v>
      </c>
      <c r="D532" s="26"/>
      <c r="E532" s="58" t="s">
        <v>270</v>
      </c>
      <c r="F532" s="52" t="s">
        <v>166</v>
      </c>
      <c r="G532" s="33" t="s">
        <v>274</v>
      </c>
      <c r="H532" s="33"/>
      <c r="I532" s="38" t="s">
        <v>40</v>
      </c>
      <c r="J532" s="17"/>
      <c r="K532" s="17"/>
      <c r="L532" s="17"/>
      <c r="M532" s="17"/>
      <c r="N532" s="17"/>
      <c r="O532" s="17"/>
      <c r="P532" s="17"/>
    </row>
    <row r="533" spans="1:16" s="13" customFormat="1" hidden="1" x14ac:dyDescent="0.35">
      <c r="A533" s="33">
        <v>2019</v>
      </c>
      <c r="B533" s="31">
        <v>43546</v>
      </c>
      <c r="C533" s="26">
        <v>0.83333333333333304</v>
      </c>
      <c r="D533" s="26"/>
      <c r="E533" s="58" t="s">
        <v>270</v>
      </c>
      <c r="F533" s="52" t="s">
        <v>166</v>
      </c>
      <c r="G533" s="33" t="s">
        <v>274</v>
      </c>
      <c r="H533" s="33"/>
      <c r="I533" s="38" t="s">
        <v>40</v>
      </c>
      <c r="J533" s="17"/>
      <c r="K533" s="17"/>
      <c r="L533" s="17"/>
      <c r="M533" s="17"/>
      <c r="N533" s="17"/>
      <c r="O533" s="17"/>
      <c r="P533" s="17"/>
    </row>
    <row r="534" spans="1:16" s="13" customFormat="1" hidden="1" x14ac:dyDescent="0.35">
      <c r="A534" s="33">
        <v>2019</v>
      </c>
      <c r="B534" s="31">
        <v>43546</v>
      </c>
      <c r="C534" s="26">
        <v>0.875</v>
      </c>
      <c r="D534" s="26"/>
      <c r="E534" s="58" t="s">
        <v>270</v>
      </c>
      <c r="F534" s="52" t="s">
        <v>166</v>
      </c>
      <c r="G534" s="33" t="s">
        <v>274</v>
      </c>
      <c r="H534" s="33"/>
      <c r="I534" s="38" t="s">
        <v>40</v>
      </c>
      <c r="J534" s="17"/>
      <c r="K534" s="17"/>
      <c r="L534" s="17"/>
      <c r="M534" s="17"/>
      <c r="N534" s="17"/>
      <c r="O534" s="17"/>
      <c r="P534" s="17"/>
    </row>
    <row r="535" spans="1:16" s="13" customFormat="1" hidden="1" x14ac:dyDescent="0.35">
      <c r="A535" s="33">
        <v>2019</v>
      </c>
      <c r="B535" s="31">
        <v>43546</v>
      </c>
      <c r="C535" s="26">
        <v>0.91666666666666696</v>
      </c>
      <c r="D535" s="26"/>
      <c r="E535" s="58" t="s">
        <v>270</v>
      </c>
      <c r="F535" s="52" t="s">
        <v>166</v>
      </c>
      <c r="G535" s="33" t="s">
        <v>274</v>
      </c>
      <c r="H535" s="33"/>
      <c r="I535" s="38" t="s">
        <v>40</v>
      </c>
      <c r="J535" s="17"/>
      <c r="K535" s="17"/>
      <c r="L535" s="17"/>
      <c r="M535" s="17"/>
      <c r="N535" s="17"/>
      <c r="O535" s="17"/>
      <c r="P535" s="17"/>
    </row>
    <row r="536" spans="1:16" s="13" customFormat="1" hidden="1" x14ac:dyDescent="0.35">
      <c r="A536" s="33">
        <v>2019</v>
      </c>
      <c r="B536" s="31">
        <v>43546</v>
      </c>
      <c r="C536" s="26">
        <v>0.95833333333333304</v>
      </c>
      <c r="D536" s="26"/>
      <c r="E536" s="58" t="s">
        <v>270</v>
      </c>
      <c r="F536" s="52" t="s">
        <v>166</v>
      </c>
      <c r="G536" s="33" t="s">
        <v>274</v>
      </c>
      <c r="H536" s="33"/>
      <c r="I536" s="38">
        <v>0.9604166666666667</v>
      </c>
      <c r="J536" s="17" t="s">
        <v>39</v>
      </c>
      <c r="K536" s="17">
        <v>62.6</v>
      </c>
      <c r="L536" s="17">
        <v>636</v>
      </c>
      <c r="M536" s="17">
        <v>17.68</v>
      </c>
      <c r="N536" s="17">
        <v>1</v>
      </c>
      <c r="O536" s="17" t="s">
        <v>122</v>
      </c>
      <c r="P536" s="17"/>
    </row>
    <row r="537" spans="1:16" s="13" customFormat="1" hidden="1" x14ac:dyDescent="0.35">
      <c r="A537" s="33">
        <v>2019</v>
      </c>
      <c r="B537" s="31">
        <v>43547</v>
      </c>
      <c r="C537" s="26">
        <v>0</v>
      </c>
      <c r="D537" s="26"/>
      <c r="E537" s="58" t="s">
        <v>270</v>
      </c>
      <c r="F537" s="52" t="s">
        <v>166</v>
      </c>
      <c r="G537" s="33" t="s">
        <v>274</v>
      </c>
      <c r="H537" s="33"/>
      <c r="I537" s="38" t="s">
        <v>40</v>
      </c>
      <c r="J537" s="17"/>
      <c r="K537" s="17"/>
      <c r="L537" s="17"/>
      <c r="M537" s="17"/>
      <c r="N537" s="17"/>
      <c r="O537" s="17"/>
      <c r="P537" s="17"/>
    </row>
    <row r="538" spans="1:16" s="13" customFormat="1" hidden="1" x14ac:dyDescent="0.35">
      <c r="A538" s="33">
        <v>2019</v>
      </c>
      <c r="B538" s="31">
        <v>43547</v>
      </c>
      <c r="C538" s="26">
        <v>4.1666666666666699E-2</v>
      </c>
      <c r="D538" s="26"/>
      <c r="E538" s="58" t="s">
        <v>270</v>
      </c>
      <c r="F538" s="52" t="s">
        <v>166</v>
      </c>
      <c r="G538" s="33" t="s">
        <v>274</v>
      </c>
      <c r="H538" s="33"/>
      <c r="I538" s="38">
        <v>5.9722222222222225E-2</v>
      </c>
      <c r="J538" s="17" t="s">
        <v>39</v>
      </c>
      <c r="K538" s="17">
        <v>53.9</v>
      </c>
      <c r="L538" s="17">
        <v>4533</v>
      </c>
      <c r="M538" s="17">
        <v>5.25</v>
      </c>
      <c r="N538" s="17">
        <v>1</v>
      </c>
      <c r="O538" s="17" t="s">
        <v>124</v>
      </c>
      <c r="P538" s="17"/>
    </row>
    <row r="539" spans="1:16" s="13" customFormat="1" hidden="1" x14ac:dyDescent="0.35">
      <c r="A539" s="33">
        <v>2019</v>
      </c>
      <c r="B539" s="31">
        <v>43547</v>
      </c>
      <c r="C539" s="26">
        <v>8.3333333333333301E-2</v>
      </c>
      <c r="D539" s="26"/>
      <c r="E539" s="58" t="s">
        <v>270</v>
      </c>
      <c r="F539" s="52" t="s">
        <v>166</v>
      </c>
      <c r="G539" s="33" t="s">
        <v>274</v>
      </c>
      <c r="H539" s="33"/>
      <c r="I539" s="38" t="s">
        <v>40</v>
      </c>
      <c r="J539" s="17"/>
      <c r="K539" s="17"/>
      <c r="L539" s="17"/>
      <c r="M539" s="17"/>
      <c r="N539" s="17"/>
      <c r="O539" s="17"/>
      <c r="P539" s="17"/>
    </row>
    <row r="540" spans="1:16" s="13" customFormat="1" hidden="1" x14ac:dyDescent="0.35">
      <c r="A540" s="33">
        <v>2019</v>
      </c>
      <c r="B540" s="31">
        <v>43547</v>
      </c>
      <c r="C540" s="26">
        <v>0.125</v>
      </c>
      <c r="D540" s="26"/>
      <c r="E540" s="58" t="s">
        <v>270</v>
      </c>
      <c r="F540" s="52" t="s">
        <v>166</v>
      </c>
      <c r="G540" s="33" t="s">
        <v>274</v>
      </c>
      <c r="H540" s="33"/>
      <c r="I540" s="38">
        <v>0.13541666666666666</v>
      </c>
      <c r="J540" s="17" t="s">
        <v>39</v>
      </c>
      <c r="K540" s="17">
        <v>68.099999999999994</v>
      </c>
      <c r="L540" s="17">
        <v>2707</v>
      </c>
      <c r="M540" s="17">
        <v>5.98</v>
      </c>
      <c r="N540" s="17">
        <v>1</v>
      </c>
      <c r="O540" s="17" t="s">
        <v>122</v>
      </c>
      <c r="P540" s="17"/>
    </row>
    <row r="541" spans="1:16" s="13" customFormat="1" hidden="1" x14ac:dyDescent="0.35">
      <c r="A541" s="33">
        <v>2019</v>
      </c>
      <c r="B541" s="31">
        <v>43547</v>
      </c>
      <c r="C541" s="26">
        <v>0.16666666666666699</v>
      </c>
      <c r="D541" s="26"/>
      <c r="E541" s="58" t="s">
        <v>270</v>
      </c>
      <c r="F541" s="52" t="s">
        <v>166</v>
      </c>
      <c r="G541" s="33" t="s">
        <v>274</v>
      </c>
      <c r="H541" s="33"/>
      <c r="I541" s="38">
        <v>0.18194444444444444</v>
      </c>
      <c r="J541" s="17" t="s">
        <v>39</v>
      </c>
      <c r="K541" s="17">
        <v>65</v>
      </c>
      <c r="L541" s="17">
        <v>3799</v>
      </c>
      <c r="M541" s="17">
        <v>11.13</v>
      </c>
      <c r="N541" s="17">
        <v>1</v>
      </c>
      <c r="O541" s="17" t="s">
        <v>122</v>
      </c>
      <c r="P541" s="17"/>
    </row>
    <row r="542" spans="1:16" s="13" customFormat="1" hidden="1" x14ac:dyDescent="0.35">
      <c r="A542" s="33">
        <v>2019</v>
      </c>
      <c r="B542" s="31">
        <v>43547</v>
      </c>
      <c r="C542" s="26">
        <v>0.16666666666666699</v>
      </c>
      <c r="D542" s="26"/>
      <c r="E542" s="58" t="s">
        <v>270</v>
      </c>
      <c r="F542" s="52" t="s">
        <v>166</v>
      </c>
      <c r="G542" s="33" t="s">
        <v>274</v>
      </c>
      <c r="H542" s="33"/>
      <c r="I542" s="38">
        <v>0.18402777777777779</v>
      </c>
      <c r="J542" s="17" t="s">
        <v>39</v>
      </c>
      <c r="K542" s="17">
        <v>57.8</v>
      </c>
      <c r="L542" s="17">
        <v>4374</v>
      </c>
      <c r="M542" s="17">
        <v>12.64</v>
      </c>
      <c r="N542" s="17">
        <v>1</v>
      </c>
      <c r="O542" s="17" t="s">
        <v>122</v>
      </c>
      <c r="P542" s="17"/>
    </row>
    <row r="543" spans="1:16" s="13" customFormat="1" hidden="1" x14ac:dyDescent="0.35">
      <c r="A543" s="33">
        <v>2019</v>
      </c>
      <c r="B543" s="31">
        <v>43547</v>
      </c>
      <c r="C543" s="26">
        <v>0.20833333333333301</v>
      </c>
      <c r="D543" s="26"/>
      <c r="E543" s="58" t="s">
        <v>270</v>
      </c>
      <c r="F543" s="52" t="s">
        <v>166</v>
      </c>
      <c r="G543" s="33" t="s">
        <v>274</v>
      </c>
      <c r="H543" s="33"/>
      <c r="I543" s="38" t="s">
        <v>40</v>
      </c>
      <c r="J543" s="17"/>
      <c r="K543" s="17"/>
      <c r="L543" s="17"/>
      <c r="M543" s="17"/>
      <c r="N543" s="17"/>
      <c r="O543" s="17"/>
      <c r="P543" s="17"/>
    </row>
    <row r="544" spans="1:16" s="13" customFormat="1" hidden="1" x14ac:dyDescent="0.35">
      <c r="A544" s="33">
        <v>2019</v>
      </c>
      <c r="B544" s="31">
        <v>43547</v>
      </c>
      <c r="C544" s="26">
        <v>0.25</v>
      </c>
      <c r="D544" s="26"/>
      <c r="E544" s="58" t="s">
        <v>270</v>
      </c>
      <c r="F544" s="52" t="s">
        <v>166</v>
      </c>
      <c r="G544" s="33" t="s">
        <v>274</v>
      </c>
      <c r="H544" s="33"/>
      <c r="I544" s="38" t="s">
        <v>40</v>
      </c>
      <c r="J544" s="17"/>
      <c r="K544" s="17"/>
      <c r="L544" s="17"/>
      <c r="M544" s="17"/>
      <c r="N544" s="17"/>
      <c r="O544" s="17"/>
      <c r="P544" s="17"/>
    </row>
    <row r="545" spans="1:16" s="13" customFormat="1" hidden="1" x14ac:dyDescent="0.35">
      <c r="A545" s="33">
        <v>2019</v>
      </c>
      <c r="B545" s="31">
        <v>43547</v>
      </c>
      <c r="C545" s="26">
        <v>0.29166666666666702</v>
      </c>
      <c r="D545" s="26"/>
      <c r="E545" s="58" t="s">
        <v>270</v>
      </c>
      <c r="F545" s="52" t="s">
        <v>166</v>
      </c>
      <c r="G545" s="33" t="s">
        <v>274</v>
      </c>
      <c r="H545" s="33"/>
      <c r="I545" s="38">
        <v>0.29791666666666666</v>
      </c>
      <c r="J545" s="17" t="s">
        <v>39</v>
      </c>
      <c r="K545" s="17">
        <v>54.7</v>
      </c>
      <c r="L545" s="17">
        <v>1662</v>
      </c>
      <c r="M545" s="17">
        <v>12.26</v>
      </c>
      <c r="N545" s="17">
        <v>1</v>
      </c>
      <c r="O545" s="17" t="s">
        <v>122</v>
      </c>
      <c r="P545" s="17"/>
    </row>
    <row r="546" spans="1:16" s="13" customFormat="1" hidden="1" x14ac:dyDescent="0.35">
      <c r="A546" s="33">
        <v>2019</v>
      </c>
      <c r="B546" s="31">
        <v>43547</v>
      </c>
      <c r="C546" s="26">
        <v>0.29166666666666702</v>
      </c>
      <c r="D546" s="26"/>
      <c r="E546" s="58" t="s">
        <v>270</v>
      </c>
      <c r="F546" s="52" t="s">
        <v>166</v>
      </c>
      <c r="G546" s="33" t="s">
        <v>274</v>
      </c>
      <c r="H546" s="33"/>
      <c r="I546" s="38">
        <v>0.29652777777777778</v>
      </c>
      <c r="J546" s="17" t="s">
        <v>39</v>
      </c>
      <c r="K546" s="17">
        <v>59.3</v>
      </c>
      <c r="L546" s="17">
        <v>1316</v>
      </c>
      <c r="M546" s="17">
        <v>7.02</v>
      </c>
      <c r="N546" s="17">
        <v>1</v>
      </c>
      <c r="O546" s="17" t="s">
        <v>122</v>
      </c>
      <c r="P546" s="17"/>
    </row>
    <row r="547" spans="1:16" s="13" customFormat="1" hidden="1" x14ac:dyDescent="0.35">
      <c r="A547" s="33">
        <v>2019</v>
      </c>
      <c r="B547" s="31">
        <v>43547</v>
      </c>
      <c r="C547" s="26">
        <v>0.33333333333333298</v>
      </c>
      <c r="D547" s="26"/>
      <c r="E547" s="58" t="s">
        <v>270</v>
      </c>
      <c r="F547" s="52" t="s">
        <v>166</v>
      </c>
      <c r="G547" s="33" t="s">
        <v>274</v>
      </c>
      <c r="H547" s="33"/>
      <c r="I547" s="38" t="s">
        <v>40</v>
      </c>
      <c r="J547" s="17"/>
      <c r="K547" s="17"/>
      <c r="L547" s="17"/>
      <c r="M547" s="17"/>
      <c r="N547" s="17"/>
      <c r="O547" s="17"/>
      <c r="P547" s="17"/>
    </row>
    <row r="548" spans="1:16" s="13" customFormat="1" hidden="1" x14ac:dyDescent="0.35">
      <c r="A548" s="33">
        <v>2019</v>
      </c>
      <c r="B548" s="31">
        <v>43547</v>
      </c>
      <c r="C548" s="26">
        <v>0.375</v>
      </c>
      <c r="D548" s="26"/>
      <c r="E548" s="58" t="s">
        <v>270</v>
      </c>
      <c r="F548" s="52" t="s">
        <v>166</v>
      </c>
      <c r="G548" s="33" t="s">
        <v>274</v>
      </c>
      <c r="H548" s="33"/>
      <c r="I548" s="38" t="s">
        <v>40</v>
      </c>
      <c r="J548" s="17"/>
      <c r="K548" s="17"/>
      <c r="L548" s="17"/>
      <c r="M548" s="17"/>
      <c r="N548" s="17"/>
      <c r="O548" s="17"/>
      <c r="P548" s="17"/>
    </row>
    <row r="549" spans="1:16" s="13" customFormat="1" hidden="1" x14ac:dyDescent="0.35">
      <c r="A549" s="33">
        <v>2019</v>
      </c>
      <c r="B549" s="31">
        <v>43547</v>
      </c>
      <c r="C549" s="26">
        <v>0.41666666666666702</v>
      </c>
      <c r="D549" s="26"/>
      <c r="E549" s="58" t="s">
        <v>270</v>
      </c>
      <c r="F549" s="52" t="s">
        <v>166</v>
      </c>
      <c r="G549" s="33" t="s">
        <v>274</v>
      </c>
      <c r="H549" s="33"/>
      <c r="I549" s="38" t="s">
        <v>40</v>
      </c>
      <c r="J549" s="17"/>
      <c r="K549" s="17"/>
      <c r="L549" s="17"/>
      <c r="M549" s="17"/>
      <c r="N549" s="17"/>
      <c r="O549" s="17"/>
      <c r="P549" s="17"/>
    </row>
    <row r="550" spans="1:16" s="13" customFormat="1" hidden="1" x14ac:dyDescent="0.35">
      <c r="A550" s="33">
        <v>2019</v>
      </c>
      <c r="B550" s="31">
        <v>43547</v>
      </c>
      <c r="C550" s="26">
        <v>0.45833333333333298</v>
      </c>
      <c r="D550" s="26"/>
      <c r="E550" s="58" t="s">
        <v>270</v>
      </c>
      <c r="F550" s="52" t="s">
        <v>166</v>
      </c>
      <c r="G550" s="33" t="s">
        <v>274</v>
      </c>
      <c r="H550" s="33"/>
      <c r="I550" s="38" t="s">
        <v>40</v>
      </c>
      <c r="J550" s="17"/>
      <c r="K550" s="17"/>
      <c r="L550" s="17"/>
      <c r="M550" s="17"/>
      <c r="N550" s="17"/>
      <c r="O550" s="17"/>
      <c r="P550" s="17"/>
    </row>
    <row r="551" spans="1:16" s="13" customFormat="1" hidden="1" x14ac:dyDescent="0.35">
      <c r="A551" s="33">
        <v>2019</v>
      </c>
      <c r="B551" s="31">
        <v>43547</v>
      </c>
      <c r="C551" s="26">
        <v>0.5</v>
      </c>
      <c r="D551" s="26"/>
      <c r="E551" s="58" t="s">
        <v>270</v>
      </c>
      <c r="F551" s="52" t="s">
        <v>166</v>
      </c>
      <c r="G551" s="33" t="s">
        <v>274</v>
      </c>
      <c r="H551" s="33"/>
      <c r="I551" s="38" t="s">
        <v>40</v>
      </c>
      <c r="J551" s="17"/>
      <c r="K551" s="17"/>
      <c r="L551" s="17"/>
      <c r="M551" s="17"/>
      <c r="N551" s="17"/>
      <c r="O551" s="17"/>
      <c r="P551" s="17"/>
    </row>
    <row r="552" spans="1:16" s="13" customFormat="1" hidden="1" x14ac:dyDescent="0.35">
      <c r="A552" s="33">
        <v>2019</v>
      </c>
      <c r="B552" s="31">
        <v>43547</v>
      </c>
      <c r="C552" s="26">
        <v>0.54166666666666696</v>
      </c>
      <c r="D552" s="26"/>
      <c r="E552" s="58" t="s">
        <v>270</v>
      </c>
      <c r="F552" s="52" t="s">
        <v>166</v>
      </c>
      <c r="G552" s="33" t="s">
        <v>274</v>
      </c>
      <c r="H552" s="33"/>
      <c r="I552" s="38" t="s">
        <v>40</v>
      </c>
      <c r="J552" s="17"/>
      <c r="K552" s="17"/>
      <c r="L552" s="17"/>
      <c r="M552" s="17"/>
      <c r="N552" s="17"/>
      <c r="O552" s="17"/>
      <c r="P552" s="17"/>
    </row>
    <row r="553" spans="1:16" s="13" customFormat="1" hidden="1" x14ac:dyDescent="0.35">
      <c r="A553" s="33">
        <v>2019</v>
      </c>
      <c r="B553" s="31">
        <v>43547</v>
      </c>
      <c r="C553" s="26">
        <v>0.58333333333333304</v>
      </c>
      <c r="D553" s="26"/>
      <c r="E553" s="58" t="s">
        <v>270</v>
      </c>
      <c r="F553" s="52" t="s">
        <v>166</v>
      </c>
      <c r="G553" s="33" t="s">
        <v>274</v>
      </c>
      <c r="H553" s="33"/>
      <c r="I553" s="38" t="s">
        <v>40</v>
      </c>
      <c r="J553" s="17"/>
      <c r="K553" s="17"/>
      <c r="L553" s="17"/>
      <c r="M553" s="17"/>
      <c r="N553" s="17"/>
      <c r="O553" s="17"/>
      <c r="P553" s="17"/>
    </row>
    <row r="554" spans="1:16" s="13" customFormat="1" hidden="1" x14ac:dyDescent="0.35">
      <c r="A554" s="33">
        <v>2019</v>
      </c>
      <c r="B554" s="31">
        <v>43547</v>
      </c>
      <c r="C554" s="26">
        <v>0.625</v>
      </c>
      <c r="D554" s="26"/>
      <c r="E554" s="58" t="s">
        <v>270</v>
      </c>
      <c r="F554" s="52" t="s">
        <v>166</v>
      </c>
      <c r="G554" s="33" t="s">
        <v>274</v>
      </c>
      <c r="H554" s="33"/>
      <c r="I554" s="38" t="s">
        <v>40</v>
      </c>
      <c r="J554" s="17"/>
      <c r="K554" s="17"/>
      <c r="L554" s="17"/>
      <c r="M554" s="17"/>
      <c r="N554" s="17"/>
      <c r="O554" s="17"/>
      <c r="P554" s="17"/>
    </row>
    <row r="555" spans="1:16" s="13" customFormat="1" hidden="1" x14ac:dyDescent="0.35">
      <c r="A555" s="33">
        <v>2019</v>
      </c>
      <c r="B555" s="31">
        <v>43547</v>
      </c>
      <c r="C555" s="26">
        <v>0.66666666666666696</v>
      </c>
      <c r="D555" s="26"/>
      <c r="E555" s="58" t="s">
        <v>270</v>
      </c>
      <c r="F555" s="52" t="s">
        <v>166</v>
      </c>
      <c r="G555" s="33" t="s">
        <v>274</v>
      </c>
      <c r="H555" s="33"/>
      <c r="I555" s="38" t="s">
        <v>40</v>
      </c>
      <c r="J555" s="17"/>
      <c r="K555" s="17"/>
      <c r="L555" s="17"/>
      <c r="M555" s="17"/>
      <c r="N555" s="17"/>
      <c r="O555" s="17"/>
      <c r="P555" s="17"/>
    </row>
    <row r="556" spans="1:16" s="13" customFormat="1" hidden="1" x14ac:dyDescent="0.35">
      <c r="A556" s="33">
        <v>2019</v>
      </c>
      <c r="B556" s="31">
        <v>43547</v>
      </c>
      <c r="C556" s="26">
        <v>0.70833333333333304</v>
      </c>
      <c r="D556" s="26"/>
      <c r="E556" s="58" t="s">
        <v>270</v>
      </c>
      <c r="F556" s="52" t="s">
        <v>166</v>
      </c>
      <c r="G556" s="33" t="s">
        <v>274</v>
      </c>
      <c r="H556" s="33"/>
      <c r="I556" s="38" t="s">
        <v>40</v>
      </c>
      <c r="J556" s="17"/>
      <c r="K556" s="17"/>
      <c r="L556" s="17"/>
      <c r="M556" s="17"/>
      <c r="N556" s="17"/>
      <c r="O556" s="17"/>
      <c r="P556" s="17"/>
    </row>
    <row r="557" spans="1:16" s="13" customFormat="1" hidden="1" x14ac:dyDescent="0.35">
      <c r="A557" s="33">
        <v>2019</v>
      </c>
      <c r="B557" s="31">
        <v>43547</v>
      </c>
      <c r="C557" s="26">
        <v>0.75</v>
      </c>
      <c r="D557" s="26"/>
      <c r="E557" s="58" t="s">
        <v>270</v>
      </c>
      <c r="F557" s="52" t="s">
        <v>166</v>
      </c>
      <c r="G557" s="33" t="s">
        <v>274</v>
      </c>
      <c r="H557" s="33"/>
      <c r="I557" s="38" t="s">
        <v>40</v>
      </c>
      <c r="J557" s="17"/>
      <c r="K557" s="17"/>
      <c r="L557" s="17"/>
      <c r="M557" s="17"/>
      <c r="N557" s="17"/>
      <c r="O557" s="17"/>
      <c r="P557" s="17"/>
    </row>
    <row r="558" spans="1:16" s="13" customFormat="1" hidden="1" x14ac:dyDescent="0.35">
      <c r="A558" s="33">
        <v>2019</v>
      </c>
      <c r="B558" s="31">
        <v>43547</v>
      </c>
      <c r="C558" s="26">
        <v>0.79166666666666696</v>
      </c>
      <c r="D558" s="26"/>
      <c r="E558" s="58" t="s">
        <v>270</v>
      </c>
      <c r="F558" s="52" t="s">
        <v>166</v>
      </c>
      <c r="G558" s="33" t="s">
        <v>274</v>
      </c>
      <c r="H558" s="33"/>
      <c r="I558" s="38" t="s">
        <v>40</v>
      </c>
      <c r="J558" s="17"/>
      <c r="K558" s="17"/>
      <c r="L558" s="17"/>
      <c r="M558" s="17"/>
      <c r="N558" s="17"/>
      <c r="O558" s="17" t="s">
        <v>66</v>
      </c>
      <c r="P558" s="17"/>
    </row>
    <row r="559" spans="1:16" s="13" customFormat="1" hidden="1" x14ac:dyDescent="0.35">
      <c r="A559" s="33">
        <v>2019</v>
      </c>
      <c r="B559" s="31">
        <v>43547</v>
      </c>
      <c r="C559" s="26">
        <v>0.83333333333333304</v>
      </c>
      <c r="D559" s="26"/>
      <c r="E559" s="58" t="s">
        <v>270</v>
      </c>
      <c r="F559" s="52" t="s">
        <v>166</v>
      </c>
      <c r="G559" s="33" t="s">
        <v>274</v>
      </c>
      <c r="H559" s="33"/>
      <c r="I559" s="38">
        <v>0.84097222222222223</v>
      </c>
      <c r="J559" s="17" t="s">
        <v>39</v>
      </c>
      <c r="K559" s="17">
        <v>66.8</v>
      </c>
      <c r="L559" s="17">
        <v>2000</v>
      </c>
      <c r="M559" s="17">
        <v>10.67</v>
      </c>
      <c r="N559" s="17">
        <v>1</v>
      </c>
      <c r="O559" s="17" t="s">
        <v>122</v>
      </c>
      <c r="P559" s="17"/>
    </row>
    <row r="560" spans="1:16" s="13" customFormat="1" hidden="1" x14ac:dyDescent="0.35">
      <c r="A560" s="33">
        <v>2019</v>
      </c>
      <c r="B560" s="31">
        <v>43547</v>
      </c>
      <c r="C560" s="26">
        <v>0.875</v>
      </c>
      <c r="D560" s="26"/>
      <c r="E560" s="58" t="s">
        <v>270</v>
      </c>
      <c r="F560" s="52" t="s">
        <v>166</v>
      </c>
      <c r="G560" s="33" t="s">
        <v>274</v>
      </c>
      <c r="H560" s="33"/>
      <c r="I560" s="38" t="s">
        <v>40</v>
      </c>
      <c r="J560" s="17"/>
      <c r="K560" s="17"/>
      <c r="L560" s="17"/>
      <c r="M560" s="17"/>
      <c r="N560" s="17"/>
      <c r="O560" s="17"/>
      <c r="P560" s="17"/>
    </row>
    <row r="561" spans="1:16" s="13" customFormat="1" hidden="1" x14ac:dyDescent="0.35">
      <c r="A561" s="33">
        <v>2019</v>
      </c>
      <c r="B561" s="31">
        <v>43547</v>
      </c>
      <c r="C561" s="26">
        <v>0.91666666666666696</v>
      </c>
      <c r="D561" s="26"/>
      <c r="E561" s="58" t="s">
        <v>270</v>
      </c>
      <c r="F561" s="52" t="s">
        <v>166</v>
      </c>
      <c r="G561" s="33" t="s">
        <v>274</v>
      </c>
      <c r="H561" s="33"/>
      <c r="I561" s="38">
        <v>0.91736111111111107</v>
      </c>
      <c r="J561" s="17" t="s">
        <v>39</v>
      </c>
      <c r="K561" s="17">
        <v>62.5</v>
      </c>
      <c r="L561" s="17">
        <v>192</v>
      </c>
      <c r="M561" s="17">
        <v>13.28</v>
      </c>
      <c r="N561" s="17">
        <v>1</v>
      </c>
      <c r="O561" s="17" t="s">
        <v>122</v>
      </c>
      <c r="P561" s="17"/>
    </row>
    <row r="562" spans="1:16" s="13" customFormat="1" hidden="1" x14ac:dyDescent="0.35">
      <c r="A562" s="33">
        <v>2019</v>
      </c>
      <c r="B562" s="31">
        <v>43547</v>
      </c>
      <c r="C562" s="26">
        <v>0.95833333333333304</v>
      </c>
      <c r="D562" s="26"/>
      <c r="E562" s="58" t="s">
        <v>270</v>
      </c>
      <c r="F562" s="52" t="s">
        <v>166</v>
      </c>
      <c r="G562" s="33" t="s">
        <v>274</v>
      </c>
      <c r="H562" s="33"/>
      <c r="I562" s="38" t="s">
        <v>40</v>
      </c>
      <c r="J562" s="17"/>
      <c r="K562" s="17"/>
      <c r="L562" s="17"/>
      <c r="M562" s="17"/>
      <c r="N562" s="17"/>
      <c r="O562" s="17"/>
      <c r="P562" s="17"/>
    </row>
    <row r="563" spans="1:16" s="13" customFormat="1" hidden="1" x14ac:dyDescent="0.35">
      <c r="A563" s="33">
        <v>2019</v>
      </c>
      <c r="B563" s="31">
        <v>43548</v>
      </c>
      <c r="C563" s="26">
        <v>0</v>
      </c>
      <c r="D563" s="26"/>
      <c r="E563" s="58" t="s">
        <v>270</v>
      </c>
      <c r="F563" s="52" t="s">
        <v>166</v>
      </c>
      <c r="G563" s="33" t="s">
        <v>274</v>
      </c>
      <c r="H563" s="33"/>
      <c r="I563" s="38" t="s">
        <v>40</v>
      </c>
      <c r="J563" s="17"/>
      <c r="K563" s="17"/>
      <c r="L563" s="17"/>
      <c r="M563" s="17"/>
      <c r="N563" s="17"/>
      <c r="O563" s="17"/>
      <c r="P563" s="17"/>
    </row>
    <row r="564" spans="1:16" s="13" customFormat="1" hidden="1" x14ac:dyDescent="0.35">
      <c r="A564" s="33">
        <v>2019</v>
      </c>
      <c r="B564" s="31">
        <v>43548</v>
      </c>
      <c r="C564" s="26">
        <v>4.1666666666666699E-2</v>
      </c>
      <c r="D564" s="26"/>
      <c r="E564" s="58" t="s">
        <v>270</v>
      </c>
      <c r="F564" s="52" t="s">
        <v>166</v>
      </c>
      <c r="G564" s="33" t="s">
        <v>274</v>
      </c>
      <c r="H564" s="33"/>
      <c r="I564" s="38" t="s">
        <v>40</v>
      </c>
      <c r="J564" s="17"/>
      <c r="K564" s="17"/>
      <c r="L564" s="17"/>
      <c r="M564" s="17"/>
      <c r="N564" s="17"/>
      <c r="O564" s="17"/>
      <c r="P564" s="17"/>
    </row>
    <row r="565" spans="1:16" s="13" customFormat="1" hidden="1" x14ac:dyDescent="0.35">
      <c r="A565" s="33">
        <v>2019</v>
      </c>
      <c r="B565" s="31">
        <v>43548</v>
      </c>
      <c r="C565" s="26">
        <v>8.3333333333333301E-2</v>
      </c>
      <c r="D565" s="26"/>
      <c r="E565" s="58" t="s">
        <v>270</v>
      </c>
      <c r="F565" s="52" t="s">
        <v>166</v>
      </c>
      <c r="G565" s="33" t="s">
        <v>274</v>
      </c>
      <c r="H565" s="33"/>
      <c r="I565" s="38">
        <v>9.375E-2</v>
      </c>
      <c r="J565" s="17" t="s">
        <v>39</v>
      </c>
      <c r="K565" s="17">
        <v>64.099999999999994</v>
      </c>
      <c r="L565" s="17">
        <v>2653</v>
      </c>
      <c r="M565" s="17">
        <v>7.07</v>
      </c>
      <c r="N565" s="17">
        <v>1</v>
      </c>
      <c r="O565" s="17" t="s">
        <v>122</v>
      </c>
      <c r="P565" s="17"/>
    </row>
    <row r="566" spans="1:16" s="13" customFormat="1" hidden="1" x14ac:dyDescent="0.35">
      <c r="A566" s="33">
        <v>2019</v>
      </c>
      <c r="B566" s="31">
        <v>43548</v>
      </c>
      <c r="C566" s="26">
        <v>0.125</v>
      </c>
      <c r="D566" s="26"/>
      <c r="E566" s="58" t="s">
        <v>270</v>
      </c>
      <c r="F566" s="52" t="s">
        <v>166</v>
      </c>
      <c r="G566" s="33" t="s">
        <v>274</v>
      </c>
      <c r="H566" s="33"/>
      <c r="I566" s="38" t="s">
        <v>40</v>
      </c>
      <c r="J566" s="17"/>
      <c r="K566" s="17"/>
      <c r="L566" s="17"/>
      <c r="M566" s="17"/>
      <c r="N566" s="17"/>
      <c r="O566" s="17"/>
      <c r="P566" s="17"/>
    </row>
    <row r="567" spans="1:16" s="13" customFormat="1" hidden="1" x14ac:dyDescent="0.35">
      <c r="A567" s="33">
        <v>2019</v>
      </c>
      <c r="B567" s="31">
        <v>43548</v>
      </c>
      <c r="C567" s="26">
        <v>0.16666666666666699</v>
      </c>
      <c r="D567" s="26"/>
      <c r="E567" s="58" t="s">
        <v>270</v>
      </c>
      <c r="F567" s="52" t="s">
        <v>166</v>
      </c>
      <c r="G567" s="33" t="s">
        <v>274</v>
      </c>
      <c r="H567" s="33"/>
      <c r="I567" s="38" t="s">
        <v>40</v>
      </c>
      <c r="J567" s="17"/>
      <c r="K567" s="17"/>
      <c r="L567" s="17"/>
      <c r="M567" s="17"/>
      <c r="N567" s="17"/>
      <c r="O567" s="17"/>
      <c r="P567" s="17"/>
    </row>
    <row r="568" spans="1:16" s="13" customFormat="1" hidden="1" x14ac:dyDescent="0.35">
      <c r="A568" s="33">
        <v>2019</v>
      </c>
      <c r="B568" s="31">
        <v>43548</v>
      </c>
      <c r="C568" s="26">
        <v>0.20833333333333301</v>
      </c>
      <c r="D568" s="26"/>
      <c r="E568" s="58" t="s">
        <v>270</v>
      </c>
      <c r="F568" s="52" t="s">
        <v>166</v>
      </c>
      <c r="G568" s="33" t="s">
        <v>274</v>
      </c>
      <c r="H568" s="33"/>
      <c r="I568" s="38">
        <v>0.22152777777777777</v>
      </c>
      <c r="J568" s="17" t="s">
        <v>39</v>
      </c>
      <c r="K568" s="17">
        <v>76.8</v>
      </c>
      <c r="L568" s="17">
        <v>3286</v>
      </c>
      <c r="M568" s="17">
        <v>9.0399999999999991</v>
      </c>
      <c r="N568" s="17">
        <v>1</v>
      </c>
      <c r="O568" s="17" t="s">
        <v>122</v>
      </c>
      <c r="P568" s="17"/>
    </row>
    <row r="569" spans="1:16" s="13" customFormat="1" hidden="1" x14ac:dyDescent="0.35">
      <c r="A569" s="33">
        <v>2019</v>
      </c>
      <c r="B569" s="31">
        <v>43548</v>
      </c>
      <c r="C569" s="26">
        <v>0.25</v>
      </c>
      <c r="D569" s="26"/>
      <c r="E569" s="58" t="s">
        <v>270</v>
      </c>
      <c r="F569" s="52" t="s">
        <v>166</v>
      </c>
      <c r="G569" s="33" t="s">
        <v>274</v>
      </c>
      <c r="H569" s="33"/>
      <c r="I569" s="38" t="s">
        <v>40</v>
      </c>
      <c r="J569" s="17"/>
      <c r="K569" s="17"/>
      <c r="L569" s="17"/>
      <c r="M569" s="17"/>
      <c r="N569" s="17"/>
      <c r="O569" s="17"/>
      <c r="P569" s="17"/>
    </row>
    <row r="570" spans="1:16" s="13" customFormat="1" hidden="1" x14ac:dyDescent="0.35">
      <c r="A570" s="33">
        <v>2019</v>
      </c>
      <c r="B570" s="31">
        <v>43548</v>
      </c>
      <c r="C570" s="26">
        <v>0.29166666666666702</v>
      </c>
      <c r="D570" s="26"/>
      <c r="E570" s="58" t="s">
        <v>270</v>
      </c>
      <c r="F570" s="52" t="s">
        <v>166</v>
      </c>
      <c r="G570" s="33" t="s">
        <v>274</v>
      </c>
      <c r="H570" s="33"/>
      <c r="I570" s="38" t="s">
        <v>40</v>
      </c>
      <c r="J570" s="17"/>
      <c r="K570" s="17"/>
      <c r="L570" s="17"/>
      <c r="M570" s="17"/>
      <c r="N570" s="17"/>
      <c r="O570" s="17" t="s">
        <v>67</v>
      </c>
      <c r="P570" s="17"/>
    </row>
    <row r="571" spans="1:16" s="13" customFormat="1" hidden="1" x14ac:dyDescent="0.35">
      <c r="A571" s="33">
        <v>2019</v>
      </c>
      <c r="B571" s="31">
        <v>43548</v>
      </c>
      <c r="C571" s="26">
        <v>0.33333333333333298</v>
      </c>
      <c r="D571" s="26"/>
      <c r="E571" s="58" t="s">
        <v>270</v>
      </c>
      <c r="F571" s="52" t="s">
        <v>166</v>
      </c>
      <c r="G571" s="33" t="s">
        <v>274</v>
      </c>
      <c r="H571" s="33"/>
      <c r="I571" s="38">
        <v>0.33958333333333335</v>
      </c>
      <c r="J571" s="17" t="s">
        <v>39</v>
      </c>
      <c r="K571" s="17">
        <v>48.7</v>
      </c>
      <c r="L571" s="17">
        <v>1579</v>
      </c>
      <c r="M571" s="17">
        <v>9.26</v>
      </c>
      <c r="N571" s="17"/>
      <c r="O571" s="17" t="s">
        <v>122</v>
      </c>
      <c r="P571" s="17"/>
    </row>
    <row r="572" spans="1:16" s="13" customFormat="1" hidden="1" x14ac:dyDescent="0.35">
      <c r="A572" s="33">
        <v>2019</v>
      </c>
      <c r="B572" s="31">
        <v>43548</v>
      </c>
      <c r="C572" s="26">
        <v>0.375</v>
      </c>
      <c r="D572" s="26"/>
      <c r="E572" s="58" t="s">
        <v>270</v>
      </c>
      <c r="F572" s="52" t="s">
        <v>166</v>
      </c>
      <c r="G572" s="33" t="s">
        <v>274</v>
      </c>
      <c r="H572" s="33"/>
      <c r="I572" s="38" t="s">
        <v>40</v>
      </c>
      <c r="J572" s="17"/>
      <c r="K572" s="17"/>
      <c r="L572" s="17"/>
      <c r="M572" s="17"/>
      <c r="N572" s="17"/>
      <c r="O572" s="17"/>
      <c r="P572" s="17"/>
    </row>
    <row r="573" spans="1:16" s="13" customFormat="1" hidden="1" x14ac:dyDescent="0.35">
      <c r="A573" s="33">
        <v>2019</v>
      </c>
      <c r="B573" s="31">
        <v>43548</v>
      </c>
      <c r="C573" s="26">
        <v>0.41666666666666702</v>
      </c>
      <c r="D573" s="26"/>
      <c r="E573" s="58" t="s">
        <v>270</v>
      </c>
      <c r="F573" s="52" t="s">
        <v>166</v>
      </c>
      <c r="G573" s="33" t="s">
        <v>274</v>
      </c>
      <c r="H573" s="33"/>
      <c r="I573" s="38" t="s">
        <v>40</v>
      </c>
      <c r="J573" s="17"/>
      <c r="K573" s="17"/>
      <c r="L573" s="17"/>
      <c r="M573" s="17"/>
      <c r="N573" s="17"/>
      <c r="O573" s="17" t="s">
        <v>68</v>
      </c>
      <c r="P573" s="17"/>
    </row>
    <row r="574" spans="1:16" s="13" customFormat="1" hidden="1" x14ac:dyDescent="0.35">
      <c r="A574" s="33">
        <v>2019</v>
      </c>
      <c r="B574" s="31">
        <v>43548</v>
      </c>
      <c r="C574" s="26">
        <v>0.45833333333333298</v>
      </c>
      <c r="D574" s="26"/>
      <c r="E574" s="58" t="s">
        <v>270</v>
      </c>
      <c r="F574" s="52" t="s">
        <v>166</v>
      </c>
      <c r="G574" s="33" t="s">
        <v>274</v>
      </c>
      <c r="H574" s="33"/>
      <c r="I574" s="38">
        <v>0.45833333333333331</v>
      </c>
      <c r="J574" s="17" t="s">
        <v>39</v>
      </c>
      <c r="K574" s="17">
        <v>56.6</v>
      </c>
      <c r="L574" s="17">
        <v>46</v>
      </c>
      <c r="M574" s="17">
        <v>11.06</v>
      </c>
      <c r="N574" s="17">
        <v>1</v>
      </c>
      <c r="O574" s="17" t="s">
        <v>122</v>
      </c>
      <c r="P574" s="17"/>
    </row>
    <row r="575" spans="1:16" s="13" customFormat="1" hidden="1" x14ac:dyDescent="0.35">
      <c r="A575" s="33">
        <v>2019</v>
      </c>
      <c r="B575" s="31">
        <v>43548</v>
      </c>
      <c r="C575" s="26">
        <v>0.5</v>
      </c>
      <c r="D575" s="26"/>
      <c r="E575" s="58" t="s">
        <v>270</v>
      </c>
      <c r="F575" s="52" t="s">
        <v>166</v>
      </c>
      <c r="G575" s="33" t="s">
        <v>274</v>
      </c>
      <c r="H575" s="33"/>
      <c r="I575" s="38" t="s">
        <v>40</v>
      </c>
      <c r="J575" s="17"/>
      <c r="K575" s="17"/>
      <c r="L575" s="17"/>
      <c r="M575" s="17"/>
      <c r="N575" s="17"/>
      <c r="O575" s="17"/>
      <c r="P575" s="17"/>
    </row>
    <row r="576" spans="1:16" s="13" customFormat="1" hidden="1" x14ac:dyDescent="0.35">
      <c r="A576" s="33">
        <v>2019</v>
      </c>
      <c r="B576" s="31">
        <v>43548</v>
      </c>
      <c r="C576" s="26">
        <v>0.54166666666666696</v>
      </c>
      <c r="D576" s="26"/>
      <c r="E576" s="58" t="s">
        <v>270</v>
      </c>
      <c r="F576" s="52" t="s">
        <v>166</v>
      </c>
      <c r="G576" s="33" t="s">
        <v>274</v>
      </c>
      <c r="H576" s="33"/>
      <c r="I576" s="38" t="s">
        <v>40</v>
      </c>
      <c r="J576" s="17"/>
      <c r="K576" s="17"/>
      <c r="L576" s="17"/>
      <c r="M576" s="17"/>
      <c r="N576" s="17"/>
      <c r="O576" s="17"/>
      <c r="P576" s="17"/>
    </row>
    <row r="577" spans="1:16" s="13" customFormat="1" hidden="1" x14ac:dyDescent="0.35">
      <c r="A577" s="33">
        <v>2019</v>
      </c>
      <c r="B577" s="31">
        <v>43548</v>
      </c>
      <c r="C577" s="26">
        <v>0.58333333333333304</v>
      </c>
      <c r="D577" s="26"/>
      <c r="E577" s="58" t="s">
        <v>270</v>
      </c>
      <c r="F577" s="52" t="s">
        <v>166</v>
      </c>
      <c r="G577" s="33" t="s">
        <v>274</v>
      </c>
      <c r="H577" s="33"/>
      <c r="I577" s="38" t="s">
        <v>40</v>
      </c>
      <c r="J577" s="17"/>
      <c r="K577" s="17"/>
      <c r="L577" s="17"/>
      <c r="M577" s="17"/>
      <c r="N577" s="17"/>
      <c r="O577" s="17"/>
      <c r="P577" s="17"/>
    </row>
    <row r="578" spans="1:16" s="13" customFormat="1" hidden="1" x14ac:dyDescent="0.35">
      <c r="A578" s="33">
        <v>2019</v>
      </c>
      <c r="B578" s="31">
        <v>43548</v>
      </c>
      <c r="C578" s="26">
        <v>0.625</v>
      </c>
      <c r="D578" s="26"/>
      <c r="E578" s="58" t="s">
        <v>270</v>
      </c>
      <c r="F578" s="52" t="s">
        <v>166</v>
      </c>
      <c r="G578" s="33" t="s">
        <v>274</v>
      </c>
      <c r="H578" s="33"/>
      <c r="I578" s="38" t="s">
        <v>40</v>
      </c>
      <c r="J578" s="17"/>
      <c r="K578" s="17"/>
      <c r="L578" s="17"/>
      <c r="M578" s="17"/>
      <c r="N578" s="17"/>
      <c r="O578" s="17"/>
      <c r="P578" s="17"/>
    </row>
    <row r="579" spans="1:16" s="13" customFormat="1" hidden="1" x14ac:dyDescent="0.35">
      <c r="A579" s="33">
        <v>2019</v>
      </c>
      <c r="B579" s="31">
        <v>43548</v>
      </c>
      <c r="C579" s="26">
        <v>0.66666666666666696</v>
      </c>
      <c r="D579" s="26"/>
      <c r="E579" s="58" t="s">
        <v>270</v>
      </c>
      <c r="F579" s="52" t="s">
        <v>166</v>
      </c>
      <c r="G579" s="33" t="s">
        <v>274</v>
      </c>
      <c r="H579" s="33"/>
      <c r="I579" s="38" t="s">
        <v>40</v>
      </c>
      <c r="J579" s="17"/>
      <c r="K579" s="17"/>
      <c r="L579" s="17"/>
      <c r="M579" s="17"/>
      <c r="N579" s="17"/>
      <c r="O579" s="17"/>
      <c r="P579" s="17"/>
    </row>
    <row r="580" spans="1:16" s="13" customFormat="1" hidden="1" x14ac:dyDescent="0.35">
      <c r="A580" s="33">
        <v>2019</v>
      </c>
      <c r="B580" s="31">
        <v>43548</v>
      </c>
      <c r="C580" s="26">
        <v>0.70833333333333304</v>
      </c>
      <c r="D580" s="26"/>
      <c r="E580" s="58" t="s">
        <v>270</v>
      </c>
      <c r="F580" s="52" t="s">
        <v>166</v>
      </c>
      <c r="G580" s="33" t="s">
        <v>274</v>
      </c>
      <c r="H580" s="33"/>
      <c r="I580" s="38" t="s">
        <v>40</v>
      </c>
      <c r="J580" s="17"/>
      <c r="K580" s="17"/>
      <c r="L580" s="17"/>
      <c r="M580" s="17"/>
      <c r="N580" s="17"/>
      <c r="O580" s="17"/>
      <c r="P580" s="17"/>
    </row>
    <row r="581" spans="1:16" s="13" customFormat="1" hidden="1" x14ac:dyDescent="0.35">
      <c r="A581" s="33">
        <v>2019</v>
      </c>
      <c r="B581" s="31">
        <v>43548</v>
      </c>
      <c r="C581" s="26">
        <v>0.75</v>
      </c>
      <c r="D581" s="26"/>
      <c r="E581" s="58" t="s">
        <v>270</v>
      </c>
      <c r="F581" s="52" t="s">
        <v>166</v>
      </c>
      <c r="G581" s="33" t="s">
        <v>274</v>
      </c>
      <c r="H581" s="33"/>
      <c r="I581" s="38" t="s">
        <v>40</v>
      </c>
      <c r="J581" s="17"/>
      <c r="K581" s="17"/>
      <c r="L581" s="17"/>
      <c r="M581" s="17"/>
      <c r="N581" s="17"/>
      <c r="O581" s="17"/>
      <c r="P581" s="17"/>
    </row>
    <row r="582" spans="1:16" s="13" customFormat="1" hidden="1" x14ac:dyDescent="0.35">
      <c r="A582" s="33">
        <v>2019</v>
      </c>
      <c r="B582" s="31">
        <v>43548</v>
      </c>
      <c r="C582" s="26">
        <v>0.79166666666666696</v>
      </c>
      <c r="D582" s="26"/>
      <c r="E582" s="58" t="s">
        <v>270</v>
      </c>
      <c r="F582" s="52" t="s">
        <v>166</v>
      </c>
      <c r="G582" s="33" t="s">
        <v>274</v>
      </c>
      <c r="H582" s="33"/>
      <c r="I582" s="38">
        <v>0.81111111111111101</v>
      </c>
      <c r="J582" s="17" t="s">
        <v>39</v>
      </c>
      <c r="K582" s="17">
        <v>84.5</v>
      </c>
      <c r="L582" s="17">
        <v>4905</v>
      </c>
      <c r="M582" s="17">
        <v>9.2200000000000006</v>
      </c>
      <c r="N582" s="17">
        <v>1</v>
      </c>
      <c r="O582" s="17" t="s">
        <v>122</v>
      </c>
      <c r="P582" s="17"/>
    </row>
    <row r="583" spans="1:16" s="13" customFormat="1" hidden="1" x14ac:dyDescent="0.35">
      <c r="A583" s="33">
        <v>2019</v>
      </c>
      <c r="B583" s="31">
        <v>43548</v>
      </c>
      <c r="C583" s="26">
        <v>0.79166666666666696</v>
      </c>
      <c r="D583" s="26"/>
      <c r="E583" s="58" t="s">
        <v>270</v>
      </c>
      <c r="F583" s="52" t="s">
        <v>166</v>
      </c>
      <c r="G583" s="33" t="s">
        <v>274</v>
      </c>
      <c r="H583" s="33"/>
      <c r="I583" s="38">
        <v>0.81111111111111101</v>
      </c>
      <c r="J583" s="17" t="s">
        <v>39</v>
      </c>
      <c r="K583" s="17">
        <v>77</v>
      </c>
      <c r="L583" s="17">
        <v>4903</v>
      </c>
      <c r="M583" s="17">
        <v>9.67</v>
      </c>
      <c r="N583" s="17">
        <v>1</v>
      </c>
      <c r="O583" s="17" t="s">
        <v>122</v>
      </c>
      <c r="P583" s="17"/>
    </row>
    <row r="584" spans="1:16" s="13" customFormat="1" hidden="1" x14ac:dyDescent="0.35">
      <c r="A584" s="33">
        <v>2019</v>
      </c>
      <c r="B584" s="31">
        <v>43548</v>
      </c>
      <c r="C584" s="26">
        <v>0.83333333333333304</v>
      </c>
      <c r="D584" s="26"/>
      <c r="E584" s="58" t="s">
        <v>270</v>
      </c>
      <c r="F584" s="52" t="s">
        <v>166</v>
      </c>
      <c r="G584" s="33" t="s">
        <v>274</v>
      </c>
      <c r="H584" s="33"/>
      <c r="I584" s="38" t="s">
        <v>40</v>
      </c>
      <c r="J584" s="17"/>
      <c r="K584" s="17"/>
      <c r="L584" s="17"/>
      <c r="M584" s="17"/>
      <c r="N584" s="17"/>
      <c r="O584" s="17"/>
      <c r="P584" s="17"/>
    </row>
    <row r="585" spans="1:16" s="13" customFormat="1" hidden="1" x14ac:dyDescent="0.35">
      <c r="A585" s="33">
        <v>2019</v>
      </c>
      <c r="B585" s="31">
        <v>43548</v>
      </c>
      <c r="C585" s="26">
        <v>0.875</v>
      </c>
      <c r="D585" s="26"/>
      <c r="E585" s="58" t="s">
        <v>270</v>
      </c>
      <c r="F585" s="52" t="s">
        <v>166</v>
      </c>
      <c r="G585" s="33" t="s">
        <v>274</v>
      </c>
      <c r="H585" s="33"/>
      <c r="I585" s="38">
        <v>0.89513888888888893</v>
      </c>
      <c r="J585" s="17" t="s">
        <v>39</v>
      </c>
      <c r="K585" s="17">
        <v>54.1</v>
      </c>
      <c r="L585" s="17">
        <v>5029</v>
      </c>
      <c r="M585" s="17">
        <v>15.95</v>
      </c>
      <c r="N585" s="17">
        <v>1</v>
      </c>
      <c r="O585" s="17" t="s">
        <v>122</v>
      </c>
      <c r="P585" s="17"/>
    </row>
    <row r="586" spans="1:16" hidden="1" x14ac:dyDescent="0.35">
      <c r="A586" s="56">
        <v>2019</v>
      </c>
      <c r="B586" s="57">
        <v>43548</v>
      </c>
      <c r="C586" s="52">
        <v>0.91666666666666696</v>
      </c>
      <c r="E586" s="58" t="s">
        <v>270</v>
      </c>
      <c r="F586" s="52" t="s">
        <v>166</v>
      </c>
      <c r="G586" s="56" t="s">
        <v>274</v>
      </c>
      <c r="I586" s="59" t="s">
        <v>40</v>
      </c>
    </row>
    <row r="587" spans="1:16" hidden="1" x14ac:dyDescent="0.35">
      <c r="A587" s="56">
        <v>2019</v>
      </c>
      <c r="B587" s="57">
        <v>43548</v>
      </c>
      <c r="C587" s="52">
        <v>0.95833333333333304</v>
      </c>
      <c r="E587" s="58" t="s">
        <v>270</v>
      </c>
      <c r="F587" s="52" t="s">
        <v>166</v>
      </c>
      <c r="G587" s="56" t="s">
        <v>274</v>
      </c>
      <c r="I587" s="59" t="s">
        <v>40</v>
      </c>
    </row>
    <row r="588" spans="1:16" hidden="1" x14ac:dyDescent="0.35">
      <c r="A588" s="56">
        <v>2019</v>
      </c>
      <c r="B588" s="57">
        <v>43549</v>
      </c>
      <c r="C588" s="52">
        <v>0</v>
      </c>
      <c r="E588" s="58" t="s">
        <v>270</v>
      </c>
      <c r="F588" s="52" t="s">
        <v>166</v>
      </c>
      <c r="G588" s="63" t="s">
        <v>93</v>
      </c>
      <c r="H588" s="63"/>
      <c r="I588" s="59">
        <v>1.6631944444444446E-2</v>
      </c>
      <c r="J588" s="7" t="s">
        <v>39</v>
      </c>
      <c r="K588" s="7">
        <v>72.900000000000006</v>
      </c>
      <c r="L588" s="7">
        <v>4124</v>
      </c>
      <c r="M588" s="7">
        <v>7.13</v>
      </c>
      <c r="N588" s="7">
        <v>1</v>
      </c>
    </row>
    <row r="589" spans="1:16" hidden="1" x14ac:dyDescent="0.35">
      <c r="A589" s="56">
        <v>2019</v>
      </c>
      <c r="B589" s="57">
        <v>43549</v>
      </c>
      <c r="C589" s="52">
        <v>4.1666666666666699E-2</v>
      </c>
      <c r="E589" s="58" t="s">
        <v>270</v>
      </c>
      <c r="F589" s="52" t="s">
        <v>166</v>
      </c>
      <c r="G589" s="56" t="s">
        <v>93</v>
      </c>
      <c r="I589" s="59" t="s">
        <v>40</v>
      </c>
    </row>
    <row r="590" spans="1:16" hidden="1" x14ac:dyDescent="0.35">
      <c r="A590" s="56">
        <v>2019</v>
      </c>
      <c r="B590" s="57">
        <v>43549</v>
      </c>
      <c r="C590" s="52">
        <v>8.3333333333333301E-2</v>
      </c>
      <c r="E590" s="58" t="s">
        <v>270</v>
      </c>
      <c r="F590" s="52" t="s">
        <v>166</v>
      </c>
      <c r="G590" s="56" t="s">
        <v>93</v>
      </c>
      <c r="I590" s="59" t="s">
        <v>40</v>
      </c>
    </row>
    <row r="591" spans="1:16" hidden="1" x14ac:dyDescent="0.35">
      <c r="A591" s="56">
        <v>2019</v>
      </c>
      <c r="B591" s="57">
        <v>43549</v>
      </c>
      <c r="C591" s="52">
        <v>0.125</v>
      </c>
      <c r="E591" s="58" t="s">
        <v>270</v>
      </c>
      <c r="F591" s="52" t="s">
        <v>166</v>
      </c>
      <c r="G591" s="56" t="s">
        <v>93</v>
      </c>
      <c r="I591" s="59" t="s">
        <v>40</v>
      </c>
    </row>
    <row r="592" spans="1:16" hidden="1" x14ac:dyDescent="0.35">
      <c r="A592" s="56">
        <v>2019</v>
      </c>
      <c r="B592" s="57">
        <v>43549</v>
      </c>
      <c r="C592" s="52">
        <v>0.16666666666666699</v>
      </c>
      <c r="E592" s="58" t="s">
        <v>270</v>
      </c>
      <c r="F592" s="52" t="s">
        <v>166</v>
      </c>
      <c r="G592" s="56" t="s">
        <v>93</v>
      </c>
      <c r="I592" s="59" t="s">
        <v>40</v>
      </c>
    </row>
    <row r="593" spans="1:14" hidden="1" x14ac:dyDescent="0.35">
      <c r="A593" s="56">
        <v>2019</v>
      </c>
      <c r="B593" s="57">
        <v>43549</v>
      </c>
      <c r="C593" s="52">
        <v>0.20833333333333301</v>
      </c>
      <c r="E593" s="58" t="s">
        <v>270</v>
      </c>
      <c r="F593" s="52" t="s">
        <v>166</v>
      </c>
      <c r="G593" s="56" t="s">
        <v>93</v>
      </c>
      <c r="I593" s="59" t="s">
        <v>40</v>
      </c>
    </row>
    <row r="594" spans="1:14" hidden="1" x14ac:dyDescent="0.35">
      <c r="A594" s="56">
        <v>2019</v>
      </c>
      <c r="B594" s="57">
        <v>43549</v>
      </c>
      <c r="C594" s="52">
        <v>0.25</v>
      </c>
      <c r="E594" s="58" t="s">
        <v>270</v>
      </c>
      <c r="F594" s="52" t="s">
        <v>166</v>
      </c>
      <c r="G594" s="56" t="s">
        <v>93</v>
      </c>
      <c r="I594" s="59" t="s">
        <v>40</v>
      </c>
    </row>
    <row r="595" spans="1:14" hidden="1" x14ac:dyDescent="0.35">
      <c r="A595" s="56">
        <v>2019</v>
      </c>
      <c r="B595" s="57">
        <v>43549</v>
      </c>
      <c r="C595" s="52">
        <v>0.29166666666666702</v>
      </c>
      <c r="E595" s="58" t="s">
        <v>270</v>
      </c>
      <c r="F595" s="52" t="s">
        <v>166</v>
      </c>
      <c r="G595" s="56" t="s">
        <v>93</v>
      </c>
      <c r="I595" s="59" t="s">
        <v>40</v>
      </c>
    </row>
    <row r="596" spans="1:14" hidden="1" x14ac:dyDescent="0.35">
      <c r="A596" s="56">
        <v>2019</v>
      </c>
      <c r="B596" s="57">
        <v>43549</v>
      </c>
      <c r="C596" s="52">
        <v>0.33333333333333298</v>
      </c>
      <c r="E596" s="58" t="s">
        <v>270</v>
      </c>
      <c r="F596" s="52" t="s">
        <v>166</v>
      </c>
      <c r="G596" s="56" t="s">
        <v>93</v>
      </c>
      <c r="I596" s="59" t="s">
        <v>40</v>
      </c>
    </row>
    <row r="597" spans="1:14" hidden="1" x14ac:dyDescent="0.35">
      <c r="A597" s="56">
        <v>2019</v>
      </c>
      <c r="B597" s="57">
        <v>43549</v>
      </c>
      <c r="C597" s="52">
        <v>0.375</v>
      </c>
      <c r="E597" s="58" t="s">
        <v>270</v>
      </c>
      <c r="F597" s="52" t="s">
        <v>166</v>
      </c>
      <c r="G597" s="56" t="s">
        <v>93</v>
      </c>
      <c r="I597" s="59">
        <v>0.37982638888888887</v>
      </c>
      <c r="J597" s="7" t="s">
        <v>39</v>
      </c>
      <c r="K597" s="7">
        <v>53.2</v>
      </c>
      <c r="L597" s="7">
        <v>1195</v>
      </c>
      <c r="M597" s="7">
        <v>6.88</v>
      </c>
      <c r="N597" s="7">
        <v>1</v>
      </c>
    </row>
    <row r="598" spans="1:14" hidden="1" x14ac:dyDescent="0.35">
      <c r="A598" s="56">
        <v>2019</v>
      </c>
      <c r="B598" s="57">
        <v>43549</v>
      </c>
      <c r="C598" s="52">
        <v>0.41666666666666702</v>
      </c>
      <c r="E598" s="58" t="s">
        <v>270</v>
      </c>
      <c r="F598" s="52" t="s">
        <v>166</v>
      </c>
      <c r="G598" s="56" t="s">
        <v>93</v>
      </c>
      <c r="I598" s="59" t="s">
        <v>40</v>
      </c>
    </row>
    <row r="599" spans="1:14" hidden="1" x14ac:dyDescent="0.35">
      <c r="A599" s="56">
        <v>2019</v>
      </c>
      <c r="B599" s="57">
        <v>43549</v>
      </c>
      <c r="C599" s="52">
        <v>0.45833333333333298</v>
      </c>
      <c r="E599" s="58" t="s">
        <v>270</v>
      </c>
      <c r="F599" s="52" t="s">
        <v>166</v>
      </c>
      <c r="G599" s="56" t="s">
        <v>93</v>
      </c>
      <c r="I599" s="59" t="s">
        <v>40</v>
      </c>
    </row>
    <row r="600" spans="1:14" hidden="1" x14ac:dyDescent="0.35">
      <c r="A600" s="56">
        <v>2019</v>
      </c>
      <c r="B600" s="57">
        <v>43549</v>
      </c>
      <c r="C600" s="52">
        <v>0.5</v>
      </c>
      <c r="E600" s="58" t="s">
        <v>270</v>
      </c>
      <c r="F600" s="52" t="s">
        <v>166</v>
      </c>
      <c r="G600" s="56" t="s">
        <v>93</v>
      </c>
      <c r="I600" s="59" t="s">
        <v>40</v>
      </c>
    </row>
    <row r="601" spans="1:14" hidden="1" x14ac:dyDescent="0.35">
      <c r="A601" s="56">
        <v>2019</v>
      </c>
      <c r="B601" s="57">
        <v>43549</v>
      </c>
      <c r="C601" s="52">
        <v>0.54166666666666696</v>
      </c>
      <c r="E601" s="58" t="s">
        <v>270</v>
      </c>
      <c r="F601" s="52" t="s">
        <v>166</v>
      </c>
      <c r="G601" s="56" t="s">
        <v>93</v>
      </c>
      <c r="I601" s="59" t="s">
        <v>40</v>
      </c>
    </row>
    <row r="602" spans="1:14" hidden="1" x14ac:dyDescent="0.35">
      <c r="A602" s="56">
        <v>2019</v>
      </c>
      <c r="B602" s="57">
        <v>43549</v>
      </c>
      <c r="C602" s="52">
        <v>0.58333333333333304</v>
      </c>
      <c r="E602" s="58" t="s">
        <v>270</v>
      </c>
      <c r="F602" s="52" t="s">
        <v>166</v>
      </c>
      <c r="G602" s="56" t="s">
        <v>93</v>
      </c>
      <c r="I602" s="59" t="s">
        <v>40</v>
      </c>
    </row>
    <row r="603" spans="1:14" hidden="1" x14ac:dyDescent="0.35">
      <c r="A603" s="56">
        <v>2019</v>
      </c>
      <c r="B603" s="57">
        <v>43549</v>
      </c>
      <c r="C603" s="52">
        <v>0.625</v>
      </c>
      <c r="E603" s="58" t="s">
        <v>270</v>
      </c>
      <c r="F603" s="52" t="s">
        <v>166</v>
      </c>
      <c r="G603" s="56" t="s">
        <v>93</v>
      </c>
      <c r="I603" s="59" t="s">
        <v>40</v>
      </c>
    </row>
    <row r="604" spans="1:14" hidden="1" x14ac:dyDescent="0.35">
      <c r="A604" s="56">
        <v>2019</v>
      </c>
      <c r="B604" s="57">
        <v>43549</v>
      </c>
      <c r="C604" s="52">
        <v>0.66666666666666696</v>
      </c>
      <c r="E604" s="58" t="s">
        <v>270</v>
      </c>
      <c r="F604" s="52" t="s">
        <v>166</v>
      </c>
      <c r="G604" s="56" t="s">
        <v>93</v>
      </c>
      <c r="I604" s="59">
        <v>0.67776620370370377</v>
      </c>
      <c r="J604" s="7" t="s">
        <v>39</v>
      </c>
      <c r="K604" s="7">
        <v>51</v>
      </c>
      <c r="L604" s="7">
        <v>2818</v>
      </c>
      <c r="M604" s="7">
        <v>4.8600000000000003</v>
      </c>
      <c r="N604" s="7">
        <v>1</v>
      </c>
    </row>
    <row r="605" spans="1:14" hidden="1" x14ac:dyDescent="0.35">
      <c r="A605" s="56">
        <v>2019</v>
      </c>
      <c r="B605" s="57">
        <v>43549</v>
      </c>
      <c r="C605" s="52">
        <v>0.70833333333333304</v>
      </c>
      <c r="E605" s="58" t="s">
        <v>270</v>
      </c>
      <c r="F605" s="52" t="s">
        <v>166</v>
      </c>
      <c r="G605" s="56" t="s">
        <v>93</v>
      </c>
      <c r="I605" s="59" t="s">
        <v>40</v>
      </c>
    </row>
    <row r="606" spans="1:14" hidden="1" x14ac:dyDescent="0.35">
      <c r="A606" s="56">
        <v>2019</v>
      </c>
      <c r="B606" s="57">
        <v>43549</v>
      </c>
      <c r="C606" s="52">
        <v>0.75</v>
      </c>
      <c r="E606" s="58" t="s">
        <v>270</v>
      </c>
      <c r="F606" s="52" t="s">
        <v>166</v>
      </c>
      <c r="G606" s="56" t="s">
        <v>93</v>
      </c>
      <c r="I606" s="59" t="s">
        <v>40</v>
      </c>
    </row>
    <row r="607" spans="1:14" hidden="1" x14ac:dyDescent="0.35">
      <c r="A607" s="56">
        <v>2019</v>
      </c>
      <c r="B607" s="57">
        <v>43549</v>
      </c>
      <c r="C607" s="52">
        <v>0.79166666666666696</v>
      </c>
      <c r="E607" s="58" t="s">
        <v>270</v>
      </c>
      <c r="F607" s="52" t="s">
        <v>166</v>
      </c>
      <c r="G607" s="56" t="s">
        <v>93</v>
      </c>
      <c r="I607" s="59" t="s">
        <v>40</v>
      </c>
    </row>
    <row r="608" spans="1:14" hidden="1" x14ac:dyDescent="0.35">
      <c r="A608" s="56">
        <v>2019</v>
      </c>
      <c r="B608" s="57">
        <v>43549</v>
      </c>
      <c r="C608" s="52">
        <v>0.83333333333333304</v>
      </c>
      <c r="E608" s="58" t="s">
        <v>270</v>
      </c>
      <c r="F608" s="52" t="s">
        <v>166</v>
      </c>
      <c r="G608" s="56" t="s">
        <v>93</v>
      </c>
      <c r="I608" s="59" t="s">
        <v>40</v>
      </c>
    </row>
    <row r="609" spans="1:14" hidden="1" x14ac:dyDescent="0.35">
      <c r="A609" s="56">
        <v>2019</v>
      </c>
      <c r="B609" s="57">
        <v>43549</v>
      </c>
      <c r="C609" s="52">
        <v>0.875</v>
      </c>
      <c r="E609" s="58" t="s">
        <v>270</v>
      </c>
      <c r="F609" s="52" t="s">
        <v>166</v>
      </c>
      <c r="G609" s="56" t="s">
        <v>93</v>
      </c>
      <c r="I609" s="59">
        <v>0.87701388888888887</v>
      </c>
      <c r="J609" s="7" t="s">
        <v>39</v>
      </c>
      <c r="K609" s="7">
        <v>83.2</v>
      </c>
      <c r="L609" s="7">
        <v>500</v>
      </c>
      <c r="M609" s="7">
        <v>10.64</v>
      </c>
      <c r="N609" s="7">
        <v>1</v>
      </c>
    </row>
    <row r="610" spans="1:14" hidden="1" x14ac:dyDescent="0.35">
      <c r="A610" s="56">
        <v>2019</v>
      </c>
      <c r="B610" s="57">
        <v>43549</v>
      </c>
      <c r="C610" s="52">
        <v>0.875</v>
      </c>
      <c r="E610" s="58" t="s">
        <v>270</v>
      </c>
      <c r="F610" s="52" t="s">
        <v>166</v>
      </c>
      <c r="G610" s="56" t="s">
        <v>93</v>
      </c>
      <c r="I610" s="59">
        <v>0.8812037037037036</v>
      </c>
      <c r="J610" s="7" t="s">
        <v>39</v>
      </c>
      <c r="K610" s="7">
        <v>75.7</v>
      </c>
      <c r="L610" s="7">
        <v>1564</v>
      </c>
      <c r="M610" s="7">
        <v>6.57</v>
      </c>
      <c r="N610" s="7">
        <v>1</v>
      </c>
    </row>
    <row r="611" spans="1:14" hidden="1" x14ac:dyDescent="0.35">
      <c r="A611" s="56">
        <v>2019</v>
      </c>
      <c r="B611" s="57">
        <v>43549</v>
      </c>
      <c r="C611" s="52">
        <v>0.875</v>
      </c>
      <c r="E611" s="58" t="s">
        <v>270</v>
      </c>
      <c r="F611" s="52" t="s">
        <v>166</v>
      </c>
      <c r="G611" s="56" t="s">
        <v>93</v>
      </c>
      <c r="I611" s="59">
        <v>0.89358796296296295</v>
      </c>
      <c r="J611" s="7" t="s">
        <v>39</v>
      </c>
      <c r="K611" s="7">
        <v>76.3</v>
      </c>
      <c r="L611" s="7">
        <v>4728</v>
      </c>
      <c r="M611" s="7">
        <v>11.63</v>
      </c>
      <c r="N611" s="7">
        <v>1</v>
      </c>
    </row>
    <row r="612" spans="1:14" hidden="1" x14ac:dyDescent="0.35">
      <c r="A612" s="56">
        <v>2019</v>
      </c>
      <c r="B612" s="57">
        <v>43549</v>
      </c>
      <c r="C612" s="52">
        <v>0.91666666666666696</v>
      </c>
      <c r="E612" s="58" t="s">
        <v>270</v>
      </c>
      <c r="F612" s="52" t="s">
        <v>166</v>
      </c>
      <c r="G612" s="56" t="s">
        <v>93</v>
      </c>
      <c r="I612" s="59">
        <v>0.91690972222222211</v>
      </c>
      <c r="J612" s="7" t="s">
        <v>39</v>
      </c>
      <c r="K612" s="7">
        <v>70.400000000000006</v>
      </c>
      <c r="L612" s="7">
        <v>58</v>
      </c>
      <c r="M612" s="7">
        <v>18.29</v>
      </c>
      <c r="N612" s="7">
        <v>1</v>
      </c>
    </row>
    <row r="613" spans="1:14" hidden="1" x14ac:dyDescent="0.35">
      <c r="A613" s="56">
        <v>2019</v>
      </c>
      <c r="B613" s="57">
        <v>43549</v>
      </c>
      <c r="C613" s="52">
        <v>0.91666666666666696</v>
      </c>
      <c r="E613" s="58" t="s">
        <v>270</v>
      </c>
      <c r="F613" s="52" t="s">
        <v>166</v>
      </c>
      <c r="G613" s="56" t="s">
        <v>93</v>
      </c>
      <c r="I613" s="59">
        <v>0.92608796296296303</v>
      </c>
      <c r="J613" s="7" t="s">
        <v>39</v>
      </c>
      <c r="K613" s="7">
        <v>77.8</v>
      </c>
      <c r="L613" s="7">
        <v>1188</v>
      </c>
      <c r="M613" s="7">
        <v>18.93</v>
      </c>
      <c r="N613" s="7">
        <v>1</v>
      </c>
    </row>
    <row r="614" spans="1:14" hidden="1" x14ac:dyDescent="0.35">
      <c r="A614" s="56">
        <v>2019</v>
      </c>
      <c r="B614" s="57">
        <v>43549</v>
      </c>
      <c r="C614" s="52">
        <v>0.91666666666666696</v>
      </c>
      <c r="E614" s="58" t="s">
        <v>270</v>
      </c>
      <c r="F614" s="52" t="s">
        <v>166</v>
      </c>
      <c r="G614" s="56" t="s">
        <v>93</v>
      </c>
      <c r="I614" s="59">
        <v>0.92980324074074072</v>
      </c>
      <c r="J614" s="7" t="s">
        <v>38</v>
      </c>
      <c r="K614" s="7">
        <v>73.5</v>
      </c>
      <c r="L614" s="7">
        <v>3342</v>
      </c>
      <c r="M614" s="7">
        <v>10.84</v>
      </c>
      <c r="N614" s="7">
        <v>1</v>
      </c>
    </row>
    <row r="615" spans="1:14" hidden="1" x14ac:dyDescent="0.35">
      <c r="A615" s="56">
        <v>2019</v>
      </c>
      <c r="B615" s="57">
        <v>43549</v>
      </c>
      <c r="C615" s="52">
        <v>0.91666666666666696</v>
      </c>
      <c r="E615" s="58" t="s">
        <v>270</v>
      </c>
      <c r="F615" s="52" t="s">
        <v>166</v>
      </c>
      <c r="G615" s="56" t="s">
        <v>93</v>
      </c>
      <c r="I615" s="59">
        <v>0.93155092592592592</v>
      </c>
      <c r="J615" s="7" t="s">
        <v>39</v>
      </c>
      <c r="K615" s="7">
        <v>83.2</v>
      </c>
      <c r="L615" s="7">
        <v>3783</v>
      </c>
      <c r="M615" s="7">
        <v>14.19</v>
      </c>
      <c r="N615" s="7">
        <v>1</v>
      </c>
    </row>
    <row r="616" spans="1:14" hidden="1" x14ac:dyDescent="0.35">
      <c r="A616" s="56">
        <v>2019</v>
      </c>
      <c r="B616" s="57">
        <v>43549</v>
      </c>
      <c r="C616" s="52">
        <v>0.95833333333333304</v>
      </c>
      <c r="E616" s="58" t="s">
        <v>270</v>
      </c>
      <c r="F616" s="52" t="s">
        <v>166</v>
      </c>
      <c r="G616" s="56" t="s">
        <v>93</v>
      </c>
      <c r="I616" s="59">
        <v>0.96174768518518527</v>
      </c>
      <c r="J616" s="7" t="s">
        <v>38</v>
      </c>
      <c r="K616" s="7">
        <v>66.900000000000006</v>
      </c>
      <c r="L616" s="7">
        <v>857</v>
      </c>
      <c r="M616" s="7">
        <v>18.18</v>
      </c>
      <c r="N616" s="7">
        <v>1</v>
      </c>
    </row>
    <row r="617" spans="1:14" hidden="1" x14ac:dyDescent="0.35">
      <c r="A617" s="56">
        <v>2019</v>
      </c>
      <c r="B617" s="57">
        <v>43550</v>
      </c>
      <c r="C617" s="52">
        <v>0</v>
      </c>
      <c r="E617" s="58" t="s">
        <v>270</v>
      </c>
      <c r="F617" s="52" t="s">
        <v>166</v>
      </c>
      <c r="G617" s="56" t="s">
        <v>93</v>
      </c>
      <c r="I617" s="59">
        <v>1.0995370370370371E-3</v>
      </c>
      <c r="J617" s="7" t="s">
        <v>39</v>
      </c>
      <c r="K617" s="7">
        <v>78.3</v>
      </c>
      <c r="L617" s="7">
        <v>273</v>
      </c>
      <c r="M617" s="7">
        <v>9.16</v>
      </c>
      <c r="N617" s="7">
        <v>1</v>
      </c>
    </row>
    <row r="618" spans="1:14" hidden="1" x14ac:dyDescent="0.35">
      <c r="A618" s="56">
        <v>2019</v>
      </c>
      <c r="B618" s="57">
        <v>43550</v>
      </c>
      <c r="C618" s="52">
        <v>4.1666666666666699E-2</v>
      </c>
      <c r="E618" s="58" t="s">
        <v>270</v>
      </c>
      <c r="F618" s="52" t="s">
        <v>166</v>
      </c>
      <c r="G618" s="56" t="s">
        <v>93</v>
      </c>
      <c r="I618" s="59">
        <v>4.8460648148148149E-2</v>
      </c>
      <c r="J618" s="7" t="s">
        <v>38</v>
      </c>
      <c r="K618" s="7">
        <v>74.3</v>
      </c>
      <c r="L618" s="7">
        <v>1719</v>
      </c>
      <c r="M618" s="7">
        <v>7.07</v>
      </c>
      <c r="N618" s="7">
        <v>1</v>
      </c>
    </row>
    <row r="619" spans="1:14" hidden="1" x14ac:dyDescent="0.35">
      <c r="A619" s="56">
        <v>2019</v>
      </c>
      <c r="B619" s="57">
        <v>43550</v>
      </c>
      <c r="C619" s="52">
        <v>8.3333333333333301E-2</v>
      </c>
      <c r="E619" s="58" t="s">
        <v>270</v>
      </c>
      <c r="F619" s="52" t="s">
        <v>166</v>
      </c>
      <c r="G619" s="56" t="s">
        <v>93</v>
      </c>
      <c r="I619" s="59" t="s">
        <v>40</v>
      </c>
    </row>
    <row r="620" spans="1:14" hidden="1" x14ac:dyDescent="0.35">
      <c r="A620" s="56">
        <v>2019</v>
      </c>
      <c r="B620" s="57">
        <v>43550</v>
      </c>
      <c r="C620" s="52">
        <v>0.125</v>
      </c>
      <c r="E620" s="58" t="s">
        <v>270</v>
      </c>
      <c r="F620" s="52" t="s">
        <v>166</v>
      </c>
      <c r="G620" s="56" t="s">
        <v>93</v>
      </c>
      <c r="I620" s="59" t="s">
        <v>40</v>
      </c>
    </row>
    <row r="621" spans="1:14" hidden="1" x14ac:dyDescent="0.35">
      <c r="A621" s="56">
        <v>2019</v>
      </c>
      <c r="B621" s="57">
        <v>43550</v>
      </c>
      <c r="C621" s="52">
        <v>0.16666666666666699</v>
      </c>
      <c r="E621" s="58" t="s">
        <v>270</v>
      </c>
      <c r="F621" s="52" t="s">
        <v>166</v>
      </c>
      <c r="G621" s="56" t="s">
        <v>93</v>
      </c>
      <c r="I621" s="59" t="s">
        <v>40</v>
      </c>
    </row>
    <row r="622" spans="1:14" hidden="1" x14ac:dyDescent="0.35">
      <c r="A622" s="56">
        <v>2019</v>
      </c>
      <c r="B622" s="57">
        <v>43550</v>
      </c>
      <c r="C622" s="52">
        <v>0.20833333333333301</v>
      </c>
      <c r="E622" s="58" t="s">
        <v>270</v>
      </c>
      <c r="F622" s="52" t="s">
        <v>166</v>
      </c>
      <c r="G622" s="56" t="s">
        <v>93</v>
      </c>
      <c r="I622" s="59">
        <v>0.22487268518518519</v>
      </c>
      <c r="J622" s="7" t="s">
        <v>39</v>
      </c>
      <c r="K622" s="7">
        <v>74.2</v>
      </c>
      <c r="L622" s="7">
        <v>4209</v>
      </c>
      <c r="M622" s="7">
        <v>8.81</v>
      </c>
      <c r="N622" s="7">
        <v>1</v>
      </c>
    </row>
    <row r="623" spans="1:14" hidden="1" x14ac:dyDescent="0.35">
      <c r="A623" s="56">
        <v>2019</v>
      </c>
      <c r="B623" s="57">
        <v>43550</v>
      </c>
      <c r="C623" s="52">
        <v>0.25</v>
      </c>
      <c r="E623" s="58" t="s">
        <v>270</v>
      </c>
      <c r="F623" s="52" t="s">
        <v>166</v>
      </c>
      <c r="G623" s="56" t="s">
        <v>93</v>
      </c>
      <c r="I623" s="59">
        <v>0.25012731481481482</v>
      </c>
      <c r="J623" s="7" t="s">
        <v>39</v>
      </c>
      <c r="K623" s="7">
        <v>67.7</v>
      </c>
      <c r="L623" s="7">
        <v>29</v>
      </c>
      <c r="M623" s="7">
        <v>15.21</v>
      </c>
      <c r="N623" s="7">
        <v>1</v>
      </c>
    </row>
    <row r="624" spans="1:14" hidden="1" x14ac:dyDescent="0.35">
      <c r="A624" s="56">
        <v>2019</v>
      </c>
      <c r="B624" s="57">
        <v>43550</v>
      </c>
      <c r="C624" s="52">
        <v>0.29166666666666702</v>
      </c>
      <c r="E624" s="58" t="s">
        <v>270</v>
      </c>
      <c r="F624" s="52" t="s">
        <v>166</v>
      </c>
      <c r="G624" s="56" t="s">
        <v>93</v>
      </c>
      <c r="I624" s="59">
        <v>0.30158564814814814</v>
      </c>
      <c r="J624" s="7" t="s">
        <v>39</v>
      </c>
      <c r="K624" s="7">
        <v>64.3</v>
      </c>
      <c r="L624" s="7">
        <v>2516</v>
      </c>
      <c r="M624" s="7">
        <v>8.68</v>
      </c>
      <c r="N624" s="7">
        <v>1</v>
      </c>
    </row>
    <row r="625" spans="1:14" hidden="1" x14ac:dyDescent="0.35">
      <c r="A625" s="56">
        <v>2019</v>
      </c>
      <c r="B625" s="57">
        <v>43550</v>
      </c>
      <c r="C625" s="52">
        <v>0.33333333333333298</v>
      </c>
      <c r="E625" s="58" t="s">
        <v>270</v>
      </c>
      <c r="F625" s="52" t="s">
        <v>166</v>
      </c>
      <c r="G625" s="56" t="s">
        <v>93</v>
      </c>
      <c r="I625" s="59" t="s">
        <v>40</v>
      </c>
    </row>
    <row r="626" spans="1:14" hidden="1" x14ac:dyDescent="0.35">
      <c r="A626" s="56">
        <v>2019</v>
      </c>
      <c r="B626" s="57">
        <v>43550</v>
      </c>
      <c r="C626" s="52">
        <v>0.375</v>
      </c>
      <c r="E626" s="58" t="s">
        <v>270</v>
      </c>
      <c r="F626" s="52" t="s">
        <v>166</v>
      </c>
      <c r="G626" s="56" t="s">
        <v>93</v>
      </c>
      <c r="I626" s="59" t="s">
        <v>40</v>
      </c>
    </row>
    <row r="627" spans="1:14" hidden="1" x14ac:dyDescent="0.35">
      <c r="A627" s="56">
        <v>2019</v>
      </c>
      <c r="B627" s="57">
        <v>43550</v>
      </c>
      <c r="C627" s="52">
        <v>0.41666666666666702</v>
      </c>
      <c r="E627" s="58" t="s">
        <v>270</v>
      </c>
      <c r="F627" s="52" t="s">
        <v>166</v>
      </c>
      <c r="G627" s="56" t="s">
        <v>93</v>
      </c>
      <c r="I627" s="59" t="s">
        <v>40</v>
      </c>
    </row>
    <row r="628" spans="1:14" hidden="1" x14ac:dyDescent="0.35">
      <c r="A628" s="56">
        <v>2019</v>
      </c>
      <c r="B628" s="57">
        <v>43550</v>
      </c>
      <c r="C628" s="52">
        <v>0.45833333333333298</v>
      </c>
      <c r="E628" s="58" t="s">
        <v>270</v>
      </c>
      <c r="F628" s="52" t="s">
        <v>166</v>
      </c>
      <c r="G628" s="56" t="s">
        <v>93</v>
      </c>
      <c r="I628" s="59" t="s">
        <v>40</v>
      </c>
    </row>
    <row r="629" spans="1:14" hidden="1" x14ac:dyDescent="0.35">
      <c r="A629" s="56">
        <v>2019</v>
      </c>
      <c r="B629" s="57">
        <v>43550</v>
      </c>
      <c r="C629" s="52">
        <v>0.5</v>
      </c>
      <c r="E629" s="58" t="s">
        <v>270</v>
      </c>
      <c r="F629" s="52" t="s">
        <v>166</v>
      </c>
      <c r="G629" s="56" t="s">
        <v>93</v>
      </c>
      <c r="I629" s="59" t="s">
        <v>40</v>
      </c>
    </row>
    <row r="630" spans="1:14" hidden="1" x14ac:dyDescent="0.35">
      <c r="A630" s="56">
        <v>2019</v>
      </c>
      <c r="B630" s="57">
        <v>43550</v>
      </c>
      <c r="C630" s="52">
        <v>0.54166666666666696</v>
      </c>
      <c r="E630" s="58" t="s">
        <v>270</v>
      </c>
      <c r="F630" s="52" t="s">
        <v>166</v>
      </c>
      <c r="G630" s="56" t="s">
        <v>93</v>
      </c>
      <c r="I630" s="59" t="s">
        <v>40</v>
      </c>
    </row>
    <row r="631" spans="1:14" hidden="1" x14ac:dyDescent="0.35">
      <c r="A631" s="56">
        <v>2019</v>
      </c>
      <c r="B631" s="57">
        <v>43550</v>
      </c>
      <c r="C631" s="52">
        <v>0.58333333333333304</v>
      </c>
      <c r="E631" s="58" t="s">
        <v>270</v>
      </c>
      <c r="F631" s="52" t="s">
        <v>166</v>
      </c>
      <c r="G631" s="56" t="s">
        <v>93</v>
      </c>
      <c r="I631" s="59" t="s">
        <v>40</v>
      </c>
    </row>
    <row r="632" spans="1:14" hidden="1" x14ac:dyDescent="0.35">
      <c r="A632" s="56">
        <v>2019</v>
      </c>
      <c r="B632" s="57">
        <v>43550</v>
      </c>
      <c r="C632" s="52">
        <v>0.625</v>
      </c>
      <c r="E632" s="58" t="s">
        <v>270</v>
      </c>
      <c r="F632" s="52" t="s">
        <v>166</v>
      </c>
      <c r="G632" s="56" t="s">
        <v>93</v>
      </c>
      <c r="I632" s="59" t="s">
        <v>40</v>
      </c>
    </row>
    <row r="633" spans="1:14" hidden="1" x14ac:dyDescent="0.35">
      <c r="A633" s="56">
        <v>2019</v>
      </c>
      <c r="B633" s="57">
        <v>43550</v>
      </c>
      <c r="C633" s="52">
        <v>0.66666666666666696</v>
      </c>
      <c r="E633" s="58" t="s">
        <v>270</v>
      </c>
      <c r="F633" s="52" t="s">
        <v>166</v>
      </c>
      <c r="G633" s="56" t="s">
        <v>93</v>
      </c>
      <c r="I633" s="59" t="s">
        <v>40</v>
      </c>
    </row>
    <row r="634" spans="1:14" hidden="1" x14ac:dyDescent="0.35">
      <c r="A634" s="56">
        <v>2019</v>
      </c>
      <c r="B634" s="57">
        <v>43550</v>
      </c>
      <c r="C634" s="52">
        <v>0.70833333333333304</v>
      </c>
      <c r="E634" s="58" t="s">
        <v>270</v>
      </c>
      <c r="F634" s="52" t="s">
        <v>166</v>
      </c>
      <c r="G634" s="56" t="s">
        <v>93</v>
      </c>
      <c r="I634" s="59" t="s">
        <v>40</v>
      </c>
    </row>
    <row r="635" spans="1:14" hidden="1" x14ac:dyDescent="0.35">
      <c r="A635" s="56">
        <v>2019</v>
      </c>
      <c r="B635" s="57">
        <v>43550</v>
      </c>
      <c r="C635" s="52">
        <v>0.75</v>
      </c>
      <c r="E635" s="58" t="s">
        <v>270</v>
      </c>
      <c r="F635" s="52" t="s">
        <v>166</v>
      </c>
      <c r="G635" s="56" t="s">
        <v>93</v>
      </c>
      <c r="I635" s="59" t="s">
        <v>40</v>
      </c>
    </row>
    <row r="636" spans="1:14" hidden="1" x14ac:dyDescent="0.35">
      <c r="A636" s="56">
        <v>2019</v>
      </c>
      <c r="B636" s="57">
        <v>43550</v>
      </c>
      <c r="C636" s="52">
        <v>0.79166666666666696</v>
      </c>
      <c r="E636" s="58" t="s">
        <v>270</v>
      </c>
      <c r="F636" s="52" t="s">
        <v>166</v>
      </c>
      <c r="G636" s="56" t="s">
        <v>93</v>
      </c>
      <c r="I636" s="59" t="s">
        <v>40</v>
      </c>
    </row>
    <row r="637" spans="1:14" hidden="1" x14ac:dyDescent="0.35">
      <c r="A637" s="56">
        <v>2019</v>
      </c>
      <c r="B637" s="57">
        <v>43550</v>
      </c>
      <c r="C637" s="52">
        <v>0.83333333333333304</v>
      </c>
      <c r="E637" s="58" t="s">
        <v>270</v>
      </c>
      <c r="F637" s="52" t="s">
        <v>166</v>
      </c>
      <c r="G637" s="56" t="s">
        <v>93</v>
      </c>
      <c r="I637" s="59">
        <v>0.852025462962963</v>
      </c>
      <c r="J637" s="7" t="s">
        <v>39</v>
      </c>
      <c r="K637" s="7">
        <v>75.2</v>
      </c>
      <c r="L637" s="7">
        <v>4640</v>
      </c>
      <c r="M637" s="7">
        <v>9.4</v>
      </c>
      <c r="N637" s="7">
        <v>1</v>
      </c>
    </row>
    <row r="638" spans="1:14" hidden="1" x14ac:dyDescent="0.35">
      <c r="A638" s="56">
        <v>2019</v>
      </c>
      <c r="B638" s="57">
        <v>43550</v>
      </c>
      <c r="C638" s="52">
        <v>0.83333333333333304</v>
      </c>
      <c r="E638" s="58" t="s">
        <v>270</v>
      </c>
      <c r="F638" s="52" t="s">
        <v>166</v>
      </c>
      <c r="G638" s="56" t="s">
        <v>93</v>
      </c>
      <c r="I638" s="59">
        <v>0.85203703703703704</v>
      </c>
      <c r="J638" s="7" t="s">
        <v>39</v>
      </c>
      <c r="K638" s="7">
        <v>74.2</v>
      </c>
      <c r="L638" s="7">
        <v>4642</v>
      </c>
      <c r="M638" s="7">
        <v>9.8699999999999992</v>
      </c>
      <c r="N638" s="7">
        <v>1</v>
      </c>
    </row>
    <row r="639" spans="1:14" hidden="1" x14ac:dyDescent="0.35">
      <c r="A639" s="56">
        <v>2019</v>
      </c>
      <c r="B639" s="57">
        <v>43550</v>
      </c>
      <c r="C639" s="52">
        <v>0.875</v>
      </c>
      <c r="E639" s="58" t="s">
        <v>270</v>
      </c>
      <c r="F639" s="52" t="s">
        <v>166</v>
      </c>
      <c r="G639" s="56" t="s">
        <v>93</v>
      </c>
      <c r="I639" s="59">
        <v>0.88233796296296296</v>
      </c>
      <c r="J639" s="7" t="s">
        <v>39</v>
      </c>
      <c r="K639" s="7">
        <v>75.5</v>
      </c>
      <c r="L639" s="7">
        <v>1809</v>
      </c>
      <c r="M639" s="7">
        <v>8.94</v>
      </c>
      <c r="N639" s="7">
        <v>1</v>
      </c>
    </row>
    <row r="640" spans="1:14" hidden="1" x14ac:dyDescent="0.35">
      <c r="A640" s="56">
        <v>2019</v>
      </c>
      <c r="B640" s="57">
        <v>43550</v>
      </c>
      <c r="C640" s="52">
        <v>0.875</v>
      </c>
      <c r="E640" s="58" t="s">
        <v>270</v>
      </c>
      <c r="F640" s="52" t="s">
        <v>166</v>
      </c>
      <c r="G640" s="56" t="s">
        <v>93</v>
      </c>
      <c r="I640" s="59">
        <v>0.89560185185185182</v>
      </c>
      <c r="J640" s="7" t="s">
        <v>39</v>
      </c>
      <c r="K640" s="7">
        <v>62.6</v>
      </c>
      <c r="L640" s="7">
        <v>5090</v>
      </c>
      <c r="M640" s="7">
        <v>19.09</v>
      </c>
      <c r="N640" s="7">
        <v>1</v>
      </c>
    </row>
    <row r="641" spans="1:14" hidden="1" x14ac:dyDescent="0.35">
      <c r="A641" s="56">
        <v>2019</v>
      </c>
      <c r="B641" s="57">
        <v>43550</v>
      </c>
      <c r="C641" s="52">
        <v>0.91666666666666696</v>
      </c>
      <c r="E641" s="58" t="s">
        <v>270</v>
      </c>
      <c r="F641" s="52" t="s">
        <v>166</v>
      </c>
      <c r="G641" s="56" t="s">
        <v>93</v>
      </c>
      <c r="I641" s="59">
        <v>0.92782407407407408</v>
      </c>
      <c r="J641" s="7" t="s">
        <v>38</v>
      </c>
      <c r="K641" s="7">
        <v>76.900000000000006</v>
      </c>
      <c r="L641" s="7">
        <v>2749</v>
      </c>
      <c r="M641" s="7">
        <v>7.53</v>
      </c>
      <c r="N641" s="7">
        <v>1</v>
      </c>
    </row>
    <row r="642" spans="1:14" hidden="1" x14ac:dyDescent="0.35">
      <c r="A642" s="56">
        <v>2019</v>
      </c>
      <c r="B642" s="57">
        <v>43550</v>
      </c>
      <c r="C642" s="52">
        <v>0.91666666666666696</v>
      </c>
      <c r="E642" s="58" t="s">
        <v>270</v>
      </c>
      <c r="F642" s="52" t="s">
        <v>166</v>
      </c>
      <c r="G642" s="56" t="s">
        <v>93</v>
      </c>
      <c r="I642" s="59">
        <v>0.93417824074074074</v>
      </c>
      <c r="J642" s="7" t="s">
        <v>39</v>
      </c>
      <c r="K642" s="7">
        <v>73.400000000000006</v>
      </c>
      <c r="L642" s="7">
        <v>4339</v>
      </c>
      <c r="M642" s="7">
        <v>6.36</v>
      </c>
      <c r="N642" s="7">
        <v>1</v>
      </c>
    </row>
    <row r="643" spans="1:14" hidden="1" x14ac:dyDescent="0.35">
      <c r="A643" s="56">
        <v>2019</v>
      </c>
      <c r="B643" s="57">
        <v>43550</v>
      </c>
      <c r="C643" s="52">
        <v>0.95833333333333304</v>
      </c>
      <c r="E643" s="58" t="s">
        <v>270</v>
      </c>
      <c r="F643" s="52" t="s">
        <v>166</v>
      </c>
      <c r="G643" s="56" t="s">
        <v>93</v>
      </c>
      <c r="I643" s="59">
        <v>0.96614583333333337</v>
      </c>
      <c r="J643" s="7" t="s">
        <v>39</v>
      </c>
      <c r="K643" s="7">
        <v>76.5</v>
      </c>
      <c r="L643" s="7">
        <v>1937</v>
      </c>
      <c r="M643" s="7">
        <v>15.16</v>
      </c>
      <c r="N643" s="7">
        <v>1</v>
      </c>
    </row>
    <row r="644" spans="1:14" hidden="1" x14ac:dyDescent="0.35">
      <c r="A644" s="56">
        <v>2019</v>
      </c>
      <c r="B644" s="57">
        <v>43551</v>
      </c>
      <c r="C644" s="52">
        <v>0</v>
      </c>
      <c r="E644" s="58" t="s">
        <v>270</v>
      </c>
      <c r="F644" s="52" t="s">
        <v>166</v>
      </c>
      <c r="G644" s="56" t="s">
        <v>93</v>
      </c>
      <c r="I644" s="59" t="s">
        <v>40</v>
      </c>
    </row>
    <row r="645" spans="1:14" hidden="1" x14ac:dyDescent="0.35">
      <c r="A645" s="56">
        <v>2019</v>
      </c>
      <c r="B645" s="57">
        <v>43551</v>
      </c>
      <c r="C645" s="52">
        <v>4.1666666666666699E-2</v>
      </c>
      <c r="E645" s="58" t="s">
        <v>270</v>
      </c>
      <c r="F645" s="52" t="s">
        <v>166</v>
      </c>
      <c r="G645" s="56" t="s">
        <v>93</v>
      </c>
      <c r="I645" s="59">
        <v>4.2557870370370371E-2</v>
      </c>
      <c r="J645" s="7" t="s">
        <v>39</v>
      </c>
      <c r="K645" s="7">
        <v>67.400000000000006</v>
      </c>
      <c r="L645" s="7">
        <v>224</v>
      </c>
      <c r="M645" s="7">
        <v>8.39</v>
      </c>
      <c r="N645" s="7">
        <v>1</v>
      </c>
    </row>
    <row r="646" spans="1:14" hidden="1" x14ac:dyDescent="0.35">
      <c r="A646" s="56">
        <v>2019</v>
      </c>
      <c r="B646" s="57">
        <v>43551</v>
      </c>
      <c r="C646" s="52">
        <v>8.3333333333333301E-2</v>
      </c>
      <c r="E646" s="58" t="s">
        <v>270</v>
      </c>
      <c r="F646" s="52" t="s">
        <v>166</v>
      </c>
      <c r="G646" s="56" t="s">
        <v>93</v>
      </c>
      <c r="I646" s="59" t="s">
        <v>40</v>
      </c>
    </row>
    <row r="647" spans="1:14" hidden="1" x14ac:dyDescent="0.35">
      <c r="A647" s="56">
        <v>2019</v>
      </c>
      <c r="B647" s="57">
        <v>43551</v>
      </c>
      <c r="C647" s="52">
        <v>0.125</v>
      </c>
      <c r="E647" s="58" t="s">
        <v>270</v>
      </c>
      <c r="F647" s="52" t="s">
        <v>166</v>
      </c>
      <c r="G647" s="56" t="s">
        <v>93</v>
      </c>
      <c r="I647" s="59" t="s">
        <v>40</v>
      </c>
    </row>
    <row r="648" spans="1:14" hidden="1" x14ac:dyDescent="0.35">
      <c r="A648" s="56">
        <v>2019</v>
      </c>
      <c r="B648" s="57">
        <v>43551</v>
      </c>
      <c r="C648" s="52">
        <v>0.16666666666666699</v>
      </c>
      <c r="E648" s="58" t="s">
        <v>270</v>
      </c>
      <c r="F648" s="52" t="s">
        <v>166</v>
      </c>
      <c r="G648" s="56" t="s">
        <v>93</v>
      </c>
      <c r="I648" s="59" t="s">
        <v>40</v>
      </c>
    </row>
    <row r="649" spans="1:14" hidden="1" x14ac:dyDescent="0.35">
      <c r="A649" s="56">
        <v>2019</v>
      </c>
      <c r="B649" s="57">
        <v>43551</v>
      </c>
      <c r="C649" s="52">
        <v>0.20833333333333301</v>
      </c>
      <c r="E649" s="58" t="s">
        <v>270</v>
      </c>
      <c r="F649" s="52" t="s">
        <v>166</v>
      </c>
      <c r="G649" s="56" t="s">
        <v>93</v>
      </c>
      <c r="I649" s="59" t="s">
        <v>40</v>
      </c>
    </row>
    <row r="650" spans="1:14" hidden="1" x14ac:dyDescent="0.35">
      <c r="A650" s="56">
        <v>2019</v>
      </c>
      <c r="B650" s="57">
        <v>43551</v>
      </c>
      <c r="C650" s="52">
        <v>0.25</v>
      </c>
      <c r="E650" s="58" t="s">
        <v>270</v>
      </c>
      <c r="F650" s="52" t="s">
        <v>166</v>
      </c>
      <c r="G650" s="56" t="s">
        <v>93</v>
      </c>
      <c r="I650" s="59">
        <v>0.2635763888888889</v>
      </c>
      <c r="J650" s="7" t="s">
        <v>39</v>
      </c>
      <c r="K650" s="7">
        <v>67.3</v>
      </c>
      <c r="L650" s="7">
        <v>3385</v>
      </c>
      <c r="M650" s="7">
        <v>3.95</v>
      </c>
      <c r="N650" s="7">
        <v>1</v>
      </c>
    </row>
    <row r="651" spans="1:14" hidden="1" x14ac:dyDescent="0.35">
      <c r="A651" s="56">
        <v>2019</v>
      </c>
      <c r="B651" s="57">
        <v>43551</v>
      </c>
      <c r="C651" s="52">
        <v>0.25</v>
      </c>
      <c r="E651" s="58" t="s">
        <v>270</v>
      </c>
      <c r="F651" s="52" t="s">
        <v>166</v>
      </c>
      <c r="G651" s="56" t="s">
        <v>93</v>
      </c>
      <c r="I651" s="59">
        <v>0.26599537037037035</v>
      </c>
      <c r="J651" s="7" t="s">
        <v>39</v>
      </c>
      <c r="K651" s="7">
        <v>77.900000000000006</v>
      </c>
      <c r="L651" s="7">
        <v>3982</v>
      </c>
      <c r="M651" s="7">
        <v>4.8099999999999996</v>
      </c>
      <c r="N651" s="7">
        <v>1</v>
      </c>
    </row>
    <row r="652" spans="1:14" hidden="1" x14ac:dyDescent="0.35">
      <c r="A652" s="56">
        <v>2019</v>
      </c>
      <c r="B652" s="57">
        <v>43551</v>
      </c>
      <c r="C652" s="52">
        <v>0.25</v>
      </c>
      <c r="E652" s="58" t="s">
        <v>270</v>
      </c>
      <c r="F652" s="52" t="s">
        <v>166</v>
      </c>
      <c r="G652" s="56" t="s">
        <v>93</v>
      </c>
      <c r="I652" s="59">
        <v>0.26791666666666664</v>
      </c>
      <c r="J652" s="7" t="s">
        <v>38</v>
      </c>
      <c r="K652" s="7">
        <v>76.7</v>
      </c>
      <c r="L652" s="7">
        <v>4468</v>
      </c>
      <c r="M652" s="7">
        <v>11.11</v>
      </c>
      <c r="N652" s="7">
        <v>1</v>
      </c>
    </row>
    <row r="653" spans="1:14" hidden="1" x14ac:dyDescent="0.35">
      <c r="A653" s="56">
        <v>2019</v>
      </c>
      <c r="B653" s="57">
        <v>43551</v>
      </c>
      <c r="C653" s="52">
        <v>0.29166666666666702</v>
      </c>
      <c r="E653" s="58" t="s">
        <v>270</v>
      </c>
      <c r="F653" s="52" t="s">
        <v>166</v>
      </c>
      <c r="G653" s="56" t="s">
        <v>93</v>
      </c>
      <c r="I653" s="59">
        <v>0.30488425925925927</v>
      </c>
      <c r="J653" s="7" t="s">
        <v>39</v>
      </c>
      <c r="K653" s="7">
        <v>59</v>
      </c>
      <c r="L653" s="7">
        <v>3286</v>
      </c>
      <c r="M653" s="7">
        <v>9.58</v>
      </c>
      <c r="N653" s="7">
        <v>1</v>
      </c>
    </row>
    <row r="654" spans="1:14" hidden="1" x14ac:dyDescent="0.35">
      <c r="A654" s="56">
        <v>2019</v>
      </c>
      <c r="B654" s="57">
        <v>43551</v>
      </c>
      <c r="C654" s="52">
        <v>0.33333333333333298</v>
      </c>
      <c r="E654" s="58" t="s">
        <v>270</v>
      </c>
      <c r="F654" s="52" t="s">
        <v>166</v>
      </c>
      <c r="G654" s="56" t="s">
        <v>93</v>
      </c>
      <c r="I654" s="59">
        <v>0.35405092592592591</v>
      </c>
      <c r="J654" s="7" t="s">
        <v>39</v>
      </c>
      <c r="K654" s="7">
        <v>64.400000000000006</v>
      </c>
      <c r="L654" s="7">
        <v>5143</v>
      </c>
      <c r="M654" s="7">
        <v>12.92</v>
      </c>
      <c r="N654" s="7">
        <v>1</v>
      </c>
    </row>
    <row r="655" spans="1:14" hidden="1" x14ac:dyDescent="0.35">
      <c r="A655" s="56">
        <v>2019</v>
      </c>
      <c r="B655" s="57">
        <v>43551</v>
      </c>
      <c r="C655" s="52">
        <v>0.375</v>
      </c>
      <c r="E655" s="58" t="s">
        <v>270</v>
      </c>
      <c r="F655" s="52" t="s">
        <v>166</v>
      </c>
      <c r="G655" s="56" t="s">
        <v>93</v>
      </c>
      <c r="I655" s="59" t="s">
        <v>40</v>
      </c>
    </row>
    <row r="656" spans="1:14" hidden="1" x14ac:dyDescent="0.35">
      <c r="A656" s="56">
        <v>2019</v>
      </c>
      <c r="B656" s="57">
        <v>43551</v>
      </c>
      <c r="C656" s="52">
        <v>0.41666666666666702</v>
      </c>
      <c r="E656" s="58" t="s">
        <v>270</v>
      </c>
      <c r="F656" s="52" t="s">
        <v>166</v>
      </c>
      <c r="G656" s="56" t="s">
        <v>93</v>
      </c>
      <c r="I656" s="59" t="s">
        <v>40</v>
      </c>
    </row>
    <row r="657" spans="1:15" hidden="1" x14ac:dyDescent="0.35">
      <c r="A657" s="56">
        <v>2019</v>
      </c>
      <c r="B657" s="57">
        <v>43551</v>
      </c>
      <c r="C657" s="52">
        <v>0.45833333333333298</v>
      </c>
      <c r="E657" s="58" t="s">
        <v>270</v>
      </c>
      <c r="F657" s="52" t="s">
        <v>166</v>
      </c>
      <c r="G657" s="56" t="s">
        <v>93</v>
      </c>
      <c r="I657" s="59" t="s">
        <v>40</v>
      </c>
    </row>
    <row r="658" spans="1:15" hidden="1" x14ac:dyDescent="0.35">
      <c r="A658" s="56">
        <v>2019</v>
      </c>
      <c r="B658" s="57">
        <v>43551</v>
      </c>
      <c r="C658" s="52">
        <v>0.5</v>
      </c>
      <c r="E658" s="58" t="s">
        <v>270</v>
      </c>
      <c r="F658" s="52" t="s">
        <v>166</v>
      </c>
      <c r="G658" s="56" t="s">
        <v>93</v>
      </c>
      <c r="I658" s="59">
        <v>0.51892361111111118</v>
      </c>
      <c r="J658" s="7" t="s">
        <v>39</v>
      </c>
      <c r="K658" s="7">
        <v>77.7</v>
      </c>
      <c r="L658" s="7">
        <v>4723</v>
      </c>
      <c r="M658" s="7">
        <v>7.19</v>
      </c>
      <c r="N658" s="7">
        <v>1</v>
      </c>
    </row>
    <row r="659" spans="1:15" hidden="1" x14ac:dyDescent="0.35">
      <c r="A659" s="56">
        <v>2019</v>
      </c>
      <c r="B659" s="57">
        <v>43551</v>
      </c>
      <c r="C659" s="52">
        <v>0.5</v>
      </c>
      <c r="E659" s="58" t="s">
        <v>270</v>
      </c>
      <c r="F659" s="52" t="s">
        <v>166</v>
      </c>
      <c r="G659" s="56" t="s">
        <v>93</v>
      </c>
      <c r="I659" s="59">
        <v>0.51893518518518522</v>
      </c>
      <c r="J659" s="7" t="s">
        <v>39</v>
      </c>
      <c r="K659" s="7">
        <v>67.5</v>
      </c>
      <c r="L659" s="7">
        <v>4726</v>
      </c>
      <c r="M659" s="7">
        <v>6.96</v>
      </c>
      <c r="N659" s="7">
        <v>1</v>
      </c>
    </row>
    <row r="660" spans="1:15" hidden="1" x14ac:dyDescent="0.35">
      <c r="A660" s="56">
        <v>2019</v>
      </c>
      <c r="B660" s="57">
        <v>43551</v>
      </c>
      <c r="C660" s="52">
        <v>0.5</v>
      </c>
      <c r="E660" s="58" t="s">
        <v>270</v>
      </c>
      <c r="F660" s="52" t="s">
        <v>166</v>
      </c>
      <c r="G660" s="56" t="s">
        <v>93</v>
      </c>
      <c r="I660" s="59">
        <v>0.51890046296296299</v>
      </c>
      <c r="J660" s="7" t="s">
        <v>39</v>
      </c>
      <c r="K660" s="7">
        <v>64.900000000000006</v>
      </c>
      <c r="L660" s="7">
        <v>4716</v>
      </c>
      <c r="M660" s="7">
        <v>8.44</v>
      </c>
      <c r="N660" s="7">
        <v>1</v>
      </c>
    </row>
    <row r="661" spans="1:15" hidden="1" x14ac:dyDescent="0.35">
      <c r="A661" s="56">
        <v>2019</v>
      </c>
      <c r="B661" s="57">
        <v>43551</v>
      </c>
      <c r="C661" s="52">
        <v>0.54166666666666696</v>
      </c>
      <c r="E661" s="58" t="s">
        <v>270</v>
      </c>
      <c r="F661" s="52" t="s">
        <v>166</v>
      </c>
      <c r="G661" s="56" t="s">
        <v>93</v>
      </c>
      <c r="I661" s="59" t="s">
        <v>40</v>
      </c>
    </row>
    <row r="662" spans="1:15" hidden="1" x14ac:dyDescent="0.35">
      <c r="A662" s="56">
        <v>2019</v>
      </c>
      <c r="B662" s="57">
        <v>43551</v>
      </c>
      <c r="C662" s="52">
        <v>0.58333333333333304</v>
      </c>
      <c r="E662" s="58" t="s">
        <v>270</v>
      </c>
      <c r="F662" s="52" t="s">
        <v>166</v>
      </c>
      <c r="G662" s="56" t="s">
        <v>93</v>
      </c>
      <c r="I662" s="59" t="s">
        <v>40</v>
      </c>
    </row>
    <row r="663" spans="1:15" hidden="1" x14ac:dyDescent="0.35">
      <c r="A663" s="56">
        <v>2019</v>
      </c>
      <c r="B663" s="57">
        <v>43551</v>
      </c>
      <c r="C663" s="52">
        <v>0.625</v>
      </c>
      <c r="E663" s="58" t="s">
        <v>270</v>
      </c>
      <c r="F663" s="52" t="s">
        <v>166</v>
      </c>
      <c r="G663" s="56" t="s">
        <v>93</v>
      </c>
      <c r="I663" s="59" t="s">
        <v>40</v>
      </c>
    </row>
    <row r="664" spans="1:15" hidden="1" x14ac:dyDescent="0.35">
      <c r="A664" s="56">
        <v>2019</v>
      </c>
      <c r="B664" s="57">
        <v>43551</v>
      </c>
      <c r="C664" s="52">
        <v>0.66666666666666696</v>
      </c>
      <c r="E664" s="58" t="s">
        <v>270</v>
      </c>
      <c r="F664" s="52" t="s">
        <v>166</v>
      </c>
      <c r="G664" s="56" t="s">
        <v>93</v>
      </c>
      <c r="I664" s="59" t="s">
        <v>40</v>
      </c>
    </row>
    <row r="665" spans="1:15" hidden="1" x14ac:dyDescent="0.35">
      <c r="A665" s="56">
        <v>2019</v>
      </c>
      <c r="B665" s="57">
        <v>43551</v>
      </c>
      <c r="C665" s="52">
        <v>0.70833333333333304</v>
      </c>
      <c r="E665" s="58" t="s">
        <v>270</v>
      </c>
      <c r="F665" s="52" t="s">
        <v>166</v>
      </c>
      <c r="G665" s="56" t="s">
        <v>93</v>
      </c>
      <c r="I665" s="59" t="s">
        <v>40</v>
      </c>
    </row>
    <row r="666" spans="1:15" hidden="1" x14ac:dyDescent="0.35">
      <c r="A666" s="56">
        <v>2019</v>
      </c>
      <c r="B666" s="57">
        <v>43551</v>
      </c>
      <c r="C666" s="52">
        <v>0.75</v>
      </c>
      <c r="E666" s="58" t="s">
        <v>270</v>
      </c>
      <c r="F666" s="52" t="s">
        <v>166</v>
      </c>
      <c r="G666" s="56" t="s">
        <v>93</v>
      </c>
      <c r="I666" s="59" t="s">
        <v>40</v>
      </c>
    </row>
    <row r="667" spans="1:15" hidden="1" x14ac:dyDescent="0.35">
      <c r="A667" s="56">
        <v>2019</v>
      </c>
      <c r="B667" s="57">
        <v>43551</v>
      </c>
      <c r="C667" s="52">
        <v>0.79166666666666696</v>
      </c>
      <c r="E667" s="58" t="s">
        <v>270</v>
      </c>
      <c r="F667" s="52" t="s">
        <v>166</v>
      </c>
      <c r="G667" s="56" t="s">
        <v>93</v>
      </c>
      <c r="I667" s="59" t="s">
        <v>40</v>
      </c>
    </row>
    <row r="668" spans="1:15" hidden="1" x14ac:dyDescent="0.35">
      <c r="A668" s="56">
        <v>2019</v>
      </c>
      <c r="B668" s="57">
        <v>43551</v>
      </c>
      <c r="C668" s="52">
        <v>0.83333333333333304</v>
      </c>
      <c r="E668" s="58" t="s">
        <v>270</v>
      </c>
      <c r="F668" s="52" t="s">
        <v>166</v>
      </c>
      <c r="G668" s="56" t="s">
        <v>93</v>
      </c>
      <c r="I668" s="59" t="s">
        <v>40</v>
      </c>
    </row>
    <row r="669" spans="1:15" hidden="1" x14ac:dyDescent="0.35">
      <c r="A669" s="56">
        <v>2019</v>
      </c>
      <c r="B669" s="57">
        <v>43551</v>
      </c>
      <c r="C669" s="52">
        <v>0.875</v>
      </c>
      <c r="E669" s="58" t="s">
        <v>270</v>
      </c>
      <c r="F669" s="52" t="s">
        <v>166</v>
      </c>
      <c r="G669" s="56" t="s">
        <v>93</v>
      </c>
      <c r="I669" s="59">
        <v>0.87599537037037034</v>
      </c>
      <c r="J669" s="7" t="s">
        <v>38</v>
      </c>
      <c r="K669" s="7">
        <v>18.399999999999999</v>
      </c>
      <c r="L669" s="7">
        <v>252</v>
      </c>
      <c r="M669" s="7">
        <v>4.51</v>
      </c>
      <c r="N669" s="7">
        <v>3</v>
      </c>
      <c r="O669" s="64" t="s">
        <v>69</v>
      </c>
    </row>
    <row r="670" spans="1:15" hidden="1" x14ac:dyDescent="0.35">
      <c r="A670" s="56">
        <v>2019</v>
      </c>
      <c r="B670" s="57">
        <v>43551</v>
      </c>
      <c r="C670" s="52">
        <v>0.875</v>
      </c>
      <c r="E670" s="58" t="s">
        <v>270</v>
      </c>
      <c r="F670" s="52" t="s">
        <v>166</v>
      </c>
      <c r="G670" s="56" t="s">
        <v>93</v>
      </c>
      <c r="I670" s="59">
        <v>0.88228009259259255</v>
      </c>
      <c r="J670" s="7" t="s">
        <v>39</v>
      </c>
      <c r="K670" s="7">
        <v>62</v>
      </c>
      <c r="L670" s="7">
        <v>1855</v>
      </c>
      <c r="M670" s="7">
        <v>14.21</v>
      </c>
      <c r="N670" s="7">
        <v>1</v>
      </c>
    </row>
    <row r="671" spans="1:15" hidden="1" x14ac:dyDescent="0.35">
      <c r="A671" s="56">
        <v>2019</v>
      </c>
      <c r="B671" s="57">
        <v>43551</v>
      </c>
      <c r="C671" s="52">
        <v>0.91666666666666696</v>
      </c>
      <c r="E671" s="58" t="s">
        <v>270</v>
      </c>
      <c r="F671" s="52" t="s">
        <v>166</v>
      </c>
      <c r="G671" s="56" t="s">
        <v>93</v>
      </c>
      <c r="I671" s="59">
        <v>0.92678240740740747</v>
      </c>
      <c r="J671" s="7" t="s">
        <v>39</v>
      </c>
      <c r="K671" s="7">
        <v>80.5</v>
      </c>
      <c r="L671" s="7">
        <v>2582</v>
      </c>
      <c r="M671" s="7">
        <v>10.61</v>
      </c>
      <c r="N671" s="7">
        <v>1</v>
      </c>
    </row>
    <row r="672" spans="1:15" hidden="1" x14ac:dyDescent="0.35">
      <c r="A672" s="56">
        <v>2019</v>
      </c>
      <c r="B672" s="57">
        <v>43551</v>
      </c>
      <c r="C672" s="52">
        <v>0.91666666666666696</v>
      </c>
      <c r="E672" s="58" t="s">
        <v>270</v>
      </c>
      <c r="F672" s="52" t="s">
        <v>166</v>
      </c>
      <c r="G672" s="56" t="s">
        <v>93</v>
      </c>
      <c r="I672" s="59">
        <v>0.92692129629629638</v>
      </c>
      <c r="J672" s="7" t="s">
        <v>38</v>
      </c>
      <c r="K672" s="7">
        <v>81.5</v>
      </c>
      <c r="L672" s="7">
        <v>2618</v>
      </c>
      <c r="M672" s="7">
        <v>5.66</v>
      </c>
      <c r="N672" s="7">
        <v>1</v>
      </c>
    </row>
    <row r="673" spans="1:16" hidden="1" x14ac:dyDescent="0.35">
      <c r="A673" s="56">
        <v>2019</v>
      </c>
      <c r="B673" s="57">
        <v>43551</v>
      </c>
      <c r="C673" s="52">
        <v>0.95833333333333304</v>
      </c>
      <c r="E673" s="58" t="s">
        <v>270</v>
      </c>
      <c r="F673" s="52" t="s">
        <v>166</v>
      </c>
      <c r="G673" s="56" t="s">
        <v>93</v>
      </c>
      <c r="I673" s="59">
        <v>0.96369212962962969</v>
      </c>
      <c r="J673" s="7" t="s">
        <v>39</v>
      </c>
      <c r="K673" s="7">
        <v>59.9</v>
      </c>
      <c r="L673" s="7">
        <v>13.68</v>
      </c>
      <c r="M673" s="7">
        <v>10.220000000000001</v>
      </c>
      <c r="N673" s="7">
        <v>1</v>
      </c>
    </row>
    <row r="674" spans="1:16" x14ac:dyDescent="0.35">
      <c r="A674" s="56">
        <v>2019</v>
      </c>
      <c r="B674" s="57">
        <v>43552</v>
      </c>
      <c r="C674" s="52">
        <v>0</v>
      </c>
      <c r="G674" s="56" t="s">
        <v>275</v>
      </c>
    </row>
    <row r="675" spans="1:16" x14ac:dyDescent="0.35">
      <c r="A675" s="56">
        <v>2019</v>
      </c>
      <c r="B675" s="57">
        <v>43552</v>
      </c>
      <c r="C675" s="52">
        <v>4.1666666666666699E-2</v>
      </c>
      <c r="G675" s="56" t="s">
        <v>275</v>
      </c>
    </row>
    <row r="676" spans="1:16" x14ac:dyDescent="0.35">
      <c r="A676" s="56">
        <v>2019</v>
      </c>
      <c r="B676" s="57">
        <v>43552</v>
      </c>
      <c r="C676" s="52">
        <v>8.3333333333333301E-2</v>
      </c>
      <c r="G676" s="56" t="s">
        <v>275</v>
      </c>
    </row>
    <row r="677" spans="1:16" x14ac:dyDescent="0.35">
      <c r="A677" s="56">
        <v>2019</v>
      </c>
      <c r="B677" s="57">
        <v>43552</v>
      </c>
      <c r="C677" s="52">
        <v>0.125</v>
      </c>
      <c r="G677" s="56" t="s">
        <v>275</v>
      </c>
    </row>
    <row r="678" spans="1:16" x14ac:dyDescent="0.35">
      <c r="A678" s="56">
        <v>2019</v>
      </c>
      <c r="B678" s="57">
        <v>43552</v>
      </c>
      <c r="C678" s="52">
        <v>0.16666666666666699</v>
      </c>
      <c r="G678" s="56" t="s">
        <v>275</v>
      </c>
    </row>
    <row r="679" spans="1:16" s="51" customFormat="1" x14ac:dyDescent="0.35">
      <c r="A679" s="56">
        <v>2019</v>
      </c>
      <c r="B679" s="57">
        <v>43552</v>
      </c>
      <c r="C679" s="52">
        <v>0.20833333333333301</v>
      </c>
      <c r="D679" s="52"/>
      <c r="E679" s="58"/>
      <c r="F679" s="52"/>
      <c r="G679" s="56" t="s">
        <v>275</v>
      </c>
      <c r="H679" s="56"/>
      <c r="I679" s="59"/>
      <c r="J679" s="7"/>
      <c r="K679" s="7"/>
      <c r="L679" s="7"/>
      <c r="M679" s="7"/>
      <c r="N679" s="7"/>
      <c r="O679" s="7"/>
      <c r="P679" s="7"/>
    </row>
    <row r="680" spans="1:16" s="51" customFormat="1" x14ac:dyDescent="0.35">
      <c r="A680" s="56">
        <v>2019</v>
      </c>
      <c r="B680" s="57">
        <v>43552</v>
      </c>
      <c r="C680" s="52">
        <v>0.25</v>
      </c>
      <c r="D680" s="52"/>
      <c r="E680" s="58"/>
      <c r="F680" s="52"/>
      <c r="G680" s="56" t="s">
        <v>275</v>
      </c>
      <c r="H680" s="56"/>
      <c r="I680" s="59"/>
      <c r="J680" s="7"/>
      <c r="K680" s="7"/>
      <c r="L680" s="7"/>
      <c r="M680" s="7"/>
      <c r="N680" s="7"/>
      <c r="O680" s="7"/>
      <c r="P680" s="7"/>
    </row>
    <row r="681" spans="1:16" s="51" customFormat="1" x14ac:dyDescent="0.35">
      <c r="A681" s="56">
        <v>2019</v>
      </c>
      <c r="B681" s="57">
        <v>43552</v>
      </c>
      <c r="C681" s="52">
        <v>0.29166666666666702</v>
      </c>
      <c r="D681" s="52"/>
      <c r="E681" s="58"/>
      <c r="F681" s="52"/>
      <c r="G681" s="56" t="s">
        <v>275</v>
      </c>
      <c r="H681" s="56"/>
      <c r="I681" s="59"/>
      <c r="J681" s="7"/>
      <c r="K681" s="7"/>
      <c r="L681" s="7"/>
      <c r="M681" s="7"/>
      <c r="N681" s="7"/>
      <c r="O681" s="7"/>
      <c r="P681" s="7"/>
    </row>
    <row r="682" spans="1:16" s="51" customFormat="1" x14ac:dyDescent="0.35">
      <c r="A682" s="56">
        <v>2019</v>
      </c>
      <c r="B682" s="57">
        <v>43552</v>
      </c>
      <c r="C682" s="52">
        <v>0.33333333333333398</v>
      </c>
      <c r="D682" s="52"/>
      <c r="E682" s="58"/>
      <c r="F682" s="52"/>
      <c r="G682" s="56" t="s">
        <v>275</v>
      </c>
      <c r="H682" s="56"/>
      <c r="I682" s="59"/>
      <c r="J682" s="7"/>
      <c r="K682" s="7"/>
      <c r="L682" s="7"/>
      <c r="M682" s="7"/>
      <c r="N682" s="7"/>
      <c r="O682" s="7"/>
      <c r="P682" s="7"/>
    </row>
    <row r="683" spans="1:16" s="51" customFormat="1" x14ac:dyDescent="0.35">
      <c r="A683" s="56">
        <v>2019</v>
      </c>
      <c r="B683" s="57">
        <v>43552</v>
      </c>
      <c r="C683" s="52">
        <v>0.375</v>
      </c>
      <c r="D683" s="52"/>
      <c r="E683" s="58"/>
      <c r="F683" s="52"/>
      <c r="G683" s="56" t="s">
        <v>275</v>
      </c>
      <c r="H683" s="56"/>
      <c r="I683" s="59"/>
      <c r="J683" s="7"/>
      <c r="K683" s="7"/>
      <c r="L683" s="7"/>
      <c r="M683" s="7"/>
      <c r="N683" s="7"/>
      <c r="O683" s="7"/>
      <c r="P683" s="7"/>
    </row>
    <row r="684" spans="1:16" s="51" customFormat="1" x14ac:dyDescent="0.35">
      <c r="A684" s="56">
        <v>2019</v>
      </c>
      <c r="B684" s="57">
        <v>43552</v>
      </c>
      <c r="C684" s="52">
        <v>0.41666666666666702</v>
      </c>
      <c r="D684" s="52"/>
      <c r="E684" s="58"/>
      <c r="F684" s="52"/>
      <c r="G684" s="56" t="s">
        <v>275</v>
      </c>
      <c r="H684" s="56"/>
      <c r="I684" s="59"/>
      <c r="J684" s="7"/>
      <c r="K684" s="7"/>
      <c r="L684" s="7"/>
      <c r="M684" s="7"/>
      <c r="N684" s="7"/>
      <c r="O684" s="7"/>
      <c r="P684" s="7"/>
    </row>
    <row r="685" spans="1:16" s="51" customFormat="1" x14ac:dyDescent="0.35">
      <c r="A685" s="56">
        <v>2019</v>
      </c>
      <c r="B685" s="57">
        <v>43552</v>
      </c>
      <c r="C685" s="52">
        <v>0.45833333333333398</v>
      </c>
      <c r="D685" s="52"/>
      <c r="E685" s="58"/>
      <c r="F685" s="52"/>
      <c r="G685" s="56" t="s">
        <v>275</v>
      </c>
      <c r="H685" s="56"/>
      <c r="I685" s="59"/>
      <c r="J685" s="7"/>
      <c r="K685" s="7"/>
      <c r="L685" s="7"/>
      <c r="M685" s="7"/>
      <c r="N685" s="7"/>
      <c r="O685" s="7"/>
      <c r="P685" s="7"/>
    </row>
    <row r="686" spans="1:16" s="51" customFormat="1" x14ac:dyDescent="0.35">
      <c r="A686" s="56">
        <v>2019</v>
      </c>
      <c r="B686" s="57">
        <v>43552</v>
      </c>
      <c r="C686" s="52">
        <v>0.5</v>
      </c>
      <c r="D686" s="52"/>
      <c r="E686" s="58"/>
      <c r="F686" s="52"/>
      <c r="G686" s="56" t="s">
        <v>275</v>
      </c>
      <c r="H686" s="56"/>
      <c r="I686" s="59"/>
      <c r="J686" s="7"/>
      <c r="K686" s="7"/>
      <c r="L686" s="7"/>
      <c r="M686" s="7"/>
      <c r="N686" s="7"/>
      <c r="O686" s="7"/>
      <c r="P686" s="7"/>
    </row>
    <row r="687" spans="1:16" s="51" customFormat="1" x14ac:dyDescent="0.35">
      <c r="A687" s="56">
        <v>2019</v>
      </c>
      <c r="B687" s="57">
        <v>43552</v>
      </c>
      <c r="C687" s="52">
        <v>0.54166666666666696</v>
      </c>
      <c r="D687" s="52"/>
      <c r="E687" s="58"/>
      <c r="F687" s="52"/>
      <c r="G687" s="56" t="s">
        <v>275</v>
      </c>
      <c r="H687" s="56"/>
      <c r="I687" s="59"/>
      <c r="J687" s="7"/>
      <c r="K687" s="7"/>
      <c r="L687" s="7"/>
      <c r="M687" s="7"/>
      <c r="N687" s="7"/>
      <c r="O687" s="7"/>
      <c r="P687" s="7"/>
    </row>
    <row r="688" spans="1:16" s="51" customFormat="1" x14ac:dyDescent="0.35">
      <c r="A688" s="56">
        <v>2019</v>
      </c>
      <c r="B688" s="57">
        <v>43552</v>
      </c>
      <c r="C688" s="52">
        <v>0.58333333333333404</v>
      </c>
      <c r="D688" s="52"/>
      <c r="E688" s="58"/>
      <c r="F688" s="52"/>
      <c r="G688" s="56" t="s">
        <v>275</v>
      </c>
      <c r="H688" s="56"/>
      <c r="I688" s="59"/>
      <c r="J688" s="7"/>
      <c r="K688" s="7"/>
      <c r="L688" s="7"/>
      <c r="M688" s="7"/>
      <c r="N688" s="7"/>
      <c r="O688" s="7"/>
      <c r="P688" s="7"/>
    </row>
    <row r="689" spans="1:16" s="51" customFormat="1" x14ac:dyDescent="0.35">
      <c r="A689" s="56">
        <v>2019</v>
      </c>
      <c r="B689" s="57">
        <v>43552</v>
      </c>
      <c r="C689" s="52">
        <v>0.625</v>
      </c>
      <c r="D689" s="52"/>
      <c r="E689" s="58"/>
      <c r="F689" s="52"/>
      <c r="G689" s="56" t="s">
        <v>275</v>
      </c>
      <c r="H689" s="56"/>
      <c r="I689" s="59"/>
      <c r="J689" s="7"/>
      <c r="K689" s="7"/>
      <c r="L689" s="7"/>
      <c r="M689" s="7"/>
      <c r="N689" s="7"/>
      <c r="O689" s="7"/>
      <c r="P689" s="7"/>
    </row>
    <row r="690" spans="1:16" s="51" customFormat="1" x14ac:dyDescent="0.35">
      <c r="A690" s="56">
        <v>2019</v>
      </c>
      <c r="B690" s="57">
        <v>43552</v>
      </c>
      <c r="C690" s="52">
        <v>0.66666666666666696</v>
      </c>
      <c r="D690" s="52"/>
      <c r="E690" s="58"/>
      <c r="F690" s="52"/>
      <c r="G690" s="56" t="s">
        <v>275</v>
      </c>
      <c r="H690" s="56"/>
      <c r="I690" s="59"/>
      <c r="J690" s="7"/>
      <c r="K690" s="7"/>
      <c r="L690" s="7"/>
      <c r="M690" s="7"/>
      <c r="N690" s="7"/>
      <c r="O690" s="7"/>
      <c r="P690" s="7"/>
    </row>
    <row r="691" spans="1:16" s="51" customFormat="1" x14ac:dyDescent="0.35">
      <c r="A691" s="56">
        <v>2019</v>
      </c>
      <c r="B691" s="57">
        <v>43552</v>
      </c>
      <c r="C691" s="52">
        <v>0.70833333333333404</v>
      </c>
      <c r="D691" s="52"/>
      <c r="E691" s="58"/>
      <c r="F691" s="52"/>
      <c r="G691" s="56" t="s">
        <v>275</v>
      </c>
      <c r="H691" s="56"/>
      <c r="I691" s="59"/>
      <c r="J691" s="7"/>
      <c r="K691" s="7"/>
      <c r="L691" s="7"/>
      <c r="M691" s="7"/>
      <c r="N691" s="7"/>
      <c r="O691" s="7"/>
      <c r="P691" s="7"/>
    </row>
    <row r="692" spans="1:16" s="51" customFormat="1" x14ac:dyDescent="0.35">
      <c r="A692" s="56">
        <v>2019</v>
      </c>
      <c r="B692" s="57">
        <v>43552</v>
      </c>
      <c r="C692" s="52">
        <v>0.750000000000001</v>
      </c>
      <c r="D692" s="52"/>
      <c r="E692" s="58"/>
      <c r="F692" s="52"/>
      <c r="G692" s="56" t="s">
        <v>275</v>
      </c>
      <c r="H692" s="56"/>
      <c r="I692" s="59"/>
      <c r="J692" s="7"/>
      <c r="K692" s="7"/>
      <c r="L692" s="7"/>
      <c r="M692" s="7"/>
      <c r="N692" s="7"/>
      <c r="O692" s="7"/>
      <c r="P692" s="7"/>
    </row>
    <row r="693" spans="1:16" s="51" customFormat="1" x14ac:dyDescent="0.35">
      <c r="A693" s="56">
        <v>2019</v>
      </c>
      <c r="B693" s="57">
        <v>43552</v>
      </c>
      <c r="C693" s="52">
        <v>0.79166666666666696</v>
      </c>
      <c r="D693" s="52"/>
      <c r="E693" s="58"/>
      <c r="F693" s="52"/>
      <c r="G693" s="56" t="s">
        <v>275</v>
      </c>
      <c r="H693" s="56"/>
      <c r="I693" s="59"/>
      <c r="J693" s="7"/>
      <c r="K693" s="7"/>
      <c r="L693" s="7"/>
      <c r="M693" s="7"/>
      <c r="N693" s="7"/>
      <c r="O693" s="7"/>
      <c r="P693" s="7"/>
    </row>
    <row r="694" spans="1:16" s="51" customFormat="1" x14ac:dyDescent="0.35">
      <c r="A694" s="56">
        <v>2019</v>
      </c>
      <c r="B694" s="57">
        <v>43552</v>
      </c>
      <c r="C694" s="52">
        <v>0.83333333333333404</v>
      </c>
      <c r="D694" s="52"/>
      <c r="E694" s="58"/>
      <c r="F694" s="52"/>
      <c r="G694" s="56" t="s">
        <v>275</v>
      </c>
      <c r="H694" s="56"/>
      <c r="I694" s="59"/>
      <c r="J694" s="7"/>
      <c r="K694" s="7"/>
      <c r="L694" s="7"/>
      <c r="M694" s="7"/>
      <c r="N694" s="7"/>
      <c r="O694" s="7"/>
      <c r="P694" s="7"/>
    </row>
    <row r="695" spans="1:16" x14ac:dyDescent="0.35">
      <c r="A695" s="56">
        <v>2019</v>
      </c>
      <c r="B695" s="57">
        <v>43552</v>
      </c>
      <c r="C695" s="52">
        <v>0.875000000000001</v>
      </c>
      <c r="G695" s="56" t="s">
        <v>275</v>
      </c>
    </row>
    <row r="696" spans="1:16" x14ac:dyDescent="0.35">
      <c r="A696" s="56">
        <v>2019</v>
      </c>
      <c r="B696" s="57">
        <v>43552</v>
      </c>
      <c r="C696" s="52">
        <v>0.91666666666666696</v>
      </c>
      <c r="G696" s="56" t="s">
        <v>275</v>
      </c>
    </row>
    <row r="697" spans="1:16" x14ac:dyDescent="0.35">
      <c r="A697" s="56">
        <v>2019</v>
      </c>
      <c r="B697" s="57">
        <v>43552</v>
      </c>
      <c r="C697" s="52">
        <v>0.95833333333333404</v>
      </c>
      <c r="G697" s="56" t="s">
        <v>275</v>
      </c>
    </row>
    <row r="698" spans="1:16" hidden="1" x14ac:dyDescent="0.35">
      <c r="A698" s="56">
        <v>2019</v>
      </c>
      <c r="B698" s="57">
        <v>43553</v>
      </c>
      <c r="C698" s="26">
        <v>0</v>
      </c>
      <c r="D698" s="26"/>
      <c r="E698" s="58" t="s">
        <v>270</v>
      </c>
      <c r="F698" s="26" t="s">
        <v>166</v>
      </c>
      <c r="G698" s="56" t="s">
        <v>274</v>
      </c>
      <c r="I698" s="59" t="s">
        <v>40</v>
      </c>
    </row>
    <row r="699" spans="1:16" hidden="1" x14ac:dyDescent="0.35">
      <c r="A699" s="56">
        <v>2019</v>
      </c>
      <c r="B699" s="57">
        <v>43553</v>
      </c>
      <c r="C699" s="26">
        <v>4.1666666666666664E-2</v>
      </c>
      <c r="D699" s="26"/>
      <c r="E699" s="58" t="s">
        <v>270</v>
      </c>
      <c r="F699" s="26" t="s">
        <v>166</v>
      </c>
      <c r="G699" s="56" t="s">
        <v>274</v>
      </c>
      <c r="I699" s="59">
        <v>6.1805555555555558E-2</v>
      </c>
      <c r="J699" s="7" t="s">
        <v>39</v>
      </c>
      <c r="K699" s="7">
        <v>65.2</v>
      </c>
      <c r="L699" s="7">
        <v>5046</v>
      </c>
      <c r="M699" s="7">
        <v>9.32</v>
      </c>
      <c r="N699" s="7">
        <v>1</v>
      </c>
      <c r="O699" s="7" t="s">
        <v>133</v>
      </c>
    </row>
    <row r="700" spans="1:16" hidden="1" x14ac:dyDescent="0.35">
      <c r="A700" s="56">
        <v>2019</v>
      </c>
      <c r="B700" s="57">
        <v>43553</v>
      </c>
      <c r="C700" s="26">
        <v>8.3333333333333329E-2</v>
      </c>
      <c r="D700" s="26"/>
      <c r="E700" s="58" t="s">
        <v>270</v>
      </c>
      <c r="F700" s="26" t="s">
        <v>166</v>
      </c>
      <c r="G700" s="56" t="s">
        <v>274</v>
      </c>
      <c r="I700" s="59">
        <v>8.3333333333333329E-2</v>
      </c>
      <c r="J700" s="7" t="s">
        <v>38</v>
      </c>
      <c r="K700" s="7">
        <v>65.2</v>
      </c>
      <c r="L700" s="7">
        <v>90</v>
      </c>
      <c r="M700" s="7">
        <v>13.83</v>
      </c>
      <c r="N700" s="7">
        <v>1</v>
      </c>
      <c r="O700" s="7" t="s">
        <v>133</v>
      </c>
    </row>
    <row r="701" spans="1:16" hidden="1" x14ac:dyDescent="0.35">
      <c r="A701" s="56">
        <v>2019</v>
      </c>
      <c r="B701" s="57">
        <v>43553</v>
      </c>
      <c r="C701" s="26">
        <v>0.125</v>
      </c>
      <c r="D701" s="26"/>
      <c r="E701" s="58" t="s">
        <v>270</v>
      </c>
      <c r="F701" s="26" t="s">
        <v>166</v>
      </c>
      <c r="G701" s="56" t="s">
        <v>274</v>
      </c>
      <c r="I701" s="59" t="s">
        <v>40</v>
      </c>
    </row>
    <row r="702" spans="1:16" hidden="1" x14ac:dyDescent="0.35">
      <c r="A702" s="56">
        <v>2019</v>
      </c>
      <c r="B702" s="57">
        <v>43553</v>
      </c>
      <c r="C702" s="26">
        <v>0.16666666666666699</v>
      </c>
      <c r="D702" s="26"/>
      <c r="E702" s="58" t="s">
        <v>270</v>
      </c>
      <c r="F702" s="26" t="s">
        <v>166</v>
      </c>
      <c r="G702" s="56" t="s">
        <v>274</v>
      </c>
      <c r="I702" s="59" t="s">
        <v>40</v>
      </c>
    </row>
    <row r="703" spans="1:16" hidden="1" x14ac:dyDescent="0.35">
      <c r="A703" s="56">
        <v>2019</v>
      </c>
      <c r="B703" s="57">
        <v>43553</v>
      </c>
      <c r="C703" s="26">
        <v>0.20833333333333301</v>
      </c>
      <c r="D703" s="26"/>
      <c r="E703" s="58" t="s">
        <v>270</v>
      </c>
      <c r="F703" s="26" t="s">
        <v>166</v>
      </c>
      <c r="G703" s="56" t="s">
        <v>274</v>
      </c>
      <c r="I703" s="59">
        <v>0.20902777777777778</v>
      </c>
      <c r="J703" s="7" t="s">
        <v>39</v>
      </c>
      <c r="K703" s="7">
        <v>62.5</v>
      </c>
      <c r="L703" s="7">
        <v>274</v>
      </c>
      <c r="M703" s="7">
        <v>4.2</v>
      </c>
      <c r="N703" s="7">
        <v>1</v>
      </c>
      <c r="O703" s="7" t="s">
        <v>133</v>
      </c>
    </row>
    <row r="704" spans="1:16" hidden="1" x14ac:dyDescent="0.35">
      <c r="A704" s="56">
        <v>2019</v>
      </c>
      <c r="B704" s="57">
        <v>43553</v>
      </c>
      <c r="C704" s="26">
        <v>0.25</v>
      </c>
      <c r="D704" s="26"/>
      <c r="E704" s="58" t="s">
        <v>270</v>
      </c>
      <c r="F704" s="26" t="s">
        <v>166</v>
      </c>
      <c r="G704" s="56" t="s">
        <v>274</v>
      </c>
      <c r="I704" s="59">
        <v>0.26250000000000001</v>
      </c>
      <c r="J704" s="7" t="s">
        <v>39</v>
      </c>
      <c r="K704" s="7">
        <v>72</v>
      </c>
      <c r="L704" s="7">
        <v>3214</v>
      </c>
      <c r="M704" s="7">
        <v>8.82</v>
      </c>
      <c r="N704" s="7">
        <v>1</v>
      </c>
      <c r="O704" s="7" t="s">
        <v>133</v>
      </c>
    </row>
    <row r="705" spans="1:15" hidden="1" x14ac:dyDescent="0.35">
      <c r="A705" s="56">
        <v>2019</v>
      </c>
      <c r="B705" s="57">
        <v>43553</v>
      </c>
      <c r="C705" s="26">
        <v>0.25</v>
      </c>
      <c r="D705" s="26"/>
      <c r="E705" s="58" t="s">
        <v>270</v>
      </c>
      <c r="F705" s="26" t="s">
        <v>166</v>
      </c>
      <c r="G705" s="56" t="s">
        <v>274</v>
      </c>
      <c r="I705" s="59">
        <v>0.26874999999999999</v>
      </c>
      <c r="J705" s="7" t="s">
        <v>39</v>
      </c>
      <c r="K705" s="7">
        <v>53.9</v>
      </c>
      <c r="L705" s="7">
        <v>4776</v>
      </c>
      <c r="M705" s="7">
        <v>9.3000000000000007</v>
      </c>
      <c r="N705" s="7">
        <v>1</v>
      </c>
      <c r="O705" s="7" t="s">
        <v>133</v>
      </c>
    </row>
    <row r="706" spans="1:15" hidden="1" x14ac:dyDescent="0.35">
      <c r="A706" s="56">
        <v>2019</v>
      </c>
      <c r="B706" s="57">
        <v>43553</v>
      </c>
      <c r="C706" s="26">
        <v>0.29166666666666602</v>
      </c>
      <c r="D706" s="26"/>
      <c r="E706" s="58" t="s">
        <v>270</v>
      </c>
      <c r="F706" s="26" t="s">
        <v>166</v>
      </c>
      <c r="G706" s="56" t="s">
        <v>274</v>
      </c>
      <c r="I706" s="59">
        <v>0.29652777777777778</v>
      </c>
      <c r="J706" s="7" t="s">
        <v>39</v>
      </c>
      <c r="K706" s="7">
        <v>74.3</v>
      </c>
      <c r="L706" s="7">
        <v>1185</v>
      </c>
      <c r="M706" s="7">
        <v>6.85</v>
      </c>
      <c r="N706" s="7">
        <v>1</v>
      </c>
      <c r="O706" s="7" t="s">
        <v>133</v>
      </c>
    </row>
    <row r="707" spans="1:15" hidden="1" x14ac:dyDescent="0.35">
      <c r="A707" s="56">
        <v>2019</v>
      </c>
      <c r="B707" s="57">
        <v>43553</v>
      </c>
      <c r="C707" s="26">
        <v>0.33333333333333298</v>
      </c>
      <c r="D707" s="26"/>
      <c r="E707" s="58" t="s">
        <v>270</v>
      </c>
      <c r="F707" s="26" t="s">
        <v>166</v>
      </c>
      <c r="G707" s="56" t="s">
        <v>274</v>
      </c>
      <c r="I707" s="59">
        <v>0.35138888888888892</v>
      </c>
      <c r="J707" s="7" t="s">
        <v>39</v>
      </c>
      <c r="K707" s="7">
        <v>75.599999999999994</v>
      </c>
      <c r="L707" s="7">
        <v>4581</v>
      </c>
      <c r="M707" s="7">
        <v>3.64</v>
      </c>
      <c r="N707" s="7">
        <v>1</v>
      </c>
      <c r="O707" s="7" t="s">
        <v>133</v>
      </c>
    </row>
    <row r="708" spans="1:15" hidden="1" x14ac:dyDescent="0.35">
      <c r="A708" s="56">
        <v>2019</v>
      </c>
      <c r="B708" s="57">
        <v>43553</v>
      </c>
      <c r="C708" s="26">
        <v>0.375</v>
      </c>
      <c r="D708" s="26"/>
      <c r="E708" s="58" t="s">
        <v>270</v>
      </c>
      <c r="F708" s="26" t="s">
        <v>166</v>
      </c>
      <c r="G708" s="56" t="s">
        <v>274</v>
      </c>
      <c r="I708" s="59" t="s">
        <v>40</v>
      </c>
    </row>
    <row r="709" spans="1:15" hidden="1" x14ac:dyDescent="0.35">
      <c r="A709" s="56">
        <v>2019</v>
      </c>
      <c r="B709" s="57">
        <v>43553</v>
      </c>
      <c r="C709" s="26">
        <v>0.41666666666666602</v>
      </c>
      <c r="D709" s="26"/>
      <c r="E709" s="58" t="s">
        <v>270</v>
      </c>
      <c r="F709" s="26" t="s">
        <v>166</v>
      </c>
      <c r="G709" s="56" t="s">
        <v>274</v>
      </c>
      <c r="I709" s="59" t="s">
        <v>40</v>
      </c>
    </row>
    <row r="710" spans="1:15" hidden="1" x14ac:dyDescent="0.35">
      <c r="A710" s="56">
        <v>2019</v>
      </c>
      <c r="B710" s="57">
        <v>43553</v>
      </c>
      <c r="C710" s="26">
        <v>0.45833333333333298</v>
      </c>
      <c r="D710" s="26"/>
      <c r="E710" s="58" t="s">
        <v>270</v>
      </c>
      <c r="F710" s="26" t="s">
        <v>166</v>
      </c>
      <c r="G710" s="56" t="s">
        <v>274</v>
      </c>
      <c r="I710" s="59" t="s">
        <v>40</v>
      </c>
    </row>
    <row r="711" spans="1:15" hidden="1" x14ac:dyDescent="0.35">
      <c r="A711" s="56">
        <v>2019</v>
      </c>
      <c r="B711" s="57">
        <v>43553</v>
      </c>
      <c r="C711" s="26">
        <v>0.5</v>
      </c>
      <c r="D711" s="26"/>
      <c r="E711" s="58" t="s">
        <v>270</v>
      </c>
      <c r="F711" s="26" t="s">
        <v>166</v>
      </c>
      <c r="G711" s="56" t="s">
        <v>274</v>
      </c>
      <c r="I711" s="59" t="s">
        <v>40</v>
      </c>
    </row>
    <row r="712" spans="1:15" hidden="1" x14ac:dyDescent="0.35">
      <c r="A712" s="56">
        <v>2019</v>
      </c>
      <c r="B712" s="57">
        <v>43553</v>
      </c>
      <c r="C712" s="26">
        <v>0.54166666666666596</v>
      </c>
      <c r="D712" s="26"/>
      <c r="E712" s="58" t="s">
        <v>270</v>
      </c>
      <c r="F712" s="26" t="s">
        <v>166</v>
      </c>
      <c r="G712" s="56" t="s">
        <v>274</v>
      </c>
      <c r="I712" s="59" t="s">
        <v>40</v>
      </c>
    </row>
    <row r="713" spans="1:15" hidden="1" x14ac:dyDescent="0.35">
      <c r="A713" s="56">
        <v>2019</v>
      </c>
      <c r="B713" s="57">
        <v>43553</v>
      </c>
      <c r="C713" s="26">
        <v>0.58333333333333304</v>
      </c>
      <c r="D713" s="26"/>
      <c r="E713" s="58" t="s">
        <v>270</v>
      </c>
      <c r="F713" s="26" t="s">
        <v>166</v>
      </c>
      <c r="G713" s="56" t="s">
        <v>274</v>
      </c>
      <c r="I713" s="59" t="s">
        <v>40</v>
      </c>
    </row>
    <row r="714" spans="1:15" hidden="1" x14ac:dyDescent="0.35">
      <c r="A714" s="56">
        <v>2019</v>
      </c>
      <c r="B714" s="57">
        <v>43553</v>
      </c>
      <c r="C714" s="26">
        <v>0.625</v>
      </c>
      <c r="D714" s="26"/>
      <c r="E714" s="58" t="s">
        <v>270</v>
      </c>
      <c r="F714" s="26" t="s">
        <v>166</v>
      </c>
      <c r="G714" s="56" t="s">
        <v>274</v>
      </c>
      <c r="I714" s="59" t="s">
        <v>40</v>
      </c>
    </row>
    <row r="715" spans="1:15" hidden="1" x14ac:dyDescent="0.35">
      <c r="A715" s="56">
        <v>2019</v>
      </c>
      <c r="B715" s="57">
        <v>43553</v>
      </c>
      <c r="C715" s="26">
        <v>0.66666666666666596</v>
      </c>
      <c r="D715" s="26"/>
      <c r="E715" s="58" t="s">
        <v>270</v>
      </c>
      <c r="F715" s="26" t="s">
        <v>166</v>
      </c>
      <c r="G715" s="56" t="s">
        <v>274</v>
      </c>
      <c r="I715" s="59" t="s">
        <v>40</v>
      </c>
    </row>
    <row r="716" spans="1:15" hidden="1" x14ac:dyDescent="0.35">
      <c r="A716" s="56">
        <v>2019</v>
      </c>
      <c r="B716" s="57">
        <v>43553</v>
      </c>
      <c r="C716" s="26">
        <v>0.70833333333333304</v>
      </c>
      <c r="D716" s="26"/>
      <c r="E716" s="58" t="s">
        <v>270</v>
      </c>
      <c r="F716" s="26" t="s">
        <v>166</v>
      </c>
      <c r="G716" s="56" t="s">
        <v>274</v>
      </c>
      <c r="I716" s="59" t="s">
        <v>40</v>
      </c>
    </row>
    <row r="717" spans="1:15" hidden="1" x14ac:dyDescent="0.35">
      <c r="A717" s="56">
        <v>2019</v>
      </c>
      <c r="B717" s="57">
        <v>43553</v>
      </c>
      <c r="C717" s="26">
        <v>0.75</v>
      </c>
      <c r="D717" s="26"/>
      <c r="E717" s="58" t="s">
        <v>270</v>
      </c>
      <c r="F717" s="26" t="s">
        <v>166</v>
      </c>
      <c r="G717" s="56" t="s">
        <v>274</v>
      </c>
      <c r="I717" s="59">
        <v>0.75277777777777777</v>
      </c>
      <c r="J717" s="7" t="s">
        <v>39</v>
      </c>
      <c r="K717" s="7">
        <v>67.2</v>
      </c>
      <c r="L717" s="7">
        <v>745</v>
      </c>
      <c r="M717" s="7">
        <v>4.99</v>
      </c>
      <c r="N717" s="7">
        <v>1</v>
      </c>
      <c r="O717" s="7" t="s">
        <v>133</v>
      </c>
    </row>
    <row r="718" spans="1:15" hidden="1" x14ac:dyDescent="0.35">
      <c r="A718" s="56">
        <v>2019</v>
      </c>
      <c r="B718" s="57">
        <v>43553</v>
      </c>
      <c r="C718" s="26">
        <v>0.79166666666666596</v>
      </c>
      <c r="D718" s="26"/>
      <c r="E718" s="58" t="s">
        <v>270</v>
      </c>
      <c r="F718" s="26" t="s">
        <v>166</v>
      </c>
      <c r="G718" s="56" t="s">
        <v>274</v>
      </c>
      <c r="I718" s="59" t="s">
        <v>40</v>
      </c>
    </row>
    <row r="719" spans="1:15" hidden="1" x14ac:dyDescent="0.35">
      <c r="A719" s="56">
        <v>2019</v>
      </c>
      <c r="B719" s="57">
        <v>43553</v>
      </c>
      <c r="C719" s="26">
        <v>0.83333333333333304</v>
      </c>
      <c r="D719" s="26"/>
      <c r="E719" s="58" t="s">
        <v>270</v>
      </c>
      <c r="F719" s="26" t="s">
        <v>166</v>
      </c>
      <c r="G719" s="56" t="s">
        <v>274</v>
      </c>
      <c r="I719" s="59" t="s">
        <v>40</v>
      </c>
    </row>
    <row r="720" spans="1:15" hidden="1" x14ac:dyDescent="0.35">
      <c r="A720" s="56">
        <v>2019</v>
      </c>
      <c r="B720" s="57">
        <v>43553</v>
      </c>
      <c r="C720" s="26">
        <v>0.875</v>
      </c>
      <c r="D720" s="26"/>
      <c r="E720" s="58" t="s">
        <v>270</v>
      </c>
      <c r="F720" s="26" t="s">
        <v>166</v>
      </c>
      <c r="G720" s="56" t="s">
        <v>274</v>
      </c>
      <c r="I720" s="59">
        <v>0.88263888888888886</v>
      </c>
      <c r="J720" s="7" t="s">
        <v>38</v>
      </c>
      <c r="K720" s="7">
        <v>62.4</v>
      </c>
      <c r="L720" s="7">
        <v>2029</v>
      </c>
      <c r="M720" s="7">
        <v>10.19</v>
      </c>
      <c r="N720" s="7">
        <v>1</v>
      </c>
      <c r="O720" s="7" t="s">
        <v>133</v>
      </c>
    </row>
    <row r="721" spans="1:15" hidden="1" x14ac:dyDescent="0.35">
      <c r="A721" s="56">
        <v>2019</v>
      </c>
      <c r="B721" s="57">
        <v>43553</v>
      </c>
      <c r="C721" s="26">
        <v>0.91666666666666596</v>
      </c>
      <c r="D721" s="26"/>
      <c r="E721" s="58" t="s">
        <v>270</v>
      </c>
      <c r="F721" s="26" t="s">
        <v>166</v>
      </c>
      <c r="G721" s="56" t="s">
        <v>274</v>
      </c>
      <c r="I721" s="59" t="s">
        <v>40</v>
      </c>
    </row>
    <row r="722" spans="1:15" hidden="1" x14ac:dyDescent="0.35">
      <c r="A722" s="56">
        <v>2019</v>
      </c>
      <c r="B722" s="57">
        <v>43553</v>
      </c>
      <c r="C722" s="26">
        <v>0.95833333333333304</v>
      </c>
      <c r="D722" s="26"/>
      <c r="E722" s="58" t="s">
        <v>270</v>
      </c>
      <c r="F722" s="26" t="s">
        <v>166</v>
      </c>
      <c r="G722" s="56" t="s">
        <v>274</v>
      </c>
      <c r="I722" s="59" t="s">
        <v>40</v>
      </c>
    </row>
    <row r="723" spans="1:15" hidden="1" x14ac:dyDescent="0.35">
      <c r="A723" s="56">
        <v>2019</v>
      </c>
      <c r="B723" s="31">
        <v>43554</v>
      </c>
      <c r="C723" s="26">
        <v>0</v>
      </c>
      <c r="D723" s="58" t="s">
        <v>265</v>
      </c>
      <c r="E723" s="58" t="s">
        <v>271</v>
      </c>
      <c r="F723" s="26" t="s">
        <v>166</v>
      </c>
      <c r="G723" s="56" t="s">
        <v>274</v>
      </c>
      <c r="I723" s="59">
        <v>4.1666666666666666E-3</v>
      </c>
      <c r="J723" s="7" t="s">
        <v>39</v>
      </c>
      <c r="K723" s="7">
        <v>72.599999999999994</v>
      </c>
      <c r="L723" s="7">
        <v>1190</v>
      </c>
      <c r="M723" s="7">
        <v>10.53</v>
      </c>
      <c r="N723" s="7">
        <v>1</v>
      </c>
      <c r="O723" s="7" t="s">
        <v>133</v>
      </c>
    </row>
    <row r="724" spans="1:15" hidden="1" x14ac:dyDescent="0.35">
      <c r="A724" s="56">
        <v>2019</v>
      </c>
      <c r="B724" s="31">
        <v>43554</v>
      </c>
      <c r="C724" s="26">
        <v>2.0833333333333332E-2</v>
      </c>
      <c r="D724" s="58" t="s">
        <v>265</v>
      </c>
      <c r="E724" s="58" t="s">
        <v>271</v>
      </c>
      <c r="F724" s="26" t="s">
        <v>166</v>
      </c>
      <c r="G724" s="56" t="s">
        <v>93</v>
      </c>
      <c r="I724" s="59" t="s">
        <v>40</v>
      </c>
    </row>
    <row r="725" spans="1:15" hidden="1" x14ac:dyDescent="0.35">
      <c r="A725" s="56">
        <v>2019</v>
      </c>
      <c r="B725" s="31">
        <v>43554</v>
      </c>
      <c r="C725" s="26">
        <v>4.1666666666666664E-2</v>
      </c>
      <c r="D725" s="58" t="s">
        <v>265</v>
      </c>
      <c r="E725" s="58" t="s">
        <v>271</v>
      </c>
      <c r="F725" s="26" t="s">
        <v>166</v>
      </c>
      <c r="G725" s="56" t="s">
        <v>274</v>
      </c>
      <c r="I725" s="59" t="s">
        <v>40</v>
      </c>
    </row>
    <row r="726" spans="1:15" hidden="1" x14ac:dyDescent="0.35">
      <c r="A726" s="56">
        <v>2019</v>
      </c>
      <c r="B726" s="31">
        <v>43554</v>
      </c>
      <c r="C726" s="26">
        <v>6.25E-2</v>
      </c>
      <c r="D726" s="58" t="s">
        <v>265</v>
      </c>
      <c r="E726" s="58" t="s">
        <v>271</v>
      </c>
      <c r="F726" s="26" t="s">
        <v>166</v>
      </c>
      <c r="G726" s="56" t="s">
        <v>93</v>
      </c>
      <c r="I726" s="59">
        <v>6.5601851851851856E-2</v>
      </c>
      <c r="J726" s="7" t="s">
        <v>39</v>
      </c>
      <c r="K726" s="7">
        <v>31.9</v>
      </c>
      <c r="L726" s="7">
        <v>778</v>
      </c>
      <c r="M726" s="7">
        <v>14.05</v>
      </c>
      <c r="N726" s="7">
        <v>1</v>
      </c>
    </row>
    <row r="727" spans="1:15" hidden="1" x14ac:dyDescent="0.35">
      <c r="A727" s="56">
        <v>2019</v>
      </c>
      <c r="B727" s="31">
        <v>43554</v>
      </c>
      <c r="C727" s="26">
        <v>8.3333333333333329E-2</v>
      </c>
      <c r="D727" s="58" t="s">
        <v>265</v>
      </c>
      <c r="E727" s="58" t="s">
        <v>271</v>
      </c>
      <c r="F727" s="26" t="s">
        <v>166</v>
      </c>
      <c r="G727" s="56" t="s">
        <v>274</v>
      </c>
      <c r="I727" s="59" t="s">
        <v>40</v>
      </c>
    </row>
    <row r="728" spans="1:15" hidden="1" x14ac:dyDescent="0.35">
      <c r="A728" s="56">
        <v>2019</v>
      </c>
      <c r="B728" s="31">
        <v>43554</v>
      </c>
      <c r="C728" s="26">
        <v>0.10416666666666667</v>
      </c>
      <c r="D728" s="58" t="s">
        <v>265</v>
      </c>
      <c r="E728" s="58" t="s">
        <v>271</v>
      </c>
      <c r="F728" s="26" t="s">
        <v>166</v>
      </c>
      <c r="G728" s="56" t="s">
        <v>93</v>
      </c>
      <c r="I728" s="59">
        <v>0.11962962962962963</v>
      </c>
      <c r="J728" s="7" t="s">
        <v>38</v>
      </c>
      <c r="K728" s="7">
        <v>108.4</v>
      </c>
      <c r="L728" s="7">
        <v>3830</v>
      </c>
      <c r="M728" s="7">
        <v>4.68</v>
      </c>
      <c r="N728" s="7">
        <v>1</v>
      </c>
      <c r="O728" s="7" t="s">
        <v>131</v>
      </c>
    </row>
    <row r="729" spans="1:15" hidden="1" x14ac:dyDescent="0.35">
      <c r="A729" s="56">
        <v>2019</v>
      </c>
      <c r="B729" s="31">
        <v>43554</v>
      </c>
      <c r="C729" s="26">
        <v>0.125</v>
      </c>
      <c r="D729" s="58" t="s">
        <v>265</v>
      </c>
      <c r="E729" s="58" t="s">
        <v>271</v>
      </c>
      <c r="F729" s="26" t="s">
        <v>166</v>
      </c>
      <c r="G729" s="56" t="s">
        <v>274</v>
      </c>
      <c r="I729" s="59">
        <v>0.12638888888888888</v>
      </c>
      <c r="J729" s="7" t="s">
        <v>39</v>
      </c>
      <c r="K729" s="7">
        <v>60.2</v>
      </c>
      <c r="L729" s="7">
        <v>362</v>
      </c>
      <c r="M729" s="7">
        <v>15.89</v>
      </c>
      <c r="N729" s="7">
        <v>1</v>
      </c>
      <c r="O729" s="7" t="s">
        <v>133</v>
      </c>
    </row>
    <row r="730" spans="1:15" hidden="1" x14ac:dyDescent="0.35">
      <c r="A730" s="56">
        <v>2019</v>
      </c>
      <c r="B730" s="31">
        <v>43554</v>
      </c>
      <c r="C730" s="26">
        <v>0.14583333333333334</v>
      </c>
      <c r="D730" s="58" t="s">
        <v>265</v>
      </c>
      <c r="E730" s="58" t="s">
        <v>271</v>
      </c>
      <c r="F730" s="26" t="s">
        <v>166</v>
      </c>
      <c r="G730" s="56" t="s">
        <v>93</v>
      </c>
      <c r="I730" s="59">
        <v>0.14596064814814816</v>
      </c>
      <c r="J730" s="7" t="s">
        <v>39</v>
      </c>
      <c r="K730" s="7">
        <v>70.5</v>
      </c>
      <c r="L730" s="7">
        <v>27</v>
      </c>
      <c r="M730" s="7">
        <v>16.690000000000001</v>
      </c>
      <c r="N730" s="7">
        <v>1</v>
      </c>
    </row>
    <row r="731" spans="1:15" hidden="1" x14ac:dyDescent="0.35">
      <c r="A731" s="56">
        <v>2019</v>
      </c>
      <c r="B731" s="31">
        <v>43554</v>
      </c>
      <c r="C731" s="26">
        <v>0.16666666666666699</v>
      </c>
      <c r="D731" s="58" t="s">
        <v>265</v>
      </c>
      <c r="E731" s="58" t="s">
        <v>271</v>
      </c>
      <c r="F731" s="26" t="s">
        <v>166</v>
      </c>
      <c r="G731" s="56" t="s">
        <v>274</v>
      </c>
      <c r="I731" s="59" t="s">
        <v>40</v>
      </c>
    </row>
    <row r="732" spans="1:15" hidden="1" x14ac:dyDescent="0.35">
      <c r="A732" s="56">
        <v>2019</v>
      </c>
      <c r="B732" s="31">
        <v>43554</v>
      </c>
      <c r="C732" s="26">
        <v>0.1875</v>
      </c>
      <c r="D732" s="58" t="s">
        <v>265</v>
      </c>
      <c r="E732" s="58" t="s">
        <v>271</v>
      </c>
      <c r="F732" s="26" t="s">
        <v>166</v>
      </c>
      <c r="G732" s="56" t="s">
        <v>93</v>
      </c>
      <c r="I732" s="59">
        <v>0.20150462962962964</v>
      </c>
      <c r="J732" s="7" t="s">
        <v>39</v>
      </c>
      <c r="K732" s="7">
        <v>79.400000000000006</v>
      </c>
      <c r="L732" s="7">
        <v>3479</v>
      </c>
      <c r="M732" s="7">
        <v>7.32</v>
      </c>
      <c r="N732" s="7">
        <v>1</v>
      </c>
    </row>
    <row r="733" spans="1:15" hidden="1" x14ac:dyDescent="0.35">
      <c r="A733" s="56">
        <v>2019</v>
      </c>
      <c r="B733" s="31">
        <v>43554</v>
      </c>
      <c r="C733" s="26">
        <v>0.1875</v>
      </c>
      <c r="D733" s="58" t="s">
        <v>265</v>
      </c>
      <c r="E733" s="58" t="s">
        <v>271</v>
      </c>
      <c r="F733" s="26" t="s">
        <v>166</v>
      </c>
      <c r="G733" s="56" t="s">
        <v>93</v>
      </c>
      <c r="I733" s="59">
        <v>0.20771990740740742</v>
      </c>
      <c r="J733" s="7" t="s">
        <v>38</v>
      </c>
      <c r="K733" s="7">
        <v>68.5</v>
      </c>
      <c r="L733" s="7">
        <v>5010</v>
      </c>
      <c r="M733" s="7">
        <v>11.02</v>
      </c>
      <c r="N733" s="7">
        <v>2</v>
      </c>
    </row>
    <row r="734" spans="1:15" hidden="1" x14ac:dyDescent="0.35">
      <c r="A734" s="56">
        <v>2019</v>
      </c>
      <c r="B734" s="31">
        <v>43554</v>
      </c>
      <c r="C734" s="26">
        <v>0.20833333333333301</v>
      </c>
      <c r="D734" s="58" t="s">
        <v>265</v>
      </c>
      <c r="E734" s="58" t="s">
        <v>271</v>
      </c>
      <c r="F734" s="26" t="s">
        <v>166</v>
      </c>
      <c r="G734" s="56" t="s">
        <v>274</v>
      </c>
      <c r="I734" s="59" t="s">
        <v>40</v>
      </c>
    </row>
    <row r="735" spans="1:15" hidden="1" x14ac:dyDescent="0.35">
      <c r="A735" s="56">
        <v>2019</v>
      </c>
      <c r="B735" s="31">
        <v>43554</v>
      </c>
      <c r="C735" s="26">
        <v>0.22916666666666599</v>
      </c>
      <c r="D735" s="58" t="s">
        <v>265</v>
      </c>
      <c r="E735" s="58" t="s">
        <v>271</v>
      </c>
      <c r="F735" s="26" t="s">
        <v>166</v>
      </c>
      <c r="G735" s="56" t="s">
        <v>93</v>
      </c>
      <c r="I735" s="59">
        <v>0.23380787037037035</v>
      </c>
      <c r="J735" s="7" t="s">
        <v>39</v>
      </c>
      <c r="K735" s="7">
        <v>79.099999999999994</v>
      </c>
      <c r="L735" s="7">
        <v>1128</v>
      </c>
      <c r="M735" s="7">
        <v>14.27</v>
      </c>
      <c r="N735" s="7">
        <v>1</v>
      </c>
    </row>
    <row r="736" spans="1:15" hidden="1" x14ac:dyDescent="0.35">
      <c r="A736" s="56">
        <v>2019</v>
      </c>
      <c r="B736" s="31">
        <v>43554</v>
      </c>
      <c r="C736" s="26">
        <v>0.249999999999999</v>
      </c>
      <c r="D736" s="58" t="s">
        <v>265</v>
      </c>
      <c r="E736" s="58" t="s">
        <v>271</v>
      </c>
      <c r="F736" s="26" t="s">
        <v>166</v>
      </c>
      <c r="G736" s="56" t="s">
        <v>274</v>
      </c>
      <c r="I736" s="59">
        <v>0.25763888888888892</v>
      </c>
      <c r="J736" s="7" t="s">
        <v>39</v>
      </c>
      <c r="K736" s="7">
        <v>48.6</v>
      </c>
      <c r="L736" s="7">
        <v>1977</v>
      </c>
      <c r="M736" s="7">
        <v>7.31</v>
      </c>
      <c r="N736" s="7">
        <v>1</v>
      </c>
      <c r="O736" s="7" t="s">
        <v>133</v>
      </c>
    </row>
    <row r="737" spans="1:14" hidden="1" x14ac:dyDescent="0.35">
      <c r="A737" s="56">
        <v>2019</v>
      </c>
      <c r="B737" s="31">
        <v>43554</v>
      </c>
      <c r="C737" s="26">
        <v>0.27083333333333198</v>
      </c>
      <c r="D737" s="58" t="s">
        <v>265</v>
      </c>
      <c r="E737" s="58" t="s">
        <v>271</v>
      </c>
      <c r="F737" s="26" t="s">
        <v>166</v>
      </c>
      <c r="G737" s="56" t="s">
        <v>93</v>
      </c>
      <c r="I737" s="59" t="s">
        <v>40</v>
      </c>
    </row>
    <row r="738" spans="1:14" hidden="1" x14ac:dyDescent="0.35">
      <c r="A738" s="56">
        <v>2019</v>
      </c>
      <c r="B738" s="31">
        <v>43554</v>
      </c>
      <c r="C738" s="26">
        <v>0.29166666666666502</v>
      </c>
      <c r="D738" s="58" t="s">
        <v>265</v>
      </c>
      <c r="E738" s="58" t="s">
        <v>271</v>
      </c>
      <c r="F738" s="26" t="s">
        <v>166</v>
      </c>
      <c r="G738" s="56" t="s">
        <v>274</v>
      </c>
      <c r="I738" s="59" t="s">
        <v>40</v>
      </c>
    </row>
    <row r="739" spans="1:14" hidden="1" x14ac:dyDescent="0.35">
      <c r="A739" s="56">
        <v>2019</v>
      </c>
      <c r="B739" s="31">
        <v>43554</v>
      </c>
      <c r="C739" s="26">
        <v>0.312499999999998</v>
      </c>
      <c r="D739" s="58" t="s">
        <v>265</v>
      </c>
      <c r="E739" s="58" t="s">
        <v>271</v>
      </c>
      <c r="F739" s="26" t="s">
        <v>166</v>
      </c>
      <c r="G739" s="56" t="s">
        <v>93</v>
      </c>
      <c r="I739" s="59" t="s">
        <v>40</v>
      </c>
    </row>
    <row r="740" spans="1:14" hidden="1" x14ac:dyDescent="0.35">
      <c r="A740" s="56">
        <v>2019</v>
      </c>
      <c r="B740" s="31">
        <v>43554</v>
      </c>
      <c r="C740" s="26">
        <v>0.33333333333333098</v>
      </c>
      <c r="D740" s="58" t="s">
        <v>265</v>
      </c>
      <c r="E740" s="58" t="s">
        <v>271</v>
      </c>
      <c r="F740" s="26" t="s">
        <v>166</v>
      </c>
      <c r="G740" s="56" t="s">
        <v>274</v>
      </c>
      <c r="I740" s="59" t="s">
        <v>40</v>
      </c>
    </row>
    <row r="741" spans="1:14" hidden="1" x14ac:dyDescent="0.35">
      <c r="A741" s="56">
        <v>2019</v>
      </c>
      <c r="B741" s="31">
        <v>43554</v>
      </c>
      <c r="C741" s="26">
        <v>0.35416666666666402</v>
      </c>
      <c r="D741" s="58" t="s">
        <v>265</v>
      </c>
      <c r="E741" s="58" t="s">
        <v>271</v>
      </c>
      <c r="F741" s="26" t="s">
        <v>166</v>
      </c>
      <c r="G741" s="56" t="s">
        <v>93</v>
      </c>
      <c r="I741" s="59" t="s">
        <v>40</v>
      </c>
    </row>
    <row r="742" spans="1:14" hidden="1" x14ac:dyDescent="0.35">
      <c r="A742" s="56">
        <v>2019</v>
      </c>
      <c r="B742" s="31">
        <v>43554</v>
      </c>
      <c r="C742" s="26">
        <v>0.374999999999997</v>
      </c>
      <c r="D742" s="58" t="s">
        <v>265</v>
      </c>
      <c r="E742" s="58" t="s">
        <v>271</v>
      </c>
      <c r="F742" s="26" t="s">
        <v>166</v>
      </c>
      <c r="G742" s="56" t="s">
        <v>274</v>
      </c>
      <c r="I742" s="59" t="s">
        <v>40</v>
      </c>
    </row>
    <row r="743" spans="1:14" hidden="1" x14ac:dyDescent="0.35">
      <c r="A743" s="56">
        <v>2019</v>
      </c>
      <c r="B743" s="31">
        <v>43554</v>
      </c>
      <c r="C743" s="26">
        <v>0.39583333333332998</v>
      </c>
      <c r="D743" s="58" t="s">
        <v>265</v>
      </c>
      <c r="E743" s="58" t="s">
        <v>271</v>
      </c>
      <c r="F743" s="26" t="s">
        <v>166</v>
      </c>
      <c r="G743" s="56" t="s">
        <v>93</v>
      </c>
      <c r="I743" s="59" t="s">
        <v>40</v>
      </c>
    </row>
    <row r="744" spans="1:14" hidden="1" x14ac:dyDescent="0.35">
      <c r="A744" s="56">
        <v>2019</v>
      </c>
      <c r="B744" s="31">
        <v>43554</v>
      </c>
      <c r="C744" s="26">
        <v>0.41666666666666302</v>
      </c>
      <c r="D744" s="58" t="s">
        <v>265</v>
      </c>
      <c r="E744" s="58" t="s">
        <v>271</v>
      </c>
      <c r="F744" s="26" t="s">
        <v>166</v>
      </c>
      <c r="G744" s="56" t="s">
        <v>274</v>
      </c>
      <c r="I744" s="59" t="s">
        <v>40</v>
      </c>
    </row>
    <row r="745" spans="1:14" hidden="1" x14ac:dyDescent="0.35">
      <c r="A745" s="56">
        <v>2019</v>
      </c>
      <c r="B745" s="31">
        <v>43554</v>
      </c>
      <c r="C745" s="26">
        <v>0.437499999999996</v>
      </c>
      <c r="D745" s="58" t="s">
        <v>265</v>
      </c>
      <c r="E745" s="58" t="s">
        <v>271</v>
      </c>
      <c r="F745" s="26" t="s">
        <v>166</v>
      </c>
      <c r="G745" s="56" t="s">
        <v>93</v>
      </c>
      <c r="I745" s="59" t="s">
        <v>40</v>
      </c>
    </row>
    <row r="746" spans="1:14" hidden="1" x14ac:dyDescent="0.35">
      <c r="A746" s="56">
        <v>2019</v>
      </c>
      <c r="B746" s="31">
        <v>43554</v>
      </c>
      <c r="C746" s="26">
        <v>0.45833333333332898</v>
      </c>
      <c r="D746" s="58" t="s">
        <v>265</v>
      </c>
      <c r="E746" s="58" t="s">
        <v>271</v>
      </c>
      <c r="F746" s="26" t="s">
        <v>166</v>
      </c>
      <c r="G746" s="56" t="s">
        <v>274</v>
      </c>
      <c r="I746" s="59" t="s">
        <v>40</v>
      </c>
    </row>
    <row r="747" spans="1:14" hidden="1" x14ac:dyDescent="0.35">
      <c r="A747" s="56">
        <v>2019</v>
      </c>
      <c r="B747" s="31">
        <v>43554</v>
      </c>
      <c r="C747" s="26">
        <v>0.47916666666666202</v>
      </c>
      <c r="D747" s="58" t="s">
        <v>265</v>
      </c>
      <c r="E747" s="58" t="s">
        <v>271</v>
      </c>
      <c r="F747" s="26" t="s">
        <v>166</v>
      </c>
      <c r="G747" s="56" t="s">
        <v>93</v>
      </c>
      <c r="I747" s="59" t="s">
        <v>40</v>
      </c>
    </row>
    <row r="748" spans="1:14" hidden="1" x14ac:dyDescent="0.35">
      <c r="A748" s="56">
        <v>2019</v>
      </c>
      <c r="B748" s="31">
        <v>43554</v>
      </c>
      <c r="C748" s="26">
        <v>0.499999999999995</v>
      </c>
      <c r="D748" s="58" t="s">
        <v>265</v>
      </c>
      <c r="E748" s="58" t="s">
        <v>271</v>
      </c>
      <c r="F748" s="26" t="s">
        <v>166</v>
      </c>
      <c r="G748" s="56" t="s">
        <v>274</v>
      </c>
      <c r="I748" s="59" t="s">
        <v>40</v>
      </c>
    </row>
    <row r="749" spans="1:14" hidden="1" x14ac:dyDescent="0.35">
      <c r="A749" s="56">
        <v>2019</v>
      </c>
      <c r="B749" s="31">
        <v>43554</v>
      </c>
      <c r="C749" s="26">
        <v>0.52083333333332804</v>
      </c>
      <c r="D749" s="58" t="s">
        <v>265</v>
      </c>
      <c r="E749" s="58" t="s">
        <v>271</v>
      </c>
      <c r="F749" s="26" t="s">
        <v>166</v>
      </c>
      <c r="G749" s="56" t="s">
        <v>93</v>
      </c>
      <c r="I749" s="59" t="s">
        <v>40</v>
      </c>
    </row>
    <row r="750" spans="1:14" hidden="1" x14ac:dyDescent="0.35">
      <c r="A750" s="56">
        <v>2019</v>
      </c>
      <c r="B750" s="31">
        <v>43554</v>
      </c>
      <c r="C750" s="26">
        <v>0.54166666666666097</v>
      </c>
      <c r="D750" s="58" t="s">
        <v>265</v>
      </c>
      <c r="E750" s="58" t="s">
        <v>271</v>
      </c>
      <c r="F750" s="26" t="s">
        <v>166</v>
      </c>
      <c r="G750" s="56" t="s">
        <v>274</v>
      </c>
      <c r="I750" s="59" t="s">
        <v>40</v>
      </c>
    </row>
    <row r="751" spans="1:14" hidden="1" x14ac:dyDescent="0.35">
      <c r="A751" s="56">
        <v>2019</v>
      </c>
      <c r="B751" s="31">
        <v>43554</v>
      </c>
      <c r="C751" s="26">
        <v>0.562499999999994</v>
      </c>
      <c r="D751" s="58" t="s">
        <v>265</v>
      </c>
      <c r="E751" s="58" t="s">
        <v>271</v>
      </c>
      <c r="F751" s="26" t="s">
        <v>166</v>
      </c>
      <c r="G751" s="56" t="s">
        <v>93</v>
      </c>
      <c r="I751" s="59">
        <v>0.56796296296296289</v>
      </c>
      <c r="J751" s="7" t="s">
        <v>39</v>
      </c>
      <c r="K751" s="7">
        <v>28.1</v>
      </c>
      <c r="L751" s="7">
        <v>1329</v>
      </c>
      <c r="M751" s="7">
        <v>9.9</v>
      </c>
      <c r="N751" s="7">
        <v>1</v>
      </c>
    </row>
    <row r="752" spans="1:14" hidden="1" x14ac:dyDescent="0.35">
      <c r="A752" s="56">
        <v>2019</v>
      </c>
      <c r="B752" s="31">
        <v>43554</v>
      </c>
      <c r="C752" s="26">
        <v>0.58333333333333304</v>
      </c>
      <c r="D752" s="58" t="s">
        <v>265</v>
      </c>
      <c r="E752" s="58" t="s">
        <v>271</v>
      </c>
      <c r="F752" s="26" t="s">
        <v>166</v>
      </c>
      <c r="G752" s="56" t="s">
        <v>274</v>
      </c>
      <c r="I752" s="59" t="s">
        <v>40</v>
      </c>
    </row>
    <row r="753" spans="1:15" hidden="1" x14ac:dyDescent="0.35">
      <c r="A753" s="56">
        <v>2019</v>
      </c>
      <c r="B753" s="31">
        <v>43554</v>
      </c>
      <c r="C753" s="26">
        <v>0.60416666666666663</v>
      </c>
      <c r="D753" s="58" t="s">
        <v>265</v>
      </c>
      <c r="E753" s="58" t="s">
        <v>271</v>
      </c>
      <c r="F753" s="26" t="s">
        <v>166</v>
      </c>
      <c r="G753" s="56" t="s">
        <v>93</v>
      </c>
      <c r="I753" s="59">
        <v>0.62190972222222218</v>
      </c>
      <c r="J753" s="7" t="s">
        <v>39</v>
      </c>
      <c r="K753" s="7">
        <v>67</v>
      </c>
      <c r="L753" s="7">
        <v>4349</v>
      </c>
      <c r="M753" s="7">
        <v>8.2899999999999991</v>
      </c>
      <c r="N753" s="7">
        <v>1</v>
      </c>
    </row>
    <row r="754" spans="1:15" hidden="1" x14ac:dyDescent="0.35">
      <c r="A754" s="56">
        <v>2019</v>
      </c>
      <c r="B754" s="31">
        <v>43554</v>
      </c>
      <c r="C754" s="26">
        <v>0.60416666666666663</v>
      </c>
      <c r="D754" s="58" t="s">
        <v>265</v>
      </c>
      <c r="E754" s="58" t="s">
        <v>271</v>
      </c>
      <c r="F754" s="26" t="s">
        <v>166</v>
      </c>
      <c r="G754" s="56" t="s">
        <v>93</v>
      </c>
      <c r="I754" s="59">
        <v>0.62199074074074068</v>
      </c>
      <c r="J754" s="7" t="s">
        <v>39</v>
      </c>
      <c r="K754" s="7">
        <v>63.7</v>
      </c>
      <c r="L754" s="7">
        <v>4368</v>
      </c>
      <c r="M754" s="7">
        <v>9.0399999999999991</v>
      </c>
      <c r="N754" s="7">
        <v>1</v>
      </c>
    </row>
    <row r="755" spans="1:15" hidden="1" x14ac:dyDescent="0.35">
      <c r="A755" s="56">
        <v>2019</v>
      </c>
      <c r="B755" s="31">
        <v>43554</v>
      </c>
      <c r="C755" s="26">
        <v>0.625</v>
      </c>
      <c r="D755" s="58" t="s">
        <v>265</v>
      </c>
      <c r="E755" s="58" t="s">
        <v>271</v>
      </c>
      <c r="F755" s="26" t="s">
        <v>166</v>
      </c>
      <c r="G755" s="56" t="s">
        <v>274</v>
      </c>
      <c r="I755" s="59" t="s">
        <v>40</v>
      </c>
    </row>
    <row r="756" spans="1:15" hidden="1" x14ac:dyDescent="0.35">
      <c r="A756" s="56">
        <v>2019</v>
      </c>
      <c r="B756" s="31">
        <v>43554</v>
      </c>
      <c r="C756" s="26">
        <v>0.64583333333333337</v>
      </c>
      <c r="D756" s="58" t="s">
        <v>265</v>
      </c>
      <c r="E756" s="58" t="s">
        <v>271</v>
      </c>
      <c r="F756" s="26" t="s">
        <v>166</v>
      </c>
      <c r="G756" s="56" t="s">
        <v>93</v>
      </c>
      <c r="I756" s="59" t="s">
        <v>40</v>
      </c>
    </row>
    <row r="757" spans="1:15" hidden="1" x14ac:dyDescent="0.35">
      <c r="A757" s="56">
        <v>2019</v>
      </c>
      <c r="B757" s="31">
        <v>43554</v>
      </c>
      <c r="C757" s="26">
        <v>0.66666666666666596</v>
      </c>
      <c r="D757" s="58" t="s">
        <v>265</v>
      </c>
      <c r="E757" s="58" t="s">
        <v>271</v>
      </c>
      <c r="F757" s="26" t="s">
        <v>166</v>
      </c>
      <c r="G757" s="56" t="s">
        <v>274</v>
      </c>
      <c r="I757" s="59" t="s">
        <v>40</v>
      </c>
    </row>
    <row r="758" spans="1:15" hidden="1" x14ac:dyDescent="0.35">
      <c r="A758" s="56">
        <v>2019</v>
      </c>
      <c r="B758" s="31">
        <v>43554</v>
      </c>
      <c r="C758" s="26">
        <v>0.6875</v>
      </c>
      <c r="D758" s="58" t="s">
        <v>265</v>
      </c>
      <c r="E758" s="58" t="s">
        <v>271</v>
      </c>
      <c r="F758" s="26" t="s">
        <v>166</v>
      </c>
      <c r="G758" s="56" t="s">
        <v>93</v>
      </c>
      <c r="I758" s="59">
        <v>0.70195601851851863</v>
      </c>
      <c r="J758" s="7" t="s">
        <v>39</v>
      </c>
      <c r="K758" s="7">
        <v>65.2</v>
      </c>
      <c r="L758" s="7">
        <v>3551</v>
      </c>
      <c r="M758" s="7">
        <v>5.87</v>
      </c>
      <c r="N758" s="7">
        <v>1</v>
      </c>
    </row>
    <row r="759" spans="1:15" hidden="1" x14ac:dyDescent="0.35">
      <c r="A759" s="56">
        <v>2019</v>
      </c>
      <c r="B759" s="31">
        <v>43554</v>
      </c>
      <c r="C759" s="26">
        <v>0.70833333333333304</v>
      </c>
      <c r="D759" s="58" t="s">
        <v>265</v>
      </c>
      <c r="E759" s="58" t="s">
        <v>271</v>
      </c>
      <c r="F759" s="26" t="s">
        <v>166</v>
      </c>
      <c r="G759" s="56" t="s">
        <v>274</v>
      </c>
      <c r="I759" s="59" t="s">
        <v>40</v>
      </c>
    </row>
    <row r="760" spans="1:15" hidden="1" x14ac:dyDescent="0.35">
      <c r="A760" s="56">
        <v>2019</v>
      </c>
      <c r="B760" s="31">
        <v>43554</v>
      </c>
      <c r="C760" s="26">
        <v>0.72916666666666663</v>
      </c>
      <c r="D760" s="58" t="s">
        <v>265</v>
      </c>
      <c r="E760" s="58" t="s">
        <v>271</v>
      </c>
      <c r="F760" s="26" t="s">
        <v>166</v>
      </c>
      <c r="G760" s="56" t="s">
        <v>93</v>
      </c>
      <c r="I760" s="59" t="s">
        <v>40</v>
      </c>
    </row>
    <row r="761" spans="1:15" hidden="1" x14ac:dyDescent="0.35">
      <c r="A761" s="56">
        <v>2019</v>
      </c>
      <c r="B761" s="31">
        <v>43554</v>
      </c>
      <c r="C761" s="26">
        <v>0.75</v>
      </c>
      <c r="D761" s="58" t="s">
        <v>265</v>
      </c>
      <c r="E761" s="58" t="s">
        <v>271</v>
      </c>
      <c r="F761" s="26" t="s">
        <v>166</v>
      </c>
      <c r="G761" s="56" t="s">
        <v>274</v>
      </c>
      <c r="I761" s="59" t="s">
        <v>40</v>
      </c>
    </row>
    <row r="762" spans="1:15" hidden="1" x14ac:dyDescent="0.35">
      <c r="A762" s="56">
        <v>2019</v>
      </c>
      <c r="B762" s="31">
        <v>43554</v>
      </c>
      <c r="C762" s="26">
        <v>0.77083333333333337</v>
      </c>
      <c r="D762" s="58" t="s">
        <v>265</v>
      </c>
      <c r="E762" s="58" t="s">
        <v>271</v>
      </c>
      <c r="F762" s="26" t="s">
        <v>166</v>
      </c>
      <c r="G762" s="56" t="s">
        <v>93</v>
      </c>
      <c r="I762" s="59">
        <v>0.77542824074074079</v>
      </c>
      <c r="J762" s="7" t="s">
        <v>39</v>
      </c>
      <c r="K762" s="7">
        <v>76.5</v>
      </c>
      <c r="L762" s="7">
        <v>1131</v>
      </c>
      <c r="M762" s="7">
        <v>7.5</v>
      </c>
      <c r="N762" s="7">
        <v>1</v>
      </c>
    </row>
    <row r="763" spans="1:15" hidden="1" x14ac:dyDescent="0.35">
      <c r="A763" s="56">
        <v>2019</v>
      </c>
      <c r="B763" s="31">
        <v>43554</v>
      </c>
      <c r="C763" s="26">
        <v>0.77083333333333337</v>
      </c>
      <c r="D763" s="58" t="s">
        <v>265</v>
      </c>
      <c r="E763" s="58" t="s">
        <v>271</v>
      </c>
      <c r="F763" s="26" t="s">
        <v>166</v>
      </c>
      <c r="G763" s="56" t="s">
        <v>93</v>
      </c>
      <c r="I763" s="59">
        <v>0.7831597222222223</v>
      </c>
      <c r="J763" s="7" t="s">
        <v>38</v>
      </c>
      <c r="K763" s="7">
        <v>56.3</v>
      </c>
      <c r="L763" s="7">
        <v>3036</v>
      </c>
      <c r="M763" s="7">
        <v>7.24</v>
      </c>
      <c r="N763" s="7">
        <v>1</v>
      </c>
    </row>
    <row r="764" spans="1:15" hidden="1" x14ac:dyDescent="0.35">
      <c r="A764" s="56">
        <v>2019</v>
      </c>
      <c r="B764" s="31">
        <v>43554</v>
      </c>
      <c r="C764" s="26">
        <v>0.77083333333333304</v>
      </c>
      <c r="D764" s="58" t="s">
        <v>265</v>
      </c>
      <c r="E764" s="58" t="s">
        <v>271</v>
      </c>
      <c r="F764" s="26" t="s">
        <v>166</v>
      </c>
      <c r="G764" s="56" t="s">
        <v>93</v>
      </c>
      <c r="I764" s="59">
        <v>0.78765046296296293</v>
      </c>
      <c r="J764" s="7" t="s">
        <v>38</v>
      </c>
      <c r="K764" s="7">
        <v>67.2</v>
      </c>
      <c r="L764" s="7">
        <v>4126</v>
      </c>
      <c r="M764" s="7">
        <v>9.6</v>
      </c>
      <c r="N764" s="7">
        <v>1</v>
      </c>
    </row>
    <row r="765" spans="1:15" hidden="1" x14ac:dyDescent="0.35">
      <c r="A765" s="56">
        <v>2019</v>
      </c>
      <c r="B765" s="31">
        <v>43554</v>
      </c>
      <c r="C765" s="26">
        <v>0.77083333333333304</v>
      </c>
      <c r="D765" s="58" t="s">
        <v>265</v>
      </c>
      <c r="E765" s="58" t="s">
        <v>271</v>
      </c>
      <c r="F765" s="26" t="s">
        <v>166</v>
      </c>
      <c r="G765" s="56" t="s">
        <v>93</v>
      </c>
      <c r="I765" s="59">
        <v>0.78770833333333334</v>
      </c>
      <c r="J765" s="7" t="s">
        <v>38</v>
      </c>
      <c r="K765" s="7">
        <v>66.400000000000006</v>
      </c>
      <c r="L765" s="7">
        <v>4137</v>
      </c>
      <c r="M765" s="7">
        <v>9.1999999999999993</v>
      </c>
      <c r="N765" s="7">
        <v>1</v>
      </c>
    </row>
    <row r="766" spans="1:15" hidden="1" x14ac:dyDescent="0.35">
      <c r="A766" s="56">
        <v>2019</v>
      </c>
      <c r="B766" s="31">
        <v>43554</v>
      </c>
      <c r="C766" s="26">
        <v>0.77083333333333304</v>
      </c>
      <c r="D766" s="58" t="s">
        <v>265</v>
      </c>
      <c r="E766" s="58" t="s">
        <v>271</v>
      </c>
      <c r="F766" s="26" t="s">
        <v>166</v>
      </c>
      <c r="G766" s="56" t="s">
        <v>93</v>
      </c>
      <c r="I766" s="59">
        <v>0.79010416666666661</v>
      </c>
      <c r="J766" s="7" t="s">
        <v>39</v>
      </c>
      <c r="K766" s="7">
        <v>69.7</v>
      </c>
      <c r="L766" s="7">
        <v>4732</v>
      </c>
      <c r="M766" s="7">
        <v>8.4499999999999993</v>
      </c>
      <c r="N766" s="7">
        <v>1</v>
      </c>
    </row>
    <row r="767" spans="1:15" hidden="1" x14ac:dyDescent="0.35">
      <c r="A767" s="56">
        <v>2019</v>
      </c>
      <c r="B767" s="31">
        <v>43554</v>
      </c>
      <c r="C767" s="26">
        <v>0.77083333333333304</v>
      </c>
      <c r="D767" s="58" t="s">
        <v>265</v>
      </c>
      <c r="E767" s="58" t="s">
        <v>271</v>
      </c>
      <c r="F767" s="26" t="s">
        <v>166</v>
      </c>
      <c r="G767" s="56" t="s">
        <v>93</v>
      </c>
      <c r="I767" s="59">
        <v>0.79010416666666661</v>
      </c>
      <c r="J767" s="7" t="s">
        <v>39</v>
      </c>
      <c r="K767" s="7">
        <v>69.2</v>
      </c>
      <c r="L767" s="7">
        <v>4732</v>
      </c>
      <c r="M767" s="7">
        <v>8.5299999999999994</v>
      </c>
      <c r="N767" s="7">
        <v>1</v>
      </c>
    </row>
    <row r="768" spans="1:15" hidden="1" x14ac:dyDescent="0.35">
      <c r="A768" s="56">
        <v>2019</v>
      </c>
      <c r="B768" s="31">
        <v>43554</v>
      </c>
      <c r="C768" s="26">
        <v>0.79166666666666596</v>
      </c>
      <c r="D768" s="58" t="s">
        <v>265</v>
      </c>
      <c r="E768" s="58" t="s">
        <v>271</v>
      </c>
      <c r="F768" s="26" t="s">
        <v>166</v>
      </c>
      <c r="G768" s="56" t="s">
        <v>274</v>
      </c>
      <c r="I768" s="59">
        <v>0.79965277777777777</v>
      </c>
      <c r="J768" s="7" t="s">
        <v>39</v>
      </c>
      <c r="K768" s="7">
        <v>63.3</v>
      </c>
      <c r="L768" s="7">
        <v>1976</v>
      </c>
      <c r="M768" s="7">
        <v>10.73</v>
      </c>
      <c r="N768" s="7">
        <v>1</v>
      </c>
      <c r="O768" s="7" t="s">
        <v>133</v>
      </c>
    </row>
    <row r="769" spans="1:15" hidden="1" x14ac:dyDescent="0.35">
      <c r="A769" s="56">
        <v>2019</v>
      </c>
      <c r="B769" s="31">
        <v>43554</v>
      </c>
      <c r="C769" s="26">
        <v>0.79166666666666596</v>
      </c>
      <c r="D769" s="58" t="s">
        <v>265</v>
      </c>
      <c r="E769" s="58" t="s">
        <v>271</v>
      </c>
      <c r="F769" s="26" t="s">
        <v>166</v>
      </c>
      <c r="G769" s="56" t="s">
        <v>274</v>
      </c>
      <c r="I769" s="59">
        <v>0.79936342592592602</v>
      </c>
      <c r="J769" s="7" t="s">
        <v>39</v>
      </c>
      <c r="K769" s="7">
        <v>73.099999999999994</v>
      </c>
      <c r="L769" s="7">
        <v>1931</v>
      </c>
      <c r="M769" s="7">
        <v>10.39</v>
      </c>
      <c r="N769" s="7">
        <v>1</v>
      </c>
      <c r="O769" s="7" t="s">
        <v>133</v>
      </c>
    </row>
    <row r="770" spans="1:15" hidden="1" x14ac:dyDescent="0.35">
      <c r="A770" s="56">
        <v>2019</v>
      </c>
      <c r="B770" s="31">
        <v>43554</v>
      </c>
      <c r="C770" s="26">
        <v>0.79166666666666596</v>
      </c>
      <c r="D770" s="58" t="s">
        <v>265</v>
      </c>
      <c r="E770" s="58" t="s">
        <v>271</v>
      </c>
      <c r="F770" s="26" t="s">
        <v>166</v>
      </c>
      <c r="G770" s="56" t="s">
        <v>274</v>
      </c>
      <c r="I770" s="59">
        <v>0.80775462962962974</v>
      </c>
      <c r="J770" s="7" t="s">
        <v>39</v>
      </c>
      <c r="K770" s="7">
        <v>69</v>
      </c>
      <c r="L770" s="7">
        <v>3972</v>
      </c>
      <c r="M770" s="7">
        <v>11.62</v>
      </c>
      <c r="N770" s="7">
        <v>1</v>
      </c>
      <c r="O770" s="7" t="s">
        <v>133</v>
      </c>
    </row>
    <row r="771" spans="1:15" hidden="1" x14ac:dyDescent="0.35">
      <c r="A771" s="56">
        <v>2019</v>
      </c>
      <c r="B771" s="31">
        <v>43554</v>
      </c>
      <c r="C771" s="26">
        <v>0.79166666666666596</v>
      </c>
      <c r="D771" s="58" t="s">
        <v>265</v>
      </c>
      <c r="E771" s="58" t="s">
        <v>271</v>
      </c>
      <c r="F771" s="26" t="s">
        <v>166</v>
      </c>
      <c r="G771" s="56" t="s">
        <v>274</v>
      </c>
      <c r="I771" s="59">
        <v>0.80763888888888891</v>
      </c>
      <c r="J771" s="7" t="s">
        <v>39</v>
      </c>
      <c r="K771" s="7">
        <v>76.7</v>
      </c>
      <c r="L771" s="7">
        <v>3997</v>
      </c>
      <c r="M771" s="7">
        <v>10.96</v>
      </c>
      <c r="N771" s="7">
        <v>1</v>
      </c>
      <c r="O771" s="7" t="s">
        <v>133</v>
      </c>
    </row>
    <row r="772" spans="1:15" hidden="1" x14ac:dyDescent="0.35">
      <c r="A772" s="56">
        <v>2019</v>
      </c>
      <c r="B772" s="31">
        <v>43554</v>
      </c>
      <c r="C772" s="26">
        <v>0.8125</v>
      </c>
      <c r="D772" s="58" t="s">
        <v>265</v>
      </c>
      <c r="E772" s="58" t="s">
        <v>271</v>
      </c>
      <c r="F772" s="26" t="s">
        <v>166</v>
      </c>
      <c r="G772" s="56" t="s">
        <v>93</v>
      </c>
      <c r="I772" s="59">
        <v>0.81418981481481489</v>
      </c>
      <c r="J772" s="7" t="s">
        <v>38</v>
      </c>
      <c r="K772" s="7">
        <v>64.7</v>
      </c>
      <c r="L772" s="7">
        <v>398</v>
      </c>
      <c r="M772" s="7">
        <v>10.4</v>
      </c>
      <c r="N772" s="7">
        <v>1</v>
      </c>
    </row>
    <row r="773" spans="1:15" hidden="1" x14ac:dyDescent="0.35">
      <c r="A773" s="56">
        <v>2019</v>
      </c>
      <c r="B773" s="31">
        <v>43554</v>
      </c>
      <c r="C773" s="26">
        <v>0.8125</v>
      </c>
      <c r="D773" s="58" t="s">
        <v>265</v>
      </c>
      <c r="E773" s="58" t="s">
        <v>271</v>
      </c>
      <c r="F773" s="26" t="s">
        <v>166</v>
      </c>
      <c r="G773" s="56" t="s">
        <v>93</v>
      </c>
      <c r="I773" s="59">
        <v>0.81486111111111104</v>
      </c>
      <c r="J773" s="7" t="s">
        <v>39</v>
      </c>
      <c r="K773" s="7">
        <v>73.099999999999994</v>
      </c>
      <c r="L773" s="7">
        <v>564</v>
      </c>
      <c r="M773" s="7">
        <v>10.63</v>
      </c>
      <c r="N773" s="7">
        <v>1</v>
      </c>
    </row>
    <row r="774" spans="1:15" hidden="1" x14ac:dyDescent="0.35">
      <c r="A774" s="56">
        <v>2019</v>
      </c>
      <c r="B774" s="31">
        <v>43554</v>
      </c>
      <c r="C774" s="26">
        <v>0.8125</v>
      </c>
      <c r="D774" s="58" t="s">
        <v>265</v>
      </c>
      <c r="E774" s="58" t="s">
        <v>271</v>
      </c>
      <c r="F774" s="26" t="s">
        <v>166</v>
      </c>
      <c r="G774" s="56" t="s">
        <v>93</v>
      </c>
      <c r="I774" s="59">
        <v>0.8149074074074073</v>
      </c>
      <c r="J774" s="7" t="s">
        <v>39</v>
      </c>
      <c r="K774" s="7">
        <v>64.7</v>
      </c>
      <c r="L774" s="7">
        <v>575</v>
      </c>
      <c r="M774" s="7">
        <v>10.72</v>
      </c>
      <c r="N774" s="7">
        <v>1</v>
      </c>
    </row>
    <row r="775" spans="1:15" hidden="1" x14ac:dyDescent="0.35">
      <c r="A775" s="56">
        <v>2019</v>
      </c>
      <c r="B775" s="31">
        <v>43554</v>
      </c>
      <c r="C775" s="26">
        <v>0.83333333333333304</v>
      </c>
      <c r="D775" s="58" t="s">
        <v>265</v>
      </c>
      <c r="E775" s="58" t="s">
        <v>271</v>
      </c>
      <c r="F775" s="26" t="s">
        <v>166</v>
      </c>
      <c r="G775" s="56" t="s">
        <v>274</v>
      </c>
      <c r="I775" s="59" t="s">
        <v>40</v>
      </c>
    </row>
    <row r="776" spans="1:15" hidden="1" x14ac:dyDescent="0.35">
      <c r="A776" s="56">
        <v>2019</v>
      </c>
      <c r="B776" s="31">
        <v>43554</v>
      </c>
      <c r="C776" s="26">
        <v>0.85416666666666663</v>
      </c>
      <c r="D776" s="58" t="s">
        <v>265</v>
      </c>
      <c r="E776" s="58" t="s">
        <v>271</v>
      </c>
      <c r="F776" s="26" t="s">
        <v>166</v>
      </c>
      <c r="G776" s="56" t="s">
        <v>93</v>
      </c>
      <c r="I776" s="59" t="s">
        <v>40</v>
      </c>
    </row>
    <row r="777" spans="1:15" hidden="1" x14ac:dyDescent="0.35">
      <c r="A777" s="56">
        <v>2019</v>
      </c>
      <c r="B777" s="31">
        <v>43554</v>
      </c>
      <c r="C777" s="26">
        <v>0.875</v>
      </c>
      <c r="D777" s="58" t="s">
        <v>265</v>
      </c>
      <c r="E777" s="58" t="s">
        <v>271</v>
      </c>
      <c r="F777" s="26" t="s">
        <v>166</v>
      </c>
      <c r="G777" s="56" t="s">
        <v>274</v>
      </c>
      <c r="I777" s="59">
        <v>0.87708333333333333</v>
      </c>
      <c r="J777" s="7" t="s">
        <v>39</v>
      </c>
      <c r="K777" s="7">
        <v>62.7</v>
      </c>
      <c r="L777" s="7">
        <v>582</v>
      </c>
      <c r="M777" s="7" t="s">
        <v>134</v>
      </c>
      <c r="N777" s="7">
        <v>1</v>
      </c>
      <c r="O777" s="7" t="s">
        <v>133</v>
      </c>
    </row>
    <row r="778" spans="1:15" hidden="1" x14ac:dyDescent="0.35">
      <c r="A778" s="56">
        <v>2019</v>
      </c>
      <c r="B778" s="31">
        <v>43554</v>
      </c>
      <c r="C778" s="26">
        <v>0.875</v>
      </c>
      <c r="D778" s="58" t="s">
        <v>265</v>
      </c>
      <c r="E778" s="58" t="s">
        <v>271</v>
      </c>
      <c r="F778" s="26" t="s">
        <v>166</v>
      </c>
      <c r="G778" s="56" t="s">
        <v>274</v>
      </c>
      <c r="I778" s="59">
        <v>0.89166666666666661</v>
      </c>
      <c r="J778" s="7" t="s">
        <v>38</v>
      </c>
      <c r="K778" s="7">
        <v>56.9</v>
      </c>
      <c r="L778" s="7">
        <v>4296</v>
      </c>
      <c r="M778" s="7">
        <v>11.24</v>
      </c>
      <c r="N778" s="7">
        <v>1</v>
      </c>
      <c r="O778" s="7" t="s">
        <v>133</v>
      </c>
    </row>
    <row r="779" spans="1:15" hidden="1" x14ac:dyDescent="0.35">
      <c r="A779" s="56">
        <v>2019</v>
      </c>
      <c r="B779" s="31">
        <v>43554</v>
      </c>
      <c r="C779" s="26">
        <v>0.89583333333333337</v>
      </c>
      <c r="D779" s="58" t="s">
        <v>265</v>
      </c>
      <c r="E779" s="58" t="s">
        <v>271</v>
      </c>
      <c r="F779" s="26" t="s">
        <v>166</v>
      </c>
      <c r="G779" s="56" t="s">
        <v>93</v>
      </c>
      <c r="I779" s="59">
        <v>0.89674768518518511</v>
      </c>
      <c r="J779" s="7" t="s">
        <v>39</v>
      </c>
      <c r="K779" s="7">
        <v>93.2</v>
      </c>
      <c r="L779" s="7">
        <v>207</v>
      </c>
      <c r="M779" s="7">
        <v>6.35</v>
      </c>
      <c r="N779" s="7">
        <v>1</v>
      </c>
    </row>
    <row r="780" spans="1:15" hidden="1" x14ac:dyDescent="0.35">
      <c r="A780" s="56">
        <v>2019</v>
      </c>
      <c r="B780" s="31">
        <v>43554</v>
      </c>
      <c r="C780" s="26">
        <v>0.89583333333333337</v>
      </c>
      <c r="D780" s="58" t="s">
        <v>265</v>
      </c>
      <c r="E780" s="58" t="s">
        <v>271</v>
      </c>
      <c r="F780" s="26" t="s">
        <v>166</v>
      </c>
      <c r="G780" s="56" t="s">
        <v>93</v>
      </c>
      <c r="I780" s="59">
        <v>0.90873842592592602</v>
      </c>
      <c r="J780" s="7" t="s">
        <v>39</v>
      </c>
      <c r="K780" s="7">
        <v>75.099999999999994</v>
      </c>
      <c r="L780" s="7">
        <v>3156</v>
      </c>
      <c r="M780" s="7">
        <v>8.82</v>
      </c>
      <c r="N780" s="7">
        <v>1</v>
      </c>
    </row>
    <row r="781" spans="1:15" hidden="1" x14ac:dyDescent="0.35">
      <c r="A781" s="56">
        <v>2019</v>
      </c>
      <c r="B781" s="31">
        <v>43554</v>
      </c>
      <c r="C781" s="26">
        <v>0.89583333333333337</v>
      </c>
      <c r="D781" s="58" t="s">
        <v>265</v>
      </c>
      <c r="E781" s="58" t="s">
        <v>271</v>
      </c>
      <c r="F781" s="26" t="s">
        <v>166</v>
      </c>
      <c r="G781" s="56" t="s">
        <v>93</v>
      </c>
      <c r="I781" s="59">
        <v>0.91637731481481488</v>
      </c>
      <c r="J781" s="7" t="s">
        <v>39</v>
      </c>
      <c r="K781" s="7">
        <v>71.3</v>
      </c>
      <c r="L781" s="7">
        <v>5065</v>
      </c>
      <c r="M781" s="7">
        <v>13.76</v>
      </c>
      <c r="N781" s="7">
        <v>1</v>
      </c>
    </row>
    <row r="782" spans="1:15" hidden="1" x14ac:dyDescent="0.35">
      <c r="A782" s="56">
        <v>2019</v>
      </c>
      <c r="B782" s="31">
        <v>43554</v>
      </c>
      <c r="C782" s="26">
        <v>0.91666666666666596</v>
      </c>
      <c r="D782" s="58" t="s">
        <v>265</v>
      </c>
      <c r="E782" s="58" t="s">
        <v>271</v>
      </c>
      <c r="F782" s="26" t="s">
        <v>166</v>
      </c>
      <c r="G782" s="56" t="s">
        <v>274</v>
      </c>
      <c r="I782" s="59">
        <v>0.91805555555555562</v>
      </c>
      <c r="J782" s="7" t="s">
        <v>38</v>
      </c>
      <c r="K782" s="7">
        <v>67.8</v>
      </c>
      <c r="L782" s="7">
        <v>388</v>
      </c>
      <c r="M782" s="7">
        <v>6.38</v>
      </c>
      <c r="N782" s="7">
        <v>1</v>
      </c>
      <c r="O782" s="7" t="s">
        <v>135</v>
      </c>
    </row>
    <row r="783" spans="1:15" hidden="1" x14ac:dyDescent="0.35">
      <c r="A783" s="56">
        <v>2019</v>
      </c>
      <c r="B783" s="31">
        <v>43554</v>
      </c>
      <c r="C783" s="26">
        <v>0.91666666666666596</v>
      </c>
      <c r="D783" s="58" t="s">
        <v>265</v>
      </c>
      <c r="E783" s="58" t="s">
        <v>271</v>
      </c>
      <c r="F783" s="26" t="s">
        <v>166</v>
      </c>
      <c r="G783" s="56" t="s">
        <v>274</v>
      </c>
      <c r="I783" s="59">
        <v>0.92847222222222225</v>
      </c>
      <c r="J783" s="7" t="s">
        <v>39</v>
      </c>
      <c r="K783" s="7">
        <v>70</v>
      </c>
      <c r="L783" s="7">
        <v>3005</v>
      </c>
      <c r="M783" s="7">
        <v>11.58</v>
      </c>
      <c r="N783" s="7">
        <v>1</v>
      </c>
      <c r="O783" s="7" t="s">
        <v>133</v>
      </c>
    </row>
    <row r="784" spans="1:15" hidden="1" x14ac:dyDescent="0.35">
      <c r="A784" s="56">
        <v>2019</v>
      </c>
      <c r="B784" s="31">
        <v>43554</v>
      </c>
      <c r="C784" s="26">
        <v>0.91666666666666596</v>
      </c>
      <c r="D784" s="58" t="s">
        <v>265</v>
      </c>
      <c r="E784" s="58" t="s">
        <v>271</v>
      </c>
      <c r="F784" s="26" t="s">
        <v>166</v>
      </c>
      <c r="G784" s="56" t="s">
        <v>274</v>
      </c>
      <c r="I784" s="59">
        <v>0.93263888888888891</v>
      </c>
      <c r="J784" s="7" t="s">
        <v>39</v>
      </c>
      <c r="K784" s="7">
        <v>69.900000000000006</v>
      </c>
      <c r="L784" s="7">
        <v>3978</v>
      </c>
      <c r="M784" s="7">
        <v>8.89</v>
      </c>
      <c r="N784" s="7">
        <v>1</v>
      </c>
      <c r="O784" s="7" t="s">
        <v>132</v>
      </c>
    </row>
    <row r="785" spans="1:14" hidden="1" x14ac:dyDescent="0.35">
      <c r="A785" s="56">
        <v>2019</v>
      </c>
      <c r="B785" s="31">
        <v>43554</v>
      </c>
      <c r="C785" s="26">
        <v>0.9375</v>
      </c>
      <c r="D785" s="58" t="s">
        <v>265</v>
      </c>
      <c r="E785" s="58" t="s">
        <v>271</v>
      </c>
      <c r="F785" s="26" t="s">
        <v>166</v>
      </c>
      <c r="G785" s="56" t="s">
        <v>93</v>
      </c>
      <c r="I785" s="59">
        <v>0.93299768518518522</v>
      </c>
      <c r="J785" s="7" t="s">
        <v>39</v>
      </c>
      <c r="K785" s="7">
        <v>84.3</v>
      </c>
      <c r="L785" s="7">
        <v>589</v>
      </c>
      <c r="M785" s="7">
        <v>4.2699999999999996</v>
      </c>
      <c r="N785" s="7">
        <v>1</v>
      </c>
    </row>
    <row r="786" spans="1:14" hidden="1" x14ac:dyDescent="0.35">
      <c r="A786" s="56">
        <v>2019</v>
      </c>
      <c r="B786" s="31">
        <v>43554</v>
      </c>
      <c r="C786" s="26">
        <v>0.9375</v>
      </c>
      <c r="D786" s="58" t="s">
        <v>265</v>
      </c>
      <c r="E786" s="58" t="s">
        <v>271</v>
      </c>
      <c r="F786" s="26" t="s">
        <v>166</v>
      </c>
      <c r="G786" s="56" t="s">
        <v>93</v>
      </c>
      <c r="I786" s="59">
        <v>0.94111111111111112</v>
      </c>
      <c r="J786" s="7" t="s">
        <v>39</v>
      </c>
      <c r="K786" s="7">
        <v>43.4</v>
      </c>
      <c r="L786" s="7">
        <v>892</v>
      </c>
      <c r="M786" s="7">
        <v>10.67</v>
      </c>
      <c r="N786" s="7">
        <v>1</v>
      </c>
    </row>
    <row r="787" spans="1:14" hidden="1" x14ac:dyDescent="0.35">
      <c r="A787" s="56">
        <v>2019</v>
      </c>
      <c r="B787" s="31">
        <v>43554</v>
      </c>
      <c r="C787" s="26">
        <v>0.9375</v>
      </c>
      <c r="D787" s="58" t="s">
        <v>265</v>
      </c>
      <c r="E787" s="58" t="s">
        <v>271</v>
      </c>
      <c r="F787" s="26" t="s">
        <v>166</v>
      </c>
      <c r="G787" s="56" t="s">
        <v>93</v>
      </c>
      <c r="I787" s="59">
        <v>0.94885416666666667</v>
      </c>
      <c r="J787" s="7" t="s">
        <v>38</v>
      </c>
      <c r="K787" s="7">
        <v>69.8</v>
      </c>
      <c r="L787" s="7">
        <v>2805</v>
      </c>
      <c r="M787" s="7">
        <v>10.73</v>
      </c>
      <c r="N787" s="7">
        <v>1</v>
      </c>
    </row>
    <row r="788" spans="1:14" hidden="1" x14ac:dyDescent="0.35">
      <c r="A788" s="56">
        <v>2019</v>
      </c>
      <c r="B788" s="31">
        <v>43554</v>
      </c>
      <c r="C788" s="26">
        <v>0.9375</v>
      </c>
      <c r="D788" s="58" t="s">
        <v>265</v>
      </c>
      <c r="E788" s="58" t="s">
        <v>271</v>
      </c>
      <c r="F788" s="26" t="s">
        <v>166</v>
      </c>
      <c r="G788" s="56" t="s">
        <v>93</v>
      </c>
      <c r="I788" s="59">
        <v>0.95505787037037038</v>
      </c>
      <c r="J788" s="7" t="s">
        <v>39</v>
      </c>
      <c r="K788" s="7">
        <v>96.5</v>
      </c>
      <c r="L788" s="7">
        <v>4330</v>
      </c>
      <c r="M788" s="7">
        <v>11.33</v>
      </c>
      <c r="N788" s="7">
        <v>1</v>
      </c>
    </row>
    <row r="789" spans="1:14" hidden="1" x14ac:dyDescent="0.35">
      <c r="A789" s="56">
        <v>2019</v>
      </c>
      <c r="B789" s="31">
        <v>43554</v>
      </c>
      <c r="C789" s="26">
        <v>0.95833333333333304</v>
      </c>
      <c r="D789" s="58" t="s">
        <v>265</v>
      </c>
      <c r="E789" s="58" t="s">
        <v>271</v>
      </c>
      <c r="F789" s="26" t="s">
        <v>166</v>
      </c>
      <c r="G789" s="56" t="s">
        <v>274</v>
      </c>
      <c r="I789" s="59" t="s">
        <v>40</v>
      </c>
    </row>
    <row r="790" spans="1:14" hidden="1" x14ac:dyDescent="0.35">
      <c r="A790" s="56">
        <v>2019</v>
      </c>
      <c r="B790" s="31">
        <v>43554</v>
      </c>
      <c r="C790" s="26">
        <v>0.97916666666666663</v>
      </c>
      <c r="D790" s="58" t="s">
        <v>265</v>
      </c>
      <c r="E790" s="58" t="s">
        <v>271</v>
      </c>
      <c r="F790" s="26" t="s">
        <v>166</v>
      </c>
      <c r="G790" s="56" t="s">
        <v>93</v>
      </c>
      <c r="I790" s="59">
        <v>0.98086805555555545</v>
      </c>
      <c r="J790" s="7" t="s">
        <v>39</v>
      </c>
      <c r="K790" s="7">
        <v>74.2</v>
      </c>
      <c r="L790" s="7">
        <v>403</v>
      </c>
      <c r="M790" s="7">
        <v>8.16</v>
      </c>
      <c r="N790" s="7">
        <v>1</v>
      </c>
    </row>
    <row r="791" spans="1:14" hidden="1" x14ac:dyDescent="0.35">
      <c r="A791" s="56">
        <v>2019</v>
      </c>
      <c r="B791" s="31">
        <v>43554</v>
      </c>
      <c r="C791" s="26">
        <v>0.97916666666666663</v>
      </c>
      <c r="D791" s="58" t="s">
        <v>265</v>
      </c>
      <c r="E791" s="58" t="s">
        <v>271</v>
      </c>
      <c r="F791" s="26" t="s">
        <v>166</v>
      </c>
      <c r="G791" s="56" t="s">
        <v>93</v>
      </c>
      <c r="I791" s="59">
        <v>0.99594907407407407</v>
      </c>
      <c r="J791" s="7" t="s">
        <v>39</v>
      </c>
      <c r="K791" s="7">
        <v>70.099999999999994</v>
      </c>
      <c r="L791" s="7">
        <v>4147</v>
      </c>
      <c r="M791" s="7">
        <v>3.55</v>
      </c>
      <c r="N791" s="7">
        <v>1</v>
      </c>
    </row>
    <row r="792" spans="1:14" hidden="1" x14ac:dyDescent="0.35">
      <c r="A792" s="56">
        <v>2019</v>
      </c>
      <c r="B792" s="57">
        <v>43555</v>
      </c>
      <c r="C792" s="26">
        <v>0</v>
      </c>
      <c r="D792" s="26"/>
      <c r="E792" s="18" t="s">
        <v>270</v>
      </c>
      <c r="F792" s="26" t="s">
        <v>166</v>
      </c>
      <c r="G792" s="56" t="s">
        <v>93</v>
      </c>
      <c r="I792" s="59">
        <v>1.7812499999999998E-2</v>
      </c>
      <c r="J792" s="7" t="s">
        <v>39</v>
      </c>
      <c r="K792" s="7">
        <v>65.8</v>
      </c>
      <c r="L792" s="7">
        <v>4407</v>
      </c>
      <c r="M792" s="7">
        <v>11.24</v>
      </c>
      <c r="N792" s="7">
        <v>1</v>
      </c>
    </row>
    <row r="793" spans="1:14" hidden="1" x14ac:dyDescent="0.35">
      <c r="A793" s="56">
        <v>2019</v>
      </c>
      <c r="B793" s="57">
        <v>43555</v>
      </c>
      <c r="C793" s="26">
        <v>4.1666666666666664E-2</v>
      </c>
      <c r="D793" s="26"/>
      <c r="E793" s="18" t="s">
        <v>270</v>
      </c>
      <c r="F793" s="26" t="s">
        <v>166</v>
      </c>
      <c r="G793" s="56" t="s">
        <v>93</v>
      </c>
      <c r="I793" s="59">
        <v>5.5578703703703707E-2</v>
      </c>
      <c r="J793" s="7" t="s">
        <v>38</v>
      </c>
      <c r="K793" s="7">
        <v>62.6</v>
      </c>
      <c r="L793" s="7">
        <v>3464</v>
      </c>
      <c r="M793" s="7">
        <v>12.07</v>
      </c>
      <c r="N793" s="7">
        <v>1</v>
      </c>
    </row>
    <row r="794" spans="1:14" hidden="1" x14ac:dyDescent="0.35">
      <c r="A794" s="56">
        <v>2019</v>
      </c>
      <c r="B794" s="57">
        <v>43555</v>
      </c>
      <c r="C794" s="26">
        <v>8.3333333333333329E-2</v>
      </c>
      <c r="D794" s="26"/>
      <c r="E794" s="18" t="s">
        <v>270</v>
      </c>
      <c r="F794" s="26" t="s">
        <v>166</v>
      </c>
      <c r="G794" s="56" t="s">
        <v>93</v>
      </c>
      <c r="I794" s="59">
        <v>9.1620370370370366E-2</v>
      </c>
      <c r="J794" s="7" t="s">
        <v>39</v>
      </c>
      <c r="K794" s="7">
        <v>70.5</v>
      </c>
      <c r="L794" s="7">
        <v>2039</v>
      </c>
      <c r="M794" s="7">
        <v>11.93</v>
      </c>
      <c r="N794" s="7">
        <v>1</v>
      </c>
    </row>
    <row r="795" spans="1:14" hidden="1" x14ac:dyDescent="0.35">
      <c r="A795" s="56">
        <v>2019</v>
      </c>
      <c r="B795" s="57">
        <v>43555</v>
      </c>
      <c r="C795" s="26">
        <v>8.3333333333333329E-2</v>
      </c>
      <c r="D795" s="26"/>
      <c r="E795" s="18" t="s">
        <v>270</v>
      </c>
      <c r="F795" s="26" t="s">
        <v>166</v>
      </c>
      <c r="G795" s="56" t="s">
        <v>93</v>
      </c>
      <c r="I795" s="59">
        <v>9.5601851851851841E-2</v>
      </c>
      <c r="J795" s="7" t="s">
        <v>39</v>
      </c>
      <c r="K795" s="7">
        <v>74.8</v>
      </c>
      <c r="L795" s="7">
        <v>3016</v>
      </c>
      <c r="M795" s="7">
        <v>11.17</v>
      </c>
      <c r="N795" s="7">
        <v>1</v>
      </c>
    </row>
    <row r="796" spans="1:14" hidden="1" x14ac:dyDescent="0.35">
      <c r="A796" s="56">
        <v>2019</v>
      </c>
      <c r="B796" s="57">
        <v>43555</v>
      </c>
      <c r="C796" s="26">
        <v>0.125</v>
      </c>
      <c r="D796" s="26"/>
      <c r="E796" s="18" t="s">
        <v>270</v>
      </c>
      <c r="F796" s="26" t="s">
        <v>166</v>
      </c>
      <c r="G796" s="56" t="s">
        <v>93</v>
      </c>
      <c r="I796" s="59">
        <v>0.13532407407407407</v>
      </c>
      <c r="J796" s="7" t="s">
        <v>39</v>
      </c>
      <c r="K796" s="7">
        <v>80</v>
      </c>
      <c r="L796" s="7">
        <v>2576</v>
      </c>
      <c r="M796" s="7">
        <v>10.050000000000001</v>
      </c>
      <c r="N796" s="7">
        <v>1</v>
      </c>
    </row>
    <row r="797" spans="1:14" hidden="1" x14ac:dyDescent="0.35">
      <c r="A797" s="56">
        <v>2019</v>
      </c>
      <c r="B797" s="57">
        <v>43555</v>
      </c>
      <c r="C797" s="26">
        <v>0.16666666666666699</v>
      </c>
      <c r="D797" s="26"/>
      <c r="E797" s="18" t="s">
        <v>270</v>
      </c>
      <c r="F797" s="26" t="s">
        <v>166</v>
      </c>
      <c r="G797" s="56" t="s">
        <v>93</v>
      </c>
      <c r="I797" s="59">
        <v>0.17157407407407407</v>
      </c>
      <c r="J797" s="7" t="s">
        <v>39</v>
      </c>
      <c r="K797" s="7">
        <v>76.7</v>
      </c>
      <c r="L797" s="7">
        <v>1213</v>
      </c>
      <c r="M797" s="7">
        <v>8.91</v>
      </c>
      <c r="N797" s="7">
        <v>1</v>
      </c>
    </row>
    <row r="798" spans="1:14" hidden="1" x14ac:dyDescent="0.35">
      <c r="A798" s="56">
        <v>2019</v>
      </c>
      <c r="B798" s="57">
        <v>43555</v>
      </c>
      <c r="C798" s="26">
        <v>0.16666666666666699</v>
      </c>
      <c r="D798" s="26"/>
      <c r="E798" s="18" t="s">
        <v>270</v>
      </c>
      <c r="F798" s="26" t="s">
        <v>166</v>
      </c>
      <c r="G798" s="56" t="s">
        <v>93</v>
      </c>
      <c r="I798" s="59">
        <v>0.17526620370370372</v>
      </c>
      <c r="J798" s="7" t="s">
        <v>38</v>
      </c>
      <c r="K798" s="7">
        <v>73</v>
      </c>
      <c r="L798" s="7">
        <v>2116</v>
      </c>
      <c r="M798" s="7">
        <v>4.95</v>
      </c>
      <c r="N798" s="7">
        <v>1</v>
      </c>
    </row>
    <row r="799" spans="1:14" hidden="1" x14ac:dyDescent="0.35">
      <c r="A799" s="56">
        <v>2019</v>
      </c>
      <c r="B799" s="57">
        <v>43555</v>
      </c>
      <c r="C799" s="26">
        <v>0.20833333333333301</v>
      </c>
      <c r="D799" s="26"/>
      <c r="E799" s="18" t="s">
        <v>270</v>
      </c>
      <c r="F799" s="26" t="s">
        <v>166</v>
      </c>
      <c r="G799" s="56" t="s">
        <v>93</v>
      </c>
      <c r="I799" s="59" t="s">
        <v>40</v>
      </c>
    </row>
    <row r="800" spans="1:14" hidden="1" x14ac:dyDescent="0.35">
      <c r="A800" s="56">
        <v>2019</v>
      </c>
      <c r="B800" s="57">
        <v>43555</v>
      </c>
      <c r="C800" s="26">
        <v>0.25</v>
      </c>
      <c r="D800" s="26"/>
      <c r="E800" s="18" t="s">
        <v>270</v>
      </c>
      <c r="F800" s="26" t="s">
        <v>166</v>
      </c>
      <c r="G800" s="56" t="s">
        <v>93</v>
      </c>
      <c r="I800" s="59" t="s">
        <v>40</v>
      </c>
    </row>
    <row r="801" spans="1:14" hidden="1" x14ac:dyDescent="0.35">
      <c r="A801" s="56">
        <v>2019</v>
      </c>
      <c r="B801" s="57">
        <v>43555</v>
      </c>
      <c r="C801" s="26">
        <v>0.29166666666666602</v>
      </c>
      <c r="D801" s="26"/>
      <c r="E801" s="18" t="s">
        <v>270</v>
      </c>
      <c r="F801" s="26" t="s">
        <v>166</v>
      </c>
      <c r="G801" s="56" t="s">
        <v>93</v>
      </c>
      <c r="I801" s="59" t="s">
        <v>40</v>
      </c>
    </row>
    <row r="802" spans="1:14" hidden="1" x14ac:dyDescent="0.35">
      <c r="A802" s="56">
        <v>2019</v>
      </c>
      <c r="B802" s="57">
        <v>43555</v>
      </c>
      <c r="C802" s="26">
        <v>0.33333333333333298</v>
      </c>
      <c r="D802" s="26"/>
      <c r="E802" s="18" t="s">
        <v>270</v>
      </c>
      <c r="F802" s="26" t="s">
        <v>166</v>
      </c>
      <c r="G802" s="56" t="s">
        <v>93</v>
      </c>
      <c r="I802" s="59" t="s">
        <v>40</v>
      </c>
    </row>
    <row r="803" spans="1:14" hidden="1" x14ac:dyDescent="0.35">
      <c r="A803" s="56">
        <v>2019</v>
      </c>
      <c r="B803" s="57">
        <v>43555</v>
      </c>
      <c r="C803" s="26">
        <v>0.375</v>
      </c>
      <c r="D803" s="26"/>
      <c r="E803" s="18" t="s">
        <v>270</v>
      </c>
      <c r="F803" s="26" t="s">
        <v>166</v>
      </c>
      <c r="G803" s="56" t="s">
        <v>93</v>
      </c>
      <c r="I803" s="59" t="s">
        <v>40</v>
      </c>
    </row>
    <row r="804" spans="1:14" hidden="1" x14ac:dyDescent="0.35">
      <c r="A804" s="56">
        <v>2019</v>
      </c>
      <c r="B804" s="57">
        <v>43555</v>
      </c>
      <c r="C804" s="26">
        <v>0.41666666666666602</v>
      </c>
      <c r="D804" s="26"/>
      <c r="E804" s="18" t="s">
        <v>270</v>
      </c>
      <c r="F804" s="26" t="s">
        <v>166</v>
      </c>
      <c r="G804" s="56" t="s">
        <v>93</v>
      </c>
      <c r="I804" s="59" t="s">
        <v>40</v>
      </c>
    </row>
    <row r="805" spans="1:14" hidden="1" x14ac:dyDescent="0.35">
      <c r="A805" s="56">
        <v>2019</v>
      </c>
      <c r="B805" s="57">
        <v>43555</v>
      </c>
      <c r="C805" s="26">
        <v>0.45833333333333298</v>
      </c>
      <c r="D805" s="26"/>
      <c r="E805" s="18" t="s">
        <v>270</v>
      </c>
      <c r="F805" s="26" t="s">
        <v>166</v>
      </c>
      <c r="G805" s="56" t="s">
        <v>93</v>
      </c>
      <c r="I805" s="59" t="s">
        <v>40</v>
      </c>
    </row>
    <row r="806" spans="1:14" hidden="1" x14ac:dyDescent="0.35">
      <c r="A806" s="56">
        <v>2019</v>
      </c>
      <c r="B806" s="57">
        <v>43555</v>
      </c>
      <c r="C806" s="26">
        <v>0.5</v>
      </c>
      <c r="D806" s="26"/>
      <c r="E806" s="18" t="s">
        <v>270</v>
      </c>
      <c r="F806" s="26" t="s">
        <v>166</v>
      </c>
      <c r="G806" s="56" t="s">
        <v>93</v>
      </c>
      <c r="I806" s="59" t="s">
        <v>40</v>
      </c>
    </row>
    <row r="807" spans="1:14" hidden="1" x14ac:dyDescent="0.35">
      <c r="A807" s="56">
        <v>2019</v>
      </c>
      <c r="B807" s="57">
        <v>43555</v>
      </c>
      <c r="C807" s="26">
        <v>0.54166666666666596</v>
      </c>
      <c r="D807" s="26"/>
      <c r="E807" s="18" t="s">
        <v>270</v>
      </c>
      <c r="F807" s="26" t="s">
        <v>166</v>
      </c>
      <c r="G807" s="56" t="s">
        <v>93</v>
      </c>
      <c r="I807" s="59" t="s">
        <v>40</v>
      </c>
    </row>
    <row r="808" spans="1:14" hidden="1" x14ac:dyDescent="0.35">
      <c r="A808" s="56">
        <v>2019</v>
      </c>
      <c r="B808" s="57">
        <v>43555</v>
      </c>
      <c r="C808" s="26">
        <v>0.58333333333333304</v>
      </c>
      <c r="D808" s="26"/>
      <c r="E808" s="18" t="s">
        <v>270</v>
      </c>
      <c r="F808" s="26" t="s">
        <v>166</v>
      </c>
      <c r="G808" s="56" t="s">
        <v>93</v>
      </c>
      <c r="I808" s="59">
        <v>0.60295138888888888</v>
      </c>
      <c r="J808" s="7" t="s">
        <v>39</v>
      </c>
      <c r="K808" s="7">
        <v>77.3</v>
      </c>
      <c r="L808" s="7">
        <v>4847</v>
      </c>
      <c r="M808" s="7">
        <v>11.02</v>
      </c>
      <c r="N808" s="7">
        <v>1</v>
      </c>
    </row>
    <row r="809" spans="1:14" hidden="1" x14ac:dyDescent="0.35">
      <c r="A809" s="56">
        <v>2019</v>
      </c>
      <c r="B809" s="57">
        <v>43555</v>
      </c>
      <c r="C809" s="26">
        <v>0.625</v>
      </c>
      <c r="D809" s="26"/>
      <c r="E809" s="18" t="s">
        <v>270</v>
      </c>
      <c r="F809" s="26" t="s">
        <v>166</v>
      </c>
      <c r="G809" s="56" t="s">
        <v>93</v>
      </c>
      <c r="I809" s="59" t="s">
        <v>40</v>
      </c>
    </row>
    <row r="810" spans="1:14" hidden="1" x14ac:dyDescent="0.35">
      <c r="A810" s="56">
        <v>2019</v>
      </c>
      <c r="B810" s="57">
        <v>43555</v>
      </c>
      <c r="C810" s="26">
        <v>0.66666666666666596</v>
      </c>
      <c r="D810" s="26"/>
      <c r="E810" s="18" t="s">
        <v>270</v>
      </c>
      <c r="F810" s="26" t="s">
        <v>166</v>
      </c>
      <c r="G810" s="56" t="s">
        <v>93</v>
      </c>
      <c r="I810" s="59" t="s">
        <v>40</v>
      </c>
    </row>
    <row r="811" spans="1:14" hidden="1" x14ac:dyDescent="0.35">
      <c r="A811" s="56">
        <v>2019</v>
      </c>
      <c r="B811" s="57">
        <v>43555</v>
      </c>
      <c r="C811" s="26">
        <v>0.70833333333333304</v>
      </c>
      <c r="D811" s="26"/>
      <c r="E811" s="18" t="s">
        <v>270</v>
      </c>
      <c r="F811" s="26" t="s">
        <v>166</v>
      </c>
      <c r="G811" s="56" t="s">
        <v>93</v>
      </c>
      <c r="I811" s="59">
        <v>0.71302083333333333</v>
      </c>
      <c r="J811" s="7" t="s">
        <v>39</v>
      </c>
      <c r="K811" s="7">
        <v>76.8</v>
      </c>
      <c r="L811" s="7">
        <v>1168</v>
      </c>
      <c r="M811" s="7">
        <v>9.49</v>
      </c>
      <c r="N811" s="7">
        <v>1</v>
      </c>
    </row>
    <row r="812" spans="1:14" hidden="1" x14ac:dyDescent="0.35">
      <c r="A812" s="56">
        <v>2019</v>
      </c>
      <c r="B812" s="57">
        <v>43555</v>
      </c>
      <c r="C812" s="26">
        <v>0.75</v>
      </c>
      <c r="D812" s="26"/>
      <c r="E812" s="18" t="s">
        <v>270</v>
      </c>
      <c r="F812" s="26" t="s">
        <v>166</v>
      </c>
      <c r="G812" s="56" t="s">
        <v>93</v>
      </c>
      <c r="I812" s="59" t="s">
        <v>40</v>
      </c>
    </row>
    <row r="813" spans="1:14" hidden="1" x14ac:dyDescent="0.35">
      <c r="A813" s="56">
        <v>2019</v>
      </c>
      <c r="B813" s="57">
        <v>43555</v>
      </c>
      <c r="C813" s="26">
        <v>0.79166666666666596</v>
      </c>
      <c r="D813" s="26"/>
      <c r="E813" s="18" t="s">
        <v>270</v>
      </c>
      <c r="F813" s="26" t="s">
        <v>166</v>
      </c>
      <c r="G813" s="56" t="s">
        <v>93</v>
      </c>
      <c r="I813" s="59" t="s">
        <v>40</v>
      </c>
    </row>
    <row r="814" spans="1:14" hidden="1" x14ac:dyDescent="0.35">
      <c r="A814" s="56">
        <v>2019</v>
      </c>
      <c r="B814" s="57">
        <v>43555</v>
      </c>
      <c r="C814" s="26">
        <v>0.83333333333333304</v>
      </c>
      <c r="D814" s="26"/>
      <c r="E814" s="18" t="s">
        <v>270</v>
      </c>
      <c r="F814" s="26" t="s">
        <v>166</v>
      </c>
      <c r="G814" s="56" t="s">
        <v>93</v>
      </c>
      <c r="I814" s="59">
        <v>0.84847222222222218</v>
      </c>
      <c r="J814" s="7" t="s">
        <v>39</v>
      </c>
      <c r="K814" s="7">
        <v>89.1</v>
      </c>
      <c r="L814" s="7">
        <v>3783</v>
      </c>
      <c r="M814" s="7">
        <v>6.36</v>
      </c>
      <c r="N814" s="7">
        <v>1</v>
      </c>
    </row>
    <row r="815" spans="1:14" hidden="1" x14ac:dyDescent="0.35">
      <c r="A815" s="56">
        <v>2019</v>
      </c>
      <c r="B815" s="57">
        <v>43555</v>
      </c>
      <c r="C815" s="26">
        <v>0.875</v>
      </c>
      <c r="D815" s="26"/>
      <c r="E815" s="18" t="s">
        <v>270</v>
      </c>
      <c r="F815" s="26" t="s">
        <v>166</v>
      </c>
      <c r="G815" s="56" t="s">
        <v>93</v>
      </c>
      <c r="I815" s="59">
        <v>0.88575231481481476</v>
      </c>
      <c r="J815" s="7" t="s">
        <v>39</v>
      </c>
      <c r="K815" s="7">
        <v>78.400000000000006</v>
      </c>
      <c r="L815" s="7">
        <v>2676</v>
      </c>
      <c r="M815" s="7">
        <v>15.64</v>
      </c>
      <c r="N815" s="7">
        <v>1</v>
      </c>
    </row>
    <row r="816" spans="1:14" hidden="1" x14ac:dyDescent="0.35">
      <c r="A816" s="56">
        <v>2019</v>
      </c>
      <c r="B816" s="57">
        <v>43555</v>
      </c>
      <c r="C816" s="26">
        <v>0.875</v>
      </c>
      <c r="D816" s="26"/>
      <c r="E816" s="18" t="s">
        <v>270</v>
      </c>
      <c r="F816" s="26" t="s">
        <v>166</v>
      </c>
      <c r="G816" s="56" t="s">
        <v>93</v>
      </c>
      <c r="I816" s="59">
        <v>0.88767361111111109</v>
      </c>
      <c r="J816" s="7" t="s">
        <v>39</v>
      </c>
      <c r="K816" s="7">
        <v>72.400000000000006</v>
      </c>
      <c r="L816" s="7">
        <v>3138</v>
      </c>
      <c r="M816" s="7">
        <v>2.99</v>
      </c>
      <c r="N816" s="7">
        <v>1</v>
      </c>
    </row>
    <row r="817" spans="1:15" hidden="1" x14ac:dyDescent="0.35">
      <c r="A817" s="56">
        <v>2019</v>
      </c>
      <c r="B817" s="57">
        <v>43555</v>
      </c>
      <c r="C817" s="26">
        <v>0.91666666666666596</v>
      </c>
      <c r="D817" s="26"/>
      <c r="E817" s="18" t="s">
        <v>270</v>
      </c>
      <c r="F817" s="26" t="s">
        <v>166</v>
      </c>
      <c r="G817" s="56" t="s">
        <v>93</v>
      </c>
      <c r="I817" s="59" t="s">
        <v>40</v>
      </c>
    </row>
    <row r="818" spans="1:15" hidden="1" x14ac:dyDescent="0.35">
      <c r="A818" s="56">
        <v>2019</v>
      </c>
      <c r="B818" s="57">
        <v>43555</v>
      </c>
      <c r="C818" s="26">
        <v>0.95833333333333304</v>
      </c>
      <c r="D818" s="26"/>
      <c r="E818" s="18" t="s">
        <v>270</v>
      </c>
      <c r="F818" s="26" t="s">
        <v>166</v>
      </c>
      <c r="G818" s="56" t="s">
        <v>93</v>
      </c>
      <c r="I818" s="59" t="s">
        <v>40</v>
      </c>
    </row>
    <row r="819" spans="1:15" hidden="1" x14ac:dyDescent="0.35">
      <c r="A819" s="56">
        <v>2019</v>
      </c>
      <c r="B819" s="31">
        <v>43556</v>
      </c>
      <c r="C819" s="26">
        <v>1</v>
      </c>
      <c r="D819" s="58" t="s">
        <v>265</v>
      </c>
      <c r="E819" s="58" t="s">
        <v>271</v>
      </c>
      <c r="F819" s="26" t="s">
        <v>166</v>
      </c>
      <c r="G819" s="56" t="s">
        <v>93</v>
      </c>
      <c r="I819" s="59" t="s">
        <v>40</v>
      </c>
    </row>
    <row r="820" spans="1:15" hidden="1" x14ac:dyDescent="0.35">
      <c r="A820" s="56">
        <v>2019</v>
      </c>
      <c r="B820" s="31">
        <v>43556</v>
      </c>
      <c r="C820" s="26">
        <v>2.0833333333333332E-2</v>
      </c>
      <c r="D820" s="58" t="s">
        <v>265</v>
      </c>
      <c r="E820" s="58" t="s">
        <v>271</v>
      </c>
      <c r="F820" s="26" t="s">
        <v>166</v>
      </c>
      <c r="G820" s="56" t="s">
        <v>93</v>
      </c>
      <c r="I820" s="59">
        <v>2.2164351851851852E-2</v>
      </c>
      <c r="J820" s="7" t="s">
        <v>39</v>
      </c>
      <c r="K820" s="7">
        <v>59.2</v>
      </c>
      <c r="L820" s="7">
        <v>320</v>
      </c>
      <c r="M820" s="7">
        <v>2.8</v>
      </c>
      <c r="N820" s="7">
        <v>1</v>
      </c>
    </row>
    <row r="821" spans="1:15" hidden="1" x14ac:dyDescent="0.35">
      <c r="A821" s="56">
        <v>2019</v>
      </c>
      <c r="B821" s="31">
        <v>43556</v>
      </c>
      <c r="C821" s="26">
        <v>2.0833333333333332E-2</v>
      </c>
      <c r="D821" s="58" t="s">
        <v>265</v>
      </c>
      <c r="E821" s="58" t="s">
        <v>271</v>
      </c>
      <c r="F821" s="26" t="s">
        <v>166</v>
      </c>
      <c r="G821" s="56" t="s">
        <v>93</v>
      </c>
      <c r="I821" s="59">
        <v>2.4861111111111108E-2</v>
      </c>
      <c r="J821" s="7" t="s">
        <v>39</v>
      </c>
      <c r="K821" s="7">
        <v>81.8</v>
      </c>
      <c r="L821" s="7">
        <v>998</v>
      </c>
      <c r="M821" s="7">
        <v>11.42</v>
      </c>
      <c r="N821" s="7">
        <v>1</v>
      </c>
    </row>
    <row r="822" spans="1:15" hidden="1" x14ac:dyDescent="0.35">
      <c r="A822" s="56">
        <v>2019</v>
      </c>
      <c r="B822" s="31">
        <v>43556</v>
      </c>
      <c r="C822" s="26">
        <v>2.0833333333333301E-2</v>
      </c>
      <c r="D822" s="58" t="s">
        <v>265</v>
      </c>
      <c r="E822" s="58" t="s">
        <v>271</v>
      </c>
      <c r="F822" s="26" t="s">
        <v>166</v>
      </c>
      <c r="G822" s="56" t="s">
        <v>93</v>
      </c>
      <c r="I822" s="59">
        <v>3.3738425925925929E-2</v>
      </c>
      <c r="J822" s="7" t="s">
        <v>38</v>
      </c>
      <c r="K822" s="7">
        <v>59.5</v>
      </c>
      <c r="L822" s="7">
        <v>3213</v>
      </c>
      <c r="M822" s="7">
        <v>4.04</v>
      </c>
      <c r="N822" s="7">
        <v>1</v>
      </c>
    </row>
    <row r="823" spans="1:15" hidden="1" x14ac:dyDescent="0.35">
      <c r="A823" s="56">
        <v>2019</v>
      </c>
      <c r="B823" s="31">
        <v>43556</v>
      </c>
      <c r="C823" s="26">
        <v>2.0833333333333301E-2</v>
      </c>
      <c r="D823" s="58" t="s">
        <v>265</v>
      </c>
      <c r="E823" s="58" t="s">
        <v>271</v>
      </c>
      <c r="F823" s="26" t="s">
        <v>166</v>
      </c>
      <c r="G823" s="56" t="s">
        <v>93</v>
      </c>
      <c r="I823" s="59">
        <v>3.8842592592592588E-2</v>
      </c>
      <c r="J823" s="7" t="s">
        <v>38</v>
      </c>
      <c r="K823" s="7">
        <v>80.8</v>
      </c>
      <c r="L823" s="7">
        <v>4467</v>
      </c>
      <c r="M823" s="7">
        <v>7.05</v>
      </c>
      <c r="N823" s="7">
        <v>3</v>
      </c>
      <c r="O823" s="7" t="s">
        <v>194</v>
      </c>
    </row>
    <row r="824" spans="1:15" hidden="1" x14ac:dyDescent="0.35">
      <c r="A824" s="56">
        <v>2019</v>
      </c>
      <c r="B824" s="31">
        <v>43556</v>
      </c>
      <c r="C824" s="26">
        <v>2.0833333333333301E-2</v>
      </c>
      <c r="D824" s="58" t="s">
        <v>265</v>
      </c>
      <c r="E824" s="58" t="s">
        <v>271</v>
      </c>
      <c r="F824" s="26" t="s">
        <v>166</v>
      </c>
      <c r="G824" s="56" t="s">
        <v>93</v>
      </c>
      <c r="I824" s="59">
        <v>4.1250000000000002E-2</v>
      </c>
      <c r="J824" s="7" t="s">
        <v>38</v>
      </c>
      <c r="K824" s="7">
        <v>75</v>
      </c>
      <c r="L824" s="7">
        <v>5083</v>
      </c>
      <c r="M824" s="7">
        <v>5.9</v>
      </c>
      <c r="N824" s="7">
        <v>1</v>
      </c>
    </row>
    <row r="825" spans="1:15" hidden="1" x14ac:dyDescent="0.35">
      <c r="A825" s="56">
        <v>2019</v>
      </c>
      <c r="B825" s="31">
        <v>43556</v>
      </c>
      <c r="C825" s="26">
        <v>1.0416666666666701</v>
      </c>
      <c r="D825" s="58" t="s">
        <v>265</v>
      </c>
      <c r="E825" s="58" t="s">
        <v>271</v>
      </c>
      <c r="F825" s="26" t="s">
        <v>166</v>
      </c>
      <c r="G825" s="56" t="s">
        <v>93</v>
      </c>
      <c r="I825" s="59">
        <v>5.7465277777777775E-2</v>
      </c>
      <c r="J825" s="7" t="s">
        <v>38</v>
      </c>
      <c r="K825" s="7">
        <v>73.5</v>
      </c>
      <c r="L825" s="7">
        <v>3901</v>
      </c>
      <c r="M825" s="7">
        <v>10.65</v>
      </c>
      <c r="N825" s="7">
        <v>1</v>
      </c>
    </row>
    <row r="826" spans="1:15" hidden="1" x14ac:dyDescent="0.35">
      <c r="A826" s="56">
        <v>2019</v>
      </c>
      <c r="B826" s="31">
        <v>43556</v>
      </c>
      <c r="C826" s="26">
        <v>1.0416666666666701</v>
      </c>
      <c r="D826" s="58" t="s">
        <v>265</v>
      </c>
      <c r="E826" s="58" t="s">
        <v>271</v>
      </c>
      <c r="F826" s="26" t="s">
        <v>166</v>
      </c>
      <c r="G826" s="56" t="s">
        <v>93</v>
      </c>
      <c r="I826" s="59">
        <v>5.9791666666666667E-2</v>
      </c>
      <c r="J826" s="7" t="s">
        <v>38</v>
      </c>
      <c r="K826" s="7">
        <v>72.900000000000006</v>
      </c>
      <c r="L826" s="7">
        <v>4495</v>
      </c>
      <c r="M826" s="7">
        <v>12.75</v>
      </c>
      <c r="N826" s="7">
        <v>1</v>
      </c>
    </row>
    <row r="827" spans="1:15" hidden="1" x14ac:dyDescent="0.35">
      <c r="A827" s="56">
        <v>2019</v>
      </c>
      <c r="B827" s="31">
        <v>43556</v>
      </c>
      <c r="C827" s="26">
        <v>6.25E-2</v>
      </c>
      <c r="D827" s="58" t="s">
        <v>265</v>
      </c>
      <c r="E827" s="58" t="s">
        <v>271</v>
      </c>
      <c r="F827" s="26" t="s">
        <v>166</v>
      </c>
      <c r="G827" s="56" t="s">
        <v>93</v>
      </c>
      <c r="I827" s="59">
        <v>6.682870370370371E-2</v>
      </c>
      <c r="J827" s="7" t="s">
        <v>39</v>
      </c>
      <c r="K827" s="7">
        <v>65.900000000000006</v>
      </c>
      <c r="L827" s="7">
        <v>1054</v>
      </c>
      <c r="M827" s="7">
        <v>5.0999999999999996</v>
      </c>
      <c r="N827" s="7">
        <v>1</v>
      </c>
    </row>
    <row r="828" spans="1:15" hidden="1" x14ac:dyDescent="0.35">
      <c r="A828" s="56">
        <v>2019</v>
      </c>
      <c r="B828" s="31">
        <v>43556</v>
      </c>
      <c r="C828" s="26">
        <v>6.25E-2</v>
      </c>
      <c r="D828" s="58" t="s">
        <v>265</v>
      </c>
      <c r="E828" s="58" t="s">
        <v>271</v>
      </c>
      <c r="F828" s="26" t="s">
        <v>166</v>
      </c>
      <c r="G828" s="56" t="s">
        <v>93</v>
      </c>
      <c r="I828" s="59">
        <v>6.7523148148148152E-2</v>
      </c>
      <c r="J828" s="7" t="s">
        <v>39</v>
      </c>
      <c r="K828" s="7">
        <v>78.599999999999994</v>
      </c>
      <c r="L828" s="7">
        <v>1220</v>
      </c>
      <c r="M828" s="7">
        <v>1.94</v>
      </c>
      <c r="N828" s="7">
        <v>3</v>
      </c>
      <c r="O828" s="7" t="s">
        <v>194</v>
      </c>
    </row>
    <row r="829" spans="1:15" hidden="1" x14ac:dyDescent="0.35">
      <c r="A829" s="56">
        <v>2019</v>
      </c>
      <c r="B829" s="31">
        <v>43556</v>
      </c>
      <c r="C829" s="26">
        <v>6.25E-2</v>
      </c>
      <c r="D829" s="58" t="s">
        <v>265</v>
      </c>
      <c r="E829" s="58" t="s">
        <v>271</v>
      </c>
      <c r="F829" s="26" t="s">
        <v>166</v>
      </c>
      <c r="G829" s="56" t="s">
        <v>93</v>
      </c>
      <c r="I829" s="59">
        <v>7.2858796296296297E-2</v>
      </c>
      <c r="J829" s="7" t="s">
        <v>39</v>
      </c>
      <c r="K829" s="7">
        <v>29.6</v>
      </c>
      <c r="L829" s="7">
        <v>2551</v>
      </c>
      <c r="M829" s="7">
        <v>12.71</v>
      </c>
      <c r="N829" s="7">
        <v>1</v>
      </c>
    </row>
    <row r="830" spans="1:15" hidden="1" x14ac:dyDescent="0.35">
      <c r="A830" s="56">
        <v>2019</v>
      </c>
      <c r="B830" s="31">
        <v>43556</v>
      </c>
      <c r="C830" s="26">
        <v>6.25E-2</v>
      </c>
      <c r="D830" s="58" t="s">
        <v>265</v>
      </c>
      <c r="E830" s="58" t="s">
        <v>271</v>
      </c>
      <c r="F830" s="26" t="s">
        <v>166</v>
      </c>
      <c r="G830" s="56" t="s">
        <v>93</v>
      </c>
      <c r="I830" s="59">
        <v>7.4861111111111114E-2</v>
      </c>
      <c r="J830" s="7" t="s">
        <v>39</v>
      </c>
      <c r="K830" s="7">
        <v>70.8</v>
      </c>
      <c r="L830" s="7">
        <v>3032</v>
      </c>
      <c r="M830" s="7">
        <v>11.62</v>
      </c>
      <c r="N830" s="7">
        <v>1</v>
      </c>
    </row>
    <row r="831" spans="1:15" hidden="1" x14ac:dyDescent="0.35">
      <c r="A831" s="56">
        <v>2019</v>
      </c>
      <c r="B831" s="31">
        <v>43556</v>
      </c>
      <c r="C831" s="26">
        <v>6.25E-2</v>
      </c>
      <c r="D831" s="58" t="s">
        <v>265</v>
      </c>
      <c r="E831" s="58" t="s">
        <v>271</v>
      </c>
      <c r="F831" s="26" t="s">
        <v>166</v>
      </c>
      <c r="G831" s="56" t="s">
        <v>93</v>
      </c>
      <c r="I831" s="59">
        <v>7.6585648148148153E-2</v>
      </c>
      <c r="J831" s="7" t="s">
        <v>39</v>
      </c>
      <c r="K831" s="7">
        <v>81.7</v>
      </c>
      <c r="L831" s="7">
        <v>3472</v>
      </c>
      <c r="M831" s="7">
        <v>8.08</v>
      </c>
      <c r="N831" s="7">
        <v>3</v>
      </c>
      <c r="O831" s="7" t="s">
        <v>194</v>
      </c>
    </row>
    <row r="832" spans="1:15" hidden="1" x14ac:dyDescent="0.35">
      <c r="A832" s="56">
        <v>2019</v>
      </c>
      <c r="B832" s="31">
        <v>43556</v>
      </c>
      <c r="C832" s="26">
        <v>6.25E-2</v>
      </c>
      <c r="D832" s="58" t="s">
        <v>265</v>
      </c>
      <c r="E832" s="58" t="s">
        <v>271</v>
      </c>
      <c r="F832" s="26" t="s">
        <v>166</v>
      </c>
      <c r="G832" s="56" t="s">
        <v>93</v>
      </c>
      <c r="I832" s="59">
        <v>7.678240740740741E-2</v>
      </c>
      <c r="J832" s="7" t="s">
        <v>38</v>
      </c>
      <c r="K832" s="7">
        <v>52.5</v>
      </c>
      <c r="L832" s="7">
        <v>3524</v>
      </c>
      <c r="M832" s="7">
        <v>11.8</v>
      </c>
      <c r="N832" s="7">
        <v>2</v>
      </c>
    </row>
    <row r="833" spans="1:15" hidden="1" x14ac:dyDescent="0.35">
      <c r="A833" s="56">
        <v>2019</v>
      </c>
      <c r="B833" s="31">
        <v>43556</v>
      </c>
      <c r="C833" s="26">
        <v>1.0833333333333299</v>
      </c>
      <c r="D833" s="58" t="s">
        <v>265</v>
      </c>
      <c r="E833" s="58" t="s">
        <v>271</v>
      </c>
      <c r="F833" s="26" t="s">
        <v>166</v>
      </c>
      <c r="G833" s="56" t="s">
        <v>93</v>
      </c>
      <c r="I833" s="59">
        <v>9.0682870370370372E-2</v>
      </c>
      <c r="J833" s="7" t="s">
        <v>38</v>
      </c>
      <c r="K833" s="7">
        <v>70.900000000000006</v>
      </c>
      <c r="L833" s="7">
        <v>1812</v>
      </c>
      <c r="M833" s="7">
        <v>17.97</v>
      </c>
      <c r="N833" s="7">
        <v>1</v>
      </c>
    </row>
    <row r="834" spans="1:15" hidden="1" x14ac:dyDescent="0.35">
      <c r="A834" s="56">
        <v>2019</v>
      </c>
      <c r="B834" s="31">
        <v>43556</v>
      </c>
      <c r="C834" s="26">
        <v>1.0833333333333299</v>
      </c>
      <c r="D834" s="58" t="s">
        <v>265</v>
      </c>
      <c r="E834" s="58" t="s">
        <v>271</v>
      </c>
      <c r="F834" s="26" t="s">
        <v>166</v>
      </c>
      <c r="G834" s="56" t="s">
        <v>93</v>
      </c>
      <c r="I834" s="59">
        <v>9.8055555555555562E-2</v>
      </c>
      <c r="J834" s="7" t="s">
        <v>39</v>
      </c>
      <c r="K834" s="7">
        <v>76.099999999999994</v>
      </c>
      <c r="L834" s="7">
        <v>3639</v>
      </c>
      <c r="M834" s="7">
        <v>10.92</v>
      </c>
      <c r="N834" s="7">
        <v>1</v>
      </c>
    </row>
    <row r="835" spans="1:15" hidden="1" x14ac:dyDescent="0.35">
      <c r="A835" s="56">
        <v>2019</v>
      </c>
      <c r="B835" s="31">
        <v>43556</v>
      </c>
      <c r="C835" s="26">
        <v>0.10416666666666667</v>
      </c>
      <c r="D835" s="58" t="s">
        <v>265</v>
      </c>
      <c r="E835" s="58" t="s">
        <v>271</v>
      </c>
      <c r="F835" s="26" t="s">
        <v>166</v>
      </c>
      <c r="G835" s="56" t="s">
        <v>93</v>
      </c>
      <c r="I835" s="59" t="s">
        <v>40</v>
      </c>
    </row>
    <row r="836" spans="1:15" hidden="1" x14ac:dyDescent="0.35">
      <c r="A836" s="56">
        <v>2019</v>
      </c>
      <c r="B836" s="31">
        <v>43556</v>
      </c>
      <c r="C836" s="26">
        <v>1.125</v>
      </c>
      <c r="D836" s="58" t="s">
        <v>265</v>
      </c>
      <c r="E836" s="58" t="s">
        <v>271</v>
      </c>
      <c r="F836" s="26" t="s">
        <v>166</v>
      </c>
      <c r="G836" s="56" t="s">
        <v>93</v>
      </c>
      <c r="I836" s="59" t="s">
        <v>40</v>
      </c>
    </row>
    <row r="837" spans="1:15" hidden="1" x14ac:dyDescent="0.35">
      <c r="A837" s="56">
        <v>2019</v>
      </c>
      <c r="B837" s="31">
        <v>43556</v>
      </c>
      <c r="C837" s="26">
        <v>0.14583333333333334</v>
      </c>
      <c r="D837" s="58" t="s">
        <v>265</v>
      </c>
      <c r="E837" s="58" t="s">
        <v>271</v>
      </c>
      <c r="F837" s="26" t="s">
        <v>166</v>
      </c>
      <c r="G837" s="56" t="s">
        <v>93</v>
      </c>
      <c r="I837" s="59">
        <v>0.15107638888888889</v>
      </c>
      <c r="J837" s="7" t="s">
        <v>39</v>
      </c>
      <c r="K837" s="7">
        <v>65.599999999999994</v>
      </c>
      <c r="L837" s="7">
        <v>1296</v>
      </c>
      <c r="M837" s="7">
        <v>6.81</v>
      </c>
      <c r="N837" s="7">
        <v>1</v>
      </c>
    </row>
    <row r="838" spans="1:15" hidden="1" x14ac:dyDescent="0.35">
      <c r="A838" s="56">
        <v>2019</v>
      </c>
      <c r="B838" s="31">
        <v>43556</v>
      </c>
      <c r="C838" s="26">
        <v>0.14583333333333334</v>
      </c>
      <c r="D838" s="58" t="s">
        <v>265</v>
      </c>
      <c r="E838" s="58" t="s">
        <v>271</v>
      </c>
      <c r="F838" s="26" t="s">
        <v>166</v>
      </c>
      <c r="G838" s="56" t="s">
        <v>93</v>
      </c>
      <c r="I838" s="59">
        <v>0.15230324074074075</v>
      </c>
      <c r="J838" s="7" t="s">
        <v>39</v>
      </c>
      <c r="K838" s="7">
        <v>56</v>
      </c>
      <c r="L838" s="7">
        <v>1613</v>
      </c>
      <c r="M838" s="7">
        <v>16.95</v>
      </c>
      <c r="N838" s="7">
        <v>1</v>
      </c>
    </row>
    <row r="839" spans="1:15" hidden="1" x14ac:dyDescent="0.35">
      <c r="A839" s="56">
        <v>2019</v>
      </c>
      <c r="B839" s="31">
        <v>43556</v>
      </c>
      <c r="C839" s="26">
        <v>0.14583333333333334</v>
      </c>
      <c r="D839" s="58" t="s">
        <v>265</v>
      </c>
      <c r="E839" s="58" t="s">
        <v>271</v>
      </c>
      <c r="F839" s="26" t="s">
        <v>166</v>
      </c>
      <c r="G839" s="56" t="s">
        <v>93</v>
      </c>
      <c r="I839" s="59">
        <v>0.15756944444444446</v>
      </c>
      <c r="J839" s="7" t="s">
        <v>38</v>
      </c>
      <c r="K839" s="7">
        <v>105.4</v>
      </c>
      <c r="L839" s="7">
        <v>2928</v>
      </c>
      <c r="M839" s="7">
        <v>7.06</v>
      </c>
      <c r="N839" s="7">
        <v>3</v>
      </c>
      <c r="O839" s="7" t="s">
        <v>194</v>
      </c>
    </row>
    <row r="840" spans="1:15" hidden="1" x14ac:dyDescent="0.35">
      <c r="A840" s="56">
        <v>2019</v>
      </c>
      <c r="B840" s="31">
        <v>43556</v>
      </c>
      <c r="C840" s="26">
        <v>1.1666666666666701</v>
      </c>
      <c r="D840" s="58" t="s">
        <v>265</v>
      </c>
      <c r="E840" s="58" t="s">
        <v>271</v>
      </c>
      <c r="F840" s="26" t="s">
        <v>166</v>
      </c>
      <c r="G840" s="56" t="s">
        <v>93</v>
      </c>
      <c r="I840" s="59">
        <v>0.17159722222222221</v>
      </c>
      <c r="J840" s="7" t="s">
        <v>39</v>
      </c>
      <c r="K840" s="7">
        <v>74.7</v>
      </c>
      <c r="L840" s="7">
        <v>1224</v>
      </c>
      <c r="M840" s="7">
        <v>11.83</v>
      </c>
      <c r="N840" s="7">
        <v>1</v>
      </c>
    </row>
    <row r="841" spans="1:15" hidden="1" x14ac:dyDescent="0.35">
      <c r="A841" s="56">
        <v>2019</v>
      </c>
      <c r="B841" s="31">
        <v>43556</v>
      </c>
      <c r="C841" s="26">
        <v>0.1875</v>
      </c>
      <c r="D841" s="58" t="s">
        <v>265</v>
      </c>
      <c r="E841" s="58" t="s">
        <v>271</v>
      </c>
      <c r="F841" s="26" t="s">
        <v>166</v>
      </c>
      <c r="G841" s="56" t="s">
        <v>93</v>
      </c>
      <c r="I841" s="59">
        <v>0.19287037037037036</v>
      </c>
      <c r="J841" s="7" t="s">
        <v>39</v>
      </c>
      <c r="K841" s="7">
        <v>76.900000000000006</v>
      </c>
      <c r="L841" s="7">
        <v>1324</v>
      </c>
      <c r="M841" s="7">
        <v>16.170000000000002</v>
      </c>
      <c r="N841" s="7">
        <v>1</v>
      </c>
    </row>
    <row r="842" spans="1:15" hidden="1" x14ac:dyDescent="0.35">
      <c r="A842" s="56">
        <v>2019</v>
      </c>
      <c r="B842" s="31">
        <v>43556</v>
      </c>
      <c r="C842" s="26">
        <v>1.2083333333333299</v>
      </c>
      <c r="D842" s="58" t="s">
        <v>265</v>
      </c>
      <c r="E842" s="58" t="s">
        <v>271</v>
      </c>
      <c r="F842" s="26" t="s">
        <v>166</v>
      </c>
      <c r="G842" s="56" t="s">
        <v>93</v>
      </c>
      <c r="I842" s="59" t="s">
        <v>40</v>
      </c>
    </row>
    <row r="843" spans="1:15" hidden="1" x14ac:dyDescent="0.35">
      <c r="A843" s="56">
        <v>2019</v>
      </c>
      <c r="B843" s="31">
        <v>43556</v>
      </c>
      <c r="C843" s="26">
        <v>0.22916666666666666</v>
      </c>
      <c r="D843" s="58" t="s">
        <v>265</v>
      </c>
      <c r="E843" s="58" t="s">
        <v>271</v>
      </c>
      <c r="F843" s="26" t="s">
        <v>166</v>
      </c>
      <c r="G843" s="56" t="s">
        <v>93</v>
      </c>
      <c r="I843" s="59">
        <v>0.24946759259259257</v>
      </c>
      <c r="J843" s="7" t="s">
        <v>38</v>
      </c>
      <c r="K843" s="7">
        <v>61.7</v>
      </c>
      <c r="L843" s="7">
        <v>5023</v>
      </c>
      <c r="M843" s="7">
        <v>13.47</v>
      </c>
      <c r="N843" s="7">
        <v>1</v>
      </c>
    </row>
    <row r="844" spans="1:15" hidden="1" x14ac:dyDescent="0.35">
      <c r="A844" s="56">
        <v>2019</v>
      </c>
      <c r="B844" s="31">
        <v>43556</v>
      </c>
      <c r="C844" s="26">
        <v>1.25</v>
      </c>
      <c r="D844" s="58" t="s">
        <v>265</v>
      </c>
      <c r="E844" s="58" t="s">
        <v>271</v>
      </c>
      <c r="F844" s="26" t="s">
        <v>166</v>
      </c>
      <c r="G844" s="56" t="s">
        <v>93</v>
      </c>
      <c r="I844" s="59">
        <v>0.25003472222222223</v>
      </c>
      <c r="J844" s="7" t="s">
        <v>39</v>
      </c>
      <c r="K844" s="7">
        <v>65.2</v>
      </c>
      <c r="L844" s="7">
        <v>5</v>
      </c>
      <c r="M844" s="7">
        <v>8.58</v>
      </c>
      <c r="N844" s="7">
        <v>1</v>
      </c>
    </row>
    <row r="845" spans="1:15" hidden="1" x14ac:dyDescent="0.35">
      <c r="A845" s="56">
        <v>2019</v>
      </c>
      <c r="B845" s="31">
        <v>43556</v>
      </c>
      <c r="C845" s="26">
        <v>1.25</v>
      </c>
      <c r="D845" s="58" t="s">
        <v>265</v>
      </c>
      <c r="E845" s="58" t="s">
        <v>271</v>
      </c>
      <c r="F845" s="26" t="s">
        <v>166</v>
      </c>
      <c r="G845" s="56" t="s">
        <v>93</v>
      </c>
      <c r="I845" s="59">
        <v>0.25398148148148147</v>
      </c>
      <c r="J845" s="7" t="s">
        <v>38</v>
      </c>
      <c r="K845" s="7">
        <v>78.099999999999994</v>
      </c>
      <c r="L845" s="7">
        <v>983</v>
      </c>
      <c r="M845" s="7">
        <v>7.96</v>
      </c>
      <c r="N845" s="7">
        <v>1</v>
      </c>
    </row>
    <row r="846" spans="1:15" hidden="1" x14ac:dyDescent="0.35">
      <c r="A846" s="56">
        <v>2019</v>
      </c>
      <c r="B846" s="31">
        <v>43556</v>
      </c>
      <c r="C846" s="26">
        <v>1.25</v>
      </c>
      <c r="D846" s="58" t="s">
        <v>265</v>
      </c>
      <c r="E846" s="58" t="s">
        <v>271</v>
      </c>
      <c r="F846" s="26" t="s">
        <v>166</v>
      </c>
      <c r="G846" s="56" t="s">
        <v>93</v>
      </c>
      <c r="I846" s="59">
        <v>0.25418981481481479</v>
      </c>
      <c r="J846" s="7" t="s">
        <v>39</v>
      </c>
      <c r="K846" s="7">
        <v>75.8</v>
      </c>
      <c r="L846" s="7">
        <v>1039</v>
      </c>
      <c r="M846" s="7">
        <v>13.14</v>
      </c>
      <c r="N846" s="7">
        <v>1</v>
      </c>
    </row>
    <row r="847" spans="1:15" hidden="1" x14ac:dyDescent="0.35">
      <c r="A847" s="56">
        <v>2019</v>
      </c>
      <c r="B847" s="31">
        <v>43556</v>
      </c>
      <c r="C847" s="26">
        <v>1.25</v>
      </c>
      <c r="D847" s="58" t="s">
        <v>265</v>
      </c>
      <c r="E847" s="58" t="s">
        <v>271</v>
      </c>
      <c r="F847" s="26" t="s">
        <v>166</v>
      </c>
      <c r="G847" s="56" t="s">
        <v>93</v>
      </c>
      <c r="I847" s="59">
        <v>0.260775462962963</v>
      </c>
      <c r="J847" s="7" t="s">
        <v>39</v>
      </c>
      <c r="K847" s="7">
        <v>80.8</v>
      </c>
      <c r="L847" s="7">
        <v>2652</v>
      </c>
      <c r="M847" s="7">
        <v>6.26</v>
      </c>
      <c r="N847" s="7">
        <v>1</v>
      </c>
    </row>
    <row r="848" spans="1:15" hidden="1" x14ac:dyDescent="0.35">
      <c r="A848" s="56">
        <v>2019</v>
      </c>
      <c r="B848" s="31">
        <v>43556</v>
      </c>
      <c r="C848" s="26">
        <v>1.25</v>
      </c>
      <c r="D848" s="58" t="s">
        <v>265</v>
      </c>
      <c r="E848" s="58" t="s">
        <v>271</v>
      </c>
      <c r="F848" s="26" t="s">
        <v>166</v>
      </c>
      <c r="G848" s="56" t="s">
        <v>93</v>
      </c>
      <c r="I848" s="59">
        <v>0.2608449074074074</v>
      </c>
      <c r="J848" s="7" t="s">
        <v>39</v>
      </c>
      <c r="K848" s="7">
        <v>80.5</v>
      </c>
      <c r="L848" s="7">
        <v>2668</v>
      </c>
      <c r="M848" s="7">
        <v>6.25</v>
      </c>
      <c r="N848" s="7">
        <v>1</v>
      </c>
    </row>
    <row r="849" spans="1:15" hidden="1" x14ac:dyDescent="0.35">
      <c r="A849" s="56">
        <v>2019</v>
      </c>
      <c r="B849" s="31">
        <v>43556</v>
      </c>
      <c r="C849" s="26">
        <v>0.27083333333333331</v>
      </c>
      <c r="D849" s="58" t="s">
        <v>265</v>
      </c>
      <c r="E849" s="58" t="s">
        <v>271</v>
      </c>
      <c r="F849" s="26" t="s">
        <v>166</v>
      </c>
      <c r="G849" s="56" t="s">
        <v>93</v>
      </c>
      <c r="I849" s="59">
        <v>0.27703703703703703</v>
      </c>
      <c r="J849" s="7" t="s">
        <v>39</v>
      </c>
      <c r="K849" s="7">
        <v>54.1</v>
      </c>
      <c r="L849" s="7">
        <v>1543</v>
      </c>
      <c r="M849" s="7">
        <v>7.35</v>
      </c>
    </row>
    <row r="850" spans="1:15" hidden="1" x14ac:dyDescent="0.35">
      <c r="A850" s="56">
        <v>2019</v>
      </c>
      <c r="B850" s="31">
        <v>43556</v>
      </c>
      <c r="C850" s="26">
        <v>1.2916666666666701</v>
      </c>
      <c r="D850" s="58" t="s">
        <v>265</v>
      </c>
      <c r="E850" s="58" t="s">
        <v>271</v>
      </c>
      <c r="F850" s="26" t="s">
        <v>166</v>
      </c>
      <c r="G850" s="56" t="s">
        <v>93</v>
      </c>
      <c r="I850" s="59" t="s">
        <v>40</v>
      </c>
    </row>
    <row r="851" spans="1:15" hidden="1" x14ac:dyDescent="0.35">
      <c r="A851" s="56">
        <v>2019</v>
      </c>
      <c r="B851" s="31">
        <v>43556</v>
      </c>
      <c r="C851" s="26">
        <v>0.3125</v>
      </c>
      <c r="D851" s="58" t="s">
        <v>265</v>
      </c>
      <c r="E851" s="58" t="s">
        <v>271</v>
      </c>
      <c r="F851" s="26" t="s">
        <v>166</v>
      </c>
      <c r="G851" s="56" t="s">
        <v>93</v>
      </c>
      <c r="I851" s="59" t="s">
        <v>40</v>
      </c>
    </row>
    <row r="852" spans="1:15" hidden="1" x14ac:dyDescent="0.35">
      <c r="A852" s="56">
        <v>2019</v>
      </c>
      <c r="B852" s="31">
        <v>43556</v>
      </c>
      <c r="C852" s="26">
        <v>1.3333333333333299</v>
      </c>
      <c r="D852" s="58" t="s">
        <v>265</v>
      </c>
      <c r="E852" s="58" t="s">
        <v>271</v>
      </c>
      <c r="F852" s="26" t="s">
        <v>166</v>
      </c>
      <c r="G852" s="56" t="s">
        <v>93</v>
      </c>
      <c r="I852" s="59" t="s">
        <v>40</v>
      </c>
    </row>
    <row r="853" spans="1:15" hidden="1" x14ac:dyDescent="0.35">
      <c r="A853" s="56">
        <v>2019</v>
      </c>
      <c r="B853" s="31">
        <v>43556</v>
      </c>
      <c r="C853" s="26">
        <v>0.35416666666666669</v>
      </c>
      <c r="D853" s="58" t="s">
        <v>265</v>
      </c>
      <c r="E853" s="58" t="s">
        <v>271</v>
      </c>
      <c r="F853" s="26" t="s">
        <v>166</v>
      </c>
      <c r="G853" s="56" t="s">
        <v>93</v>
      </c>
      <c r="I853" s="59" t="s">
        <v>40</v>
      </c>
    </row>
    <row r="854" spans="1:15" hidden="1" x14ac:dyDescent="0.35">
      <c r="A854" s="56">
        <v>2019</v>
      </c>
      <c r="B854" s="31">
        <v>43556</v>
      </c>
      <c r="C854" s="26">
        <v>1.375</v>
      </c>
      <c r="D854" s="58" t="s">
        <v>265</v>
      </c>
      <c r="E854" s="58" t="s">
        <v>271</v>
      </c>
      <c r="F854" s="26" t="s">
        <v>166</v>
      </c>
      <c r="G854" s="56" t="s">
        <v>93</v>
      </c>
      <c r="I854" s="59" t="s">
        <v>40</v>
      </c>
    </row>
    <row r="855" spans="1:15" hidden="1" x14ac:dyDescent="0.35">
      <c r="A855" s="56">
        <v>2019</v>
      </c>
      <c r="B855" s="31">
        <v>43556</v>
      </c>
      <c r="C855" s="26">
        <v>0.39583333333333331</v>
      </c>
      <c r="D855" s="58" t="s">
        <v>265</v>
      </c>
      <c r="E855" s="58" t="s">
        <v>271</v>
      </c>
      <c r="F855" s="26" t="s">
        <v>166</v>
      </c>
      <c r="G855" s="56" t="s">
        <v>93</v>
      </c>
      <c r="I855" s="59" t="s">
        <v>40</v>
      </c>
      <c r="O855" s="7" t="s">
        <v>213</v>
      </c>
    </row>
    <row r="856" spans="1:15" hidden="1" x14ac:dyDescent="0.35">
      <c r="A856" s="56">
        <v>2019</v>
      </c>
      <c r="B856" s="31">
        <v>43556</v>
      </c>
      <c r="C856" s="26">
        <v>1.4166666666666701</v>
      </c>
      <c r="D856" s="58" t="s">
        <v>265</v>
      </c>
      <c r="E856" s="58" t="s">
        <v>271</v>
      </c>
      <c r="F856" s="26" t="s">
        <v>166</v>
      </c>
      <c r="G856" s="56" t="s">
        <v>93</v>
      </c>
      <c r="I856" s="59" t="s">
        <v>40</v>
      </c>
    </row>
    <row r="857" spans="1:15" hidden="1" x14ac:dyDescent="0.35">
      <c r="A857" s="56">
        <v>2019</v>
      </c>
      <c r="B857" s="31">
        <v>43556</v>
      </c>
      <c r="C857" s="26">
        <v>0.4375</v>
      </c>
      <c r="D857" s="58" t="s">
        <v>265</v>
      </c>
      <c r="E857" s="58" t="s">
        <v>271</v>
      </c>
      <c r="F857" s="26" t="s">
        <v>166</v>
      </c>
      <c r="G857" s="56" t="s">
        <v>93</v>
      </c>
      <c r="I857" s="59" t="s">
        <v>40</v>
      </c>
    </row>
    <row r="858" spans="1:15" hidden="1" x14ac:dyDescent="0.35">
      <c r="A858" s="56">
        <v>2019</v>
      </c>
      <c r="B858" s="31">
        <v>43556</v>
      </c>
      <c r="C858" s="26">
        <v>1.4583333333333299</v>
      </c>
      <c r="D858" s="58" t="s">
        <v>265</v>
      </c>
      <c r="E858" s="58" t="s">
        <v>271</v>
      </c>
      <c r="F858" s="26" t="s">
        <v>166</v>
      </c>
      <c r="G858" s="56" t="s">
        <v>93</v>
      </c>
      <c r="I858" s="59" t="s">
        <v>40</v>
      </c>
    </row>
    <row r="859" spans="1:15" hidden="1" x14ac:dyDescent="0.35">
      <c r="A859" s="56">
        <v>2019</v>
      </c>
      <c r="B859" s="31">
        <v>43556</v>
      </c>
      <c r="C859" s="26">
        <v>0.47916666666666669</v>
      </c>
      <c r="D859" s="58" t="s">
        <v>265</v>
      </c>
      <c r="E859" s="58" t="s">
        <v>271</v>
      </c>
      <c r="F859" s="26" t="s">
        <v>166</v>
      </c>
      <c r="G859" s="56" t="s">
        <v>93</v>
      </c>
      <c r="I859" s="59" t="s">
        <v>40</v>
      </c>
    </row>
    <row r="860" spans="1:15" hidden="1" x14ac:dyDescent="0.35">
      <c r="A860" s="56">
        <v>2019</v>
      </c>
      <c r="B860" s="31">
        <v>43556</v>
      </c>
      <c r="C860" s="26">
        <v>1.5</v>
      </c>
      <c r="D860" s="58" t="s">
        <v>265</v>
      </c>
      <c r="E860" s="58" t="s">
        <v>271</v>
      </c>
      <c r="F860" s="26" t="s">
        <v>166</v>
      </c>
      <c r="G860" s="56" t="s">
        <v>93</v>
      </c>
      <c r="I860" s="59" t="s">
        <v>40</v>
      </c>
    </row>
    <row r="861" spans="1:15" hidden="1" x14ac:dyDescent="0.35">
      <c r="A861" s="56">
        <v>2019</v>
      </c>
      <c r="B861" s="31">
        <v>43556</v>
      </c>
      <c r="C861" s="26">
        <v>0.52083333333333337</v>
      </c>
      <c r="D861" s="58" t="s">
        <v>265</v>
      </c>
      <c r="E861" s="58" t="s">
        <v>271</v>
      </c>
      <c r="F861" s="26" t="s">
        <v>166</v>
      </c>
      <c r="G861" s="56" t="s">
        <v>93</v>
      </c>
      <c r="I861" s="59" t="s">
        <v>40</v>
      </c>
    </row>
    <row r="862" spans="1:15" hidden="1" x14ac:dyDescent="0.35">
      <c r="A862" s="56">
        <v>2019</v>
      </c>
      <c r="B862" s="31">
        <v>43556</v>
      </c>
      <c r="C862" s="26">
        <v>1.5416666666666701</v>
      </c>
      <c r="D862" s="58" t="s">
        <v>265</v>
      </c>
      <c r="E862" s="58" t="s">
        <v>271</v>
      </c>
      <c r="F862" s="26" t="s">
        <v>166</v>
      </c>
      <c r="G862" s="56" t="s">
        <v>93</v>
      </c>
      <c r="I862" s="59" t="s">
        <v>40</v>
      </c>
    </row>
    <row r="863" spans="1:15" hidden="1" x14ac:dyDescent="0.35">
      <c r="A863" s="56">
        <v>2019</v>
      </c>
      <c r="B863" s="31">
        <v>43556</v>
      </c>
      <c r="C863" s="26">
        <v>0.5625</v>
      </c>
      <c r="D863" s="58" t="s">
        <v>265</v>
      </c>
      <c r="E863" s="58" t="s">
        <v>271</v>
      </c>
      <c r="F863" s="26" t="s">
        <v>166</v>
      </c>
      <c r="G863" s="56" t="s">
        <v>93</v>
      </c>
      <c r="I863" s="59" t="s">
        <v>40</v>
      </c>
    </row>
    <row r="864" spans="1:15" hidden="1" x14ac:dyDescent="0.35">
      <c r="A864" s="56">
        <v>2019</v>
      </c>
      <c r="B864" s="31">
        <v>43556</v>
      </c>
      <c r="C864" s="26">
        <v>1.5833333333333299</v>
      </c>
      <c r="D864" s="58" t="s">
        <v>265</v>
      </c>
      <c r="E864" s="58" t="s">
        <v>271</v>
      </c>
      <c r="F864" s="26" t="s">
        <v>166</v>
      </c>
      <c r="G864" s="56" t="s">
        <v>93</v>
      </c>
      <c r="I864" s="59" t="s">
        <v>40</v>
      </c>
    </row>
    <row r="865" spans="1:15" hidden="1" x14ac:dyDescent="0.35">
      <c r="A865" s="56">
        <v>2019</v>
      </c>
      <c r="B865" s="31">
        <v>43556</v>
      </c>
      <c r="C865" s="26">
        <v>0.60416666666666663</v>
      </c>
      <c r="D865" s="58" t="s">
        <v>265</v>
      </c>
      <c r="E865" s="58" t="s">
        <v>271</v>
      </c>
      <c r="F865" s="26" t="s">
        <v>166</v>
      </c>
      <c r="G865" s="56" t="s">
        <v>93</v>
      </c>
      <c r="I865" s="59">
        <v>0.62101851851851853</v>
      </c>
      <c r="J865" s="7" t="s">
        <v>39</v>
      </c>
      <c r="K865" s="7">
        <v>77.3</v>
      </c>
      <c r="L865" s="7">
        <v>4165</v>
      </c>
      <c r="M865" s="7">
        <v>9.4700000000000006</v>
      </c>
      <c r="N865" s="7">
        <v>1</v>
      </c>
    </row>
    <row r="866" spans="1:15" hidden="1" x14ac:dyDescent="0.35">
      <c r="A866" s="56">
        <v>2019</v>
      </c>
      <c r="B866" s="31">
        <v>43556</v>
      </c>
      <c r="C866" s="26">
        <v>0.60416666666666663</v>
      </c>
      <c r="D866" s="58" t="s">
        <v>265</v>
      </c>
      <c r="E866" s="58" t="s">
        <v>271</v>
      </c>
      <c r="F866" s="26" t="s">
        <v>166</v>
      </c>
      <c r="G866" s="56" t="s">
        <v>93</v>
      </c>
      <c r="I866" s="59">
        <v>0.62107638888888894</v>
      </c>
      <c r="J866" s="7" t="s">
        <v>39</v>
      </c>
      <c r="K866" s="7">
        <v>80.2</v>
      </c>
      <c r="L866" s="7">
        <v>4180</v>
      </c>
      <c r="M866" s="7">
        <v>7.86</v>
      </c>
      <c r="N866" s="7">
        <v>1</v>
      </c>
    </row>
    <row r="867" spans="1:15" hidden="1" x14ac:dyDescent="0.35">
      <c r="A867" s="56">
        <v>2019</v>
      </c>
      <c r="B867" s="31">
        <v>43556</v>
      </c>
      <c r="C867" s="26">
        <v>1.625</v>
      </c>
      <c r="D867" s="58" t="s">
        <v>265</v>
      </c>
      <c r="E867" s="58" t="s">
        <v>271</v>
      </c>
      <c r="F867" s="26" t="s">
        <v>166</v>
      </c>
      <c r="G867" s="56" t="s">
        <v>93</v>
      </c>
      <c r="I867" s="59" t="s">
        <v>40</v>
      </c>
    </row>
    <row r="868" spans="1:15" hidden="1" x14ac:dyDescent="0.35">
      <c r="A868" s="56">
        <v>2019</v>
      </c>
      <c r="B868" s="31">
        <v>43556</v>
      </c>
      <c r="C868" s="26">
        <v>0.64583333333333337</v>
      </c>
      <c r="D868" s="58" t="s">
        <v>265</v>
      </c>
      <c r="E868" s="58" t="s">
        <v>271</v>
      </c>
      <c r="F868" s="26" t="s">
        <v>166</v>
      </c>
      <c r="G868" s="56" t="s">
        <v>93</v>
      </c>
      <c r="I868" s="59" t="s">
        <v>40</v>
      </c>
    </row>
    <row r="869" spans="1:15" hidden="1" x14ac:dyDescent="0.35">
      <c r="A869" s="56">
        <v>2019</v>
      </c>
      <c r="B869" s="31">
        <v>43556</v>
      </c>
      <c r="C869" s="26">
        <v>1.6666666666666701</v>
      </c>
      <c r="D869" s="58" t="s">
        <v>265</v>
      </c>
      <c r="E869" s="58" t="s">
        <v>271</v>
      </c>
      <c r="F869" s="26" t="s">
        <v>166</v>
      </c>
      <c r="G869" s="56" t="s">
        <v>93</v>
      </c>
      <c r="I869" s="59" t="s">
        <v>40</v>
      </c>
    </row>
    <row r="870" spans="1:15" hidden="1" x14ac:dyDescent="0.35">
      <c r="A870" s="56">
        <v>2019</v>
      </c>
      <c r="B870" s="31">
        <v>43556</v>
      </c>
      <c r="C870" s="26">
        <v>0.6875</v>
      </c>
      <c r="D870" s="58" t="s">
        <v>265</v>
      </c>
      <c r="E870" s="58" t="s">
        <v>271</v>
      </c>
      <c r="F870" s="26" t="s">
        <v>166</v>
      </c>
      <c r="G870" s="56" t="s">
        <v>93</v>
      </c>
      <c r="I870" s="59" t="s">
        <v>40</v>
      </c>
    </row>
    <row r="871" spans="1:15" hidden="1" x14ac:dyDescent="0.35">
      <c r="A871" s="56">
        <v>2019</v>
      </c>
      <c r="B871" s="31">
        <v>43556</v>
      </c>
      <c r="C871" s="26">
        <v>1.7083333333333299</v>
      </c>
      <c r="D871" s="58" t="s">
        <v>265</v>
      </c>
      <c r="E871" s="58" t="s">
        <v>271</v>
      </c>
      <c r="F871" s="26" t="s">
        <v>166</v>
      </c>
      <c r="G871" s="56" t="s">
        <v>93</v>
      </c>
      <c r="I871" s="59" t="s">
        <v>40</v>
      </c>
    </row>
    <row r="872" spans="1:15" hidden="1" x14ac:dyDescent="0.35">
      <c r="A872" s="56">
        <v>2019</v>
      </c>
      <c r="B872" s="31">
        <v>43556</v>
      </c>
      <c r="C872" s="26">
        <v>0.72916666666666663</v>
      </c>
      <c r="D872" s="58" t="s">
        <v>265</v>
      </c>
      <c r="E872" s="58" t="s">
        <v>271</v>
      </c>
      <c r="F872" s="26" t="s">
        <v>166</v>
      </c>
      <c r="G872" s="56" t="s">
        <v>93</v>
      </c>
      <c r="I872" s="59" t="s">
        <v>40</v>
      </c>
    </row>
    <row r="873" spans="1:15" hidden="1" x14ac:dyDescent="0.35">
      <c r="A873" s="56">
        <v>2019</v>
      </c>
      <c r="B873" s="31">
        <v>43556</v>
      </c>
      <c r="C873" s="26">
        <v>1.75</v>
      </c>
      <c r="D873" s="58" t="s">
        <v>265</v>
      </c>
      <c r="E873" s="58" t="s">
        <v>271</v>
      </c>
      <c r="F873" s="26" t="s">
        <v>166</v>
      </c>
      <c r="G873" s="56" t="s">
        <v>93</v>
      </c>
      <c r="I873" s="59" t="s">
        <v>40</v>
      </c>
    </row>
    <row r="874" spans="1:15" hidden="1" x14ac:dyDescent="0.35">
      <c r="A874" s="56">
        <v>2019</v>
      </c>
      <c r="B874" s="31">
        <v>43556</v>
      </c>
      <c r="C874" s="26">
        <v>0.77083333333333337</v>
      </c>
      <c r="D874" s="58" t="s">
        <v>265</v>
      </c>
      <c r="E874" s="58" t="s">
        <v>271</v>
      </c>
      <c r="F874" s="26" t="s">
        <v>166</v>
      </c>
      <c r="G874" s="56" t="s">
        <v>93</v>
      </c>
      <c r="I874" s="59" t="s">
        <v>40</v>
      </c>
      <c r="O874" s="7" t="s">
        <v>214</v>
      </c>
    </row>
    <row r="875" spans="1:15" hidden="1" x14ac:dyDescent="0.35">
      <c r="A875" s="56">
        <v>2019</v>
      </c>
      <c r="B875" s="31">
        <v>43556</v>
      </c>
      <c r="C875" s="26">
        <v>1.7916666666666701</v>
      </c>
      <c r="D875" s="58" t="s">
        <v>265</v>
      </c>
      <c r="E875" s="58" t="s">
        <v>271</v>
      </c>
      <c r="F875" s="26" t="s">
        <v>166</v>
      </c>
      <c r="G875" s="56" t="s">
        <v>93</v>
      </c>
      <c r="I875" s="59" t="s">
        <v>40</v>
      </c>
    </row>
    <row r="876" spans="1:15" hidden="1" x14ac:dyDescent="0.35">
      <c r="A876" s="56">
        <v>2019</v>
      </c>
      <c r="B876" s="31">
        <v>43556</v>
      </c>
      <c r="C876" s="26">
        <v>0.8125</v>
      </c>
      <c r="D876" s="58" t="s">
        <v>265</v>
      </c>
      <c r="E876" s="58" t="s">
        <v>271</v>
      </c>
      <c r="F876" s="26" t="s">
        <v>166</v>
      </c>
      <c r="G876" s="56" t="s">
        <v>93</v>
      </c>
      <c r="I876" s="59" t="s">
        <v>40</v>
      </c>
    </row>
    <row r="877" spans="1:15" hidden="1" x14ac:dyDescent="0.35">
      <c r="A877" s="56">
        <v>2019</v>
      </c>
      <c r="B877" s="31">
        <v>43556</v>
      </c>
      <c r="C877" s="26">
        <v>1.8333333333333299</v>
      </c>
      <c r="D877" s="58" t="s">
        <v>265</v>
      </c>
      <c r="E877" s="58" t="s">
        <v>271</v>
      </c>
      <c r="F877" s="26" t="s">
        <v>166</v>
      </c>
      <c r="G877" s="56" t="s">
        <v>93</v>
      </c>
      <c r="I877" s="59" t="s">
        <v>40</v>
      </c>
    </row>
    <row r="878" spans="1:15" hidden="1" x14ac:dyDescent="0.35">
      <c r="A878" s="56">
        <v>2019</v>
      </c>
      <c r="B878" s="31">
        <v>43556</v>
      </c>
      <c r="C878" s="26">
        <v>0.85416666666666663</v>
      </c>
      <c r="D878" s="58" t="s">
        <v>265</v>
      </c>
      <c r="E878" s="58" t="s">
        <v>271</v>
      </c>
      <c r="F878" s="26" t="s">
        <v>166</v>
      </c>
      <c r="G878" s="56" t="s">
        <v>93</v>
      </c>
      <c r="I878" s="59">
        <v>0.86094907407407406</v>
      </c>
      <c r="J878" s="7" t="s">
        <v>39</v>
      </c>
      <c r="K878" s="7">
        <v>74.099999999999994</v>
      </c>
      <c r="L878" s="7">
        <v>1733</v>
      </c>
      <c r="M878" s="7">
        <v>4.88</v>
      </c>
      <c r="N878" s="7">
        <v>1</v>
      </c>
    </row>
    <row r="879" spans="1:15" hidden="1" x14ac:dyDescent="0.35">
      <c r="A879" s="56">
        <v>2019</v>
      </c>
      <c r="B879" s="31">
        <v>43556</v>
      </c>
      <c r="C879" s="26">
        <v>0.85416666666666663</v>
      </c>
      <c r="D879" s="58" t="s">
        <v>265</v>
      </c>
      <c r="E879" s="58" t="s">
        <v>271</v>
      </c>
      <c r="F879" s="26" t="s">
        <v>166</v>
      </c>
      <c r="G879" s="56" t="s">
        <v>93</v>
      </c>
      <c r="I879" s="59">
        <v>0.86349537037037039</v>
      </c>
      <c r="J879" s="7" t="s">
        <v>39</v>
      </c>
      <c r="K879" s="7">
        <v>78.2</v>
      </c>
      <c r="L879" s="7">
        <v>2374</v>
      </c>
      <c r="M879" s="7">
        <v>12.67</v>
      </c>
      <c r="N879" s="7">
        <v>1</v>
      </c>
    </row>
    <row r="880" spans="1:15" hidden="1" x14ac:dyDescent="0.35">
      <c r="A880" s="56">
        <v>2019</v>
      </c>
      <c r="B880" s="31">
        <v>43556</v>
      </c>
      <c r="C880" s="26">
        <v>1.875</v>
      </c>
      <c r="D880" s="58" t="s">
        <v>265</v>
      </c>
      <c r="E880" s="58" t="s">
        <v>271</v>
      </c>
      <c r="F880" s="26" t="s">
        <v>166</v>
      </c>
      <c r="G880" s="56" t="s">
        <v>93</v>
      </c>
      <c r="I880" s="59">
        <v>0.89156250000000004</v>
      </c>
      <c r="J880" s="7" t="s">
        <v>38</v>
      </c>
      <c r="K880" s="7">
        <v>82.8</v>
      </c>
      <c r="L880" s="7">
        <v>4223</v>
      </c>
      <c r="M880" s="7">
        <v>13.49</v>
      </c>
      <c r="N880" s="7">
        <v>1</v>
      </c>
    </row>
    <row r="881" spans="1:15" hidden="1" x14ac:dyDescent="0.35">
      <c r="A881" s="56">
        <v>2019</v>
      </c>
      <c r="B881" s="31">
        <v>43556</v>
      </c>
      <c r="C881" s="26">
        <v>0.89583333333333337</v>
      </c>
      <c r="D881" s="58" t="s">
        <v>265</v>
      </c>
      <c r="E881" s="58" t="s">
        <v>271</v>
      </c>
      <c r="F881" s="26" t="s">
        <v>166</v>
      </c>
      <c r="G881" s="56" t="s">
        <v>93</v>
      </c>
      <c r="I881" s="59">
        <v>0.89936342592592589</v>
      </c>
      <c r="J881" s="7" t="s">
        <v>38</v>
      </c>
      <c r="K881" s="7">
        <v>58.8</v>
      </c>
      <c r="L881" s="7">
        <v>894</v>
      </c>
      <c r="M881" s="7">
        <v>19.03</v>
      </c>
      <c r="N881" s="7">
        <v>1</v>
      </c>
      <c r="O881" s="7" t="s">
        <v>215</v>
      </c>
    </row>
    <row r="882" spans="1:15" hidden="1" x14ac:dyDescent="0.35">
      <c r="A882" s="56">
        <v>2019</v>
      </c>
      <c r="B882" s="31">
        <v>43556</v>
      </c>
      <c r="C882" s="26">
        <v>0.91666666666666996</v>
      </c>
      <c r="D882" s="58" t="s">
        <v>265</v>
      </c>
      <c r="E882" s="58" t="s">
        <v>271</v>
      </c>
      <c r="F882" s="26" t="s">
        <v>166</v>
      </c>
      <c r="G882" s="56" t="s">
        <v>93</v>
      </c>
      <c r="I882" s="59">
        <v>0.9084606481481482</v>
      </c>
      <c r="J882" s="7" t="s">
        <v>38</v>
      </c>
      <c r="K882" s="7">
        <v>84.1</v>
      </c>
      <c r="L882" s="7">
        <v>3218</v>
      </c>
      <c r="M882" s="7">
        <v>11.37</v>
      </c>
      <c r="N882" s="7">
        <v>3</v>
      </c>
      <c r="O882" s="7" t="s">
        <v>194</v>
      </c>
    </row>
    <row r="883" spans="1:15" hidden="1" x14ac:dyDescent="0.35">
      <c r="A883" s="56">
        <v>2019</v>
      </c>
      <c r="B883" s="31">
        <v>43556</v>
      </c>
      <c r="C883" s="26">
        <v>0.9375</v>
      </c>
      <c r="D883" s="58" t="s">
        <v>265</v>
      </c>
      <c r="E883" s="58" t="s">
        <v>271</v>
      </c>
      <c r="F883" s="26" t="s">
        <v>166</v>
      </c>
      <c r="G883" s="56" t="s">
        <v>93</v>
      </c>
      <c r="I883" s="59">
        <v>0.91157407407407398</v>
      </c>
      <c r="J883" s="7" t="s">
        <v>39</v>
      </c>
      <c r="K883" s="7">
        <v>71.8</v>
      </c>
      <c r="L883" s="7">
        <v>4008</v>
      </c>
      <c r="M883" s="7">
        <v>11.64</v>
      </c>
      <c r="N883" s="7">
        <v>1</v>
      </c>
    </row>
    <row r="884" spans="1:15" hidden="1" x14ac:dyDescent="0.35">
      <c r="A884" s="56">
        <v>2019</v>
      </c>
      <c r="B884" s="31">
        <v>43556</v>
      </c>
      <c r="C884" s="26">
        <v>1.9166666666666701</v>
      </c>
      <c r="D884" s="58" t="s">
        <v>265</v>
      </c>
      <c r="E884" s="58" t="s">
        <v>271</v>
      </c>
      <c r="F884" s="26" t="s">
        <v>166</v>
      </c>
      <c r="G884" s="56" t="s">
        <v>93</v>
      </c>
      <c r="I884" s="59" t="s">
        <v>40</v>
      </c>
    </row>
    <row r="885" spans="1:15" hidden="1" x14ac:dyDescent="0.35">
      <c r="A885" s="56">
        <v>2019</v>
      </c>
      <c r="B885" s="31">
        <v>43556</v>
      </c>
      <c r="C885" s="26">
        <v>0.9375</v>
      </c>
      <c r="D885" s="58" t="s">
        <v>265</v>
      </c>
      <c r="E885" s="58" t="s">
        <v>271</v>
      </c>
      <c r="F885" s="26" t="s">
        <v>166</v>
      </c>
      <c r="G885" s="56" t="s">
        <v>93</v>
      </c>
      <c r="I885" s="59">
        <v>0.94434027777777774</v>
      </c>
      <c r="J885" s="7" t="s">
        <v>39</v>
      </c>
      <c r="K885" s="7">
        <v>79.599999999999994</v>
      </c>
      <c r="L885" s="7">
        <v>1749</v>
      </c>
      <c r="M885" s="7">
        <v>18.41</v>
      </c>
      <c r="N885" s="7">
        <v>3</v>
      </c>
      <c r="O885" s="7" t="s">
        <v>194</v>
      </c>
    </row>
    <row r="886" spans="1:15" hidden="1" x14ac:dyDescent="0.35">
      <c r="A886" s="56">
        <v>2019</v>
      </c>
      <c r="B886" s="31">
        <v>43556</v>
      </c>
      <c r="C886" s="26">
        <v>1.9583333333333299</v>
      </c>
      <c r="D886" s="58" t="s">
        <v>265</v>
      </c>
      <c r="E886" s="58" t="s">
        <v>271</v>
      </c>
      <c r="F886" s="26" t="s">
        <v>166</v>
      </c>
      <c r="G886" s="56" t="s">
        <v>93</v>
      </c>
      <c r="I886" s="59" t="s">
        <v>40</v>
      </c>
    </row>
    <row r="887" spans="1:15" hidden="1" x14ac:dyDescent="0.35">
      <c r="A887" s="56">
        <v>2019</v>
      </c>
      <c r="B887" s="31">
        <v>43556</v>
      </c>
      <c r="C887" s="26">
        <v>0.97916666666666663</v>
      </c>
      <c r="D887" s="58" t="s">
        <v>265</v>
      </c>
      <c r="E887" s="58" t="s">
        <v>271</v>
      </c>
      <c r="F887" s="26" t="s">
        <v>166</v>
      </c>
      <c r="G887" s="56" t="s">
        <v>93</v>
      </c>
      <c r="I887" s="59">
        <v>0.99076388888888889</v>
      </c>
      <c r="J887" s="7" t="s">
        <v>38</v>
      </c>
      <c r="K887" s="7">
        <v>77.8</v>
      </c>
      <c r="L887" s="7">
        <v>2960</v>
      </c>
      <c r="M887" s="7">
        <v>8.67</v>
      </c>
      <c r="N887" s="7">
        <v>1</v>
      </c>
    </row>
    <row r="888" spans="1:15" hidden="1" x14ac:dyDescent="0.35">
      <c r="A888" s="56">
        <v>2019</v>
      </c>
      <c r="B888" s="31">
        <v>43556</v>
      </c>
      <c r="C888" s="26">
        <v>0.97916666666666663</v>
      </c>
      <c r="D888" s="58" t="s">
        <v>265</v>
      </c>
      <c r="E888" s="58" t="s">
        <v>271</v>
      </c>
      <c r="F888" s="26" t="s">
        <v>166</v>
      </c>
      <c r="G888" s="56" t="s">
        <v>93</v>
      </c>
      <c r="I888" s="59">
        <v>0.99758101851851855</v>
      </c>
      <c r="J888" s="7" t="s">
        <v>39</v>
      </c>
      <c r="K888" s="7">
        <v>73.900000000000006</v>
      </c>
      <c r="L888" s="7">
        <v>4703</v>
      </c>
      <c r="M888" s="7">
        <v>8.24</v>
      </c>
      <c r="N888" s="7">
        <v>1</v>
      </c>
    </row>
    <row r="889" spans="1:15" hidden="1" x14ac:dyDescent="0.35">
      <c r="A889" s="56">
        <v>2019</v>
      </c>
      <c r="B889" s="57">
        <v>43557</v>
      </c>
      <c r="C889" s="26">
        <v>2</v>
      </c>
      <c r="D889" s="26"/>
      <c r="E889" s="18" t="s">
        <v>270</v>
      </c>
      <c r="F889" s="26"/>
      <c r="G889" s="56" t="s">
        <v>93</v>
      </c>
      <c r="I889" s="59">
        <v>1.1516203703703702E-2</v>
      </c>
      <c r="J889" s="7" t="s">
        <v>38</v>
      </c>
      <c r="K889" s="7">
        <v>81.599999999999994</v>
      </c>
      <c r="L889" s="7">
        <v>2929</v>
      </c>
      <c r="M889" s="7">
        <v>16.11</v>
      </c>
      <c r="N889" s="7">
        <v>2</v>
      </c>
    </row>
    <row r="890" spans="1:15" hidden="1" x14ac:dyDescent="0.35">
      <c r="A890" s="56">
        <v>2019</v>
      </c>
      <c r="B890" s="57">
        <v>43557</v>
      </c>
      <c r="C890" s="26">
        <v>2.0416666666666701</v>
      </c>
      <c r="D890" s="26"/>
      <c r="E890" s="18" t="s">
        <v>270</v>
      </c>
      <c r="F890" s="26"/>
      <c r="G890" s="56" t="s">
        <v>93</v>
      </c>
      <c r="I890" s="59">
        <v>4.5694444444444447E-2</v>
      </c>
      <c r="J890" s="7" t="s">
        <v>39</v>
      </c>
      <c r="K890" s="7">
        <v>75.900000000000006</v>
      </c>
      <c r="L890" s="7">
        <v>1023</v>
      </c>
      <c r="M890" s="7">
        <v>10.66</v>
      </c>
      <c r="N890" s="7">
        <v>1</v>
      </c>
    </row>
    <row r="891" spans="1:15" hidden="1" x14ac:dyDescent="0.35">
      <c r="A891" s="56">
        <v>2019</v>
      </c>
      <c r="B891" s="57">
        <v>43557</v>
      </c>
      <c r="C891" s="26">
        <v>2.0833333333333299</v>
      </c>
      <c r="D891" s="26"/>
      <c r="E891" s="18" t="s">
        <v>270</v>
      </c>
      <c r="F891" s="26"/>
      <c r="G891" s="56" t="s">
        <v>93</v>
      </c>
      <c r="I891" s="59">
        <v>8.5173611111111103E-2</v>
      </c>
      <c r="J891" s="7" t="s">
        <v>39</v>
      </c>
      <c r="K891" s="7">
        <v>77.099999999999994</v>
      </c>
      <c r="L891" s="7">
        <v>465</v>
      </c>
      <c r="M891" s="7">
        <v>11.12</v>
      </c>
      <c r="N891" s="7">
        <v>1</v>
      </c>
    </row>
    <row r="892" spans="1:15" hidden="1" x14ac:dyDescent="0.35">
      <c r="A892" s="56">
        <v>2019</v>
      </c>
      <c r="B892" s="57">
        <v>43557</v>
      </c>
      <c r="C892" s="26">
        <v>2.0833333333333299</v>
      </c>
      <c r="D892" s="26"/>
      <c r="E892" s="18" t="s">
        <v>270</v>
      </c>
      <c r="F892" s="26"/>
      <c r="G892" s="56" t="s">
        <v>93</v>
      </c>
      <c r="I892" s="59">
        <v>8.519675925925925E-2</v>
      </c>
      <c r="J892" s="7" t="s">
        <v>39</v>
      </c>
      <c r="K892" s="7">
        <v>89.4</v>
      </c>
      <c r="L892" s="7">
        <v>470</v>
      </c>
      <c r="M892" s="7">
        <v>6.34</v>
      </c>
      <c r="N892" s="7">
        <v>1</v>
      </c>
    </row>
    <row r="893" spans="1:15" hidden="1" x14ac:dyDescent="0.35">
      <c r="A893" s="56">
        <v>2019</v>
      </c>
      <c r="B893" s="57">
        <v>43557</v>
      </c>
      <c r="C893" s="26">
        <v>2.125</v>
      </c>
      <c r="D893" s="26"/>
      <c r="E893" s="18" t="s">
        <v>270</v>
      </c>
      <c r="F893" s="26"/>
      <c r="G893" s="56" t="s">
        <v>93</v>
      </c>
      <c r="I893" s="59">
        <v>0.13386574074074073</v>
      </c>
      <c r="J893" s="7" t="s">
        <v>38</v>
      </c>
      <c r="K893" s="7">
        <v>80.599999999999994</v>
      </c>
      <c r="L893" s="7">
        <v>2256</v>
      </c>
      <c r="M893" s="7">
        <v>9.15</v>
      </c>
      <c r="N893" s="7">
        <v>1</v>
      </c>
    </row>
    <row r="894" spans="1:15" hidden="1" x14ac:dyDescent="0.35">
      <c r="A894" s="56">
        <v>2019</v>
      </c>
      <c r="B894" s="57">
        <v>43557</v>
      </c>
      <c r="C894" s="26">
        <v>2.1666666666666701</v>
      </c>
      <c r="D894" s="26"/>
      <c r="E894" s="18" t="s">
        <v>270</v>
      </c>
      <c r="F894" s="26"/>
      <c r="G894" s="56" t="s">
        <v>93</v>
      </c>
      <c r="I894" s="59">
        <v>0.16679398148148147</v>
      </c>
      <c r="J894" s="7" t="s">
        <v>39</v>
      </c>
      <c r="K894" s="7">
        <v>49.8</v>
      </c>
      <c r="L894" s="7">
        <v>28</v>
      </c>
      <c r="M894" s="7">
        <v>14.12</v>
      </c>
      <c r="N894" s="7">
        <v>1</v>
      </c>
    </row>
    <row r="895" spans="1:15" hidden="1" x14ac:dyDescent="0.35">
      <c r="A895" s="56">
        <v>2019</v>
      </c>
      <c r="B895" s="57">
        <v>43557</v>
      </c>
      <c r="C895" s="26">
        <v>2.1666666666666701</v>
      </c>
      <c r="D895" s="26"/>
      <c r="E895" s="18" t="s">
        <v>270</v>
      </c>
      <c r="F895" s="26"/>
      <c r="G895" s="56" t="s">
        <v>93</v>
      </c>
      <c r="I895" s="59">
        <v>0.17231481481481481</v>
      </c>
      <c r="J895" s="7" t="s">
        <v>39</v>
      </c>
      <c r="K895" s="7">
        <v>71</v>
      </c>
      <c r="L895" s="7">
        <v>1427</v>
      </c>
      <c r="M895" s="7">
        <v>6.17</v>
      </c>
      <c r="N895" s="7">
        <v>1</v>
      </c>
    </row>
    <row r="896" spans="1:15" hidden="1" x14ac:dyDescent="0.35">
      <c r="A896" s="56">
        <v>2019</v>
      </c>
      <c r="B896" s="57">
        <v>43557</v>
      </c>
      <c r="C896" s="26">
        <v>2.2083333333333299</v>
      </c>
      <c r="D896" s="26"/>
      <c r="E896" s="18" t="s">
        <v>270</v>
      </c>
      <c r="F896" s="26"/>
      <c r="G896" s="56" t="s">
        <v>93</v>
      </c>
      <c r="I896" s="59">
        <v>0.2134837962962963</v>
      </c>
      <c r="J896" s="7" t="s">
        <v>39</v>
      </c>
      <c r="K896" s="7">
        <v>71.099999999999994</v>
      </c>
      <c r="L896" s="7">
        <v>1308</v>
      </c>
      <c r="M896" s="7">
        <v>17.55</v>
      </c>
      <c r="N896" s="7">
        <v>1</v>
      </c>
    </row>
    <row r="897" spans="1:15" hidden="1" x14ac:dyDescent="0.35">
      <c r="A897" s="56">
        <v>2019</v>
      </c>
      <c r="B897" s="57">
        <v>43557</v>
      </c>
      <c r="C897" s="26">
        <v>2.25</v>
      </c>
      <c r="D897" s="26"/>
      <c r="E897" s="18" t="s">
        <v>270</v>
      </c>
      <c r="F897" s="26"/>
      <c r="G897" s="56" t="s">
        <v>93</v>
      </c>
      <c r="I897" s="59">
        <v>0.26288194444444446</v>
      </c>
      <c r="J897" s="7" t="s">
        <v>38</v>
      </c>
      <c r="K897" s="7">
        <v>73</v>
      </c>
      <c r="L897" s="7">
        <v>3280</v>
      </c>
      <c r="M897" s="7">
        <v>4.32</v>
      </c>
      <c r="N897" s="7">
        <v>1</v>
      </c>
    </row>
    <row r="898" spans="1:15" hidden="1" x14ac:dyDescent="0.35">
      <c r="A898" s="56">
        <v>2019</v>
      </c>
      <c r="B898" s="57">
        <v>43557</v>
      </c>
      <c r="C898" s="26">
        <v>2.25</v>
      </c>
      <c r="D898" s="26"/>
      <c r="E898" s="18" t="s">
        <v>270</v>
      </c>
      <c r="F898" s="26"/>
      <c r="G898" s="56" t="s">
        <v>93</v>
      </c>
      <c r="I898" s="59">
        <v>0.26622685185185185</v>
      </c>
      <c r="J898" s="7" t="s">
        <v>39</v>
      </c>
      <c r="K898" s="7">
        <v>76.599999999999994</v>
      </c>
      <c r="L898" s="7">
        <v>4133</v>
      </c>
      <c r="M898" s="7">
        <v>5.1100000000000003</v>
      </c>
      <c r="N898" s="7">
        <v>1</v>
      </c>
    </row>
    <row r="899" spans="1:15" hidden="1" x14ac:dyDescent="0.35">
      <c r="A899" s="56">
        <v>2019</v>
      </c>
      <c r="B899" s="57">
        <v>43557</v>
      </c>
      <c r="C899" s="26">
        <v>2.2916666666666701</v>
      </c>
      <c r="D899" s="26"/>
      <c r="E899" s="18" t="s">
        <v>270</v>
      </c>
      <c r="F899" s="26"/>
      <c r="G899" s="56" t="s">
        <v>93</v>
      </c>
      <c r="I899" s="59" t="s">
        <v>40</v>
      </c>
    </row>
    <row r="900" spans="1:15" hidden="1" x14ac:dyDescent="0.35">
      <c r="A900" s="56">
        <v>2019</v>
      </c>
      <c r="B900" s="57">
        <v>43557</v>
      </c>
      <c r="C900" s="26">
        <v>2.3333333333333299</v>
      </c>
      <c r="D900" s="26"/>
      <c r="E900" s="18" t="s">
        <v>270</v>
      </c>
      <c r="F900" s="26"/>
      <c r="G900" s="56" t="s">
        <v>93</v>
      </c>
      <c r="I900" s="59" t="s">
        <v>40</v>
      </c>
    </row>
    <row r="901" spans="1:15" hidden="1" x14ac:dyDescent="0.35">
      <c r="A901" s="56">
        <v>2019</v>
      </c>
      <c r="B901" s="57">
        <v>43557</v>
      </c>
      <c r="C901" s="26">
        <v>2.375</v>
      </c>
      <c r="D901" s="26"/>
      <c r="E901" s="18" t="s">
        <v>270</v>
      </c>
      <c r="F901" s="26"/>
      <c r="G901" s="56" t="s">
        <v>93</v>
      </c>
      <c r="I901" s="59" t="s">
        <v>40</v>
      </c>
    </row>
    <row r="902" spans="1:15" hidden="1" x14ac:dyDescent="0.35">
      <c r="A902" s="56">
        <v>2019</v>
      </c>
      <c r="B902" s="57">
        <v>43557</v>
      </c>
      <c r="C902" s="26">
        <v>2.4166666666666701</v>
      </c>
      <c r="D902" s="26"/>
      <c r="E902" s="18" t="s">
        <v>270</v>
      </c>
      <c r="F902" s="26"/>
      <c r="G902" s="56" t="s">
        <v>93</v>
      </c>
      <c r="I902" s="59" t="s">
        <v>40</v>
      </c>
    </row>
    <row r="903" spans="1:15" hidden="1" x14ac:dyDescent="0.35">
      <c r="A903" s="56">
        <v>2019</v>
      </c>
      <c r="B903" s="57">
        <v>43557</v>
      </c>
      <c r="C903" s="26">
        <v>2.4583333333333299</v>
      </c>
      <c r="D903" s="26"/>
      <c r="E903" s="18" t="s">
        <v>270</v>
      </c>
      <c r="F903" s="26"/>
      <c r="G903" s="56" t="s">
        <v>93</v>
      </c>
      <c r="I903" s="59">
        <v>0.47436342592592595</v>
      </c>
      <c r="J903" s="7" t="s">
        <v>71</v>
      </c>
      <c r="K903" s="7">
        <v>142.5</v>
      </c>
      <c r="L903" s="7">
        <v>4078</v>
      </c>
      <c r="M903" s="7">
        <v>5.99</v>
      </c>
      <c r="N903" s="7">
        <v>3</v>
      </c>
      <c r="O903" s="65" t="s">
        <v>72</v>
      </c>
    </row>
    <row r="904" spans="1:15" hidden="1" x14ac:dyDescent="0.35">
      <c r="A904" s="56">
        <v>2019</v>
      </c>
      <c r="B904" s="57">
        <v>43557</v>
      </c>
      <c r="C904" s="26">
        <v>2.5</v>
      </c>
      <c r="D904" s="26"/>
      <c r="E904" s="18" t="s">
        <v>270</v>
      </c>
      <c r="F904" s="26"/>
      <c r="G904" s="56" t="s">
        <v>93</v>
      </c>
      <c r="I904" s="59" t="s">
        <v>40</v>
      </c>
    </row>
    <row r="905" spans="1:15" hidden="1" x14ac:dyDescent="0.35">
      <c r="A905" s="56">
        <v>2019</v>
      </c>
      <c r="B905" s="57">
        <v>43557</v>
      </c>
      <c r="C905" s="26">
        <v>2.5416666666666701</v>
      </c>
      <c r="D905" s="26"/>
      <c r="E905" s="18" t="s">
        <v>270</v>
      </c>
      <c r="F905" s="26"/>
      <c r="G905" s="56" t="s">
        <v>93</v>
      </c>
      <c r="I905" s="59">
        <v>0.54493055555555558</v>
      </c>
      <c r="J905" s="7" t="s">
        <v>38</v>
      </c>
      <c r="K905" s="7">
        <v>63.1</v>
      </c>
      <c r="L905" s="7">
        <v>824</v>
      </c>
      <c r="M905" s="7">
        <v>9.92</v>
      </c>
      <c r="N905" s="7">
        <v>1</v>
      </c>
    </row>
    <row r="906" spans="1:15" hidden="1" x14ac:dyDescent="0.35">
      <c r="A906" s="56">
        <v>2019</v>
      </c>
      <c r="B906" s="57">
        <v>43557</v>
      </c>
      <c r="C906" s="26">
        <v>2.5833333333333299</v>
      </c>
      <c r="D906" s="26"/>
      <c r="E906" s="18" t="s">
        <v>270</v>
      </c>
      <c r="F906" s="26"/>
      <c r="G906" s="56" t="s">
        <v>93</v>
      </c>
      <c r="I906" s="59" t="s">
        <v>40</v>
      </c>
    </row>
    <row r="907" spans="1:15" hidden="1" x14ac:dyDescent="0.35">
      <c r="A907" s="56">
        <v>2019</v>
      </c>
      <c r="B907" s="57">
        <v>43557</v>
      </c>
      <c r="C907" s="26">
        <v>2.625</v>
      </c>
      <c r="D907" s="26"/>
      <c r="E907" s="18" t="s">
        <v>270</v>
      </c>
      <c r="F907" s="26"/>
      <c r="G907" s="56" t="s">
        <v>93</v>
      </c>
      <c r="I907" s="59" t="s">
        <v>40</v>
      </c>
    </row>
    <row r="908" spans="1:15" hidden="1" x14ac:dyDescent="0.35">
      <c r="A908" s="56">
        <v>2019</v>
      </c>
      <c r="B908" s="57">
        <v>43557</v>
      </c>
      <c r="C908" s="26">
        <v>2.6666666666666701</v>
      </c>
      <c r="D908" s="26"/>
      <c r="E908" s="18" t="s">
        <v>270</v>
      </c>
      <c r="F908" s="26"/>
      <c r="G908" s="56" t="s">
        <v>93</v>
      </c>
      <c r="I908" s="59" t="s">
        <v>40</v>
      </c>
    </row>
    <row r="909" spans="1:15" hidden="1" x14ac:dyDescent="0.35">
      <c r="A909" s="56">
        <v>2019</v>
      </c>
      <c r="B909" s="57">
        <v>43557</v>
      </c>
      <c r="C909" s="26">
        <v>2.7083333333333299</v>
      </c>
      <c r="D909" s="26"/>
      <c r="E909" s="18" t="s">
        <v>270</v>
      </c>
      <c r="F909" s="26"/>
      <c r="G909" s="56" t="s">
        <v>93</v>
      </c>
      <c r="I909" s="59">
        <v>0.72655092592592585</v>
      </c>
      <c r="J909" s="7" t="s">
        <v>39</v>
      </c>
      <c r="K909" s="7">
        <v>80</v>
      </c>
      <c r="L909" s="7">
        <v>4635</v>
      </c>
      <c r="M909" s="7">
        <v>9.49</v>
      </c>
      <c r="N909" s="7">
        <v>1</v>
      </c>
    </row>
    <row r="910" spans="1:15" hidden="1" x14ac:dyDescent="0.35">
      <c r="A910" s="56">
        <v>2019</v>
      </c>
      <c r="B910" s="57">
        <v>43557</v>
      </c>
      <c r="C910" s="26">
        <v>2.75</v>
      </c>
      <c r="D910" s="26"/>
      <c r="E910" s="18" t="s">
        <v>270</v>
      </c>
      <c r="F910" s="26"/>
      <c r="G910" s="56" t="s">
        <v>93</v>
      </c>
      <c r="I910" s="59">
        <v>0.76288194444444446</v>
      </c>
      <c r="J910" s="7" t="s">
        <v>38</v>
      </c>
      <c r="K910" s="7">
        <v>78.5</v>
      </c>
      <c r="L910" s="7">
        <v>3287</v>
      </c>
      <c r="M910" s="7">
        <v>8.41</v>
      </c>
      <c r="N910" s="7">
        <v>1</v>
      </c>
    </row>
    <row r="911" spans="1:15" hidden="1" x14ac:dyDescent="0.35">
      <c r="A911" s="56">
        <v>2019</v>
      </c>
      <c r="B911" s="57">
        <v>43557</v>
      </c>
      <c r="C911" s="26">
        <v>2.75</v>
      </c>
      <c r="D911" s="26"/>
      <c r="E911" s="18" t="s">
        <v>270</v>
      </c>
      <c r="F911" s="26"/>
      <c r="G911" s="56" t="s">
        <v>93</v>
      </c>
      <c r="I911" s="59">
        <v>0.76288194444444446</v>
      </c>
      <c r="J911" s="7" t="s">
        <v>38</v>
      </c>
      <c r="K911" s="7">
        <v>78.7</v>
      </c>
      <c r="L911" s="7">
        <v>3287</v>
      </c>
      <c r="M911" s="7">
        <v>8.0500000000000007</v>
      </c>
      <c r="N911" s="7">
        <v>1</v>
      </c>
    </row>
    <row r="912" spans="1:15" hidden="1" x14ac:dyDescent="0.35">
      <c r="A912" s="56">
        <v>2019</v>
      </c>
      <c r="B912" s="57">
        <v>43557</v>
      </c>
      <c r="C912" s="26">
        <v>2.75</v>
      </c>
      <c r="D912" s="26"/>
      <c r="E912" s="18" t="s">
        <v>270</v>
      </c>
      <c r="F912" s="26"/>
      <c r="G912" s="56" t="s">
        <v>93</v>
      </c>
      <c r="I912" s="59">
        <v>0.76288194444444446</v>
      </c>
      <c r="J912" s="7" t="s">
        <v>38</v>
      </c>
      <c r="K912" s="7">
        <v>82.9</v>
      </c>
      <c r="L912" s="7">
        <v>3287</v>
      </c>
      <c r="M912" s="7">
        <v>8.17</v>
      </c>
      <c r="N912" s="7">
        <v>1</v>
      </c>
    </row>
    <row r="913" spans="1:16" hidden="1" x14ac:dyDescent="0.35">
      <c r="A913" s="56">
        <v>2019</v>
      </c>
      <c r="B913" s="57">
        <v>43557</v>
      </c>
      <c r="C913" s="26">
        <v>2.7916666666666701</v>
      </c>
      <c r="D913" s="26"/>
      <c r="E913" s="18" t="s">
        <v>270</v>
      </c>
      <c r="F913" s="26"/>
      <c r="G913" s="56" t="s">
        <v>93</v>
      </c>
      <c r="I913" s="59" t="s">
        <v>40</v>
      </c>
    </row>
    <row r="914" spans="1:16" hidden="1" x14ac:dyDescent="0.35">
      <c r="A914" s="56">
        <v>2019</v>
      </c>
      <c r="B914" s="57">
        <v>43557</v>
      </c>
      <c r="C914" s="26">
        <v>2.8333333333333299</v>
      </c>
      <c r="D914" s="26"/>
      <c r="E914" s="18" t="s">
        <v>270</v>
      </c>
      <c r="F914" s="26"/>
      <c r="G914" s="56" t="s">
        <v>93</v>
      </c>
      <c r="I914" s="59">
        <v>0.84206018518518511</v>
      </c>
      <c r="J914" s="7" t="s">
        <v>39</v>
      </c>
      <c r="K914" s="7">
        <v>75.5</v>
      </c>
      <c r="L914" s="7">
        <v>2226</v>
      </c>
      <c r="M914" s="7">
        <v>9.43</v>
      </c>
      <c r="N914" s="7">
        <v>1</v>
      </c>
    </row>
    <row r="915" spans="1:16" hidden="1" x14ac:dyDescent="0.35">
      <c r="A915" s="56">
        <v>2019</v>
      </c>
      <c r="B915" s="57">
        <v>43557</v>
      </c>
      <c r="C915" s="26">
        <v>2.8333333333333299</v>
      </c>
      <c r="D915" s="26"/>
      <c r="E915" s="18" t="s">
        <v>270</v>
      </c>
      <c r="F915" s="26"/>
      <c r="G915" s="56" t="s">
        <v>93</v>
      </c>
      <c r="I915" s="59">
        <v>0.8453356481481481</v>
      </c>
      <c r="J915" s="7" t="s">
        <v>39</v>
      </c>
      <c r="K915" s="7">
        <v>81.400000000000006</v>
      </c>
      <c r="L915" s="7">
        <v>3054</v>
      </c>
      <c r="M915" s="7">
        <v>6.85</v>
      </c>
      <c r="N915" s="7">
        <v>1</v>
      </c>
    </row>
    <row r="916" spans="1:16" hidden="1" x14ac:dyDescent="0.35">
      <c r="A916" s="56">
        <v>2019</v>
      </c>
      <c r="B916" s="57">
        <v>43557</v>
      </c>
      <c r="C916" s="26">
        <v>2.875</v>
      </c>
      <c r="D916" s="26"/>
      <c r="E916" s="18" t="s">
        <v>270</v>
      </c>
      <c r="F916" s="26"/>
      <c r="G916" s="56" t="s">
        <v>93</v>
      </c>
      <c r="I916" s="59">
        <v>0.87914351851851846</v>
      </c>
      <c r="J916" s="7" t="s">
        <v>38</v>
      </c>
      <c r="K916" s="7">
        <v>18.399999999999999</v>
      </c>
      <c r="L916" s="7">
        <v>1051</v>
      </c>
      <c r="M916" s="7">
        <v>4.8899999999999997</v>
      </c>
      <c r="N916" s="7">
        <v>3</v>
      </c>
      <c r="O916" s="65" t="s">
        <v>73</v>
      </c>
    </row>
    <row r="917" spans="1:16" hidden="1" x14ac:dyDescent="0.35">
      <c r="A917" s="56">
        <v>2019</v>
      </c>
      <c r="B917" s="57">
        <v>43557</v>
      </c>
      <c r="C917" s="26">
        <v>2.9166666666666701</v>
      </c>
      <c r="D917" s="26"/>
      <c r="E917" s="18" t="s">
        <v>270</v>
      </c>
      <c r="F917" s="26"/>
      <c r="G917" s="56" t="s">
        <v>93</v>
      </c>
      <c r="I917" s="59" t="s">
        <v>40</v>
      </c>
    </row>
    <row r="918" spans="1:16" hidden="1" x14ac:dyDescent="0.35">
      <c r="A918" s="56">
        <v>2019</v>
      </c>
      <c r="B918" s="57">
        <v>43557</v>
      </c>
      <c r="C918" s="26">
        <v>2.9583333333333299</v>
      </c>
      <c r="D918" s="26"/>
      <c r="E918" s="18" t="s">
        <v>270</v>
      </c>
      <c r="F918" s="26"/>
      <c r="G918" s="56" t="s">
        <v>93</v>
      </c>
      <c r="I918" s="59">
        <v>0.96532407407407417</v>
      </c>
      <c r="J918" s="7" t="s">
        <v>39</v>
      </c>
      <c r="K918" s="7">
        <v>81.5</v>
      </c>
      <c r="L918" s="7">
        <v>1777</v>
      </c>
      <c r="M918" s="7">
        <v>14.23</v>
      </c>
      <c r="N918" s="7">
        <v>1</v>
      </c>
    </row>
    <row r="919" spans="1:16" hidden="1" x14ac:dyDescent="0.35">
      <c r="A919" s="56">
        <v>2019</v>
      </c>
      <c r="B919" s="57">
        <v>43557</v>
      </c>
      <c r="C919" s="26">
        <v>2.9583333333333299</v>
      </c>
      <c r="D919" s="26"/>
      <c r="E919" s="18" t="s">
        <v>270</v>
      </c>
      <c r="F919" s="26"/>
      <c r="G919" s="56" t="s">
        <v>93</v>
      </c>
      <c r="I919" s="59">
        <v>0.96827546296296296</v>
      </c>
      <c r="J919" s="7" t="s">
        <v>38</v>
      </c>
      <c r="K919" s="7">
        <v>79.599999999999994</v>
      </c>
      <c r="L919" s="7">
        <v>2539</v>
      </c>
      <c r="M919" s="7">
        <v>15.51</v>
      </c>
      <c r="N919" s="7">
        <v>1</v>
      </c>
    </row>
    <row r="920" spans="1:16" hidden="1" x14ac:dyDescent="0.35">
      <c r="A920" s="56">
        <v>2019</v>
      </c>
      <c r="B920" s="57">
        <v>43557</v>
      </c>
      <c r="C920" s="26">
        <v>2.9583333333333299</v>
      </c>
      <c r="D920" s="26"/>
      <c r="E920" s="18" t="s">
        <v>270</v>
      </c>
      <c r="F920" s="26"/>
      <c r="G920" s="56" t="s">
        <v>93</v>
      </c>
      <c r="I920" s="59">
        <v>0.96928240740740745</v>
      </c>
      <c r="J920" s="7" t="s">
        <v>39</v>
      </c>
      <c r="K920" s="7">
        <v>81.3</v>
      </c>
      <c r="L920" s="7">
        <v>2786</v>
      </c>
      <c r="M920" s="7">
        <v>15.34</v>
      </c>
      <c r="N920" s="7">
        <v>1</v>
      </c>
    </row>
    <row r="921" spans="1:16" hidden="1" x14ac:dyDescent="0.35">
      <c r="A921" s="56">
        <v>2019</v>
      </c>
      <c r="B921" s="57">
        <v>43558</v>
      </c>
      <c r="C921" s="26">
        <v>3</v>
      </c>
      <c r="D921" s="26"/>
      <c r="E921" s="18" t="s">
        <v>270</v>
      </c>
      <c r="F921" s="26"/>
      <c r="G921" s="56" t="s">
        <v>274</v>
      </c>
      <c r="I921" s="38">
        <v>1.1805555555555555E-2</v>
      </c>
      <c r="J921" s="7" t="s">
        <v>39</v>
      </c>
      <c r="K921" s="7">
        <v>70.8</v>
      </c>
      <c r="L921" s="7">
        <v>3099</v>
      </c>
      <c r="M921" s="7">
        <v>11.99</v>
      </c>
      <c r="N921" s="7">
        <v>1</v>
      </c>
      <c r="O921" s="7" t="s">
        <v>133</v>
      </c>
    </row>
    <row r="922" spans="1:16" hidden="1" x14ac:dyDescent="0.35">
      <c r="A922" s="56">
        <v>2019</v>
      </c>
      <c r="B922" s="57">
        <v>43558</v>
      </c>
      <c r="C922" s="26">
        <v>3.0416666666666701</v>
      </c>
      <c r="D922" s="26"/>
      <c r="E922" s="18" t="s">
        <v>270</v>
      </c>
      <c r="F922" s="26"/>
      <c r="G922" s="56" t="s">
        <v>274</v>
      </c>
      <c r="I922" s="38" t="s">
        <v>40</v>
      </c>
    </row>
    <row r="923" spans="1:16" hidden="1" x14ac:dyDescent="0.35">
      <c r="A923" s="56">
        <v>2019</v>
      </c>
      <c r="B923" s="57">
        <v>43558</v>
      </c>
      <c r="C923" s="26">
        <v>3.0833333333333299</v>
      </c>
      <c r="D923" s="26"/>
      <c r="E923" s="18" t="s">
        <v>270</v>
      </c>
      <c r="F923" s="26"/>
      <c r="G923" s="56" t="s">
        <v>274</v>
      </c>
      <c r="I923" s="38">
        <v>9.6527777777777768E-2</v>
      </c>
      <c r="J923" s="7" t="s">
        <v>38</v>
      </c>
      <c r="K923" s="7">
        <v>74.400000000000006</v>
      </c>
      <c r="L923" s="7">
        <v>3479</v>
      </c>
      <c r="M923" s="7">
        <v>11.24</v>
      </c>
      <c r="N923" s="7">
        <v>1</v>
      </c>
      <c r="O923" s="7" t="s">
        <v>133</v>
      </c>
    </row>
    <row r="924" spans="1:16" hidden="1" x14ac:dyDescent="0.35">
      <c r="A924" s="56">
        <v>2019</v>
      </c>
      <c r="B924" s="57">
        <v>43558</v>
      </c>
      <c r="C924" s="26">
        <v>3.125</v>
      </c>
      <c r="D924" s="26"/>
      <c r="E924" s="18" t="s">
        <v>270</v>
      </c>
      <c r="F924" s="26"/>
      <c r="G924" s="56" t="s">
        <v>274</v>
      </c>
      <c r="I924" s="38">
        <v>0.1277777777777778</v>
      </c>
      <c r="J924" s="7" t="s">
        <v>39</v>
      </c>
      <c r="K924" s="7">
        <v>52.2</v>
      </c>
      <c r="L924" s="7">
        <v>831</v>
      </c>
      <c r="M924" s="7">
        <v>9.0500000000000007</v>
      </c>
      <c r="N924" s="7">
        <v>1</v>
      </c>
      <c r="O924" s="7" t="s">
        <v>133</v>
      </c>
    </row>
    <row r="925" spans="1:16" hidden="1" x14ac:dyDescent="0.35">
      <c r="A925" s="56">
        <v>2019</v>
      </c>
      <c r="B925" s="57">
        <v>43558</v>
      </c>
      <c r="C925" s="26">
        <v>3.125</v>
      </c>
      <c r="D925" s="26"/>
      <c r="E925" s="18" t="s">
        <v>270</v>
      </c>
      <c r="F925" s="26"/>
      <c r="G925" s="56" t="s">
        <v>274</v>
      </c>
      <c r="I925" s="38">
        <v>0.1388888888888889</v>
      </c>
      <c r="J925" s="7" t="s">
        <v>39</v>
      </c>
      <c r="K925" s="7">
        <v>77.7</v>
      </c>
      <c r="L925" s="7">
        <v>3578</v>
      </c>
      <c r="M925" s="7">
        <v>2.69</v>
      </c>
      <c r="N925" s="7">
        <v>1</v>
      </c>
      <c r="O925" s="7" t="s">
        <v>133</v>
      </c>
    </row>
    <row r="926" spans="1:16" hidden="1" x14ac:dyDescent="0.35">
      <c r="A926" s="56">
        <v>2019</v>
      </c>
      <c r="B926" s="57">
        <v>43558</v>
      </c>
      <c r="C926" s="26">
        <v>3.1666666666666701</v>
      </c>
      <c r="D926" s="26"/>
      <c r="E926" s="18" t="s">
        <v>270</v>
      </c>
      <c r="F926" s="26"/>
      <c r="G926" s="56" t="s">
        <v>274</v>
      </c>
      <c r="I926" s="38" t="s">
        <v>40</v>
      </c>
    </row>
    <row r="927" spans="1:16" hidden="1" x14ac:dyDescent="0.35">
      <c r="A927" s="56">
        <v>2019</v>
      </c>
      <c r="B927" s="57">
        <v>43558</v>
      </c>
      <c r="C927" s="26">
        <v>3.2083333333333299</v>
      </c>
      <c r="D927" s="26"/>
      <c r="E927" s="18" t="s">
        <v>270</v>
      </c>
      <c r="F927" s="26"/>
      <c r="G927" s="56" t="s">
        <v>274</v>
      </c>
      <c r="I927" s="38" t="s">
        <v>40</v>
      </c>
    </row>
    <row r="928" spans="1:16" s="13" customFormat="1" hidden="1" x14ac:dyDescent="0.35">
      <c r="A928" s="33">
        <v>2019</v>
      </c>
      <c r="B928" s="31">
        <v>43558</v>
      </c>
      <c r="C928" s="26">
        <v>3.25</v>
      </c>
      <c r="D928" s="26"/>
      <c r="E928" s="18" t="s">
        <v>270</v>
      </c>
      <c r="F928" s="26"/>
      <c r="G928" s="33" t="s">
        <v>274</v>
      </c>
      <c r="H928" s="33"/>
      <c r="I928" s="38">
        <v>0.2673611111111111</v>
      </c>
      <c r="J928" s="17" t="s">
        <v>38</v>
      </c>
      <c r="K928" s="17">
        <v>85.7</v>
      </c>
      <c r="L928" s="17">
        <v>4572</v>
      </c>
      <c r="M928" s="17">
        <v>5.78</v>
      </c>
      <c r="N928" s="17">
        <v>1</v>
      </c>
      <c r="O928" s="17" t="s">
        <v>133</v>
      </c>
      <c r="P928" s="17"/>
    </row>
    <row r="929" spans="1:16" hidden="1" x14ac:dyDescent="0.35">
      <c r="A929" s="56">
        <v>2019</v>
      </c>
      <c r="B929" s="57">
        <v>43558</v>
      </c>
      <c r="C929" s="26">
        <v>3.2916666666666701</v>
      </c>
      <c r="D929" s="26"/>
      <c r="E929" s="18" t="s">
        <v>270</v>
      </c>
      <c r="F929" s="26"/>
      <c r="G929" s="56" t="s">
        <v>274</v>
      </c>
      <c r="I929" s="38" t="s">
        <v>40</v>
      </c>
    </row>
    <row r="930" spans="1:16" hidden="1" x14ac:dyDescent="0.35">
      <c r="A930" s="56">
        <v>2019</v>
      </c>
      <c r="B930" s="57">
        <v>43558</v>
      </c>
      <c r="C930" s="26">
        <v>3.3333333333333299</v>
      </c>
      <c r="D930" s="26"/>
      <c r="E930" s="18" t="s">
        <v>270</v>
      </c>
      <c r="F930" s="26"/>
      <c r="G930" s="56" t="s">
        <v>274</v>
      </c>
      <c r="I930" s="38" t="s">
        <v>40</v>
      </c>
    </row>
    <row r="931" spans="1:16" s="13" customFormat="1" hidden="1" x14ac:dyDescent="0.35">
      <c r="A931" s="33">
        <v>2019</v>
      </c>
      <c r="B931" s="31">
        <v>43558</v>
      </c>
      <c r="C931" s="26">
        <v>3.375</v>
      </c>
      <c r="D931" s="26"/>
      <c r="E931" s="18" t="s">
        <v>270</v>
      </c>
      <c r="F931" s="26"/>
      <c r="G931" s="33" t="s">
        <v>274</v>
      </c>
      <c r="H931" s="33"/>
      <c r="I931" s="38">
        <v>0.37725694444444446</v>
      </c>
      <c r="J931" s="17" t="s">
        <v>38</v>
      </c>
      <c r="K931" s="17">
        <v>83.6</v>
      </c>
      <c r="L931" s="17">
        <v>579</v>
      </c>
      <c r="M931" s="17">
        <v>6.19</v>
      </c>
      <c r="N931" s="17">
        <v>1</v>
      </c>
      <c r="O931" s="17" t="s">
        <v>75</v>
      </c>
      <c r="P931" s="17"/>
    </row>
    <row r="932" spans="1:16" s="13" customFormat="1" hidden="1" x14ac:dyDescent="0.35">
      <c r="A932" s="33">
        <v>2019</v>
      </c>
      <c r="B932" s="31">
        <v>43558</v>
      </c>
      <c r="C932" s="26">
        <v>3.375</v>
      </c>
      <c r="D932" s="26"/>
      <c r="E932" s="18" t="s">
        <v>270</v>
      </c>
      <c r="F932" s="26"/>
      <c r="G932" s="33" t="s">
        <v>274</v>
      </c>
      <c r="H932" s="33"/>
      <c r="I932" s="38">
        <v>0.37783564814814818</v>
      </c>
      <c r="J932" s="17" t="s">
        <v>39</v>
      </c>
      <c r="K932" s="17">
        <v>80</v>
      </c>
      <c r="L932" s="17">
        <v>721</v>
      </c>
      <c r="M932" s="17">
        <v>7.2</v>
      </c>
      <c r="N932" s="17">
        <v>1</v>
      </c>
      <c r="O932" s="17" t="s">
        <v>75</v>
      </c>
      <c r="P932" s="17"/>
    </row>
    <row r="933" spans="1:16" hidden="1" x14ac:dyDescent="0.35">
      <c r="A933" s="56">
        <v>2019</v>
      </c>
      <c r="B933" s="57">
        <v>43558</v>
      </c>
      <c r="C933" s="26">
        <v>3.4166666666666701</v>
      </c>
      <c r="D933" s="26"/>
      <c r="E933" s="18" t="s">
        <v>270</v>
      </c>
      <c r="F933" s="26"/>
      <c r="G933" s="56" t="s">
        <v>274</v>
      </c>
      <c r="I933" s="38" t="s">
        <v>40</v>
      </c>
    </row>
    <row r="934" spans="1:16" hidden="1" x14ac:dyDescent="0.35">
      <c r="A934" s="56">
        <v>2019</v>
      </c>
      <c r="B934" s="57">
        <v>43558</v>
      </c>
      <c r="C934" s="26">
        <v>3.4583333333333299</v>
      </c>
      <c r="D934" s="26"/>
      <c r="E934" s="18" t="s">
        <v>270</v>
      </c>
      <c r="F934" s="26"/>
      <c r="G934" s="56" t="s">
        <v>274</v>
      </c>
      <c r="I934" s="38" t="s">
        <v>40</v>
      </c>
    </row>
    <row r="935" spans="1:16" hidden="1" x14ac:dyDescent="0.35">
      <c r="A935" s="56">
        <v>2019</v>
      </c>
      <c r="B935" s="57">
        <v>43558</v>
      </c>
      <c r="C935" s="26">
        <v>3.5</v>
      </c>
      <c r="D935" s="26"/>
      <c r="E935" s="18" t="s">
        <v>270</v>
      </c>
      <c r="F935" s="26"/>
      <c r="G935" s="56" t="s">
        <v>274</v>
      </c>
      <c r="I935" s="38" t="s">
        <v>40</v>
      </c>
    </row>
    <row r="936" spans="1:16" hidden="1" x14ac:dyDescent="0.35">
      <c r="A936" s="56">
        <v>2019</v>
      </c>
      <c r="B936" s="57">
        <v>43558</v>
      </c>
      <c r="C936" s="26">
        <v>3.5416666666666701</v>
      </c>
      <c r="D936" s="26"/>
      <c r="E936" s="18" t="s">
        <v>270</v>
      </c>
      <c r="F936" s="26"/>
      <c r="G936" s="56" t="s">
        <v>274</v>
      </c>
      <c r="I936" s="38" t="s">
        <v>40</v>
      </c>
    </row>
    <row r="937" spans="1:16" hidden="1" x14ac:dyDescent="0.35">
      <c r="A937" s="56">
        <v>2019</v>
      </c>
      <c r="B937" s="57">
        <v>43558</v>
      </c>
      <c r="C937" s="26">
        <v>3.5833333333333299</v>
      </c>
      <c r="D937" s="26"/>
      <c r="E937" s="18" t="s">
        <v>270</v>
      </c>
      <c r="F937" s="26"/>
      <c r="G937" s="56" t="s">
        <v>274</v>
      </c>
      <c r="I937" s="38" t="s">
        <v>40</v>
      </c>
    </row>
    <row r="938" spans="1:16" hidden="1" x14ac:dyDescent="0.35">
      <c r="A938" s="56">
        <v>2019</v>
      </c>
      <c r="B938" s="57">
        <v>43558</v>
      </c>
      <c r="C938" s="26">
        <v>3.625</v>
      </c>
      <c r="D938" s="26"/>
      <c r="E938" s="18" t="s">
        <v>270</v>
      </c>
      <c r="F938" s="26"/>
      <c r="G938" s="56" t="s">
        <v>274</v>
      </c>
      <c r="I938" s="38" t="s">
        <v>40</v>
      </c>
    </row>
    <row r="939" spans="1:16" hidden="1" x14ac:dyDescent="0.35">
      <c r="A939" s="56">
        <v>2019</v>
      </c>
      <c r="B939" s="57">
        <v>43558</v>
      </c>
      <c r="C939" s="26">
        <v>3.6666666666666701</v>
      </c>
      <c r="D939" s="26"/>
      <c r="E939" s="18" t="s">
        <v>270</v>
      </c>
      <c r="F939" s="26"/>
      <c r="G939" s="56" t="s">
        <v>274</v>
      </c>
      <c r="I939" s="38" t="s">
        <v>40</v>
      </c>
    </row>
    <row r="940" spans="1:16" hidden="1" x14ac:dyDescent="0.35">
      <c r="A940" s="56">
        <v>2019</v>
      </c>
      <c r="B940" s="57">
        <v>43558</v>
      </c>
      <c r="C940" s="26">
        <v>3.7083333333333299</v>
      </c>
      <c r="D940" s="26"/>
      <c r="E940" s="18" t="s">
        <v>270</v>
      </c>
      <c r="F940" s="26"/>
      <c r="G940" s="56" t="s">
        <v>274</v>
      </c>
      <c r="I940" s="38" t="s">
        <v>40</v>
      </c>
    </row>
    <row r="941" spans="1:16" hidden="1" x14ac:dyDescent="0.35">
      <c r="A941" s="56">
        <v>2019</v>
      </c>
      <c r="B941" s="57">
        <v>43558</v>
      </c>
      <c r="C941" s="26">
        <v>3.75</v>
      </c>
      <c r="D941" s="26"/>
      <c r="E941" s="18" t="s">
        <v>270</v>
      </c>
      <c r="F941" s="26"/>
      <c r="G941" s="56" t="s">
        <v>274</v>
      </c>
      <c r="I941" s="38" t="s">
        <v>40</v>
      </c>
    </row>
    <row r="942" spans="1:16" hidden="1" x14ac:dyDescent="0.35">
      <c r="A942" s="56">
        <v>2019</v>
      </c>
      <c r="B942" s="57">
        <v>43558</v>
      </c>
      <c r="C942" s="26">
        <v>3.7916666666666701</v>
      </c>
      <c r="D942" s="26"/>
      <c r="E942" s="18" t="s">
        <v>270</v>
      </c>
      <c r="F942" s="26"/>
      <c r="G942" s="56" t="s">
        <v>274</v>
      </c>
      <c r="I942" s="38" t="s">
        <v>40</v>
      </c>
    </row>
    <row r="943" spans="1:16" hidden="1" x14ac:dyDescent="0.35">
      <c r="A943" s="56">
        <v>2019</v>
      </c>
      <c r="B943" s="57">
        <v>43558</v>
      </c>
      <c r="C943" s="26">
        <v>3.8333333333333299</v>
      </c>
      <c r="D943" s="26"/>
      <c r="E943" s="18" t="s">
        <v>270</v>
      </c>
      <c r="F943" s="26"/>
      <c r="G943" s="56" t="s">
        <v>274</v>
      </c>
      <c r="I943" s="38" t="s">
        <v>40</v>
      </c>
    </row>
    <row r="944" spans="1:16" hidden="1" x14ac:dyDescent="0.35">
      <c r="A944" s="56">
        <v>2019</v>
      </c>
      <c r="B944" s="57">
        <v>43558</v>
      </c>
      <c r="C944" s="26">
        <v>3.875</v>
      </c>
      <c r="D944" s="26"/>
      <c r="E944" s="18" t="s">
        <v>270</v>
      </c>
      <c r="F944" s="26"/>
      <c r="G944" s="56" t="s">
        <v>274</v>
      </c>
      <c r="I944" s="38" t="s">
        <v>40</v>
      </c>
    </row>
    <row r="945" spans="1:16" hidden="1" x14ac:dyDescent="0.35">
      <c r="A945" s="56">
        <v>2019</v>
      </c>
      <c r="B945" s="57">
        <v>43558</v>
      </c>
      <c r="C945" s="26">
        <v>3.9166666666666701</v>
      </c>
      <c r="D945" s="26"/>
      <c r="E945" s="18" t="s">
        <v>270</v>
      </c>
      <c r="F945" s="26"/>
      <c r="G945" s="56" t="s">
        <v>274</v>
      </c>
      <c r="I945" s="38" t="s">
        <v>40</v>
      </c>
    </row>
    <row r="946" spans="1:16" hidden="1" x14ac:dyDescent="0.35">
      <c r="A946" s="56">
        <v>2019</v>
      </c>
      <c r="B946" s="57">
        <v>43558</v>
      </c>
      <c r="C946" s="26">
        <v>3.9583333333333299</v>
      </c>
      <c r="D946" s="26"/>
      <c r="E946" s="18" t="s">
        <v>270</v>
      </c>
      <c r="F946" s="26"/>
      <c r="G946" s="56" t="s">
        <v>274</v>
      </c>
      <c r="I946" s="38" t="s">
        <v>40</v>
      </c>
    </row>
    <row r="947" spans="1:16" s="13" customFormat="1" hidden="1" x14ac:dyDescent="0.35">
      <c r="A947" s="33">
        <v>2019</v>
      </c>
      <c r="B947" s="31">
        <v>43559</v>
      </c>
      <c r="C947" s="26">
        <v>4</v>
      </c>
      <c r="D947" s="26"/>
      <c r="E947" s="18" t="s">
        <v>270</v>
      </c>
      <c r="F947" s="26"/>
      <c r="G947" s="33" t="s">
        <v>274</v>
      </c>
      <c r="H947" s="33"/>
      <c r="I947" s="38" t="s">
        <v>40</v>
      </c>
      <c r="J947" s="17"/>
      <c r="K947" s="17"/>
      <c r="L947" s="17"/>
      <c r="M947" s="17"/>
      <c r="N947" s="17"/>
      <c r="O947" s="17"/>
      <c r="P947" s="17"/>
    </row>
    <row r="948" spans="1:16" hidden="1" x14ac:dyDescent="0.35">
      <c r="A948" s="56">
        <v>2019</v>
      </c>
      <c r="B948" s="57">
        <v>43559</v>
      </c>
      <c r="C948" s="26">
        <v>4.0416666666666696</v>
      </c>
      <c r="D948" s="26"/>
      <c r="E948" s="18" t="s">
        <v>270</v>
      </c>
      <c r="F948" s="26"/>
      <c r="G948" s="56" t="s">
        <v>274</v>
      </c>
      <c r="I948" s="59">
        <v>5.5555555555555552E-2</v>
      </c>
      <c r="J948" s="7" t="s">
        <v>39</v>
      </c>
      <c r="K948" s="7">
        <v>61</v>
      </c>
      <c r="L948" s="7">
        <v>3492</v>
      </c>
      <c r="M948" s="7">
        <v>16.420000000000002</v>
      </c>
      <c r="N948" s="7">
        <v>1</v>
      </c>
      <c r="O948" s="7" t="s">
        <v>133</v>
      </c>
    </row>
    <row r="949" spans="1:16" hidden="1" x14ac:dyDescent="0.35">
      <c r="A949" s="56">
        <v>2019</v>
      </c>
      <c r="B949" s="57">
        <v>43559</v>
      </c>
      <c r="C949" s="26">
        <v>4.0416666666666696</v>
      </c>
      <c r="D949" s="26"/>
      <c r="E949" s="18" t="s">
        <v>270</v>
      </c>
      <c r="F949" s="26"/>
      <c r="G949" s="56" t="s">
        <v>274</v>
      </c>
      <c r="I949" s="59">
        <v>5.6944444444444443E-2</v>
      </c>
      <c r="J949" s="7" t="s">
        <v>39</v>
      </c>
      <c r="K949" s="7">
        <v>68</v>
      </c>
      <c r="L949" s="7">
        <v>3872</v>
      </c>
      <c r="M949" s="7">
        <v>6.74</v>
      </c>
      <c r="N949" s="7">
        <v>1</v>
      </c>
      <c r="O949" s="7" t="s">
        <v>133</v>
      </c>
    </row>
    <row r="950" spans="1:16" hidden="1" x14ac:dyDescent="0.35">
      <c r="A950" s="56">
        <v>2019</v>
      </c>
      <c r="B950" s="57">
        <v>43559</v>
      </c>
      <c r="C950" s="26">
        <v>4.0833333333333304</v>
      </c>
      <c r="D950" s="26"/>
      <c r="E950" s="18" t="s">
        <v>270</v>
      </c>
      <c r="F950" s="26"/>
      <c r="G950" s="56" t="s">
        <v>274</v>
      </c>
      <c r="I950" s="59" t="s">
        <v>40</v>
      </c>
    </row>
    <row r="951" spans="1:16" hidden="1" x14ac:dyDescent="0.35">
      <c r="A951" s="56">
        <v>2019</v>
      </c>
      <c r="B951" s="57">
        <v>43559</v>
      </c>
      <c r="C951" s="26">
        <v>4.125</v>
      </c>
      <c r="D951" s="26"/>
      <c r="E951" s="18" t="s">
        <v>270</v>
      </c>
      <c r="F951" s="26"/>
      <c r="G951" s="56" t="s">
        <v>274</v>
      </c>
      <c r="I951" s="59" t="s">
        <v>40</v>
      </c>
    </row>
    <row r="952" spans="1:16" hidden="1" x14ac:dyDescent="0.35">
      <c r="A952" s="56">
        <v>2019</v>
      </c>
      <c r="B952" s="57">
        <v>43559</v>
      </c>
      <c r="C952" s="26">
        <v>4.1666666666666696</v>
      </c>
      <c r="D952" s="26"/>
      <c r="E952" s="18" t="s">
        <v>270</v>
      </c>
      <c r="F952" s="26"/>
      <c r="G952" s="56" t="s">
        <v>274</v>
      </c>
      <c r="I952" s="59" t="s">
        <v>40</v>
      </c>
    </row>
    <row r="953" spans="1:16" hidden="1" x14ac:dyDescent="0.35">
      <c r="A953" s="56">
        <v>2019</v>
      </c>
      <c r="B953" s="57">
        <v>43559</v>
      </c>
      <c r="C953" s="26">
        <v>4.2083333333333304</v>
      </c>
      <c r="D953" s="26"/>
      <c r="E953" s="18" t="s">
        <v>270</v>
      </c>
      <c r="F953" s="26"/>
      <c r="G953" s="56" t="s">
        <v>274</v>
      </c>
      <c r="I953" s="59" t="s">
        <v>40</v>
      </c>
    </row>
    <row r="954" spans="1:16" hidden="1" x14ac:dyDescent="0.35">
      <c r="A954" s="56">
        <v>2019</v>
      </c>
      <c r="B954" s="57">
        <v>43559</v>
      </c>
      <c r="C954" s="26">
        <v>4.25</v>
      </c>
      <c r="D954" s="26"/>
      <c r="E954" s="18" t="s">
        <v>270</v>
      </c>
      <c r="F954" s="26"/>
      <c r="G954" s="56" t="s">
        <v>274</v>
      </c>
      <c r="I954" s="59" t="s">
        <v>40</v>
      </c>
    </row>
    <row r="955" spans="1:16" hidden="1" x14ac:dyDescent="0.35">
      <c r="A955" s="56">
        <v>2019</v>
      </c>
      <c r="B955" s="57">
        <v>43559</v>
      </c>
      <c r="C955" s="26">
        <v>4.2916666666666696</v>
      </c>
      <c r="D955" s="26"/>
      <c r="E955" s="18" t="s">
        <v>270</v>
      </c>
      <c r="F955" s="26"/>
      <c r="G955" s="56" t="s">
        <v>274</v>
      </c>
      <c r="I955" s="59" t="s">
        <v>40</v>
      </c>
    </row>
    <row r="956" spans="1:16" hidden="1" x14ac:dyDescent="0.35">
      <c r="A956" s="56">
        <v>2019</v>
      </c>
      <c r="B956" s="57">
        <v>43559</v>
      </c>
      <c r="C956" s="26">
        <v>4.3333333333333304</v>
      </c>
      <c r="D956" s="26"/>
      <c r="E956" s="18" t="s">
        <v>270</v>
      </c>
      <c r="F956" s="26"/>
      <c r="G956" s="56" t="s">
        <v>274</v>
      </c>
      <c r="I956" s="59" t="s">
        <v>40</v>
      </c>
    </row>
    <row r="957" spans="1:16" hidden="1" x14ac:dyDescent="0.35">
      <c r="A957" s="56">
        <v>2019</v>
      </c>
      <c r="B957" s="57">
        <v>43559</v>
      </c>
      <c r="C957" s="26">
        <v>4.375</v>
      </c>
      <c r="D957" s="26"/>
      <c r="E957" s="18" t="s">
        <v>270</v>
      </c>
      <c r="F957" s="26"/>
      <c r="G957" s="56" t="s">
        <v>274</v>
      </c>
      <c r="I957" s="59" t="s">
        <v>40</v>
      </c>
    </row>
    <row r="958" spans="1:16" hidden="1" x14ac:dyDescent="0.35">
      <c r="A958" s="56">
        <v>2019</v>
      </c>
      <c r="B958" s="57">
        <v>43559</v>
      </c>
      <c r="C958" s="26">
        <v>4.4166666666666696</v>
      </c>
      <c r="D958" s="26"/>
      <c r="E958" s="18" t="s">
        <v>270</v>
      </c>
      <c r="F958" s="26"/>
      <c r="G958" s="56" t="s">
        <v>274</v>
      </c>
      <c r="I958" s="59" t="s">
        <v>40</v>
      </c>
    </row>
    <row r="959" spans="1:16" hidden="1" x14ac:dyDescent="0.35">
      <c r="A959" s="56">
        <v>2019</v>
      </c>
      <c r="B959" s="57">
        <v>43559</v>
      </c>
      <c r="C959" s="26">
        <v>4.4583333333333304</v>
      </c>
      <c r="D959" s="26"/>
      <c r="E959" s="18" t="s">
        <v>270</v>
      </c>
      <c r="F959" s="26"/>
      <c r="G959" s="56" t="s">
        <v>274</v>
      </c>
      <c r="I959" s="59" t="s">
        <v>40</v>
      </c>
    </row>
    <row r="960" spans="1:16" hidden="1" x14ac:dyDescent="0.35">
      <c r="A960" s="56">
        <v>2019</v>
      </c>
      <c r="B960" s="57">
        <v>43559</v>
      </c>
      <c r="C960" s="26">
        <v>4.5</v>
      </c>
      <c r="D960" s="26"/>
      <c r="E960" s="18" t="s">
        <v>270</v>
      </c>
      <c r="F960" s="26"/>
      <c r="G960" s="56" t="s">
        <v>274</v>
      </c>
      <c r="I960" s="59" t="s">
        <v>40</v>
      </c>
    </row>
    <row r="961" spans="1:16" hidden="1" x14ac:dyDescent="0.35">
      <c r="A961" s="56">
        <v>2019</v>
      </c>
      <c r="B961" s="57">
        <v>43559</v>
      </c>
      <c r="C961" s="26">
        <v>4.5416666666666696</v>
      </c>
      <c r="D961" s="26"/>
      <c r="E961" s="18" t="s">
        <v>270</v>
      </c>
      <c r="F961" s="26"/>
      <c r="G961" s="56" t="s">
        <v>274</v>
      </c>
      <c r="I961" s="59" t="s">
        <v>40</v>
      </c>
    </row>
    <row r="962" spans="1:16" hidden="1" x14ac:dyDescent="0.35">
      <c r="A962" s="56">
        <v>2019</v>
      </c>
      <c r="B962" s="57">
        <v>43559</v>
      </c>
      <c r="C962" s="26">
        <v>4.5833333333333304</v>
      </c>
      <c r="D962" s="26"/>
      <c r="E962" s="18" t="s">
        <v>270</v>
      </c>
      <c r="F962" s="26"/>
      <c r="G962" s="56" t="s">
        <v>274</v>
      </c>
      <c r="I962" s="59" t="s">
        <v>40</v>
      </c>
    </row>
    <row r="963" spans="1:16" hidden="1" x14ac:dyDescent="0.35">
      <c r="A963" s="56">
        <v>2019</v>
      </c>
      <c r="B963" s="57">
        <v>43559</v>
      </c>
      <c r="C963" s="26">
        <v>4.625</v>
      </c>
      <c r="D963" s="26"/>
      <c r="E963" s="18" t="s">
        <v>270</v>
      </c>
      <c r="F963" s="26"/>
      <c r="G963" s="56" t="s">
        <v>274</v>
      </c>
      <c r="I963" s="59" t="s">
        <v>40</v>
      </c>
    </row>
    <row r="964" spans="1:16" hidden="1" x14ac:dyDescent="0.35">
      <c r="A964" s="56">
        <v>2019</v>
      </c>
      <c r="B964" s="57">
        <v>43559</v>
      </c>
      <c r="C964" s="26">
        <v>4.6666666666666696</v>
      </c>
      <c r="D964" s="26"/>
      <c r="E964" s="18" t="s">
        <v>270</v>
      </c>
      <c r="F964" s="26"/>
      <c r="G964" s="56" t="s">
        <v>274</v>
      </c>
      <c r="I964" s="59" t="s">
        <v>40</v>
      </c>
    </row>
    <row r="965" spans="1:16" hidden="1" x14ac:dyDescent="0.35">
      <c r="A965" s="56">
        <v>2019</v>
      </c>
      <c r="B965" s="57">
        <v>43559</v>
      </c>
      <c r="C965" s="26">
        <v>4.7083333333333304</v>
      </c>
      <c r="D965" s="26"/>
      <c r="E965" s="18" t="s">
        <v>270</v>
      </c>
      <c r="F965" s="26"/>
      <c r="G965" s="56" t="s">
        <v>274</v>
      </c>
      <c r="I965" s="59" t="s">
        <v>40</v>
      </c>
    </row>
    <row r="966" spans="1:16" hidden="1" x14ac:dyDescent="0.35">
      <c r="A966" s="56">
        <v>2019</v>
      </c>
      <c r="B966" s="57">
        <v>43559</v>
      </c>
      <c r="C966" s="26">
        <v>4.75</v>
      </c>
      <c r="D966" s="26"/>
      <c r="E966" s="18" t="s">
        <v>270</v>
      </c>
      <c r="F966" s="26"/>
      <c r="G966" s="56" t="s">
        <v>274</v>
      </c>
      <c r="I966" s="59" t="s">
        <v>40</v>
      </c>
    </row>
    <row r="967" spans="1:16" hidden="1" x14ac:dyDescent="0.35">
      <c r="A967" s="56">
        <v>2019</v>
      </c>
      <c r="B967" s="57">
        <v>43559</v>
      </c>
      <c r="C967" s="26">
        <v>4.7916666666666696</v>
      </c>
      <c r="D967" s="26"/>
      <c r="E967" s="18" t="s">
        <v>270</v>
      </c>
      <c r="F967" s="26"/>
      <c r="G967" s="56" t="s">
        <v>274</v>
      </c>
      <c r="I967" s="59" t="s">
        <v>40</v>
      </c>
    </row>
    <row r="968" spans="1:16" s="13" customFormat="1" hidden="1" x14ac:dyDescent="0.35">
      <c r="A968" s="33">
        <v>2019</v>
      </c>
      <c r="B968" s="31">
        <v>43559</v>
      </c>
      <c r="C968" s="26">
        <v>4.8333333333333304</v>
      </c>
      <c r="D968" s="26"/>
      <c r="E968" s="18" t="s">
        <v>270</v>
      </c>
      <c r="F968" s="26"/>
      <c r="G968" s="33" t="s">
        <v>274</v>
      </c>
      <c r="H968" s="33"/>
      <c r="I968" s="38">
        <v>0.84209490740740733</v>
      </c>
      <c r="J968" s="17" t="s">
        <v>39</v>
      </c>
      <c r="K968" s="17">
        <v>76.5</v>
      </c>
      <c r="L968" s="17">
        <v>2190</v>
      </c>
      <c r="M968" s="17">
        <v>9.6999999999999993</v>
      </c>
      <c r="N968" s="17">
        <v>1</v>
      </c>
      <c r="O968" s="17" t="s">
        <v>75</v>
      </c>
      <c r="P968" s="17"/>
    </row>
    <row r="969" spans="1:16" hidden="1" x14ac:dyDescent="0.35">
      <c r="A969" s="56">
        <v>2019</v>
      </c>
      <c r="B969" s="57">
        <v>43559</v>
      </c>
      <c r="C969" s="26">
        <v>4.8333333333333304</v>
      </c>
      <c r="D969" s="26"/>
      <c r="E969" s="18" t="s">
        <v>270</v>
      </c>
      <c r="F969" s="26"/>
      <c r="G969" s="56" t="s">
        <v>274</v>
      </c>
      <c r="I969" s="59">
        <v>0.84583333333333333</v>
      </c>
      <c r="J969" s="7" t="s">
        <v>39</v>
      </c>
      <c r="K969" s="7">
        <v>60.4</v>
      </c>
      <c r="L969" s="7">
        <v>3286</v>
      </c>
      <c r="M969" s="7">
        <v>17.11</v>
      </c>
      <c r="N969" s="7">
        <v>1</v>
      </c>
      <c r="O969" s="7" t="s">
        <v>133</v>
      </c>
    </row>
    <row r="970" spans="1:16" hidden="1" x14ac:dyDescent="0.35">
      <c r="A970" s="56">
        <v>2019</v>
      </c>
      <c r="B970" s="57">
        <v>43559</v>
      </c>
      <c r="C970" s="26">
        <v>4.875</v>
      </c>
      <c r="D970" s="26"/>
      <c r="E970" s="18" t="s">
        <v>270</v>
      </c>
      <c r="F970" s="26"/>
      <c r="G970" s="56" t="s">
        <v>274</v>
      </c>
      <c r="I970" s="59">
        <v>0.88124999999999998</v>
      </c>
      <c r="J970" s="7" t="s">
        <v>39</v>
      </c>
      <c r="K970" s="7">
        <v>68.599999999999994</v>
      </c>
      <c r="L970" s="7">
        <v>1561</v>
      </c>
      <c r="M970" s="7">
        <v>10.89</v>
      </c>
      <c r="N970" s="7">
        <v>1</v>
      </c>
      <c r="O970" s="7" t="s">
        <v>133</v>
      </c>
    </row>
    <row r="971" spans="1:16" hidden="1" x14ac:dyDescent="0.35">
      <c r="A971" s="56">
        <v>2019</v>
      </c>
      <c r="B971" s="57">
        <v>43559</v>
      </c>
      <c r="C971" s="26">
        <v>4.875</v>
      </c>
      <c r="D971" s="26"/>
      <c r="E971" s="18" t="s">
        <v>270</v>
      </c>
      <c r="F971" s="26"/>
      <c r="G971" s="56" t="s">
        <v>274</v>
      </c>
      <c r="I971" s="59">
        <v>0.8930555555555556</v>
      </c>
      <c r="J971" s="7" t="s">
        <v>39</v>
      </c>
      <c r="K971" s="7">
        <v>76.599999999999994</v>
      </c>
      <c r="L971" s="7">
        <v>4664</v>
      </c>
      <c r="M971" s="7">
        <v>11.9</v>
      </c>
      <c r="N971" s="7">
        <v>1</v>
      </c>
      <c r="O971" s="7" t="s">
        <v>133</v>
      </c>
    </row>
    <row r="972" spans="1:16" hidden="1" x14ac:dyDescent="0.35">
      <c r="A972" s="56">
        <v>2019</v>
      </c>
      <c r="B972" s="57">
        <v>43559</v>
      </c>
      <c r="C972" s="26">
        <v>4.9166666666666696</v>
      </c>
      <c r="D972" s="26"/>
      <c r="E972" s="18" t="s">
        <v>270</v>
      </c>
      <c r="F972" s="26"/>
      <c r="G972" s="56" t="s">
        <v>274</v>
      </c>
      <c r="I972" s="59">
        <v>0.91875000000000007</v>
      </c>
      <c r="J972" s="7" t="s">
        <v>39</v>
      </c>
      <c r="K972" s="7">
        <v>75.599999999999994</v>
      </c>
      <c r="L972" s="7">
        <v>627</v>
      </c>
      <c r="M972" s="7">
        <v>10.01</v>
      </c>
      <c r="N972" s="7">
        <v>1</v>
      </c>
      <c r="O972" s="7" t="s">
        <v>133</v>
      </c>
    </row>
    <row r="973" spans="1:16" hidden="1" x14ac:dyDescent="0.35">
      <c r="A973" s="56">
        <v>2019</v>
      </c>
      <c r="B973" s="57">
        <v>43559</v>
      </c>
      <c r="C973" s="26">
        <v>4.9166666666666696</v>
      </c>
      <c r="D973" s="26"/>
      <c r="E973" s="18" t="s">
        <v>270</v>
      </c>
      <c r="F973" s="26"/>
      <c r="G973" s="56" t="s">
        <v>274</v>
      </c>
      <c r="I973" s="59">
        <v>0.92152777777777783</v>
      </c>
      <c r="J973" s="7" t="s">
        <v>39</v>
      </c>
      <c r="K973" s="7">
        <v>68.2</v>
      </c>
      <c r="L973" s="7">
        <v>1237</v>
      </c>
      <c r="M973" s="7">
        <v>4.57</v>
      </c>
      <c r="N973" s="7">
        <v>1</v>
      </c>
      <c r="O973" s="7" t="s">
        <v>133</v>
      </c>
    </row>
    <row r="974" spans="1:16" hidden="1" x14ac:dyDescent="0.35">
      <c r="A974" s="56">
        <v>2019</v>
      </c>
      <c r="B974" s="57">
        <v>43559</v>
      </c>
      <c r="C974" s="26">
        <v>4.9583333333333304</v>
      </c>
      <c r="D974" s="26"/>
      <c r="E974" s="18" t="s">
        <v>270</v>
      </c>
      <c r="F974" s="26"/>
      <c r="G974" s="56" t="s">
        <v>274</v>
      </c>
      <c r="I974" s="59">
        <v>0.96250000000000002</v>
      </c>
      <c r="J974" s="7" t="s">
        <v>39</v>
      </c>
      <c r="K974" s="7">
        <v>78.099999999999994</v>
      </c>
      <c r="L974" s="7">
        <v>1048</v>
      </c>
      <c r="M974" s="7">
        <v>6.71</v>
      </c>
      <c r="N974" s="7">
        <v>1</v>
      </c>
      <c r="O974" s="7" t="s">
        <v>133</v>
      </c>
    </row>
    <row r="975" spans="1:16" hidden="1" x14ac:dyDescent="0.35">
      <c r="A975" s="56">
        <v>2019</v>
      </c>
      <c r="B975" s="57">
        <v>43560</v>
      </c>
      <c r="C975" s="26">
        <v>6</v>
      </c>
      <c r="D975" s="26"/>
      <c r="E975" s="18" t="s">
        <v>270</v>
      </c>
      <c r="F975" s="26"/>
      <c r="G975" s="56" t="s">
        <v>274</v>
      </c>
      <c r="I975" s="59" t="s">
        <v>40</v>
      </c>
    </row>
    <row r="976" spans="1:16" hidden="1" x14ac:dyDescent="0.35">
      <c r="A976" s="56">
        <v>2019</v>
      </c>
      <c r="B976" s="57">
        <v>43560</v>
      </c>
      <c r="C976" s="26">
        <v>6.0416666666666696</v>
      </c>
      <c r="D976" s="26"/>
      <c r="E976" s="18" t="s">
        <v>270</v>
      </c>
      <c r="F976" s="26"/>
      <c r="G976" s="56" t="s">
        <v>274</v>
      </c>
      <c r="I976" s="59" t="s">
        <v>40</v>
      </c>
    </row>
    <row r="977" spans="1:15" hidden="1" x14ac:dyDescent="0.35">
      <c r="A977" s="56">
        <v>2019</v>
      </c>
      <c r="B977" s="57">
        <v>43560</v>
      </c>
      <c r="C977" s="26">
        <v>6.0833333333333304</v>
      </c>
      <c r="D977" s="26"/>
      <c r="E977" s="18" t="s">
        <v>270</v>
      </c>
      <c r="F977" s="26"/>
      <c r="G977" s="56" t="s">
        <v>274</v>
      </c>
      <c r="I977" s="59">
        <v>9.8611111111111108E-2</v>
      </c>
      <c r="J977" s="7" t="s">
        <v>39</v>
      </c>
      <c r="K977" s="7">
        <v>60.4</v>
      </c>
      <c r="L977" s="7">
        <v>3891</v>
      </c>
      <c r="M977" s="7">
        <v>4.91</v>
      </c>
      <c r="N977" s="7">
        <v>1</v>
      </c>
      <c r="O977" s="7" t="s">
        <v>133</v>
      </c>
    </row>
    <row r="978" spans="1:15" hidden="1" x14ac:dyDescent="0.35">
      <c r="A978" s="56">
        <v>2019</v>
      </c>
      <c r="B978" s="57">
        <v>43560</v>
      </c>
      <c r="C978" s="26">
        <v>6.125</v>
      </c>
      <c r="D978" s="26"/>
      <c r="E978" s="18" t="s">
        <v>270</v>
      </c>
      <c r="F978" s="26"/>
      <c r="G978" s="56" t="s">
        <v>274</v>
      </c>
      <c r="I978" s="59" t="s">
        <v>40</v>
      </c>
    </row>
    <row r="979" spans="1:15" hidden="1" x14ac:dyDescent="0.35">
      <c r="A979" s="56">
        <v>2019</v>
      </c>
      <c r="B979" s="57">
        <v>43560</v>
      </c>
      <c r="C979" s="26">
        <v>6.1666666666666696</v>
      </c>
      <c r="D979" s="26"/>
      <c r="E979" s="18" t="s">
        <v>270</v>
      </c>
      <c r="F979" s="26"/>
      <c r="G979" s="56" t="s">
        <v>274</v>
      </c>
      <c r="I979" s="59" t="s">
        <v>40</v>
      </c>
    </row>
    <row r="980" spans="1:15" hidden="1" x14ac:dyDescent="0.35">
      <c r="A980" s="56">
        <v>2019</v>
      </c>
      <c r="B980" s="57">
        <v>43560</v>
      </c>
      <c r="C980" s="26">
        <v>6.2083333333333304</v>
      </c>
      <c r="D980" s="26"/>
      <c r="E980" s="18" t="s">
        <v>270</v>
      </c>
      <c r="F980" s="26"/>
      <c r="G980" s="56" t="s">
        <v>274</v>
      </c>
      <c r="I980" s="59" t="s">
        <v>40</v>
      </c>
    </row>
    <row r="981" spans="1:15" hidden="1" x14ac:dyDescent="0.35">
      <c r="A981" s="56">
        <v>2019</v>
      </c>
      <c r="B981" s="57">
        <v>43560</v>
      </c>
      <c r="C981" s="26">
        <v>6.25</v>
      </c>
      <c r="D981" s="26"/>
      <c r="E981" s="18" t="s">
        <v>270</v>
      </c>
      <c r="F981" s="26"/>
      <c r="G981" s="56" t="s">
        <v>274</v>
      </c>
      <c r="I981" s="59" t="s">
        <v>40</v>
      </c>
    </row>
    <row r="982" spans="1:15" hidden="1" x14ac:dyDescent="0.35">
      <c r="A982" s="56">
        <v>2019</v>
      </c>
      <c r="B982" s="57">
        <v>43560</v>
      </c>
      <c r="C982" s="26">
        <v>6.2916666666666696</v>
      </c>
      <c r="D982" s="26"/>
      <c r="E982" s="18" t="s">
        <v>270</v>
      </c>
      <c r="F982" s="26"/>
      <c r="G982" s="56" t="s">
        <v>274</v>
      </c>
      <c r="I982" s="59" t="s">
        <v>40</v>
      </c>
    </row>
    <row r="983" spans="1:15" hidden="1" x14ac:dyDescent="0.35">
      <c r="A983" s="56">
        <v>2019</v>
      </c>
      <c r="B983" s="57">
        <v>43560</v>
      </c>
      <c r="C983" s="26">
        <v>6.3333333333333304</v>
      </c>
      <c r="D983" s="26"/>
      <c r="E983" s="18" t="s">
        <v>270</v>
      </c>
      <c r="F983" s="26"/>
      <c r="G983" s="56" t="s">
        <v>274</v>
      </c>
      <c r="I983" s="59" t="s">
        <v>40</v>
      </c>
    </row>
    <row r="984" spans="1:15" hidden="1" x14ac:dyDescent="0.35">
      <c r="A984" s="56">
        <v>2019</v>
      </c>
      <c r="B984" s="57">
        <v>43560</v>
      </c>
      <c r="C984" s="26">
        <v>6.375</v>
      </c>
      <c r="D984" s="26"/>
      <c r="E984" s="18" t="s">
        <v>270</v>
      </c>
      <c r="F984" s="26"/>
      <c r="G984" s="56" t="s">
        <v>274</v>
      </c>
      <c r="I984" s="59" t="s">
        <v>40</v>
      </c>
    </row>
    <row r="985" spans="1:15" hidden="1" x14ac:dyDescent="0.35">
      <c r="A985" s="56">
        <v>2019</v>
      </c>
      <c r="B985" s="57">
        <v>43560</v>
      </c>
      <c r="C985" s="26">
        <v>6.4166666666666696</v>
      </c>
      <c r="D985" s="26"/>
      <c r="E985" s="18" t="s">
        <v>270</v>
      </c>
      <c r="F985" s="26"/>
      <c r="G985" s="56" t="s">
        <v>274</v>
      </c>
      <c r="I985" s="59" t="s">
        <v>40</v>
      </c>
    </row>
    <row r="986" spans="1:15" hidden="1" x14ac:dyDescent="0.35">
      <c r="A986" s="56">
        <v>2019</v>
      </c>
      <c r="B986" s="57">
        <v>43560</v>
      </c>
      <c r="C986" s="26">
        <v>6.4583333333333304</v>
      </c>
      <c r="D986" s="26"/>
      <c r="E986" s="18" t="s">
        <v>270</v>
      </c>
      <c r="F986" s="26"/>
      <c r="G986" s="56" t="s">
        <v>274</v>
      </c>
      <c r="I986" s="59" t="s">
        <v>40</v>
      </c>
    </row>
    <row r="987" spans="1:15" hidden="1" x14ac:dyDescent="0.35">
      <c r="A987" s="56">
        <v>2019</v>
      </c>
      <c r="B987" s="57">
        <v>43560</v>
      </c>
      <c r="C987" s="26">
        <v>6.5</v>
      </c>
      <c r="D987" s="26"/>
      <c r="E987" s="18" t="s">
        <v>270</v>
      </c>
      <c r="F987" s="26"/>
      <c r="G987" s="56" t="s">
        <v>274</v>
      </c>
      <c r="I987" s="59" t="s">
        <v>40</v>
      </c>
    </row>
    <row r="988" spans="1:15" hidden="1" x14ac:dyDescent="0.35">
      <c r="A988" s="56">
        <v>2019</v>
      </c>
      <c r="B988" s="57">
        <v>43560</v>
      </c>
      <c r="C988" s="26">
        <v>6.5416666666666696</v>
      </c>
      <c r="D988" s="26"/>
      <c r="E988" s="18" t="s">
        <v>270</v>
      </c>
      <c r="F988" s="26"/>
      <c r="G988" s="56" t="s">
        <v>274</v>
      </c>
      <c r="I988" s="59" t="s">
        <v>40</v>
      </c>
    </row>
    <row r="989" spans="1:15" hidden="1" x14ac:dyDescent="0.35">
      <c r="A989" s="56">
        <v>2019</v>
      </c>
      <c r="B989" s="57">
        <v>43560</v>
      </c>
      <c r="C989" s="26">
        <v>6.5833333333333304</v>
      </c>
      <c r="D989" s="26"/>
      <c r="E989" s="18" t="s">
        <v>270</v>
      </c>
      <c r="F989" s="26"/>
      <c r="G989" s="56" t="s">
        <v>274</v>
      </c>
      <c r="I989" s="59" t="s">
        <v>40</v>
      </c>
    </row>
    <row r="990" spans="1:15" hidden="1" x14ac:dyDescent="0.35">
      <c r="A990" s="56">
        <v>2019</v>
      </c>
      <c r="B990" s="57">
        <v>43560</v>
      </c>
      <c r="C990" s="26">
        <v>6.625</v>
      </c>
      <c r="D990" s="26"/>
      <c r="E990" s="18" t="s">
        <v>270</v>
      </c>
      <c r="F990" s="26"/>
      <c r="G990" s="56" t="s">
        <v>274</v>
      </c>
      <c r="I990" s="59" t="s">
        <v>40</v>
      </c>
    </row>
    <row r="991" spans="1:15" hidden="1" x14ac:dyDescent="0.35">
      <c r="A991" s="56">
        <v>2019</v>
      </c>
      <c r="B991" s="57">
        <v>43560</v>
      </c>
      <c r="C991" s="26">
        <v>6.6666666666666696</v>
      </c>
      <c r="D991" s="26"/>
      <c r="E991" s="18" t="s">
        <v>270</v>
      </c>
      <c r="F991" s="26"/>
      <c r="G991" s="56" t="s">
        <v>274</v>
      </c>
      <c r="I991" s="59" t="s">
        <v>40</v>
      </c>
    </row>
    <row r="992" spans="1:15" hidden="1" x14ac:dyDescent="0.35">
      <c r="A992" s="56">
        <v>2019</v>
      </c>
      <c r="B992" s="57">
        <v>43560</v>
      </c>
      <c r="C992" s="26">
        <v>6.7083333333333304</v>
      </c>
      <c r="D992" s="26"/>
      <c r="E992" s="18" t="s">
        <v>270</v>
      </c>
      <c r="F992" s="26"/>
      <c r="G992" s="56" t="s">
        <v>274</v>
      </c>
      <c r="I992" s="59" t="s">
        <v>40</v>
      </c>
    </row>
    <row r="993" spans="1:15" hidden="1" x14ac:dyDescent="0.35">
      <c r="A993" s="56">
        <v>2019</v>
      </c>
      <c r="B993" s="57">
        <v>43560</v>
      </c>
      <c r="C993" s="26">
        <v>6.75</v>
      </c>
      <c r="D993" s="26"/>
      <c r="E993" s="18" t="s">
        <v>270</v>
      </c>
      <c r="F993" s="26"/>
      <c r="G993" s="56" t="s">
        <v>274</v>
      </c>
      <c r="I993" s="59" t="s">
        <v>40</v>
      </c>
    </row>
    <row r="994" spans="1:15" hidden="1" x14ac:dyDescent="0.35">
      <c r="A994" s="56">
        <v>2019</v>
      </c>
      <c r="B994" s="57">
        <v>43560</v>
      </c>
      <c r="C994" s="26">
        <v>6.7916666666666696</v>
      </c>
      <c r="D994" s="26"/>
      <c r="E994" s="18" t="s">
        <v>270</v>
      </c>
      <c r="F994" s="26"/>
      <c r="G994" s="56" t="s">
        <v>274</v>
      </c>
      <c r="I994" s="59" t="s">
        <v>40</v>
      </c>
    </row>
    <row r="995" spans="1:15" hidden="1" x14ac:dyDescent="0.35">
      <c r="A995" s="56">
        <v>2019</v>
      </c>
      <c r="B995" s="57">
        <v>43560</v>
      </c>
      <c r="C995" s="26">
        <v>6.8333333333333304</v>
      </c>
      <c r="D995" s="26"/>
      <c r="E995" s="18" t="s">
        <v>270</v>
      </c>
      <c r="F995" s="26"/>
      <c r="G995" s="56" t="s">
        <v>274</v>
      </c>
      <c r="I995" s="59">
        <v>0.8534722222222223</v>
      </c>
      <c r="J995" s="7" t="s">
        <v>39</v>
      </c>
      <c r="K995" s="7">
        <v>68.400000000000006</v>
      </c>
      <c r="L995" s="7">
        <v>5085</v>
      </c>
      <c r="M995" s="7">
        <v>12.4</v>
      </c>
      <c r="N995" s="7">
        <v>1</v>
      </c>
      <c r="O995" s="7" t="s">
        <v>133</v>
      </c>
    </row>
    <row r="996" spans="1:15" hidden="1" x14ac:dyDescent="0.35">
      <c r="A996" s="56">
        <v>2019</v>
      </c>
      <c r="B996" s="57">
        <v>43560</v>
      </c>
      <c r="C996" s="26">
        <v>6.875</v>
      </c>
      <c r="D996" s="26"/>
      <c r="E996" s="18" t="s">
        <v>270</v>
      </c>
      <c r="F996" s="26"/>
      <c r="G996" s="56" t="s">
        <v>274</v>
      </c>
      <c r="I996" s="59" t="s">
        <v>40</v>
      </c>
    </row>
    <row r="997" spans="1:15" hidden="1" x14ac:dyDescent="0.35">
      <c r="A997" s="56">
        <v>2019</v>
      </c>
      <c r="B997" s="57">
        <v>43560</v>
      </c>
      <c r="C997" s="26">
        <v>6.9166666666666696</v>
      </c>
      <c r="D997" s="26"/>
      <c r="E997" s="18" t="s">
        <v>270</v>
      </c>
      <c r="F997" s="26"/>
      <c r="G997" s="56" t="s">
        <v>274</v>
      </c>
      <c r="I997" s="59">
        <v>0.91736111111111107</v>
      </c>
      <c r="J997" s="7" t="s">
        <v>38</v>
      </c>
      <c r="K997" s="7">
        <v>76.8</v>
      </c>
      <c r="L997" s="7">
        <v>310</v>
      </c>
      <c r="M997" s="7">
        <v>12.56</v>
      </c>
      <c r="N997" s="7">
        <v>1</v>
      </c>
      <c r="O997" s="7" t="s">
        <v>133</v>
      </c>
    </row>
    <row r="998" spans="1:15" hidden="1" x14ac:dyDescent="0.35">
      <c r="A998" s="56">
        <v>2019</v>
      </c>
      <c r="B998" s="57">
        <v>43560</v>
      </c>
      <c r="C998" s="26">
        <v>6.9583333333333304</v>
      </c>
      <c r="D998" s="26"/>
      <c r="E998" s="18" t="s">
        <v>270</v>
      </c>
      <c r="F998" s="26"/>
      <c r="G998" s="56" t="s">
        <v>274</v>
      </c>
      <c r="I998" s="59" t="s">
        <v>40</v>
      </c>
    </row>
    <row r="999" spans="1:15" hidden="1" x14ac:dyDescent="0.35">
      <c r="A999" s="56">
        <v>2019</v>
      </c>
      <c r="B999" s="57">
        <v>43561</v>
      </c>
      <c r="C999" s="26">
        <v>7</v>
      </c>
      <c r="D999" s="26"/>
      <c r="E999" s="18" t="s">
        <v>270</v>
      </c>
      <c r="F999" s="26"/>
      <c r="G999" s="56" t="s">
        <v>93</v>
      </c>
      <c r="I999" s="59" t="s">
        <v>40</v>
      </c>
    </row>
    <row r="1000" spans="1:15" hidden="1" x14ac:dyDescent="0.35">
      <c r="A1000" s="56">
        <v>2019</v>
      </c>
      <c r="B1000" s="57">
        <v>43561</v>
      </c>
      <c r="C1000" s="26">
        <v>7.0416666666666696</v>
      </c>
      <c r="D1000" s="26"/>
      <c r="E1000" s="18" t="s">
        <v>270</v>
      </c>
      <c r="F1000" s="26"/>
      <c r="G1000" s="56" t="s">
        <v>93</v>
      </c>
      <c r="I1000" s="59" t="s">
        <v>40</v>
      </c>
    </row>
    <row r="1001" spans="1:15" hidden="1" x14ac:dyDescent="0.35">
      <c r="A1001" s="56">
        <v>2019</v>
      </c>
      <c r="B1001" s="57">
        <v>43561</v>
      </c>
      <c r="C1001" s="26">
        <v>7.0833333333333304</v>
      </c>
      <c r="D1001" s="26"/>
      <c r="E1001" s="18" t="s">
        <v>270</v>
      </c>
      <c r="F1001" s="26"/>
      <c r="G1001" s="56" t="s">
        <v>93</v>
      </c>
      <c r="I1001" s="59" t="s">
        <v>40</v>
      </c>
    </row>
    <row r="1002" spans="1:15" hidden="1" x14ac:dyDescent="0.35">
      <c r="A1002" s="56">
        <v>2019</v>
      </c>
      <c r="B1002" s="57">
        <v>43561</v>
      </c>
      <c r="C1002" s="26">
        <v>7.125</v>
      </c>
      <c r="D1002" s="26"/>
      <c r="E1002" s="18" t="s">
        <v>270</v>
      </c>
      <c r="F1002" s="26"/>
      <c r="G1002" s="56" t="s">
        <v>93</v>
      </c>
      <c r="I1002" s="59" t="s">
        <v>40</v>
      </c>
    </row>
    <row r="1003" spans="1:15" hidden="1" x14ac:dyDescent="0.35">
      <c r="A1003" s="56">
        <v>2019</v>
      </c>
      <c r="B1003" s="57">
        <v>43561</v>
      </c>
      <c r="C1003" s="26">
        <v>7.1666666666666696</v>
      </c>
      <c r="D1003" s="26"/>
      <c r="E1003" s="18" t="s">
        <v>270</v>
      </c>
      <c r="F1003" s="26"/>
      <c r="G1003" s="56" t="s">
        <v>93</v>
      </c>
      <c r="I1003" s="59" t="s">
        <v>40</v>
      </c>
    </row>
    <row r="1004" spans="1:15" hidden="1" x14ac:dyDescent="0.35">
      <c r="A1004" s="56">
        <v>2019</v>
      </c>
      <c r="B1004" s="57">
        <v>43561</v>
      </c>
      <c r="C1004" s="26">
        <v>7.2083333333333304</v>
      </c>
      <c r="D1004" s="26"/>
      <c r="E1004" s="18" t="s">
        <v>270</v>
      </c>
      <c r="F1004" s="26"/>
      <c r="G1004" s="56" t="s">
        <v>93</v>
      </c>
      <c r="I1004" s="59" t="s">
        <v>40</v>
      </c>
      <c r="O1004" s="64" t="s">
        <v>74</v>
      </c>
    </row>
    <row r="1005" spans="1:15" hidden="1" x14ac:dyDescent="0.35">
      <c r="A1005" s="56">
        <v>2019</v>
      </c>
      <c r="B1005" s="57">
        <v>43561</v>
      </c>
      <c r="C1005" s="26">
        <v>7.25</v>
      </c>
      <c r="D1005" s="26"/>
      <c r="E1005" s="18" t="s">
        <v>270</v>
      </c>
      <c r="F1005" s="26"/>
      <c r="G1005" s="56" t="s">
        <v>93</v>
      </c>
      <c r="I1005" s="59" t="s">
        <v>40</v>
      </c>
    </row>
    <row r="1006" spans="1:15" hidden="1" x14ac:dyDescent="0.35">
      <c r="A1006" s="56">
        <v>2019</v>
      </c>
      <c r="B1006" s="57">
        <v>43561</v>
      </c>
      <c r="C1006" s="26">
        <v>7.2916666666666696</v>
      </c>
      <c r="D1006" s="26"/>
      <c r="E1006" s="18" t="s">
        <v>270</v>
      </c>
      <c r="F1006" s="26"/>
      <c r="G1006" s="56" t="s">
        <v>93</v>
      </c>
      <c r="I1006" s="59" t="s">
        <v>40</v>
      </c>
    </row>
    <row r="1007" spans="1:15" hidden="1" x14ac:dyDescent="0.35">
      <c r="A1007" s="56">
        <v>2019</v>
      </c>
      <c r="B1007" s="57">
        <v>43561</v>
      </c>
      <c r="C1007" s="26">
        <v>7.3333333333333304</v>
      </c>
      <c r="D1007" s="26"/>
      <c r="E1007" s="18" t="s">
        <v>270</v>
      </c>
      <c r="F1007" s="26"/>
      <c r="G1007" s="56" t="s">
        <v>93</v>
      </c>
      <c r="I1007" s="59" t="s">
        <v>40</v>
      </c>
    </row>
    <row r="1008" spans="1:15" hidden="1" x14ac:dyDescent="0.35">
      <c r="A1008" s="56">
        <v>2019</v>
      </c>
      <c r="B1008" s="57">
        <v>43561</v>
      </c>
      <c r="C1008" s="26">
        <v>7.375</v>
      </c>
      <c r="D1008" s="26"/>
      <c r="E1008" s="18" t="s">
        <v>270</v>
      </c>
      <c r="F1008" s="26"/>
      <c r="G1008" s="56" t="s">
        <v>93</v>
      </c>
      <c r="I1008" s="59" t="s">
        <v>40</v>
      </c>
    </row>
    <row r="1009" spans="1:14" hidden="1" x14ac:dyDescent="0.35">
      <c r="A1009" s="56">
        <v>2019</v>
      </c>
      <c r="B1009" s="57">
        <v>43561</v>
      </c>
      <c r="C1009" s="26">
        <v>7.4166666666666696</v>
      </c>
      <c r="D1009" s="26"/>
      <c r="E1009" s="18" t="s">
        <v>270</v>
      </c>
      <c r="F1009" s="26"/>
      <c r="G1009" s="56" t="s">
        <v>93</v>
      </c>
      <c r="I1009" s="59" t="s">
        <v>40</v>
      </c>
    </row>
    <row r="1010" spans="1:14" hidden="1" x14ac:dyDescent="0.35">
      <c r="A1010" s="56">
        <v>2019</v>
      </c>
      <c r="B1010" s="57">
        <v>43561</v>
      </c>
      <c r="C1010" s="26">
        <v>7.4583333333333304</v>
      </c>
      <c r="D1010" s="26"/>
      <c r="E1010" s="18" t="s">
        <v>270</v>
      </c>
      <c r="F1010" s="26"/>
      <c r="G1010" s="56" t="s">
        <v>93</v>
      </c>
      <c r="I1010" s="59" t="s">
        <v>40</v>
      </c>
    </row>
    <row r="1011" spans="1:14" hidden="1" x14ac:dyDescent="0.35">
      <c r="A1011" s="56">
        <v>2019</v>
      </c>
      <c r="B1011" s="57">
        <v>43561</v>
      </c>
      <c r="C1011" s="26">
        <v>7.5</v>
      </c>
      <c r="D1011" s="26"/>
      <c r="E1011" s="18" t="s">
        <v>270</v>
      </c>
      <c r="F1011" s="26"/>
      <c r="G1011" s="56" t="s">
        <v>93</v>
      </c>
      <c r="I1011" s="59" t="s">
        <v>40</v>
      </c>
    </row>
    <row r="1012" spans="1:14" hidden="1" x14ac:dyDescent="0.35">
      <c r="A1012" s="56">
        <v>2019</v>
      </c>
      <c r="B1012" s="57">
        <v>43561</v>
      </c>
      <c r="C1012" s="26">
        <v>7.5416666666666696</v>
      </c>
      <c r="D1012" s="26"/>
      <c r="E1012" s="18" t="s">
        <v>270</v>
      </c>
      <c r="F1012" s="26"/>
      <c r="G1012" s="56" t="s">
        <v>93</v>
      </c>
      <c r="I1012" s="59" t="s">
        <v>40</v>
      </c>
    </row>
    <row r="1013" spans="1:14" hidden="1" x14ac:dyDescent="0.35">
      <c r="A1013" s="56">
        <v>2019</v>
      </c>
      <c r="B1013" s="57">
        <v>43561</v>
      </c>
      <c r="C1013" s="26">
        <v>7.5833333333333304</v>
      </c>
      <c r="D1013" s="26"/>
      <c r="E1013" s="18" t="s">
        <v>270</v>
      </c>
      <c r="F1013" s="26"/>
      <c r="G1013" s="56" t="s">
        <v>93</v>
      </c>
      <c r="I1013" s="59" t="s">
        <v>40</v>
      </c>
    </row>
    <row r="1014" spans="1:14" hidden="1" x14ac:dyDescent="0.35">
      <c r="A1014" s="56">
        <v>2019</v>
      </c>
      <c r="B1014" s="57">
        <v>43561</v>
      </c>
      <c r="C1014" s="26">
        <v>7.625</v>
      </c>
      <c r="D1014" s="26"/>
      <c r="E1014" s="18" t="s">
        <v>270</v>
      </c>
      <c r="F1014" s="26"/>
      <c r="G1014" s="56" t="s">
        <v>93</v>
      </c>
      <c r="I1014" s="59" t="s">
        <v>40</v>
      </c>
    </row>
    <row r="1015" spans="1:14" hidden="1" x14ac:dyDescent="0.35">
      <c r="A1015" s="56">
        <v>2019</v>
      </c>
      <c r="B1015" s="57">
        <v>43561</v>
      </c>
      <c r="C1015" s="26">
        <v>7.6666666666666696</v>
      </c>
      <c r="D1015" s="26"/>
      <c r="E1015" s="18" t="s">
        <v>270</v>
      </c>
      <c r="F1015" s="26"/>
      <c r="G1015" s="56" t="s">
        <v>93</v>
      </c>
      <c r="I1015" s="59" t="s">
        <v>40</v>
      </c>
    </row>
    <row r="1016" spans="1:14" hidden="1" x14ac:dyDescent="0.35">
      <c r="A1016" s="56">
        <v>2019</v>
      </c>
      <c r="B1016" s="57">
        <v>43561</v>
      </c>
      <c r="C1016" s="26">
        <v>7.7083333333333304</v>
      </c>
      <c r="D1016" s="26"/>
      <c r="E1016" s="18" t="s">
        <v>270</v>
      </c>
      <c r="F1016" s="26"/>
      <c r="G1016" s="56" t="s">
        <v>93</v>
      </c>
      <c r="I1016" s="59" t="s">
        <v>40</v>
      </c>
    </row>
    <row r="1017" spans="1:14" hidden="1" x14ac:dyDescent="0.35">
      <c r="A1017" s="56">
        <v>2019</v>
      </c>
      <c r="B1017" s="57">
        <v>43561</v>
      </c>
      <c r="C1017" s="26">
        <v>7.75</v>
      </c>
      <c r="D1017" s="26"/>
      <c r="E1017" s="18" t="s">
        <v>270</v>
      </c>
      <c r="F1017" s="26"/>
      <c r="G1017" s="56" t="s">
        <v>93</v>
      </c>
      <c r="I1017" s="59" t="s">
        <v>40</v>
      </c>
    </row>
    <row r="1018" spans="1:14" hidden="1" x14ac:dyDescent="0.35">
      <c r="A1018" s="56">
        <v>2019</v>
      </c>
      <c r="B1018" s="57">
        <v>43561</v>
      </c>
      <c r="C1018" s="26">
        <v>7.7916666666666696</v>
      </c>
      <c r="D1018" s="26"/>
      <c r="E1018" s="18" t="s">
        <v>270</v>
      </c>
      <c r="F1018" s="26"/>
      <c r="G1018" s="56" t="s">
        <v>93</v>
      </c>
      <c r="I1018" s="59" t="s">
        <v>40</v>
      </c>
    </row>
    <row r="1019" spans="1:14" hidden="1" x14ac:dyDescent="0.35">
      <c r="A1019" s="56">
        <v>2019</v>
      </c>
      <c r="B1019" s="57">
        <v>43561</v>
      </c>
      <c r="C1019" s="26">
        <v>7.8333333333333304</v>
      </c>
      <c r="D1019" s="26"/>
      <c r="E1019" s="18" t="s">
        <v>270</v>
      </c>
      <c r="F1019" s="26"/>
      <c r="G1019" s="56" t="s">
        <v>93</v>
      </c>
      <c r="I1019" s="59">
        <v>0.84927083333333331</v>
      </c>
      <c r="J1019" s="7" t="s">
        <v>39</v>
      </c>
      <c r="K1019" s="7">
        <v>62.4</v>
      </c>
      <c r="L1019" s="7">
        <v>3991</v>
      </c>
      <c r="M1019" s="7">
        <v>15.23</v>
      </c>
      <c r="N1019" s="7">
        <v>1</v>
      </c>
    </row>
    <row r="1020" spans="1:14" hidden="1" x14ac:dyDescent="0.35">
      <c r="A1020" s="56">
        <v>2019</v>
      </c>
      <c r="B1020" s="57">
        <v>43561</v>
      </c>
      <c r="C1020" s="26">
        <v>7.875</v>
      </c>
      <c r="D1020" s="26"/>
      <c r="E1020" s="18" t="s">
        <v>270</v>
      </c>
      <c r="F1020" s="26"/>
      <c r="G1020" s="56" t="s">
        <v>93</v>
      </c>
      <c r="I1020" s="59">
        <v>0.88318287037037047</v>
      </c>
      <c r="J1020" s="7" t="s">
        <v>39</v>
      </c>
      <c r="K1020" s="7">
        <v>68</v>
      </c>
      <c r="L1020" s="7">
        <v>2039</v>
      </c>
      <c r="M1020" s="7">
        <v>8.94</v>
      </c>
      <c r="N1020" s="7">
        <v>1</v>
      </c>
    </row>
    <row r="1021" spans="1:14" hidden="1" x14ac:dyDescent="0.35">
      <c r="A1021" s="56">
        <v>2019</v>
      </c>
      <c r="B1021" s="57">
        <v>43561</v>
      </c>
      <c r="C1021" s="26">
        <v>7.875</v>
      </c>
      <c r="D1021" s="26"/>
      <c r="E1021" s="18" t="s">
        <v>270</v>
      </c>
      <c r="F1021" s="26"/>
      <c r="G1021" s="56" t="s">
        <v>93</v>
      </c>
      <c r="I1021" s="59">
        <v>0.89322916666666663</v>
      </c>
      <c r="J1021" s="7" t="s">
        <v>39</v>
      </c>
      <c r="K1021" s="7">
        <v>74.8</v>
      </c>
      <c r="L1021" s="7">
        <v>4566</v>
      </c>
      <c r="M1021" s="7">
        <v>10.07</v>
      </c>
      <c r="N1021" s="7">
        <v>1</v>
      </c>
    </row>
    <row r="1022" spans="1:14" hidden="1" x14ac:dyDescent="0.35">
      <c r="A1022" s="56">
        <v>2019</v>
      </c>
      <c r="B1022" s="57">
        <v>43561</v>
      </c>
      <c r="C1022" s="26">
        <v>7.875</v>
      </c>
      <c r="D1022" s="26"/>
      <c r="E1022" s="18" t="s">
        <v>270</v>
      </c>
      <c r="F1022" s="26"/>
      <c r="G1022" s="56" t="s">
        <v>93</v>
      </c>
      <c r="I1022" s="59">
        <v>0.89424768518518516</v>
      </c>
      <c r="J1022" s="7" t="s">
        <v>38</v>
      </c>
      <c r="K1022" s="7">
        <v>85.7</v>
      </c>
      <c r="L1022" s="7">
        <v>4816</v>
      </c>
      <c r="M1022" s="7">
        <v>9.59</v>
      </c>
      <c r="N1022" s="7">
        <v>1</v>
      </c>
    </row>
    <row r="1023" spans="1:14" hidden="1" x14ac:dyDescent="0.35">
      <c r="A1023" s="56">
        <v>2019</v>
      </c>
      <c r="B1023" s="57">
        <v>43561</v>
      </c>
      <c r="C1023" s="26">
        <v>7.9166666666666696</v>
      </c>
      <c r="D1023" s="26"/>
      <c r="E1023" s="18" t="s">
        <v>270</v>
      </c>
      <c r="F1023" s="26"/>
      <c r="G1023" s="56" t="s">
        <v>93</v>
      </c>
      <c r="I1023" s="59">
        <v>0.93708333333333327</v>
      </c>
      <c r="J1023" s="7" t="s">
        <v>38</v>
      </c>
      <c r="K1023" s="7">
        <v>76.3</v>
      </c>
      <c r="L1023" s="7">
        <v>5125</v>
      </c>
      <c r="M1023" s="7">
        <v>13.32</v>
      </c>
      <c r="N1023" s="7">
        <v>1</v>
      </c>
    </row>
    <row r="1024" spans="1:14" hidden="1" x14ac:dyDescent="0.35">
      <c r="A1024" s="56">
        <v>2019</v>
      </c>
      <c r="B1024" s="57">
        <v>43561</v>
      </c>
      <c r="C1024" s="26">
        <v>7.9583333333333304</v>
      </c>
      <c r="D1024" s="26"/>
      <c r="E1024" s="18" t="s">
        <v>270</v>
      </c>
      <c r="F1024" s="26"/>
      <c r="G1024" s="56" t="s">
        <v>93</v>
      </c>
      <c r="I1024" s="59" t="s">
        <v>40</v>
      </c>
    </row>
    <row r="1025" spans="1:14" hidden="1" x14ac:dyDescent="0.35">
      <c r="A1025" s="56">
        <v>2019</v>
      </c>
      <c r="B1025" s="57">
        <v>43562</v>
      </c>
      <c r="C1025" s="26">
        <v>8</v>
      </c>
      <c r="D1025" s="26"/>
      <c r="E1025" s="18" t="s">
        <v>270</v>
      </c>
      <c r="F1025" s="26"/>
      <c r="G1025" s="56" t="s">
        <v>93</v>
      </c>
      <c r="I1025" s="59">
        <v>9.7916666666666655E-3</v>
      </c>
      <c r="J1025" s="7" t="s">
        <v>39</v>
      </c>
      <c r="K1025" s="7">
        <v>85.8</v>
      </c>
      <c r="L1025" s="7">
        <v>2452</v>
      </c>
      <c r="M1025" s="7">
        <v>9.35</v>
      </c>
      <c r="N1025" s="7">
        <v>1</v>
      </c>
    </row>
    <row r="1026" spans="1:14" hidden="1" x14ac:dyDescent="0.35">
      <c r="A1026" s="56">
        <v>2019</v>
      </c>
      <c r="B1026" s="57">
        <v>43562</v>
      </c>
      <c r="C1026" s="26">
        <v>8.0416666666666696</v>
      </c>
      <c r="D1026" s="26"/>
      <c r="E1026" s="18" t="s">
        <v>270</v>
      </c>
      <c r="F1026" s="26"/>
      <c r="G1026" s="56" t="s">
        <v>93</v>
      </c>
      <c r="I1026" s="59" t="s">
        <v>40</v>
      </c>
    </row>
    <row r="1027" spans="1:14" hidden="1" x14ac:dyDescent="0.35">
      <c r="A1027" s="56">
        <v>2019</v>
      </c>
      <c r="B1027" s="57">
        <v>43562</v>
      </c>
      <c r="C1027" s="26">
        <v>8.0833333333333304</v>
      </c>
      <c r="D1027" s="26"/>
      <c r="E1027" s="18" t="s">
        <v>270</v>
      </c>
      <c r="F1027" s="26"/>
      <c r="G1027" s="56" t="s">
        <v>93</v>
      </c>
      <c r="I1027" s="59" t="s">
        <v>40</v>
      </c>
    </row>
    <row r="1028" spans="1:14" hidden="1" x14ac:dyDescent="0.35">
      <c r="A1028" s="56">
        <v>2019</v>
      </c>
      <c r="B1028" s="57">
        <v>43562</v>
      </c>
      <c r="C1028" s="26">
        <v>8.125</v>
      </c>
      <c r="D1028" s="26"/>
      <c r="E1028" s="18" t="s">
        <v>270</v>
      </c>
      <c r="F1028" s="26"/>
      <c r="G1028" s="56" t="s">
        <v>93</v>
      </c>
      <c r="I1028" s="59" t="s">
        <v>40</v>
      </c>
    </row>
    <row r="1029" spans="1:14" hidden="1" x14ac:dyDescent="0.35">
      <c r="A1029" s="56">
        <v>2019</v>
      </c>
      <c r="B1029" s="57">
        <v>43562</v>
      </c>
      <c r="C1029" s="26">
        <v>8.1666666666666696</v>
      </c>
      <c r="D1029" s="26"/>
      <c r="E1029" s="18" t="s">
        <v>270</v>
      </c>
      <c r="F1029" s="26"/>
      <c r="G1029" s="56" t="s">
        <v>93</v>
      </c>
      <c r="I1029" s="59" t="s">
        <v>40</v>
      </c>
    </row>
    <row r="1030" spans="1:14" hidden="1" x14ac:dyDescent="0.35">
      <c r="A1030" s="56">
        <v>2019</v>
      </c>
      <c r="B1030" s="57">
        <v>43562</v>
      </c>
      <c r="C1030" s="26">
        <v>8.2083333333333304</v>
      </c>
      <c r="D1030" s="26"/>
      <c r="E1030" s="18" t="s">
        <v>270</v>
      </c>
      <c r="F1030" s="26"/>
      <c r="G1030" s="56" t="s">
        <v>93</v>
      </c>
      <c r="I1030" s="59" t="s">
        <v>40</v>
      </c>
    </row>
    <row r="1031" spans="1:14" hidden="1" x14ac:dyDescent="0.35">
      <c r="A1031" s="56">
        <v>2019</v>
      </c>
      <c r="B1031" s="57">
        <v>43562</v>
      </c>
      <c r="C1031" s="26">
        <v>8.25</v>
      </c>
      <c r="D1031" s="26"/>
      <c r="E1031" s="18" t="s">
        <v>270</v>
      </c>
      <c r="F1031" s="26"/>
      <c r="G1031" s="56" t="s">
        <v>93</v>
      </c>
      <c r="I1031" s="59" t="s">
        <v>40</v>
      </c>
    </row>
    <row r="1032" spans="1:14" hidden="1" x14ac:dyDescent="0.35">
      <c r="A1032" s="56">
        <v>2019</v>
      </c>
      <c r="B1032" s="57">
        <v>43562</v>
      </c>
      <c r="C1032" s="26">
        <v>8.2916666666666696</v>
      </c>
      <c r="D1032" s="26"/>
      <c r="E1032" s="18" t="s">
        <v>270</v>
      </c>
      <c r="F1032" s="26"/>
      <c r="G1032" s="56" t="s">
        <v>93</v>
      </c>
      <c r="I1032" s="59" t="s">
        <v>40</v>
      </c>
    </row>
    <row r="1033" spans="1:14" hidden="1" x14ac:dyDescent="0.35">
      <c r="A1033" s="56">
        <v>2019</v>
      </c>
      <c r="B1033" s="57">
        <v>43562</v>
      </c>
      <c r="C1033" s="26">
        <v>8.3333333333333304</v>
      </c>
      <c r="D1033" s="26"/>
      <c r="E1033" s="18" t="s">
        <v>270</v>
      </c>
      <c r="F1033" s="26"/>
      <c r="G1033" s="56" t="s">
        <v>93</v>
      </c>
      <c r="I1033" s="59" t="s">
        <v>40</v>
      </c>
    </row>
    <row r="1034" spans="1:14" hidden="1" x14ac:dyDescent="0.35">
      <c r="A1034" s="56">
        <v>2019</v>
      </c>
      <c r="B1034" s="57">
        <v>43562</v>
      </c>
      <c r="C1034" s="26">
        <v>8.375</v>
      </c>
      <c r="D1034" s="26"/>
      <c r="E1034" s="18" t="s">
        <v>270</v>
      </c>
      <c r="F1034" s="26"/>
      <c r="G1034" s="56" t="s">
        <v>93</v>
      </c>
      <c r="I1034" s="59">
        <v>0.38497685185185188</v>
      </c>
      <c r="J1034" s="7" t="s">
        <v>39</v>
      </c>
      <c r="K1034" s="7">
        <v>69.2</v>
      </c>
      <c r="L1034" s="7">
        <v>2509</v>
      </c>
      <c r="M1034" s="7">
        <v>9.25</v>
      </c>
      <c r="N1034" s="7">
        <v>1</v>
      </c>
    </row>
    <row r="1035" spans="1:14" hidden="1" x14ac:dyDescent="0.35">
      <c r="A1035" s="56">
        <v>2019</v>
      </c>
      <c r="B1035" s="57">
        <v>43562</v>
      </c>
      <c r="C1035" s="26">
        <v>8.4166666666666696</v>
      </c>
      <c r="D1035" s="26"/>
      <c r="E1035" s="18" t="s">
        <v>270</v>
      </c>
      <c r="F1035" s="26"/>
      <c r="G1035" s="56" t="s">
        <v>93</v>
      </c>
      <c r="I1035" s="59" t="s">
        <v>40</v>
      </c>
    </row>
    <row r="1036" spans="1:14" hidden="1" x14ac:dyDescent="0.35">
      <c r="A1036" s="56">
        <v>2019</v>
      </c>
      <c r="B1036" s="57">
        <v>43562</v>
      </c>
      <c r="C1036" s="26">
        <v>8.4583333333333304</v>
      </c>
      <c r="D1036" s="26"/>
      <c r="E1036" s="18" t="s">
        <v>270</v>
      </c>
      <c r="F1036" s="26"/>
      <c r="G1036" s="56" t="s">
        <v>93</v>
      </c>
      <c r="I1036" s="59" t="s">
        <v>40</v>
      </c>
    </row>
    <row r="1037" spans="1:14" hidden="1" x14ac:dyDescent="0.35">
      <c r="A1037" s="56">
        <v>2019</v>
      </c>
      <c r="B1037" s="57">
        <v>43562</v>
      </c>
      <c r="C1037" s="26">
        <v>8.5</v>
      </c>
      <c r="D1037" s="26"/>
      <c r="E1037" s="18" t="s">
        <v>270</v>
      </c>
      <c r="F1037" s="26"/>
      <c r="G1037" s="56" t="s">
        <v>93</v>
      </c>
      <c r="I1037" s="59" t="s">
        <v>40</v>
      </c>
    </row>
    <row r="1038" spans="1:14" hidden="1" x14ac:dyDescent="0.35">
      <c r="A1038" s="56">
        <v>2019</v>
      </c>
      <c r="B1038" s="57">
        <v>43562</v>
      </c>
      <c r="C1038" s="26">
        <v>8.5416666666666696</v>
      </c>
      <c r="D1038" s="26"/>
      <c r="E1038" s="18" t="s">
        <v>270</v>
      </c>
      <c r="F1038" s="26"/>
      <c r="G1038" s="56" t="s">
        <v>93</v>
      </c>
      <c r="I1038" s="59" t="s">
        <v>40</v>
      </c>
    </row>
    <row r="1039" spans="1:14" hidden="1" x14ac:dyDescent="0.35">
      <c r="A1039" s="56">
        <v>2019</v>
      </c>
      <c r="B1039" s="57">
        <v>43562</v>
      </c>
      <c r="C1039" s="26">
        <v>8.5833333333333304</v>
      </c>
      <c r="D1039" s="26"/>
      <c r="E1039" s="18" t="s">
        <v>270</v>
      </c>
      <c r="F1039" s="26"/>
      <c r="G1039" s="56" t="s">
        <v>93</v>
      </c>
      <c r="I1039" s="59" t="s">
        <v>40</v>
      </c>
    </row>
    <row r="1040" spans="1:14" hidden="1" x14ac:dyDescent="0.35">
      <c r="A1040" s="56">
        <v>2019</v>
      </c>
      <c r="B1040" s="57">
        <v>43562</v>
      </c>
      <c r="C1040" s="26">
        <v>8.625</v>
      </c>
      <c r="D1040" s="26"/>
      <c r="E1040" s="18" t="s">
        <v>270</v>
      </c>
      <c r="F1040" s="26"/>
      <c r="G1040" s="56" t="s">
        <v>93</v>
      </c>
      <c r="I1040" s="59" t="s">
        <v>40</v>
      </c>
    </row>
    <row r="1041" spans="1:14" hidden="1" x14ac:dyDescent="0.35">
      <c r="A1041" s="56">
        <v>2019</v>
      </c>
      <c r="B1041" s="57">
        <v>43562</v>
      </c>
      <c r="C1041" s="26">
        <v>8.6666666666666696</v>
      </c>
      <c r="D1041" s="26"/>
      <c r="E1041" s="18" t="s">
        <v>270</v>
      </c>
      <c r="F1041" s="26"/>
      <c r="G1041" s="56" t="s">
        <v>93</v>
      </c>
      <c r="I1041" s="59">
        <v>0.68304398148148149</v>
      </c>
      <c r="J1041" s="7" t="s">
        <v>39</v>
      </c>
      <c r="K1041" s="7">
        <v>77.8</v>
      </c>
      <c r="L1041" s="7">
        <v>4100</v>
      </c>
      <c r="M1041" s="7">
        <v>6.56</v>
      </c>
      <c r="N1041" s="7">
        <v>1</v>
      </c>
    </row>
    <row r="1042" spans="1:14" hidden="1" x14ac:dyDescent="0.35">
      <c r="A1042" s="56">
        <v>2019</v>
      </c>
      <c r="B1042" s="57">
        <v>43562</v>
      </c>
      <c r="C1042" s="26">
        <v>8.7083333333333304</v>
      </c>
      <c r="D1042" s="26"/>
      <c r="E1042" s="18" t="s">
        <v>270</v>
      </c>
      <c r="F1042" s="26"/>
      <c r="G1042" s="56" t="s">
        <v>93</v>
      </c>
      <c r="I1042" s="59" t="s">
        <v>40</v>
      </c>
    </row>
    <row r="1043" spans="1:14" hidden="1" x14ac:dyDescent="0.35">
      <c r="A1043" s="56">
        <v>2019</v>
      </c>
      <c r="B1043" s="57">
        <v>43562</v>
      </c>
      <c r="C1043" s="26">
        <v>8.75</v>
      </c>
      <c r="D1043" s="26"/>
      <c r="E1043" s="18" t="s">
        <v>270</v>
      </c>
      <c r="F1043" s="26"/>
      <c r="G1043" s="56" t="s">
        <v>93</v>
      </c>
      <c r="I1043" s="59">
        <v>0.76675925925925925</v>
      </c>
      <c r="J1043" s="7" t="s">
        <v>39</v>
      </c>
      <c r="K1043" s="7">
        <v>78.900000000000006</v>
      </c>
      <c r="L1043" s="7">
        <v>4182</v>
      </c>
      <c r="M1043" s="7">
        <v>8.68</v>
      </c>
      <c r="N1043" s="7">
        <v>1</v>
      </c>
    </row>
    <row r="1044" spans="1:14" hidden="1" x14ac:dyDescent="0.35">
      <c r="A1044" s="56">
        <v>2019</v>
      </c>
      <c r="B1044" s="57">
        <v>43562</v>
      </c>
      <c r="C1044" s="26">
        <v>8.75</v>
      </c>
      <c r="D1044" s="26"/>
      <c r="E1044" s="18" t="s">
        <v>270</v>
      </c>
      <c r="F1044" s="26"/>
      <c r="G1044" s="56" t="s">
        <v>93</v>
      </c>
      <c r="I1044" s="59">
        <v>0.76675925925925925</v>
      </c>
      <c r="J1044" s="7" t="s">
        <v>39</v>
      </c>
      <c r="K1044" s="7">
        <v>71.400000000000006</v>
      </c>
      <c r="L1044" s="7">
        <v>4184</v>
      </c>
      <c r="M1044" s="7">
        <v>9</v>
      </c>
      <c r="N1044" s="7">
        <v>1</v>
      </c>
    </row>
    <row r="1045" spans="1:14" hidden="1" x14ac:dyDescent="0.35">
      <c r="A1045" s="56">
        <v>2019</v>
      </c>
      <c r="B1045" s="57">
        <v>43562</v>
      </c>
      <c r="C1045" s="26">
        <v>8.7916666666666696</v>
      </c>
      <c r="D1045" s="26"/>
      <c r="E1045" s="18" t="s">
        <v>270</v>
      </c>
      <c r="F1045" s="26"/>
      <c r="G1045" s="56" t="s">
        <v>93</v>
      </c>
      <c r="I1045" s="59">
        <v>0.79341435185185183</v>
      </c>
      <c r="J1045" s="7" t="s">
        <v>39</v>
      </c>
      <c r="K1045" s="7">
        <v>72.5</v>
      </c>
      <c r="L1045" s="7">
        <v>442</v>
      </c>
      <c r="M1045" s="7">
        <v>9.7899999999999991</v>
      </c>
      <c r="N1045" s="7">
        <v>1</v>
      </c>
    </row>
    <row r="1046" spans="1:14" hidden="1" x14ac:dyDescent="0.35">
      <c r="A1046" s="56">
        <v>2019</v>
      </c>
      <c r="B1046" s="57">
        <v>43562</v>
      </c>
      <c r="C1046" s="26">
        <v>8.7916666666666696</v>
      </c>
      <c r="D1046" s="26"/>
      <c r="E1046" s="18" t="s">
        <v>270</v>
      </c>
      <c r="F1046" s="26"/>
      <c r="G1046" s="56" t="s">
        <v>93</v>
      </c>
      <c r="I1046" s="59">
        <v>0.805150462962963</v>
      </c>
      <c r="J1046" s="7" t="s">
        <v>38</v>
      </c>
      <c r="K1046" s="7">
        <v>66.5</v>
      </c>
      <c r="L1046" s="7">
        <v>3375</v>
      </c>
      <c r="M1046" s="7">
        <v>12.24</v>
      </c>
      <c r="N1046" s="7">
        <v>1</v>
      </c>
    </row>
    <row r="1047" spans="1:14" hidden="1" x14ac:dyDescent="0.35">
      <c r="A1047" s="56">
        <v>2019</v>
      </c>
      <c r="B1047" s="57">
        <v>43562</v>
      </c>
      <c r="C1047" s="26">
        <v>8.8333333333333304</v>
      </c>
      <c r="D1047" s="26"/>
      <c r="E1047" s="18" t="s">
        <v>270</v>
      </c>
      <c r="F1047" s="26"/>
      <c r="G1047" s="56" t="s">
        <v>93</v>
      </c>
      <c r="I1047" s="59">
        <v>0.83679398148148154</v>
      </c>
      <c r="J1047" s="7" t="s">
        <v>39</v>
      </c>
      <c r="K1047" s="7">
        <v>77.8</v>
      </c>
      <c r="L1047" s="7">
        <v>860</v>
      </c>
      <c r="M1047" s="7">
        <v>9.59</v>
      </c>
      <c r="N1047" s="7">
        <v>1</v>
      </c>
    </row>
    <row r="1048" spans="1:14" hidden="1" x14ac:dyDescent="0.35">
      <c r="A1048" s="56">
        <v>2019</v>
      </c>
      <c r="B1048" s="57">
        <v>43562</v>
      </c>
      <c r="C1048" s="26">
        <v>8.8333333333333304</v>
      </c>
      <c r="D1048" s="26"/>
      <c r="E1048" s="18" t="s">
        <v>270</v>
      </c>
      <c r="F1048" s="26"/>
      <c r="G1048" s="56" t="s">
        <v>93</v>
      </c>
      <c r="I1048" s="59">
        <v>0.85276620370370371</v>
      </c>
      <c r="J1048" s="7" t="s">
        <v>39</v>
      </c>
      <c r="K1048" s="7">
        <v>76.900000000000006</v>
      </c>
      <c r="L1048" s="7">
        <v>4843</v>
      </c>
      <c r="M1048" s="7">
        <v>8.33</v>
      </c>
      <c r="N1048" s="7">
        <v>1</v>
      </c>
    </row>
    <row r="1049" spans="1:14" hidden="1" x14ac:dyDescent="0.35">
      <c r="A1049" s="56">
        <v>2019</v>
      </c>
      <c r="B1049" s="57">
        <v>43562</v>
      </c>
      <c r="C1049" s="26">
        <v>8.8333333333333304</v>
      </c>
      <c r="D1049" s="26"/>
      <c r="E1049" s="18" t="s">
        <v>270</v>
      </c>
      <c r="F1049" s="26"/>
      <c r="G1049" s="56" t="s">
        <v>93</v>
      </c>
      <c r="I1049" s="59">
        <v>0.85277777777777775</v>
      </c>
      <c r="J1049" s="7" t="s">
        <v>39</v>
      </c>
      <c r="K1049" s="7">
        <v>72.599999999999994</v>
      </c>
      <c r="L1049" s="7">
        <v>4845</v>
      </c>
      <c r="M1049" s="7">
        <v>8.6199999999999992</v>
      </c>
      <c r="N1049" s="7">
        <v>1</v>
      </c>
    </row>
    <row r="1050" spans="1:14" hidden="1" x14ac:dyDescent="0.35">
      <c r="A1050" s="56">
        <v>2019</v>
      </c>
      <c r="B1050" s="57">
        <v>43562</v>
      </c>
      <c r="C1050" s="26">
        <v>8.875</v>
      </c>
      <c r="D1050" s="26"/>
      <c r="E1050" s="18" t="s">
        <v>270</v>
      </c>
      <c r="F1050" s="26"/>
      <c r="G1050" s="56" t="s">
        <v>93</v>
      </c>
      <c r="I1050" s="59">
        <v>0.88618055555555564</v>
      </c>
      <c r="J1050" s="7" t="s">
        <v>39</v>
      </c>
      <c r="K1050" s="7">
        <v>56.2</v>
      </c>
      <c r="L1050" s="7">
        <v>2790</v>
      </c>
      <c r="M1050" s="7">
        <v>18.600000000000001</v>
      </c>
      <c r="N1050" s="7">
        <v>1</v>
      </c>
    </row>
    <row r="1051" spans="1:14" hidden="1" x14ac:dyDescent="0.35">
      <c r="A1051" s="56">
        <v>2019</v>
      </c>
      <c r="B1051" s="57">
        <v>43562</v>
      </c>
      <c r="C1051" s="26">
        <v>8.9166666666666696</v>
      </c>
      <c r="D1051" s="26"/>
      <c r="E1051" s="18" t="s">
        <v>270</v>
      </c>
      <c r="F1051" s="26"/>
      <c r="G1051" s="56" t="s">
        <v>93</v>
      </c>
      <c r="I1051" s="59">
        <v>0.92719907407407398</v>
      </c>
      <c r="J1051" s="7" t="s">
        <v>39</v>
      </c>
      <c r="K1051" s="7">
        <v>82.1</v>
      </c>
      <c r="L1051" s="7">
        <v>2653</v>
      </c>
      <c r="M1051" s="7">
        <v>7.57</v>
      </c>
      <c r="N1051" s="7">
        <v>1</v>
      </c>
    </row>
    <row r="1052" spans="1:14" hidden="1" x14ac:dyDescent="0.35">
      <c r="A1052" s="56">
        <v>2019</v>
      </c>
      <c r="B1052" s="57">
        <v>43562</v>
      </c>
      <c r="C1052" s="26">
        <v>8.9166666666666696</v>
      </c>
      <c r="D1052" s="26"/>
      <c r="E1052" s="18" t="s">
        <v>270</v>
      </c>
      <c r="F1052" s="26"/>
      <c r="G1052" s="56" t="s">
        <v>93</v>
      </c>
      <c r="I1052" s="59">
        <v>0.92930555555555561</v>
      </c>
      <c r="J1052" s="7" t="s">
        <v>39</v>
      </c>
      <c r="K1052" s="7">
        <v>73.3</v>
      </c>
      <c r="L1052" s="7">
        <v>3168</v>
      </c>
      <c r="M1052" s="7">
        <v>18.47</v>
      </c>
      <c r="N1052" s="7">
        <v>1</v>
      </c>
    </row>
    <row r="1053" spans="1:14" hidden="1" x14ac:dyDescent="0.35">
      <c r="A1053" s="56">
        <v>2019</v>
      </c>
      <c r="B1053" s="57">
        <v>43562</v>
      </c>
      <c r="C1053" s="26">
        <v>8.9583333333333304</v>
      </c>
      <c r="D1053" s="26"/>
      <c r="E1053" s="18" t="s">
        <v>270</v>
      </c>
      <c r="F1053" s="26"/>
      <c r="G1053" s="56" t="s">
        <v>93</v>
      </c>
      <c r="I1053" s="59" t="s">
        <v>40</v>
      </c>
    </row>
    <row r="1054" spans="1:14" hidden="1" x14ac:dyDescent="0.35">
      <c r="A1054" s="56">
        <v>2019</v>
      </c>
      <c r="B1054" s="57">
        <v>43563</v>
      </c>
      <c r="C1054" s="26">
        <v>9</v>
      </c>
      <c r="D1054" s="26"/>
      <c r="E1054" s="18" t="s">
        <v>270</v>
      </c>
      <c r="F1054" s="26"/>
      <c r="G1054" s="56" t="s">
        <v>93</v>
      </c>
      <c r="I1054" s="59">
        <v>5.3530092592592594E-2</v>
      </c>
      <c r="J1054" s="7" t="s">
        <v>39</v>
      </c>
      <c r="K1054" s="7">
        <v>87.4</v>
      </c>
      <c r="L1054" s="7">
        <v>2972</v>
      </c>
      <c r="M1054" s="7">
        <v>11.72</v>
      </c>
      <c r="N1054" s="7">
        <v>1</v>
      </c>
    </row>
    <row r="1055" spans="1:14" hidden="1" x14ac:dyDescent="0.35">
      <c r="A1055" s="56">
        <v>2019</v>
      </c>
      <c r="B1055" s="57">
        <v>43563</v>
      </c>
      <c r="C1055" s="26">
        <v>9.0416666666666696</v>
      </c>
      <c r="D1055" s="26"/>
      <c r="E1055" s="18" t="s">
        <v>270</v>
      </c>
      <c r="F1055" s="26"/>
      <c r="G1055" s="56" t="s">
        <v>93</v>
      </c>
      <c r="I1055" s="59" t="s">
        <v>40</v>
      </c>
    </row>
    <row r="1056" spans="1:14" hidden="1" x14ac:dyDescent="0.35">
      <c r="A1056" s="56">
        <v>2019</v>
      </c>
      <c r="B1056" s="57">
        <v>43563</v>
      </c>
      <c r="C1056" s="26">
        <v>9.0833333333333304</v>
      </c>
      <c r="D1056" s="26"/>
      <c r="E1056" s="18" t="s">
        <v>270</v>
      </c>
      <c r="F1056" s="26"/>
      <c r="G1056" s="56" t="s">
        <v>93</v>
      </c>
      <c r="I1056" s="59" t="s">
        <v>40</v>
      </c>
    </row>
    <row r="1057" spans="1:14" hidden="1" x14ac:dyDescent="0.35">
      <c r="A1057" s="56">
        <v>2019</v>
      </c>
      <c r="B1057" s="57">
        <v>43563</v>
      </c>
      <c r="C1057" s="26">
        <v>9.125</v>
      </c>
      <c r="D1057" s="26"/>
      <c r="E1057" s="18" t="s">
        <v>270</v>
      </c>
      <c r="F1057" s="26"/>
      <c r="G1057" s="56" t="s">
        <v>93</v>
      </c>
      <c r="I1057" s="59">
        <v>0.12634259259259259</v>
      </c>
      <c r="J1057" s="7" t="s">
        <v>39</v>
      </c>
      <c r="K1057" s="7">
        <v>79</v>
      </c>
      <c r="L1057" s="7">
        <v>336</v>
      </c>
      <c r="M1057" s="7">
        <v>15.86</v>
      </c>
      <c r="N1057" s="7">
        <v>1</v>
      </c>
    </row>
    <row r="1058" spans="1:14" hidden="1" x14ac:dyDescent="0.35">
      <c r="A1058" s="56">
        <v>2019</v>
      </c>
      <c r="B1058" s="57">
        <v>43563</v>
      </c>
      <c r="C1058" s="26">
        <v>9.1666666666666696</v>
      </c>
      <c r="D1058" s="26"/>
      <c r="E1058" s="18" t="s">
        <v>270</v>
      </c>
      <c r="F1058" s="26"/>
      <c r="G1058" s="56" t="s">
        <v>93</v>
      </c>
      <c r="I1058" s="59">
        <v>0.17350694444444445</v>
      </c>
      <c r="J1058" s="7" t="s">
        <v>38</v>
      </c>
      <c r="K1058" s="7">
        <v>54.8</v>
      </c>
      <c r="L1058" s="7">
        <v>1713</v>
      </c>
      <c r="M1058" s="7">
        <v>15.16</v>
      </c>
      <c r="N1058" s="7">
        <v>1</v>
      </c>
    </row>
    <row r="1059" spans="1:14" hidden="1" x14ac:dyDescent="0.35">
      <c r="A1059" s="56">
        <v>2019</v>
      </c>
      <c r="B1059" s="57">
        <v>43563</v>
      </c>
      <c r="C1059" s="26">
        <v>9.2083333333333304</v>
      </c>
      <c r="D1059" s="26"/>
      <c r="E1059" s="18" t="s">
        <v>270</v>
      </c>
      <c r="F1059" s="26"/>
      <c r="G1059" s="56" t="s">
        <v>93</v>
      </c>
      <c r="I1059" s="59" t="s">
        <v>40</v>
      </c>
    </row>
    <row r="1060" spans="1:14" hidden="1" x14ac:dyDescent="0.35">
      <c r="A1060" s="56">
        <v>2019</v>
      </c>
      <c r="B1060" s="57">
        <v>43563</v>
      </c>
      <c r="C1060" s="26">
        <v>9.25</v>
      </c>
      <c r="D1060" s="26"/>
      <c r="E1060" s="18" t="s">
        <v>270</v>
      </c>
      <c r="F1060" s="26"/>
      <c r="G1060" s="56" t="s">
        <v>93</v>
      </c>
      <c r="I1060" s="59" t="s">
        <v>40</v>
      </c>
    </row>
    <row r="1061" spans="1:14" hidden="1" x14ac:dyDescent="0.35">
      <c r="A1061" s="56">
        <v>2019</v>
      </c>
      <c r="B1061" s="57">
        <v>43563</v>
      </c>
      <c r="C1061" s="26">
        <v>9.2916666666666696</v>
      </c>
      <c r="D1061" s="26"/>
      <c r="E1061" s="18" t="s">
        <v>270</v>
      </c>
      <c r="F1061" s="26"/>
      <c r="G1061" s="56" t="s">
        <v>93</v>
      </c>
      <c r="I1061" s="59" t="s">
        <v>40</v>
      </c>
    </row>
    <row r="1062" spans="1:14" hidden="1" x14ac:dyDescent="0.35">
      <c r="A1062" s="56">
        <v>2019</v>
      </c>
      <c r="B1062" s="57">
        <v>43563</v>
      </c>
      <c r="C1062" s="26">
        <v>9.3333333333333304</v>
      </c>
      <c r="D1062" s="26"/>
      <c r="E1062" s="18" t="s">
        <v>270</v>
      </c>
      <c r="F1062" s="26"/>
      <c r="G1062" s="56" t="s">
        <v>93</v>
      </c>
      <c r="I1062" s="59" t="s">
        <v>40</v>
      </c>
    </row>
    <row r="1063" spans="1:14" hidden="1" x14ac:dyDescent="0.35">
      <c r="A1063" s="56">
        <v>2019</v>
      </c>
      <c r="B1063" s="57">
        <v>43563</v>
      </c>
      <c r="C1063" s="26">
        <v>9.375</v>
      </c>
      <c r="D1063" s="26"/>
      <c r="E1063" s="18" t="s">
        <v>270</v>
      </c>
      <c r="F1063" s="26"/>
      <c r="G1063" s="56" t="s">
        <v>93</v>
      </c>
      <c r="I1063" s="59" t="s">
        <v>40</v>
      </c>
    </row>
    <row r="1064" spans="1:14" hidden="1" x14ac:dyDescent="0.35">
      <c r="A1064" s="56">
        <v>2019</v>
      </c>
      <c r="B1064" s="57">
        <v>43563</v>
      </c>
      <c r="C1064" s="26">
        <v>9.4166666666666696</v>
      </c>
      <c r="D1064" s="26"/>
      <c r="E1064" s="18" t="s">
        <v>270</v>
      </c>
      <c r="F1064" s="26"/>
      <c r="G1064" s="56" t="s">
        <v>93</v>
      </c>
      <c r="I1064" s="59" t="s">
        <v>40</v>
      </c>
    </row>
    <row r="1065" spans="1:14" hidden="1" x14ac:dyDescent="0.35">
      <c r="A1065" s="56">
        <v>2019</v>
      </c>
      <c r="B1065" s="57">
        <v>43563</v>
      </c>
      <c r="C1065" s="26">
        <v>9.4583333333333304</v>
      </c>
      <c r="D1065" s="26"/>
      <c r="E1065" s="18" t="s">
        <v>270</v>
      </c>
      <c r="F1065" s="26"/>
      <c r="G1065" s="56" t="s">
        <v>93</v>
      </c>
      <c r="I1065" s="59" t="s">
        <v>40</v>
      </c>
    </row>
    <row r="1066" spans="1:14" hidden="1" x14ac:dyDescent="0.35">
      <c r="A1066" s="56">
        <v>2019</v>
      </c>
      <c r="B1066" s="57">
        <v>43563</v>
      </c>
      <c r="C1066" s="26">
        <v>9.5</v>
      </c>
      <c r="D1066" s="26"/>
      <c r="E1066" s="18" t="s">
        <v>270</v>
      </c>
      <c r="F1066" s="26"/>
      <c r="G1066" s="56" t="s">
        <v>93</v>
      </c>
      <c r="I1066" s="59" t="s">
        <v>40</v>
      </c>
    </row>
    <row r="1067" spans="1:14" hidden="1" x14ac:dyDescent="0.35">
      <c r="A1067" s="56">
        <v>2019</v>
      </c>
      <c r="B1067" s="57">
        <v>43563</v>
      </c>
      <c r="C1067" s="26">
        <v>9.5416666666666696</v>
      </c>
      <c r="D1067" s="26"/>
      <c r="E1067" s="18" t="s">
        <v>270</v>
      </c>
      <c r="F1067" s="26"/>
      <c r="G1067" s="56" t="s">
        <v>93</v>
      </c>
      <c r="I1067" s="59" t="s">
        <v>40</v>
      </c>
    </row>
    <row r="1068" spans="1:14" hidden="1" x14ac:dyDescent="0.35">
      <c r="A1068" s="56">
        <v>2019</v>
      </c>
      <c r="B1068" s="57">
        <v>43563</v>
      </c>
      <c r="C1068" s="26">
        <v>9.5833333333333304</v>
      </c>
      <c r="D1068" s="26"/>
      <c r="E1068" s="18" t="s">
        <v>270</v>
      </c>
      <c r="F1068" s="26"/>
      <c r="G1068" s="56" t="s">
        <v>93</v>
      </c>
      <c r="I1068" s="59" t="s">
        <v>40</v>
      </c>
    </row>
    <row r="1069" spans="1:14" hidden="1" x14ac:dyDescent="0.35">
      <c r="A1069" s="56">
        <v>2019</v>
      </c>
      <c r="B1069" s="57">
        <v>43563</v>
      </c>
      <c r="C1069" s="26">
        <v>9.625</v>
      </c>
      <c r="D1069" s="26"/>
      <c r="E1069" s="18" t="s">
        <v>270</v>
      </c>
      <c r="F1069" s="26"/>
      <c r="G1069" s="56" t="s">
        <v>93</v>
      </c>
      <c r="I1069" s="59" t="s">
        <v>40</v>
      </c>
    </row>
    <row r="1070" spans="1:14" hidden="1" x14ac:dyDescent="0.35">
      <c r="A1070" s="56">
        <v>2019</v>
      </c>
      <c r="B1070" s="57">
        <v>43563</v>
      </c>
      <c r="C1070" s="26">
        <v>9.6666666666666696</v>
      </c>
      <c r="D1070" s="26"/>
      <c r="E1070" s="18" t="s">
        <v>270</v>
      </c>
      <c r="F1070" s="26"/>
      <c r="G1070" s="56" t="s">
        <v>93</v>
      </c>
      <c r="I1070" s="59" t="s">
        <v>40</v>
      </c>
    </row>
    <row r="1071" spans="1:14" hidden="1" x14ac:dyDescent="0.35">
      <c r="A1071" s="56">
        <v>2019</v>
      </c>
      <c r="B1071" s="57">
        <v>43563</v>
      </c>
      <c r="C1071" s="26">
        <v>9.7083333333333304</v>
      </c>
      <c r="D1071" s="26"/>
      <c r="E1071" s="18" t="s">
        <v>270</v>
      </c>
      <c r="F1071" s="26"/>
      <c r="G1071" s="56" t="s">
        <v>93</v>
      </c>
      <c r="I1071" s="59" t="s">
        <v>40</v>
      </c>
    </row>
    <row r="1072" spans="1:14" hidden="1" x14ac:dyDescent="0.35">
      <c r="A1072" s="56">
        <v>2019</v>
      </c>
      <c r="B1072" s="57">
        <v>43563</v>
      </c>
      <c r="C1072" s="26">
        <v>9.75</v>
      </c>
      <c r="D1072" s="26"/>
      <c r="E1072" s="18" t="s">
        <v>270</v>
      </c>
      <c r="F1072" s="26"/>
      <c r="G1072" s="56" t="s">
        <v>93</v>
      </c>
      <c r="I1072" s="59" t="s">
        <v>40</v>
      </c>
    </row>
    <row r="1073" spans="1:15" hidden="1" x14ac:dyDescent="0.35">
      <c r="A1073" s="56">
        <v>2019</v>
      </c>
      <c r="B1073" s="57">
        <v>43563</v>
      </c>
      <c r="C1073" s="26">
        <v>9.7916666666666696</v>
      </c>
      <c r="D1073" s="26"/>
      <c r="E1073" s="18" t="s">
        <v>270</v>
      </c>
      <c r="F1073" s="26"/>
      <c r="G1073" s="56" t="s">
        <v>93</v>
      </c>
      <c r="I1073" s="59" t="s">
        <v>40</v>
      </c>
    </row>
    <row r="1074" spans="1:15" hidden="1" x14ac:dyDescent="0.35">
      <c r="A1074" s="56">
        <v>2019</v>
      </c>
      <c r="B1074" s="57">
        <v>43563</v>
      </c>
      <c r="C1074" s="26">
        <v>9.8333333333333304</v>
      </c>
      <c r="D1074" s="26"/>
      <c r="E1074" s="18" t="s">
        <v>270</v>
      </c>
      <c r="F1074" s="26"/>
      <c r="G1074" s="56" t="s">
        <v>93</v>
      </c>
      <c r="I1074" s="59" t="s">
        <v>40</v>
      </c>
    </row>
    <row r="1075" spans="1:15" hidden="1" x14ac:dyDescent="0.35">
      <c r="A1075" s="56">
        <v>2019</v>
      </c>
      <c r="B1075" s="57">
        <v>43563</v>
      </c>
      <c r="C1075" s="26">
        <v>9.875</v>
      </c>
      <c r="D1075" s="26"/>
      <c r="E1075" s="18" t="s">
        <v>270</v>
      </c>
      <c r="F1075" s="26"/>
      <c r="G1075" s="56" t="s">
        <v>93</v>
      </c>
      <c r="I1075" s="59">
        <v>0.87659722222222225</v>
      </c>
      <c r="J1075" s="7" t="s">
        <v>38</v>
      </c>
      <c r="K1075" s="7">
        <v>75.7</v>
      </c>
      <c r="L1075" s="7">
        <v>405</v>
      </c>
      <c r="M1075" s="7">
        <v>17.57</v>
      </c>
      <c r="N1075" s="7">
        <v>1</v>
      </c>
    </row>
    <row r="1076" spans="1:15" hidden="1" x14ac:dyDescent="0.35">
      <c r="A1076" s="56">
        <v>2019</v>
      </c>
      <c r="B1076" s="57">
        <v>43563</v>
      </c>
      <c r="C1076" s="26">
        <v>9.875</v>
      </c>
      <c r="D1076" s="26"/>
      <c r="E1076" s="18" t="s">
        <v>270</v>
      </c>
      <c r="F1076" s="26"/>
      <c r="G1076" s="56" t="s">
        <v>93</v>
      </c>
      <c r="I1076" s="59">
        <v>0.87834490740740734</v>
      </c>
      <c r="J1076" s="7" t="s">
        <v>39</v>
      </c>
      <c r="K1076" s="7">
        <v>75.900000000000006</v>
      </c>
      <c r="L1076" s="7">
        <v>845</v>
      </c>
      <c r="M1076" s="7">
        <v>17.43</v>
      </c>
      <c r="N1076" s="7">
        <v>1</v>
      </c>
    </row>
    <row r="1077" spans="1:15" hidden="1" x14ac:dyDescent="0.35">
      <c r="A1077" s="56">
        <v>2019</v>
      </c>
      <c r="B1077" s="57">
        <v>43563</v>
      </c>
      <c r="C1077" s="26">
        <v>9.875</v>
      </c>
      <c r="D1077" s="26"/>
      <c r="E1077" s="18" t="s">
        <v>270</v>
      </c>
      <c r="F1077" s="26"/>
      <c r="G1077" s="56" t="s">
        <v>93</v>
      </c>
      <c r="I1077" s="59">
        <v>0.89347222222222233</v>
      </c>
      <c r="J1077" s="7" t="s">
        <v>39</v>
      </c>
      <c r="K1077" s="7">
        <v>71.5</v>
      </c>
      <c r="L1077" s="7">
        <v>4706</v>
      </c>
      <c r="M1077" s="7">
        <v>9.0500000000000007</v>
      </c>
      <c r="N1077" s="7">
        <v>1</v>
      </c>
    </row>
    <row r="1078" spans="1:15" hidden="1" x14ac:dyDescent="0.35">
      <c r="A1078" s="56">
        <v>2019</v>
      </c>
      <c r="B1078" s="57">
        <v>43563</v>
      </c>
      <c r="C1078" s="26">
        <v>9.9166666666666696</v>
      </c>
      <c r="D1078" s="26"/>
      <c r="E1078" s="18" t="s">
        <v>270</v>
      </c>
      <c r="F1078" s="26"/>
      <c r="G1078" s="56" t="s">
        <v>93</v>
      </c>
      <c r="I1078" s="59" t="s">
        <v>40</v>
      </c>
    </row>
    <row r="1079" spans="1:15" hidden="1" x14ac:dyDescent="0.35">
      <c r="A1079" s="56">
        <v>2019</v>
      </c>
      <c r="B1079" s="57">
        <v>43563</v>
      </c>
      <c r="C1079" s="26">
        <v>9.9583333333333304</v>
      </c>
      <c r="D1079" s="26"/>
      <c r="E1079" s="18" t="s">
        <v>270</v>
      </c>
      <c r="F1079" s="26"/>
      <c r="G1079" s="56" t="s">
        <v>93</v>
      </c>
      <c r="I1079" s="59">
        <v>0.96578703703703705</v>
      </c>
      <c r="J1079" s="7" t="s">
        <v>39</v>
      </c>
      <c r="K1079" s="7">
        <v>76.3</v>
      </c>
      <c r="L1079" s="7">
        <v>1894</v>
      </c>
      <c r="M1079" s="7">
        <v>7.6</v>
      </c>
      <c r="N1079" s="7">
        <v>1</v>
      </c>
    </row>
    <row r="1080" spans="1:15" hidden="1" x14ac:dyDescent="0.35">
      <c r="A1080" s="56">
        <v>2019</v>
      </c>
      <c r="B1080" s="57">
        <v>43564</v>
      </c>
      <c r="C1080" s="26">
        <v>10</v>
      </c>
      <c r="D1080" s="26"/>
      <c r="E1080" s="18" t="s">
        <v>270</v>
      </c>
      <c r="F1080" s="26"/>
      <c r="G1080" s="56" t="s">
        <v>274</v>
      </c>
      <c r="I1080" s="59" t="s">
        <v>40</v>
      </c>
    </row>
    <row r="1081" spans="1:15" hidden="1" x14ac:dyDescent="0.35">
      <c r="A1081" s="56">
        <v>2019</v>
      </c>
      <c r="B1081" s="57">
        <v>43564</v>
      </c>
      <c r="C1081" s="26">
        <v>10.0416666666667</v>
      </c>
      <c r="D1081" s="26"/>
      <c r="E1081" s="18" t="s">
        <v>270</v>
      </c>
      <c r="F1081" s="26"/>
      <c r="G1081" s="56" t="s">
        <v>274</v>
      </c>
      <c r="I1081" s="59">
        <v>4.8611111111111112E-2</v>
      </c>
      <c r="J1081" s="7" t="s">
        <v>39</v>
      </c>
      <c r="K1081" s="7">
        <v>67.2</v>
      </c>
      <c r="L1081" s="7">
        <v>1870</v>
      </c>
      <c r="M1081" s="7">
        <v>8.59</v>
      </c>
      <c r="N1081" s="7">
        <v>1</v>
      </c>
      <c r="O1081" s="7" t="s">
        <v>133</v>
      </c>
    </row>
    <row r="1082" spans="1:15" hidden="1" x14ac:dyDescent="0.35">
      <c r="A1082" s="56">
        <v>2019</v>
      </c>
      <c r="B1082" s="57">
        <v>43564</v>
      </c>
      <c r="C1082" s="26">
        <v>10.0833333333333</v>
      </c>
      <c r="D1082" s="26"/>
      <c r="E1082" s="18" t="s">
        <v>270</v>
      </c>
      <c r="F1082" s="26"/>
      <c r="G1082" s="56" t="s">
        <v>274</v>
      </c>
      <c r="I1082" s="59">
        <v>0.10347222222222223</v>
      </c>
      <c r="J1082" s="7" t="s">
        <v>39</v>
      </c>
      <c r="K1082" s="7">
        <v>72</v>
      </c>
      <c r="L1082" s="7">
        <v>5250</v>
      </c>
      <c r="M1082" s="7">
        <v>15.07</v>
      </c>
      <c r="N1082" s="7">
        <v>1</v>
      </c>
      <c r="O1082" s="7" t="s">
        <v>133</v>
      </c>
    </row>
    <row r="1083" spans="1:15" hidden="1" x14ac:dyDescent="0.35">
      <c r="A1083" s="56">
        <v>2019</v>
      </c>
      <c r="B1083" s="57">
        <v>43564</v>
      </c>
      <c r="C1083" s="26">
        <v>10.125</v>
      </c>
      <c r="D1083" s="26"/>
      <c r="E1083" s="18" t="s">
        <v>270</v>
      </c>
      <c r="F1083" s="26"/>
      <c r="G1083" s="56" t="s">
        <v>274</v>
      </c>
      <c r="I1083" s="59" t="s">
        <v>40</v>
      </c>
    </row>
    <row r="1084" spans="1:15" hidden="1" x14ac:dyDescent="0.35">
      <c r="A1084" s="56">
        <v>2019</v>
      </c>
      <c r="B1084" s="57">
        <v>43564</v>
      </c>
      <c r="C1084" s="26">
        <v>10.1666666666667</v>
      </c>
      <c r="D1084" s="26"/>
      <c r="E1084" s="18" t="s">
        <v>270</v>
      </c>
      <c r="F1084" s="26"/>
      <c r="G1084" s="56" t="s">
        <v>274</v>
      </c>
      <c r="I1084" s="59" t="s">
        <v>40</v>
      </c>
    </row>
    <row r="1085" spans="1:15" hidden="1" x14ac:dyDescent="0.35">
      <c r="A1085" s="56">
        <v>2019</v>
      </c>
      <c r="B1085" s="57">
        <v>43564</v>
      </c>
      <c r="C1085" s="26">
        <v>10.2083333333333</v>
      </c>
      <c r="D1085" s="26"/>
      <c r="E1085" s="18" t="s">
        <v>270</v>
      </c>
      <c r="F1085" s="26"/>
      <c r="G1085" s="56" t="s">
        <v>274</v>
      </c>
      <c r="I1085" s="59" t="s">
        <v>40</v>
      </c>
    </row>
    <row r="1086" spans="1:15" hidden="1" x14ac:dyDescent="0.35">
      <c r="A1086" s="56">
        <v>2019</v>
      </c>
      <c r="B1086" s="57">
        <v>43564</v>
      </c>
      <c r="C1086" s="26">
        <v>10.25</v>
      </c>
      <c r="D1086" s="26"/>
      <c r="E1086" s="18" t="s">
        <v>270</v>
      </c>
      <c r="F1086" s="26"/>
      <c r="G1086" s="56" t="s">
        <v>274</v>
      </c>
      <c r="I1086" s="59" t="s">
        <v>40</v>
      </c>
    </row>
    <row r="1087" spans="1:15" hidden="1" x14ac:dyDescent="0.35">
      <c r="A1087" s="56">
        <v>2019</v>
      </c>
      <c r="B1087" s="57">
        <v>43564</v>
      </c>
      <c r="C1087" s="26">
        <v>10.2916666666667</v>
      </c>
      <c r="D1087" s="26"/>
      <c r="E1087" s="18" t="s">
        <v>270</v>
      </c>
      <c r="F1087" s="26"/>
      <c r="G1087" s="56" t="s">
        <v>274</v>
      </c>
      <c r="I1087" s="59" t="s">
        <v>40</v>
      </c>
    </row>
    <row r="1088" spans="1:15" hidden="1" x14ac:dyDescent="0.35">
      <c r="A1088" s="56">
        <v>2019</v>
      </c>
      <c r="B1088" s="57">
        <v>43564</v>
      </c>
      <c r="C1088" s="26">
        <v>10.3333333333333</v>
      </c>
      <c r="D1088" s="26"/>
      <c r="E1088" s="18" t="s">
        <v>270</v>
      </c>
      <c r="F1088" s="26"/>
      <c r="G1088" s="56" t="s">
        <v>274</v>
      </c>
      <c r="I1088" s="59" t="s">
        <v>40</v>
      </c>
    </row>
    <row r="1089" spans="1:15" hidden="1" x14ac:dyDescent="0.35">
      <c r="A1089" s="56">
        <v>2019</v>
      </c>
      <c r="B1089" s="57">
        <v>43564</v>
      </c>
      <c r="C1089" s="26">
        <v>10.375</v>
      </c>
      <c r="D1089" s="26"/>
      <c r="E1089" s="18" t="s">
        <v>270</v>
      </c>
      <c r="F1089" s="26"/>
      <c r="G1089" s="56" t="s">
        <v>274</v>
      </c>
      <c r="I1089" s="59" t="s">
        <v>40</v>
      </c>
    </row>
    <row r="1090" spans="1:15" hidden="1" x14ac:dyDescent="0.35">
      <c r="A1090" s="56">
        <v>2019</v>
      </c>
      <c r="B1090" s="57">
        <v>43564</v>
      </c>
      <c r="C1090" s="26">
        <v>10.4166666666667</v>
      </c>
      <c r="D1090" s="26"/>
      <c r="E1090" s="18" t="s">
        <v>270</v>
      </c>
      <c r="F1090" s="26"/>
      <c r="G1090" s="56" t="s">
        <v>274</v>
      </c>
      <c r="I1090" s="59">
        <v>0.42569444444444443</v>
      </c>
      <c r="J1090" s="7" t="s">
        <v>39</v>
      </c>
      <c r="K1090" s="7">
        <v>78.099999999999994</v>
      </c>
      <c r="L1090" s="7">
        <v>2340</v>
      </c>
      <c r="M1090" s="7">
        <v>8.56</v>
      </c>
      <c r="N1090" s="7">
        <v>1</v>
      </c>
      <c r="O1090" s="7" t="s">
        <v>133</v>
      </c>
    </row>
    <row r="1091" spans="1:15" hidden="1" x14ac:dyDescent="0.35">
      <c r="A1091" s="56">
        <v>2019</v>
      </c>
      <c r="B1091" s="57">
        <v>43564</v>
      </c>
      <c r="C1091" s="26">
        <v>10.4583333333333</v>
      </c>
      <c r="D1091" s="26"/>
      <c r="E1091" s="18" t="s">
        <v>270</v>
      </c>
      <c r="F1091" s="26"/>
      <c r="G1091" s="56" t="s">
        <v>274</v>
      </c>
      <c r="I1091" s="59" t="s">
        <v>40</v>
      </c>
    </row>
    <row r="1092" spans="1:15" hidden="1" x14ac:dyDescent="0.35">
      <c r="A1092" s="56">
        <v>2019</v>
      </c>
      <c r="B1092" s="57">
        <v>43564</v>
      </c>
      <c r="C1092" s="26">
        <v>10.5</v>
      </c>
      <c r="D1092" s="26"/>
      <c r="E1092" s="18" t="s">
        <v>270</v>
      </c>
      <c r="F1092" s="26"/>
      <c r="G1092" s="56" t="s">
        <v>274</v>
      </c>
      <c r="I1092" s="59" t="s">
        <v>40</v>
      </c>
    </row>
    <row r="1093" spans="1:15" hidden="1" x14ac:dyDescent="0.35">
      <c r="A1093" s="56">
        <v>2019</v>
      </c>
      <c r="B1093" s="57">
        <v>43564</v>
      </c>
      <c r="C1093" s="26">
        <v>10.5416666666667</v>
      </c>
      <c r="D1093" s="26"/>
      <c r="E1093" s="18" t="s">
        <v>270</v>
      </c>
      <c r="F1093" s="26"/>
      <c r="G1093" s="56" t="s">
        <v>274</v>
      </c>
      <c r="I1093" s="59" t="s">
        <v>40</v>
      </c>
      <c r="O1093" s="48" t="s">
        <v>234</v>
      </c>
    </row>
    <row r="1094" spans="1:15" hidden="1" x14ac:dyDescent="0.35">
      <c r="A1094" s="56">
        <v>2019</v>
      </c>
      <c r="B1094" s="57">
        <v>43564</v>
      </c>
      <c r="C1094" s="26">
        <v>10.5833333333333</v>
      </c>
      <c r="D1094" s="26"/>
      <c r="E1094" s="18"/>
      <c r="F1094" s="26"/>
      <c r="G1094" s="56" t="s">
        <v>274</v>
      </c>
      <c r="I1094" s="59" t="s">
        <v>70</v>
      </c>
    </row>
    <row r="1095" spans="1:15" hidden="1" x14ac:dyDescent="0.35">
      <c r="A1095" s="56">
        <v>2019</v>
      </c>
      <c r="B1095" s="57">
        <v>43564</v>
      </c>
      <c r="C1095" s="26">
        <v>10.625</v>
      </c>
      <c r="D1095" s="26"/>
      <c r="E1095" s="18"/>
      <c r="F1095" s="26"/>
      <c r="G1095" s="56" t="s">
        <v>274</v>
      </c>
      <c r="I1095" s="59" t="s">
        <v>70</v>
      </c>
    </row>
    <row r="1096" spans="1:15" hidden="1" x14ac:dyDescent="0.35">
      <c r="A1096" s="56">
        <v>2019</v>
      </c>
      <c r="B1096" s="57">
        <v>43564</v>
      </c>
      <c r="C1096" s="26">
        <v>10.6666666666667</v>
      </c>
      <c r="D1096" s="26"/>
      <c r="E1096" s="18"/>
      <c r="F1096" s="26"/>
      <c r="G1096" s="56" t="s">
        <v>274</v>
      </c>
      <c r="I1096" s="59" t="s">
        <v>70</v>
      </c>
    </row>
    <row r="1097" spans="1:15" hidden="1" x14ac:dyDescent="0.35">
      <c r="A1097" s="56">
        <v>2019</v>
      </c>
      <c r="B1097" s="57">
        <v>43564</v>
      </c>
      <c r="C1097" s="26">
        <v>10.7083333333333</v>
      </c>
      <c r="D1097" s="26"/>
      <c r="E1097" s="18"/>
      <c r="F1097" s="26"/>
      <c r="G1097" s="56" t="s">
        <v>274</v>
      </c>
      <c r="I1097" s="59" t="s">
        <v>70</v>
      </c>
    </row>
    <row r="1098" spans="1:15" hidden="1" x14ac:dyDescent="0.35">
      <c r="A1098" s="56">
        <v>2019</v>
      </c>
      <c r="B1098" s="57">
        <v>43564</v>
      </c>
      <c r="C1098" s="26">
        <v>10.75</v>
      </c>
      <c r="D1098" s="26"/>
      <c r="E1098" s="18"/>
      <c r="F1098" s="26"/>
      <c r="G1098" s="56" t="s">
        <v>274</v>
      </c>
      <c r="I1098" s="59" t="s">
        <v>70</v>
      </c>
    </row>
    <row r="1099" spans="1:15" hidden="1" x14ac:dyDescent="0.35">
      <c r="A1099" s="56">
        <v>2019</v>
      </c>
      <c r="B1099" s="57">
        <v>43564</v>
      </c>
      <c r="C1099" s="26">
        <v>10.7916666666667</v>
      </c>
      <c r="D1099" s="26"/>
      <c r="E1099" s="18"/>
      <c r="F1099" s="26"/>
      <c r="G1099" s="56" t="s">
        <v>274</v>
      </c>
      <c r="I1099" s="59" t="s">
        <v>70</v>
      </c>
    </row>
    <row r="1100" spans="1:15" hidden="1" x14ac:dyDescent="0.35">
      <c r="A1100" s="56">
        <v>2019</v>
      </c>
      <c r="B1100" s="57">
        <v>43564</v>
      </c>
      <c r="C1100" s="26">
        <v>10.8333333333333</v>
      </c>
      <c r="D1100" s="26"/>
      <c r="E1100" s="18"/>
      <c r="F1100" s="26"/>
      <c r="G1100" s="56" t="s">
        <v>274</v>
      </c>
      <c r="I1100" s="59" t="s">
        <v>70</v>
      </c>
    </row>
    <row r="1101" spans="1:15" hidden="1" x14ac:dyDescent="0.35">
      <c r="A1101" s="56">
        <v>2019</v>
      </c>
      <c r="B1101" s="57">
        <v>43564</v>
      </c>
      <c r="C1101" s="26">
        <v>10.875</v>
      </c>
      <c r="D1101" s="26"/>
      <c r="E1101" s="18"/>
      <c r="F1101" s="26"/>
      <c r="G1101" s="56" t="s">
        <v>274</v>
      </c>
      <c r="I1101" s="59" t="s">
        <v>70</v>
      </c>
    </row>
    <row r="1102" spans="1:15" hidden="1" x14ac:dyDescent="0.35">
      <c r="A1102" s="56">
        <v>2019</v>
      </c>
      <c r="B1102" s="57">
        <v>43564</v>
      </c>
      <c r="C1102" s="26">
        <v>10.9166666666667</v>
      </c>
      <c r="D1102" s="26"/>
      <c r="E1102" s="18"/>
      <c r="F1102" s="26"/>
      <c r="G1102" s="56" t="s">
        <v>274</v>
      </c>
      <c r="I1102" s="59" t="s">
        <v>70</v>
      </c>
    </row>
    <row r="1103" spans="1:15" hidden="1" x14ac:dyDescent="0.35">
      <c r="A1103" s="56">
        <v>2019</v>
      </c>
      <c r="B1103" s="57">
        <v>43564</v>
      </c>
      <c r="C1103" s="26">
        <v>10.9583333333333</v>
      </c>
      <c r="D1103" s="26"/>
      <c r="E1103" s="18"/>
      <c r="F1103" s="26"/>
      <c r="G1103" s="56" t="s">
        <v>274</v>
      </c>
      <c r="I1103" s="59" t="s">
        <v>70</v>
      </c>
    </row>
    <row r="1104" spans="1:15" hidden="1" x14ac:dyDescent="0.35">
      <c r="A1104" s="56">
        <v>2019</v>
      </c>
      <c r="B1104" s="57">
        <v>43565</v>
      </c>
      <c r="C1104" s="26">
        <v>11</v>
      </c>
      <c r="D1104" s="26"/>
      <c r="E1104" s="18"/>
      <c r="F1104" s="26"/>
      <c r="G1104" s="56" t="s">
        <v>274</v>
      </c>
      <c r="I1104" s="59" t="s">
        <v>70</v>
      </c>
    </row>
    <row r="1105" spans="1:15" hidden="1" x14ac:dyDescent="0.35">
      <c r="A1105" s="56">
        <v>2019</v>
      </c>
      <c r="B1105" s="57">
        <v>43565</v>
      </c>
      <c r="C1105" s="26">
        <v>11.0416666666667</v>
      </c>
      <c r="D1105" s="26"/>
      <c r="E1105" s="18"/>
      <c r="F1105" s="26"/>
      <c r="G1105" s="56" t="s">
        <v>274</v>
      </c>
      <c r="I1105" s="59" t="s">
        <v>70</v>
      </c>
    </row>
    <row r="1106" spans="1:15" hidden="1" x14ac:dyDescent="0.35">
      <c r="A1106" s="56">
        <v>2019</v>
      </c>
      <c r="B1106" s="57">
        <v>43565</v>
      </c>
      <c r="C1106" s="26">
        <v>11.0833333333333</v>
      </c>
      <c r="D1106" s="26"/>
      <c r="E1106" s="18"/>
      <c r="F1106" s="26"/>
      <c r="G1106" s="56" t="s">
        <v>274</v>
      </c>
      <c r="I1106" s="59" t="s">
        <v>70</v>
      </c>
    </row>
    <row r="1107" spans="1:15" hidden="1" x14ac:dyDescent="0.35">
      <c r="A1107" s="56">
        <v>2019</v>
      </c>
      <c r="B1107" s="57">
        <v>43565</v>
      </c>
      <c r="C1107" s="26">
        <v>11.125</v>
      </c>
      <c r="D1107" s="26"/>
      <c r="E1107" s="18"/>
      <c r="F1107" s="26"/>
      <c r="G1107" s="56" t="s">
        <v>274</v>
      </c>
      <c r="I1107" s="59" t="s">
        <v>70</v>
      </c>
    </row>
    <row r="1108" spans="1:15" hidden="1" x14ac:dyDescent="0.35">
      <c r="A1108" s="56">
        <v>2019</v>
      </c>
      <c r="B1108" s="57">
        <v>43565</v>
      </c>
      <c r="C1108" s="26">
        <v>11.1666666666667</v>
      </c>
      <c r="D1108" s="26"/>
      <c r="E1108" s="18"/>
      <c r="F1108" s="26"/>
      <c r="G1108" s="56" t="s">
        <v>274</v>
      </c>
      <c r="I1108" s="59" t="s">
        <v>70</v>
      </c>
    </row>
    <row r="1109" spans="1:15" hidden="1" x14ac:dyDescent="0.35">
      <c r="A1109" s="56">
        <v>2019</v>
      </c>
      <c r="B1109" s="57">
        <v>43565</v>
      </c>
      <c r="C1109" s="26">
        <v>11.2083333333333</v>
      </c>
      <c r="D1109" s="26"/>
      <c r="E1109" s="18"/>
      <c r="F1109" s="26"/>
      <c r="G1109" s="56" t="s">
        <v>274</v>
      </c>
      <c r="I1109" s="59" t="s">
        <v>70</v>
      </c>
    </row>
    <row r="1110" spans="1:15" hidden="1" x14ac:dyDescent="0.35">
      <c r="A1110" s="56">
        <v>2019</v>
      </c>
      <c r="B1110" s="57">
        <v>43565</v>
      </c>
      <c r="C1110" s="26">
        <v>11.25</v>
      </c>
      <c r="D1110" s="26"/>
      <c r="E1110" s="18"/>
      <c r="F1110" s="26"/>
      <c r="G1110" s="56" t="s">
        <v>274</v>
      </c>
      <c r="I1110" s="59" t="s">
        <v>70</v>
      </c>
    </row>
    <row r="1111" spans="1:15" hidden="1" x14ac:dyDescent="0.35">
      <c r="A1111" s="56">
        <v>2019</v>
      </c>
      <c r="B1111" s="57">
        <v>43565</v>
      </c>
      <c r="C1111" s="26">
        <v>11.2916666666667</v>
      </c>
      <c r="D1111" s="26"/>
      <c r="E1111" s="18"/>
      <c r="F1111" s="26"/>
      <c r="G1111" s="56" t="s">
        <v>274</v>
      </c>
      <c r="I1111" s="59" t="s">
        <v>70</v>
      </c>
    </row>
    <row r="1112" spans="1:15" hidden="1" x14ac:dyDescent="0.35">
      <c r="A1112" s="56">
        <v>2019</v>
      </c>
      <c r="B1112" s="57">
        <v>43565</v>
      </c>
      <c r="C1112" s="26">
        <v>11.3333333333333</v>
      </c>
      <c r="D1112" s="26"/>
      <c r="E1112" s="18"/>
      <c r="F1112" s="26"/>
      <c r="G1112" s="56" t="s">
        <v>274</v>
      </c>
      <c r="I1112" s="59" t="s">
        <v>70</v>
      </c>
    </row>
    <row r="1113" spans="1:15" hidden="1" x14ac:dyDescent="0.35">
      <c r="A1113" s="56">
        <v>2019</v>
      </c>
      <c r="B1113" s="57">
        <v>43565</v>
      </c>
      <c r="C1113" s="26">
        <v>11.375</v>
      </c>
      <c r="D1113" s="26"/>
      <c r="E1113" s="18"/>
      <c r="F1113" s="26"/>
      <c r="G1113" s="56" t="s">
        <v>274</v>
      </c>
      <c r="I1113" s="59" t="s">
        <v>70</v>
      </c>
    </row>
    <row r="1114" spans="1:15" hidden="1" x14ac:dyDescent="0.35">
      <c r="A1114" s="56">
        <v>2019</v>
      </c>
      <c r="B1114" s="57">
        <v>43565</v>
      </c>
      <c r="C1114" s="26">
        <v>11.4166666666667</v>
      </c>
      <c r="D1114" s="26"/>
      <c r="E1114" s="18"/>
      <c r="F1114" s="26"/>
      <c r="G1114" s="56" t="s">
        <v>274</v>
      </c>
      <c r="I1114" s="59" t="s">
        <v>40</v>
      </c>
    </row>
    <row r="1115" spans="1:15" hidden="1" x14ac:dyDescent="0.35">
      <c r="A1115" s="56">
        <v>2019</v>
      </c>
      <c r="B1115" s="57">
        <v>43565</v>
      </c>
      <c r="C1115" s="26">
        <v>11.4583333333333</v>
      </c>
      <c r="D1115" s="26"/>
      <c r="E1115" s="18"/>
      <c r="F1115" s="26"/>
      <c r="G1115" s="56" t="s">
        <v>274</v>
      </c>
      <c r="I1115" s="59">
        <v>0.46111111111111108</v>
      </c>
      <c r="J1115" s="7" t="s">
        <v>39</v>
      </c>
      <c r="K1115" s="7">
        <v>75.400000000000006</v>
      </c>
      <c r="L1115" s="7">
        <v>837</v>
      </c>
      <c r="M1115" s="7">
        <v>9.23</v>
      </c>
      <c r="N1115" s="7">
        <v>1</v>
      </c>
      <c r="O1115" s="7" t="s">
        <v>133</v>
      </c>
    </row>
    <row r="1116" spans="1:15" hidden="1" x14ac:dyDescent="0.35">
      <c r="A1116" s="56">
        <v>2019</v>
      </c>
      <c r="B1116" s="57">
        <v>43565</v>
      </c>
      <c r="C1116" s="26">
        <v>11.5</v>
      </c>
      <c r="D1116" s="26"/>
      <c r="E1116" s="18"/>
      <c r="F1116" s="26"/>
      <c r="G1116" s="56" t="s">
        <v>274</v>
      </c>
      <c r="I1116" s="59" t="s">
        <v>40</v>
      </c>
    </row>
    <row r="1117" spans="1:15" hidden="1" x14ac:dyDescent="0.35">
      <c r="A1117" s="56">
        <v>2019</v>
      </c>
      <c r="B1117" s="57">
        <v>43565</v>
      </c>
      <c r="C1117" s="26">
        <v>11.5416666666667</v>
      </c>
      <c r="D1117" s="26"/>
      <c r="E1117" s="18"/>
      <c r="F1117" s="26"/>
      <c r="G1117" s="56" t="s">
        <v>274</v>
      </c>
      <c r="I1117" s="59" t="s">
        <v>40</v>
      </c>
    </row>
    <row r="1118" spans="1:15" hidden="1" x14ac:dyDescent="0.35">
      <c r="A1118" s="56">
        <v>2019</v>
      </c>
      <c r="B1118" s="57">
        <v>43565</v>
      </c>
      <c r="C1118" s="26">
        <v>11.5833333333333</v>
      </c>
      <c r="D1118" s="26"/>
      <c r="E1118" s="18"/>
      <c r="F1118" s="26"/>
      <c r="G1118" s="56" t="s">
        <v>274</v>
      </c>
      <c r="I1118" s="59" t="s">
        <v>40</v>
      </c>
    </row>
    <row r="1119" spans="1:15" hidden="1" x14ac:dyDescent="0.35">
      <c r="A1119" s="56">
        <v>2019</v>
      </c>
      <c r="B1119" s="57">
        <v>43565</v>
      </c>
      <c r="C1119" s="26">
        <v>11.625</v>
      </c>
      <c r="D1119" s="26"/>
      <c r="E1119" s="18"/>
      <c r="F1119" s="26"/>
      <c r="G1119" s="56" t="s">
        <v>274</v>
      </c>
      <c r="I1119" s="59" t="s">
        <v>40</v>
      </c>
    </row>
    <row r="1120" spans="1:15" hidden="1" x14ac:dyDescent="0.35">
      <c r="A1120" s="56">
        <v>2019</v>
      </c>
      <c r="B1120" s="57">
        <v>43565</v>
      </c>
      <c r="C1120" s="26">
        <v>11.6666666666667</v>
      </c>
      <c r="D1120" s="26"/>
      <c r="E1120" s="18"/>
      <c r="F1120" s="26"/>
      <c r="G1120" s="56" t="s">
        <v>274</v>
      </c>
      <c r="I1120" s="59" t="s">
        <v>40</v>
      </c>
    </row>
    <row r="1121" spans="1:15" hidden="1" x14ac:dyDescent="0.35">
      <c r="A1121" s="56">
        <v>2019</v>
      </c>
      <c r="B1121" s="57">
        <v>43565</v>
      </c>
      <c r="C1121" s="26">
        <v>11.7083333333333</v>
      </c>
      <c r="D1121" s="26"/>
      <c r="E1121" s="18"/>
      <c r="F1121" s="26"/>
      <c r="G1121" s="56" t="s">
        <v>274</v>
      </c>
      <c r="I1121" s="59" t="s">
        <v>40</v>
      </c>
    </row>
    <row r="1122" spans="1:15" hidden="1" x14ac:dyDescent="0.35">
      <c r="A1122" s="56">
        <v>2019</v>
      </c>
      <c r="B1122" s="57">
        <v>43565</v>
      </c>
      <c r="C1122" s="26">
        <v>11.75</v>
      </c>
      <c r="D1122" s="26"/>
      <c r="E1122" s="18"/>
      <c r="F1122" s="26"/>
      <c r="G1122" s="56" t="s">
        <v>274</v>
      </c>
      <c r="I1122" s="59" t="s">
        <v>40</v>
      </c>
    </row>
    <row r="1123" spans="1:15" hidden="1" x14ac:dyDescent="0.35">
      <c r="A1123" s="56">
        <v>2019</v>
      </c>
      <c r="B1123" s="57">
        <v>43565</v>
      </c>
      <c r="C1123" s="26">
        <v>11.7916666666667</v>
      </c>
      <c r="D1123" s="26"/>
      <c r="E1123" s="18"/>
      <c r="F1123" s="26"/>
      <c r="G1123" s="56" t="s">
        <v>274</v>
      </c>
      <c r="I1123" s="59" t="s">
        <v>40</v>
      </c>
    </row>
    <row r="1124" spans="1:15" hidden="1" x14ac:dyDescent="0.35">
      <c r="A1124" s="56">
        <v>2019</v>
      </c>
      <c r="B1124" s="57">
        <v>43565</v>
      </c>
      <c r="C1124" s="26">
        <v>11.8333333333333</v>
      </c>
      <c r="D1124" s="26"/>
      <c r="E1124" s="18"/>
      <c r="F1124" s="26"/>
      <c r="G1124" s="56" t="s">
        <v>274</v>
      </c>
      <c r="I1124" s="59" t="s">
        <v>40</v>
      </c>
    </row>
    <row r="1125" spans="1:15" hidden="1" x14ac:dyDescent="0.35">
      <c r="A1125" s="56">
        <v>2019</v>
      </c>
      <c r="B1125" s="57">
        <v>43565</v>
      </c>
      <c r="C1125" s="26">
        <v>11.875</v>
      </c>
      <c r="D1125" s="26"/>
      <c r="E1125" s="18"/>
      <c r="F1125" s="26"/>
      <c r="G1125" s="56" t="s">
        <v>274</v>
      </c>
      <c r="I1125" s="59">
        <v>0.875</v>
      </c>
      <c r="J1125" s="7" t="s">
        <v>39</v>
      </c>
      <c r="K1125" s="7">
        <v>65.8</v>
      </c>
      <c r="L1125" s="7">
        <v>99</v>
      </c>
      <c r="M1125" s="7">
        <v>8.61</v>
      </c>
      <c r="N1125" s="7">
        <v>1</v>
      </c>
      <c r="O1125" s="7" t="s">
        <v>133</v>
      </c>
    </row>
    <row r="1126" spans="1:15" hidden="1" x14ac:dyDescent="0.35">
      <c r="A1126" s="56">
        <v>2019</v>
      </c>
      <c r="B1126" s="57">
        <v>43565</v>
      </c>
      <c r="C1126" s="26">
        <v>11.875</v>
      </c>
      <c r="D1126" s="26"/>
      <c r="E1126" s="18"/>
      <c r="F1126" s="26"/>
      <c r="G1126" s="56" t="s">
        <v>274</v>
      </c>
      <c r="I1126" s="59">
        <v>0.88541666666666663</v>
      </c>
      <c r="J1126" s="7" t="s">
        <v>38</v>
      </c>
      <c r="K1126" s="7">
        <v>96.6</v>
      </c>
      <c r="L1126" s="7">
        <v>2639</v>
      </c>
      <c r="M1126" s="7">
        <v>13.81</v>
      </c>
      <c r="N1126" s="7">
        <v>1</v>
      </c>
      <c r="O1126" s="7" t="s">
        <v>133</v>
      </c>
    </row>
    <row r="1127" spans="1:15" hidden="1" x14ac:dyDescent="0.35">
      <c r="A1127" s="56">
        <v>2019</v>
      </c>
      <c r="B1127" s="57">
        <v>43565</v>
      </c>
      <c r="C1127" s="26">
        <v>11.875</v>
      </c>
      <c r="D1127" s="26"/>
      <c r="E1127" s="18"/>
      <c r="F1127" s="26"/>
      <c r="G1127" s="56" t="s">
        <v>274</v>
      </c>
      <c r="I1127" s="59">
        <v>0.89374999999999993</v>
      </c>
      <c r="J1127" s="7" t="s">
        <v>39</v>
      </c>
      <c r="K1127" s="7">
        <v>79.900000000000006</v>
      </c>
      <c r="L1127" s="7">
        <v>4727</v>
      </c>
      <c r="M1127" s="7">
        <v>11.81</v>
      </c>
      <c r="N1127" s="7">
        <v>1</v>
      </c>
      <c r="O1127" s="7" t="s">
        <v>133</v>
      </c>
    </row>
    <row r="1128" spans="1:15" hidden="1" x14ac:dyDescent="0.35">
      <c r="A1128" s="56">
        <v>2019</v>
      </c>
      <c r="B1128" s="57">
        <v>43565</v>
      </c>
      <c r="C1128" s="26">
        <v>11.9166666666667</v>
      </c>
      <c r="D1128" s="26"/>
      <c r="E1128" s="18"/>
      <c r="F1128" s="26"/>
      <c r="G1128" s="56" t="s">
        <v>274</v>
      </c>
      <c r="I1128" s="59">
        <v>0.92013888888888884</v>
      </c>
      <c r="J1128" s="7" t="s">
        <v>39</v>
      </c>
      <c r="K1128" s="7">
        <v>63.8</v>
      </c>
      <c r="L1128" s="7">
        <v>987</v>
      </c>
      <c r="M1128" s="7">
        <v>19.61</v>
      </c>
      <c r="N1128" s="7">
        <v>1</v>
      </c>
      <c r="O1128" s="7" t="s">
        <v>133</v>
      </c>
    </row>
    <row r="1129" spans="1:15" hidden="1" x14ac:dyDescent="0.35">
      <c r="A1129" s="56">
        <v>2019</v>
      </c>
      <c r="B1129" s="57">
        <v>43565</v>
      </c>
      <c r="C1129" s="26">
        <v>11.9583333333333</v>
      </c>
      <c r="D1129" s="26"/>
      <c r="E1129" s="18"/>
      <c r="F1129" s="26"/>
      <c r="G1129" s="56" t="s">
        <v>274</v>
      </c>
      <c r="I1129" s="59" t="s">
        <v>40</v>
      </c>
    </row>
    <row r="1130" spans="1:15" hidden="1" x14ac:dyDescent="0.35">
      <c r="A1130" s="56">
        <v>2019</v>
      </c>
      <c r="B1130" s="31">
        <v>43566</v>
      </c>
      <c r="C1130" s="26">
        <v>11</v>
      </c>
      <c r="D1130" s="58" t="s">
        <v>265</v>
      </c>
      <c r="E1130" s="58" t="s">
        <v>271</v>
      </c>
      <c r="F1130" s="26" t="s">
        <v>166</v>
      </c>
      <c r="G1130" s="56" t="s">
        <v>274</v>
      </c>
      <c r="I1130" s="59">
        <v>1.3888888888888889E-3</v>
      </c>
      <c r="J1130" s="7" t="s">
        <v>39</v>
      </c>
      <c r="K1130" s="7">
        <v>76.400000000000006</v>
      </c>
      <c r="L1130" s="7">
        <v>475</v>
      </c>
      <c r="M1130" s="7">
        <v>3.3</v>
      </c>
      <c r="N1130" s="7">
        <v>2</v>
      </c>
      <c r="O1130" s="7" t="s">
        <v>136</v>
      </c>
    </row>
    <row r="1131" spans="1:15" hidden="1" x14ac:dyDescent="0.35">
      <c r="A1131" s="56">
        <v>2019</v>
      </c>
      <c r="B1131" s="31">
        <v>43566</v>
      </c>
      <c r="C1131" s="26">
        <v>2.0833333333333332E-2</v>
      </c>
      <c r="D1131" s="58" t="s">
        <v>265</v>
      </c>
      <c r="E1131" s="58" t="s">
        <v>271</v>
      </c>
      <c r="F1131" s="26" t="s">
        <v>166</v>
      </c>
      <c r="G1131" s="56" t="s">
        <v>93</v>
      </c>
      <c r="I1131" s="59">
        <v>2.8275462962962964E-2</v>
      </c>
      <c r="J1131" s="7" t="s">
        <v>39</v>
      </c>
      <c r="K1131" s="7">
        <v>66.400000000000006</v>
      </c>
      <c r="L1131" s="7">
        <v>1868</v>
      </c>
      <c r="M1131" s="7">
        <v>13.79</v>
      </c>
      <c r="N1131" s="7">
        <v>1</v>
      </c>
    </row>
    <row r="1132" spans="1:15" hidden="1" x14ac:dyDescent="0.35">
      <c r="A1132" s="56">
        <v>2019</v>
      </c>
      <c r="B1132" s="31">
        <v>43566</v>
      </c>
      <c r="C1132" s="26">
        <v>11.0416666666667</v>
      </c>
      <c r="D1132" s="58" t="s">
        <v>265</v>
      </c>
      <c r="E1132" s="58" t="s">
        <v>271</v>
      </c>
      <c r="F1132" s="26" t="s">
        <v>166</v>
      </c>
      <c r="G1132" s="56" t="s">
        <v>274</v>
      </c>
      <c r="I1132" s="59">
        <v>5.6944444444444443E-2</v>
      </c>
      <c r="J1132" s="7" t="s">
        <v>39</v>
      </c>
      <c r="K1132" s="7">
        <v>71.900000000000006</v>
      </c>
      <c r="L1132" s="7">
        <v>3874</v>
      </c>
      <c r="M1132" s="7">
        <v>15.82</v>
      </c>
      <c r="N1132" s="7">
        <v>1</v>
      </c>
      <c r="O1132" s="7" t="s">
        <v>133</v>
      </c>
    </row>
    <row r="1133" spans="1:15" hidden="1" x14ac:dyDescent="0.35">
      <c r="A1133" s="56">
        <v>2019</v>
      </c>
      <c r="B1133" s="31">
        <v>43566</v>
      </c>
      <c r="C1133" s="26">
        <v>6.25E-2</v>
      </c>
      <c r="D1133" s="58" t="s">
        <v>265</v>
      </c>
      <c r="E1133" s="58" t="s">
        <v>271</v>
      </c>
      <c r="F1133" s="26" t="s">
        <v>166</v>
      </c>
      <c r="G1133" s="56" t="s">
        <v>93</v>
      </c>
      <c r="I1133" s="59" t="s">
        <v>40</v>
      </c>
    </row>
    <row r="1134" spans="1:15" hidden="1" x14ac:dyDescent="0.35">
      <c r="A1134" s="56">
        <v>2019</v>
      </c>
      <c r="B1134" s="31">
        <v>43566</v>
      </c>
      <c r="C1134" s="26">
        <v>11.0833333333333</v>
      </c>
      <c r="D1134" s="58" t="s">
        <v>265</v>
      </c>
      <c r="E1134" s="58" t="s">
        <v>271</v>
      </c>
      <c r="F1134" s="26" t="s">
        <v>166</v>
      </c>
      <c r="G1134" s="56" t="s">
        <v>274</v>
      </c>
      <c r="I1134" s="59" t="s">
        <v>40</v>
      </c>
    </row>
    <row r="1135" spans="1:15" hidden="1" x14ac:dyDescent="0.35">
      <c r="A1135" s="56">
        <v>2019</v>
      </c>
      <c r="B1135" s="31">
        <v>43566</v>
      </c>
      <c r="C1135" s="26">
        <v>0.10416666666666667</v>
      </c>
      <c r="D1135" s="58" t="s">
        <v>265</v>
      </c>
      <c r="E1135" s="58" t="s">
        <v>271</v>
      </c>
      <c r="F1135" s="26" t="s">
        <v>166</v>
      </c>
      <c r="G1135" s="56" t="s">
        <v>93</v>
      </c>
      <c r="I1135" s="59" t="s">
        <v>40</v>
      </c>
    </row>
    <row r="1136" spans="1:15" hidden="1" x14ac:dyDescent="0.35">
      <c r="A1136" s="56">
        <v>2019</v>
      </c>
      <c r="B1136" s="31">
        <v>43566</v>
      </c>
      <c r="C1136" s="26">
        <v>11.125</v>
      </c>
      <c r="D1136" s="58" t="s">
        <v>265</v>
      </c>
      <c r="E1136" s="58" t="s">
        <v>271</v>
      </c>
      <c r="F1136" s="26" t="s">
        <v>166</v>
      </c>
      <c r="G1136" s="56" t="s">
        <v>274</v>
      </c>
      <c r="I1136" s="59" t="s">
        <v>40</v>
      </c>
    </row>
    <row r="1137" spans="1:15" hidden="1" x14ac:dyDescent="0.35">
      <c r="A1137" s="56">
        <v>2019</v>
      </c>
      <c r="B1137" s="31">
        <v>43566</v>
      </c>
      <c r="C1137" s="26">
        <v>0.14583333333333334</v>
      </c>
      <c r="D1137" s="58" t="s">
        <v>265</v>
      </c>
      <c r="E1137" s="58" t="s">
        <v>271</v>
      </c>
      <c r="F1137" s="26" t="s">
        <v>166</v>
      </c>
      <c r="G1137" s="56" t="s">
        <v>93</v>
      </c>
      <c r="I1137" s="59" t="s">
        <v>40</v>
      </c>
    </row>
    <row r="1138" spans="1:15" hidden="1" x14ac:dyDescent="0.35">
      <c r="A1138" s="56">
        <v>2019</v>
      </c>
      <c r="B1138" s="31">
        <v>43566</v>
      </c>
      <c r="C1138" s="26">
        <v>11.1666666666667</v>
      </c>
      <c r="D1138" s="58" t="s">
        <v>265</v>
      </c>
      <c r="E1138" s="58" t="s">
        <v>271</v>
      </c>
      <c r="F1138" s="26" t="s">
        <v>166</v>
      </c>
      <c r="G1138" s="56" t="s">
        <v>274</v>
      </c>
      <c r="I1138" s="59">
        <v>0.18611111111111112</v>
      </c>
      <c r="J1138" s="7" t="s">
        <v>39</v>
      </c>
      <c r="K1138" s="7">
        <v>48</v>
      </c>
      <c r="L1138" s="7">
        <v>5011</v>
      </c>
      <c r="M1138" s="7">
        <v>8.85</v>
      </c>
      <c r="N1138" s="7">
        <v>1</v>
      </c>
      <c r="O1138" s="7" t="s">
        <v>133</v>
      </c>
    </row>
    <row r="1139" spans="1:15" hidden="1" x14ac:dyDescent="0.35">
      <c r="A1139" s="56">
        <v>2019</v>
      </c>
      <c r="B1139" s="31">
        <v>43566</v>
      </c>
      <c r="C1139" s="26">
        <v>0.1875</v>
      </c>
      <c r="D1139" s="58" t="s">
        <v>265</v>
      </c>
      <c r="E1139" s="58" t="s">
        <v>271</v>
      </c>
      <c r="F1139" s="26" t="s">
        <v>166</v>
      </c>
      <c r="G1139" s="56" t="s">
        <v>93</v>
      </c>
      <c r="I1139" s="59" t="s">
        <v>40</v>
      </c>
    </row>
    <row r="1140" spans="1:15" hidden="1" x14ac:dyDescent="0.35">
      <c r="A1140" s="56">
        <v>2019</v>
      </c>
      <c r="B1140" s="31">
        <v>43566</v>
      </c>
      <c r="C1140" s="26">
        <v>11.2083333333333</v>
      </c>
      <c r="D1140" s="58" t="s">
        <v>265</v>
      </c>
      <c r="E1140" s="58" t="s">
        <v>271</v>
      </c>
      <c r="F1140" s="26" t="s">
        <v>166</v>
      </c>
      <c r="G1140" s="56" t="s">
        <v>274</v>
      </c>
      <c r="I1140" s="59" t="s">
        <v>40</v>
      </c>
    </row>
    <row r="1141" spans="1:15" hidden="1" x14ac:dyDescent="0.35">
      <c r="A1141" s="56">
        <v>2019</v>
      </c>
      <c r="B1141" s="31">
        <v>43566</v>
      </c>
      <c r="C1141" s="26">
        <v>0.22916666666666666</v>
      </c>
      <c r="D1141" s="58" t="s">
        <v>265</v>
      </c>
      <c r="E1141" s="58" t="s">
        <v>271</v>
      </c>
      <c r="F1141" s="26" t="s">
        <v>166</v>
      </c>
      <c r="G1141" s="56" t="s">
        <v>93</v>
      </c>
      <c r="I1141" s="59">
        <v>0.24894675925925927</v>
      </c>
      <c r="J1141" s="7" t="s">
        <v>39</v>
      </c>
      <c r="K1141" s="7">
        <v>76.099999999999994</v>
      </c>
      <c r="L1141" s="7">
        <v>4948</v>
      </c>
      <c r="M1141" s="7">
        <v>11.69</v>
      </c>
      <c r="N1141" s="7">
        <v>1</v>
      </c>
    </row>
    <row r="1142" spans="1:15" hidden="1" x14ac:dyDescent="0.35">
      <c r="A1142" s="56">
        <v>2019</v>
      </c>
      <c r="B1142" s="31">
        <v>43566</v>
      </c>
      <c r="C1142" s="26">
        <v>0.22916666666666666</v>
      </c>
      <c r="D1142" s="58" t="s">
        <v>265</v>
      </c>
      <c r="E1142" s="58" t="s">
        <v>271</v>
      </c>
      <c r="F1142" s="26" t="s">
        <v>166</v>
      </c>
      <c r="G1142" s="56" t="s">
        <v>93</v>
      </c>
      <c r="I1142" s="59">
        <v>0.24894675925925927</v>
      </c>
      <c r="J1142" s="7" t="s">
        <v>39</v>
      </c>
      <c r="K1142" s="7">
        <v>72.900000000000006</v>
      </c>
      <c r="L1142" s="7">
        <v>4948</v>
      </c>
      <c r="M1142" s="7">
        <v>11.34</v>
      </c>
      <c r="N1142" s="7">
        <v>1</v>
      </c>
    </row>
    <row r="1143" spans="1:15" hidden="1" x14ac:dyDescent="0.35">
      <c r="A1143" s="56">
        <v>2019</v>
      </c>
      <c r="B1143" s="31">
        <v>43566</v>
      </c>
      <c r="C1143" s="26">
        <v>11.25</v>
      </c>
      <c r="D1143" s="58" t="s">
        <v>265</v>
      </c>
      <c r="E1143" s="58" t="s">
        <v>271</v>
      </c>
      <c r="F1143" s="26" t="s">
        <v>166</v>
      </c>
      <c r="G1143" s="56" t="s">
        <v>274</v>
      </c>
      <c r="I1143" s="59" t="s">
        <v>40</v>
      </c>
    </row>
    <row r="1144" spans="1:15" hidden="1" x14ac:dyDescent="0.35">
      <c r="A1144" s="56">
        <v>2019</v>
      </c>
      <c r="B1144" s="31">
        <v>43566</v>
      </c>
      <c r="C1144" s="26">
        <v>0.27083333333333331</v>
      </c>
      <c r="D1144" s="58" t="s">
        <v>265</v>
      </c>
      <c r="E1144" s="58" t="s">
        <v>271</v>
      </c>
      <c r="F1144" s="26" t="s">
        <v>166</v>
      </c>
      <c r="G1144" s="56" t="s">
        <v>93</v>
      </c>
      <c r="I1144" s="59" t="s">
        <v>40</v>
      </c>
    </row>
    <row r="1145" spans="1:15" hidden="1" x14ac:dyDescent="0.35">
      <c r="A1145" s="56">
        <v>2019</v>
      </c>
      <c r="B1145" s="31">
        <v>43566</v>
      </c>
      <c r="C1145" s="26">
        <v>11.2916666666667</v>
      </c>
      <c r="D1145" s="58" t="s">
        <v>265</v>
      </c>
      <c r="E1145" s="58" t="s">
        <v>271</v>
      </c>
      <c r="F1145" s="26" t="s">
        <v>166</v>
      </c>
      <c r="G1145" s="56" t="s">
        <v>274</v>
      </c>
      <c r="I1145" s="59" t="s">
        <v>40</v>
      </c>
    </row>
    <row r="1146" spans="1:15" hidden="1" x14ac:dyDescent="0.35">
      <c r="A1146" s="56">
        <v>2019</v>
      </c>
      <c r="B1146" s="31">
        <v>43566</v>
      </c>
      <c r="C1146" s="26">
        <v>0.3125</v>
      </c>
      <c r="D1146" s="58" t="s">
        <v>265</v>
      </c>
      <c r="E1146" s="58" t="s">
        <v>271</v>
      </c>
      <c r="F1146" s="26" t="s">
        <v>166</v>
      </c>
      <c r="G1146" s="56" t="s">
        <v>93</v>
      </c>
      <c r="I1146" s="59" t="s">
        <v>40</v>
      </c>
    </row>
    <row r="1147" spans="1:15" hidden="1" x14ac:dyDescent="0.35">
      <c r="A1147" s="56">
        <v>2019</v>
      </c>
      <c r="B1147" s="31">
        <v>43566</v>
      </c>
      <c r="C1147" s="26">
        <v>11.3333333333333</v>
      </c>
      <c r="D1147" s="58" t="s">
        <v>265</v>
      </c>
      <c r="E1147" s="58" t="s">
        <v>271</v>
      </c>
      <c r="F1147" s="26" t="s">
        <v>166</v>
      </c>
      <c r="G1147" s="56" t="s">
        <v>274</v>
      </c>
      <c r="I1147" s="59" t="s">
        <v>40</v>
      </c>
    </row>
    <row r="1148" spans="1:15" hidden="1" x14ac:dyDescent="0.35">
      <c r="A1148" s="56">
        <v>2019</v>
      </c>
      <c r="B1148" s="31">
        <v>43566</v>
      </c>
      <c r="C1148" s="26">
        <v>0.35416666666666669</v>
      </c>
      <c r="D1148" s="58" t="s">
        <v>265</v>
      </c>
      <c r="E1148" s="58" t="s">
        <v>271</v>
      </c>
      <c r="F1148" s="26" t="s">
        <v>166</v>
      </c>
      <c r="G1148" s="56" t="s">
        <v>93</v>
      </c>
      <c r="I1148" s="59" t="s">
        <v>40</v>
      </c>
    </row>
    <row r="1149" spans="1:15" hidden="1" x14ac:dyDescent="0.35">
      <c r="A1149" s="56">
        <v>2019</v>
      </c>
      <c r="B1149" s="31">
        <v>43566</v>
      </c>
      <c r="C1149" s="26">
        <v>11.375</v>
      </c>
      <c r="D1149" s="58" t="s">
        <v>265</v>
      </c>
      <c r="E1149" s="58" t="s">
        <v>271</v>
      </c>
      <c r="F1149" s="26" t="s">
        <v>166</v>
      </c>
      <c r="G1149" s="56" t="s">
        <v>274</v>
      </c>
      <c r="I1149" s="59" t="s">
        <v>40</v>
      </c>
    </row>
    <row r="1150" spans="1:15" hidden="1" x14ac:dyDescent="0.35">
      <c r="A1150" s="56">
        <v>2019</v>
      </c>
      <c r="B1150" s="31">
        <v>43566</v>
      </c>
      <c r="C1150" s="26">
        <v>0.39583333333333331</v>
      </c>
      <c r="D1150" s="58" t="s">
        <v>265</v>
      </c>
      <c r="E1150" s="58" t="s">
        <v>271</v>
      </c>
      <c r="F1150" s="26" t="s">
        <v>166</v>
      </c>
      <c r="G1150" s="56" t="s">
        <v>93</v>
      </c>
      <c r="I1150" s="59" t="s">
        <v>40</v>
      </c>
    </row>
    <row r="1151" spans="1:15" hidden="1" x14ac:dyDescent="0.35">
      <c r="A1151" s="56">
        <v>2019</v>
      </c>
      <c r="B1151" s="31">
        <v>43566</v>
      </c>
      <c r="C1151" s="26">
        <v>11.4166666666667</v>
      </c>
      <c r="D1151" s="58" t="s">
        <v>265</v>
      </c>
      <c r="E1151" s="58" t="s">
        <v>271</v>
      </c>
      <c r="F1151" s="26" t="s">
        <v>166</v>
      </c>
      <c r="G1151" s="56" t="s">
        <v>274</v>
      </c>
      <c r="I1151" s="59" t="s">
        <v>40</v>
      </c>
    </row>
    <row r="1152" spans="1:15" hidden="1" x14ac:dyDescent="0.35">
      <c r="A1152" s="56">
        <v>2019</v>
      </c>
      <c r="B1152" s="31">
        <v>43566</v>
      </c>
      <c r="C1152" s="26">
        <v>0.4375</v>
      </c>
      <c r="D1152" s="58" t="s">
        <v>265</v>
      </c>
      <c r="E1152" s="58" t="s">
        <v>271</v>
      </c>
      <c r="F1152" s="26" t="s">
        <v>166</v>
      </c>
      <c r="G1152" s="56" t="s">
        <v>93</v>
      </c>
      <c r="I1152" s="59" t="s">
        <v>40</v>
      </c>
    </row>
    <row r="1153" spans="1:9" hidden="1" x14ac:dyDescent="0.35">
      <c r="A1153" s="56">
        <v>2019</v>
      </c>
      <c r="B1153" s="31">
        <v>43566</v>
      </c>
      <c r="C1153" s="26">
        <v>11.4583333333333</v>
      </c>
      <c r="D1153" s="58" t="s">
        <v>265</v>
      </c>
      <c r="E1153" s="58" t="s">
        <v>271</v>
      </c>
      <c r="F1153" s="26" t="s">
        <v>166</v>
      </c>
      <c r="G1153" s="56" t="s">
        <v>274</v>
      </c>
      <c r="I1153" s="59" t="s">
        <v>40</v>
      </c>
    </row>
    <row r="1154" spans="1:9" hidden="1" x14ac:dyDescent="0.35">
      <c r="A1154" s="56">
        <v>2019</v>
      </c>
      <c r="B1154" s="31">
        <v>43566</v>
      </c>
      <c r="C1154" s="26">
        <v>0.47916666666666669</v>
      </c>
      <c r="D1154" s="58" t="s">
        <v>265</v>
      </c>
      <c r="E1154" s="58" t="s">
        <v>271</v>
      </c>
      <c r="F1154" s="26" t="s">
        <v>166</v>
      </c>
      <c r="G1154" s="56" t="s">
        <v>93</v>
      </c>
      <c r="I1154" s="59" t="s">
        <v>40</v>
      </c>
    </row>
    <row r="1155" spans="1:9" hidden="1" x14ac:dyDescent="0.35">
      <c r="A1155" s="56">
        <v>2019</v>
      </c>
      <c r="B1155" s="31">
        <v>43566</v>
      </c>
      <c r="C1155" s="26">
        <v>11.5</v>
      </c>
      <c r="D1155" s="58" t="s">
        <v>265</v>
      </c>
      <c r="E1155" s="58" t="s">
        <v>271</v>
      </c>
      <c r="F1155" s="26" t="s">
        <v>166</v>
      </c>
      <c r="G1155" s="56" t="s">
        <v>274</v>
      </c>
      <c r="I1155" s="59" t="s">
        <v>40</v>
      </c>
    </row>
    <row r="1156" spans="1:9" hidden="1" x14ac:dyDescent="0.35">
      <c r="A1156" s="56">
        <v>2019</v>
      </c>
      <c r="B1156" s="31">
        <v>43566</v>
      </c>
      <c r="C1156" s="26">
        <v>0.52083333333333337</v>
      </c>
      <c r="D1156" s="58" t="s">
        <v>265</v>
      </c>
      <c r="E1156" s="58" t="s">
        <v>271</v>
      </c>
      <c r="F1156" s="26" t="s">
        <v>166</v>
      </c>
      <c r="G1156" s="56" t="s">
        <v>93</v>
      </c>
      <c r="I1156" s="59" t="s">
        <v>40</v>
      </c>
    </row>
    <row r="1157" spans="1:9" hidden="1" x14ac:dyDescent="0.35">
      <c r="A1157" s="56">
        <v>2019</v>
      </c>
      <c r="B1157" s="31">
        <v>43566</v>
      </c>
      <c r="C1157" s="26">
        <v>11.5416666666667</v>
      </c>
      <c r="D1157" s="58" t="s">
        <v>265</v>
      </c>
      <c r="E1157" s="58" t="s">
        <v>271</v>
      </c>
      <c r="F1157" s="26" t="s">
        <v>166</v>
      </c>
      <c r="G1157" s="56" t="s">
        <v>274</v>
      </c>
      <c r="I1157" s="59" t="s">
        <v>40</v>
      </c>
    </row>
    <row r="1158" spans="1:9" hidden="1" x14ac:dyDescent="0.35">
      <c r="A1158" s="56">
        <v>2019</v>
      </c>
      <c r="B1158" s="31">
        <v>43566</v>
      </c>
      <c r="C1158" s="26">
        <v>0.5625</v>
      </c>
      <c r="D1158" s="58" t="s">
        <v>265</v>
      </c>
      <c r="E1158" s="58" t="s">
        <v>271</v>
      </c>
      <c r="F1158" s="26" t="s">
        <v>166</v>
      </c>
      <c r="G1158" s="56" t="s">
        <v>93</v>
      </c>
      <c r="I1158" s="59" t="s">
        <v>40</v>
      </c>
    </row>
    <row r="1159" spans="1:9" hidden="1" x14ac:dyDescent="0.35">
      <c r="A1159" s="56">
        <v>2019</v>
      </c>
      <c r="B1159" s="31">
        <v>43566</v>
      </c>
      <c r="C1159" s="26">
        <v>11.5833333333333</v>
      </c>
      <c r="D1159" s="58" t="s">
        <v>265</v>
      </c>
      <c r="E1159" s="58" t="s">
        <v>271</v>
      </c>
      <c r="F1159" s="26" t="s">
        <v>166</v>
      </c>
      <c r="G1159" s="56" t="s">
        <v>274</v>
      </c>
      <c r="I1159" s="59" t="s">
        <v>40</v>
      </c>
    </row>
    <row r="1160" spans="1:9" hidden="1" x14ac:dyDescent="0.35">
      <c r="A1160" s="56">
        <v>2019</v>
      </c>
      <c r="B1160" s="31">
        <v>43566</v>
      </c>
      <c r="C1160" s="26">
        <v>0.60416666666666663</v>
      </c>
      <c r="D1160" s="58" t="s">
        <v>265</v>
      </c>
      <c r="E1160" s="58" t="s">
        <v>271</v>
      </c>
      <c r="F1160" s="26" t="s">
        <v>166</v>
      </c>
      <c r="G1160" s="56" t="s">
        <v>93</v>
      </c>
      <c r="I1160" s="59" t="s">
        <v>40</v>
      </c>
    </row>
    <row r="1161" spans="1:9" hidden="1" x14ac:dyDescent="0.35">
      <c r="A1161" s="56">
        <v>2019</v>
      </c>
      <c r="B1161" s="31">
        <v>43566</v>
      </c>
      <c r="C1161" s="26">
        <v>11.625</v>
      </c>
      <c r="D1161" s="58" t="s">
        <v>265</v>
      </c>
      <c r="E1161" s="58" t="s">
        <v>271</v>
      </c>
      <c r="F1161" s="26" t="s">
        <v>166</v>
      </c>
      <c r="G1161" s="56" t="s">
        <v>274</v>
      </c>
      <c r="I1161" s="59" t="s">
        <v>40</v>
      </c>
    </row>
    <row r="1162" spans="1:9" hidden="1" x14ac:dyDescent="0.35">
      <c r="A1162" s="56">
        <v>2019</v>
      </c>
      <c r="B1162" s="31">
        <v>43566</v>
      </c>
      <c r="C1162" s="26">
        <v>0.64583333333333337</v>
      </c>
      <c r="D1162" s="58" t="s">
        <v>265</v>
      </c>
      <c r="E1162" s="58" t="s">
        <v>271</v>
      </c>
      <c r="F1162" s="26" t="s">
        <v>166</v>
      </c>
      <c r="G1162" s="56" t="s">
        <v>93</v>
      </c>
      <c r="I1162" s="59" t="s">
        <v>40</v>
      </c>
    </row>
    <row r="1163" spans="1:9" hidden="1" x14ac:dyDescent="0.35">
      <c r="A1163" s="56">
        <v>2019</v>
      </c>
      <c r="B1163" s="31">
        <v>43566</v>
      </c>
      <c r="C1163" s="26">
        <v>11.6666666666667</v>
      </c>
      <c r="D1163" s="58" t="s">
        <v>265</v>
      </c>
      <c r="E1163" s="58" t="s">
        <v>271</v>
      </c>
      <c r="F1163" s="26" t="s">
        <v>166</v>
      </c>
      <c r="G1163" s="56" t="s">
        <v>274</v>
      </c>
      <c r="I1163" s="59" t="s">
        <v>40</v>
      </c>
    </row>
    <row r="1164" spans="1:9" hidden="1" x14ac:dyDescent="0.35">
      <c r="A1164" s="56">
        <v>2019</v>
      </c>
      <c r="B1164" s="31">
        <v>43566</v>
      </c>
      <c r="C1164" s="26">
        <v>0.6875</v>
      </c>
      <c r="D1164" s="58" t="s">
        <v>265</v>
      </c>
      <c r="E1164" s="58" t="s">
        <v>271</v>
      </c>
      <c r="F1164" s="26" t="s">
        <v>166</v>
      </c>
      <c r="G1164" s="56" t="s">
        <v>93</v>
      </c>
      <c r="I1164" s="59" t="s">
        <v>40</v>
      </c>
    </row>
    <row r="1165" spans="1:9" hidden="1" x14ac:dyDescent="0.35">
      <c r="A1165" s="56">
        <v>2019</v>
      </c>
      <c r="B1165" s="31">
        <v>43566</v>
      </c>
      <c r="C1165" s="26">
        <v>11.7083333333333</v>
      </c>
      <c r="D1165" s="58" t="s">
        <v>265</v>
      </c>
      <c r="E1165" s="58" t="s">
        <v>271</v>
      </c>
      <c r="F1165" s="26" t="s">
        <v>166</v>
      </c>
      <c r="G1165" s="56" t="s">
        <v>274</v>
      </c>
      <c r="I1165" s="59" t="s">
        <v>40</v>
      </c>
    </row>
    <row r="1166" spans="1:9" hidden="1" x14ac:dyDescent="0.35">
      <c r="A1166" s="56">
        <v>2019</v>
      </c>
      <c r="B1166" s="31">
        <v>43566</v>
      </c>
      <c r="C1166" s="26">
        <v>0.72916666666666663</v>
      </c>
      <c r="D1166" s="58" t="s">
        <v>265</v>
      </c>
      <c r="E1166" s="58" t="s">
        <v>271</v>
      </c>
      <c r="F1166" s="26" t="s">
        <v>166</v>
      </c>
      <c r="G1166" s="56" t="s">
        <v>93</v>
      </c>
      <c r="I1166" s="59" t="s">
        <v>40</v>
      </c>
    </row>
    <row r="1167" spans="1:9" hidden="1" x14ac:dyDescent="0.35">
      <c r="A1167" s="56">
        <v>2019</v>
      </c>
      <c r="B1167" s="31">
        <v>43566</v>
      </c>
      <c r="C1167" s="26">
        <v>11.75</v>
      </c>
      <c r="D1167" s="58" t="s">
        <v>265</v>
      </c>
      <c r="E1167" s="58" t="s">
        <v>271</v>
      </c>
      <c r="F1167" s="26" t="s">
        <v>166</v>
      </c>
      <c r="G1167" s="56" t="s">
        <v>274</v>
      </c>
      <c r="I1167" s="59" t="s">
        <v>40</v>
      </c>
    </row>
    <row r="1168" spans="1:9" hidden="1" x14ac:dyDescent="0.35">
      <c r="A1168" s="56">
        <v>2019</v>
      </c>
      <c r="B1168" s="31">
        <v>43566</v>
      </c>
      <c r="C1168" s="26">
        <v>0.77083333333333337</v>
      </c>
      <c r="D1168" s="58" t="s">
        <v>265</v>
      </c>
      <c r="E1168" s="58" t="s">
        <v>271</v>
      </c>
      <c r="F1168" s="26" t="s">
        <v>166</v>
      </c>
      <c r="G1168" s="56" t="s">
        <v>93</v>
      </c>
      <c r="I1168" s="59" t="s">
        <v>40</v>
      </c>
    </row>
    <row r="1169" spans="1:15" hidden="1" x14ac:dyDescent="0.35">
      <c r="A1169" s="56">
        <v>2019</v>
      </c>
      <c r="B1169" s="31">
        <v>43566</v>
      </c>
      <c r="C1169" s="26">
        <v>11.7916666666667</v>
      </c>
      <c r="D1169" s="58" t="s">
        <v>265</v>
      </c>
      <c r="E1169" s="58" t="s">
        <v>271</v>
      </c>
      <c r="F1169" s="26" t="s">
        <v>166</v>
      </c>
      <c r="G1169" s="56" t="s">
        <v>274</v>
      </c>
      <c r="I1169" s="59" t="s">
        <v>40</v>
      </c>
    </row>
    <row r="1170" spans="1:15" hidden="1" x14ac:dyDescent="0.35">
      <c r="A1170" s="56">
        <v>2019</v>
      </c>
      <c r="B1170" s="31">
        <v>43566</v>
      </c>
      <c r="C1170" s="26">
        <v>0.8125</v>
      </c>
      <c r="D1170" s="58" t="s">
        <v>265</v>
      </c>
      <c r="E1170" s="58" t="s">
        <v>271</v>
      </c>
      <c r="F1170" s="26" t="s">
        <v>166</v>
      </c>
      <c r="G1170" s="56" t="s">
        <v>93</v>
      </c>
      <c r="I1170" s="59">
        <v>0.82119212962962962</v>
      </c>
      <c r="J1170" s="7" t="s">
        <v>39</v>
      </c>
      <c r="K1170" s="7">
        <v>78.099999999999994</v>
      </c>
      <c r="L1170" s="7">
        <v>2213</v>
      </c>
      <c r="M1170" s="7">
        <v>7.81</v>
      </c>
      <c r="N1170" s="7">
        <v>1</v>
      </c>
    </row>
    <row r="1171" spans="1:15" hidden="1" x14ac:dyDescent="0.35">
      <c r="A1171" s="56">
        <v>2019</v>
      </c>
      <c r="B1171" s="31">
        <v>43566</v>
      </c>
      <c r="C1171" s="26">
        <v>0.8125</v>
      </c>
      <c r="D1171" s="58" t="s">
        <v>265</v>
      </c>
      <c r="E1171" s="58" t="s">
        <v>271</v>
      </c>
      <c r="F1171" s="26" t="s">
        <v>166</v>
      </c>
      <c r="G1171" s="56" t="s">
        <v>93</v>
      </c>
      <c r="I1171" s="59">
        <v>0.82120370370370377</v>
      </c>
      <c r="J1171" s="7" t="s">
        <v>39</v>
      </c>
      <c r="K1171" s="7">
        <v>85.8</v>
      </c>
      <c r="L1171" s="7">
        <v>2217</v>
      </c>
      <c r="M1171" s="7">
        <v>8.14</v>
      </c>
      <c r="N1171" s="7">
        <v>1</v>
      </c>
    </row>
    <row r="1172" spans="1:15" hidden="1" x14ac:dyDescent="0.35">
      <c r="A1172" s="56">
        <v>2019</v>
      </c>
      <c r="B1172" s="31">
        <v>43566</v>
      </c>
      <c r="C1172" s="26">
        <v>0.8125</v>
      </c>
      <c r="D1172" s="58" t="s">
        <v>265</v>
      </c>
      <c r="E1172" s="58" t="s">
        <v>271</v>
      </c>
      <c r="F1172" s="26" t="s">
        <v>166</v>
      </c>
      <c r="G1172" s="56" t="s">
        <v>93</v>
      </c>
      <c r="I1172" s="59">
        <v>0.82120370370370377</v>
      </c>
      <c r="J1172" s="7" t="s">
        <v>39</v>
      </c>
      <c r="K1172" s="7">
        <v>70.099999999999994</v>
      </c>
      <c r="L1172" s="7">
        <v>2217</v>
      </c>
      <c r="M1172" s="7">
        <v>6.43</v>
      </c>
      <c r="N1172" s="7">
        <v>1</v>
      </c>
    </row>
    <row r="1173" spans="1:15" hidden="1" x14ac:dyDescent="0.35">
      <c r="A1173" s="56">
        <v>2019</v>
      </c>
      <c r="B1173" s="31">
        <v>43566</v>
      </c>
      <c r="C1173" s="26">
        <v>0.8125</v>
      </c>
      <c r="D1173" s="58" t="s">
        <v>265</v>
      </c>
      <c r="E1173" s="58" t="s">
        <v>271</v>
      </c>
      <c r="F1173" s="26" t="s">
        <v>166</v>
      </c>
      <c r="G1173" s="56" t="s">
        <v>93</v>
      </c>
      <c r="I1173" s="59">
        <v>0.82118055555555547</v>
      </c>
      <c r="J1173" s="7" t="s">
        <v>39</v>
      </c>
      <c r="K1173" s="7">
        <v>81.7</v>
      </c>
      <c r="L1173" s="7">
        <v>2212</v>
      </c>
      <c r="M1173" s="7">
        <v>6.85</v>
      </c>
      <c r="N1173" s="7">
        <v>1</v>
      </c>
    </row>
    <row r="1174" spans="1:15" hidden="1" x14ac:dyDescent="0.35">
      <c r="A1174" s="56">
        <v>2019</v>
      </c>
      <c r="B1174" s="31">
        <v>43566</v>
      </c>
      <c r="C1174" s="26">
        <v>11.8333333333333</v>
      </c>
      <c r="D1174" s="58" t="s">
        <v>265</v>
      </c>
      <c r="E1174" s="58" t="s">
        <v>271</v>
      </c>
      <c r="F1174" s="26" t="s">
        <v>166</v>
      </c>
      <c r="G1174" s="56" t="s">
        <v>274</v>
      </c>
      <c r="I1174" s="59">
        <v>0.8534722222222223</v>
      </c>
      <c r="J1174" s="7" t="s">
        <v>39</v>
      </c>
      <c r="K1174" s="7">
        <v>71</v>
      </c>
      <c r="L1174" s="7">
        <v>5007</v>
      </c>
      <c r="M1174" s="7">
        <v>15.96</v>
      </c>
      <c r="N1174" s="7">
        <v>1</v>
      </c>
      <c r="O1174" s="7" t="s">
        <v>133</v>
      </c>
    </row>
    <row r="1175" spans="1:15" hidden="1" x14ac:dyDescent="0.35">
      <c r="A1175" s="56">
        <v>2019</v>
      </c>
      <c r="B1175" s="31">
        <v>43566</v>
      </c>
      <c r="C1175" s="26">
        <v>0.85416666666666663</v>
      </c>
      <c r="D1175" s="58" t="s">
        <v>265</v>
      </c>
      <c r="E1175" s="58" t="s">
        <v>271</v>
      </c>
      <c r="F1175" s="26" t="s">
        <v>166</v>
      </c>
      <c r="G1175" s="56" t="s">
        <v>93</v>
      </c>
      <c r="I1175" s="59">
        <v>0.86513888888888879</v>
      </c>
      <c r="J1175" s="7" t="s">
        <v>39</v>
      </c>
      <c r="K1175" s="7">
        <v>56.8</v>
      </c>
      <c r="L1175" s="7">
        <v>2762</v>
      </c>
      <c r="M1175" s="7">
        <v>7.76</v>
      </c>
      <c r="N1175" s="7">
        <v>1</v>
      </c>
    </row>
    <row r="1176" spans="1:15" hidden="1" x14ac:dyDescent="0.35">
      <c r="A1176" s="56">
        <v>2019</v>
      </c>
      <c r="B1176" s="31">
        <v>43566</v>
      </c>
      <c r="C1176" s="26">
        <v>0.85416666666666663</v>
      </c>
      <c r="D1176" s="58" t="s">
        <v>265</v>
      </c>
      <c r="E1176" s="58" t="s">
        <v>271</v>
      </c>
      <c r="F1176" s="26" t="s">
        <v>166</v>
      </c>
      <c r="G1176" s="56" t="s">
        <v>93</v>
      </c>
      <c r="I1176" s="59">
        <v>0.8655787037037036</v>
      </c>
      <c r="J1176" s="7" t="s">
        <v>39</v>
      </c>
      <c r="K1176" s="7">
        <v>72</v>
      </c>
      <c r="L1176" s="7">
        <v>2876</v>
      </c>
      <c r="M1176" s="7">
        <v>7.75</v>
      </c>
      <c r="N1176" s="7">
        <v>1</v>
      </c>
    </row>
    <row r="1177" spans="1:15" hidden="1" x14ac:dyDescent="0.35">
      <c r="A1177" s="56">
        <v>2019</v>
      </c>
      <c r="B1177" s="31">
        <v>43566</v>
      </c>
      <c r="C1177" s="26">
        <v>0.85416666666666663</v>
      </c>
      <c r="D1177" s="58" t="s">
        <v>265</v>
      </c>
      <c r="E1177" s="58" t="s">
        <v>271</v>
      </c>
      <c r="F1177" s="26" t="s">
        <v>166</v>
      </c>
      <c r="G1177" s="56" t="s">
        <v>93</v>
      </c>
      <c r="I1177" s="59">
        <v>0.86785879629629636</v>
      </c>
      <c r="J1177" s="7" t="s">
        <v>38</v>
      </c>
      <c r="K1177" s="7">
        <v>66.8</v>
      </c>
      <c r="L1177" s="7">
        <v>3448</v>
      </c>
      <c r="M1177" s="7">
        <v>10.98</v>
      </c>
      <c r="N1177" s="7">
        <v>1</v>
      </c>
    </row>
    <row r="1178" spans="1:15" hidden="1" x14ac:dyDescent="0.35">
      <c r="A1178" s="56">
        <v>2019</v>
      </c>
      <c r="B1178" s="31">
        <v>43566</v>
      </c>
      <c r="C1178" s="26">
        <v>11.875</v>
      </c>
      <c r="D1178" s="58" t="s">
        <v>265</v>
      </c>
      <c r="E1178" s="58" t="s">
        <v>271</v>
      </c>
      <c r="F1178" s="26" t="s">
        <v>166</v>
      </c>
      <c r="G1178" s="56" t="s">
        <v>274</v>
      </c>
      <c r="I1178" s="59" t="s">
        <v>40</v>
      </c>
    </row>
    <row r="1179" spans="1:15" hidden="1" x14ac:dyDescent="0.35">
      <c r="A1179" s="56">
        <v>2019</v>
      </c>
      <c r="B1179" s="31">
        <v>43566</v>
      </c>
      <c r="C1179" s="26">
        <v>0.89583333333333337</v>
      </c>
      <c r="D1179" s="58" t="s">
        <v>265</v>
      </c>
      <c r="E1179" s="58" t="s">
        <v>271</v>
      </c>
      <c r="F1179" s="26" t="s">
        <v>166</v>
      </c>
      <c r="G1179" s="56" t="s">
        <v>93</v>
      </c>
      <c r="I1179" s="59" t="s">
        <v>40</v>
      </c>
    </row>
    <row r="1180" spans="1:15" hidden="1" x14ac:dyDescent="0.35">
      <c r="A1180" s="56">
        <v>2019</v>
      </c>
      <c r="B1180" s="31">
        <v>43566</v>
      </c>
      <c r="C1180" s="26">
        <v>11.9166666666667</v>
      </c>
      <c r="D1180" s="58" t="s">
        <v>265</v>
      </c>
      <c r="E1180" s="58" t="s">
        <v>271</v>
      </c>
      <c r="F1180" s="26" t="s">
        <v>166</v>
      </c>
      <c r="G1180" s="56" t="s">
        <v>274</v>
      </c>
      <c r="I1180" s="59">
        <v>0.93680555555555556</v>
      </c>
      <c r="J1180" s="7" t="s">
        <v>39</v>
      </c>
      <c r="K1180" s="7">
        <v>69.3</v>
      </c>
      <c r="L1180" s="7">
        <v>5093</v>
      </c>
      <c r="M1180" s="7">
        <v>16.07</v>
      </c>
      <c r="N1180" s="7">
        <v>1</v>
      </c>
      <c r="O1180" s="7" t="s">
        <v>133</v>
      </c>
    </row>
    <row r="1181" spans="1:15" hidden="1" x14ac:dyDescent="0.35">
      <c r="A1181" s="56">
        <v>2019</v>
      </c>
      <c r="B1181" s="31">
        <v>43566</v>
      </c>
      <c r="C1181" s="26">
        <v>0.9375</v>
      </c>
      <c r="D1181" s="58" t="s">
        <v>265</v>
      </c>
      <c r="E1181" s="58" t="s">
        <v>271</v>
      </c>
      <c r="F1181" s="26" t="s">
        <v>166</v>
      </c>
      <c r="G1181" s="56" t="s">
        <v>93</v>
      </c>
      <c r="I1181" s="59" t="s">
        <v>40</v>
      </c>
    </row>
    <row r="1182" spans="1:15" hidden="1" x14ac:dyDescent="0.35">
      <c r="A1182" s="56">
        <v>2019</v>
      </c>
      <c r="B1182" s="31">
        <v>43566</v>
      </c>
      <c r="C1182" s="26">
        <v>11.9583333333333</v>
      </c>
      <c r="D1182" s="58" t="s">
        <v>265</v>
      </c>
      <c r="E1182" s="58" t="s">
        <v>271</v>
      </c>
      <c r="F1182" s="26" t="s">
        <v>166</v>
      </c>
      <c r="G1182" s="56" t="s">
        <v>274</v>
      </c>
      <c r="I1182" s="59">
        <v>0.96250000000000002</v>
      </c>
      <c r="J1182" s="7" t="s">
        <v>38</v>
      </c>
      <c r="K1182" s="7">
        <v>73</v>
      </c>
      <c r="L1182" s="7">
        <v>1065</v>
      </c>
      <c r="M1182" s="7">
        <v>13.3</v>
      </c>
      <c r="N1182" s="7">
        <v>1</v>
      </c>
      <c r="O1182" s="7" t="s">
        <v>133</v>
      </c>
    </row>
    <row r="1183" spans="1:15" hidden="1" x14ac:dyDescent="0.35">
      <c r="A1183" s="56">
        <v>2019</v>
      </c>
      <c r="B1183" s="31">
        <v>43566</v>
      </c>
      <c r="C1183" s="26">
        <v>0.97916666666666663</v>
      </c>
      <c r="D1183" s="58" t="s">
        <v>265</v>
      </c>
      <c r="E1183" s="58" t="s">
        <v>271</v>
      </c>
      <c r="F1183" s="26" t="s">
        <v>166</v>
      </c>
      <c r="G1183" s="56" t="s">
        <v>93</v>
      </c>
      <c r="I1183" s="59">
        <v>0.99071759259259251</v>
      </c>
      <c r="J1183" s="7" t="s">
        <v>39</v>
      </c>
      <c r="K1183" s="7">
        <v>69.2</v>
      </c>
      <c r="L1183" s="7">
        <v>2893</v>
      </c>
      <c r="M1183" s="7">
        <v>5.91</v>
      </c>
      <c r="N1183" s="7">
        <v>1</v>
      </c>
    </row>
    <row r="1184" spans="1:15" hidden="1" x14ac:dyDescent="0.35">
      <c r="A1184" s="56">
        <v>2019</v>
      </c>
      <c r="B1184" s="31">
        <v>43566</v>
      </c>
      <c r="C1184" s="26">
        <v>0.97916666666666663</v>
      </c>
      <c r="D1184" s="58" t="s">
        <v>265</v>
      </c>
      <c r="E1184" s="58" t="s">
        <v>271</v>
      </c>
      <c r="F1184" s="26" t="s">
        <v>166</v>
      </c>
      <c r="G1184" s="56" t="s">
        <v>93</v>
      </c>
      <c r="I1184" s="59">
        <v>0.99306712962962962</v>
      </c>
      <c r="J1184" s="7" t="s">
        <v>39</v>
      </c>
      <c r="K1184" s="7">
        <v>75.599999999999994</v>
      </c>
      <c r="L1184" s="7">
        <v>3479</v>
      </c>
      <c r="M1184" s="7">
        <v>9.2799999999999994</v>
      </c>
      <c r="N1184" s="7">
        <v>1</v>
      </c>
    </row>
    <row r="1185" spans="1:15" hidden="1" x14ac:dyDescent="0.35">
      <c r="A1185" s="56">
        <v>2019</v>
      </c>
      <c r="B1185" s="57">
        <v>43567</v>
      </c>
      <c r="C1185" s="26">
        <v>11</v>
      </c>
      <c r="D1185" s="26"/>
      <c r="E1185" s="18" t="s">
        <v>270</v>
      </c>
      <c r="F1185" s="26" t="s">
        <v>166</v>
      </c>
      <c r="G1185" s="56" t="s">
        <v>93</v>
      </c>
      <c r="I1185" s="59">
        <v>4.4907407407407405E-3</v>
      </c>
      <c r="J1185" s="7" t="s">
        <v>38</v>
      </c>
      <c r="K1185" s="7">
        <v>80</v>
      </c>
      <c r="L1185" s="7">
        <v>1121</v>
      </c>
      <c r="M1185" s="7">
        <v>9.5</v>
      </c>
      <c r="N1185" s="7">
        <v>1</v>
      </c>
    </row>
    <row r="1186" spans="1:15" hidden="1" x14ac:dyDescent="0.35">
      <c r="A1186" s="56">
        <v>2019</v>
      </c>
      <c r="B1186" s="57">
        <v>43567</v>
      </c>
      <c r="C1186" s="26">
        <v>11</v>
      </c>
      <c r="D1186" s="26"/>
      <c r="E1186" s="18" t="s">
        <v>270</v>
      </c>
      <c r="F1186" s="26" t="s">
        <v>166</v>
      </c>
      <c r="G1186" s="56" t="s">
        <v>93</v>
      </c>
      <c r="I1186" s="59">
        <v>5.6597222222222222E-3</v>
      </c>
      <c r="J1186" s="7" t="s">
        <v>39</v>
      </c>
      <c r="K1186" s="7">
        <v>80.3</v>
      </c>
      <c r="L1186" s="7">
        <v>1423</v>
      </c>
      <c r="M1186" s="7">
        <v>10.050000000000001</v>
      </c>
      <c r="N1186" s="7">
        <v>1</v>
      </c>
    </row>
    <row r="1187" spans="1:15" hidden="1" x14ac:dyDescent="0.35">
      <c r="A1187" s="56">
        <v>2019</v>
      </c>
      <c r="B1187" s="57">
        <v>43567</v>
      </c>
      <c r="C1187" s="26">
        <v>11</v>
      </c>
      <c r="D1187" s="26"/>
      <c r="E1187" s="18" t="s">
        <v>270</v>
      </c>
      <c r="F1187" s="26" t="s">
        <v>166</v>
      </c>
      <c r="G1187" s="56" t="s">
        <v>93</v>
      </c>
      <c r="I1187" s="59">
        <v>1.8981481481481481E-2</v>
      </c>
      <c r="J1187" s="7" t="s">
        <v>39</v>
      </c>
      <c r="K1187" s="7">
        <v>74.900000000000006</v>
      </c>
      <c r="L1187" s="7">
        <v>4794</v>
      </c>
      <c r="M1187" s="7">
        <v>9.16</v>
      </c>
      <c r="N1187" s="7">
        <v>1</v>
      </c>
    </row>
    <row r="1188" spans="1:15" hidden="1" x14ac:dyDescent="0.35">
      <c r="A1188" s="56">
        <v>2019</v>
      </c>
      <c r="B1188" s="57">
        <v>43567</v>
      </c>
      <c r="C1188" s="26">
        <v>11.0416666666667</v>
      </c>
      <c r="D1188" s="26"/>
      <c r="E1188" s="18" t="s">
        <v>270</v>
      </c>
      <c r="F1188" s="26" t="s">
        <v>166</v>
      </c>
      <c r="G1188" s="56" t="s">
        <v>93</v>
      </c>
      <c r="I1188" s="59" t="s">
        <v>40</v>
      </c>
    </row>
    <row r="1189" spans="1:15" hidden="1" x14ac:dyDescent="0.35">
      <c r="A1189" s="56">
        <v>2019</v>
      </c>
      <c r="B1189" s="57">
        <v>43567</v>
      </c>
      <c r="C1189" s="26">
        <v>11.0833333333333</v>
      </c>
      <c r="D1189" s="26"/>
      <c r="E1189" s="18" t="s">
        <v>270</v>
      </c>
      <c r="F1189" s="26" t="s">
        <v>166</v>
      </c>
      <c r="G1189" s="56" t="s">
        <v>93</v>
      </c>
      <c r="I1189" s="59">
        <v>8.6365740740740729E-2</v>
      </c>
      <c r="J1189" s="7" t="s">
        <v>39</v>
      </c>
      <c r="K1189" s="7">
        <v>71.900000000000006</v>
      </c>
      <c r="L1189" s="7">
        <v>752</v>
      </c>
      <c r="M1189" s="7">
        <v>9.6199999999999992</v>
      </c>
      <c r="N1189" s="7">
        <v>1</v>
      </c>
    </row>
    <row r="1190" spans="1:15" hidden="1" x14ac:dyDescent="0.35">
      <c r="A1190" s="56">
        <v>2019</v>
      </c>
      <c r="B1190" s="57">
        <v>43567</v>
      </c>
      <c r="C1190" s="26">
        <v>11.125</v>
      </c>
      <c r="D1190" s="26"/>
      <c r="E1190" s="18" t="s">
        <v>270</v>
      </c>
      <c r="F1190" s="26" t="s">
        <v>166</v>
      </c>
      <c r="G1190" s="56" t="s">
        <v>93</v>
      </c>
      <c r="I1190" s="59" t="s">
        <v>40</v>
      </c>
    </row>
    <row r="1191" spans="1:15" hidden="1" x14ac:dyDescent="0.35">
      <c r="A1191" s="56">
        <v>2019</v>
      </c>
      <c r="B1191" s="57">
        <v>43567</v>
      </c>
      <c r="C1191" s="26">
        <v>11.1666666666667</v>
      </c>
      <c r="D1191" s="26"/>
      <c r="E1191" s="18" t="s">
        <v>270</v>
      </c>
      <c r="F1191" s="26" t="s">
        <v>166</v>
      </c>
      <c r="G1191" s="56" t="s">
        <v>93</v>
      </c>
      <c r="I1191" s="59" t="s">
        <v>40</v>
      </c>
    </row>
    <row r="1192" spans="1:15" hidden="1" x14ac:dyDescent="0.35">
      <c r="A1192" s="56">
        <v>2019</v>
      </c>
      <c r="B1192" s="57">
        <v>43567</v>
      </c>
      <c r="C1192" s="26">
        <v>11.2083333333333</v>
      </c>
      <c r="D1192" s="26"/>
      <c r="E1192" s="18" t="s">
        <v>270</v>
      </c>
      <c r="F1192" s="26" t="s">
        <v>166</v>
      </c>
      <c r="G1192" s="56" t="s">
        <v>93</v>
      </c>
      <c r="I1192" s="59" t="s">
        <v>40</v>
      </c>
    </row>
    <row r="1193" spans="1:15" hidden="1" x14ac:dyDescent="0.35">
      <c r="A1193" s="56">
        <v>2019</v>
      </c>
      <c r="B1193" s="57">
        <v>43567</v>
      </c>
      <c r="C1193" s="26">
        <v>11.25</v>
      </c>
      <c r="D1193" s="26"/>
      <c r="E1193" s="18" t="s">
        <v>270</v>
      </c>
      <c r="F1193" s="26" t="s">
        <v>166</v>
      </c>
      <c r="G1193" s="56" t="s">
        <v>93</v>
      </c>
      <c r="I1193" s="59" t="s">
        <v>40</v>
      </c>
    </row>
    <row r="1194" spans="1:15" hidden="1" x14ac:dyDescent="0.35">
      <c r="A1194" s="56">
        <v>2019</v>
      </c>
      <c r="B1194" s="57">
        <v>43567</v>
      </c>
      <c r="C1194" s="26">
        <v>11.2916666666667</v>
      </c>
      <c r="D1194" s="26"/>
      <c r="E1194" s="18" t="s">
        <v>270</v>
      </c>
      <c r="F1194" s="26" t="s">
        <v>166</v>
      </c>
      <c r="G1194" s="56" t="s">
        <v>93</v>
      </c>
      <c r="I1194" s="59" t="s">
        <v>40</v>
      </c>
    </row>
    <row r="1195" spans="1:15" hidden="1" x14ac:dyDescent="0.35">
      <c r="A1195" s="56">
        <v>2019</v>
      </c>
      <c r="B1195" s="57">
        <v>43567</v>
      </c>
      <c r="C1195" s="26">
        <v>11.3333333333333</v>
      </c>
      <c r="D1195" s="26"/>
      <c r="E1195" s="18" t="s">
        <v>270</v>
      </c>
      <c r="F1195" s="26" t="s">
        <v>166</v>
      </c>
      <c r="G1195" s="56" t="s">
        <v>93</v>
      </c>
      <c r="I1195" s="59" t="s">
        <v>40</v>
      </c>
    </row>
    <row r="1196" spans="1:15" hidden="1" x14ac:dyDescent="0.35">
      <c r="A1196" s="56">
        <v>2019</v>
      </c>
      <c r="B1196" s="57">
        <v>43567</v>
      </c>
      <c r="C1196" s="26">
        <v>11.375</v>
      </c>
      <c r="D1196" s="26"/>
      <c r="E1196" s="18" t="s">
        <v>270</v>
      </c>
      <c r="F1196" s="26" t="s">
        <v>166</v>
      </c>
      <c r="G1196" s="56" t="s">
        <v>93</v>
      </c>
      <c r="I1196" s="59" t="s">
        <v>40</v>
      </c>
    </row>
    <row r="1197" spans="1:15" hidden="1" x14ac:dyDescent="0.35">
      <c r="A1197" s="56">
        <v>2019</v>
      </c>
      <c r="B1197" s="57">
        <v>43567</v>
      </c>
      <c r="C1197" s="26">
        <v>11.4166666666667</v>
      </c>
      <c r="D1197" s="26"/>
      <c r="E1197" s="18" t="s">
        <v>270</v>
      </c>
      <c r="F1197" s="26" t="s">
        <v>166</v>
      </c>
      <c r="G1197" s="56" t="s">
        <v>93</v>
      </c>
      <c r="I1197" s="59" t="s">
        <v>40</v>
      </c>
    </row>
    <row r="1198" spans="1:15" hidden="1" x14ac:dyDescent="0.35">
      <c r="A1198" s="56">
        <v>2019</v>
      </c>
      <c r="B1198" s="57">
        <v>43567</v>
      </c>
      <c r="C1198" s="26">
        <v>11.4583333333333</v>
      </c>
      <c r="D1198" s="26"/>
      <c r="E1198" s="18" t="s">
        <v>270</v>
      </c>
      <c r="F1198" s="26" t="s">
        <v>166</v>
      </c>
      <c r="G1198" s="56" t="s">
        <v>93</v>
      </c>
      <c r="I1198" s="59" t="s">
        <v>40</v>
      </c>
    </row>
    <row r="1199" spans="1:15" hidden="1" x14ac:dyDescent="0.35">
      <c r="A1199" s="56">
        <v>2019</v>
      </c>
      <c r="B1199" s="57">
        <v>43567</v>
      </c>
      <c r="C1199" s="26">
        <v>11.5</v>
      </c>
      <c r="D1199" s="26"/>
      <c r="E1199" s="18" t="s">
        <v>270</v>
      </c>
      <c r="F1199" s="26" t="s">
        <v>166</v>
      </c>
      <c r="G1199" s="56" t="s">
        <v>93</v>
      </c>
      <c r="I1199" s="59" t="s">
        <v>40</v>
      </c>
      <c r="O1199" s="7" t="s">
        <v>216</v>
      </c>
    </row>
    <row r="1200" spans="1:15" hidden="1" x14ac:dyDescent="0.35">
      <c r="A1200" s="56">
        <v>2019</v>
      </c>
      <c r="B1200" s="57">
        <v>43567</v>
      </c>
      <c r="C1200" s="26">
        <v>11.5416666666667</v>
      </c>
      <c r="D1200" s="26"/>
      <c r="E1200" s="18" t="s">
        <v>270</v>
      </c>
      <c r="F1200" s="26" t="s">
        <v>166</v>
      </c>
      <c r="G1200" s="56" t="s">
        <v>93</v>
      </c>
      <c r="I1200" s="59" t="s">
        <v>40</v>
      </c>
    </row>
    <row r="1201" spans="1:14" hidden="1" x14ac:dyDescent="0.35">
      <c r="A1201" s="56">
        <v>2019</v>
      </c>
      <c r="B1201" s="57">
        <v>43567</v>
      </c>
      <c r="C1201" s="26">
        <v>11.5833333333333</v>
      </c>
      <c r="D1201" s="26"/>
      <c r="E1201" s="18" t="s">
        <v>270</v>
      </c>
      <c r="F1201" s="26" t="s">
        <v>166</v>
      </c>
      <c r="G1201" s="56" t="s">
        <v>93</v>
      </c>
      <c r="I1201" s="59" t="s">
        <v>40</v>
      </c>
    </row>
    <row r="1202" spans="1:14" hidden="1" x14ac:dyDescent="0.35">
      <c r="A1202" s="56">
        <v>2019</v>
      </c>
      <c r="B1202" s="57">
        <v>43567</v>
      </c>
      <c r="C1202" s="26">
        <v>11.625</v>
      </c>
      <c r="D1202" s="26"/>
      <c r="E1202" s="18" t="s">
        <v>270</v>
      </c>
      <c r="F1202" s="26" t="s">
        <v>166</v>
      </c>
      <c r="G1202" s="56" t="s">
        <v>93</v>
      </c>
      <c r="I1202" s="59" t="s">
        <v>40</v>
      </c>
    </row>
    <row r="1203" spans="1:14" hidden="1" x14ac:dyDescent="0.35">
      <c r="A1203" s="56">
        <v>2019</v>
      </c>
      <c r="B1203" s="57">
        <v>43567</v>
      </c>
      <c r="C1203" s="26">
        <v>11.6666666666667</v>
      </c>
      <c r="D1203" s="26"/>
      <c r="E1203" s="18" t="s">
        <v>270</v>
      </c>
      <c r="F1203" s="26" t="s">
        <v>166</v>
      </c>
      <c r="G1203" s="56" t="s">
        <v>93</v>
      </c>
      <c r="I1203" s="59" t="s">
        <v>40</v>
      </c>
    </row>
    <row r="1204" spans="1:14" hidden="1" x14ac:dyDescent="0.35">
      <c r="A1204" s="56">
        <v>2019</v>
      </c>
      <c r="B1204" s="57">
        <v>43567</v>
      </c>
      <c r="C1204" s="26">
        <v>11.7083333333333</v>
      </c>
      <c r="D1204" s="26"/>
      <c r="E1204" s="18" t="s">
        <v>270</v>
      </c>
      <c r="F1204" s="26" t="s">
        <v>166</v>
      </c>
      <c r="G1204" s="56" t="s">
        <v>93</v>
      </c>
      <c r="I1204" s="59" t="s">
        <v>40</v>
      </c>
    </row>
    <row r="1205" spans="1:14" hidden="1" x14ac:dyDescent="0.35">
      <c r="A1205" s="56">
        <v>2019</v>
      </c>
      <c r="B1205" s="57">
        <v>43567</v>
      </c>
      <c r="C1205" s="26">
        <v>11.75</v>
      </c>
      <c r="D1205" s="26"/>
      <c r="E1205" s="18" t="s">
        <v>270</v>
      </c>
      <c r="F1205" s="26" t="s">
        <v>166</v>
      </c>
      <c r="G1205" s="56" t="s">
        <v>93</v>
      </c>
      <c r="I1205" s="59">
        <v>0.76518518518518519</v>
      </c>
      <c r="J1205" s="7" t="s">
        <v>38</v>
      </c>
      <c r="K1205" s="7">
        <v>80.2</v>
      </c>
      <c r="L1205" s="7">
        <v>3801</v>
      </c>
      <c r="M1205" s="7">
        <v>6.14</v>
      </c>
      <c r="N1205" s="7">
        <v>1</v>
      </c>
    </row>
    <row r="1206" spans="1:14" hidden="1" x14ac:dyDescent="0.35">
      <c r="A1206" s="56">
        <v>2019</v>
      </c>
      <c r="B1206" s="57">
        <v>43567</v>
      </c>
      <c r="C1206" s="26">
        <v>11.75</v>
      </c>
      <c r="D1206" s="26"/>
      <c r="E1206" s="18" t="s">
        <v>270</v>
      </c>
      <c r="F1206" s="26" t="s">
        <v>166</v>
      </c>
      <c r="G1206" s="56" t="s">
        <v>93</v>
      </c>
      <c r="I1206" s="59">
        <v>0.76518518518518519</v>
      </c>
      <c r="J1206" s="7" t="s">
        <v>38</v>
      </c>
      <c r="K1206" s="7">
        <v>80.900000000000006</v>
      </c>
      <c r="L1206" s="7">
        <v>3801</v>
      </c>
      <c r="M1206" s="7">
        <v>5.84</v>
      </c>
      <c r="N1206" s="7">
        <v>1</v>
      </c>
    </row>
    <row r="1207" spans="1:14" hidden="1" x14ac:dyDescent="0.35">
      <c r="A1207" s="56">
        <v>2019</v>
      </c>
      <c r="B1207" s="57">
        <v>43567</v>
      </c>
      <c r="C1207" s="26">
        <v>11.75</v>
      </c>
      <c r="D1207" s="26"/>
      <c r="E1207" s="18" t="s">
        <v>270</v>
      </c>
      <c r="F1207" s="26" t="s">
        <v>166</v>
      </c>
      <c r="G1207" s="56" t="s">
        <v>93</v>
      </c>
      <c r="I1207" s="59">
        <v>0.76707175925925919</v>
      </c>
      <c r="J1207" s="7" t="s">
        <v>39</v>
      </c>
      <c r="K1207" s="7">
        <v>81</v>
      </c>
      <c r="L1207" s="7">
        <v>4270</v>
      </c>
      <c r="M1207" s="7">
        <v>10.52</v>
      </c>
      <c r="N1207" s="7">
        <v>1</v>
      </c>
    </row>
    <row r="1208" spans="1:14" hidden="1" x14ac:dyDescent="0.35">
      <c r="A1208" s="56">
        <v>2019</v>
      </c>
      <c r="B1208" s="57">
        <v>43567</v>
      </c>
      <c r="C1208" s="26">
        <v>11.7916666666667</v>
      </c>
      <c r="D1208" s="26"/>
      <c r="E1208" s="18" t="s">
        <v>270</v>
      </c>
      <c r="F1208" s="26" t="s">
        <v>166</v>
      </c>
      <c r="G1208" s="56" t="s">
        <v>93</v>
      </c>
      <c r="I1208" s="59">
        <v>0.76706018518518515</v>
      </c>
      <c r="J1208" s="7" t="s">
        <v>39</v>
      </c>
      <c r="K1208" s="7">
        <v>79.099999999999994</v>
      </c>
      <c r="L1208" s="7">
        <v>4267</v>
      </c>
      <c r="M1208" s="7">
        <v>10.65</v>
      </c>
      <c r="N1208" s="7">
        <v>1</v>
      </c>
    </row>
    <row r="1209" spans="1:14" hidden="1" x14ac:dyDescent="0.35">
      <c r="A1209" s="56">
        <v>2019</v>
      </c>
      <c r="B1209" s="57">
        <v>43567</v>
      </c>
      <c r="C1209" s="26">
        <v>11.8333333333333</v>
      </c>
      <c r="D1209" s="26"/>
      <c r="E1209" s="18" t="s">
        <v>270</v>
      </c>
      <c r="F1209" s="26" t="s">
        <v>166</v>
      </c>
      <c r="G1209" s="56" t="s">
        <v>93</v>
      </c>
      <c r="I1209" s="59" t="s">
        <v>40</v>
      </c>
    </row>
    <row r="1210" spans="1:14" hidden="1" x14ac:dyDescent="0.35">
      <c r="A1210" s="56">
        <v>2019</v>
      </c>
      <c r="B1210" s="57">
        <v>43567</v>
      </c>
      <c r="C1210" s="26">
        <v>11.875</v>
      </c>
      <c r="D1210" s="26"/>
      <c r="E1210" s="18" t="s">
        <v>270</v>
      </c>
      <c r="F1210" s="26" t="s">
        <v>166</v>
      </c>
      <c r="G1210" s="56" t="s">
        <v>93</v>
      </c>
      <c r="I1210" s="59" t="s">
        <v>40</v>
      </c>
    </row>
    <row r="1211" spans="1:14" hidden="1" x14ac:dyDescent="0.35">
      <c r="A1211" s="56">
        <v>2019</v>
      </c>
      <c r="B1211" s="57">
        <v>43567</v>
      </c>
      <c r="C1211" s="26">
        <v>11.9166666666667</v>
      </c>
      <c r="D1211" s="26"/>
      <c r="E1211" s="18" t="s">
        <v>270</v>
      </c>
      <c r="F1211" s="26" t="s">
        <v>166</v>
      </c>
      <c r="G1211" s="56" t="s">
        <v>93</v>
      </c>
      <c r="I1211" s="59">
        <v>0.93038194444444444</v>
      </c>
      <c r="J1211" s="7" t="s">
        <v>39</v>
      </c>
      <c r="K1211" s="7">
        <v>74.5</v>
      </c>
      <c r="L1211" s="7">
        <v>3424</v>
      </c>
      <c r="M1211" s="7">
        <v>12.6</v>
      </c>
      <c r="N1211" s="7">
        <v>1</v>
      </c>
    </row>
    <row r="1212" spans="1:14" hidden="1" x14ac:dyDescent="0.35">
      <c r="A1212" s="56">
        <v>2019</v>
      </c>
      <c r="B1212" s="57">
        <v>43567</v>
      </c>
      <c r="C1212" s="26">
        <v>11.9583333333333</v>
      </c>
      <c r="D1212" s="26"/>
      <c r="E1212" s="18" t="s">
        <v>270</v>
      </c>
      <c r="F1212" s="26" t="s">
        <v>166</v>
      </c>
      <c r="G1212" s="56" t="s">
        <v>93</v>
      </c>
      <c r="I1212" s="59">
        <v>0.97781250000000008</v>
      </c>
      <c r="J1212" s="7" t="s">
        <v>39</v>
      </c>
      <c r="K1212" s="7">
        <v>78.900000000000006</v>
      </c>
      <c r="L1212" s="7">
        <v>4867</v>
      </c>
      <c r="M1212" s="7">
        <v>4.59</v>
      </c>
      <c r="N1212" s="7">
        <v>1</v>
      </c>
    </row>
    <row r="1213" spans="1:14" hidden="1" x14ac:dyDescent="0.35">
      <c r="A1213" s="56">
        <v>2019</v>
      </c>
      <c r="B1213" s="57">
        <v>43568</v>
      </c>
      <c r="C1213" s="26">
        <v>11</v>
      </c>
      <c r="D1213" s="26"/>
      <c r="E1213" s="18" t="s">
        <v>270</v>
      </c>
      <c r="F1213" s="26" t="s">
        <v>166</v>
      </c>
      <c r="G1213" s="56" t="s">
        <v>93</v>
      </c>
      <c r="I1213" s="59" t="s">
        <v>40</v>
      </c>
    </row>
    <row r="1214" spans="1:14" hidden="1" x14ac:dyDescent="0.35">
      <c r="A1214" s="56">
        <v>2019</v>
      </c>
      <c r="B1214" s="57">
        <v>43568</v>
      </c>
      <c r="C1214" s="26">
        <v>11.0416666666667</v>
      </c>
      <c r="D1214" s="26"/>
      <c r="E1214" s="18" t="s">
        <v>270</v>
      </c>
      <c r="F1214" s="26" t="s">
        <v>166</v>
      </c>
      <c r="G1214" s="56" t="s">
        <v>93</v>
      </c>
      <c r="I1214" s="59" t="s">
        <v>40</v>
      </c>
    </row>
    <row r="1215" spans="1:14" hidden="1" x14ac:dyDescent="0.35">
      <c r="A1215" s="56">
        <v>2019</v>
      </c>
      <c r="B1215" s="57">
        <v>43568</v>
      </c>
      <c r="C1215" s="26">
        <v>11.0833333333333</v>
      </c>
      <c r="D1215" s="26"/>
      <c r="E1215" s="18" t="s">
        <v>270</v>
      </c>
      <c r="F1215" s="26" t="s">
        <v>166</v>
      </c>
      <c r="G1215" s="56" t="s">
        <v>93</v>
      </c>
      <c r="I1215" s="59">
        <v>8.4097222222222226E-2</v>
      </c>
      <c r="J1215" s="7" t="s">
        <v>39</v>
      </c>
      <c r="K1215" s="7">
        <v>75.099999999999994</v>
      </c>
      <c r="L1215" s="7">
        <v>192</v>
      </c>
      <c r="M1215" s="7">
        <v>14.74</v>
      </c>
      <c r="N1215" s="7">
        <v>1</v>
      </c>
    </row>
    <row r="1216" spans="1:14" hidden="1" x14ac:dyDescent="0.35">
      <c r="A1216" s="56">
        <v>2019</v>
      </c>
      <c r="B1216" s="57">
        <v>43568</v>
      </c>
      <c r="C1216" s="26">
        <v>11.0833333333333</v>
      </c>
      <c r="D1216" s="26"/>
      <c r="E1216" s="18" t="s">
        <v>270</v>
      </c>
      <c r="F1216" s="26" t="s">
        <v>166</v>
      </c>
      <c r="G1216" s="56" t="s">
        <v>93</v>
      </c>
      <c r="I1216" s="59">
        <v>0.10152777777777777</v>
      </c>
      <c r="J1216" s="7" t="s">
        <v>38</v>
      </c>
      <c r="K1216" s="7">
        <v>74.7</v>
      </c>
      <c r="L1216" s="7">
        <v>4572</v>
      </c>
      <c r="M1216" s="7">
        <v>10.29</v>
      </c>
      <c r="N1216" s="7">
        <v>1</v>
      </c>
    </row>
    <row r="1217" spans="1:14" hidden="1" x14ac:dyDescent="0.35">
      <c r="A1217" s="56">
        <v>2019</v>
      </c>
      <c r="B1217" s="57">
        <v>43568</v>
      </c>
      <c r="C1217" s="26">
        <v>11.125</v>
      </c>
      <c r="D1217" s="26"/>
      <c r="E1217" s="18" t="s">
        <v>270</v>
      </c>
      <c r="F1217" s="26" t="s">
        <v>166</v>
      </c>
      <c r="G1217" s="56" t="s">
        <v>93</v>
      </c>
      <c r="I1217" s="59">
        <v>0.13493055555555555</v>
      </c>
      <c r="J1217" s="7" t="s">
        <v>38</v>
      </c>
      <c r="K1217" s="7">
        <v>65.400000000000006</v>
      </c>
      <c r="L1217" s="7">
        <v>2496</v>
      </c>
      <c r="M1217" s="7">
        <v>8.07</v>
      </c>
      <c r="N1217" s="7">
        <v>1</v>
      </c>
    </row>
    <row r="1218" spans="1:14" hidden="1" x14ac:dyDescent="0.35">
      <c r="A1218" s="56">
        <v>2019</v>
      </c>
      <c r="B1218" s="57">
        <v>43568</v>
      </c>
      <c r="C1218" s="26">
        <v>11.1666666666667</v>
      </c>
      <c r="D1218" s="26"/>
      <c r="E1218" s="18" t="s">
        <v>270</v>
      </c>
      <c r="F1218" s="26" t="s">
        <v>166</v>
      </c>
      <c r="G1218" s="56" t="s">
        <v>93</v>
      </c>
      <c r="I1218" s="59" t="s">
        <v>40</v>
      </c>
    </row>
    <row r="1219" spans="1:14" hidden="1" x14ac:dyDescent="0.35">
      <c r="A1219" s="56">
        <v>2019</v>
      </c>
      <c r="B1219" s="57">
        <v>43568</v>
      </c>
      <c r="C1219" s="26">
        <v>11.2083333333333</v>
      </c>
      <c r="D1219" s="26"/>
      <c r="E1219" s="18" t="s">
        <v>270</v>
      </c>
      <c r="F1219" s="26" t="s">
        <v>166</v>
      </c>
      <c r="G1219" s="56" t="s">
        <v>93</v>
      </c>
      <c r="I1219" s="59">
        <v>0.22651620370370371</v>
      </c>
      <c r="J1219" s="7" t="s">
        <v>39</v>
      </c>
      <c r="K1219" s="7">
        <v>48.7</v>
      </c>
      <c r="L1219" s="7">
        <v>4546</v>
      </c>
      <c r="M1219" s="7">
        <v>11.1</v>
      </c>
      <c r="N1219" s="7">
        <v>1</v>
      </c>
    </row>
    <row r="1220" spans="1:14" hidden="1" x14ac:dyDescent="0.35">
      <c r="A1220" s="56">
        <v>2019</v>
      </c>
      <c r="B1220" s="57">
        <v>43568</v>
      </c>
      <c r="C1220" s="26">
        <v>11.25</v>
      </c>
      <c r="D1220" s="26"/>
      <c r="E1220" s="18" t="s">
        <v>270</v>
      </c>
      <c r="F1220" s="26" t="s">
        <v>166</v>
      </c>
      <c r="G1220" s="56" t="s">
        <v>93</v>
      </c>
      <c r="I1220" s="59">
        <v>0.26310185185185186</v>
      </c>
      <c r="J1220" s="7" t="s">
        <v>39</v>
      </c>
      <c r="K1220" s="7">
        <v>65.2</v>
      </c>
      <c r="L1220" s="7">
        <v>3261</v>
      </c>
      <c r="M1220" s="7">
        <v>9.09</v>
      </c>
      <c r="N1220" s="7">
        <v>1</v>
      </c>
    </row>
    <row r="1221" spans="1:14" hidden="1" x14ac:dyDescent="0.35">
      <c r="A1221" s="56">
        <v>2019</v>
      </c>
      <c r="B1221" s="57">
        <v>43568</v>
      </c>
      <c r="C1221" s="26">
        <v>11.2916666666667</v>
      </c>
      <c r="D1221" s="26"/>
      <c r="E1221" s="18" t="s">
        <v>270</v>
      </c>
      <c r="F1221" s="26" t="s">
        <v>166</v>
      </c>
      <c r="G1221" s="56" t="s">
        <v>93</v>
      </c>
      <c r="I1221" s="59" t="s">
        <v>40</v>
      </c>
    </row>
    <row r="1222" spans="1:14" hidden="1" x14ac:dyDescent="0.35">
      <c r="A1222" s="56">
        <v>2019</v>
      </c>
      <c r="B1222" s="57">
        <v>43568</v>
      </c>
      <c r="C1222" s="26">
        <v>11.3333333333333</v>
      </c>
      <c r="D1222" s="26"/>
      <c r="E1222" s="18" t="s">
        <v>270</v>
      </c>
      <c r="F1222" s="26" t="s">
        <v>166</v>
      </c>
      <c r="G1222" s="56" t="s">
        <v>93</v>
      </c>
      <c r="I1222" s="59" t="s">
        <v>40</v>
      </c>
    </row>
    <row r="1223" spans="1:14" hidden="1" x14ac:dyDescent="0.35">
      <c r="A1223" s="56">
        <v>2019</v>
      </c>
      <c r="B1223" s="57">
        <v>43568</v>
      </c>
      <c r="C1223" s="26">
        <v>11.375</v>
      </c>
      <c r="D1223" s="26"/>
      <c r="E1223" s="18" t="s">
        <v>270</v>
      </c>
      <c r="F1223" s="26" t="s">
        <v>166</v>
      </c>
      <c r="G1223" s="56" t="s">
        <v>93</v>
      </c>
      <c r="I1223" s="59" t="s">
        <v>40</v>
      </c>
    </row>
    <row r="1224" spans="1:14" hidden="1" x14ac:dyDescent="0.35">
      <c r="A1224" s="56">
        <v>2019</v>
      </c>
      <c r="B1224" s="57">
        <v>43568</v>
      </c>
      <c r="C1224" s="26">
        <v>11.4166666666667</v>
      </c>
      <c r="D1224" s="26"/>
      <c r="E1224" s="18" t="s">
        <v>270</v>
      </c>
      <c r="F1224" s="26" t="s">
        <v>166</v>
      </c>
      <c r="G1224" s="56" t="s">
        <v>93</v>
      </c>
      <c r="I1224" s="59" t="s">
        <v>40</v>
      </c>
    </row>
    <row r="1225" spans="1:14" hidden="1" x14ac:dyDescent="0.35">
      <c r="A1225" s="56">
        <v>2019</v>
      </c>
      <c r="B1225" s="57">
        <v>43568</v>
      </c>
      <c r="C1225" s="26">
        <v>11.4583333333333</v>
      </c>
      <c r="D1225" s="26"/>
      <c r="E1225" s="18" t="s">
        <v>270</v>
      </c>
      <c r="F1225" s="26" t="s">
        <v>166</v>
      </c>
      <c r="G1225" s="56" t="s">
        <v>93</v>
      </c>
      <c r="I1225" s="59" t="s">
        <v>40</v>
      </c>
    </row>
    <row r="1226" spans="1:14" hidden="1" x14ac:dyDescent="0.35">
      <c r="A1226" s="56">
        <v>2019</v>
      </c>
      <c r="B1226" s="57">
        <v>43568</v>
      </c>
      <c r="C1226" s="26">
        <v>11.5</v>
      </c>
      <c r="D1226" s="26"/>
      <c r="E1226" s="18" t="s">
        <v>270</v>
      </c>
      <c r="F1226" s="26" t="s">
        <v>166</v>
      </c>
      <c r="G1226" s="56" t="s">
        <v>93</v>
      </c>
      <c r="I1226" s="59" t="s">
        <v>40</v>
      </c>
    </row>
    <row r="1227" spans="1:14" hidden="1" x14ac:dyDescent="0.35">
      <c r="A1227" s="56">
        <v>2019</v>
      </c>
      <c r="B1227" s="57">
        <v>43568</v>
      </c>
      <c r="C1227" s="26">
        <v>11.5416666666667</v>
      </c>
      <c r="D1227" s="26"/>
      <c r="E1227" s="18" t="s">
        <v>270</v>
      </c>
      <c r="F1227" s="26" t="s">
        <v>166</v>
      </c>
      <c r="G1227" s="56" t="s">
        <v>93</v>
      </c>
      <c r="I1227" s="59" t="s">
        <v>40</v>
      </c>
    </row>
    <row r="1228" spans="1:14" hidden="1" x14ac:dyDescent="0.35">
      <c r="A1228" s="56">
        <v>2019</v>
      </c>
      <c r="B1228" s="57">
        <v>43568</v>
      </c>
      <c r="C1228" s="26">
        <v>11.5833333333333</v>
      </c>
      <c r="D1228" s="26"/>
      <c r="E1228" s="18" t="s">
        <v>270</v>
      </c>
      <c r="F1228" s="26" t="s">
        <v>166</v>
      </c>
      <c r="G1228" s="56" t="s">
        <v>93</v>
      </c>
      <c r="I1228" s="59" t="s">
        <v>40</v>
      </c>
    </row>
    <row r="1229" spans="1:14" hidden="1" x14ac:dyDescent="0.35">
      <c r="A1229" s="56">
        <v>2019</v>
      </c>
      <c r="B1229" s="57">
        <v>43568</v>
      </c>
      <c r="C1229" s="26">
        <v>11.625</v>
      </c>
      <c r="D1229" s="26"/>
      <c r="E1229" s="18" t="s">
        <v>270</v>
      </c>
      <c r="F1229" s="26" t="s">
        <v>166</v>
      </c>
      <c r="G1229" s="56" t="s">
        <v>93</v>
      </c>
      <c r="I1229" s="59" t="s">
        <v>40</v>
      </c>
    </row>
    <row r="1230" spans="1:14" hidden="1" x14ac:dyDescent="0.35">
      <c r="A1230" s="56">
        <v>2019</v>
      </c>
      <c r="B1230" s="57">
        <v>43568</v>
      </c>
      <c r="C1230" s="26">
        <v>11.6666666666667</v>
      </c>
      <c r="D1230" s="26"/>
      <c r="E1230" s="18" t="s">
        <v>270</v>
      </c>
      <c r="F1230" s="26" t="s">
        <v>166</v>
      </c>
      <c r="G1230" s="56" t="s">
        <v>93</v>
      </c>
      <c r="I1230" s="59" t="s">
        <v>40</v>
      </c>
    </row>
    <row r="1231" spans="1:14" hidden="1" x14ac:dyDescent="0.35">
      <c r="A1231" s="56">
        <v>2019</v>
      </c>
      <c r="B1231" s="57">
        <v>43568</v>
      </c>
      <c r="C1231" s="26">
        <v>11.7083333333333</v>
      </c>
      <c r="D1231" s="26"/>
      <c r="E1231" s="18" t="s">
        <v>270</v>
      </c>
      <c r="F1231" s="26" t="s">
        <v>166</v>
      </c>
      <c r="G1231" s="56" t="s">
        <v>93</v>
      </c>
      <c r="I1231" s="59" t="s">
        <v>40</v>
      </c>
    </row>
    <row r="1232" spans="1:14" hidden="1" x14ac:dyDescent="0.35">
      <c r="A1232" s="56">
        <v>2019</v>
      </c>
      <c r="B1232" s="57">
        <v>43568</v>
      </c>
      <c r="C1232" s="26">
        <v>11.75</v>
      </c>
      <c r="D1232" s="26"/>
      <c r="E1232" s="18" t="s">
        <v>270</v>
      </c>
      <c r="F1232" s="26" t="s">
        <v>166</v>
      </c>
      <c r="G1232" s="56" t="s">
        <v>93</v>
      </c>
      <c r="I1232" s="59" t="s">
        <v>40</v>
      </c>
    </row>
    <row r="1233" spans="1:14" hidden="1" x14ac:dyDescent="0.35">
      <c r="A1233" s="56">
        <v>2019</v>
      </c>
      <c r="B1233" s="57">
        <v>43568</v>
      </c>
      <c r="C1233" s="26">
        <v>11.7916666666667</v>
      </c>
      <c r="D1233" s="26"/>
      <c r="E1233" s="18" t="s">
        <v>270</v>
      </c>
      <c r="F1233" s="26" t="s">
        <v>166</v>
      </c>
      <c r="G1233" s="56" t="s">
        <v>93</v>
      </c>
      <c r="I1233" s="59" t="s">
        <v>40</v>
      </c>
    </row>
    <row r="1234" spans="1:14" hidden="1" x14ac:dyDescent="0.35">
      <c r="A1234" s="56">
        <v>2019</v>
      </c>
      <c r="B1234" s="57">
        <v>43568</v>
      </c>
      <c r="C1234" s="26">
        <v>11.8333333333333</v>
      </c>
      <c r="D1234" s="26"/>
      <c r="E1234" s="18" t="s">
        <v>270</v>
      </c>
      <c r="F1234" s="26" t="s">
        <v>166</v>
      </c>
      <c r="G1234" s="56" t="s">
        <v>93</v>
      </c>
      <c r="I1234" s="59" t="s">
        <v>40</v>
      </c>
    </row>
    <row r="1235" spans="1:14" hidden="1" x14ac:dyDescent="0.35">
      <c r="A1235" s="56">
        <v>2019</v>
      </c>
      <c r="B1235" s="57">
        <v>43568</v>
      </c>
      <c r="C1235" s="26">
        <v>11.875</v>
      </c>
      <c r="D1235" s="26"/>
      <c r="E1235" s="18" t="s">
        <v>270</v>
      </c>
      <c r="F1235" s="26" t="s">
        <v>166</v>
      </c>
      <c r="G1235" s="56" t="s">
        <v>93</v>
      </c>
      <c r="I1235" s="59" t="s">
        <v>40</v>
      </c>
    </row>
    <row r="1236" spans="1:14" hidden="1" x14ac:dyDescent="0.35">
      <c r="A1236" s="56">
        <v>2019</v>
      </c>
      <c r="B1236" s="57">
        <v>43568</v>
      </c>
      <c r="C1236" s="26">
        <v>11.9166666666667</v>
      </c>
      <c r="D1236" s="26"/>
      <c r="E1236" s="18" t="s">
        <v>270</v>
      </c>
      <c r="F1236" s="26" t="s">
        <v>166</v>
      </c>
      <c r="G1236" s="56" t="s">
        <v>93</v>
      </c>
      <c r="I1236" s="59">
        <v>0.92744212962962969</v>
      </c>
      <c r="J1236" s="7" t="s">
        <v>39</v>
      </c>
      <c r="K1236" s="7">
        <v>82.7</v>
      </c>
      <c r="L1236" s="7">
        <v>2682</v>
      </c>
      <c r="M1236" s="7">
        <v>13.54</v>
      </c>
      <c r="N1236" s="7">
        <v>1</v>
      </c>
    </row>
    <row r="1237" spans="1:14" hidden="1" x14ac:dyDescent="0.35">
      <c r="A1237" s="56">
        <v>2019</v>
      </c>
      <c r="B1237" s="57">
        <v>43568</v>
      </c>
      <c r="C1237" s="26">
        <v>11.9583333333333</v>
      </c>
      <c r="D1237" s="26"/>
      <c r="E1237" s="18" t="s">
        <v>270</v>
      </c>
      <c r="F1237" s="26" t="s">
        <v>166</v>
      </c>
      <c r="G1237" s="56" t="s">
        <v>93</v>
      </c>
      <c r="I1237" s="59" t="s">
        <v>40</v>
      </c>
    </row>
    <row r="1238" spans="1:14" hidden="1" x14ac:dyDescent="0.35">
      <c r="A1238" s="56">
        <v>2019</v>
      </c>
      <c r="B1238" s="57">
        <v>43569</v>
      </c>
      <c r="C1238" s="26">
        <v>11</v>
      </c>
      <c r="D1238" s="26"/>
      <c r="E1238" s="18" t="s">
        <v>270</v>
      </c>
      <c r="F1238" s="26" t="s">
        <v>166</v>
      </c>
      <c r="G1238" s="56" t="s">
        <v>93</v>
      </c>
      <c r="I1238" s="59" t="s">
        <v>40</v>
      </c>
    </row>
    <row r="1239" spans="1:14" hidden="1" x14ac:dyDescent="0.35">
      <c r="A1239" s="56">
        <v>2019</v>
      </c>
      <c r="B1239" s="57">
        <v>43569</v>
      </c>
      <c r="C1239" s="26">
        <v>11.0416666666667</v>
      </c>
      <c r="D1239" s="26"/>
      <c r="E1239" s="18" t="s">
        <v>270</v>
      </c>
      <c r="F1239" s="26" t="s">
        <v>166</v>
      </c>
      <c r="G1239" s="56" t="s">
        <v>93</v>
      </c>
      <c r="I1239" s="59">
        <v>4.8356481481481479E-2</v>
      </c>
      <c r="J1239" s="7" t="s">
        <v>38</v>
      </c>
      <c r="K1239" s="7">
        <v>88.5</v>
      </c>
      <c r="L1239" s="7">
        <v>1671</v>
      </c>
      <c r="M1239" s="7">
        <v>14.45</v>
      </c>
      <c r="N1239" s="7">
        <v>1</v>
      </c>
    </row>
    <row r="1240" spans="1:14" hidden="1" x14ac:dyDescent="0.35">
      <c r="A1240" s="56">
        <v>2019</v>
      </c>
      <c r="B1240" s="57">
        <v>43569</v>
      </c>
      <c r="C1240" s="26">
        <v>4.1666666666666664E-2</v>
      </c>
      <c r="D1240" s="26"/>
      <c r="E1240" s="18" t="s">
        <v>270</v>
      </c>
      <c r="F1240" s="26" t="s">
        <v>166</v>
      </c>
      <c r="G1240" s="56" t="s">
        <v>93</v>
      </c>
      <c r="I1240" s="59">
        <v>4.8356481481481479E-2</v>
      </c>
      <c r="J1240" s="7" t="s">
        <v>38</v>
      </c>
      <c r="K1240" s="7">
        <v>87.6</v>
      </c>
      <c r="L1240" s="7">
        <v>1673</v>
      </c>
      <c r="M1240" s="7">
        <v>13.82</v>
      </c>
      <c r="N1240" s="7">
        <v>1</v>
      </c>
    </row>
    <row r="1241" spans="1:14" hidden="1" x14ac:dyDescent="0.35">
      <c r="A1241" s="56">
        <v>2019</v>
      </c>
      <c r="B1241" s="57">
        <v>43569</v>
      </c>
      <c r="C1241" s="26">
        <v>11.0833333333333</v>
      </c>
      <c r="D1241" s="26"/>
      <c r="E1241" s="18" t="s">
        <v>270</v>
      </c>
      <c r="F1241" s="26" t="s">
        <v>166</v>
      </c>
      <c r="G1241" s="56" t="s">
        <v>93</v>
      </c>
      <c r="I1241" s="59" t="s">
        <v>40</v>
      </c>
    </row>
    <row r="1242" spans="1:14" hidden="1" x14ac:dyDescent="0.35">
      <c r="A1242" s="56">
        <v>2019</v>
      </c>
      <c r="B1242" s="57">
        <v>43569</v>
      </c>
      <c r="C1242" s="26">
        <v>11.125</v>
      </c>
      <c r="D1242" s="26"/>
      <c r="E1242" s="18" t="s">
        <v>270</v>
      </c>
      <c r="F1242" s="26" t="s">
        <v>166</v>
      </c>
      <c r="G1242" s="56" t="s">
        <v>93</v>
      </c>
      <c r="I1242" s="59" t="s">
        <v>40</v>
      </c>
    </row>
    <row r="1243" spans="1:14" hidden="1" x14ac:dyDescent="0.35">
      <c r="A1243" s="56">
        <v>2019</v>
      </c>
      <c r="B1243" s="57">
        <v>43569</v>
      </c>
      <c r="C1243" s="26">
        <v>11.1666666666667</v>
      </c>
      <c r="D1243" s="26"/>
      <c r="E1243" s="18" t="s">
        <v>270</v>
      </c>
      <c r="F1243" s="26" t="s">
        <v>166</v>
      </c>
      <c r="G1243" s="56" t="s">
        <v>93</v>
      </c>
      <c r="I1243" s="59" t="s">
        <v>40</v>
      </c>
    </row>
    <row r="1244" spans="1:14" hidden="1" x14ac:dyDescent="0.35">
      <c r="A1244" s="56">
        <v>2019</v>
      </c>
      <c r="B1244" s="57">
        <v>43569</v>
      </c>
      <c r="C1244" s="26">
        <v>11.2083333333333</v>
      </c>
      <c r="D1244" s="26"/>
      <c r="E1244" s="18" t="s">
        <v>270</v>
      </c>
      <c r="F1244" s="26" t="s">
        <v>166</v>
      </c>
      <c r="G1244" s="56" t="s">
        <v>93</v>
      </c>
      <c r="I1244" s="59" t="s">
        <v>40</v>
      </c>
    </row>
    <row r="1245" spans="1:14" hidden="1" x14ac:dyDescent="0.35">
      <c r="A1245" s="56">
        <v>2019</v>
      </c>
      <c r="B1245" s="57">
        <v>43569</v>
      </c>
      <c r="C1245" s="26">
        <v>11.25</v>
      </c>
      <c r="D1245" s="26"/>
      <c r="E1245" s="18" t="s">
        <v>270</v>
      </c>
      <c r="F1245" s="26" t="s">
        <v>166</v>
      </c>
      <c r="G1245" s="56" t="s">
        <v>93</v>
      </c>
      <c r="I1245" s="59">
        <v>0.25421296296296297</v>
      </c>
      <c r="J1245" s="7" t="s">
        <v>38</v>
      </c>
      <c r="K1245" s="7">
        <v>77</v>
      </c>
      <c r="L1245" s="7">
        <v>1148</v>
      </c>
      <c r="M1245" s="7">
        <v>7.44</v>
      </c>
      <c r="N1245" s="7">
        <v>1</v>
      </c>
    </row>
    <row r="1246" spans="1:14" hidden="1" x14ac:dyDescent="0.35">
      <c r="A1246" s="56">
        <v>2019</v>
      </c>
      <c r="B1246" s="57">
        <v>43569</v>
      </c>
      <c r="C1246" s="26">
        <v>11.2916666666667</v>
      </c>
      <c r="D1246" s="26"/>
      <c r="E1246" s="18" t="s">
        <v>270</v>
      </c>
      <c r="F1246" s="26" t="s">
        <v>166</v>
      </c>
      <c r="G1246" s="56" t="s">
        <v>93</v>
      </c>
      <c r="I1246" s="59" t="s">
        <v>40</v>
      </c>
    </row>
    <row r="1247" spans="1:14" hidden="1" x14ac:dyDescent="0.35">
      <c r="A1247" s="56">
        <v>2019</v>
      </c>
      <c r="B1247" s="57">
        <v>43569</v>
      </c>
      <c r="C1247" s="26">
        <v>11.3333333333333</v>
      </c>
      <c r="D1247" s="26"/>
      <c r="E1247" s="18" t="s">
        <v>270</v>
      </c>
      <c r="F1247" s="26" t="s">
        <v>166</v>
      </c>
      <c r="G1247" s="56" t="s">
        <v>93</v>
      </c>
      <c r="I1247" s="59" t="s">
        <v>40</v>
      </c>
    </row>
    <row r="1248" spans="1:14" hidden="1" x14ac:dyDescent="0.35">
      <c r="A1248" s="56">
        <v>2019</v>
      </c>
      <c r="B1248" s="57">
        <v>43569</v>
      </c>
      <c r="C1248" s="26">
        <v>11.375</v>
      </c>
      <c r="D1248" s="26"/>
      <c r="E1248" s="18" t="s">
        <v>270</v>
      </c>
      <c r="F1248" s="26" t="s">
        <v>166</v>
      </c>
      <c r="G1248" s="56" t="s">
        <v>93</v>
      </c>
      <c r="I1248" s="59" t="s">
        <v>40</v>
      </c>
    </row>
    <row r="1249" spans="1:14" hidden="1" x14ac:dyDescent="0.35">
      <c r="A1249" s="56">
        <v>2019</v>
      </c>
      <c r="B1249" s="57">
        <v>43569</v>
      </c>
      <c r="C1249" s="26">
        <v>11.4166666666667</v>
      </c>
      <c r="D1249" s="26"/>
      <c r="E1249" s="18" t="s">
        <v>270</v>
      </c>
      <c r="F1249" s="26" t="s">
        <v>166</v>
      </c>
      <c r="G1249" s="56" t="s">
        <v>93</v>
      </c>
      <c r="I1249" s="59" t="s">
        <v>40</v>
      </c>
    </row>
    <row r="1250" spans="1:14" hidden="1" x14ac:dyDescent="0.35">
      <c r="A1250" s="56">
        <v>2019</v>
      </c>
      <c r="B1250" s="57">
        <v>43569</v>
      </c>
      <c r="C1250" s="26">
        <v>11.4583333333333</v>
      </c>
      <c r="D1250" s="26"/>
      <c r="E1250" s="18" t="s">
        <v>270</v>
      </c>
      <c r="F1250" s="26" t="s">
        <v>166</v>
      </c>
      <c r="G1250" s="56" t="s">
        <v>93</v>
      </c>
      <c r="I1250" s="59">
        <v>0.45910879629629631</v>
      </c>
      <c r="J1250" s="7" t="s">
        <v>39</v>
      </c>
      <c r="K1250" s="7">
        <v>71.599999999999994</v>
      </c>
      <c r="L1250" s="7">
        <v>181</v>
      </c>
      <c r="M1250" s="7">
        <v>11.74</v>
      </c>
      <c r="N1250" s="7">
        <v>1</v>
      </c>
    </row>
    <row r="1251" spans="1:14" hidden="1" x14ac:dyDescent="0.35">
      <c r="A1251" s="56">
        <v>2019</v>
      </c>
      <c r="B1251" s="57">
        <v>43569</v>
      </c>
      <c r="C1251" s="26">
        <v>11.5</v>
      </c>
      <c r="D1251" s="26"/>
      <c r="E1251" s="18" t="s">
        <v>270</v>
      </c>
      <c r="F1251" s="26" t="s">
        <v>166</v>
      </c>
      <c r="G1251" s="56" t="s">
        <v>93</v>
      </c>
      <c r="I1251" s="59" t="s">
        <v>40</v>
      </c>
    </row>
    <row r="1252" spans="1:14" hidden="1" x14ac:dyDescent="0.35">
      <c r="A1252" s="56">
        <v>2019</v>
      </c>
      <c r="B1252" s="57">
        <v>43569</v>
      </c>
      <c r="C1252" s="26">
        <v>11.5416666666667</v>
      </c>
      <c r="D1252" s="26"/>
      <c r="E1252" s="18" t="s">
        <v>270</v>
      </c>
      <c r="F1252" s="26" t="s">
        <v>166</v>
      </c>
      <c r="G1252" s="56" t="s">
        <v>93</v>
      </c>
      <c r="I1252" s="59" t="s">
        <v>40</v>
      </c>
    </row>
    <row r="1253" spans="1:14" hidden="1" x14ac:dyDescent="0.35">
      <c r="A1253" s="56">
        <v>2019</v>
      </c>
      <c r="B1253" s="57">
        <v>43569</v>
      </c>
      <c r="C1253" s="26">
        <v>11.5833333333333</v>
      </c>
      <c r="D1253" s="26"/>
      <c r="E1253" s="18" t="s">
        <v>270</v>
      </c>
      <c r="F1253" s="26" t="s">
        <v>166</v>
      </c>
      <c r="G1253" s="56" t="s">
        <v>93</v>
      </c>
      <c r="I1253" s="59" t="s">
        <v>40</v>
      </c>
    </row>
    <row r="1254" spans="1:14" hidden="1" x14ac:dyDescent="0.35">
      <c r="A1254" s="56">
        <v>2019</v>
      </c>
      <c r="B1254" s="57">
        <v>43569</v>
      </c>
      <c r="C1254" s="26">
        <v>11.625</v>
      </c>
      <c r="D1254" s="26"/>
      <c r="E1254" s="18" t="s">
        <v>270</v>
      </c>
      <c r="F1254" s="26" t="s">
        <v>166</v>
      </c>
      <c r="G1254" s="56" t="s">
        <v>93</v>
      </c>
      <c r="I1254" s="59" t="s">
        <v>40</v>
      </c>
    </row>
    <row r="1255" spans="1:14" hidden="1" x14ac:dyDescent="0.35">
      <c r="A1255" s="56">
        <v>2019</v>
      </c>
      <c r="B1255" s="57">
        <v>43569</v>
      </c>
      <c r="C1255" s="26">
        <v>11.6666666666667</v>
      </c>
      <c r="D1255" s="26"/>
      <c r="E1255" s="18" t="s">
        <v>270</v>
      </c>
      <c r="F1255" s="26" t="s">
        <v>166</v>
      </c>
      <c r="G1255" s="56" t="s">
        <v>93</v>
      </c>
      <c r="I1255" s="59" t="s">
        <v>40</v>
      </c>
    </row>
    <row r="1256" spans="1:14" hidden="1" x14ac:dyDescent="0.35">
      <c r="A1256" s="56">
        <v>2019</v>
      </c>
      <c r="B1256" s="57">
        <v>43569</v>
      </c>
      <c r="C1256" s="26">
        <v>11.7083333333333</v>
      </c>
      <c r="D1256" s="26"/>
      <c r="E1256" s="18" t="s">
        <v>270</v>
      </c>
      <c r="F1256" s="26" t="s">
        <v>166</v>
      </c>
      <c r="G1256" s="56" t="s">
        <v>93</v>
      </c>
      <c r="I1256" s="59" t="s">
        <v>40</v>
      </c>
    </row>
    <row r="1257" spans="1:14" hidden="1" x14ac:dyDescent="0.35">
      <c r="A1257" s="56">
        <v>2019</v>
      </c>
      <c r="B1257" s="57">
        <v>43569</v>
      </c>
      <c r="C1257" s="26">
        <v>11.75</v>
      </c>
      <c r="D1257" s="26"/>
      <c r="E1257" s="18" t="s">
        <v>270</v>
      </c>
      <c r="F1257" s="26" t="s">
        <v>166</v>
      </c>
      <c r="G1257" s="56" t="s">
        <v>93</v>
      </c>
      <c r="I1257" s="59" t="s">
        <v>40</v>
      </c>
    </row>
    <row r="1258" spans="1:14" hidden="1" x14ac:dyDescent="0.35">
      <c r="A1258" s="56">
        <v>2019</v>
      </c>
      <c r="B1258" s="57">
        <v>43569</v>
      </c>
      <c r="C1258" s="26">
        <v>11.7916666666667</v>
      </c>
      <c r="D1258" s="26"/>
      <c r="E1258" s="18" t="s">
        <v>270</v>
      </c>
      <c r="F1258" s="26" t="s">
        <v>166</v>
      </c>
      <c r="G1258" s="56" t="s">
        <v>93</v>
      </c>
      <c r="I1258" s="59" t="s">
        <v>40</v>
      </c>
    </row>
    <row r="1259" spans="1:14" hidden="1" x14ac:dyDescent="0.35">
      <c r="A1259" s="56">
        <v>2019</v>
      </c>
      <c r="B1259" s="57">
        <v>43569</v>
      </c>
      <c r="C1259" s="26">
        <v>11.8333333333333</v>
      </c>
      <c r="D1259" s="26"/>
      <c r="E1259" s="18" t="s">
        <v>270</v>
      </c>
      <c r="F1259" s="26" t="s">
        <v>166</v>
      </c>
      <c r="G1259" s="56" t="s">
        <v>93</v>
      </c>
      <c r="I1259" s="59" t="s">
        <v>40</v>
      </c>
    </row>
    <row r="1260" spans="1:14" hidden="1" x14ac:dyDescent="0.35">
      <c r="A1260" s="56">
        <v>2019</v>
      </c>
      <c r="B1260" s="57">
        <v>43569</v>
      </c>
      <c r="C1260" s="26">
        <v>11.875</v>
      </c>
      <c r="D1260" s="26"/>
      <c r="E1260" s="18" t="s">
        <v>270</v>
      </c>
      <c r="F1260" s="26" t="s">
        <v>166</v>
      </c>
      <c r="G1260" s="56" t="s">
        <v>93</v>
      </c>
      <c r="I1260" s="59">
        <v>0.87912037037037039</v>
      </c>
      <c r="J1260" s="7" t="s">
        <v>39</v>
      </c>
      <c r="K1260" s="7">
        <v>84</v>
      </c>
      <c r="L1260" s="7">
        <v>1020</v>
      </c>
      <c r="M1260" s="7">
        <v>18.649999999999999</v>
      </c>
      <c r="N1260" s="7">
        <v>1</v>
      </c>
    </row>
    <row r="1261" spans="1:14" hidden="1" x14ac:dyDescent="0.35">
      <c r="A1261" s="56">
        <v>2019</v>
      </c>
      <c r="B1261" s="57">
        <v>43569</v>
      </c>
      <c r="C1261" s="26">
        <v>11.875</v>
      </c>
      <c r="D1261" s="26"/>
      <c r="E1261" s="18" t="s">
        <v>270</v>
      </c>
      <c r="F1261" s="26" t="s">
        <v>166</v>
      </c>
      <c r="G1261" s="56" t="s">
        <v>93</v>
      </c>
      <c r="I1261" s="59">
        <v>0.87956018518518519</v>
      </c>
      <c r="J1261" s="7" t="s">
        <v>39</v>
      </c>
      <c r="K1261" s="7">
        <v>65.900000000000006</v>
      </c>
      <c r="L1261" s="7">
        <v>1131</v>
      </c>
      <c r="M1261" s="7">
        <v>10.79</v>
      </c>
      <c r="N1261" s="7">
        <v>1</v>
      </c>
    </row>
    <row r="1262" spans="1:14" hidden="1" x14ac:dyDescent="0.35">
      <c r="A1262" s="56">
        <v>2019</v>
      </c>
      <c r="B1262" s="57">
        <v>43569</v>
      </c>
      <c r="C1262" s="26">
        <v>11.875</v>
      </c>
      <c r="D1262" s="26"/>
      <c r="E1262" s="18" t="s">
        <v>270</v>
      </c>
      <c r="F1262" s="26" t="s">
        <v>166</v>
      </c>
      <c r="G1262" s="56" t="s">
        <v>93</v>
      </c>
      <c r="I1262" s="59">
        <v>0.88075231481481486</v>
      </c>
      <c r="J1262" s="7" t="s">
        <v>39</v>
      </c>
      <c r="K1262" s="7">
        <v>68.599999999999994</v>
      </c>
      <c r="L1262" s="7">
        <v>1434</v>
      </c>
      <c r="M1262" s="7">
        <v>11.25</v>
      </c>
      <c r="N1262" s="7">
        <v>1</v>
      </c>
    </row>
    <row r="1263" spans="1:14" hidden="1" x14ac:dyDescent="0.35">
      <c r="A1263" s="56">
        <v>2019</v>
      </c>
      <c r="B1263" s="57">
        <v>43569</v>
      </c>
      <c r="C1263" s="26">
        <v>11.875</v>
      </c>
      <c r="D1263" s="26"/>
      <c r="E1263" s="18" t="s">
        <v>270</v>
      </c>
      <c r="F1263" s="26" t="s">
        <v>166</v>
      </c>
      <c r="G1263" s="56" t="s">
        <v>93</v>
      </c>
      <c r="I1263" s="59">
        <v>0.88075231481481486</v>
      </c>
      <c r="J1263" s="7" t="s">
        <v>39</v>
      </c>
      <c r="K1263" s="7">
        <v>88.4</v>
      </c>
      <c r="L1263" s="7">
        <v>1434</v>
      </c>
      <c r="M1263" s="7">
        <v>11.01</v>
      </c>
      <c r="N1263" s="7">
        <v>1</v>
      </c>
    </row>
    <row r="1264" spans="1:14" hidden="1" x14ac:dyDescent="0.35">
      <c r="A1264" s="56">
        <v>2019</v>
      </c>
      <c r="B1264" s="57">
        <v>43569</v>
      </c>
      <c r="C1264" s="26">
        <v>11.9166666666667</v>
      </c>
      <c r="D1264" s="26"/>
      <c r="E1264" s="18" t="s">
        <v>270</v>
      </c>
      <c r="F1264" s="26" t="s">
        <v>166</v>
      </c>
      <c r="G1264" s="56" t="s">
        <v>93</v>
      </c>
      <c r="I1264" s="59">
        <v>0.92238425925925915</v>
      </c>
      <c r="J1264" s="7" t="s">
        <v>39</v>
      </c>
      <c r="K1264" s="7">
        <v>74.099999999999994</v>
      </c>
      <c r="L1264" s="7">
        <v>1434</v>
      </c>
      <c r="M1264" s="7">
        <v>3.91</v>
      </c>
      <c r="N1264" s="7">
        <v>1</v>
      </c>
    </row>
    <row r="1265" spans="1:15" hidden="1" x14ac:dyDescent="0.35">
      <c r="A1265" s="56">
        <v>2019</v>
      </c>
      <c r="B1265" s="57">
        <v>43569</v>
      </c>
      <c r="C1265" s="26">
        <v>11.9166666666667</v>
      </c>
      <c r="D1265" s="26"/>
      <c r="E1265" s="18" t="s">
        <v>270</v>
      </c>
      <c r="F1265" s="26" t="s">
        <v>166</v>
      </c>
      <c r="G1265" s="56" t="s">
        <v>93</v>
      </c>
      <c r="I1265" s="59">
        <v>0.93038194444444444</v>
      </c>
      <c r="J1265" s="7" t="s">
        <v>39</v>
      </c>
      <c r="K1265" s="7">
        <v>75.599999999999994</v>
      </c>
      <c r="L1265" s="7">
        <v>3433</v>
      </c>
      <c r="M1265" s="7">
        <v>9.2899999999999991</v>
      </c>
      <c r="N1265" s="7">
        <v>1</v>
      </c>
    </row>
    <row r="1266" spans="1:15" hidden="1" x14ac:dyDescent="0.35">
      <c r="A1266" s="56">
        <v>2019</v>
      </c>
      <c r="B1266" s="57">
        <v>43569</v>
      </c>
      <c r="C1266" s="26">
        <v>11.9583333333333</v>
      </c>
      <c r="D1266" s="26"/>
      <c r="E1266" s="18" t="s">
        <v>270</v>
      </c>
      <c r="F1266" s="26" t="s">
        <v>166</v>
      </c>
      <c r="G1266" s="56" t="s">
        <v>93</v>
      </c>
      <c r="I1266" s="59">
        <v>0.96627314814814813</v>
      </c>
      <c r="J1266" s="7" t="s">
        <v>39</v>
      </c>
      <c r="K1266" s="7">
        <v>73.099999999999994</v>
      </c>
      <c r="L1266" s="7">
        <v>1981</v>
      </c>
      <c r="M1266" s="7">
        <v>9.8000000000000007</v>
      </c>
      <c r="N1266" s="7">
        <v>1</v>
      </c>
    </row>
    <row r="1267" spans="1:15" hidden="1" x14ac:dyDescent="0.35">
      <c r="A1267" s="56">
        <v>2019</v>
      </c>
      <c r="B1267" s="57">
        <v>43569</v>
      </c>
      <c r="C1267" s="26">
        <v>11.9583333333333</v>
      </c>
      <c r="D1267" s="26"/>
      <c r="E1267" s="18" t="s">
        <v>270</v>
      </c>
      <c r="F1267" s="26" t="s">
        <v>166</v>
      </c>
      <c r="G1267" s="56" t="s">
        <v>93</v>
      </c>
      <c r="I1267" s="59">
        <v>0.96769675925925924</v>
      </c>
      <c r="J1267" s="7" t="s">
        <v>39</v>
      </c>
      <c r="K1267" s="7">
        <v>99.1</v>
      </c>
      <c r="L1267" s="7">
        <v>2325</v>
      </c>
      <c r="M1267" s="7">
        <v>3.66</v>
      </c>
      <c r="N1267" s="7">
        <v>1</v>
      </c>
    </row>
    <row r="1268" spans="1:15" hidden="1" x14ac:dyDescent="0.35">
      <c r="A1268" s="56">
        <v>2019</v>
      </c>
      <c r="B1268" s="57">
        <v>43569</v>
      </c>
      <c r="C1268" s="26">
        <v>11.9583333333333</v>
      </c>
      <c r="D1268" s="26"/>
      <c r="E1268" s="18" t="s">
        <v>270</v>
      </c>
      <c r="F1268" s="26" t="s">
        <v>166</v>
      </c>
      <c r="G1268" s="56" t="s">
        <v>93</v>
      </c>
      <c r="I1268" s="59">
        <v>0.96769675925925924</v>
      </c>
      <c r="J1268" s="7" t="s">
        <v>39</v>
      </c>
      <c r="K1268" s="7">
        <v>92.1</v>
      </c>
      <c r="L1268" s="7">
        <v>2326</v>
      </c>
      <c r="M1268" s="7">
        <v>3.98</v>
      </c>
      <c r="N1268" s="7">
        <v>1</v>
      </c>
    </row>
    <row r="1269" spans="1:15" hidden="1" x14ac:dyDescent="0.35">
      <c r="A1269" s="56">
        <v>2019</v>
      </c>
      <c r="B1269" s="57">
        <v>43569</v>
      </c>
      <c r="C1269" s="26">
        <v>11.9583333333333</v>
      </c>
      <c r="D1269" s="26"/>
      <c r="E1269" s="18" t="s">
        <v>270</v>
      </c>
      <c r="F1269" s="26" t="s">
        <v>166</v>
      </c>
      <c r="G1269" s="56" t="s">
        <v>93</v>
      </c>
      <c r="I1269" s="59">
        <v>0.96774305555555562</v>
      </c>
      <c r="J1269" s="7" t="s">
        <v>39</v>
      </c>
      <c r="K1269" s="7">
        <v>89.3</v>
      </c>
      <c r="L1269" s="7">
        <v>2336</v>
      </c>
      <c r="M1269" s="7">
        <v>2.66</v>
      </c>
      <c r="N1269" s="7">
        <v>1</v>
      </c>
    </row>
    <row r="1270" spans="1:15" hidden="1" x14ac:dyDescent="0.35">
      <c r="A1270" s="56">
        <v>2019</v>
      </c>
      <c r="B1270" s="57">
        <v>43570</v>
      </c>
      <c r="C1270" s="26">
        <v>11</v>
      </c>
      <c r="D1270" s="26"/>
      <c r="E1270" s="18" t="s">
        <v>270</v>
      </c>
      <c r="F1270" s="26" t="s">
        <v>166</v>
      </c>
      <c r="G1270" s="56" t="s">
        <v>274</v>
      </c>
      <c r="I1270" s="59" t="s">
        <v>40</v>
      </c>
    </row>
    <row r="1271" spans="1:15" hidden="1" x14ac:dyDescent="0.35">
      <c r="A1271" s="56">
        <v>2019</v>
      </c>
      <c r="B1271" s="57">
        <v>43570</v>
      </c>
      <c r="C1271" s="26">
        <v>11.0416666666667</v>
      </c>
      <c r="D1271" s="26"/>
      <c r="E1271" s="18" t="s">
        <v>270</v>
      </c>
      <c r="F1271" s="26" t="s">
        <v>166</v>
      </c>
      <c r="G1271" s="56" t="s">
        <v>274</v>
      </c>
      <c r="I1271" s="59" t="s">
        <v>40</v>
      </c>
    </row>
    <row r="1272" spans="1:15" hidden="1" x14ac:dyDescent="0.35">
      <c r="A1272" s="56">
        <v>2019</v>
      </c>
      <c r="B1272" s="57">
        <v>43570</v>
      </c>
      <c r="C1272" s="26">
        <v>11.0833333333333</v>
      </c>
      <c r="D1272" s="26"/>
      <c r="E1272" s="18" t="s">
        <v>270</v>
      </c>
      <c r="F1272" s="26" t="s">
        <v>166</v>
      </c>
      <c r="G1272" s="56" t="s">
        <v>274</v>
      </c>
      <c r="I1272" s="59" t="s">
        <v>40</v>
      </c>
    </row>
    <row r="1273" spans="1:15" hidden="1" x14ac:dyDescent="0.35">
      <c r="A1273" s="56">
        <v>2019</v>
      </c>
      <c r="B1273" s="57">
        <v>43570</v>
      </c>
      <c r="C1273" s="26">
        <v>11.125</v>
      </c>
      <c r="D1273" s="26"/>
      <c r="E1273" s="18" t="s">
        <v>270</v>
      </c>
      <c r="F1273" s="26" t="s">
        <v>166</v>
      </c>
      <c r="G1273" s="56" t="s">
        <v>274</v>
      </c>
      <c r="I1273" s="59">
        <v>0.14027777777777778</v>
      </c>
      <c r="J1273" s="7" t="s">
        <v>39</v>
      </c>
      <c r="K1273" s="7">
        <v>64</v>
      </c>
      <c r="L1273" s="7">
        <v>3975</v>
      </c>
      <c r="M1273" s="7">
        <v>13.02</v>
      </c>
      <c r="N1273" s="7">
        <v>1</v>
      </c>
      <c r="O1273" s="7" t="s">
        <v>133</v>
      </c>
    </row>
    <row r="1274" spans="1:15" hidden="1" x14ac:dyDescent="0.35">
      <c r="A1274" s="56">
        <v>2019</v>
      </c>
      <c r="B1274" s="57">
        <v>43570</v>
      </c>
      <c r="C1274" s="26">
        <v>11.1666666666667</v>
      </c>
      <c r="D1274" s="26"/>
      <c r="E1274" s="18" t="s">
        <v>270</v>
      </c>
      <c r="F1274" s="26" t="s">
        <v>166</v>
      </c>
      <c r="G1274" s="56" t="s">
        <v>274</v>
      </c>
      <c r="I1274" s="59" t="s">
        <v>40</v>
      </c>
    </row>
    <row r="1275" spans="1:15" hidden="1" x14ac:dyDescent="0.35">
      <c r="A1275" s="56">
        <v>2019</v>
      </c>
      <c r="B1275" s="57">
        <v>43570</v>
      </c>
      <c r="C1275" s="26">
        <v>11.2083333333333</v>
      </c>
      <c r="D1275" s="26"/>
      <c r="E1275" s="18" t="s">
        <v>270</v>
      </c>
      <c r="F1275" s="26" t="s">
        <v>166</v>
      </c>
      <c r="G1275" s="56" t="s">
        <v>274</v>
      </c>
      <c r="I1275" s="59">
        <v>0.22708333333333333</v>
      </c>
      <c r="J1275" s="7" t="s">
        <v>39</v>
      </c>
      <c r="K1275" s="7">
        <v>73.3</v>
      </c>
      <c r="L1275" s="7">
        <v>4701</v>
      </c>
      <c r="M1275" s="7">
        <v>6.5</v>
      </c>
      <c r="N1275" s="7">
        <v>1</v>
      </c>
      <c r="O1275" s="7" t="s">
        <v>133</v>
      </c>
    </row>
    <row r="1276" spans="1:15" hidden="1" x14ac:dyDescent="0.35">
      <c r="A1276" s="56">
        <v>2019</v>
      </c>
      <c r="B1276" s="57">
        <v>43570</v>
      </c>
      <c r="C1276" s="26">
        <v>11.25</v>
      </c>
      <c r="D1276" s="26"/>
      <c r="E1276" s="18" t="s">
        <v>270</v>
      </c>
      <c r="F1276" s="26" t="s">
        <v>166</v>
      </c>
      <c r="G1276" s="56" t="s">
        <v>274</v>
      </c>
      <c r="I1276" s="59">
        <v>0.2638888888888889</v>
      </c>
      <c r="J1276" s="7" t="s">
        <v>39</v>
      </c>
      <c r="K1276" s="7">
        <v>71.099999999999994</v>
      </c>
      <c r="L1276" s="7">
        <v>3456</v>
      </c>
      <c r="M1276" s="7">
        <v>5.16</v>
      </c>
      <c r="N1276" s="7">
        <v>1</v>
      </c>
      <c r="O1276" s="7" t="s">
        <v>133</v>
      </c>
    </row>
    <row r="1277" spans="1:15" hidden="1" x14ac:dyDescent="0.35">
      <c r="A1277" s="56">
        <v>2019</v>
      </c>
      <c r="B1277" s="57">
        <v>43570</v>
      </c>
      <c r="C1277" s="26">
        <v>11.2916666666667</v>
      </c>
      <c r="D1277" s="26"/>
      <c r="E1277" s="18" t="s">
        <v>270</v>
      </c>
      <c r="F1277" s="26" t="s">
        <v>166</v>
      </c>
      <c r="G1277" s="56" t="s">
        <v>274</v>
      </c>
      <c r="I1277" s="59" t="s">
        <v>40</v>
      </c>
    </row>
    <row r="1278" spans="1:15" hidden="1" x14ac:dyDescent="0.35">
      <c r="A1278" s="56">
        <v>2019</v>
      </c>
      <c r="B1278" s="57">
        <v>43570</v>
      </c>
      <c r="C1278" s="26">
        <v>11.3333333333333</v>
      </c>
      <c r="D1278" s="26"/>
      <c r="E1278" s="18" t="s">
        <v>270</v>
      </c>
      <c r="F1278" s="26" t="s">
        <v>166</v>
      </c>
      <c r="G1278" s="56" t="s">
        <v>274</v>
      </c>
      <c r="I1278" s="59" t="s">
        <v>40</v>
      </c>
    </row>
    <row r="1279" spans="1:15" hidden="1" x14ac:dyDescent="0.35">
      <c r="A1279" s="56">
        <v>2019</v>
      </c>
      <c r="B1279" s="57">
        <v>43570</v>
      </c>
      <c r="C1279" s="26">
        <v>11.375</v>
      </c>
      <c r="D1279" s="26"/>
      <c r="E1279" s="18" t="s">
        <v>270</v>
      </c>
      <c r="F1279" s="26" t="s">
        <v>166</v>
      </c>
      <c r="G1279" s="56" t="s">
        <v>274</v>
      </c>
      <c r="I1279" s="59" t="s">
        <v>40</v>
      </c>
    </row>
    <row r="1280" spans="1:15" hidden="1" x14ac:dyDescent="0.35">
      <c r="A1280" s="56">
        <v>2019</v>
      </c>
      <c r="B1280" s="57">
        <v>43570</v>
      </c>
      <c r="C1280" s="26">
        <v>11.4166666666667</v>
      </c>
      <c r="D1280" s="26"/>
      <c r="E1280" s="18" t="s">
        <v>270</v>
      </c>
      <c r="F1280" s="26" t="s">
        <v>166</v>
      </c>
      <c r="G1280" s="56" t="s">
        <v>274</v>
      </c>
      <c r="I1280" s="59" t="s">
        <v>40</v>
      </c>
    </row>
    <row r="1281" spans="1:15" hidden="1" x14ac:dyDescent="0.35">
      <c r="A1281" s="56">
        <v>2019</v>
      </c>
      <c r="B1281" s="57">
        <v>43570</v>
      </c>
      <c r="C1281" s="26">
        <v>11.4583333333333</v>
      </c>
      <c r="D1281" s="26"/>
      <c r="E1281" s="18" t="s">
        <v>270</v>
      </c>
      <c r="F1281" s="26" t="s">
        <v>166</v>
      </c>
      <c r="G1281" s="56" t="s">
        <v>274</v>
      </c>
      <c r="I1281" s="59" t="s">
        <v>40</v>
      </c>
    </row>
    <row r="1282" spans="1:15" hidden="1" x14ac:dyDescent="0.35">
      <c r="A1282" s="56">
        <v>2019</v>
      </c>
      <c r="B1282" s="57">
        <v>43570</v>
      </c>
      <c r="C1282" s="26">
        <v>11.5</v>
      </c>
      <c r="D1282" s="26"/>
      <c r="E1282" s="18" t="s">
        <v>270</v>
      </c>
      <c r="F1282" s="26" t="s">
        <v>166</v>
      </c>
      <c r="G1282" s="56" t="s">
        <v>274</v>
      </c>
      <c r="I1282" s="59" t="s">
        <v>40</v>
      </c>
    </row>
    <row r="1283" spans="1:15" hidden="1" x14ac:dyDescent="0.35">
      <c r="A1283" s="56">
        <v>2019</v>
      </c>
      <c r="B1283" s="57">
        <v>43570</v>
      </c>
      <c r="C1283" s="26">
        <v>11.5416666666667</v>
      </c>
      <c r="D1283" s="26"/>
      <c r="E1283" s="18" t="s">
        <v>270</v>
      </c>
      <c r="F1283" s="26" t="s">
        <v>166</v>
      </c>
      <c r="G1283" s="56" t="s">
        <v>274</v>
      </c>
      <c r="I1283" s="59" t="s">
        <v>40</v>
      </c>
    </row>
    <row r="1284" spans="1:15" hidden="1" x14ac:dyDescent="0.35">
      <c r="A1284" s="56">
        <v>2019</v>
      </c>
      <c r="B1284" s="57">
        <v>43570</v>
      </c>
      <c r="C1284" s="26">
        <v>11.5833333333333</v>
      </c>
      <c r="D1284" s="26"/>
      <c r="E1284" s="18" t="s">
        <v>270</v>
      </c>
      <c r="F1284" s="26" t="s">
        <v>166</v>
      </c>
      <c r="G1284" s="56" t="s">
        <v>274</v>
      </c>
      <c r="I1284" s="59" t="s">
        <v>40</v>
      </c>
    </row>
    <row r="1285" spans="1:15" hidden="1" x14ac:dyDescent="0.35">
      <c r="A1285" s="56">
        <v>2019</v>
      </c>
      <c r="B1285" s="57">
        <v>43570</v>
      </c>
      <c r="C1285" s="26">
        <v>11.625</v>
      </c>
      <c r="D1285" s="26"/>
      <c r="E1285" s="18" t="s">
        <v>270</v>
      </c>
      <c r="F1285" s="26" t="s">
        <v>166</v>
      </c>
      <c r="G1285" s="56" t="s">
        <v>274</v>
      </c>
      <c r="I1285" s="59" t="s">
        <v>40</v>
      </c>
    </row>
    <row r="1286" spans="1:15" hidden="1" x14ac:dyDescent="0.35">
      <c r="A1286" s="56">
        <v>2019</v>
      </c>
      <c r="B1286" s="57">
        <v>43570</v>
      </c>
      <c r="C1286" s="26">
        <v>11.6666666666667</v>
      </c>
      <c r="D1286" s="26"/>
      <c r="E1286" s="18" t="s">
        <v>270</v>
      </c>
      <c r="F1286" s="26" t="s">
        <v>166</v>
      </c>
      <c r="G1286" s="56" t="s">
        <v>274</v>
      </c>
      <c r="I1286" s="59" t="s">
        <v>40</v>
      </c>
    </row>
    <row r="1287" spans="1:15" hidden="1" x14ac:dyDescent="0.35">
      <c r="A1287" s="56">
        <v>2019</v>
      </c>
      <c r="B1287" s="57">
        <v>43570</v>
      </c>
      <c r="C1287" s="26">
        <v>11.7083333333333</v>
      </c>
      <c r="D1287" s="26"/>
      <c r="E1287" s="18" t="s">
        <v>270</v>
      </c>
      <c r="F1287" s="26" t="s">
        <v>166</v>
      </c>
      <c r="G1287" s="56" t="s">
        <v>274</v>
      </c>
      <c r="I1287" s="59">
        <v>0.7284722222222223</v>
      </c>
      <c r="J1287" s="7" t="s">
        <v>39</v>
      </c>
      <c r="K1287" s="7">
        <v>80.5</v>
      </c>
      <c r="L1287" s="7">
        <v>5180</v>
      </c>
      <c r="M1287" s="7">
        <v>6.94</v>
      </c>
      <c r="N1287" s="7">
        <v>1</v>
      </c>
      <c r="O1287" s="7" t="s">
        <v>133</v>
      </c>
    </row>
    <row r="1288" spans="1:15" hidden="1" x14ac:dyDescent="0.35">
      <c r="A1288" s="56">
        <v>2019</v>
      </c>
      <c r="B1288" s="57">
        <v>43570</v>
      </c>
      <c r="C1288" s="26">
        <v>11.7083333333333</v>
      </c>
      <c r="D1288" s="26"/>
      <c r="E1288" s="18" t="s">
        <v>270</v>
      </c>
      <c r="F1288" s="26" t="s">
        <v>166</v>
      </c>
      <c r="G1288" s="56" t="s">
        <v>274</v>
      </c>
      <c r="I1288" s="59">
        <v>0.7284722222222223</v>
      </c>
      <c r="J1288" s="7" t="s">
        <v>39</v>
      </c>
      <c r="K1288" s="7">
        <v>55.3</v>
      </c>
      <c r="L1288" s="7">
        <v>5191</v>
      </c>
      <c r="M1288" s="7">
        <v>7.09</v>
      </c>
      <c r="N1288" s="7">
        <v>1</v>
      </c>
      <c r="O1288" s="7" t="s">
        <v>133</v>
      </c>
    </row>
    <row r="1289" spans="1:15" hidden="1" x14ac:dyDescent="0.35">
      <c r="A1289" s="56">
        <v>2019</v>
      </c>
      <c r="B1289" s="57">
        <v>43570</v>
      </c>
      <c r="C1289" s="26">
        <v>11.75</v>
      </c>
      <c r="D1289" s="26"/>
      <c r="E1289" s="18" t="s">
        <v>270</v>
      </c>
      <c r="F1289" s="26" t="s">
        <v>166</v>
      </c>
      <c r="G1289" s="56" t="s">
        <v>274</v>
      </c>
      <c r="I1289" s="59" t="s">
        <v>40</v>
      </c>
    </row>
    <row r="1290" spans="1:15" hidden="1" x14ac:dyDescent="0.35">
      <c r="A1290" s="56">
        <v>2019</v>
      </c>
      <c r="B1290" s="57">
        <v>43570</v>
      </c>
      <c r="C1290" s="26">
        <v>11.7916666666667</v>
      </c>
      <c r="D1290" s="26"/>
      <c r="E1290" s="18" t="s">
        <v>270</v>
      </c>
      <c r="F1290" s="26" t="s">
        <v>166</v>
      </c>
      <c r="G1290" s="56" t="s">
        <v>274</v>
      </c>
      <c r="I1290" s="59" t="s">
        <v>40</v>
      </c>
    </row>
    <row r="1291" spans="1:15" hidden="1" x14ac:dyDescent="0.35">
      <c r="A1291" s="56">
        <v>2019</v>
      </c>
      <c r="B1291" s="57">
        <v>43570</v>
      </c>
      <c r="C1291" s="26">
        <v>11.8333333333333</v>
      </c>
      <c r="D1291" s="26"/>
      <c r="E1291" s="18" t="s">
        <v>270</v>
      </c>
      <c r="F1291" s="26" t="s">
        <v>166</v>
      </c>
      <c r="G1291" s="56" t="s">
        <v>274</v>
      </c>
      <c r="I1291" s="59">
        <v>0.84375</v>
      </c>
      <c r="J1291" s="7" t="s">
        <v>39</v>
      </c>
      <c r="K1291" s="7">
        <v>59.9</v>
      </c>
      <c r="L1291" s="7">
        <v>2189</v>
      </c>
      <c r="M1291" s="7">
        <v>13.3</v>
      </c>
      <c r="N1291" s="7">
        <v>1</v>
      </c>
      <c r="O1291" s="7" t="s">
        <v>133</v>
      </c>
    </row>
    <row r="1292" spans="1:15" hidden="1" x14ac:dyDescent="0.35">
      <c r="A1292" s="56">
        <v>2019</v>
      </c>
      <c r="B1292" s="57">
        <v>43570</v>
      </c>
      <c r="C1292" s="26">
        <v>11.875</v>
      </c>
      <c r="D1292" s="26"/>
      <c r="E1292" s="18" t="s">
        <v>270</v>
      </c>
      <c r="F1292" s="26" t="s">
        <v>166</v>
      </c>
      <c r="G1292" s="56" t="s">
        <v>274</v>
      </c>
      <c r="I1292" s="59">
        <v>0.89027777777777783</v>
      </c>
      <c r="J1292" s="7" t="s">
        <v>39</v>
      </c>
      <c r="K1292" s="7">
        <v>63.7</v>
      </c>
      <c r="L1292" s="7">
        <v>3801</v>
      </c>
      <c r="M1292" s="7">
        <v>6.13</v>
      </c>
      <c r="N1292" s="7">
        <v>1</v>
      </c>
      <c r="O1292" s="7" t="s">
        <v>133</v>
      </c>
    </row>
    <row r="1293" spans="1:15" hidden="1" x14ac:dyDescent="0.35">
      <c r="A1293" s="56">
        <v>2019</v>
      </c>
      <c r="B1293" s="57">
        <v>43570</v>
      </c>
      <c r="C1293" s="26">
        <v>11.875</v>
      </c>
      <c r="D1293" s="26"/>
      <c r="E1293" s="18" t="s">
        <v>270</v>
      </c>
      <c r="F1293" s="26" t="s">
        <v>166</v>
      </c>
      <c r="G1293" s="56" t="s">
        <v>274</v>
      </c>
      <c r="I1293" s="59">
        <v>0.8930555555555556</v>
      </c>
      <c r="J1293" s="7" t="s">
        <v>39</v>
      </c>
      <c r="K1293" s="7">
        <v>71.599999999999994</v>
      </c>
      <c r="L1293" s="7">
        <v>4554</v>
      </c>
      <c r="M1293" s="7">
        <v>12.99</v>
      </c>
      <c r="N1293" s="7">
        <v>1</v>
      </c>
      <c r="O1293" s="7" t="s">
        <v>133</v>
      </c>
    </row>
    <row r="1294" spans="1:15" hidden="1" x14ac:dyDescent="0.35">
      <c r="A1294" s="56">
        <v>2019</v>
      </c>
      <c r="B1294" s="57">
        <v>43570</v>
      </c>
      <c r="C1294" s="26">
        <v>11.9166666666667</v>
      </c>
      <c r="D1294" s="26"/>
      <c r="E1294" s="18" t="s">
        <v>270</v>
      </c>
      <c r="F1294" s="26" t="s">
        <v>166</v>
      </c>
      <c r="G1294" s="56" t="s">
        <v>274</v>
      </c>
      <c r="I1294" s="59" t="s">
        <v>40</v>
      </c>
    </row>
    <row r="1295" spans="1:15" hidden="1" x14ac:dyDescent="0.35">
      <c r="A1295" s="56">
        <v>2019</v>
      </c>
      <c r="B1295" s="57">
        <v>43570</v>
      </c>
      <c r="C1295" s="26">
        <v>11.9583333333333</v>
      </c>
      <c r="D1295" s="26"/>
      <c r="E1295" s="18" t="s">
        <v>270</v>
      </c>
      <c r="F1295" s="26" t="s">
        <v>166</v>
      </c>
      <c r="G1295" s="56" t="s">
        <v>274</v>
      </c>
      <c r="I1295" s="59">
        <v>0.97361111111111109</v>
      </c>
      <c r="J1295" s="7" t="s">
        <v>39</v>
      </c>
      <c r="K1295" s="7">
        <v>66.900000000000006</v>
      </c>
      <c r="L1295" s="7">
        <v>3887</v>
      </c>
      <c r="M1295" s="7">
        <v>10.119999999999999</v>
      </c>
      <c r="N1295" s="7">
        <v>1</v>
      </c>
      <c r="O1295" s="7" t="s">
        <v>133</v>
      </c>
    </row>
    <row r="1296" spans="1:15" hidden="1" x14ac:dyDescent="0.35">
      <c r="A1296" s="56">
        <v>2019</v>
      </c>
      <c r="B1296" s="57">
        <v>43570</v>
      </c>
      <c r="C1296" s="26">
        <v>11.9583333333333</v>
      </c>
      <c r="D1296" s="26"/>
      <c r="E1296" s="18" t="s">
        <v>270</v>
      </c>
      <c r="F1296" s="26" t="s">
        <v>166</v>
      </c>
      <c r="G1296" s="56" t="s">
        <v>274</v>
      </c>
      <c r="I1296" s="59">
        <v>0.9770833333333333</v>
      </c>
      <c r="J1296" s="7" t="s">
        <v>38</v>
      </c>
      <c r="K1296" s="7">
        <v>74.5</v>
      </c>
      <c r="L1296" s="7">
        <v>4793</v>
      </c>
      <c r="M1296" s="7">
        <v>13.6</v>
      </c>
      <c r="N1296" s="7">
        <v>1</v>
      </c>
      <c r="O1296" s="7" t="s">
        <v>133</v>
      </c>
    </row>
    <row r="1297" spans="1:15" hidden="1" x14ac:dyDescent="0.35">
      <c r="A1297" s="56">
        <v>2019</v>
      </c>
      <c r="B1297" s="57">
        <v>43571</v>
      </c>
      <c r="C1297" s="26">
        <v>11</v>
      </c>
      <c r="D1297" s="26"/>
      <c r="E1297" s="18" t="s">
        <v>270</v>
      </c>
      <c r="F1297" s="26" t="s">
        <v>166</v>
      </c>
      <c r="G1297" s="56" t="s">
        <v>274</v>
      </c>
      <c r="I1297" s="59" t="s">
        <v>40</v>
      </c>
    </row>
    <row r="1298" spans="1:15" hidden="1" x14ac:dyDescent="0.35">
      <c r="A1298" s="56">
        <v>2019</v>
      </c>
      <c r="B1298" s="57">
        <v>43571</v>
      </c>
      <c r="C1298" s="26">
        <v>11.0416666666667</v>
      </c>
      <c r="D1298" s="26"/>
      <c r="E1298" s="18" t="s">
        <v>270</v>
      </c>
      <c r="F1298" s="26" t="s">
        <v>166</v>
      </c>
      <c r="G1298" s="56" t="s">
        <v>274</v>
      </c>
      <c r="I1298" s="59" t="s">
        <v>40</v>
      </c>
    </row>
    <row r="1299" spans="1:15" hidden="1" x14ac:dyDescent="0.35">
      <c r="A1299" s="56">
        <v>2019</v>
      </c>
      <c r="B1299" s="57">
        <v>43571</v>
      </c>
      <c r="C1299" s="26">
        <v>11.0833333333333</v>
      </c>
      <c r="D1299" s="26"/>
      <c r="E1299" s="18" t="s">
        <v>270</v>
      </c>
      <c r="F1299" s="26" t="s">
        <v>166</v>
      </c>
      <c r="G1299" s="56" t="s">
        <v>274</v>
      </c>
      <c r="I1299" s="59">
        <v>9.6527777777777768E-2</v>
      </c>
      <c r="J1299" s="7" t="s">
        <v>39</v>
      </c>
      <c r="K1299" s="7">
        <v>75.7</v>
      </c>
      <c r="L1299" s="7">
        <v>3266</v>
      </c>
      <c r="M1299" s="7">
        <v>12.7</v>
      </c>
      <c r="N1299" s="7">
        <v>1</v>
      </c>
      <c r="O1299" s="7" t="s">
        <v>133</v>
      </c>
    </row>
    <row r="1300" spans="1:15" hidden="1" x14ac:dyDescent="0.35">
      <c r="A1300" s="56">
        <v>2019</v>
      </c>
      <c r="B1300" s="57">
        <v>43571</v>
      </c>
      <c r="C1300" s="26">
        <v>11.125</v>
      </c>
      <c r="D1300" s="26"/>
      <c r="E1300" s="18" t="s">
        <v>270</v>
      </c>
      <c r="F1300" s="26" t="s">
        <v>166</v>
      </c>
      <c r="G1300" s="56" t="s">
        <v>274</v>
      </c>
      <c r="I1300" s="59" t="s">
        <v>40</v>
      </c>
    </row>
    <row r="1301" spans="1:15" hidden="1" x14ac:dyDescent="0.35">
      <c r="A1301" s="56">
        <v>2019</v>
      </c>
      <c r="B1301" s="57">
        <v>43571</v>
      </c>
      <c r="C1301" s="26">
        <v>11.1666666666667</v>
      </c>
      <c r="D1301" s="26"/>
      <c r="E1301" s="18" t="s">
        <v>270</v>
      </c>
      <c r="F1301" s="26" t="s">
        <v>166</v>
      </c>
      <c r="G1301" s="56" t="s">
        <v>274</v>
      </c>
      <c r="I1301" s="59" t="s">
        <v>40</v>
      </c>
    </row>
    <row r="1302" spans="1:15" hidden="1" x14ac:dyDescent="0.35">
      <c r="A1302" s="56">
        <v>2019</v>
      </c>
      <c r="B1302" s="57">
        <v>43571</v>
      </c>
      <c r="C1302" s="26">
        <v>11.2083333333333</v>
      </c>
      <c r="D1302" s="26"/>
      <c r="E1302" s="18" t="s">
        <v>270</v>
      </c>
      <c r="F1302" s="26" t="s">
        <v>166</v>
      </c>
      <c r="G1302" s="56" t="s">
        <v>274</v>
      </c>
      <c r="I1302" s="59" t="s">
        <v>40</v>
      </c>
    </row>
    <row r="1303" spans="1:15" hidden="1" x14ac:dyDescent="0.35">
      <c r="A1303" s="56">
        <v>2019</v>
      </c>
      <c r="B1303" s="57">
        <v>43571</v>
      </c>
      <c r="C1303" s="26">
        <v>11.25</v>
      </c>
      <c r="D1303" s="26"/>
      <c r="E1303" s="18" t="s">
        <v>270</v>
      </c>
      <c r="F1303" s="26" t="s">
        <v>166</v>
      </c>
      <c r="G1303" s="56" t="s">
        <v>274</v>
      </c>
      <c r="I1303" s="59">
        <v>0.26597222222222222</v>
      </c>
      <c r="J1303" s="7" t="s">
        <v>38</v>
      </c>
      <c r="K1303" s="7">
        <v>43.8</v>
      </c>
      <c r="L1303" s="7">
        <v>3989</v>
      </c>
      <c r="M1303" s="7">
        <v>9.57</v>
      </c>
      <c r="N1303" s="7">
        <v>1</v>
      </c>
      <c r="O1303" s="7" t="s">
        <v>133</v>
      </c>
    </row>
    <row r="1304" spans="1:15" hidden="1" x14ac:dyDescent="0.35">
      <c r="A1304" s="56">
        <v>2019</v>
      </c>
      <c r="B1304" s="57">
        <v>43571</v>
      </c>
      <c r="C1304" s="26">
        <v>11.2916666666667</v>
      </c>
      <c r="D1304" s="26"/>
      <c r="E1304" s="18" t="s">
        <v>270</v>
      </c>
      <c r="F1304" s="26" t="s">
        <v>166</v>
      </c>
      <c r="G1304" s="56" t="s">
        <v>274</v>
      </c>
      <c r="I1304" s="59" t="s">
        <v>40</v>
      </c>
    </row>
    <row r="1305" spans="1:15" hidden="1" x14ac:dyDescent="0.35">
      <c r="A1305" s="56">
        <v>2019</v>
      </c>
      <c r="B1305" s="57">
        <v>43571</v>
      </c>
      <c r="C1305" s="26">
        <v>11.3333333333333</v>
      </c>
      <c r="D1305" s="26"/>
      <c r="E1305" s="18" t="s">
        <v>270</v>
      </c>
      <c r="F1305" s="26" t="s">
        <v>166</v>
      </c>
      <c r="G1305" s="56" t="s">
        <v>274</v>
      </c>
      <c r="I1305" s="59" t="s">
        <v>40</v>
      </c>
    </row>
    <row r="1306" spans="1:15" hidden="1" x14ac:dyDescent="0.35">
      <c r="A1306" s="56">
        <v>2019</v>
      </c>
      <c r="B1306" s="57">
        <v>43571</v>
      </c>
      <c r="C1306" s="26">
        <v>11.375</v>
      </c>
      <c r="D1306" s="26"/>
      <c r="E1306" s="18" t="s">
        <v>270</v>
      </c>
      <c r="F1306" s="26" t="s">
        <v>166</v>
      </c>
      <c r="G1306" s="56" t="s">
        <v>274</v>
      </c>
      <c r="I1306" s="59" t="s">
        <v>40</v>
      </c>
    </row>
    <row r="1307" spans="1:15" hidden="1" x14ac:dyDescent="0.35">
      <c r="A1307" s="56">
        <v>2019</v>
      </c>
      <c r="B1307" s="57">
        <v>43571</v>
      </c>
      <c r="C1307" s="26">
        <v>11.4166666666667</v>
      </c>
      <c r="D1307" s="26"/>
      <c r="E1307" s="18" t="s">
        <v>270</v>
      </c>
      <c r="F1307" s="26" t="s">
        <v>166</v>
      </c>
      <c r="G1307" s="56" t="s">
        <v>274</v>
      </c>
      <c r="I1307" s="59" t="s">
        <v>40</v>
      </c>
    </row>
    <row r="1308" spans="1:15" hidden="1" x14ac:dyDescent="0.35">
      <c r="A1308" s="56">
        <v>2019</v>
      </c>
      <c r="B1308" s="57">
        <v>43571</v>
      </c>
      <c r="C1308" s="26">
        <v>11.4583333333333</v>
      </c>
      <c r="D1308" s="26"/>
      <c r="E1308" s="18" t="s">
        <v>270</v>
      </c>
      <c r="F1308" s="26" t="s">
        <v>166</v>
      </c>
      <c r="G1308" s="56" t="s">
        <v>274</v>
      </c>
      <c r="I1308" s="59" t="s">
        <v>40</v>
      </c>
    </row>
    <row r="1309" spans="1:15" hidden="1" x14ac:dyDescent="0.35">
      <c r="A1309" s="56">
        <v>2019</v>
      </c>
      <c r="B1309" s="57">
        <v>43571</v>
      </c>
      <c r="C1309" s="26">
        <v>11.5</v>
      </c>
      <c r="D1309" s="26"/>
      <c r="E1309" s="18" t="s">
        <v>270</v>
      </c>
      <c r="F1309" s="26" t="s">
        <v>166</v>
      </c>
      <c r="G1309" s="56" t="s">
        <v>274</v>
      </c>
      <c r="I1309" s="59" t="s">
        <v>40</v>
      </c>
    </row>
    <row r="1310" spans="1:15" hidden="1" x14ac:dyDescent="0.35">
      <c r="A1310" s="56">
        <v>2019</v>
      </c>
      <c r="B1310" s="57">
        <v>43571</v>
      </c>
      <c r="C1310" s="26">
        <v>11.5416666666667</v>
      </c>
      <c r="D1310" s="26"/>
      <c r="E1310" s="18" t="s">
        <v>270</v>
      </c>
      <c r="F1310" s="26" t="s">
        <v>166</v>
      </c>
      <c r="G1310" s="56" t="s">
        <v>274</v>
      </c>
      <c r="I1310" s="59" t="s">
        <v>40</v>
      </c>
    </row>
    <row r="1311" spans="1:15" hidden="1" x14ac:dyDescent="0.35">
      <c r="A1311" s="56">
        <v>2019</v>
      </c>
      <c r="B1311" s="57">
        <v>43571</v>
      </c>
      <c r="C1311" s="26">
        <v>11.5833333333333</v>
      </c>
      <c r="D1311" s="26"/>
      <c r="E1311" s="18" t="s">
        <v>270</v>
      </c>
      <c r="F1311" s="26" t="s">
        <v>166</v>
      </c>
      <c r="G1311" s="56" t="s">
        <v>274</v>
      </c>
      <c r="I1311" s="59" t="s">
        <v>40</v>
      </c>
    </row>
    <row r="1312" spans="1:15" hidden="1" x14ac:dyDescent="0.35">
      <c r="A1312" s="56">
        <v>2019</v>
      </c>
      <c r="B1312" s="57">
        <v>43571</v>
      </c>
      <c r="C1312" s="26">
        <v>11.625</v>
      </c>
      <c r="D1312" s="26"/>
      <c r="E1312" s="18" t="s">
        <v>270</v>
      </c>
      <c r="F1312" s="26" t="s">
        <v>166</v>
      </c>
      <c r="G1312" s="56" t="s">
        <v>274</v>
      </c>
      <c r="I1312" s="59" t="s">
        <v>40</v>
      </c>
    </row>
    <row r="1313" spans="1:15" hidden="1" x14ac:dyDescent="0.35">
      <c r="A1313" s="56">
        <v>2019</v>
      </c>
      <c r="B1313" s="57">
        <v>43571</v>
      </c>
      <c r="C1313" s="26">
        <v>11.6666666666667</v>
      </c>
      <c r="D1313" s="26"/>
      <c r="E1313" s="18" t="s">
        <v>270</v>
      </c>
      <c r="F1313" s="26" t="s">
        <v>166</v>
      </c>
      <c r="G1313" s="56" t="s">
        <v>274</v>
      </c>
      <c r="I1313" s="59">
        <v>0.68472222222222223</v>
      </c>
      <c r="J1313" s="7" t="s">
        <v>39</v>
      </c>
      <c r="K1313" s="7">
        <v>38.4</v>
      </c>
      <c r="L1313" s="7">
        <v>4681</v>
      </c>
      <c r="M1313" s="7">
        <v>9.51</v>
      </c>
      <c r="N1313" s="7">
        <v>1</v>
      </c>
      <c r="O1313" s="7" t="s">
        <v>133</v>
      </c>
    </row>
    <row r="1314" spans="1:15" hidden="1" x14ac:dyDescent="0.35">
      <c r="A1314" s="56">
        <v>2019</v>
      </c>
      <c r="B1314" s="57">
        <v>43571</v>
      </c>
      <c r="C1314" s="26">
        <v>11.7083333333333</v>
      </c>
      <c r="D1314" s="26"/>
      <c r="E1314" s="18" t="s">
        <v>270</v>
      </c>
      <c r="F1314" s="26" t="s">
        <v>166</v>
      </c>
      <c r="G1314" s="56" t="s">
        <v>274</v>
      </c>
      <c r="I1314" s="59" t="s">
        <v>40</v>
      </c>
    </row>
    <row r="1315" spans="1:15" hidden="1" x14ac:dyDescent="0.35">
      <c r="A1315" s="56">
        <v>2019</v>
      </c>
      <c r="B1315" s="57">
        <v>43571</v>
      </c>
      <c r="C1315" s="26">
        <v>11.75</v>
      </c>
      <c r="D1315" s="26"/>
      <c r="E1315" s="18" t="s">
        <v>270</v>
      </c>
      <c r="F1315" s="26" t="s">
        <v>166</v>
      </c>
      <c r="G1315" s="56" t="s">
        <v>274</v>
      </c>
      <c r="I1315" s="59" t="s">
        <v>40</v>
      </c>
    </row>
    <row r="1316" spans="1:15" hidden="1" x14ac:dyDescent="0.35">
      <c r="A1316" s="56">
        <v>2019</v>
      </c>
      <c r="B1316" s="57">
        <v>43571</v>
      </c>
      <c r="C1316" s="26">
        <v>11.7916666666667</v>
      </c>
      <c r="D1316" s="26"/>
      <c r="E1316" s="18" t="s">
        <v>270</v>
      </c>
      <c r="F1316" s="26" t="s">
        <v>166</v>
      </c>
      <c r="G1316" s="56" t="s">
        <v>274</v>
      </c>
      <c r="I1316" s="59" t="s">
        <v>40</v>
      </c>
    </row>
    <row r="1317" spans="1:15" hidden="1" x14ac:dyDescent="0.35">
      <c r="A1317" s="56">
        <v>2019</v>
      </c>
      <c r="B1317" s="57">
        <v>43571</v>
      </c>
      <c r="C1317" s="26">
        <v>11.8333333333333</v>
      </c>
      <c r="D1317" s="26"/>
      <c r="E1317" s="18" t="s">
        <v>270</v>
      </c>
      <c r="F1317" s="26" t="s">
        <v>166</v>
      </c>
      <c r="G1317" s="56" t="s">
        <v>274</v>
      </c>
      <c r="I1317" s="59">
        <v>0.85138888888888886</v>
      </c>
      <c r="J1317" s="7" t="s">
        <v>39</v>
      </c>
      <c r="K1317" s="7">
        <v>68.3</v>
      </c>
      <c r="L1317" s="7">
        <v>4667</v>
      </c>
      <c r="M1317" s="7">
        <v>12.25</v>
      </c>
      <c r="N1317" s="7">
        <v>1</v>
      </c>
      <c r="O1317" s="7" t="s">
        <v>133</v>
      </c>
    </row>
    <row r="1318" spans="1:15" hidden="1" x14ac:dyDescent="0.35">
      <c r="A1318" s="56">
        <v>2019</v>
      </c>
      <c r="B1318" s="57">
        <v>43571</v>
      </c>
      <c r="C1318" s="26">
        <v>11.875</v>
      </c>
      <c r="D1318" s="26"/>
      <c r="E1318" s="18" t="s">
        <v>270</v>
      </c>
      <c r="F1318" s="26" t="s">
        <v>166</v>
      </c>
      <c r="G1318" s="56" t="s">
        <v>274</v>
      </c>
      <c r="I1318" s="59">
        <v>0.88611111111111107</v>
      </c>
      <c r="J1318" s="7" t="s">
        <v>39</v>
      </c>
      <c r="K1318" s="7">
        <v>55.9</v>
      </c>
      <c r="L1318" s="7">
        <v>2818</v>
      </c>
      <c r="M1318" s="7">
        <v>5.78</v>
      </c>
      <c r="N1318" s="7">
        <v>1</v>
      </c>
      <c r="O1318" s="7" t="s">
        <v>133</v>
      </c>
    </row>
    <row r="1319" spans="1:15" hidden="1" x14ac:dyDescent="0.35">
      <c r="A1319" s="56">
        <v>2019</v>
      </c>
      <c r="B1319" s="57">
        <v>43571</v>
      </c>
      <c r="C1319" s="26">
        <v>11.875</v>
      </c>
      <c r="D1319" s="26"/>
      <c r="E1319" s="18" t="s">
        <v>270</v>
      </c>
      <c r="F1319" s="26" t="s">
        <v>166</v>
      </c>
      <c r="G1319" s="56" t="s">
        <v>274</v>
      </c>
      <c r="I1319" s="59">
        <v>0.89097222222222217</v>
      </c>
      <c r="J1319" s="7" t="s">
        <v>39</v>
      </c>
      <c r="K1319" s="7">
        <v>71.8</v>
      </c>
      <c r="L1319" s="7">
        <v>4058</v>
      </c>
      <c r="M1319" s="7">
        <v>17.239999999999998</v>
      </c>
      <c r="N1319" s="7">
        <v>1</v>
      </c>
      <c r="O1319" s="7" t="s">
        <v>133</v>
      </c>
    </row>
    <row r="1320" spans="1:15" hidden="1" x14ac:dyDescent="0.35">
      <c r="A1320" s="56">
        <v>2019</v>
      </c>
      <c r="B1320" s="57">
        <v>43571</v>
      </c>
      <c r="C1320" s="26">
        <v>11.9166666666667</v>
      </c>
      <c r="D1320" s="26"/>
      <c r="E1320" s="18" t="s">
        <v>270</v>
      </c>
      <c r="F1320" s="26" t="s">
        <v>166</v>
      </c>
      <c r="G1320" s="56" t="s">
        <v>274</v>
      </c>
      <c r="I1320" s="59" t="s">
        <v>40</v>
      </c>
    </row>
    <row r="1321" spans="1:15" hidden="1" x14ac:dyDescent="0.35">
      <c r="A1321" s="56">
        <v>2019</v>
      </c>
      <c r="B1321" s="57">
        <v>43571</v>
      </c>
      <c r="C1321" s="26">
        <v>11.9583333333333</v>
      </c>
      <c r="D1321" s="26"/>
      <c r="E1321" s="18" t="s">
        <v>270</v>
      </c>
      <c r="F1321" s="26" t="s">
        <v>166</v>
      </c>
      <c r="G1321" s="56" t="s">
        <v>274</v>
      </c>
      <c r="I1321" s="59" t="s">
        <v>40</v>
      </c>
    </row>
    <row r="1322" spans="1:15" hidden="1" x14ac:dyDescent="0.35">
      <c r="A1322" s="56">
        <v>2019</v>
      </c>
      <c r="B1322" s="57">
        <v>43572</v>
      </c>
      <c r="C1322" s="26">
        <v>11</v>
      </c>
      <c r="D1322" s="26"/>
      <c r="E1322" s="18" t="s">
        <v>270</v>
      </c>
      <c r="F1322" s="26" t="s">
        <v>166</v>
      </c>
      <c r="G1322" s="56" t="s">
        <v>274</v>
      </c>
      <c r="I1322" s="59" t="s">
        <v>40</v>
      </c>
    </row>
    <row r="1323" spans="1:15" hidden="1" x14ac:dyDescent="0.35">
      <c r="A1323" s="56">
        <v>2019</v>
      </c>
      <c r="B1323" s="57">
        <v>43572</v>
      </c>
      <c r="C1323" s="26">
        <v>11.0416666666667</v>
      </c>
      <c r="D1323" s="26"/>
      <c r="E1323" s="18" t="s">
        <v>270</v>
      </c>
      <c r="F1323" s="26" t="s">
        <v>166</v>
      </c>
      <c r="G1323" s="56" t="s">
        <v>274</v>
      </c>
      <c r="I1323" s="59">
        <v>5.6944444444444443E-2</v>
      </c>
      <c r="J1323" s="7" t="s">
        <v>39</v>
      </c>
      <c r="K1323" s="7">
        <v>74.599999999999994</v>
      </c>
      <c r="L1323" s="7">
        <v>3819</v>
      </c>
      <c r="M1323" s="7">
        <v>8.4600000000000009</v>
      </c>
      <c r="N1323" s="7">
        <v>1</v>
      </c>
      <c r="O1323" s="7" t="s">
        <v>133</v>
      </c>
    </row>
    <row r="1324" spans="1:15" hidden="1" x14ac:dyDescent="0.35">
      <c r="A1324" s="56">
        <v>2019</v>
      </c>
      <c r="B1324" s="57">
        <v>43572</v>
      </c>
      <c r="C1324" s="26">
        <v>11.0416666666667</v>
      </c>
      <c r="D1324" s="26"/>
      <c r="E1324" s="18" t="s">
        <v>270</v>
      </c>
      <c r="F1324" s="26" t="s">
        <v>166</v>
      </c>
      <c r="G1324" s="56" t="s">
        <v>274</v>
      </c>
      <c r="I1324" s="59">
        <v>5.9722222222222225E-2</v>
      </c>
      <c r="J1324" s="7" t="s">
        <v>39</v>
      </c>
      <c r="K1324" s="7">
        <v>79.3</v>
      </c>
      <c r="L1324" s="7">
        <v>4432</v>
      </c>
      <c r="M1324" s="7">
        <v>15.95</v>
      </c>
      <c r="N1324" s="7">
        <v>1</v>
      </c>
      <c r="O1324" s="7" t="s">
        <v>133</v>
      </c>
    </row>
    <row r="1325" spans="1:15" hidden="1" x14ac:dyDescent="0.35">
      <c r="A1325" s="56">
        <v>2019</v>
      </c>
      <c r="B1325" s="57">
        <v>43572</v>
      </c>
      <c r="C1325" s="26">
        <v>11.0833333333333</v>
      </c>
      <c r="D1325" s="26"/>
      <c r="E1325" s="18" t="s">
        <v>270</v>
      </c>
      <c r="F1325" s="26" t="s">
        <v>166</v>
      </c>
      <c r="G1325" s="56" t="s">
        <v>274</v>
      </c>
      <c r="I1325" s="59" t="s">
        <v>40</v>
      </c>
    </row>
    <row r="1326" spans="1:15" hidden="1" x14ac:dyDescent="0.35">
      <c r="A1326" s="56">
        <v>2019</v>
      </c>
      <c r="B1326" s="57">
        <v>43572</v>
      </c>
      <c r="C1326" s="26">
        <v>11.125</v>
      </c>
      <c r="D1326" s="26"/>
      <c r="E1326" s="18" t="s">
        <v>270</v>
      </c>
      <c r="F1326" s="26" t="s">
        <v>166</v>
      </c>
      <c r="G1326" s="56" t="s">
        <v>274</v>
      </c>
      <c r="I1326" s="59" t="s">
        <v>40</v>
      </c>
    </row>
    <row r="1327" spans="1:15" hidden="1" x14ac:dyDescent="0.35">
      <c r="A1327" s="56">
        <v>2019</v>
      </c>
      <c r="B1327" s="57">
        <v>43572</v>
      </c>
      <c r="C1327" s="26">
        <v>11.1666666666667</v>
      </c>
      <c r="D1327" s="26"/>
      <c r="E1327" s="18" t="s">
        <v>270</v>
      </c>
      <c r="F1327" s="26" t="s">
        <v>166</v>
      </c>
      <c r="G1327" s="56" t="s">
        <v>274</v>
      </c>
      <c r="I1327" s="59" t="s">
        <v>40</v>
      </c>
    </row>
    <row r="1328" spans="1:15" hidden="1" x14ac:dyDescent="0.35">
      <c r="A1328" s="56">
        <v>2019</v>
      </c>
      <c r="B1328" s="57">
        <v>43572</v>
      </c>
      <c r="C1328" s="26">
        <v>11.2083333333333</v>
      </c>
      <c r="D1328" s="26"/>
      <c r="E1328" s="18" t="s">
        <v>270</v>
      </c>
      <c r="F1328" s="26" t="s">
        <v>166</v>
      </c>
      <c r="G1328" s="56" t="s">
        <v>274</v>
      </c>
      <c r="I1328" s="59">
        <v>0.22847222222222222</v>
      </c>
      <c r="J1328" s="7" t="s">
        <v>39</v>
      </c>
      <c r="K1328" s="7">
        <v>74.099999999999994</v>
      </c>
      <c r="L1328" s="7">
        <v>4979</v>
      </c>
      <c r="M1328" s="7">
        <v>13.56</v>
      </c>
      <c r="N1328" s="7">
        <v>1</v>
      </c>
      <c r="O1328" s="7" t="s">
        <v>133</v>
      </c>
    </row>
    <row r="1329" spans="1:15" hidden="1" x14ac:dyDescent="0.35">
      <c r="A1329" s="56">
        <v>2019</v>
      </c>
      <c r="B1329" s="57">
        <v>43572</v>
      </c>
      <c r="C1329" s="26">
        <v>11.25</v>
      </c>
      <c r="D1329" s="26"/>
      <c r="E1329" s="18" t="s">
        <v>270</v>
      </c>
      <c r="F1329" s="26" t="s">
        <v>166</v>
      </c>
      <c r="G1329" s="56" t="s">
        <v>274</v>
      </c>
      <c r="I1329" s="59" t="s">
        <v>40</v>
      </c>
    </row>
    <row r="1330" spans="1:15" hidden="1" x14ac:dyDescent="0.35">
      <c r="A1330" s="56">
        <v>2019</v>
      </c>
      <c r="B1330" s="57">
        <v>43572</v>
      </c>
      <c r="C1330" s="26">
        <v>11.2916666666667</v>
      </c>
      <c r="D1330" s="26"/>
      <c r="E1330" s="18" t="s">
        <v>270</v>
      </c>
      <c r="F1330" s="26" t="s">
        <v>166</v>
      </c>
      <c r="G1330" s="56" t="s">
        <v>274</v>
      </c>
      <c r="I1330" s="59" t="s">
        <v>40</v>
      </c>
    </row>
    <row r="1331" spans="1:15" hidden="1" x14ac:dyDescent="0.35">
      <c r="A1331" s="56">
        <v>2019</v>
      </c>
      <c r="B1331" s="57">
        <v>43572</v>
      </c>
      <c r="C1331" s="26">
        <v>11.3333333333333</v>
      </c>
      <c r="D1331" s="26"/>
      <c r="E1331" s="18" t="s">
        <v>270</v>
      </c>
      <c r="F1331" s="26" t="s">
        <v>166</v>
      </c>
      <c r="G1331" s="56" t="s">
        <v>274</v>
      </c>
      <c r="I1331" s="59" t="s">
        <v>40</v>
      </c>
    </row>
    <row r="1332" spans="1:15" hidden="1" x14ac:dyDescent="0.35">
      <c r="A1332" s="56">
        <v>2019</v>
      </c>
      <c r="B1332" s="57">
        <v>43572</v>
      </c>
      <c r="C1332" s="26">
        <v>11.375</v>
      </c>
      <c r="D1332" s="26"/>
      <c r="E1332" s="18" t="s">
        <v>270</v>
      </c>
      <c r="F1332" s="26" t="s">
        <v>166</v>
      </c>
      <c r="G1332" s="56" t="s">
        <v>274</v>
      </c>
      <c r="I1332" s="59" t="s">
        <v>40</v>
      </c>
    </row>
    <row r="1333" spans="1:15" hidden="1" x14ac:dyDescent="0.35">
      <c r="A1333" s="56">
        <v>2019</v>
      </c>
      <c r="B1333" s="57">
        <v>43572</v>
      </c>
      <c r="C1333" s="26">
        <v>11.4166666666667</v>
      </c>
      <c r="D1333" s="26"/>
      <c r="E1333" s="18" t="s">
        <v>270</v>
      </c>
      <c r="F1333" s="26" t="s">
        <v>166</v>
      </c>
      <c r="G1333" s="56" t="s">
        <v>274</v>
      </c>
      <c r="I1333" s="59" t="s">
        <v>40</v>
      </c>
    </row>
    <row r="1334" spans="1:15" hidden="1" x14ac:dyDescent="0.35">
      <c r="A1334" s="56">
        <v>2019</v>
      </c>
      <c r="B1334" s="57">
        <v>43572</v>
      </c>
      <c r="C1334" s="26">
        <v>11.4583333333333</v>
      </c>
      <c r="D1334" s="26"/>
      <c r="E1334" s="18" t="s">
        <v>270</v>
      </c>
      <c r="F1334" s="26" t="s">
        <v>166</v>
      </c>
      <c r="G1334" s="56" t="s">
        <v>274</v>
      </c>
      <c r="I1334" s="59" t="s">
        <v>40</v>
      </c>
    </row>
    <row r="1335" spans="1:15" hidden="1" x14ac:dyDescent="0.35">
      <c r="A1335" s="56">
        <v>2019</v>
      </c>
      <c r="B1335" s="57">
        <v>43572</v>
      </c>
      <c r="C1335" s="26">
        <v>11.5</v>
      </c>
      <c r="D1335" s="26"/>
      <c r="E1335" s="18" t="s">
        <v>270</v>
      </c>
      <c r="F1335" s="26" t="s">
        <v>166</v>
      </c>
      <c r="G1335" s="56" t="s">
        <v>274</v>
      </c>
      <c r="I1335" s="59" t="s">
        <v>40</v>
      </c>
    </row>
    <row r="1336" spans="1:15" hidden="1" x14ac:dyDescent="0.35">
      <c r="A1336" s="56">
        <v>2019</v>
      </c>
      <c r="B1336" s="57">
        <v>43572</v>
      </c>
      <c r="C1336" s="26">
        <v>11.5416666666667</v>
      </c>
      <c r="D1336" s="26"/>
      <c r="E1336" s="18" t="s">
        <v>270</v>
      </c>
      <c r="F1336" s="26" t="s">
        <v>166</v>
      </c>
      <c r="G1336" s="56" t="s">
        <v>274</v>
      </c>
      <c r="I1336" s="59">
        <v>0.54999999999999993</v>
      </c>
      <c r="J1336" s="7" t="s">
        <v>39</v>
      </c>
      <c r="K1336" s="7">
        <v>90</v>
      </c>
      <c r="L1336" s="7">
        <v>2169</v>
      </c>
      <c r="M1336" s="7">
        <v>3.11</v>
      </c>
      <c r="N1336" s="7">
        <v>2</v>
      </c>
      <c r="O1336" s="7" t="s">
        <v>137</v>
      </c>
    </row>
    <row r="1337" spans="1:15" hidden="1" x14ac:dyDescent="0.35">
      <c r="A1337" s="56">
        <v>2019</v>
      </c>
      <c r="B1337" s="57">
        <v>43572</v>
      </c>
      <c r="C1337" s="26">
        <v>0.54166666666666663</v>
      </c>
      <c r="D1337" s="26"/>
      <c r="E1337" s="18" t="s">
        <v>270</v>
      </c>
      <c r="F1337" s="26" t="s">
        <v>166</v>
      </c>
      <c r="G1337" s="56" t="s">
        <v>274</v>
      </c>
      <c r="I1337" s="59">
        <v>0.54999999999999993</v>
      </c>
      <c r="J1337" s="7" t="s">
        <v>39</v>
      </c>
      <c r="K1337" s="7">
        <v>97.7</v>
      </c>
      <c r="L1337" s="7">
        <v>2176</v>
      </c>
      <c r="M1337" s="7">
        <v>4.51</v>
      </c>
      <c r="N1337" s="7">
        <v>1</v>
      </c>
      <c r="O1337" s="7" t="s">
        <v>133</v>
      </c>
    </row>
    <row r="1338" spans="1:15" hidden="1" x14ac:dyDescent="0.35">
      <c r="A1338" s="56">
        <v>2019</v>
      </c>
      <c r="B1338" s="57">
        <v>43572</v>
      </c>
      <c r="C1338" s="26">
        <v>0.54166666666666663</v>
      </c>
      <c r="D1338" s="26"/>
      <c r="E1338" s="18" t="s">
        <v>270</v>
      </c>
      <c r="F1338" s="26" t="s">
        <v>166</v>
      </c>
      <c r="G1338" s="56" t="s">
        <v>274</v>
      </c>
      <c r="I1338" s="59">
        <v>0.54999999999999993</v>
      </c>
      <c r="J1338" s="7" t="s">
        <v>39</v>
      </c>
      <c r="K1338" s="7">
        <v>100.8</v>
      </c>
      <c r="L1338" s="7">
        <v>2178</v>
      </c>
      <c r="M1338" s="7">
        <v>5.08</v>
      </c>
      <c r="N1338" s="7">
        <v>1</v>
      </c>
      <c r="O1338" s="7" t="s">
        <v>133</v>
      </c>
    </row>
    <row r="1339" spans="1:15" hidden="1" x14ac:dyDescent="0.35">
      <c r="A1339" s="56">
        <v>2019</v>
      </c>
      <c r="B1339" s="57">
        <v>43572</v>
      </c>
      <c r="C1339" s="26">
        <v>0.58333333333333304</v>
      </c>
      <c r="D1339" s="26"/>
      <c r="E1339" s="18" t="s">
        <v>270</v>
      </c>
      <c r="F1339" s="26" t="s">
        <v>166</v>
      </c>
      <c r="G1339" s="56" t="s">
        <v>274</v>
      </c>
      <c r="I1339" s="59" t="s">
        <v>40</v>
      </c>
    </row>
    <row r="1340" spans="1:15" hidden="1" x14ac:dyDescent="0.35">
      <c r="A1340" s="56">
        <v>2019</v>
      </c>
      <c r="B1340" s="57">
        <v>43572</v>
      </c>
      <c r="C1340" s="26">
        <v>0.625</v>
      </c>
      <c r="D1340" s="26"/>
      <c r="E1340" s="18" t="s">
        <v>270</v>
      </c>
      <c r="F1340" s="26" t="s">
        <v>166</v>
      </c>
      <c r="G1340" s="56" t="s">
        <v>274</v>
      </c>
      <c r="I1340" s="59" t="s">
        <v>40</v>
      </c>
    </row>
    <row r="1341" spans="1:15" hidden="1" x14ac:dyDescent="0.35">
      <c r="A1341" s="56">
        <v>2019</v>
      </c>
      <c r="B1341" s="57">
        <v>43572</v>
      </c>
      <c r="C1341" s="26">
        <v>11.6666666666667</v>
      </c>
      <c r="D1341" s="26"/>
      <c r="E1341" s="18" t="s">
        <v>270</v>
      </c>
      <c r="F1341" s="26" t="s">
        <v>166</v>
      </c>
      <c r="G1341" s="56" t="s">
        <v>274</v>
      </c>
      <c r="I1341" s="59">
        <v>0.67638888888888893</v>
      </c>
      <c r="J1341" s="7" t="s">
        <v>39</v>
      </c>
      <c r="K1341" s="7">
        <v>75.5</v>
      </c>
      <c r="L1341" s="7">
        <v>2477</v>
      </c>
      <c r="M1341" s="7">
        <v>6.89</v>
      </c>
      <c r="N1341" s="7">
        <v>1</v>
      </c>
      <c r="O1341" s="7" t="s">
        <v>133</v>
      </c>
    </row>
    <row r="1342" spans="1:15" hidden="1" x14ac:dyDescent="0.35">
      <c r="A1342" s="56">
        <v>2019</v>
      </c>
      <c r="B1342" s="57">
        <v>43572</v>
      </c>
      <c r="C1342" s="26">
        <v>11.7083333333334</v>
      </c>
      <c r="D1342" s="26"/>
      <c r="E1342" s="18" t="s">
        <v>270</v>
      </c>
      <c r="F1342" s="26" t="s">
        <v>166</v>
      </c>
      <c r="G1342" s="56" t="s">
        <v>274</v>
      </c>
      <c r="I1342" s="59">
        <v>0.67638888888888893</v>
      </c>
      <c r="J1342" s="7" t="s">
        <v>39</v>
      </c>
      <c r="K1342" s="7">
        <v>70.3</v>
      </c>
      <c r="L1342" s="7">
        <v>2479</v>
      </c>
      <c r="M1342" s="7">
        <v>7.34</v>
      </c>
      <c r="N1342" s="7">
        <v>1</v>
      </c>
      <c r="O1342" s="7" t="s">
        <v>133</v>
      </c>
    </row>
    <row r="1343" spans="1:15" hidden="1" x14ac:dyDescent="0.35">
      <c r="A1343" s="56">
        <v>2019</v>
      </c>
      <c r="B1343" s="57">
        <v>43572</v>
      </c>
      <c r="C1343" s="26">
        <v>11.7083333333333</v>
      </c>
      <c r="D1343" s="26"/>
      <c r="E1343" s="18" t="s">
        <v>270</v>
      </c>
      <c r="F1343" s="26" t="s">
        <v>166</v>
      </c>
      <c r="G1343" s="56" t="s">
        <v>274</v>
      </c>
      <c r="I1343" s="59" t="s">
        <v>40</v>
      </c>
    </row>
    <row r="1344" spans="1:15" hidden="1" x14ac:dyDescent="0.35">
      <c r="A1344" s="56">
        <v>2019</v>
      </c>
      <c r="B1344" s="57">
        <v>43572</v>
      </c>
      <c r="C1344" s="26">
        <v>11.75</v>
      </c>
      <c r="D1344" s="26"/>
      <c r="E1344" s="18" t="s">
        <v>270</v>
      </c>
      <c r="F1344" s="26" t="s">
        <v>166</v>
      </c>
      <c r="G1344" s="56" t="s">
        <v>274</v>
      </c>
      <c r="I1344" s="59" t="s">
        <v>40</v>
      </c>
    </row>
    <row r="1345" spans="1:15" hidden="1" x14ac:dyDescent="0.35">
      <c r="A1345" s="56">
        <v>2019</v>
      </c>
      <c r="B1345" s="57">
        <v>43572</v>
      </c>
      <c r="C1345" s="26">
        <v>11.7916666666667</v>
      </c>
      <c r="D1345" s="26"/>
      <c r="E1345" s="18" t="s">
        <v>270</v>
      </c>
      <c r="F1345" s="26" t="s">
        <v>166</v>
      </c>
      <c r="G1345" s="56" t="s">
        <v>274</v>
      </c>
      <c r="I1345" s="59" t="s">
        <v>40</v>
      </c>
    </row>
    <row r="1346" spans="1:15" hidden="1" x14ac:dyDescent="0.35">
      <c r="A1346" s="56">
        <v>2019</v>
      </c>
      <c r="B1346" s="57">
        <v>43572</v>
      </c>
      <c r="C1346" s="26">
        <v>11.8333333333333</v>
      </c>
      <c r="D1346" s="26"/>
      <c r="E1346" s="18" t="s">
        <v>270</v>
      </c>
      <c r="F1346" s="26" t="s">
        <v>166</v>
      </c>
      <c r="G1346" s="56" t="s">
        <v>274</v>
      </c>
      <c r="I1346" s="59">
        <v>0.84583333333333333</v>
      </c>
      <c r="J1346" s="7" t="s">
        <v>39</v>
      </c>
      <c r="K1346" s="7">
        <v>36.200000000000003</v>
      </c>
      <c r="L1346" s="7">
        <v>3232</v>
      </c>
      <c r="M1346" s="7">
        <v>11.69</v>
      </c>
      <c r="N1346" s="7">
        <v>1</v>
      </c>
      <c r="O1346" s="7" t="s">
        <v>133</v>
      </c>
    </row>
    <row r="1347" spans="1:15" hidden="1" x14ac:dyDescent="0.35">
      <c r="A1347" s="56">
        <v>2019</v>
      </c>
      <c r="B1347" s="57">
        <v>43572</v>
      </c>
      <c r="C1347" s="26">
        <v>11.875</v>
      </c>
      <c r="D1347" s="26"/>
      <c r="E1347" s="18" t="s">
        <v>270</v>
      </c>
      <c r="F1347" s="26" t="s">
        <v>166</v>
      </c>
      <c r="G1347" s="56" t="s">
        <v>274</v>
      </c>
      <c r="I1347" s="59">
        <v>0.88055555555555554</v>
      </c>
      <c r="J1347" s="7" t="s">
        <v>38</v>
      </c>
      <c r="K1347" s="7">
        <v>61.7</v>
      </c>
      <c r="L1347" s="7">
        <v>1408</v>
      </c>
      <c r="M1347" s="7">
        <v>13.05</v>
      </c>
      <c r="N1347" s="7">
        <v>1</v>
      </c>
      <c r="O1347" s="7" t="s">
        <v>133</v>
      </c>
    </row>
    <row r="1348" spans="1:15" hidden="1" x14ac:dyDescent="0.35">
      <c r="A1348" s="56">
        <v>2019</v>
      </c>
      <c r="B1348" s="57">
        <v>43572</v>
      </c>
      <c r="C1348" s="26">
        <v>11.875</v>
      </c>
      <c r="D1348" s="26"/>
      <c r="E1348" s="18" t="s">
        <v>270</v>
      </c>
      <c r="F1348" s="26" t="s">
        <v>166</v>
      </c>
      <c r="G1348" s="56" t="s">
        <v>274</v>
      </c>
      <c r="I1348" s="59">
        <v>0.88402777777777775</v>
      </c>
      <c r="J1348" s="7" t="s">
        <v>39</v>
      </c>
      <c r="K1348" s="7">
        <v>69.599999999999994</v>
      </c>
      <c r="L1348" s="7">
        <v>2308</v>
      </c>
      <c r="M1348" s="7">
        <v>11.49</v>
      </c>
      <c r="N1348" s="7">
        <v>1</v>
      </c>
      <c r="O1348" s="7" t="s">
        <v>133</v>
      </c>
    </row>
    <row r="1349" spans="1:15" hidden="1" x14ac:dyDescent="0.35">
      <c r="A1349" s="56">
        <v>2019</v>
      </c>
      <c r="B1349" s="57">
        <v>43572</v>
      </c>
      <c r="C1349" s="26">
        <v>11.875</v>
      </c>
      <c r="D1349" s="26"/>
      <c r="E1349" s="18" t="s">
        <v>270</v>
      </c>
      <c r="F1349" s="26" t="s">
        <v>166</v>
      </c>
      <c r="G1349" s="56" t="s">
        <v>274</v>
      </c>
      <c r="I1349" s="59">
        <v>0.89374999999999993</v>
      </c>
      <c r="J1349" s="7" t="s">
        <v>38</v>
      </c>
      <c r="K1349" s="7">
        <v>56.3</v>
      </c>
      <c r="L1349" s="7">
        <v>4689</v>
      </c>
      <c r="M1349" s="7">
        <v>15.12</v>
      </c>
      <c r="N1349" s="7">
        <v>1</v>
      </c>
      <c r="O1349" s="7" t="s">
        <v>133</v>
      </c>
    </row>
    <row r="1350" spans="1:15" hidden="1" x14ac:dyDescent="0.35">
      <c r="A1350" s="56">
        <v>2019</v>
      </c>
      <c r="B1350" s="57">
        <v>43572</v>
      </c>
      <c r="C1350" s="26">
        <v>11.9166666666667</v>
      </c>
      <c r="D1350" s="26"/>
      <c r="E1350" s="18" t="s">
        <v>270</v>
      </c>
      <c r="F1350" s="26" t="s">
        <v>166</v>
      </c>
      <c r="G1350" s="56" t="s">
        <v>274</v>
      </c>
      <c r="I1350" s="59" t="s">
        <v>40</v>
      </c>
    </row>
    <row r="1351" spans="1:15" hidden="1" x14ac:dyDescent="0.35">
      <c r="A1351" s="56">
        <v>2019</v>
      </c>
      <c r="B1351" s="57">
        <v>43572</v>
      </c>
      <c r="C1351" s="26">
        <v>11.9583333333333</v>
      </c>
      <c r="D1351" s="26"/>
      <c r="E1351" s="18" t="s">
        <v>270</v>
      </c>
      <c r="F1351" s="26" t="s">
        <v>166</v>
      </c>
      <c r="G1351" s="56" t="s">
        <v>274</v>
      </c>
      <c r="I1351" s="59" t="s">
        <v>40</v>
      </c>
    </row>
    <row r="1352" spans="1:15" x14ac:dyDescent="0.35">
      <c r="A1352" s="56">
        <v>2019</v>
      </c>
      <c r="B1352" s="57">
        <v>43573</v>
      </c>
      <c r="C1352" s="26">
        <v>11</v>
      </c>
      <c r="D1352" s="26"/>
      <c r="E1352" s="18" t="s">
        <v>270</v>
      </c>
      <c r="F1352" s="26" t="s">
        <v>166</v>
      </c>
      <c r="G1352" s="56" t="s">
        <v>275</v>
      </c>
    </row>
    <row r="1353" spans="1:15" x14ac:dyDescent="0.35">
      <c r="A1353" s="56">
        <v>2019</v>
      </c>
      <c r="B1353" s="57">
        <v>43573</v>
      </c>
      <c r="C1353" s="26">
        <v>11.0416666666667</v>
      </c>
      <c r="D1353" s="26"/>
      <c r="E1353" s="18" t="s">
        <v>270</v>
      </c>
      <c r="F1353" s="26" t="s">
        <v>166</v>
      </c>
      <c r="G1353" s="56" t="s">
        <v>275</v>
      </c>
    </row>
    <row r="1354" spans="1:15" x14ac:dyDescent="0.35">
      <c r="A1354" s="56">
        <v>2019</v>
      </c>
      <c r="B1354" s="57">
        <v>43573</v>
      </c>
      <c r="C1354" s="26">
        <v>11.0833333333334</v>
      </c>
      <c r="D1354" s="26"/>
      <c r="E1354" s="18" t="s">
        <v>270</v>
      </c>
      <c r="F1354" s="26" t="s">
        <v>166</v>
      </c>
      <c r="G1354" s="56" t="s">
        <v>275</v>
      </c>
    </row>
    <row r="1355" spans="1:15" x14ac:dyDescent="0.35">
      <c r="A1355" s="56">
        <v>2019</v>
      </c>
      <c r="B1355" s="57">
        <v>43573</v>
      </c>
      <c r="C1355" s="26">
        <v>11.125000000000099</v>
      </c>
      <c r="D1355" s="26"/>
      <c r="E1355" s="18" t="s">
        <v>270</v>
      </c>
      <c r="F1355" s="26" t="s">
        <v>166</v>
      </c>
      <c r="G1355" s="56" t="s">
        <v>275</v>
      </c>
    </row>
    <row r="1356" spans="1:15" x14ac:dyDescent="0.35">
      <c r="A1356" s="56">
        <v>2019</v>
      </c>
      <c r="B1356" s="57">
        <v>43573</v>
      </c>
      <c r="C1356" s="26">
        <v>11.166666666666799</v>
      </c>
      <c r="D1356" s="26"/>
      <c r="E1356" s="18" t="s">
        <v>270</v>
      </c>
      <c r="F1356" s="26" t="s">
        <v>166</v>
      </c>
      <c r="G1356" s="56" t="s">
        <v>275</v>
      </c>
    </row>
    <row r="1357" spans="1:15" x14ac:dyDescent="0.35">
      <c r="A1357" s="56">
        <v>2019</v>
      </c>
      <c r="B1357" s="57">
        <v>43573</v>
      </c>
      <c r="C1357" s="26">
        <v>11.208333333333499</v>
      </c>
      <c r="D1357" s="26"/>
      <c r="E1357" s="18" t="s">
        <v>270</v>
      </c>
      <c r="F1357" s="26" t="s">
        <v>166</v>
      </c>
      <c r="G1357" s="56" t="s">
        <v>275</v>
      </c>
    </row>
    <row r="1358" spans="1:15" x14ac:dyDescent="0.35">
      <c r="A1358" s="56">
        <v>2019</v>
      </c>
      <c r="B1358" s="57">
        <v>43573</v>
      </c>
      <c r="C1358" s="26">
        <v>11.250000000000201</v>
      </c>
      <c r="D1358" s="26"/>
      <c r="E1358" s="18" t="s">
        <v>270</v>
      </c>
      <c r="F1358" s="26" t="s">
        <v>166</v>
      </c>
      <c r="G1358" s="56" t="s">
        <v>275</v>
      </c>
    </row>
    <row r="1359" spans="1:15" x14ac:dyDescent="0.35">
      <c r="A1359" s="56">
        <v>2019</v>
      </c>
      <c r="B1359" s="57">
        <v>43573</v>
      </c>
      <c r="C1359" s="26">
        <v>11.291666666666901</v>
      </c>
      <c r="D1359" s="26"/>
      <c r="E1359" s="18" t="s">
        <v>270</v>
      </c>
      <c r="F1359" s="26" t="s">
        <v>166</v>
      </c>
      <c r="G1359" s="56" t="s">
        <v>275</v>
      </c>
    </row>
    <row r="1360" spans="1:15" x14ac:dyDescent="0.35">
      <c r="A1360" s="56">
        <v>2019</v>
      </c>
      <c r="B1360" s="57">
        <v>43573</v>
      </c>
      <c r="C1360" s="26">
        <v>11.3333333333336</v>
      </c>
      <c r="D1360" s="26"/>
      <c r="E1360" s="18" t="s">
        <v>270</v>
      </c>
      <c r="F1360" s="26" t="s">
        <v>166</v>
      </c>
      <c r="G1360" s="56" t="s">
        <v>275</v>
      </c>
    </row>
    <row r="1361" spans="1:15" x14ac:dyDescent="0.35">
      <c r="A1361" s="56">
        <v>2019</v>
      </c>
      <c r="B1361" s="57">
        <v>43573</v>
      </c>
      <c r="C1361" s="26">
        <v>11.3750000000003</v>
      </c>
      <c r="D1361" s="26"/>
      <c r="E1361" s="18" t="s">
        <v>270</v>
      </c>
      <c r="F1361" s="26" t="s">
        <v>166</v>
      </c>
      <c r="G1361" s="56" t="s">
        <v>275</v>
      </c>
    </row>
    <row r="1362" spans="1:15" x14ac:dyDescent="0.35">
      <c r="A1362" s="56">
        <v>2019</v>
      </c>
      <c r="B1362" s="57">
        <v>43573</v>
      </c>
      <c r="C1362" s="26">
        <v>11.416666666667</v>
      </c>
      <c r="D1362" s="26"/>
      <c r="E1362" s="18" t="s">
        <v>270</v>
      </c>
      <c r="F1362" s="26" t="s">
        <v>166</v>
      </c>
      <c r="G1362" s="56" t="s">
        <v>275</v>
      </c>
    </row>
    <row r="1363" spans="1:15" x14ac:dyDescent="0.35">
      <c r="A1363" s="56">
        <v>2019</v>
      </c>
      <c r="B1363" s="57">
        <v>43573</v>
      </c>
      <c r="C1363" s="26">
        <v>11.4583333333337</v>
      </c>
      <c r="D1363" s="26"/>
      <c r="E1363" s="18" t="s">
        <v>270</v>
      </c>
      <c r="F1363" s="26" t="s">
        <v>166</v>
      </c>
      <c r="G1363" s="56" t="s">
        <v>275</v>
      </c>
    </row>
    <row r="1364" spans="1:15" x14ac:dyDescent="0.35">
      <c r="A1364" s="56">
        <v>2019</v>
      </c>
      <c r="B1364" s="57">
        <v>43573</v>
      </c>
      <c r="C1364" s="26">
        <v>11.5000000000004</v>
      </c>
      <c r="D1364" s="26"/>
      <c r="E1364" s="18" t="s">
        <v>270</v>
      </c>
      <c r="F1364" s="26" t="s">
        <v>166</v>
      </c>
      <c r="G1364" s="56" t="s">
        <v>275</v>
      </c>
    </row>
    <row r="1365" spans="1:15" x14ac:dyDescent="0.35">
      <c r="A1365" s="56">
        <v>2019</v>
      </c>
      <c r="B1365" s="57">
        <v>43573</v>
      </c>
      <c r="C1365" s="26">
        <v>11.5416666666671</v>
      </c>
      <c r="D1365" s="26"/>
      <c r="E1365" s="18" t="s">
        <v>270</v>
      </c>
      <c r="F1365" s="26" t="s">
        <v>166</v>
      </c>
      <c r="G1365" s="56" t="s">
        <v>275</v>
      </c>
    </row>
    <row r="1366" spans="1:15" x14ac:dyDescent="0.35">
      <c r="A1366" s="56">
        <v>2019</v>
      </c>
      <c r="B1366" s="57">
        <v>43573</v>
      </c>
      <c r="C1366" s="26">
        <v>11.583333333333799</v>
      </c>
      <c r="D1366" s="26"/>
      <c r="E1366" s="18" t="s">
        <v>270</v>
      </c>
      <c r="F1366" s="26" t="s">
        <v>166</v>
      </c>
      <c r="G1366" s="56" t="s">
        <v>275</v>
      </c>
    </row>
    <row r="1367" spans="1:15" x14ac:dyDescent="0.35">
      <c r="A1367" s="56">
        <v>2019</v>
      </c>
      <c r="B1367" s="57">
        <v>43573</v>
      </c>
      <c r="C1367" s="26">
        <v>11.625000000000499</v>
      </c>
      <c r="D1367" s="26"/>
      <c r="E1367" s="18" t="s">
        <v>270</v>
      </c>
      <c r="F1367" s="26" t="s">
        <v>166</v>
      </c>
      <c r="G1367" s="56" t="s">
        <v>275</v>
      </c>
    </row>
    <row r="1368" spans="1:15" x14ac:dyDescent="0.35">
      <c r="A1368" s="56">
        <v>2019</v>
      </c>
      <c r="B1368" s="57">
        <v>43573</v>
      </c>
      <c r="C1368" s="26">
        <v>11.666666666667201</v>
      </c>
      <c r="D1368" s="26"/>
      <c r="E1368" s="18" t="s">
        <v>270</v>
      </c>
      <c r="F1368" s="26" t="s">
        <v>166</v>
      </c>
      <c r="G1368" s="56" t="s">
        <v>275</v>
      </c>
    </row>
    <row r="1369" spans="1:15" x14ac:dyDescent="0.35">
      <c r="A1369" s="56">
        <v>2019</v>
      </c>
      <c r="B1369" s="57">
        <v>43573</v>
      </c>
      <c r="C1369" s="26">
        <v>11.708333333333901</v>
      </c>
      <c r="D1369" s="26"/>
      <c r="E1369" s="18" t="s">
        <v>270</v>
      </c>
      <c r="F1369" s="26" t="s">
        <v>166</v>
      </c>
      <c r="G1369" s="56" t="s">
        <v>275</v>
      </c>
    </row>
    <row r="1370" spans="1:15" x14ac:dyDescent="0.35">
      <c r="A1370" s="56">
        <v>2019</v>
      </c>
      <c r="B1370" s="57">
        <v>43573</v>
      </c>
      <c r="C1370" s="26">
        <v>11.7500000000006</v>
      </c>
      <c r="D1370" s="26"/>
      <c r="E1370" s="18" t="s">
        <v>270</v>
      </c>
      <c r="F1370" s="26" t="s">
        <v>166</v>
      </c>
      <c r="G1370" s="56" t="s">
        <v>275</v>
      </c>
    </row>
    <row r="1371" spans="1:15" x14ac:dyDescent="0.35">
      <c r="A1371" s="56">
        <v>2019</v>
      </c>
      <c r="B1371" s="57">
        <v>43573</v>
      </c>
      <c r="C1371" s="26">
        <v>11.7916666666673</v>
      </c>
      <c r="D1371" s="26"/>
      <c r="E1371" s="18" t="s">
        <v>270</v>
      </c>
      <c r="F1371" s="26" t="s">
        <v>166</v>
      </c>
      <c r="G1371" s="56" t="s">
        <v>275</v>
      </c>
    </row>
    <row r="1372" spans="1:15" x14ac:dyDescent="0.35">
      <c r="A1372" s="56">
        <v>2019</v>
      </c>
      <c r="B1372" s="57">
        <v>43573</v>
      </c>
      <c r="C1372" s="26">
        <v>11.833333333334</v>
      </c>
      <c r="D1372" s="26"/>
      <c r="E1372" s="18" t="s">
        <v>270</v>
      </c>
      <c r="F1372" s="26" t="s">
        <v>166</v>
      </c>
      <c r="G1372" s="56" t="s">
        <v>275</v>
      </c>
    </row>
    <row r="1373" spans="1:15" x14ac:dyDescent="0.35">
      <c r="A1373" s="56">
        <v>2019</v>
      </c>
      <c r="B1373" s="57">
        <v>43573</v>
      </c>
      <c r="C1373" s="26">
        <v>11.8750000000007</v>
      </c>
      <c r="D1373" s="26"/>
      <c r="E1373" s="18" t="s">
        <v>270</v>
      </c>
      <c r="F1373" s="26" t="s">
        <v>166</v>
      </c>
      <c r="G1373" s="56" t="s">
        <v>275</v>
      </c>
    </row>
    <row r="1374" spans="1:15" x14ac:dyDescent="0.35">
      <c r="A1374" s="56">
        <v>2019</v>
      </c>
      <c r="B1374" s="57">
        <v>43573</v>
      </c>
      <c r="C1374" s="26">
        <v>11.9166666666674</v>
      </c>
      <c r="D1374" s="26"/>
      <c r="E1374" s="18" t="s">
        <v>270</v>
      </c>
      <c r="F1374" s="26" t="s">
        <v>166</v>
      </c>
      <c r="G1374" s="56" t="s">
        <v>275</v>
      </c>
    </row>
    <row r="1375" spans="1:15" x14ac:dyDescent="0.35">
      <c r="A1375" s="56">
        <v>2019</v>
      </c>
      <c r="B1375" s="57">
        <v>43573</v>
      </c>
      <c r="C1375" s="26">
        <v>11.9583333333341</v>
      </c>
      <c r="D1375" s="26"/>
      <c r="E1375" s="18" t="s">
        <v>270</v>
      </c>
      <c r="F1375" s="26" t="s">
        <v>166</v>
      </c>
      <c r="G1375" s="56" t="s">
        <v>275</v>
      </c>
    </row>
    <row r="1376" spans="1:15" hidden="1" x14ac:dyDescent="0.35">
      <c r="A1376" s="56">
        <v>2019</v>
      </c>
      <c r="B1376" s="57">
        <v>43574</v>
      </c>
      <c r="C1376" s="52">
        <v>0</v>
      </c>
      <c r="E1376" s="18" t="s">
        <v>270</v>
      </c>
      <c r="F1376" s="26" t="s">
        <v>166</v>
      </c>
      <c r="G1376" s="56" t="s">
        <v>93</v>
      </c>
      <c r="I1376" s="59">
        <v>3.0671296296296297E-3</v>
      </c>
      <c r="J1376" s="7" t="s">
        <v>76</v>
      </c>
      <c r="K1376" s="7">
        <v>32.5</v>
      </c>
      <c r="L1376" s="7">
        <v>783</v>
      </c>
      <c r="M1376" s="7">
        <v>18.38</v>
      </c>
      <c r="N1376" s="7">
        <v>1</v>
      </c>
      <c r="O1376" s="48" t="s">
        <v>235</v>
      </c>
    </row>
    <row r="1377" spans="1:15" hidden="1" x14ac:dyDescent="0.35">
      <c r="A1377" s="56">
        <v>2019</v>
      </c>
      <c r="B1377" s="57">
        <v>43574</v>
      </c>
      <c r="C1377" s="52">
        <v>4.1666666666666699E-2</v>
      </c>
      <c r="E1377" s="18" t="s">
        <v>270</v>
      </c>
      <c r="F1377" s="26" t="s">
        <v>166</v>
      </c>
      <c r="G1377" s="56" t="s">
        <v>93</v>
      </c>
      <c r="I1377" s="59">
        <v>5.7268518518518517E-2</v>
      </c>
      <c r="J1377" s="7" t="s">
        <v>38</v>
      </c>
      <c r="K1377" s="7">
        <v>76.2</v>
      </c>
      <c r="L1377" s="7">
        <v>3942</v>
      </c>
      <c r="M1377" s="7">
        <v>12.72</v>
      </c>
      <c r="N1377" s="7">
        <v>1</v>
      </c>
    </row>
    <row r="1378" spans="1:15" hidden="1" x14ac:dyDescent="0.35">
      <c r="A1378" s="56">
        <v>2019</v>
      </c>
      <c r="B1378" s="57">
        <v>43574</v>
      </c>
      <c r="C1378" s="52">
        <v>8.3333333333333301E-2</v>
      </c>
      <c r="E1378" s="18" t="s">
        <v>270</v>
      </c>
      <c r="F1378" s="26" t="s">
        <v>166</v>
      </c>
      <c r="G1378" s="56" t="s">
        <v>93</v>
      </c>
      <c r="I1378" s="59">
        <v>9.0092592592592599E-2</v>
      </c>
      <c r="J1378" s="7" t="s">
        <v>39</v>
      </c>
      <c r="K1378" s="7">
        <v>77.8</v>
      </c>
      <c r="L1378" s="7">
        <v>1720</v>
      </c>
      <c r="M1378" s="7">
        <v>4.32</v>
      </c>
      <c r="N1378" s="7">
        <v>1</v>
      </c>
    </row>
    <row r="1379" spans="1:15" hidden="1" x14ac:dyDescent="0.35">
      <c r="A1379" s="56">
        <v>2019</v>
      </c>
      <c r="B1379" s="57">
        <v>43574</v>
      </c>
      <c r="C1379" s="52">
        <v>8.3333333333333301E-2</v>
      </c>
      <c r="E1379" s="18" t="s">
        <v>270</v>
      </c>
      <c r="F1379" s="26" t="s">
        <v>166</v>
      </c>
      <c r="G1379" s="56" t="s">
        <v>93</v>
      </c>
      <c r="I1379" s="59">
        <v>9.3541666666666676E-2</v>
      </c>
      <c r="J1379" s="7" t="s">
        <v>39</v>
      </c>
      <c r="K1379" s="7">
        <v>85.7</v>
      </c>
      <c r="L1379" s="7">
        <v>2594</v>
      </c>
      <c r="M1379" s="7">
        <v>5</v>
      </c>
      <c r="N1379" s="7">
        <v>1</v>
      </c>
    </row>
    <row r="1380" spans="1:15" hidden="1" x14ac:dyDescent="0.35">
      <c r="A1380" s="56">
        <v>2019</v>
      </c>
      <c r="B1380" s="57">
        <v>43574</v>
      </c>
      <c r="C1380" s="52">
        <v>8.3333333333333301E-2</v>
      </c>
      <c r="E1380" s="18" t="s">
        <v>270</v>
      </c>
      <c r="F1380" s="26" t="s">
        <v>166</v>
      </c>
      <c r="G1380" s="56" t="s">
        <v>93</v>
      </c>
      <c r="I1380" s="59">
        <v>0.10226851851851852</v>
      </c>
      <c r="J1380" s="7" t="s">
        <v>38</v>
      </c>
      <c r="K1380" s="7">
        <v>89.4</v>
      </c>
      <c r="L1380" s="7">
        <v>4797</v>
      </c>
      <c r="M1380" s="7">
        <v>9.56</v>
      </c>
      <c r="N1380" s="7">
        <v>1</v>
      </c>
    </row>
    <row r="1381" spans="1:15" hidden="1" x14ac:dyDescent="0.35">
      <c r="A1381" s="56">
        <v>2019</v>
      </c>
      <c r="B1381" s="57">
        <v>43574</v>
      </c>
      <c r="C1381" s="52">
        <v>0.125</v>
      </c>
      <c r="E1381" s="18" t="s">
        <v>270</v>
      </c>
      <c r="F1381" s="26" t="s">
        <v>166</v>
      </c>
      <c r="G1381" s="56" t="s">
        <v>93</v>
      </c>
      <c r="I1381" s="59">
        <v>0.12658564814814816</v>
      </c>
      <c r="J1381" s="7" t="s">
        <v>76</v>
      </c>
      <c r="K1381" s="7">
        <v>29.2</v>
      </c>
      <c r="L1381" s="7">
        <v>407</v>
      </c>
      <c r="M1381" s="7">
        <v>15.64</v>
      </c>
      <c r="N1381" s="7">
        <v>1</v>
      </c>
      <c r="O1381" s="48" t="s">
        <v>235</v>
      </c>
    </row>
    <row r="1382" spans="1:15" hidden="1" x14ac:dyDescent="0.35">
      <c r="A1382" s="56">
        <v>2019</v>
      </c>
      <c r="B1382" s="57">
        <v>43574</v>
      </c>
      <c r="C1382" s="52">
        <v>0.125</v>
      </c>
      <c r="E1382" s="18" t="s">
        <v>270</v>
      </c>
      <c r="F1382" s="26" t="s">
        <v>166</v>
      </c>
      <c r="G1382" s="56" t="s">
        <v>93</v>
      </c>
      <c r="I1382" s="59">
        <v>0.14226851851851852</v>
      </c>
      <c r="J1382" s="7" t="s">
        <v>39</v>
      </c>
      <c r="K1382" s="7">
        <v>91.1</v>
      </c>
      <c r="L1382" s="7">
        <v>4370</v>
      </c>
      <c r="M1382" s="7">
        <v>15.01</v>
      </c>
      <c r="N1382" s="7">
        <v>1</v>
      </c>
    </row>
    <row r="1383" spans="1:15" hidden="1" x14ac:dyDescent="0.35">
      <c r="A1383" s="56">
        <v>2019</v>
      </c>
      <c r="B1383" s="57">
        <v>43574</v>
      </c>
      <c r="C1383" s="52">
        <v>0.16666666666666699</v>
      </c>
      <c r="E1383" s="18" t="s">
        <v>270</v>
      </c>
      <c r="F1383" s="26" t="s">
        <v>166</v>
      </c>
      <c r="G1383" s="56" t="s">
        <v>93</v>
      </c>
      <c r="I1383" s="59" t="s">
        <v>40</v>
      </c>
    </row>
    <row r="1384" spans="1:15" hidden="1" x14ac:dyDescent="0.35">
      <c r="A1384" s="56">
        <v>2019</v>
      </c>
      <c r="B1384" s="57">
        <v>43574</v>
      </c>
      <c r="C1384" s="52">
        <v>0.20833333333333301</v>
      </c>
      <c r="E1384" s="18" t="s">
        <v>270</v>
      </c>
      <c r="F1384" s="26" t="s">
        <v>166</v>
      </c>
      <c r="G1384" s="56" t="s">
        <v>93</v>
      </c>
      <c r="I1384" s="59">
        <v>0.21371527777777777</v>
      </c>
      <c r="J1384" s="7" t="s">
        <v>76</v>
      </c>
      <c r="K1384" s="7">
        <v>44.5</v>
      </c>
      <c r="L1384" s="7">
        <v>1366</v>
      </c>
      <c r="M1384" s="7">
        <v>15.13</v>
      </c>
      <c r="N1384" s="7">
        <v>1</v>
      </c>
      <c r="O1384" s="48" t="s">
        <v>235</v>
      </c>
    </row>
    <row r="1385" spans="1:15" hidden="1" x14ac:dyDescent="0.35">
      <c r="A1385" s="56">
        <v>2019</v>
      </c>
      <c r="B1385" s="57">
        <v>43574</v>
      </c>
      <c r="C1385" s="52">
        <v>0.20833333333333301</v>
      </c>
      <c r="E1385" s="18" t="s">
        <v>270</v>
      </c>
      <c r="F1385" s="26" t="s">
        <v>166</v>
      </c>
      <c r="G1385" s="56" t="s">
        <v>93</v>
      </c>
      <c r="I1385" s="59">
        <v>0.2245138888888889</v>
      </c>
      <c r="J1385" s="7" t="s">
        <v>38</v>
      </c>
      <c r="K1385" s="7">
        <v>73.099999999999994</v>
      </c>
      <c r="L1385" s="7">
        <v>4100</v>
      </c>
      <c r="M1385" s="7">
        <v>16.3</v>
      </c>
      <c r="N1385" s="7">
        <v>1</v>
      </c>
    </row>
    <row r="1386" spans="1:15" hidden="1" x14ac:dyDescent="0.35">
      <c r="A1386" s="56">
        <v>2019</v>
      </c>
      <c r="B1386" s="57">
        <v>43574</v>
      </c>
      <c r="C1386" s="52">
        <v>0.20833333333333301</v>
      </c>
      <c r="E1386" s="18" t="s">
        <v>270</v>
      </c>
      <c r="F1386" s="26" t="s">
        <v>166</v>
      </c>
      <c r="G1386" s="56" t="s">
        <v>93</v>
      </c>
      <c r="I1386" s="59">
        <v>0.22476851851851853</v>
      </c>
      <c r="J1386" s="7" t="s">
        <v>38</v>
      </c>
      <c r="K1386" s="7">
        <v>82.8</v>
      </c>
      <c r="L1386" s="7">
        <v>4169</v>
      </c>
      <c r="M1386" s="7">
        <v>10.210000000000001</v>
      </c>
      <c r="N1386" s="7">
        <v>1</v>
      </c>
    </row>
    <row r="1387" spans="1:15" hidden="1" x14ac:dyDescent="0.35">
      <c r="A1387" s="56">
        <v>2019</v>
      </c>
      <c r="B1387" s="57">
        <v>43574</v>
      </c>
      <c r="C1387" s="52">
        <v>0.20833333333333301</v>
      </c>
      <c r="E1387" s="18" t="s">
        <v>270</v>
      </c>
      <c r="F1387" s="26" t="s">
        <v>166</v>
      </c>
      <c r="G1387" s="56" t="s">
        <v>93</v>
      </c>
      <c r="I1387" s="59">
        <v>0.22765046296296296</v>
      </c>
      <c r="J1387" s="7" t="s">
        <v>39</v>
      </c>
      <c r="K1387" s="7">
        <v>72.5</v>
      </c>
      <c r="L1387" s="7">
        <v>4899</v>
      </c>
      <c r="M1387" s="7">
        <v>5.5</v>
      </c>
      <c r="N1387" s="7">
        <v>1</v>
      </c>
    </row>
    <row r="1388" spans="1:15" hidden="1" x14ac:dyDescent="0.35">
      <c r="A1388" s="56">
        <v>2019</v>
      </c>
      <c r="B1388" s="57">
        <v>43574</v>
      </c>
      <c r="C1388" s="52">
        <v>0.20833333333333301</v>
      </c>
      <c r="E1388" s="18" t="s">
        <v>270</v>
      </c>
      <c r="F1388" s="26" t="s">
        <v>166</v>
      </c>
      <c r="G1388" s="56" t="s">
        <v>93</v>
      </c>
      <c r="I1388" s="59">
        <v>0.22833333333333336</v>
      </c>
      <c r="J1388" s="7" t="s">
        <v>38</v>
      </c>
      <c r="K1388" s="7">
        <v>78.2</v>
      </c>
      <c r="L1388" s="7">
        <v>5069</v>
      </c>
      <c r="M1388" s="7">
        <v>16.48</v>
      </c>
      <c r="N1388" s="7">
        <v>1</v>
      </c>
    </row>
    <row r="1389" spans="1:15" hidden="1" x14ac:dyDescent="0.35">
      <c r="A1389" s="56">
        <v>2019</v>
      </c>
      <c r="B1389" s="57">
        <v>43574</v>
      </c>
      <c r="C1389" s="52">
        <v>0.25</v>
      </c>
      <c r="E1389" s="18" t="s">
        <v>270</v>
      </c>
      <c r="F1389" s="26" t="s">
        <v>166</v>
      </c>
      <c r="G1389" s="56" t="s">
        <v>93</v>
      </c>
      <c r="I1389" s="59" t="s">
        <v>40</v>
      </c>
    </row>
    <row r="1390" spans="1:15" hidden="1" x14ac:dyDescent="0.35">
      <c r="A1390" s="56">
        <v>2019</v>
      </c>
      <c r="B1390" s="57">
        <v>43574</v>
      </c>
      <c r="C1390" s="52">
        <v>0.29166666666666702</v>
      </c>
      <c r="E1390" s="18" t="s">
        <v>270</v>
      </c>
      <c r="F1390" s="26" t="s">
        <v>166</v>
      </c>
      <c r="G1390" s="56" t="s">
        <v>93</v>
      </c>
      <c r="I1390" s="59" t="s">
        <v>40</v>
      </c>
    </row>
    <row r="1391" spans="1:15" hidden="1" x14ac:dyDescent="0.35">
      <c r="A1391" s="56">
        <v>2019</v>
      </c>
      <c r="B1391" s="57">
        <v>43574</v>
      </c>
      <c r="C1391" s="52">
        <v>0.33333333333333298</v>
      </c>
      <c r="E1391" s="18" t="s">
        <v>270</v>
      </c>
      <c r="F1391" s="26" t="s">
        <v>166</v>
      </c>
      <c r="G1391" s="56" t="s">
        <v>93</v>
      </c>
      <c r="I1391" s="59" t="s">
        <v>40</v>
      </c>
    </row>
    <row r="1392" spans="1:15" hidden="1" x14ac:dyDescent="0.35">
      <c r="A1392" s="56">
        <v>2019</v>
      </c>
      <c r="B1392" s="57">
        <v>43574</v>
      </c>
      <c r="C1392" s="52">
        <v>0.375</v>
      </c>
      <c r="E1392" s="18" t="s">
        <v>270</v>
      </c>
      <c r="F1392" s="26" t="s">
        <v>166</v>
      </c>
      <c r="G1392" s="56" t="s">
        <v>93</v>
      </c>
      <c r="I1392" s="59" t="s">
        <v>40</v>
      </c>
    </row>
    <row r="1393" spans="1:16" hidden="1" x14ac:dyDescent="0.35">
      <c r="A1393" s="56">
        <v>2019</v>
      </c>
      <c r="B1393" s="57">
        <v>43574</v>
      </c>
      <c r="C1393" s="52">
        <v>0.41666666666666702</v>
      </c>
      <c r="E1393" s="18" t="s">
        <v>270</v>
      </c>
      <c r="F1393" s="26" t="s">
        <v>166</v>
      </c>
      <c r="G1393" s="56" t="s">
        <v>93</v>
      </c>
      <c r="I1393" s="59" t="s">
        <v>40</v>
      </c>
    </row>
    <row r="1394" spans="1:16" hidden="1" x14ac:dyDescent="0.35">
      <c r="A1394" s="56">
        <v>2019</v>
      </c>
      <c r="B1394" s="57">
        <v>43574</v>
      </c>
      <c r="C1394" s="52">
        <v>0.45833333333333298</v>
      </c>
      <c r="E1394" s="18" t="s">
        <v>270</v>
      </c>
      <c r="F1394" s="26" t="s">
        <v>166</v>
      </c>
      <c r="G1394" s="56" t="s">
        <v>93</v>
      </c>
      <c r="I1394" s="59">
        <v>0.46094907407407404</v>
      </c>
      <c r="J1394" s="7" t="s">
        <v>38</v>
      </c>
      <c r="K1394" s="7">
        <v>34.9</v>
      </c>
      <c r="L1394" s="7">
        <v>674</v>
      </c>
      <c r="M1394" s="7">
        <v>11.39</v>
      </c>
      <c r="N1394" s="7">
        <v>1</v>
      </c>
    </row>
    <row r="1395" spans="1:16" hidden="1" x14ac:dyDescent="0.35">
      <c r="A1395" s="56">
        <v>2019</v>
      </c>
      <c r="B1395" s="57">
        <v>43574</v>
      </c>
      <c r="C1395" s="52">
        <v>0.5</v>
      </c>
      <c r="E1395" s="18" t="s">
        <v>270</v>
      </c>
      <c r="F1395" s="26" t="s">
        <v>166</v>
      </c>
      <c r="G1395" s="56" t="s">
        <v>93</v>
      </c>
      <c r="I1395" s="59" t="s">
        <v>40</v>
      </c>
    </row>
    <row r="1396" spans="1:16" hidden="1" x14ac:dyDescent="0.35">
      <c r="A1396" s="56">
        <v>2019</v>
      </c>
      <c r="B1396" s="57">
        <v>43574</v>
      </c>
      <c r="C1396" s="52">
        <v>0.54166666666666696</v>
      </c>
      <c r="E1396" s="18" t="s">
        <v>270</v>
      </c>
      <c r="F1396" s="26" t="s">
        <v>166</v>
      </c>
      <c r="G1396" s="56" t="s">
        <v>93</v>
      </c>
      <c r="I1396" s="59" t="s">
        <v>40</v>
      </c>
    </row>
    <row r="1397" spans="1:16" hidden="1" x14ac:dyDescent="0.35">
      <c r="A1397" s="56">
        <v>2019</v>
      </c>
      <c r="B1397" s="57">
        <v>43574</v>
      </c>
      <c r="C1397" s="52">
        <v>0.58333333333333304</v>
      </c>
      <c r="E1397" s="18" t="s">
        <v>270</v>
      </c>
      <c r="F1397" s="26" t="s">
        <v>166</v>
      </c>
      <c r="G1397" s="56" t="s">
        <v>93</v>
      </c>
      <c r="I1397" s="59">
        <v>0.59995370370370371</v>
      </c>
      <c r="J1397" s="7" t="s">
        <v>38</v>
      </c>
      <c r="K1397" s="7">
        <v>56.8</v>
      </c>
      <c r="L1397" s="7">
        <v>4192</v>
      </c>
      <c r="M1397" s="7">
        <v>11.94</v>
      </c>
      <c r="N1397" s="7">
        <v>1</v>
      </c>
      <c r="O1397" s="64" t="s">
        <v>78</v>
      </c>
      <c r="P1397" s="64"/>
    </row>
    <row r="1398" spans="1:16" hidden="1" x14ac:dyDescent="0.35">
      <c r="A1398" s="56">
        <v>2019</v>
      </c>
      <c r="B1398" s="57">
        <v>43574</v>
      </c>
      <c r="C1398" s="52">
        <v>0.58333333333333304</v>
      </c>
      <c r="E1398" s="18" t="s">
        <v>270</v>
      </c>
      <c r="F1398" s="26" t="s">
        <v>166</v>
      </c>
      <c r="G1398" s="56" t="s">
        <v>93</v>
      </c>
      <c r="I1398" s="59">
        <v>0.59995370370370371</v>
      </c>
      <c r="J1398" s="7" t="s">
        <v>38</v>
      </c>
      <c r="K1398" s="7">
        <v>51.9</v>
      </c>
      <c r="L1398" s="7">
        <v>4192</v>
      </c>
      <c r="M1398" s="7">
        <v>11.83</v>
      </c>
      <c r="N1398" s="7">
        <v>1</v>
      </c>
      <c r="O1398" s="64" t="s">
        <v>78</v>
      </c>
      <c r="P1398" s="64"/>
    </row>
    <row r="1399" spans="1:16" hidden="1" x14ac:dyDescent="0.35">
      <c r="A1399" s="56">
        <v>2019</v>
      </c>
      <c r="B1399" s="57">
        <v>43574</v>
      </c>
      <c r="C1399" s="52">
        <v>0.58333333333333304</v>
      </c>
      <c r="E1399" s="18" t="s">
        <v>270</v>
      </c>
      <c r="F1399" s="26" t="s">
        <v>166</v>
      </c>
      <c r="G1399" s="56" t="s">
        <v>93</v>
      </c>
      <c r="I1399" s="59">
        <v>0.59995370370370371</v>
      </c>
      <c r="J1399" s="7" t="s">
        <v>38</v>
      </c>
      <c r="K1399" s="7">
        <v>35</v>
      </c>
      <c r="L1399" s="7">
        <v>4192</v>
      </c>
      <c r="M1399" s="7">
        <v>11.77</v>
      </c>
      <c r="N1399" s="7">
        <v>1</v>
      </c>
      <c r="O1399" s="64" t="s">
        <v>78</v>
      </c>
      <c r="P1399" s="64"/>
    </row>
    <row r="1400" spans="1:16" hidden="1" x14ac:dyDescent="0.35">
      <c r="A1400" s="56">
        <v>2019</v>
      </c>
      <c r="B1400" s="57">
        <v>43574</v>
      </c>
      <c r="C1400" s="52">
        <v>0.625</v>
      </c>
      <c r="E1400" s="18" t="s">
        <v>270</v>
      </c>
      <c r="F1400" s="26" t="s">
        <v>166</v>
      </c>
      <c r="G1400" s="56" t="s">
        <v>93</v>
      </c>
      <c r="I1400" s="59" t="s">
        <v>40</v>
      </c>
    </row>
    <row r="1401" spans="1:16" hidden="1" x14ac:dyDescent="0.35">
      <c r="A1401" s="56">
        <v>2019</v>
      </c>
      <c r="B1401" s="57">
        <v>43574</v>
      </c>
      <c r="C1401" s="52">
        <v>0.66666666666666696</v>
      </c>
      <c r="E1401" s="18" t="s">
        <v>270</v>
      </c>
      <c r="F1401" s="26" t="s">
        <v>166</v>
      </c>
      <c r="G1401" s="56" t="s">
        <v>93</v>
      </c>
      <c r="I1401" s="59">
        <v>0.67228009259259258</v>
      </c>
      <c r="J1401" s="7" t="s">
        <v>39</v>
      </c>
      <c r="K1401" s="7">
        <v>83.6</v>
      </c>
      <c r="L1401" s="7">
        <v>1411</v>
      </c>
      <c r="M1401" s="7">
        <v>10.38</v>
      </c>
      <c r="N1401" s="7">
        <v>1</v>
      </c>
    </row>
    <row r="1402" spans="1:16" hidden="1" x14ac:dyDescent="0.35">
      <c r="A1402" s="56">
        <v>2019</v>
      </c>
      <c r="B1402" s="57">
        <v>43574</v>
      </c>
      <c r="C1402" s="52">
        <v>0.66666666666666696</v>
      </c>
      <c r="E1402" s="18" t="s">
        <v>270</v>
      </c>
      <c r="F1402" s="26" t="s">
        <v>166</v>
      </c>
      <c r="G1402" s="56" t="s">
        <v>93</v>
      </c>
      <c r="I1402" s="59">
        <v>0.67258101851851848</v>
      </c>
      <c r="J1402" s="7" t="s">
        <v>39</v>
      </c>
      <c r="K1402" s="7">
        <v>87.4</v>
      </c>
      <c r="L1402" s="7">
        <v>1488</v>
      </c>
      <c r="M1402" s="7">
        <v>9.17</v>
      </c>
      <c r="N1402" s="7">
        <v>1</v>
      </c>
    </row>
    <row r="1403" spans="1:16" hidden="1" x14ac:dyDescent="0.35">
      <c r="A1403" s="56">
        <v>2019</v>
      </c>
      <c r="B1403" s="57">
        <v>43574</v>
      </c>
      <c r="C1403" s="52">
        <v>0.70833333333333304</v>
      </c>
      <c r="E1403" s="18" t="s">
        <v>270</v>
      </c>
      <c r="F1403" s="26" t="s">
        <v>166</v>
      </c>
      <c r="G1403" s="56" t="s">
        <v>93</v>
      </c>
      <c r="I1403" s="59">
        <v>0.72746527777777781</v>
      </c>
      <c r="J1403" s="7" t="s">
        <v>39</v>
      </c>
      <c r="K1403" s="7">
        <v>70.8</v>
      </c>
      <c r="L1403" s="7">
        <v>4838</v>
      </c>
      <c r="M1403" s="7">
        <v>11.77</v>
      </c>
      <c r="N1403" s="7">
        <v>1</v>
      </c>
    </row>
    <row r="1404" spans="1:16" hidden="1" x14ac:dyDescent="0.35">
      <c r="A1404" s="56">
        <v>2019</v>
      </c>
      <c r="B1404" s="57">
        <v>43574</v>
      </c>
      <c r="C1404" s="52">
        <v>0.70833333333333304</v>
      </c>
      <c r="E1404" s="18" t="s">
        <v>270</v>
      </c>
      <c r="F1404" s="26" t="s">
        <v>166</v>
      </c>
      <c r="G1404" s="56" t="s">
        <v>93</v>
      </c>
      <c r="I1404" s="59">
        <v>0.72743055555555547</v>
      </c>
      <c r="J1404" s="7" t="s">
        <v>39</v>
      </c>
      <c r="K1404" s="7">
        <v>70.400000000000006</v>
      </c>
      <c r="L1404" s="7">
        <v>4831</v>
      </c>
      <c r="M1404" s="7">
        <v>11.88</v>
      </c>
      <c r="N1404" s="7">
        <v>1</v>
      </c>
    </row>
    <row r="1405" spans="1:16" hidden="1" x14ac:dyDescent="0.35">
      <c r="A1405" s="56">
        <v>2019</v>
      </c>
      <c r="B1405" s="57">
        <v>43574</v>
      </c>
      <c r="C1405" s="52">
        <v>0.75</v>
      </c>
      <c r="E1405" s="18" t="s">
        <v>270</v>
      </c>
      <c r="F1405" s="26" t="s">
        <v>166</v>
      </c>
      <c r="G1405" s="56" t="s">
        <v>93</v>
      </c>
      <c r="I1405" s="59" t="s">
        <v>40</v>
      </c>
    </row>
    <row r="1406" spans="1:16" hidden="1" x14ac:dyDescent="0.35">
      <c r="A1406" s="56">
        <v>2019</v>
      </c>
      <c r="B1406" s="57">
        <v>43574</v>
      </c>
      <c r="C1406" s="52">
        <v>0.79166666666666696</v>
      </c>
      <c r="E1406" s="18" t="s">
        <v>270</v>
      </c>
      <c r="F1406" s="26" t="s">
        <v>166</v>
      </c>
      <c r="G1406" s="56" t="s">
        <v>93</v>
      </c>
      <c r="I1406" s="59">
        <v>0.79942129629629621</v>
      </c>
      <c r="J1406" s="7" t="s">
        <v>38</v>
      </c>
      <c r="K1406" s="7">
        <v>18.7</v>
      </c>
      <c r="O1406" s="64" t="s">
        <v>79</v>
      </c>
      <c r="P1406" s="64"/>
    </row>
    <row r="1407" spans="1:16" hidden="1" x14ac:dyDescent="0.35">
      <c r="A1407" s="56">
        <v>2019</v>
      </c>
      <c r="B1407" s="57">
        <v>43574</v>
      </c>
      <c r="C1407" s="52">
        <v>0.79166666666666696</v>
      </c>
      <c r="E1407" s="18" t="s">
        <v>270</v>
      </c>
      <c r="F1407" s="26" t="s">
        <v>166</v>
      </c>
      <c r="G1407" s="56" t="s">
        <v>93</v>
      </c>
      <c r="I1407" s="59">
        <v>0.80863425925925936</v>
      </c>
      <c r="J1407" s="7" t="s">
        <v>39</v>
      </c>
      <c r="K1407" s="7">
        <v>74.599999999999994</v>
      </c>
      <c r="L1407" s="7">
        <v>4279</v>
      </c>
      <c r="M1407" s="7">
        <v>9.2799999999999994</v>
      </c>
      <c r="N1407" s="7">
        <v>1</v>
      </c>
      <c r="O1407" s="17"/>
      <c r="P1407" s="17"/>
    </row>
    <row r="1408" spans="1:16" hidden="1" x14ac:dyDescent="0.35">
      <c r="A1408" s="56">
        <v>2019</v>
      </c>
      <c r="B1408" s="57">
        <v>43574</v>
      </c>
      <c r="C1408" s="52">
        <v>0.83333333333333304</v>
      </c>
      <c r="E1408" s="18" t="s">
        <v>270</v>
      </c>
      <c r="F1408" s="26" t="s">
        <v>166</v>
      </c>
      <c r="G1408" s="56" t="s">
        <v>93</v>
      </c>
      <c r="I1408" s="59">
        <v>0.83989583333333329</v>
      </c>
      <c r="J1408" s="7" t="s">
        <v>38</v>
      </c>
      <c r="K1408" s="7">
        <v>75.099999999999994</v>
      </c>
      <c r="L1408" s="7">
        <v>1649</v>
      </c>
      <c r="M1408" s="7">
        <v>11.56</v>
      </c>
      <c r="N1408" s="7">
        <v>1</v>
      </c>
    </row>
    <row r="1409" spans="1:14" hidden="1" x14ac:dyDescent="0.35">
      <c r="A1409" s="56">
        <v>2019</v>
      </c>
      <c r="B1409" s="57">
        <v>43574</v>
      </c>
      <c r="C1409" s="52">
        <v>0.83333333333333304</v>
      </c>
      <c r="E1409" s="18" t="s">
        <v>270</v>
      </c>
      <c r="F1409" s="26" t="s">
        <v>166</v>
      </c>
      <c r="G1409" s="56" t="s">
        <v>93</v>
      </c>
      <c r="I1409" s="59">
        <v>0.84609953703703711</v>
      </c>
      <c r="J1409" s="7" t="s">
        <v>76</v>
      </c>
      <c r="K1409" s="7">
        <v>37</v>
      </c>
      <c r="L1409" s="7">
        <v>3204</v>
      </c>
      <c r="M1409" s="7">
        <v>15.34</v>
      </c>
      <c r="N1409" s="7">
        <v>1</v>
      </c>
    </row>
    <row r="1410" spans="1:14" hidden="1" x14ac:dyDescent="0.35">
      <c r="A1410" s="56">
        <v>2019</v>
      </c>
      <c r="B1410" s="57">
        <v>43574</v>
      </c>
      <c r="C1410" s="52">
        <v>0.875</v>
      </c>
      <c r="E1410" s="18" t="s">
        <v>270</v>
      </c>
      <c r="F1410" s="26" t="s">
        <v>166</v>
      </c>
      <c r="G1410" s="56" t="s">
        <v>93</v>
      </c>
      <c r="I1410" s="59">
        <v>0.87706018518518514</v>
      </c>
      <c r="J1410" s="7" t="s">
        <v>39</v>
      </c>
      <c r="K1410" s="7">
        <v>70</v>
      </c>
      <c r="L1410" s="7">
        <v>505</v>
      </c>
      <c r="M1410" s="7">
        <v>8.92</v>
      </c>
      <c r="N1410" s="7">
        <v>1</v>
      </c>
    </row>
    <row r="1411" spans="1:14" hidden="1" x14ac:dyDescent="0.35">
      <c r="A1411" s="56">
        <v>2019</v>
      </c>
      <c r="B1411" s="57">
        <v>43574</v>
      </c>
      <c r="C1411" s="52">
        <v>0.875</v>
      </c>
      <c r="E1411" s="18" t="s">
        <v>270</v>
      </c>
      <c r="F1411" s="26" t="s">
        <v>166</v>
      </c>
      <c r="G1411" s="56" t="s">
        <v>93</v>
      </c>
      <c r="I1411" s="59">
        <v>0.87706018518518514</v>
      </c>
      <c r="J1411" s="7" t="s">
        <v>39</v>
      </c>
      <c r="K1411" s="7">
        <v>74.7</v>
      </c>
      <c r="L1411" s="7">
        <v>505</v>
      </c>
      <c r="M1411" s="7">
        <v>9.99</v>
      </c>
      <c r="N1411" s="7">
        <v>1</v>
      </c>
    </row>
    <row r="1412" spans="1:14" hidden="1" x14ac:dyDescent="0.35">
      <c r="A1412" s="56">
        <v>2019</v>
      </c>
      <c r="B1412" s="57">
        <v>43574</v>
      </c>
      <c r="C1412" s="52">
        <v>0.875</v>
      </c>
      <c r="E1412" s="18" t="s">
        <v>270</v>
      </c>
      <c r="F1412" s="26" t="s">
        <v>166</v>
      </c>
      <c r="G1412" s="56" t="s">
        <v>93</v>
      </c>
      <c r="I1412" s="59">
        <v>0.87797453703703709</v>
      </c>
      <c r="J1412" s="7" t="s">
        <v>39</v>
      </c>
      <c r="K1412" s="7">
        <v>71.3</v>
      </c>
      <c r="L1412" s="7">
        <v>741</v>
      </c>
      <c r="M1412" s="7">
        <v>11.73</v>
      </c>
      <c r="N1412" s="7">
        <v>1</v>
      </c>
    </row>
    <row r="1413" spans="1:14" hidden="1" x14ac:dyDescent="0.35">
      <c r="A1413" s="56">
        <v>2019</v>
      </c>
      <c r="B1413" s="57">
        <v>43574</v>
      </c>
      <c r="C1413" s="52">
        <v>0.91666666666666696</v>
      </c>
      <c r="E1413" s="18" t="s">
        <v>270</v>
      </c>
      <c r="F1413" s="26" t="s">
        <v>166</v>
      </c>
      <c r="G1413" s="56" t="s">
        <v>93</v>
      </c>
      <c r="I1413" s="59">
        <v>0.92260416666666656</v>
      </c>
      <c r="J1413" s="7" t="s">
        <v>39</v>
      </c>
      <c r="K1413" s="7">
        <v>64.400000000000006</v>
      </c>
      <c r="L1413" s="7">
        <v>1487</v>
      </c>
      <c r="M1413" s="7">
        <v>6.34</v>
      </c>
      <c r="N1413" s="7">
        <v>1</v>
      </c>
    </row>
    <row r="1414" spans="1:14" hidden="1" x14ac:dyDescent="0.35">
      <c r="A1414" s="56">
        <v>2019</v>
      </c>
      <c r="B1414" s="57">
        <v>43574</v>
      </c>
      <c r="C1414" s="52">
        <v>0.95833333333333304</v>
      </c>
      <c r="E1414" s="18" t="s">
        <v>270</v>
      </c>
      <c r="F1414" s="26" t="s">
        <v>166</v>
      </c>
      <c r="G1414" s="56" t="s">
        <v>93</v>
      </c>
      <c r="I1414" s="59">
        <v>0.97137731481481471</v>
      </c>
      <c r="J1414" s="7" t="s">
        <v>39</v>
      </c>
      <c r="K1414" s="7">
        <v>73</v>
      </c>
      <c r="L1414" s="7">
        <v>3290</v>
      </c>
      <c r="M1414" s="7">
        <v>5.87</v>
      </c>
      <c r="N1414" s="7">
        <v>1</v>
      </c>
    </row>
    <row r="1415" spans="1:14" hidden="1" x14ac:dyDescent="0.35">
      <c r="A1415" s="56">
        <v>2019</v>
      </c>
      <c r="B1415" s="57">
        <v>43574</v>
      </c>
      <c r="C1415" s="52">
        <v>0.95833333333333304</v>
      </c>
      <c r="E1415" s="18" t="s">
        <v>270</v>
      </c>
      <c r="F1415" s="26" t="s">
        <v>166</v>
      </c>
      <c r="G1415" s="56" t="s">
        <v>93</v>
      </c>
      <c r="I1415" s="59">
        <v>0.97831018518518509</v>
      </c>
      <c r="J1415" s="7" t="s">
        <v>39</v>
      </c>
      <c r="K1415" s="7">
        <v>73.599999999999994</v>
      </c>
      <c r="L1415" s="7">
        <v>5065</v>
      </c>
      <c r="M1415" s="7">
        <v>8.8000000000000007</v>
      </c>
      <c r="N1415" s="7">
        <v>1</v>
      </c>
    </row>
    <row r="1416" spans="1:14" hidden="1" x14ac:dyDescent="0.35">
      <c r="A1416" s="56">
        <v>2019</v>
      </c>
      <c r="B1416" s="31">
        <v>43575</v>
      </c>
      <c r="C1416" s="26">
        <v>1</v>
      </c>
      <c r="D1416" s="58" t="s">
        <v>265</v>
      </c>
      <c r="E1416" s="58" t="s">
        <v>271</v>
      </c>
      <c r="F1416" s="26" t="s">
        <v>166</v>
      </c>
      <c r="G1416" s="56" t="s">
        <v>93</v>
      </c>
      <c r="I1416" s="59" t="s">
        <v>40</v>
      </c>
    </row>
    <row r="1417" spans="1:14" hidden="1" x14ac:dyDescent="0.35">
      <c r="A1417" s="56">
        <v>2019</v>
      </c>
      <c r="B1417" s="31">
        <v>43575</v>
      </c>
      <c r="C1417" s="26">
        <v>2.0833333333333332E-2</v>
      </c>
      <c r="D1417" s="58" t="s">
        <v>265</v>
      </c>
      <c r="E1417" s="58" t="s">
        <v>271</v>
      </c>
      <c r="F1417" s="26" t="s">
        <v>166</v>
      </c>
      <c r="G1417" s="56" t="s">
        <v>93</v>
      </c>
      <c r="I1417" s="59">
        <v>2.1747685185185186E-2</v>
      </c>
      <c r="J1417" s="7" t="s">
        <v>38</v>
      </c>
      <c r="K1417" s="7">
        <v>59.1</v>
      </c>
      <c r="L1417" s="7">
        <v>233</v>
      </c>
      <c r="M1417" s="7">
        <v>8.48</v>
      </c>
      <c r="N1417" s="7">
        <v>1</v>
      </c>
    </row>
    <row r="1418" spans="1:14" hidden="1" x14ac:dyDescent="0.35">
      <c r="A1418" s="56">
        <v>2019</v>
      </c>
      <c r="B1418" s="31">
        <v>43575</v>
      </c>
      <c r="C1418" s="26">
        <v>2.0833333333333332E-2</v>
      </c>
      <c r="D1418" s="58" t="s">
        <v>265</v>
      </c>
      <c r="E1418" s="58" t="s">
        <v>271</v>
      </c>
      <c r="F1418" s="26" t="s">
        <v>166</v>
      </c>
      <c r="G1418" s="56" t="s">
        <v>93</v>
      </c>
      <c r="I1418" s="59">
        <v>2.9282407407407406E-2</v>
      </c>
      <c r="J1418" s="7" t="s">
        <v>39</v>
      </c>
      <c r="K1418" s="7">
        <v>59.3</v>
      </c>
      <c r="L1418" s="7">
        <v>2148</v>
      </c>
      <c r="M1418" s="7">
        <v>5.3</v>
      </c>
      <c r="N1418" s="7">
        <v>1</v>
      </c>
    </row>
    <row r="1419" spans="1:14" hidden="1" x14ac:dyDescent="0.35">
      <c r="A1419" s="56">
        <v>2019</v>
      </c>
      <c r="B1419" s="31">
        <v>43575</v>
      </c>
      <c r="C1419" s="26">
        <v>1.0416666666666701</v>
      </c>
      <c r="D1419" s="58" t="s">
        <v>265</v>
      </c>
      <c r="E1419" s="58" t="s">
        <v>271</v>
      </c>
      <c r="F1419" s="26" t="s">
        <v>166</v>
      </c>
      <c r="G1419" s="56" t="s">
        <v>93</v>
      </c>
      <c r="I1419" s="59">
        <v>5.5821759259259258E-2</v>
      </c>
      <c r="J1419" s="7" t="s">
        <v>39</v>
      </c>
      <c r="K1419" s="7">
        <v>79.8</v>
      </c>
      <c r="L1419" s="7">
        <v>3570</v>
      </c>
      <c r="M1419" s="7">
        <v>11.7</v>
      </c>
      <c r="N1419" s="7">
        <v>1</v>
      </c>
    </row>
    <row r="1420" spans="1:14" hidden="1" x14ac:dyDescent="0.35">
      <c r="A1420" s="56">
        <v>2019</v>
      </c>
      <c r="B1420" s="31">
        <v>43575</v>
      </c>
      <c r="C1420" s="26">
        <v>1.0416666666666701</v>
      </c>
      <c r="D1420" s="58" t="s">
        <v>265</v>
      </c>
      <c r="E1420" s="58" t="s">
        <v>271</v>
      </c>
      <c r="F1420" s="26" t="s">
        <v>166</v>
      </c>
      <c r="G1420" s="56" t="s">
        <v>93</v>
      </c>
      <c r="I1420" s="59">
        <v>6.0219907407407403E-2</v>
      </c>
      <c r="J1420" s="7" t="s">
        <v>39</v>
      </c>
      <c r="K1420" s="7">
        <v>86.3</v>
      </c>
      <c r="L1420" s="7">
        <v>4684</v>
      </c>
      <c r="M1420" s="7">
        <v>11.66</v>
      </c>
      <c r="N1420" s="7">
        <v>1</v>
      </c>
    </row>
    <row r="1421" spans="1:14" hidden="1" x14ac:dyDescent="0.35">
      <c r="A1421" s="56">
        <v>2019</v>
      </c>
      <c r="B1421" s="31">
        <v>43575</v>
      </c>
      <c r="C1421" s="26">
        <v>6.25E-2</v>
      </c>
      <c r="D1421" s="58" t="s">
        <v>265</v>
      </c>
      <c r="E1421" s="58" t="s">
        <v>271</v>
      </c>
      <c r="F1421" s="26" t="s">
        <v>166</v>
      </c>
      <c r="G1421" s="56" t="s">
        <v>93</v>
      </c>
      <c r="I1421" s="59">
        <v>6.4849537037037039E-2</v>
      </c>
      <c r="J1421" s="7" t="s">
        <v>38</v>
      </c>
      <c r="K1421" s="7">
        <v>79.900000000000006</v>
      </c>
      <c r="L1421" s="7">
        <v>599</v>
      </c>
      <c r="M1421" s="7">
        <v>16.920000000000002</v>
      </c>
      <c r="N1421" s="7">
        <v>1</v>
      </c>
    </row>
    <row r="1422" spans="1:14" hidden="1" x14ac:dyDescent="0.35">
      <c r="A1422" s="56">
        <v>2019</v>
      </c>
      <c r="B1422" s="31">
        <v>43575</v>
      </c>
      <c r="C1422" s="26">
        <v>1.0833333333333299</v>
      </c>
      <c r="D1422" s="58" t="s">
        <v>265</v>
      </c>
      <c r="E1422" s="58" t="s">
        <v>271</v>
      </c>
      <c r="F1422" s="26" t="s">
        <v>166</v>
      </c>
      <c r="G1422" s="56" t="s">
        <v>93</v>
      </c>
      <c r="I1422" s="59">
        <v>8.5636574074074087E-2</v>
      </c>
      <c r="J1422" s="7" t="s">
        <v>39</v>
      </c>
      <c r="K1422" s="7">
        <v>78.400000000000006</v>
      </c>
      <c r="L1422" s="7">
        <v>572</v>
      </c>
      <c r="M1422" s="7">
        <v>8.5500000000000007</v>
      </c>
      <c r="N1422" s="7">
        <v>1</v>
      </c>
    </row>
    <row r="1423" spans="1:14" hidden="1" x14ac:dyDescent="0.35">
      <c r="A1423" s="56">
        <v>2019</v>
      </c>
      <c r="B1423" s="31">
        <v>43575</v>
      </c>
      <c r="C1423" s="26">
        <v>1.0833333333333299</v>
      </c>
      <c r="D1423" s="58" t="s">
        <v>265</v>
      </c>
      <c r="E1423" s="58" t="s">
        <v>271</v>
      </c>
      <c r="F1423" s="26" t="s">
        <v>166</v>
      </c>
      <c r="G1423" s="56" t="s">
        <v>93</v>
      </c>
      <c r="I1423" s="59">
        <v>9.8472222222222225E-2</v>
      </c>
      <c r="J1423" s="7" t="s">
        <v>38</v>
      </c>
      <c r="K1423" s="7">
        <v>29</v>
      </c>
      <c r="L1423" s="7">
        <v>3826</v>
      </c>
      <c r="M1423" s="7">
        <v>10.06</v>
      </c>
      <c r="N1423" s="7">
        <v>1</v>
      </c>
    </row>
    <row r="1424" spans="1:14" hidden="1" x14ac:dyDescent="0.35">
      <c r="A1424" s="56">
        <v>2019</v>
      </c>
      <c r="B1424" s="31">
        <v>43575</v>
      </c>
      <c r="C1424" s="26">
        <v>0.10416666666666667</v>
      </c>
      <c r="D1424" s="58" t="s">
        <v>265</v>
      </c>
      <c r="E1424" s="58" t="s">
        <v>271</v>
      </c>
      <c r="F1424" s="26" t="s">
        <v>166</v>
      </c>
      <c r="G1424" s="56" t="s">
        <v>93</v>
      </c>
      <c r="I1424" s="59">
        <v>0.12018518518518519</v>
      </c>
      <c r="J1424" s="7" t="s">
        <v>39</v>
      </c>
      <c r="K1424" s="7">
        <v>68.3</v>
      </c>
      <c r="L1424" s="7">
        <v>4048</v>
      </c>
      <c r="M1424" s="7">
        <v>15.81</v>
      </c>
      <c r="N1424" s="7">
        <v>1</v>
      </c>
    </row>
    <row r="1425" spans="1:15" hidden="1" x14ac:dyDescent="0.35">
      <c r="A1425" s="56">
        <v>2019</v>
      </c>
      <c r="B1425" s="31">
        <v>43575</v>
      </c>
      <c r="C1425" s="26">
        <v>0.10416666666666667</v>
      </c>
      <c r="D1425" s="58" t="s">
        <v>265</v>
      </c>
      <c r="E1425" s="58" t="s">
        <v>271</v>
      </c>
      <c r="F1425" s="26" t="s">
        <v>166</v>
      </c>
      <c r="G1425" s="56" t="s">
        <v>93</v>
      </c>
      <c r="I1425" s="59">
        <v>0.12349537037037038</v>
      </c>
      <c r="J1425" s="7" t="s">
        <v>39</v>
      </c>
      <c r="K1425" s="7">
        <v>73.900000000000006</v>
      </c>
      <c r="L1425" s="7">
        <v>4884</v>
      </c>
      <c r="M1425" s="7">
        <v>9.59</v>
      </c>
      <c r="N1425" s="7">
        <v>1</v>
      </c>
    </row>
    <row r="1426" spans="1:15" hidden="1" x14ac:dyDescent="0.35">
      <c r="A1426" s="56">
        <v>2019</v>
      </c>
      <c r="B1426" s="31">
        <v>43575</v>
      </c>
      <c r="C1426" s="26">
        <v>1.125</v>
      </c>
      <c r="D1426" s="58" t="s">
        <v>265</v>
      </c>
      <c r="E1426" s="58" t="s">
        <v>271</v>
      </c>
      <c r="F1426" s="26" t="s">
        <v>166</v>
      </c>
      <c r="G1426" s="56" t="s">
        <v>93</v>
      </c>
      <c r="I1426" s="59" t="s">
        <v>40</v>
      </c>
    </row>
    <row r="1427" spans="1:15" hidden="1" x14ac:dyDescent="0.35">
      <c r="A1427" s="56">
        <v>2019</v>
      </c>
      <c r="B1427" s="31">
        <v>43575</v>
      </c>
      <c r="C1427" s="26">
        <v>0.14583333333333334</v>
      </c>
      <c r="D1427" s="58" t="s">
        <v>265</v>
      </c>
      <c r="E1427" s="58" t="s">
        <v>271</v>
      </c>
      <c r="F1427" s="26" t="s">
        <v>166</v>
      </c>
      <c r="G1427" s="56" t="s">
        <v>93</v>
      </c>
      <c r="I1427" s="59">
        <v>0.15276620370370372</v>
      </c>
      <c r="J1427" s="7" t="s">
        <v>39</v>
      </c>
      <c r="K1427" s="7">
        <v>66.3</v>
      </c>
      <c r="L1427" s="7">
        <v>1741</v>
      </c>
      <c r="M1427" s="7">
        <v>17.18</v>
      </c>
      <c r="N1427" s="7">
        <v>1</v>
      </c>
    </row>
    <row r="1428" spans="1:15" hidden="1" x14ac:dyDescent="0.35">
      <c r="A1428" s="56">
        <v>2019</v>
      </c>
      <c r="B1428" s="31">
        <v>43575</v>
      </c>
      <c r="C1428" s="26">
        <v>0.14583333333333334</v>
      </c>
      <c r="D1428" s="58" t="s">
        <v>265</v>
      </c>
      <c r="E1428" s="58" t="s">
        <v>271</v>
      </c>
      <c r="F1428" s="26" t="s">
        <v>166</v>
      </c>
      <c r="G1428" s="56" t="s">
        <v>93</v>
      </c>
      <c r="I1428" s="59">
        <v>0.1572337962962963</v>
      </c>
      <c r="J1428" s="7" t="s">
        <v>39</v>
      </c>
      <c r="K1428" s="7">
        <v>78.8</v>
      </c>
      <c r="L1428" s="7">
        <v>2872</v>
      </c>
      <c r="M1428" s="7">
        <v>16.73</v>
      </c>
      <c r="N1428" s="7">
        <v>1</v>
      </c>
    </row>
    <row r="1429" spans="1:15" hidden="1" x14ac:dyDescent="0.35">
      <c r="A1429" s="56">
        <v>2019</v>
      </c>
      <c r="B1429" s="31">
        <v>43575</v>
      </c>
      <c r="C1429" s="26">
        <v>1.1666666666666701</v>
      </c>
      <c r="D1429" s="58" t="s">
        <v>265</v>
      </c>
      <c r="E1429" s="58" t="s">
        <v>271</v>
      </c>
      <c r="F1429" s="26" t="s">
        <v>166</v>
      </c>
      <c r="G1429" s="56" t="s">
        <v>93</v>
      </c>
      <c r="I1429" s="59">
        <v>0.17606481481481481</v>
      </c>
      <c r="J1429" s="7" t="s">
        <v>38</v>
      </c>
      <c r="K1429" s="7">
        <v>80.599999999999994</v>
      </c>
      <c r="L1429" s="7">
        <v>2378</v>
      </c>
      <c r="M1429" s="7">
        <v>11.74</v>
      </c>
      <c r="N1429" s="7">
        <v>1</v>
      </c>
    </row>
    <row r="1430" spans="1:15" hidden="1" x14ac:dyDescent="0.35">
      <c r="A1430" s="56">
        <v>2019</v>
      </c>
      <c r="B1430" s="31">
        <v>43575</v>
      </c>
      <c r="C1430" s="26">
        <v>0.1875</v>
      </c>
      <c r="D1430" s="58" t="s">
        <v>265</v>
      </c>
      <c r="E1430" s="58" t="s">
        <v>271</v>
      </c>
      <c r="F1430" s="26" t="s">
        <v>166</v>
      </c>
      <c r="G1430" s="56" t="s">
        <v>93</v>
      </c>
      <c r="I1430" s="59">
        <v>0.19486111111111112</v>
      </c>
      <c r="J1430" s="7" t="s">
        <v>38</v>
      </c>
      <c r="K1430" s="7">
        <v>81.2</v>
      </c>
      <c r="L1430" s="7">
        <v>1857</v>
      </c>
      <c r="M1430" s="7">
        <v>17.97</v>
      </c>
      <c r="N1430" s="7">
        <v>1</v>
      </c>
    </row>
    <row r="1431" spans="1:15" hidden="1" x14ac:dyDescent="0.35">
      <c r="A1431" s="56">
        <v>2019</v>
      </c>
      <c r="B1431" s="31">
        <v>43575</v>
      </c>
      <c r="C1431" s="26">
        <v>1.2083333333333299</v>
      </c>
      <c r="D1431" s="58" t="s">
        <v>265</v>
      </c>
      <c r="E1431" s="58" t="s">
        <v>271</v>
      </c>
      <c r="F1431" s="26" t="s">
        <v>166</v>
      </c>
      <c r="G1431" s="56" t="s">
        <v>93</v>
      </c>
      <c r="I1431" s="59">
        <v>0.21895833333333334</v>
      </c>
      <c r="J1431" s="7" t="s">
        <v>39</v>
      </c>
      <c r="K1431" s="7">
        <v>83.4</v>
      </c>
      <c r="L1431" s="7">
        <v>2686</v>
      </c>
      <c r="M1431" s="7">
        <v>6.17</v>
      </c>
      <c r="N1431" s="7">
        <v>1</v>
      </c>
    </row>
    <row r="1432" spans="1:15" hidden="1" x14ac:dyDescent="0.35">
      <c r="A1432" s="56">
        <v>2019</v>
      </c>
      <c r="B1432" s="31">
        <v>43575</v>
      </c>
      <c r="C1432" s="26">
        <v>0.22916666666666666</v>
      </c>
      <c r="D1432" s="58" t="s">
        <v>265</v>
      </c>
      <c r="E1432" s="58" t="s">
        <v>271</v>
      </c>
      <c r="F1432" s="26" t="s">
        <v>166</v>
      </c>
      <c r="G1432" s="56" t="s">
        <v>93</v>
      </c>
      <c r="I1432" s="59">
        <v>0.23252314814814815</v>
      </c>
      <c r="J1432" s="7" t="s">
        <v>39</v>
      </c>
      <c r="K1432" s="7">
        <v>79.8</v>
      </c>
      <c r="L1432" s="7">
        <v>843</v>
      </c>
      <c r="M1432" s="7">
        <v>15.19</v>
      </c>
      <c r="N1432" s="7">
        <v>1</v>
      </c>
    </row>
    <row r="1433" spans="1:15" hidden="1" x14ac:dyDescent="0.35">
      <c r="A1433" s="56">
        <v>2019</v>
      </c>
      <c r="B1433" s="31">
        <v>43575</v>
      </c>
      <c r="C1433" s="26">
        <v>0.22916666666666666</v>
      </c>
      <c r="D1433" s="58" t="s">
        <v>265</v>
      </c>
      <c r="E1433" s="58" t="s">
        <v>271</v>
      </c>
      <c r="F1433" s="26" t="s">
        <v>166</v>
      </c>
      <c r="G1433" s="56" t="s">
        <v>93</v>
      </c>
      <c r="I1433" s="59">
        <v>0.23853009259259261</v>
      </c>
      <c r="J1433" s="7" t="s">
        <v>39</v>
      </c>
      <c r="K1433" s="7">
        <v>62.5</v>
      </c>
      <c r="L1433" s="7">
        <v>2377</v>
      </c>
      <c r="M1433" s="7">
        <v>9.83</v>
      </c>
      <c r="N1433" s="7">
        <v>1</v>
      </c>
    </row>
    <row r="1434" spans="1:15" hidden="1" x14ac:dyDescent="0.35">
      <c r="A1434" s="56">
        <v>2019</v>
      </c>
      <c r="B1434" s="31">
        <v>43575</v>
      </c>
      <c r="C1434" s="26">
        <v>1.25</v>
      </c>
      <c r="D1434" s="58" t="s">
        <v>265</v>
      </c>
      <c r="E1434" s="58" t="s">
        <v>271</v>
      </c>
      <c r="F1434" s="26" t="s">
        <v>166</v>
      </c>
      <c r="G1434" s="56" t="s">
        <v>93</v>
      </c>
      <c r="I1434" s="59">
        <v>0.26174768518518515</v>
      </c>
      <c r="J1434" s="7" t="s">
        <v>39</v>
      </c>
      <c r="K1434" s="7">
        <v>74.400000000000006</v>
      </c>
      <c r="L1434" s="7">
        <v>2972</v>
      </c>
      <c r="M1434" s="7">
        <v>11.63</v>
      </c>
      <c r="N1434" s="7">
        <v>1</v>
      </c>
    </row>
    <row r="1435" spans="1:15" hidden="1" x14ac:dyDescent="0.35">
      <c r="A1435" s="56">
        <v>2019</v>
      </c>
      <c r="B1435" s="31">
        <v>43575</v>
      </c>
      <c r="C1435" s="26">
        <v>1.25</v>
      </c>
      <c r="D1435" s="58" t="s">
        <v>265</v>
      </c>
      <c r="E1435" s="58" t="s">
        <v>271</v>
      </c>
      <c r="F1435" s="26" t="s">
        <v>166</v>
      </c>
      <c r="G1435" s="56" t="s">
        <v>93</v>
      </c>
      <c r="I1435" s="59">
        <v>0.26593749999999999</v>
      </c>
      <c r="J1435" s="7" t="s">
        <v>39</v>
      </c>
      <c r="K1435" s="7">
        <v>66.2</v>
      </c>
      <c r="L1435" s="7">
        <v>4032</v>
      </c>
      <c r="M1435" s="7">
        <v>4.03</v>
      </c>
      <c r="N1435" s="7">
        <v>2</v>
      </c>
      <c r="O1435" s="7" t="s">
        <v>77</v>
      </c>
    </row>
    <row r="1436" spans="1:15" hidden="1" x14ac:dyDescent="0.35">
      <c r="A1436" s="56">
        <v>2019</v>
      </c>
      <c r="B1436" s="31">
        <v>43575</v>
      </c>
      <c r="C1436" s="26">
        <v>0.27083333333333331</v>
      </c>
      <c r="D1436" s="58" t="s">
        <v>265</v>
      </c>
      <c r="E1436" s="58" t="s">
        <v>271</v>
      </c>
      <c r="F1436" s="26" t="s">
        <v>166</v>
      </c>
      <c r="G1436" s="56" t="s">
        <v>93</v>
      </c>
      <c r="I1436" s="59">
        <v>0.27208333333333334</v>
      </c>
      <c r="J1436" s="7" t="s">
        <v>38</v>
      </c>
      <c r="K1436" s="7">
        <v>71.2</v>
      </c>
      <c r="L1436" s="7">
        <v>318</v>
      </c>
      <c r="M1436" s="7">
        <v>12.5</v>
      </c>
      <c r="N1436" s="7">
        <v>1</v>
      </c>
    </row>
    <row r="1437" spans="1:15" hidden="1" x14ac:dyDescent="0.35">
      <c r="A1437" s="56">
        <v>2019</v>
      </c>
      <c r="B1437" s="31">
        <v>43575</v>
      </c>
      <c r="C1437" s="26">
        <v>1.2916666666666701</v>
      </c>
      <c r="D1437" s="58" t="s">
        <v>265</v>
      </c>
      <c r="E1437" s="58" t="s">
        <v>271</v>
      </c>
      <c r="F1437" s="26" t="s">
        <v>166</v>
      </c>
      <c r="G1437" s="56" t="s">
        <v>93</v>
      </c>
      <c r="I1437" s="59" t="s">
        <v>40</v>
      </c>
    </row>
    <row r="1438" spans="1:15" hidden="1" x14ac:dyDescent="0.35">
      <c r="A1438" s="56">
        <v>2019</v>
      </c>
      <c r="B1438" s="31">
        <v>43575</v>
      </c>
      <c r="C1438" s="26">
        <v>0.3125</v>
      </c>
      <c r="D1438" s="58" t="s">
        <v>265</v>
      </c>
      <c r="E1438" s="58" t="s">
        <v>271</v>
      </c>
      <c r="F1438" s="26" t="s">
        <v>166</v>
      </c>
      <c r="G1438" s="56" t="s">
        <v>93</v>
      </c>
      <c r="I1438" s="59">
        <v>0.32192129629629629</v>
      </c>
      <c r="J1438" s="7" t="s">
        <v>39</v>
      </c>
      <c r="K1438" s="7">
        <v>47.5</v>
      </c>
      <c r="L1438" s="7">
        <v>2390</v>
      </c>
      <c r="M1438" s="7">
        <v>10.48</v>
      </c>
      <c r="N1438" s="7">
        <v>1</v>
      </c>
    </row>
    <row r="1439" spans="1:15" hidden="1" x14ac:dyDescent="0.35">
      <c r="A1439" s="56">
        <v>2019</v>
      </c>
      <c r="B1439" s="31">
        <v>43575</v>
      </c>
      <c r="C1439" s="26">
        <v>1.3333333333333299</v>
      </c>
      <c r="D1439" s="58" t="s">
        <v>265</v>
      </c>
      <c r="E1439" s="58" t="s">
        <v>271</v>
      </c>
      <c r="F1439" s="26" t="s">
        <v>166</v>
      </c>
      <c r="G1439" s="56" t="s">
        <v>93</v>
      </c>
      <c r="I1439" s="59">
        <v>0.33497685185185189</v>
      </c>
      <c r="J1439" s="7" t="s">
        <v>38</v>
      </c>
      <c r="K1439" s="7">
        <v>36.200000000000003</v>
      </c>
      <c r="L1439" s="7">
        <v>420</v>
      </c>
      <c r="M1439" s="7">
        <v>9.18</v>
      </c>
      <c r="N1439" s="7">
        <v>1</v>
      </c>
    </row>
    <row r="1440" spans="1:15" hidden="1" x14ac:dyDescent="0.35">
      <c r="A1440" s="56">
        <v>2019</v>
      </c>
      <c r="B1440" s="31">
        <v>43575</v>
      </c>
      <c r="C1440" s="26">
        <v>1.3333333333333299</v>
      </c>
      <c r="D1440" s="58" t="s">
        <v>265</v>
      </c>
      <c r="E1440" s="58" t="s">
        <v>271</v>
      </c>
      <c r="F1440" s="26" t="s">
        <v>166</v>
      </c>
      <c r="G1440" s="56" t="s">
        <v>93</v>
      </c>
      <c r="I1440" s="59">
        <v>0.33956018518518521</v>
      </c>
      <c r="J1440" s="7" t="s">
        <v>38</v>
      </c>
      <c r="K1440" s="7">
        <v>84.9</v>
      </c>
      <c r="L1440" s="7">
        <v>1588</v>
      </c>
      <c r="M1440" s="7">
        <v>12.69</v>
      </c>
      <c r="N1440" s="7">
        <v>1</v>
      </c>
    </row>
    <row r="1441" spans="1:14" hidden="1" x14ac:dyDescent="0.35">
      <c r="A1441" s="56">
        <v>2019</v>
      </c>
      <c r="B1441" s="31">
        <v>43575</v>
      </c>
      <c r="C1441" s="26">
        <v>0.35416666666666669</v>
      </c>
      <c r="D1441" s="58" t="s">
        <v>265</v>
      </c>
      <c r="E1441" s="58" t="s">
        <v>271</v>
      </c>
      <c r="F1441" s="26" t="s">
        <v>166</v>
      </c>
      <c r="G1441" s="56" t="s">
        <v>93</v>
      </c>
      <c r="I1441" s="59" t="s">
        <v>40</v>
      </c>
    </row>
    <row r="1442" spans="1:14" hidden="1" x14ac:dyDescent="0.35">
      <c r="A1442" s="56">
        <v>2019</v>
      </c>
      <c r="B1442" s="31">
        <v>43575</v>
      </c>
      <c r="C1442" s="26">
        <v>1.375</v>
      </c>
      <c r="D1442" s="58" t="s">
        <v>265</v>
      </c>
      <c r="E1442" s="58" t="s">
        <v>271</v>
      </c>
      <c r="F1442" s="26" t="s">
        <v>166</v>
      </c>
      <c r="G1442" s="56" t="s">
        <v>93</v>
      </c>
      <c r="I1442" s="59" t="s">
        <v>40</v>
      </c>
    </row>
    <row r="1443" spans="1:14" hidden="1" x14ac:dyDescent="0.35">
      <c r="A1443" s="56">
        <v>2019</v>
      </c>
      <c r="B1443" s="31">
        <v>43575</v>
      </c>
      <c r="C1443" s="26">
        <v>0.39583333333333331</v>
      </c>
      <c r="D1443" s="58" t="s">
        <v>265</v>
      </c>
      <c r="E1443" s="58" t="s">
        <v>271</v>
      </c>
      <c r="F1443" s="26" t="s">
        <v>166</v>
      </c>
      <c r="G1443" s="56" t="s">
        <v>93</v>
      </c>
      <c r="I1443" s="59">
        <v>0.39938657407407407</v>
      </c>
      <c r="J1443" s="7" t="s">
        <v>38</v>
      </c>
      <c r="K1443" s="7">
        <v>86</v>
      </c>
      <c r="L1443" s="7">
        <v>894</v>
      </c>
      <c r="M1443" s="7">
        <v>8.17</v>
      </c>
      <c r="N1443" s="7">
        <v>1</v>
      </c>
    </row>
    <row r="1444" spans="1:14" hidden="1" x14ac:dyDescent="0.35">
      <c r="A1444" s="56">
        <v>2019</v>
      </c>
      <c r="B1444" s="31">
        <v>43575</v>
      </c>
      <c r="C1444" s="26">
        <v>1.4166666666666701</v>
      </c>
      <c r="D1444" s="58" t="s">
        <v>265</v>
      </c>
      <c r="E1444" s="58" t="s">
        <v>271</v>
      </c>
      <c r="F1444" s="26" t="s">
        <v>166</v>
      </c>
      <c r="G1444" s="56" t="s">
        <v>93</v>
      </c>
      <c r="I1444" s="59" t="s">
        <v>40</v>
      </c>
    </row>
    <row r="1445" spans="1:14" hidden="1" x14ac:dyDescent="0.35">
      <c r="A1445" s="56">
        <v>2019</v>
      </c>
      <c r="B1445" s="31">
        <v>43575</v>
      </c>
      <c r="C1445" s="26">
        <v>0.4375</v>
      </c>
      <c r="D1445" s="58" t="s">
        <v>265</v>
      </c>
      <c r="E1445" s="58" t="s">
        <v>271</v>
      </c>
      <c r="F1445" s="26" t="s">
        <v>166</v>
      </c>
      <c r="G1445" s="56" t="s">
        <v>93</v>
      </c>
      <c r="I1445" s="59" t="s">
        <v>40</v>
      </c>
    </row>
    <row r="1446" spans="1:14" hidden="1" x14ac:dyDescent="0.35">
      <c r="A1446" s="56">
        <v>2019</v>
      </c>
      <c r="B1446" s="31">
        <v>43575</v>
      </c>
      <c r="C1446" s="26">
        <v>1.4583333333333299</v>
      </c>
      <c r="D1446" s="58" t="s">
        <v>265</v>
      </c>
      <c r="E1446" s="58" t="s">
        <v>271</v>
      </c>
      <c r="F1446" s="26" t="s">
        <v>166</v>
      </c>
      <c r="G1446" s="56" t="s">
        <v>93</v>
      </c>
      <c r="I1446" s="59" t="s">
        <v>40</v>
      </c>
    </row>
    <row r="1447" spans="1:14" hidden="1" x14ac:dyDescent="0.35">
      <c r="A1447" s="56">
        <v>2019</v>
      </c>
      <c r="B1447" s="31">
        <v>43575</v>
      </c>
      <c r="C1447" s="26">
        <v>0.47916666666666669</v>
      </c>
      <c r="D1447" s="58" t="s">
        <v>265</v>
      </c>
      <c r="E1447" s="58" t="s">
        <v>271</v>
      </c>
      <c r="F1447" s="26" t="s">
        <v>166</v>
      </c>
      <c r="G1447" s="56" t="s">
        <v>93</v>
      </c>
      <c r="I1447" s="59" t="s">
        <v>40</v>
      </c>
    </row>
    <row r="1448" spans="1:14" hidden="1" x14ac:dyDescent="0.35">
      <c r="A1448" s="56">
        <v>2019</v>
      </c>
      <c r="B1448" s="31">
        <v>43575</v>
      </c>
      <c r="C1448" s="26">
        <v>1.5</v>
      </c>
      <c r="D1448" s="58" t="s">
        <v>265</v>
      </c>
      <c r="E1448" s="58" t="s">
        <v>271</v>
      </c>
      <c r="F1448" s="26" t="s">
        <v>166</v>
      </c>
      <c r="G1448" s="56" t="s">
        <v>93</v>
      </c>
      <c r="I1448" s="59" t="s">
        <v>40</v>
      </c>
    </row>
    <row r="1449" spans="1:14" hidden="1" x14ac:dyDescent="0.35">
      <c r="A1449" s="56">
        <v>2019</v>
      </c>
      <c r="B1449" s="31">
        <v>43575</v>
      </c>
      <c r="C1449" s="26">
        <v>0.52083333333333337</v>
      </c>
      <c r="D1449" s="58" t="s">
        <v>265</v>
      </c>
      <c r="E1449" s="58" t="s">
        <v>271</v>
      </c>
      <c r="F1449" s="26" t="s">
        <v>166</v>
      </c>
      <c r="G1449" s="56" t="s">
        <v>93</v>
      </c>
      <c r="I1449" s="59" t="s">
        <v>40</v>
      </c>
    </row>
    <row r="1450" spans="1:14" hidden="1" x14ac:dyDescent="0.35">
      <c r="A1450" s="56">
        <v>2019</v>
      </c>
      <c r="B1450" s="31">
        <v>43575</v>
      </c>
      <c r="C1450" s="26">
        <v>1.5416666666666701</v>
      </c>
      <c r="D1450" s="58" t="s">
        <v>265</v>
      </c>
      <c r="E1450" s="58" t="s">
        <v>271</v>
      </c>
      <c r="F1450" s="26" t="s">
        <v>166</v>
      </c>
      <c r="G1450" s="56" t="s">
        <v>93</v>
      </c>
      <c r="I1450" s="59" t="s">
        <v>40</v>
      </c>
    </row>
    <row r="1451" spans="1:14" hidden="1" x14ac:dyDescent="0.35">
      <c r="A1451" s="56">
        <v>2019</v>
      </c>
      <c r="B1451" s="31">
        <v>43575</v>
      </c>
      <c r="C1451" s="26">
        <v>0.5625</v>
      </c>
      <c r="D1451" s="58" t="s">
        <v>265</v>
      </c>
      <c r="E1451" s="58" t="s">
        <v>271</v>
      </c>
      <c r="F1451" s="26" t="s">
        <v>166</v>
      </c>
      <c r="G1451" s="56" t="s">
        <v>93</v>
      </c>
      <c r="I1451" s="59" t="s">
        <v>40</v>
      </c>
    </row>
    <row r="1452" spans="1:14" hidden="1" x14ac:dyDescent="0.35">
      <c r="A1452" s="56">
        <v>2019</v>
      </c>
      <c r="B1452" s="31">
        <v>43575</v>
      </c>
      <c r="C1452" s="26">
        <v>1.5833333333333299</v>
      </c>
      <c r="D1452" s="58" t="s">
        <v>265</v>
      </c>
      <c r="E1452" s="58" t="s">
        <v>271</v>
      </c>
      <c r="F1452" s="26" t="s">
        <v>166</v>
      </c>
      <c r="G1452" s="56" t="s">
        <v>93</v>
      </c>
      <c r="I1452" s="59" t="s">
        <v>40</v>
      </c>
    </row>
    <row r="1453" spans="1:14" hidden="1" x14ac:dyDescent="0.35">
      <c r="A1453" s="56">
        <v>2019</v>
      </c>
      <c r="B1453" s="31">
        <v>43575</v>
      </c>
      <c r="C1453" s="26">
        <v>0.60416666666666663</v>
      </c>
      <c r="D1453" s="58" t="s">
        <v>265</v>
      </c>
      <c r="E1453" s="58" t="s">
        <v>271</v>
      </c>
      <c r="F1453" s="26" t="s">
        <v>166</v>
      </c>
      <c r="G1453" s="56" t="s">
        <v>93</v>
      </c>
      <c r="I1453" s="59" t="s">
        <v>40</v>
      </c>
    </row>
    <row r="1454" spans="1:14" hidden="1" x14ac:dyDescent="0.35">
      <c r="A1454" s="56">
        <v>2019</v>
      </c>
      <c r="B1454" s="31">
        <v>43575</v>
      </c>
      <c r="C1454" s="26">
        <v>1.625</v>
      </c>
      <c r="D1454" s="58" t="s">
        <v>265</v>
      </c>
      <c r="E1454" s="58" t="s">
        <v>271</v>
      </c>
      <c r="F1454" s="26" t="s">
        <v>166</v>
      </c>
      <c r="G1454" s="56" t="s">
        <v>93</v>
      </c>
      <c r="I1454" s="59" t="s">
        <v>40</v>
      </c>
    </row>
    <row r="1455" spans="1:14" hidden="1" x14ac:dyDescent="0.35">
      <c r="A1455" s="56">
        <v>2019</v>
      </c>
      <c r="B1455" s="31">
        <v>43575</v>
      </c>
      <c r="C1455" s="26">
        <v>0.64583333333333337</v>
      </c>
      <c r="D1455" s="58" t="s">
        <v>265</v>
      </c>
      <c r="E1455" s="58" t="s">
        <v>271</v>
      </c>
      <c r="F1455" s="26" t="s">
        <v>166</v>
      </c>
      <c r="G1455" s="56" t="s">
        <v>93</v>
      </c>
      <c r="I1455" s="59" t="s">
        <v>40</v>
      </c>
    </row>
    <row r="1456" spans="1:14" hidden="1" x14ac:dyDescent="0.35">
      <c r="A1456" s="56">
        <v>2019</v>
      </c>
      <c r="B1456" s="31">
        <v>43575</v>
      </c>
      <c r="C1456" s="26">
        <v>1.6666666666666701</v>
      </c>
      <c r="D1456" s="58" t="s">
        <v>265</v>
      </c>
      <c r="E1456" s="58" t="s">
        <v>271</v>
      </c>
      <c r="F1456" s="26" t="s">
        <v>166</v>
      </c>
      <c r="G1456" s="56" t="s">
        <v>93</v>
      </c>
      <c r="I1456" s="59" t="s">
        <v>40</v>
      </c>
    </row>
    <row r="1457" spans="1:14" hidden="1" x14ac:dyDescent="0.35">
      <c r="A1457" s="56">
        <v>2019</v>
      </c>
      <c r="B1457" s="31">
        <v>43575</v>
      </c>
      <c r="C1457" s="26">
        <v>0.6875</v>
      </c>
      <c r="D1457" s="58" t="s">
        <v>265</v>
      </c>
      <c r="E1457" s="58" t="s">
        <v>271</v>
      </c>
      <c r="F1457" s="26" t="s">
        <v>166</v>
      </c>
      <c r="G1457" s="56" t="s">
        <v>93</v>
      </c>
      <c r="I1457" s="59" t="s">
        <v>40</v>
      </c>
    </row>
    <row r="1458" spans="1:14" hidden="1" x14ac:dyDescent="0.35">
      <c r="A1458" s="56">
        <v>2019</v>
      </c>
      <c r="B1458" s="31">
        <v>43575</v>
      </c>
      <c r="C1458" s="26">
        <v>1.7083333333333299</v>
      </c>
      <c r="D1458" s="58" t="s">
        <v>265</v>
      </c>
      <c r="E1458" s="58" t="s">
        <v>271</v>
      </c>
      <c r="F1458" s="26" t="s">
        <v>166</v>
      </c>
      <c r="G1458" s="56" t="s">
        <v>93</v>
      </c>
      <c r="I1458" s="59" t="s">
        <v>40</v>
      </c>
    </row>
    <row r="1459" spans="1:14" hidden="1" x14ac:dyDescent="0.35">
      <c r="A1459" s="56">
        <v>2019</v>
      </c>
      <c r="B1459" s="31">
        <v>43575</v>
      </c>
      <c r="C1459" s="26">
        <v>0.72916666666666663</v>
      </c>
      <c r="D1459" s="58" t="s">
        <v>265</v>
      </c>
      <c r="E1459" s="58" t="s">
        <v>271</v>
      </c>
      <c r="F1459" s="26" t="s">
        <v>166</v>
      </c>
      <c r="G1459" s="56" t="s">
        <v>93</v>
      </c>
      <c r="I1459" s="59">
        <v>0.72928240740740735</v>
      </c>
      <c r="J1459" s="7" t="s">
        <v>38</v>
      </c>
      <c r="K1459" s="7">
        <v>87.1</v>
      </c>
      <c r="L1459" s="7">
        <v>22</v>
      </c>
      <c r="M1459" s="7">
        <v>14.7</v>
      </c>
      <c r="N1459" s="7">
        <v>1</v>
      </c>
    </row>
    <row r="1460" spans="1:14" hidden="1" x14ac:dyDescent="0.35">
      <c r="A1460" s="56">
        <v>2019</v>
      </c>
      <c r="B1460" s="31">
        <v>43575</v>
      </c>
      <c r="C1460" s="26">
        <v>1.75</v>
      </c>
      <c r="D1460" s="58" t="s">
        <v>265</v>
      </c>
      <c r="E1460" s="58" t="s">
        <v>271</v>
      </c>
      <c r="F1460" s="26" t="s">
        <v>166</v>
      </c>
      <c r="G1460" s="56" t="s">
        <v>93</v>
      </c>
      <c r="I1460" s="59" t="s">
        <v>40</v>
      </c>
    </row>
    <row r="1461" spans="1:14" hidden="1" x14ac:dyDescent="0.35">
      <c r="A1461" s="56">
        <v>2019</v>
      </c>
      <c r="B1461" s="31">
        <v>43575</v>
      </c>
      <c r="C1461" s="26">
        <v>0.77083333333333337</v>
      </c>
      <c r="D1461" s="58" t="s">
        <v>265</v>
      </c>
      <c r="E1461" s="58" t="s">
        <v>271</v>
      </c>
      <c r="F1461" s="26" t="s">
        <v>166</v>
      </c>
      <c r="G1461" s="56" t="s">
        <v>93</v>
      </c>
      <c r="I1461" s="59" t="s">
        <v>40</v>
      </c>
    </row>
    <row r="1462" spans="1:14" hidden="1" x14ac:dyDescent="0.35">
      <c r="A1462" s="56">
        <v>2019</v>
      </c>
      <c r="B1462" s="31">
        <v>43575</v>
      </c>
      <c r="C1462" s="26">
        <v>1.7916666666666701</v>
      </c>
      <c r="D1462" s="58" t="s">
        <v>265</v>
      </c>
      <c r="E1462" s="58" t="s">
        <v>271</v>
      </c>
      <c r="F1462" s="26" t="s">
        <v>166</v>
      </c>
      <c r="G1462" s="56" t="s">
        <v>93</v>
      </c>
      <c r="I1462" s="59" t="s">
        <v>40</v>
      </c>
    </row>
    <row r="1463" spans="1:14" hidden="1" x14ac:dyDescent="0.35">
      <c r="A1463" s="56">
        <v>2019</v>
      </c>
      <c r="B1463" s="31">
        <v>43575</v>
      </c>
      <c r="C1463" s="26">
        <v>0.8125</v>
      </c>
      <c r="D1463" s="58" t="s">
        <v>265</v>
      </c>
      <c r="E1463" s="58" t="s">
        <v>271</v>
      </c>
      <c r="F1463" s="26" t="s">
        <v>166</v>
      </c>
      <c r="G1463" s="56" t="s">
        <v>93</v>
      </c>
      <c r="I1463" s="59" t="s">
        <v>40</v>
      </c>
    </row>
    <row r="1464" spans="1:14" hidden="1" x14ac:dyDescent="0.35">
      <c r="A1464" s="56">
        <v>2019</v>
      </c>
      <c r="B1464" s="31">
        <v>43575</v>
      </c>
      <c r="C1464" s="26">
        <v>1.8333333333333299</v>
      </c>
      <c r="D1464" s="58" t="s">
        <v>265</v>
      </c>
      <c r="E1464" s="58" t="s">
        <v>271</v>
      </c>
      <c r="F1464" s="26" t="s">
        <v>166</v>
      </c>
      <c r="G1464" s="56" t="s">
        <v>93</v>
      </c>
      <c r="I1464" s="59" t="s">
        <v>40</v>
      </c>
    </row>
    <row r="1465" spans="1:14" hidden="1" x14ac:dyDescent="0.35">
      <c r="A1465" s="56">
        <v>2019</v>
      </c>
      <c r="B1465" s="31">
        <v>43575</v>
      </c>
      <c r="C1465" s="26">
        <v>0.85416666666666663</v>
      </c>
      <c r="D1465" s="58" t="s">
        <v>265</v>
      </c>
      <c r="E1465" s="58" t="s">
        <v>271</v>
      </c>
      <c r="F1465" s="26" t="s">
        <v>166</v>
      </c>
      <c r="G1465" s="56" t="s">
        <v>93</v>
      </c>
      <c r="I1465" s="59">
        <v>0.86254629629629631</v>
      </c>
      <c r="J1465" s="7" t="s">
        <v>39</v>
      </c>
      <c r="K1465" s="7">
        <v>63.7</v>
      </c>
      <c r="L1465" s="7">
        <v>2076</v>
      </c>
      <c r="M1465" s="7">
        <v>6.86</v>
      </c>
      <c r="N1465" s="7">
        <v>1</v>
      </c>
    </row>
    <row r="1466" spans="1:14" hidden="1" x14ac:dyDescent="0.35">
      <c r="A1466" s="56">
        <v>2019</v>
      </c>
      <c r="B1466" s="31">
        <v>43575</v>
      </c>
      <c r="C1466" s="26">
        <v>0.85416666666666663</v>
      </c>
      <c r="D1466" s="58" t="s">
        <v>265</v>
      </c>
      <c r="E1466" s="58" t="s">
        <v>271</v>
      </c>
      <c r="F1466" s="26" t="s">
        <v>166</v>
      </c>
      <c r="G1466" s="56" t="s">
        <v>93</v>
      </c>
      <c r="I1466" s="59">
        <v>0.86254629629629631</v>
      </c>
      <c r="J1466" s="7" t="s">
        <v>39</v>
      </c>
      <c r="K1466" s="7">
        <v>61.5</v>
      </c>
      <c r="L1466" s="7">
        <v>2078</v>
      </c>
      <c r="M1466" s="7">
        <v>7.1</v>
      </c>
      <c r="N1466" s="7">
        <v>1</v>
      </c>
    </row>
    <row r="1467" spans="1:14" hidden="1" x14ac:dyDescent="0.35">
      <c r="A1467" s="56">
        <v>2019</v>
      </c>
      <c r="B1467" s="31">
        <v>43575</v>
      </c>
      <c r="C1467" s="26">
        <v>0.85416666666666696</v>
      </c>
      <c r="D1467" s="58" t="s">
        <v>265</v>
      </c>
      <c r="E1467" s="58" t="s">
        <v>271</v>
      </c>
      <c r="F1467" s="26" t="s">
        <v>166</v>
      </c>
      <c r="G1467" s="56" t="s">
        <v>93</v>
      </c>
      <c r="I1467" s="59">
        <v>0.86545138888888884</v>
      </c>
      <c r="J1467" s="7" t="s">
        <v>39</v>
      </c>
      <c r="K1467" s="7">
        <v>71.3</v>
      </c>
      <c r="L1467" s="7">
        <v>2801</v>
      </c>
      <c r="M1467" s="7">
        <v>14.8</v>
      </c>
      <c r="N1467" s="7">
        <v>1</v>
      </c>
    </row>
    <row r="1468" spans="1:14" hidden="1" x14ac:dyDescent="0.35">
      <c r="A1468" s="56">
        <v>2019</v>
      </c>
      <c r="B1468" s="31">
        <v>43575</v>
      </c>
      <c r="C1468" s="26">
        <v>0.85416666666666696</v>
      </c>
      <c r="D1468" s="58" t="s">
        <v>265</v>
      </c>
      <c r="E1468" s="58" t="s">
        <v>271</v>
      </c>
      <c r="F1468" s="26" t="s">
        <v>166</v>
      </c>
      <c r="G1468" s="56" t="s">
        <v>93</v>
      </c>
      <c r="I1468" s="59">
        <v>0.86586805555555557</v>
      </c>
      <c r="J1468" s="7" t="s">
        <v>39</v>
      </c>
      <c r="K1468" s="7">
        <v>77.3</v>
      </c>
      <c r="L1468" s="7">
        <v>2906</v>
      </c>
      <c r="M1468" s="7">
        <v>19.190000000000001</v>
      </c>
      <c r="N1468" s="7">
        <v>1</v>
      </c>
    </row>
    <row r="1469" spans="1:14" hidden="1" x14ac:dyDescent="0.35">
      <c r="A1469" s="56">
        <v>2019</v>
      </c>
      <c r="B1469" s="31">
        <v>43575</v>
      </c>
      <c r="C1469" s="26">
        <v>0.85416666666666696</v>
      </c>
      <c r="D1469" s="58" t="s">
        <v>265</v>
      </c>
      <c r="E1469" s="58" t="s">
        <v>271</v>
      </c>
      <c r="F1469" s="26" t="s">
        <v>166</v>
      </c>
      <c r="G1469" s="56" t="s">
        <v>93</v>
      </c>
      <c r="I1469" s="59">
        <v>0.87082175925925931</v>
      </c>
      <c r="J1469" s="7" t="s">
        <v>38</v>
      </c>
      <c r="K1469" s="7">
        <v>75.099999999999994</v>
      </c>
      <c r="L1469" s="7">
        <v>4148</v>
      </c>
      <c r="M1469" s="7">
        <v>12.22</v>
      </c>
      <c r="N1469" s="7">
        <v>1</v>
      </c>
    </row>
    <row r="1470" spans="1:14" hidden="1" x14ac:dyDescent="0.35">
      <c r="A1470" s="56">
        <v>2019</v>
      </c>
      <c r="B1470" s="31">
        <v>43575</v>
      </c>
      <c r="C1470" s="26">
        <v>1.875</v>
      </c>
      <c r="D1470" s="58" t="s">
        <v>265</v>
      </c>
      <c r="E1470" s="58" t="s">
        <v>271</v>
      </c>
      <c r="F1470" s="26" t="s">
        <v>166</v>
      </c>
      <c r="G1470" s="56" t="s">
        <v>93</v>
      </c>
      <c r="I1470" s="59">
        <v>0.87920138888888888</v>
      </c>
      <c r="J1470" s="7" t="s">
        <v>39</v>
      </c>
      <c r="K1470" s="7">
        <v>73.599999999999994</v>
      </c>
      <c r="L1470" s="7">
        <v>1045</v>
      </c>
      <c r="M1470" s="7">
        <v>13.67</v>
      </c>
      <c r="N1470" s="7">
        <v>1</v>
      </c>
    </row>
    <row r="1471" spans="1:14" hidden="1" x14ac:dyDescent="0.35">
      <c r="A1471" s="56">
        <v>2019</v>
      </c>
      <c r="B1471" s="31">
        <v>43575</v>
      </c>
      <c r="C1471" s="26">
        <v>1.875</v>
      </c>
      <c r="D1471" s="58" t="s">
        <v>265</v>
      </c>
      <c r="E1471" s="58" t="s">
        <v>271</v>
      </c>
      <c r="F1471" s="26" t="s">
        <v>166</v>
      </c>
      <c r="G1471" s="56" t="s">
        <v>93</v>
      </c>
      <c r="I1471" s="59">
        <v>0.8892592592592593</v>
      </c>
      <c r="J1471" s="7" t="s">
        <v>39</v>
      </c>
      <c r="K1471" s="7">
        <v>77.8</v>
      </c>
      <c r="L1471" s="7">
        <v>3564</v>
      </c>
      <c r="M1471" s="7">
        <v>8.75</v>
      </c>
      <c r="N1471" s="7">
        <v>1</v>
      </c>
    </row>
    <row r="1472" spans="1:14" hidden="1" x14ac:dyDescent="0.35">
      <c r="A1472" s="56">
        <v>2019</v>
      </c>
      <c r="B1472" s="31">
        <v>43575</v>
      </c>
      <c r="C1472" s="26">
        <v>0.89583333333333337</v>
      </c>
      <c r="D1472" s="58" t="s">
        <v>265</v>
      </c>
      <c r="E1472" s="58" t="s">
        <v>271</v>
      </c>
      <c r="F1472" s="26" t="s">
        <v>166</v>
      </c>
      <c r="G1472" s="56" t="s">
        <v>93</v>
      </c>
      <c r="I1472" s="59">
        <v>0.90437499999999993</v>
      </c>
      <c r="J1472" s="7" t="s">
        <v>39</v>
      </c>
      <c r="K1472" s="7">
        <v>83.7</v>
      </c>
      <c r="L1472" s="7">
        <v>2113</v>
      </c>
      <c r="M1472" s="7">
        <v>15.48</v>
      </c>
      <c r="N1472" s="7">
        <v>1</v>
      </c>
    </row>
    <row r="1473" spans="1:14" hidden="1" x14ac:dyDescent="0.35">
      <c r="A1473" s="56">
        <v>2019</v>
      </c>
      <c r="B1473" s="31">
        <v>43575</v>
      </c>
      <c r="C1473" s="26">
        <v>0.89583333333333337</v>
      </c>
      <c r="D1473" s="58" t="s">
        <v>265</v>
      </c>
      <c r="E1473" s="58" t="s">
        <v>271</v>
      </c>
      <c r="F1473" s="26" t="s">
        <v>166</v>
      </c>
      <c r="G1473" s="56" t="s">
        <v>93</v>
      </c>
      <c r="I1473" s="59">
        <v>0.90667824074074066</v>
      </c>
      <c r="J1473" s="7" t="s">
        <v>39</v>
      </c>
      <c r="K1473" s="7">
        <v>70.099999999999994</v>
      </c>
      <c r="L1473" s="7">
        <v>2696</v>
      </c>
      <c r="M1473" s="7">
        <v>17.41</v>
      </c>
      <c r="N1473" s="7">
        <v>1</v>
      </c>
    </row>
    <row r="1474" spans="1:14" hidden="1" x14ac:dyDescent="0.35">
      <c r="A1474" s="56">
        <v>2019</v>
      </c>
      <c r="B1474" s="31">
        <v>43575</v>
      </c>
      <c r="C1474" s="26">
        <v>0.89583333333333337</v>
      </c>
      <c r="D1474" s="58" t="s">
        <v>265</v>
      </c>
      <c r="E1474" s="58" t="s">
        <v>271</v>
      </c>
      <c r="F1474" s="26" t="s">
        <v>166</v>
      </c>
      <c r="G1474" s="56" t="s">
        <v>93</v>
      </c>
      <c r="I1474" s="59">
        <v>0.90922453703703709</v>
      </c>
      <c r="J1474" s="7" t="s">
        <v>39</v>
      </c>
      <c r="K1474" s="7">
        <v>74.8</v>
      </c>
      <c r="L1474" s="7">
        <v>3324</v>
      </c>
      <c r="M1474" s="7">
        <v>19.28</v>
      </c>
      <c r="N1474" s="7">
        <v>1</v>
      </c>
    </row>
    <row r="1475" spans="1:14" hidden="1" x14ac:dyDescent="0.35">
      <c r="A1475" s="56">
        <v>2019</v>
      </c>
      <c r="B1475" s="31">
        <v>43575</v>
      </c>
      <c r="C1475" s="26">
        <v>0.89583333333333337</v>
      </c>
      <c r="D1475" s="58" t="s">
        <v>265</v>
      </c>
      <c r="E1475" s="58" t="s">
        <v>271</v>
      </c>
      <c r="F1475" s="26" t="s">
        <v>166</v>
      </c>
      <c r="G1475" s="56" t="s">
        <v>93</v>
      </c>
      <c r="I1475" s="59">
        <v>0.91506944444444438</v>
      </c>
      <c r="J1475" s="7" t="s">
        <v>39</v>
      </c>
      <c r="K1475" s="7">
        <v>70.8</v>
      </c>
      <c r="L1475" s="7">
        <v>4791</v>
      </c>
      <c r="M1475" s="7">
        <v>6.43</v>
      </c>
      <c r="N1475" s="7">
        <v>1</v>
      </c>
    </row>
    <row r="1476" spans="1:14" hidden="1" x14ac:dyDescent="0.35">
      <c r="A1476" s="56">
        <v>2019</v>
      </c>
      <c r="B1476" s="31">
        <v>43575</v>
      </c>
      <c r="C1476" s="26">
        <v>1.9166666666666701</v>
      </c>
      <c r="D1476" s="58" t="s">
        <v>265</v>
      </c>
      <c r="E1476" s="58" t="s">
        <v>271</v>
      </c>
      <c r="F1476" s="26" t="s">
        <v>166</v>
      </c>
      <c r="G1476" s="56" t="s">
        <v>93</v>
      </c>
      <c r="I1476" s="59">
        <v>0.92005787037037035</v>
      </c>
      <c r="J1476" s="7" t="s">
        <v>39</v>
      </c>
      <c r="K1476" s="7">
        <v>68.3</v>
      </c>
      <c r="L1476" s="7">
        <v>835</v>
      </c>
      <c r="M1476" s="7">
        <v>7.65</v>
      </c>
      <c r="N1476" s="7">
        <v>1</v>
      </c>
    </row>
    <row r="1477" spans="1:14" hidden="1" x14ac:dyDescent="0.35">
      <c r="A1477" s="56">
        <v>2019</v>
      </c>
      <c r="B1477" s="31">
        <v>43575</v>
      </c>
      <c r="C1477" s="26">
        <v>1.9166666666666701</v>
      </c>
      <c r="D1477" s="58" t="s">
        <v>265</v>
      </c>
      <c r="E1477" s="58" t="s">
        <v>271</v>
      </c>
      <c r="F1477" s="26" t="s">
        <v>166</v>
      </c>
      <c r="G1477" s="56" t="s">
        <v>93</v>
      </c>
      <c r="I1477" s="59">
        <v>0.9243865740740741</v>
      </c>
      <c r="J1477" s="7" t="s">
        <v>39</v>
      </c>
      <c r="K1477" s="7">
        <v>67.900000000000006</v>
      </c>
      <c r="L1477" s="7">
        <v>1915</v>
      </c>
      <c r="M1477" s="7">
        <v>6.91</v>
      </c>
      <c r="N1477" s="7">
        <v>1</v>
      </c>
    </row>
    <row r="1478" spans="1:14" hidden="1" x14ac:dyDescent="0.35">
      <c r="A1478" s="56">
        <v>2019</v>
      </c>
      <c r="B1478" s="31">
        <v>43575</v>
      </c>
      <c r="C1478" s="26">
        <v>0.9375</v>
      </c>
      <c r="D1478" s="58" t="s">
        <v>265</v>
      </c>
      <c r="E1478" s="58" t="s">
        <v>271</v>
      </c>
      <c r="F1478" s="26" t="s">
        <v>166</v>
      </c>
      <c r="G1478" s="56" t="s">
        <v>93</v>
      </c>
      <c r="I1478" s="59">
        <v>0.95033564814814808</v>
      </c>
      <c r="J1478" s="7" t="s">
        <v>39</v>
      </c>
      <c r="K1478" s="7">
        <v>79.400000000000006</v>
      </c>
      <c r="L1478" s="7">
        <v>3191</v>
      </c>
      <c r="M1478" s="7">
        <v>12.38</v>
      </c>
      <c r="N1478" s="7">
        <v>1</v>
      </c>
    </row>
    <row r="1479" spans="1:14" hidden="1" x14ac:dyDescent="0.35">
      <c r="A1479" s="56">
        <v>2019</v>
      </c>
      <c r="B1479" s="31">
        <v>43575</v>
      </c>
      <c r="C1479" s="26">
        <v>0.9375</v>
      </c>
      <c r="D1479" s="58" t="s">
        <v>265</v>
      </c>
      <c r="E1479" s="58" t="s">
        <v>271</v>
      </c>
      <c r="F1479" s="26" t="s">
        <v>166</v>
      </c>
      <c r="G1479" s="56" t="s">
        <v>93</v>
      </c>
      <c r="I1479" s="59">
        <v>0.95429398148148137</v>
      </c>
      <c r="J1479" s="7" t="s">
        <v>39</v>
      </c>
      <c r="K1479" s="7">
        <v>74.3</v>
      </c>
      <c r="L1479" s="7">
        <v>4175</v>
      </c>
      <c r="M1479" s="7">
        <v>9.19</v>
      </c>
      <c r="N1479" s="7">
        <v>1</v>
      </c>
    </row>
    <row r="1480" spans="1:14" hidden="1" x14ac:dyDescent="0.35">
      <c r="A1480" s="56">
        <v>2019</v>
      </c>
      <c r="B1480" s="31">
        <v>43575</v>
      </c>
      <c r="C1480" s="26">
        <v>0.9375</v>
      </c>
      <c r="D1480" s="58" t="s">
        <v>265</v>
      </c>
      <c r="E1480" s="58" t="s">
        <v>271</v>
      </c>
      <c r="F1480" s="26" t="s">
        <v>166</v>
      </c>
      <c r="G1480" s="56" t="s">
        <v>93</v>
      </c>
      <c r="I1480" s="59">
        <v>0.95604166666666668</v>
      </c>
      <c r="J1480" s="7" t="s">
        <v>39</v>
      </c>
      <c r="K1480" s="7">
        <v>70.400000000000006</v>
      </c>
      <c r="L1480" s="7">
        <v>4619</v>
      </c>
      <c r="M1480" s="7">
        <v>8.39</v>
      </c>
      <c r="N1480" s="7">
        <v>1</v>
      </c>
    </row>
    <row r="1481" spans="1:14" hidden="1" x14ac:dyDescent="0.35">
      <c r="A1481" s="56">
        <v>2019</v>
      </c>
      <c r="B1481" s="31">
        <v>43575</v>
      </c>
      <c r="C1481" s="26">
        <v>0.9375</v>
      </c>
      <c r="D1481" s="58" t="s">
        <v>265</v>
      </c>
      <c r="E1481" s="58" t="s">
        <v>271</v>
      </c>
      <c r="F1481" s="26" t="s">
        <v>166</v>
      </c>
      <c r="G1481" s="56" t="s">
        <v>93</v>
      </c>
      <c r="I1481" s="59">
        <v>0.95609953703703709</v>
      </c>
      <c r="J1481" s="7" t="s">
        <v>39</v>
      </c>
      <c r="K1481" s="7">
        <v>66.8</v>
      </c>
      <c r="L1481" s="7">
        <v>4636</v>
      </c>
      <c r="M1481" s="7">
        <v>16.809999999999999</v>
      </c>
    </row>
    <row r="1482" spans="1:14" hidden="1" x14ac:dyDescent="0.35">
      <c r="A1482" s="56">
        <v>2019</v>
      </c>
      <c r="B1482" s="31">
        <v>43575</v>
      </c>
      <c r="C1482" s="26">
        <v>0.97916666666666663</v>
      </c>
      <c r="D1482" s="58" t="s">
        <v>265</v>
      </c>
      <c r="E1482" s="58" t="s">
        <v>271</v>
      </c>
      <c r="F1482" s="26" t="s">
        <v>166</v>
      </c>
      <c r="G1482" s="56" t="s">
        <v>93</v>
      </c>
      <c r="I1482" s="59" t="s">
        <v>40</v>
      </c>
    </row>
    <row r="1483" spans="1:14" hidden="1" x14ac:dyDescent="0.35">
      <c r="A1483" s="56">
        <v>2019</v>
      </c>
      <c r="B1483" s="57">
        <v>43576</v>
      </c>
      <c r="C1483" s="52">
        <v>2</v>
      </c>
      <c r="E1483" s="18" t="s">
        <v>270</v>
      </c>
      <c r="F1483" s="26" t="s">
        <v>166</v>
      </c>
      <c r="G1483" s="56" t="s">
        <v>274</v>
      </c>
      <c r="I1483" s="59">
        <v>4.8611111111111112E-3</v>
      </c>
      <c r="J1483" s="7" t="s">
        <v>39</v>
      </c>
      <c r="K1483" s="7">
        <v>59</v>
      </c>
      <c r="L1483" s="7">
        <v>1247</v>
      </c>
      <c r="M1483" s="7">
        <v>7.35</v>
      </c>
      <c r="N1483" s="7">
        <v>1</v>
      </c>
    </row>
    <row r="1484" spans="1:14" hidden="1" x14ac:dyDescent="0.35">
      <c r="A1484" s="56">
        <v>2019</v>
      </c>
      <c r="B1484" s="57">
        <v>43576</v>
      </c>
      <c r="C1484" s="52">
        <v>2.0416666666666701</v>
      </c>
      <c r="E1484" s="18" t="s">
        <v>270</v>
      </c>
      <c r="F1484" s="26" t="s">
        <v>166</v>
      </c>
      <c r="G1484" s="56" t="s">
        <v>274</v>
      </c>
      <c r="I1484" s="59">
        <v>4.9305555555555554E-2</v>
      </c>
      <c r="J1484" s="7" t="s">
        <v>39</v>
      </c>
      <c r="K1484" s="7">
        <v>77.7</v>
      </c>
      <c r="L1484" s="7">
        <v>2025</v>
      </c>
      <c r="M1484" s="7">
        <v>18.850000000000001</v>
      </c>
      <c r="N1484" s="7">
        <v>1</v>
      </c>
    </row>
    <row r="1485" spans="1:14" hidden="1" x14ac:dyDescent="0.35">
      <c r="A1485" s="56">
        <v>2019</v>
      </c>
      <c r="B1485" s="57">
        <v>43576</v>
      </c>
      <c r="C1485" s="52">
        <v>2.0833333333333299</v>
      </c>
      <c r="E1485" s="18" t="s">
        <v>270</v>
      </c>
      <c r="F1485" s="26" t="s">
        <v>166</v>
      </c>
      <c r="G1485" s="56" t="s">
        <v>274</v>
      </c>
      <c r="I1485" s="59">
        <v>9.5833333333333326E-2</v>
      </c>
      <c r="J1485" s="7" t="s">
        <v>39</v>
      </c>
      <c r="K1485" s="7">
        <v>78.2</v>
      </c>
      <c r="L1485" s="7">
        <v>3261</v>
      </c>
      <c r="M1485" s="7">
        <v>9.93</v>
      </c>
      <c r="N1485" s="7">
        <v>1</v>
      </c>
    </row>
    <row r="1486" spans="1:14" hidden="1" x14ac:dyDescent="0.35">
      <c r="A1486" s="56">
        <v>2019</v>
      </c>
      <c r="B1486" s="57">
        <v>43576</v>
      </c>
      <c r="C1486" s="52">
        <v>2.125</v>
      </c>
      <c r="E1486" s="18" t="s">
        <v>270</v>
      </c>
      <c r="F1486" s="26" t="s">
        <v>166</v>
      </c>
      <c r="G1486" s="56" t="s">
        <v>274</v>
      </c>
      <c r="I1486" s="59" t="s">
        <v>40</v>
      </c>
    </row>
    <row r="1487" spans="1:14" hidden="1" x14ac:dyDescent="0.35">
      <c r="A1487" s="56">
        <v>2019</v>
      </c>
      <c r="B1487" s="57">
        <v>43576</v>
      </c>
      <c r="C1487" s="52">
        <v>2.1666666666666701</v>
      </c>
      <c r="E1487" s="18" t="s">
        <v>270</v>
      </c>
      <c r="F1487" s="26" t="s">
        <v>166</v>
      </c>
      <c r="G1487" s="56" t="s">
        <v>274</v>
      </c>
      <c r="I1487" s="59">
        <v>0.16874999999999998</v>
      </c>
      <c r="J1487" s="7" t="s">
        <v>39</v>
      </c>
      <c r="K1487" s="7">
        <v>73.2</v>
      </c>
      <c r="L1487" s="7">
        <v>627</v>
      </c>
      <c r="M1487" s="7">
        <v>11.37</v>
      </c>
      <c r="N1487" s="7">
        <v>1</v>
      </c>
    </row>
    <row r="1488" spans="1:14" hidden="1" x14ac:dyDescent="0.35">
      <c r="A1488" s="56">
        <v>2019</v>
      </c>
      <c r="B1488" s="57">
        <v>43576</v>
      </c>
      <c r="C1488" s="52">
        <v>2.2083333333333299</v>
      </c>
      <c r="E1488" s="18" t="s">
        <v>270</v>
      </c>
      <c r="F1488" s="26" t="s">
        <v>166</v>
      </c>
      <c r="G1488" s="56" t="s">
        <v>274</v>
      </c>
      <c r="I1488" s="59" t="s">
        <v>40</v>
      </c>
    </row>
    <row r="1489" spans="1:14" hidden="1" x14ac:dyDescent="0.35">
      <c r="A1489" s="56">
        <v>2019</v>
      </c>
      <c r="B1489" s="57">
        <v>43576</v>
      </c>
      <c r="C1489" s="52">
        <v>2.25</v>
      </c>
      <c r="E1489" s="18" t="s">
        <v>270</v>
      </c>
      <c r="F1489" s="26" t="s">
        <v>166</v>
      </c>
      <c r="G1489" s="56" t="s">
        <v>274</v>
      </c>
      <c r="I1489" s="59" t="s">
        <v>40</v>
      </c>
    </row>
    <row r="1490" spans="1:14" hidden="1" x14ac:dyDescent="0.35">
      <c r="A1490" s="56">
        <v>2019</v>
      </c>
      <c r="B1490" s="57">
        <v>43576</v>
      </c>
      <c r="C1490" s="52">
        <v>2.2916666666666701</v>
      </c>
      <c r="E1490" s="18" t="s">
        <v>270</v>
      </c>
      <c r="F1490" s="26" t="s">
        <v>166</v>
      </c>
      <c r="G1490" s="56" t="s">
        <v>274</v>
      </c>
      <c r="I1490" s="59">
        <v>0.29791666666666666</v>
      </c>
      <c r="J1490" s="7" t="s">
        <v>39</v>
      </c>
      <c r="K1490" s="7">
        <v>72.400000000000006</v>
      </c>
      <c r="L1490" s="7">
        <v>1666</v>
      </c>
      <c r="M1490" s="7">
        <v>10.4</v>
      </c>
      <c r="N1490" s="7">
        <v>1</v>
      </c>
    </row>
    <row r="1491" spans="1:14" hidden="1" x14ac:dyDescent="0.35">
      <c r="A1491" s="56">
        <v>2019</v>
      </c>
      <c r="B1491" s="57">
        <v>43576</v>
      </c>
      <c r="C1491" s="52">
        <v>2.3333333333333299</v>
      </c>
      <c r="E1491" s="18" t="s">
        <v>270</v>
      </c>
      <c r="F1491" s="26" t="s">
        <v>166</v>
      </c>
      <c r="G1491" s="56" t="s">
        <v>274</v>
      </c>
      <c r="I1491" s="59" t="s">
        <v>40</v>
      </c>
    </row>
    <row r="1492" spans="1:14" hidden="1" x14ac:dyDescent="0.35">
      <c r="A1492" s="56">
        <v>2019</v>
      </c>
      <c r="B1492" s="57">
        <v>43576</v>
      </c>
      <c r="C1492" s="52">
        <v>2.375</v>
      </c>
      <c r="E1492" s="18" t="s">
        <v>270</v>
      </c>
      <c r="F1492" s="26" t="s">
        <v>166</v>
      </c>
      <c r="G1492" s="56" t="s">
        <v>274</v>
      </c>
      <c r="I1492" s="59">
        <v>0.38750000000000001</v>
      </c>
      <c r="J1492" s="7" t="s">
        <v>39</v>
      </c>
      <c r="K1492" s="7">
        <v>58.5</v>
      </c>
      <c r="L1492" s="7">
        <v>3179</v>
      </c>
      <c r="M1492" s="7">
        <v>11.23</v>
      </c>
      <c r="N1492" s="7">
        <v>1</v>
      </c>
    </row>
    <row r="1493" spans="1:14" hidden="1" x14ac:dyDescent="0.35">
      <c r="A1493" s="56">
        <v>2019</v>
      </c>
      <c r="B1493" s="57">
        <v>43576</v>
      </c>
      <c r="C1493" s="52">
        <v>2.4166666666666701</v>
      </c>
      <c r="E1493" s="18" t="s">
        <v>270</v>
      </c>
      <c r="F1493" s="26" t="s">
        <v>166</v>
      </c>
      <c r="G1493" s="56" t="s">
        <v>274</v>
      </c>
      <c r="I1493" s="59" t="s">
        <v>40</v>
      </c>
    </row>
    <row r="1494" spans="1:14" hidden="1" x14ac:dyDescent="0.35">
      <c r="A1494" s="56">
        <v>2019</v>
      </c>
      <c r="B1494" s="57">
        <v>43576</v>
      </c>
      <c r="C1494" s="52">
        <v>2.4583333333333299</v>
      </c>
      <c r="E1494" s="18" t="s">
        <v>270</v>
      </c>
      <c r="F1494" s="26" t="s">
        <v>166</v>
      </c>
      <c r="G1494" s="56" t="s">
        <v>274</v>
      </c>
      <c r="I1494" s="59" t="s">
        <v>40</v>
      </c>
    </row>
    <row r="1495" spans="1:14" hidden="1" x14ac:dyDescent="0.35">
      <c r="A1495" s="56">
        <v>2019</v>
      </c>
      <c r="B1495" s="57">
        <v>43576</v>
      </c>
      <c r="C1495" s="52">
        <v>2.5</v>
      </c>
      <c r="E1495" s="18" t="s">
        <v>270</v>
      </c>
      <c r="F1495" s="26" t="s">
        <v>166</v>
      </c>
      <c r="G1495" s="56" t="s">
        <v>274</v>
      </c>
      <c r="I1495" s="59" t="s">
        <v>40</v>
      </c>
    </row>
    <row r="1496" spans="1:14" hidden="1" x14ac:dyDescent="0.35">
      <c r="A1496" s="56">
        <v>2019</v>
      </c>
      <c r="B1496" s="57">
        <v>43576</v>
      </c>
      <c r="C1496" s="52">
        <v>2.5416666666666701</v>
      </c>
      <c r="E1496" s="18" t="s">
        <v>270</v>
      </c>
      <c r="F1496" s="26" t="s">
        <v>166</v>
      </c>
      <c r="G1496" s="56" t="s">
        <v>274</v>
      </c>
      <c r="I1496" s="59" t="s">
        <v>40</v>
      </c>
    </row>
    <row r="1497" spans="1:14" hidden="1" x14ac:dyDescent="0.35">
      <c r="A1497" s="56">
        <v>2019</v>
      </c>
      <c r="B1497" s="57">
        <v>43576</v>
      </c>
      <c r="C1497" s="52">
        <v>2.5833333333333299</v>
      </c>
      <c r="E1497" s="18" t="s">
        <v>270</v>
      </c>
      <c r="F1497" s="26" t="s">
        <v>166</v>
      </c>
      <c r="G1497" s="56" t="s">
        <v>274</v>
      </c>
      <c r="I1497" s="59" t="s">
        <v>40</v>
      </c>
    </row>
    <row r="1498" spans="1:14" hidden="1" x14ac:dyDescent="0.35">
      <c r="A1498" s="56">
        <v>2019</v>
      </c>
      <c r="B1498" s="57">
        <v>43576</v>
      </c>
      <c r="C1498" s="52">
        <v>2.625</v>
      </c>
      <c r="E1498" s="18" t="s">
        <v>270</v>
      </c>
      <c r="F1498" s="26" t="s">
        <v>166</v>
      </c>
      <c r="G1498" s="56" t="s">
        <v>274</v>
      </c>
      <c r="I1498" s="59" t="s">
        <v>40</v>
      </c>
    </row>
    <row r="1499" spans="1:14" hidden="1" x14ac:dyDescent="0.35">
      <c r="A1499" s="56">
        <v>2019</v>
      </c>
      <c r="B1499" s="57">
        <v>43576</v>
      </c>
      <c r="C1499" s="52">
        <v>2.6666666666666701</v>
      </c>
      <c r="E1499" s="18" t="s">
        <v>270</v>
      </c>
      <c r="F1499" s="26" t="s">
        <v>166</v>
      </c>
      <c r="G1499" s="56" t="s">
        <v>274</v>
      </c>
      <c r="I1499" s="59" t="s">
        <v>40</v>
      </c>
    </row>
    <row r="1500" spans="1:14" hidden="1" x14ac:dyDescent="0.35">
      <c r="A1500" s="56">
        <v>2019</v>
      </c>
      <c r="B1500" s="57">
        <v>43576</v>
      </c>
      <c r="C1500" s="52">
        <v>2.7083333333333299</v>
      </c>
      <c r="E1500" s="18" t="s">
        <v>270</v>
      </c>
      <c r="F1500" s="26" t="s">
        <v>166</v>
      </c>
      <c r="G1500" s="56" t="s">
        <v>274</v>
      </c>
      <c r="I1500" s="59" t="s">
        <v>40</v>
      </c>
    </row>
    <row r="1501" spans="1:14" hidden="1" x14ac:dyDescent="0.35">
      <c r="A1501" s="56">
        <v>2019</v>
      </c>
      <c r="B1501" s="57">
        <v>43576</v>
      </c>
      <c r="C1501" s="52">
        <v>2.75</v>
      </c>
      <c r="E1501" s="18" t="s">
        <v>270</v>
      </c>
      <c r="F1501" s="26" t="s">
        <v>166</v>
      </c>
      <c r="G1501" s="56" t="s">
        <v>274</v>
      </c>
      <c r="I1501" s="59">
        <v>0.76041666666666663</v>
      </c>
      <c r="J1501" s="7" t="s">
        <v>39</v>
      </c>
      <c r="K1501" s="7">
        <v>58.9</v>
      </c>
      <c r="L1501" s="7">
        <v>2717</v>
      </c>
      <c r="M1501" s="7">
        <v>18.22</v>
      </c>
      <c r="N1501" s="7">
        <v>1</v>
      </c>
    </row>
    <row r="1502" spans="1:14" hidden="1" x14ac:dyDescent="0.35">
      <c r="A1502" s="56">
        <v>2019</v>
      </c>
      <c r="B1502" s="57">
        <v>43576</v>
      </c>
      <c r="C1502" s="52">
        <v>2.75</v>
      </c>
      <c r="E1502" s="18" t="s">
        <v>270</v>
      </c>
      <c r="F1502" s="26" t="s">
        <v>166</v>
      </c>
      <c r="G1502" s="56" t="s">
        <v>274</v>
      </c>
      <c r="I1502" s="59">
        <v>0.76041666666666663</v>
      </c>
      <c r="J1502" s="7" t="s">
        <v>39</v>
      </c>
      <c r="K1502" s="7">
        <v>57</v>
      </c>
      <c r="L1502" s="7">
        <v>2717</v>
      </c>
      <c r="M1502" s="7">
        <v>18.190000000000001</v>
      </c>
      <c r="N1502" s="7">
        <v>1</v>
      </c>
    </row>
    <row r="1503" spans="1:14" hidden="1" x14ac:dyDescent="0.35">
      <c r="A1503" s="56">
        <v>2019</v>
      </c>
      <c r="B1503" s="57">
        <v>43576</v>
      </c>
      <c r="C1503" s="52">
        <v>2.7916666666666701</v>
      </c>
      <c r="E1503" s="18" t="s">
        <v>270</v>
      </c>
      <c r="F1503" s="26" t="s">
        <v>166</v>
      </c>
      <c r="G1503" s="56" t="s">
        <v>274</v>
      </c>
      <c r="I1503" s="59" t="s">
        <v>40</v>
      </c>
    </row>
    <row r="1504" spans="1:14" hidden="1" x14ac:dyDescent="0.35">
      <c r="A1504" s="56">
        <v>2019</v>
      </c>
      <c r="B1504" s="57">
        <v>43576</v>
      </c>
      <c r="C1504" s="52">
        <v>2.8333333333333299</v>
      </c>
      <c r="E1504" s="18" t="s">
        <v>270</v>
      </c>
      <c r="F1504" s="26" t="s">
        <v>166</v>
      </c>
      <c r="G1504" s="56" t="s">
        <v>274</v>
      </c>
      <c r="I1504" s="59">
        <v>0.85069444444444453</v>
      </c>
      <c r="J1504" s="7" t="s">
        <v>38</v>
      </c>
      <c r="K1504" s="7">
        <v>58.3</v>
      </c>
      <c r="L1504" s="7">
        <v>4514</v>
      </c>
      <c r="M1504" s="7">
        <v>13.06</v>
      </c>
      <c r="N1504" s="7">
        <v>1</v>
      </c>
    </row>
    <row r="1505" spans="1:14" hidden="1" x14ac:dyDescent="0.35">
      <c r="A1505" s="56">
        <v>2019</v>
      </c>
      <c r="B1505" s="57">
        <v>43576</v>
      </c>
      <c r="C1505" s="52">
        <v>2.875</v>
      </c>
      <c r="E1505" s="18" t="s">
        <v>270</v>
      </c>
      <c r="F1505" s="26" t="s">
        <v>166</v>
      </c>
      <c r="G1505" s="56" t="s">
        <v>274</v>
      </c>
      <c r="I1505" s="59">
        <v>0.87986111111111109</v>
      </c>
      <c r="J1505" s="7" t="s">
        <v>39</v>
      </c>
      <c r="K1505" s="7">
        <v>64.099999999999994</v>
      </c>
      <c r="L1505" s="7">
        <v>1254</v>
      </c>
      <c r="M1505" s="7">
        <v>17.309999999999999</v>
      </c>
      <c r="N1505" s="7">
        <v>1</v>
      </c>
    </row>
    <row r="1506" spans="1:14" hidden="1" x14ac:dyDescent="0.35">
      <c r="A1506" s="56">
        <v>2019</v>
      </c>
      <c r="B1506" s="57">
        <v>43576</v>
      </c>
      <c r="C1506" s="52">
        <v>2.875</v>
      </c>
      <c r="E1506" s="18" t="s">
        <v>270</v>
      </c>
      <c r="F1506" s="26" t="s">
        <v>166</v>
      </c>
      <c r="G1506" s="56" t="s">
        <v>274</v>
      </c>
      <c r="I1506" s="59">
        <v>0.87986111111111109</v>
      </c>
      <c r="J1506" s="7" t="s">
        <v>39</v>
      </c>
      <c r="K1506" s="7">
        <v>73.8</v>
      </c>
      <c r="L1506" s="7">
        <v>1334</v>
      </c>
      <c r="M1506" s="7">
        <v>16.66</v>
      </c>
      <c r="N1506" s="7">
        <v>1</v>
      </c>
    </row>
    <row r="1507" spans="1:14" hidden="1" x14ac:dyDescent="0.35">
      <c r="A1507" s="56">
        <v>2019</v>
      </c>
      <c r="B1507" s="57">
        <v>43576</v>
      </c>
      <c r="C1507" s="52">
        <v>2.875</v>
      </c>
      <c r="E1507" s="18" t="s">
        <v>270</v>
      </c>
      <c r="F1507" s="26" t="s">
        <v>166</v>
      </c>
      <c r="G1507" s="56" t="s">
        <v>274</v>
      </c>
      <c r="I1507" s="59">
        <v>0.89166666666666661</v>
      </c>
      <c r="J1507" s="7" t="s">
        <v>39</v>
      </c>
      <c r="K1507" s="7">
        <v>62.4</v>
      </c>
      <c r="L1507" s="7">
        <v>4373</v>
      </c>
      <c r="M1507" s="7">
        <v>11.64</v>
      </c>
      <c r="N1507" s="7">
        <v>1</v>
      </c>
    </row>
    <row r="1508" spans="1:14" hidden="1" x14ac:dyDescent="0.35">
      <c r="A1508" s="56">
        <v>2019</v>
      </c>
      <c r="B1508" s="57">
        <v>43576</v>
      </c>
      <c r="C1508" s="52">
        <v>2.875</v>
      </c>
      <c r="E1508" s="18" t="s">
        <v>270</v>
      </c>
      <c r="F1508" s="26" t="s">
        <v>166</v>
      </c>
      <c r="G1508" s="56" t="s">
        <v>274</v>
      </c>
      <c r="I1508" s="59">
        <v>0.89513888888888893</v>
      </c>
      <c r="J1508" s="7" t="s">
        <v>39</v>
      </c>
      <c r="K1508" s="7">
        <v>68.099999999999994</v>
      </c>
      <c r="L1508" s="7">
        <v>5273</v>
      </c>
      <c r="M1508" s="7">
        <v>10.53</v>
      </c>
      <c r="N1508" s="7">
        <v>1</v>
      </c>
    </row>
    <row r="1509" spans="1:14" hidden="1" x14ac:dyDescent="0.35">
      <c r="A1509" s="56">
        <v>2019</v>
      </c>
      <c r="B1509" s="57">
        <v>43576</v>
      </c>
      <c r="C1509" s="52">
        <v>2.9166666666666701</v>
      </c>
      <c r="E1509" s="18" t="s">
        <v>270</v>
      </c>
      <c r="F1509" s="26" t="s">
        <v>166</v>
      </c>
      <c r="G1509" s="56" t="s">
        <v>274</v>
      </c>
      <c r="I1509" s="59">
        <v>0.93055555555555547</v>
      </c>
      <c r="J1509" s="7" t="s">
        <v>39</v>
      </c>
      <c r="K1509" s="7">
        <v>82</v>
      </c>
      <c r="L1509" s="7">
        <v>3608</v>
      </c>
      <c r="M1509" s="7">
        <v>19.53</v>
      </c>
      <c r="N1509" s="7">
        <v>1</v>
      </c>
    </row>
    <row r="1510" spans="1:14" hidden="1" x14ac:dyDescent="0.35">
      <c r="A1510" s="56">
        <v>2019</v>
      </c>
      <c r="B1510" s="57">
        <v>43576</v>
      </c>
      <c r="C1510" s="52">
        <v>2.9583333333333299</v>
      </c>
      <c r="E1510" s="18" t="s">
        <v>270</v>
      </c>
      <c r="F1510" s="26" t="s">
        <v>166</v>
      </c>
      <c r="G1510" s="56" t="s">
        <v>274</v>
      </c>
      <c r="I1510" s="59" t="s">
        <v>40</v>
      </c>
    </row>
    <row r="1511" spans="1:14" hidden="1" x14ac:dyDescent="0.35">
      <c r="A1511" s="56">
        <v>2019</v>
      </c>
      <c r="B1511" s="57">
        <v>43577</v>
      </c>
      <c r="C1511" s="52">
        <v>3</v>
      </c>
      <c r="E1511" s="18" t="s">
        <v>270</v>
      </c>
      <c r="F1511" s="26" t="s">
        <v>166</v>
      </c>
      <c r="G1511" s="56" t="s">
        <v>274</v>
      </c>
      <c r="I1511" s="59">
        <v>6.2499999999999995E-3</v>
      </c>
      <c r="J1511" s="7" t="s">
        <v>39</v>
      </c>
      <c r="K1511" s="7">
        <v>74.7</v>
      </c>
      <c r="L1511" s="7">
        <v>1715</v>
      </c>
      <c r="M1511" s="7">
        <v>10.77</v>
      </c>
      <c r="N1511" s="7">
        <v>1</v>
      </c>
    </row>
    <row r="1512" spans="1:14" hidden="1" x14ac:dyDescent="0.35">
      <c r="A1512" s="56">
        <v>2019</v>
      </c>
      <c r="B1512" s="57">
        <v>43577</v>
      </c>
      <c r="C1512" s="52">
        <v>3.0416666666666701</v>
      </c>
      <c r="E1512" s="18" t="s">
        <v>270</v>
      </c>
      <c r="F1512" s="26" t="s">
        <v>166</v>
      </c>
      <c r="G1512" s="56" t="s">
        <v>274</v>
      </c>
      <c r="I1512" s="59" t="s">
        <v>40</v>
      </c>
    </row>
    <row r="1513" spans="1:14" hidden="1" x14ac:dyDescent="0.35">
      <c r="A1513" s="56">
        <v>2019</v>
      </c>
      <c r="B1513" s="57">
        <v>43577</v>
      </c>
      <c r="C1513" s="52">
        <v>3.0833333333333299</v>
      </c>
      <c r="E1513" s="18" t="s">
        <v>270</v>
      </c>
      <c r="F1513" s="26" t="s">
        <v>166</v>
      </c>
      <c r="G1513" s="56" t="s">
        <v>274</v>
      </c>
      <c r="I1513" s="59" t="s">
        <v>40</v>
      </c>
    </row>
    <row r="1514" spans="1:14" hidden="1" x14ac:dyDescent="0.35">
      <c r="A1514" s="56">
        <v>2019</v>
      </c>
      <c r="B1514" s="57">
        <v>43577</v>
      </c>
      <c r="C1514" s="52">
        <v>3.125</v>
      </c>
      <c r="E1514" s="18" t="s">
        <v>270</v>
      </c>
      <c r="F1514" s="26" t="s">
        <v>166</v>
      </c>
      <c r="G1514" s="56" t="s">
        <v>274</v>
      </c>
      <c r="I1514" s="59">
        <v>0.14375000000000002</v>
      </c>
      <c r="J1514" s="7" t="s">
        <v>39</v>
      </c>
      <c r="K1514" s="7">
        <v>62.5</v>
      </c>
      <c r="L1514" s="7">
        <v>4896</v>
      </c>
      <c r="M1514" s="7">
        <v>9.9499999999999993</v>
      </c>
      <c r="N1514" s="7">
        <v>1</v>
      </c>
    </row>
    <row r="1515" spans="1:14" hidden="1" x14ac:dyDescent="0.35">
      <c r="A1515" s="56">
        <v>2019</v>
      </c>
      <c r="B1515" s="57">
        <v>43577</v>
      </c>
      <c r="C1515" s="52">
        <v>3.1666666666666701</v>
      </c>
      <c r="E1515" s="18" t="s">
        <v>270</v>
      </c>
      <c r="F1515" s="26" t="s">
        <v>166</v>
      </c>
      <c r="G1515" s="56" t="s">
        <v>274</v>
      </c>
      <c r="I1515" s="59" t="s">
        <v>40</v>
      </c>
    </row>
    <row r="1516" spans="1:14" hidden="1" x14ac:dyDescent="0.35">
      <c r="A1516" s="56">
        <v>2019</v>
      </c>
      <c r="B1516" s="57">
        <v>43577</v>
      </c>
      <c r="C1516" s="52">
        <v>3.2083333333333299</v>
      </c>
      <c r="E1516" s="18" t="s">
        <v>270</v>
      </c>
      <c r="F1516" s="26" t="s">
        <v>166</v>
      </c>
      <c r="G1516" s="56" t="s">
        <v>274</v>
      </c>
      <c r="I1516" s="59">
        <v>0.21805555555555556</v>
      </c>
      <c r="J1516" s="7" t="s">
        <v>39</v>
      </c>
      <c r="K1516" s="7">
        <v>36.700000000000003</v>
      </c>
      <c r="L1516" s="7">
        <v>2561</v>
      </c>
      <c r="M1516" s="7">
        <v>12.41</v>
      </c>
      <c r="N1516" s="7">
        <v>1</v>
      </c>
    </row>
    <row r="1517" spans="1:14" hidden="1" x14ac:dyDescent="0.35">
      <c r="A1517" s="56">
        <v>2019</v>
      </c>
      <c r="B1517" s="57">
        <v>43577</v>
      </c>
      <c r="C1517" s="52">
        <v>3.25</v>
      </c>
      <c r="E1517" s="18" t="s">
        <v>270</v>
      </c>
      <c r="F1517" s="26" t="s">
        <v>166</v>
      </c>
      <c r="G1517" s="56" t="s">
        <v>274</v>
      </c>
      <c r="I1517" s="59">
        <v>0.25347222222222221</v>
      </c>
      <c r="J1517" s="7" t="s">
        <v>39</v>
      </c>
      <c r="K1517" s="7">
        <v>58.3</v>
      </c>
      <c r="L1517" s="7">
        <v>939</v>
      </c>
      <c r="M1517" s="7">
        <v>12.72</v>
      </c>
      <c r="N1517" s="7">
        <v>1</v>
      </c>
    </row>
    <row r="1518" spans="1:14" hidden="1" x14ac:dyDescent="0.35">
      <c r="A1518" s="56">
        <v>2019</v>
      </c>
      <c r="B1518" s="57">
        <v>43577</v>
      </c>
      <c r="C1518" s="52">
        <v>3.2916666666666701</v>
      </c>
      <c r="E1518" s="18" t="s">
        <v>270</v>
      </c>
      <c r="F1518" s="26" t="s">
        <v>166</v>
      </c>
      <c r="G1518" s="56" t="s">
        <v>274</v>
      </c>
      <c r="I1518" s="59" t="s">
        <v>40</v>
      </c>
    </row>
    <row r="1519" spans="1:14" hidden="1" x14ac:dyDescent="0.35">
      <c r="A1519" s="56">
        <v>2019</v>
      </c>
      <c r="B1519" s="57">
        <v>43577</v>
      </c>
      <c r="C1519" s="52">
        <v>3.3333333333333299</v>
      </c>
      <c r="E1519" s="18" t="s">
        <v>270</v>
      </c>
      <c r="F1519" s="26" t="s">
        <v>166</v>
      </c>
      <c r="G1519" s="56" t="s">
        <v>274</v>
      </c>
      <c r="I1519" s="59" t="s">
        <v>40</v>
      </c>
    </row>
    <row r="1520" spans="1:14" hidden="1" x14ac:dyDescent="0.35">
      <c r="A1520" s="56">
        <v>2019</v>
      </c>
      <c r="B1520" s="57">
        <v>43577</v>
      </c>
      <c r="C1520" s="52">
        <v>3.375</v>
      </c>
      <c r="E1520" s="18" t="s">
        <v>270</v>
      </c>
      <c r="F1520" s="26" t="s">
        <v>166</v>
      </c>
      <c r="G1520" s="56" t="s">
        <v>274</v>
      </c>
      <c r="I1520" s="59" t="s">
        <v>40</v>
      </c>
    </row>
    <row r="1521" spans="1:15" hidden="1" x14ac:dyDescent="0.35">
      <c r="A1521" s="56">
        <v>2019</v>
      </c>
      <c r="B1521" s="57">
        <v>43577</v>
      </c>
      <c r="C1521" s="52">
        <v>3.4166666666666701</v>
      </c>
      <c r="E1521" s="18" t="s">
        <v>270</v>
      </c>
      <c r="F1521" s="26" t="s">
        <v>166</v>
      </c>
      <c r="G1521" s="56" t="s">
        <v>274</v>
      </c>
      <c r="I1521" s="59" t="s">
        <v>40</v>
      </c>
    </row>
    <row r="1522" spans="1:15" hidden="1" x14ac:dyDescent="0.35">
      <c r="A1522" s="56">
        <v>2019</v>
      </c>
      <c r="B1522" s="57">
        <v>43577</v>
      </c>
      <c r="C1522" s="52">
        <v>3.4583333333333299</v>
      </c>
      <c r="E1522" s="18" t="s">
        <v>270</v>
      </c>
      <c r="F1522" s="26" t="s">
        <v>166</v>
      </c>
      <c r="G1522" s="56" t="s">
        <v>274</v>
      </c>
      <c r="I1522" s="59" t="s">
        <v>40</v>
      </c>
    </row>
    <row r="1523" spans="1:15" hidden="1" x14ac:dyDescent="0.35">
      <c r="A1523" s="56">
        <v>2019</v>
      </c>
      <c r="B1523" s="57">
        <v>43577</v>
      </c>
      <c r="C1523" s="52">
        <v>3.5</v>
      </c>
      <c r="E1523" s="18" t="s">
        <v>270</v>
      </c>
      <c r="F1523" s="26" t="s">
        <v>166</v>
      </c>
      <c r="G1523" s="56" t="s">
        <v>274</v>
      </c>
      <c r="I1523" s="59" t="s">
        <v>40</v>
      </c>
    </row>
    <row r="1524" spans="1:15" hidden="1" x14ac:dyDescent="0.35">
      <c r="A1524" s="56">
        <v>2019</v>
      </c>
      <c r="B1524" s="57">
        <v>43577</v>
      </c>
      <c r="C1524" s="52">
        <v>3.5416666666666701</v>
      </c>
      <c r="E1524" s="18" t="s">
        <v>270</v>
      </c>
      <c r="F1524" s="26" t="s">
        <v>166</v>
      </c>
      <c r="G1524" s="56" t="s">
        <v>274</v>
      </c>
      <c r="I1524" s="59" t="s">
        <v>40</v>
      </c>
    </row>
    <row r="1525" spans="1:15" hidden="1" x14ac:dyDescent="0.35">
      <c r="A1525" s="56">
        <v>2019</v>
      </c>
      <c r="B1525" s="57">
        <v>43577</v>
      </c>
      <c r="C1525" s="52">
        <v>3.5833333333333299</v>
      </c>
      <c r="E1525" s="18" t="s">
        <v>270</v>
      </c>
      <c r="F1525" s="26" t="s">
        <v>166</v>
      </c>
      <c r="G1525" s="56" t="s">
        <v>274</v>
      </c>
      <c r="I1525" s="59" t="s">
        <v>40</v>
      </c>
    </row>
    <row r="1526" spans="1:15" hidden="1" x14ac:dyDescent="0.35">
      <c r="A1526" s="56">
        <v>2019</v>
      </c>
      <c r="B1526" s="57">
        <v>43577</v>
      </c>
      <c r="C1526" s="52">
        <v>3.625</v>
      </c>
      <c r="E1526" s="18" t="s">
        <v>270</v>
      </c>
      <c r="F1526" s="26" t="s">
        <v>166</v>
      </c>
      <c r="G1526" s="56" t="s">
        <v>274</v>
      </c>
      <c r="I1526" s="59" t="s">
        <v>40</v>
      </c>
    </row>
    <row r="1527" spans="1:15" hidden="1" x14ac:dyDescent="0.35">
      <c r="A1527" s="56">
        <v>2019</v>
      </c>
      <c r="B1527" s="57">
        <v>43577</v>
      </c>
      <c r="C1527" s="52">
        <v>3.6666666666666701</v>
      </c>
      <c r="E1527" s="18" t="s">
        <v>270</v>
      </c>
      <c r="F1527" s="26" t="s">
        <v>166</v>
      </c>
      <c r="G1527" s="56" t="s">
        <v>274</v>
      </c>
      <c r="I1527" s="59" t="s">
        <v>40</v>
      </c>
    </row>
    <row r="1528" spans="1:15" hidden="1" x14ac:dyDescent="0.35">
      <c r="A1528" s="56">
        <v>2019</v>
      </c>
      <c r="B1528" s="57">
        <v>43577</v>
      </c>
      <c r="C1528" s="52">
        <v>3.7083333333333299</v>
      </c>
      <c r="E1528" s="18" t="s">
        <v>270</v>
      </c>
      <c r="F1528" s="26" t="s">
        <v>166</v>
      </c>
      <c r="G1528" s="56" t="s">
        <v>274</v>
      </c>
      <c r="I1528" s="59" t="s">
        <v>40</v>
      </c>
    </row>
    <row r="1529" spans="1:15" hidden="1" x14ac:dyDescent="0.35">
      <c r="A1529" s="56">
        <v>2019</v>
      </c>
      <c r="B1529" s="57">
        <v>43577</v>
      </c>
      <c r="C1529" s="52">
        <v>3.75</v>
      </c>
      <c r="E1529" s="18" t="s">
        <v>270</v>
      </c>
      <c r="F1529" s="26" t="s">
        <v>166</v>
      </c>
      <c r="G1529" s="56" t="s">
        <v>274</v>
      </c>
      <c r="I1529" s="59" t="s">
        <v>40</v>
      </c>
    </row>
    <row r="1530" spans="1:15" hidden="1" x14ac:dyDescent="0.35">
      <c r="A1530" s="56">
        <v>2019</v>
      </c>
      <c r="B1530" s="57">
        <v>43577</v>
      </c>
      <c r="C1530" s="52">
        <v>3.7916666666666701</v>
      </c>
      <c r="E1530" s="18" t="s">
        <v>270</v>
      </c>
      <c r="F1530" s="26" t="s">
        <v>166</v>
      </c>
      <c r="G1530" s="56" t="s">
        <v>274</v>
      </c>
      <c r="I1530" s="59" t="s">
        <v>40</v>
      </c>
    </row>
    <row r="1531" spans="1:15" hidden="1" x14ac:dyDescent="0.35">
      <c r="A1531" s="56">
        <v>2019</v>
      </c>
      <c r="B1531" s="57">
        <v>43577</v>
      </c>
      <c r="C1531" s="52">
        <v>3.8333333333333299</v>
      </c>
      <c r="E1531" s="18" t="s">
        <v>270</v>
      </c>
      <c r="F1531" s="26" t="s">
        <v>166</v>
      </c>
      <c r="G1531" s="56" t="s">
        <v>274</v>
      </c>
      <c r="I1531" s="59">
        <v>0.84861111111111109</v>
      </c>
      <c r="J1531" s="7" t="s">
        <v>39</v>
      </c>
      <c r="K1531" s="7">
        <v>54.4</v>
      </c>
      <c r="L1531" s="7">
        <v>3872</v>
      </c>
      <c r="M1531" s="7">
        <v>11.3</v>
      </c>
      <c r="N1531" s="7">
        <v>1</v>
      </c>
      <c r="O1531" s="7" t="s">
        <v>133</v>
      </c>
    </row>
    <row r="1532" spans="1:15" hidden="1" x14ac:dyDescent="0.35">
      <c r="A1532" s="56">
        <v>2019</v>
      </c>
      <c r="B1532" s="57">
        <v>43577</v>
      </c>
      <c r="C1532" s="52">
        <v>3.875</v>
      </c>
      <c r="E1532" s="18" t="s">
        <v>270</v>
      </c>
      <c r="F1532" s="26" t="s">
        <v>166</v>
      </c>
      <c r="G1532" s="56" t="s">
        <v>274</v>
      </c>
      <c r="I1532" s="59">
        <v>0.87708333333333333</v>
      </c>
      <c r="J1532" s="7" t="s">
        <v>39</v>
      </c>
      <c r="K1532" s="7">
        <v>79.2</v>
      </c>
      <c r="L1532" s="7">
        <v>644</v>
      </c>
      <c r="M1532" s="7">
        <v>15.77</v>
      </c>
      <c r="N1532" s="7">
        <v>1</v>
      </c>
      <c r="O1532" s="7" t="s">
        <v>133</v>
      </c>
    </row>
    <row r="1533" spans="1:15" hidden="1" x14ac:dyDescent="0.35">
      <c r="A1533" s="56">
        <v>2019</v>
      </c>
      <c r="B1533" s="57">
        <v>43577</v>
      </c>
      <c r="C1533" s="52">
        <v>3.875</v>
      </c>
      <c r="E1533" s="18" t="s">
        <v>270</v>
      </c>
      <c r="F1533" s="26" t="s">
        <v>166</v>
      </c>
      <c r="G1533" s="56" t="s">
        <v>274</v>
      </c>
      <c r="I1533" s="59">
        <v>0.87708333333333333</v>
      </c>
      <c r="J1533" s="7" t="s">
        <v>39</v>
      </c>
      <c r="K1533" s="7">
        <v>62.9</v>
      </c>
      <c r="L1533" s="7">
        <v>657</v>
      </c>
      <c r="M1533" s="7">
        <v>14.44</v>
      </c>
      <c r="N1533" s="7">
        <v>1</v>
      </c>
      <c r="O1533" s="7" t="s">
        <v>133</v>
      </c>
    </row>
    <row r="1534" spans="1:15" hidden="1" x14ac:dyDescent="0.35">
      <c r="A1534" s="56">
        <v>2019</v>
      </c>
      <c r="B1534" s="57">
        <v>43577</v>
      </c>
      <c r="C1534" s="52">
        <v>3.875</v>
      </c>
      <c r="E1534" s="18" t="s">
        <v>270</v>
      </c>
      <c r="F1534" s="26" t="s">
        <v>166</v>
      </c>
      <c r="G1534" s="56" t="s">
        <v>274</v>
      </c>
      <c r="I1534" s="59">
        <v>0.87777777777777777</v>
      </c>
      <c r="J1534" s="7" t="s">
        <v>39</v>
      </c>
      <c r="K1534" s="7">
        <v>46.4</v>
      </c>
      <c r="L1534" s="7">
        <v>807</v>
      </c>
      <c r="M1534" s="7">
        <v>13.83</v>
      </c>
      <c r="N1534" s="7">
        <v>1</v>
      </c>
      <c r="O1534" s="7" t="s">
        <v>133</v>
      </c>
    </row>
    <row r="1535" spans="1:15" hidden="1" x14ac:dyDescent="0.35">
      <c r="A1535" s="56">
        <v>2019</v>
      </c>
      <c r="B1535" s="57">
        <v>43577</v>
      </c>
      <c r="C1535" s="52">
        <v>3.875</v>
      </c>
      <c r="E1535" s="18" t="s">
        <v>270</v>
      </c>
      <c r="F1535" s="26" t="s">
        <v>166</v>
      </c>
      <c r="G1535" s="56" t="s">
        <v>274</v>
      </c>
      <c r="I1535" s="59">
        <v>0.87986111111111109</v>
      </c>
      <c r="J1535" s="7" t="s">
        <v>39</v>
      </c>
      <c r="K1535" s="7">
        <v>72.400000000000006</v>
      </c>
      <c r="L1535" s="7">
        <v>1370</v>
      </c>
      <c r="M1535" s="7">
        <v>12.15</v>
      </c>
      <c r="N1535" s="7">
        <v>1</v>
      </c>
      <c r="O1535" s="7" t="s">
        <v>133</v>
      </c>
    </row>
    <row r="1536" spans="1:15" hidden="1" x14ac:dyDescent="0.35">
      <c r="A1536" s="56">
        <v>2019</v>
      </c>
      <c r="B1536" s="57">
        <v>43577</v>
      </c>
      <c r="C1536" s="52">
        <v>3.875</v>
      </c>
      <c r="E1536" s="18" t="s">
        <v>270</v>
      </c>
      <c r="F1536" s="26" t="s">
        <v>166</v>
      </c>
      <c r="G1536" s="56" t="s">
        <v>274</v>
      </c>
      <c r="I1536" s="59">
        <v>0.88680555555555562</v>
      </c>
      <c r="J1536" s="7" t="s">
        <v>39</v>
      </c>
      <c r="K1536" s="7">
        <v>50.4</v>
      </c>
      <c r="L1536" s="7">
        <v>3070</v>
      </c>
      <c r="M1536" s="7">
        <v>10.039999999999999</v>
      </c>
      <c r="N1536" s="7">
        <v>1</v>
      </c>
      <c r="O1536" s="7" t="s">
        <v>133</v>
      </c>
    </row>
    <row r="1537" spans="1:15" hidden="1" x14ac:dyDescent="0.35">
      <c r="A1537" s="56">
        <v>2019</v>
      </c>
      <c r="B1537" s="57">
        <v>43577</v>
      </c>
      <c r="C1537" s="52">
        <v>3.875</v>
      </c>
      <c r="E1537" s="18" t="s">
        <v>270</v>
      </c>
      <c r="F1537" s="26" t="s">
        <v>166</v>
      </c>
      <c r="G1537" s="56" t="s">
        <v>274</v>
      </c>
      <c r="I1537" s="59">
        <v>0.89374999999999993</v>
      </c>
      <c r="J1537" s="7" t="s">
        <v>39</v>
      </c>
      <c r="K1537" s="7">
        <v>77.900000000000006</v>
      </c>
      <c r="L1537" s="7">
        <v>4785</v>
      </c>
      <c r="M1537" s="7">
        <v>14.05</v>
      </c>
      <c r="N1537" s="7">
        <v>1</v>
      </c>
      <c r="O1537" s="7" t="s">
        <v>133</v>
      </c>
    </row>
    <row r="1538" spans="1:15" hidden="1" x14ac:dyDescent="0.35">
      <c r="A1538" s="56">
        <v>2019</v>
      </c>
      <c r="B1538" s="57">
        <v>43577</v>
      </c>
      <c r="C1538" s="52">
        <v>3.9166666666666701</v>
      </c>
      <c r="E1538" s="18" t="s">
        <v>270</v>
      </c>
      <c r="F1538" s="26" t="s">
        <v>166</v>
      </c>
      <c r="G1538" s="56" t="s">
        <v>274</v>
      </c>
      <c r="I1538" s="59" t="s">
        <v>40</v>
      </c>
    </row>
    <row r="1539" spans="1:15" hidden="1" x14ac:dyDescent="0.35">
      <c r="A1539" s="56">
        <v>2019</v>
      </c>
      <c r="B1539" s="57">
        <v>43577</v>
      </c>
      <c r="C1539" s="52">
        <v>3.9583333333333299</v>
      </c>
      <c r="E1539" s="18" t="s">
        <v>270</v>
      </c>
      <c r="F1539" s="26" t="s">
        <v>166</v>
      </c>
      <c r="G1539" s="56" t="s">
        <v>274</v>
      </c>
      <c r="I1539" s="59" t="s">
        <v>40</v>
      </c>
    </row>
    <row r="1540" spans="1:15" hidden="1" x14ac:dyDescent="0.35">
      <c r="A1540" s="56">
        <v>2019</v>
      </c>
      <c r="B1540" s="57">
        <v>43578</v>
      </c>
      <c r="C1540" s="52">
        <v>4</v>
      </c>
      <c r="E1540" s="18" t="s">
        <v>270</v>
      </c>
      <c r="F1540" s="26" t="s">
        <v>166</v>
      </c>
      <c r="G1540" s="56" t="s">
        <v>274</v>
      </c>
      <c r="I1540" s="59">
        <v>1.1805555555555555E-2</v>
      </c>
      <c r="J1540" s="7" t="s">
        <v>39</v>
      </c>
      <c r="K1540" s="7">
        <v>81.5</v>
      </c>
      <c r="L1540" s="7">
        <v>2933</v>
      </c>
      <c r="M1540" s="7">
        <v>11.17</v>
      </c>
      <c r="N1540" s="7">
        <v>1</v>
      </c>
      <c r="O1540" s="7" t="s">
        <v>133</v>
      </c>
    </row>
    <row r="1541" spans="1:15" hidden="1" x14ac:dyDescent="0.35">
      <c r="A1541" s="56">
        <v>2019</v>
      </c>
      <c r="B1541" s="57">
        <v>43578</v>
      </c>
      <c r="C1541" s="52">
        <v>4.0416666666666696</v>
      </c>
      <c r="E1541" s="18" t="s">
        <v>270</v>
      </c>
      <c r="F1541" s="26" t="s">
        <v>166</v>
      </c>
      <c r="G1541" s="56" t="s">
        <v>274</v>
      </c>
      <c r="I1541" s="59" t="s">
        <v>40</v>
      </c>
    </row>
    <row r="1542" spans="1:15" hidden="1" x14ac:dyDescent="0.35">
      <c r="A1542" s="56">
        <v>2019</v>
      </c>
      <c r="B1542" s="57">
        <v>43578</v>
      </c>
      <c r="C1542" s="52">
        <v>4.0833333333333304</v>
      </c>
      <c r="E1542" s="18" t="s">
        <v>270</v>
      </c>
      <c r="F1542" s="26" t="s">
        <v>166</v>
      </c>
      <c r="G1542" s="56" t="s">
        <v>274</v>
      </c>
      <c r="I1542" s="59">
        <v>9.0277777777777776E-2</v>
      </c>
      <c r="J1542" s="7" t="s">
        <v>39</v>
      </c>
      <c r="K1542" s="7">
        <v>33.299999999999997</v>
      </c>
      <c r="L1542" s="7">
        <v>1743</v>
      </c>
      <c r="M1542" s="7">
        <v>18.57</v>
      </c>
      <c r="N1542" s="7">
        <v>2</v>
      </c>
      <c r="O1542" s="7" t="s">
        <v>138</v>
      </c>
    </row>
    <row r="1543" spans="1:15" hidden="1" x14ac:dyDescent="0.35">
      <c r="A1543" s="56">
        <v>2019</v>
      </c>
      <c r="B1543" s="57">
        <v>43578</v>
      </c>
      <c r="C1543" s="52">
        <v>4.125</v>
      </c>
      <c r="E1543" s="18" t="s">
        <v>270</v>
      </c>
      <c r="F1543" s="26" t="s">
        <v>166</v>
      </c>
      <c r="G1543" s="56" t="s">
        <v>274</v>
      </c>
      <c r="I1543" s="59" t="s">
        <v>40</v>
      </c>
    </row>
    <row r="1544" spans="1:15" hidden="1" x14ac:dyDescent="0.35">
      <c r="A1544" s="56">
        <v>2019</v>
      </c>
      <c r="B1544" s="57">
        <v>43578</v>
      </c>
      <c r="C1544" s="52">
        <v>4.1666666666666696</v>
      </c>
      <c r="E1544" s="18" t="s">
        <v>270</v>
      </c>
      <c r="F1544" s="26" t="s">
        <v>166</v>
      </c>
      <c r="G1544" s="56" t="s">
        <v>274</v>
      </c>
      <c r="I1544" s="59" t="s">
        <v>40</v>
      </c>
    </row>
    <row r="1545" spans="1:15" hidden="1" x14ac:dyDescent="0.35">
      <c r="A1545" s="56">
        <v>2019</v>
      </c>
      <c r="B1545" s="57">
        <v>43578</v>
      </c>
      <c r="C1545" s="52">
        <v>4.2083333333333304</v>
      </c>
      <c r="E1545" s="18" t="s">
        <v>270</v>
      </c>
      <c r="F1545" s="26" t="s">
        <v>166</v>
      </c>
      <c r="G1545" s="56" t="s">
        <v>274</v>
      </c>
      <c r="I1545" s="59" t="s">
        <v>40</v>
      </c>
    </row>
    <row r="1546" spans="1:15" hidden="1" x14ac:dyDescent="0.35">
      <c r="A1546" s="56">
        <v>2019</v>
      </c>
      <c r="B1546" s="57">
        <v>43578</v>
      </c>
      <c r="C1546" s="52">
        <v>4.25</v>
      </c>
      <c r="E1546" s="18" t="s">
        <v>270</v>
      </c>
      <c r="F1546" s="26" t="s">
        <v>166</v>
      </c>
      <c r="G1546" s="56" t="s">
        <v>274</v>
      </c>
      <c r="I1546" s="59" t="s">
        <v>40</v>
      </c>
    </row>
    <row r="1547" spans="1:15" hidden="1" x14ac:dyDescent="0.35">
      <c r="A1547" s="56">
        <v>2019</v>
      </c>
      <c r="B1547" s="57">
        <v>43578</v>
      </c>
      <c r="C1547" s="52">
        <v>4.2916666666666696</v>
      </c>
      <c r="E1547" s="18" t="s">
        <v>270</v>
      </c>
      <c r="F1547" s="26" t="s">
        <v>166</v>
      </c>
      <c r="G1547" s="56" t="s">
        <v>274</v>
      </c>
      <c r="I1547" s="59" t="s">
        <v>40</v>
      </c>
    </row>
    <row r="1548" spans="1:15" hidden="1" x14ac:dyDescent="0.35">
      <c r="A1548" s="56">
        <v>2019</v>
      </c>
      <c r="B1548" s="57">
        <v>43578</v>
      </c>
      <c r="C1548" s="52">
        <v>4.3333333333333304</v>
      </c>
      <c r="E1548" s="18" t="s">
        <v>270</v>
      </c>
      <c r="F1548" s="26" t="s">
        <v>166</v>
      </c>
      <c r="G1548" s="56" t="s">
        <v>274</v>
      </c>
      <c r="I1548" s="59" t="s">
        <v>40</v>
      </c>
    </row>
    <row r="1549" spans="1:15" hidden="1" x14ac:dyDescent="0.35">
      <c r="A1549" s="56">
        <v>2019</v>
      </c>
      <c r="B1549" s="57">
        <v>43578</v>
      </c>
      <c r="C1549" s="52">
        <v>4.375</v>
      </c>
      <c r="E1549" s="18" t="s">
        <v>270</v>
      </c>
      <c r="F1549" s="26" t="s">
        <v>166</v>
      </c>
      <c r="G1549" s="56" t="s">
        <v>274</v>
      </c>
      <c r="I1549" s="59" t="s">
        <v>40</v>
      </c>
    </row>
    <row r="1550" spans="1:15" hidden="1" x14ac:dyDescent="0.35">
      <c r="A1550" s="56">
        <v>2019</v>
      </c>
      <c r="B1550" s="57">
        <v>43578</v>
      </c>
      <c r="C1550" s="52">
        <v>4.4166666666666696</v>
      </c>
      <c r="E1550" s="18" t="s">
        <v>270</v>
      </c>
      <c r="F1550" s="26" t="s">
        <v>166</v>
      </c>
      <c r="G1550" s="56" t="s">
        <v>274</v>
      </c>
      <c r="I1550" s="59" t="s">
        <v>40</v>
      </c>
    </row>
    <row r="1551" spans="1:15" hidden="1" x14ac:dyDescent="0.35">
      <c r="A1551" s="56">
        <v>2019</v>
      </c>
      <c r="B1551" s="57">
        <v>43578</v>
      </c>
      <c r="C1551" s="52">
        <v>4.4583333333333304</v>
      </c>
      <c r="E1551" s="18" t="s">
        <v>270</v>
      </c>
      <c r="F1551" s="26" t="s">
        <v>166</v>
      </c>
      <c r="G1551" s="56" t="s">
        <v>274</v>
      </c>
      <c r="I1551" s="59" t="s">
        <v>40</v>
      </c>
    </row>
    <row r="1552" spans="1:15" hidden="1" x14ac:dyDescent="0.35">
      <c r="A1552" s="56">
        <v>2019</v>
      </c>
      <c r="B1552" s="57">
        <v>43578</v>
      </c>
      <c r="C1552" s="52">
        <v>4.5</v>
      </c>
      <c r="E1552" s="18" t="s">
        <v>270</v>
      </c>
      <c r="F1552" s="26" t="s">
        <v>166</v>
      </c>
      <c r="G1552" s="56" t="s">
        <v>274</v>
      </c>
      <c r="I1552" s="59" t="s">
        <v>40</v>
      </c>
    </row>
    <row r="1553" spans="1:15" hidden="1" x14ac:dyDescent="0.35">
      <c r="A1553" s="56">
        <v>2019</v>
      </c>
      <c r="B1553" s="57">
        <v>43578</v>
      </c>
      <c r="C1553" s="52">
        <v>4.5416666666666696</v>
      </c>
      <c r="E1553" s="18" t="s">
        <v>270</v>
      </c>
      <c r="F1553" s="26" t="s">
        <v>166</v>
      </c>
      <c r="G1553" s="56" t="s">
        <v>274</v>
      </c>
      <c r="I1553" s="59">
        <v>0.54236111111111118</v>
      </c>
      <c r="J1553" s="7" t="s">
        <v>39</v>
      </c>
      <c r="K1553" s="7">
        <v>73.7</v>
      </c>
      <c r="L1553" s="7">
        <v>228</v>
      </c>
      <c r="M1553" s="7">
        <v>9.66</v>
      </c>
      <c r="N1553" s="7">
        <v>1</v>
      </c>
      <c r="O1553" s="7" t="s">
        <v>133</v>
      </c>
    </row>
    <row r="1554" spans="1:15" hidden="1" x14ac:dyDescent="0.35">
      <c r="A1554" s="56">
        <v>2019</v>
      </c>
      <c r="B1554" s="57">
        <v>43578</v>
      </c>
      <c r="C1554" s="52">
        <v>4.5833333333333304</v>
      </c>
      <c r="E1554" s="18" t="s">
        <v>270</v>
      </c>
      <c r="F1554" s="26" t="s">
        <v>166</v>
      </c>
      <c r="G1554" s="56" t="s">
        <v>274</v>
      </c>
      <c r="I1554" s="59">
        <v>0.58750000000000002</v>
      </c>
      <c r="J1554" s="7" t="s">
        <v>39</v>
      </c>
      <c r="K1554" s="7">
        <v>86.8</v>
      </c>
      <c r="L1554" s="7">
        <v>1162</v>
      </c>
      <c r="M1554" s="7">
        <v>10.220000000000001</v>
      </c>
      <c r="N1554" s="7">
        <v>1</v>
      </c>
      <c r="O1554" s="7" t="s">
        <v>133</v>
      </c>
    </row>
    <row r="1555" spans="1:15" hidden="1" x14ac:dyDescent="0.35">
      <c r="A1555" s="56">
        <v>2019</v>
      </c>
      <c r="B1555" s="57">
        <v>43578</v>
      </c>
      <c r="C1555" s="52">
        <v>4.625</v>
      </c>
      <c r="E1555" s="18" t="s">
        <v>270</v>
      </c>
      <c r="F1555" s="26" t="s">
        <v>166</v>
      </c>
      <c r="G1555" s="56" t="s">
        <v>274</v>
      </c>
      <c r="I1555" s="59" t="s">
        <v>40</v>
      </c>
    </row>
    <row r="1556" spans="1:15" hidden="1" x14ac:dyDescent="0.35">
      <c r="A1556" s="56">
        <v>2019</v>
      </c>
      <c r="B1556" s="57">
        <v>43578</v>
      </c>
      <c r="C1556" s="52">
        <v>4.6666666666666696</v>
      </c>
      <c r="E1556" s="18" t="s">
        <v>270</v>
      </c>
      <c r="F1556" s="26" t="s">
        <v>166</v>
      </c>
      <c r="G1556" s="56" t="s">
        <v>274</v>
      </c>
      <c r="I1556" s="59" t="s">
        <v>40</v>
      </c>
    </row>
    <row r="1557" spans="1:15" hidden="1" x14ac:dyDescent="0.35">
      <c r="A1557" s="56">
        <v>2019</v>
      </c>
      <c r="B1557" s="57">
        <v>43578</v>
      </c>
      <c r="C1557" s="52">
        <v>4.7083333333333304</v>
      </c>
      <c r="E1557" s="18" t="s">
        <v>270</v>
      </c>
      <c r="F1557" s="26" t="s">
        <v>166</v>
      </c>
      <c r="G1557" s="56" t="s">
        <v>274</v>
      </c>
      <c r="I1557" s="59" t="s">
        <v>40</v>
      </c>
    </row>
    <row r="1558" spans="1:15" hidden="1" x14ac:dyDescent="0.35">
      <c r="A1558" s="56">
        <v>2019</v>
      </c>
      <c r="B1558" s="57">
        <v>43578</v>
      </c>
      <c r="C1558" s="52">
        <v>4.75</v>
      </c>
      <c r="E1558" s="18" t="s">
        <v>270</v>
      </c>
      <c r="F1558" s="26" t="s">
        <v>166</v>
      </c>
      <c r="G1558" s="56" t="s">
        <v>274</v>
      </c>
      <c r="I1558" s="59" t="s">
        <v>40</v>
      </c>
    </row>
    <row r="1559" spans="1:15" hidden="1" x14ac:dyDescent="0.35">
      <c r="A1559" s="56">
        <v>2019</v>
      </c>
      <c r="B1559" s="57">
        <v>43578</v>
      </c>
      <c r="C1559" s="52">
        <v>4.7916666666666696</v>
      </c>
      <c r="E1559" s="18" t="s">
        <v>270</v>
      </c>
      <c r="F1559" s="26" t="s">
        <v>166</v>
      </c>
      <c r="G1559" s="56" t="s">
        <v>274</v>
      </c>
      <c r="I1559" s="59" t="s">
        <v>40</v>
      </c>
    </row>
    <row r="1560" spans="1:15" hidden="1" x14ac:dyDescent="0.35">
      <c r="A1560" s="56">
        <v>2019</v>
      </c>
      <c r="B1560" s="57">
        <v>43578</v>
      </c>
      <c r="C1560" s="52">
        <v>4.8333333333333304</v>
      </c>
      <c r="E1560" s="18" t="s">
        <v>270</v>
      </c>
      <c r="F1560" s="26" t="s">
        <v>166</v>
      </c>
      <c r="G1560" s="56" t="s">
        <v>274</v>
      </c>
      <c r="I1560" s="59" t="s">
        <v>40</v>
      </c>
    </row>
    <row r="1561" spans="1:15" hidden="1" x14ac:dyDescent="0.35">
      <c r="A1561" s="56">
        <v>2019</v>
      </c>
      <c r="B1561" s="57">
        <v>43578</v>
      </c>
      <c r="C1561" s="52">
        <v>4.875</v>
      </c>
      <c r="E1561" s="18" t="s">
        <v>270</v>
      </c>
      <c r="F1561" s="26" t="s">
        <v>166</v>
      </c>
      <c r="G1561" s="56" t="s">
        <v>274</v>
      </c>
      <c r="I1561" s="59">
        <v>0.89236111111111116</v>
      </c>
      <c r="J1561" s="7" t="s">
        <v>39</v>
      </c>
      <c r="K1561" s="7">
        <v>74.3</v>
      </c>
      <c r="L1561" s="7">
        <v>4403</v>
      </c>
      <c r="M1561" s="7">
        <v>11.88</v>
      </c>
      <c r="N1561" s="7">
        <v>1</v>
      </c>
      <c r="O1561" s="7" t="s">
        <v>133</v>
      </c>
    </row>
    <row r="1562" spans="1:15" hidden="1" x14ac:dyDescent="0.35">
      <c r="A1562" s="56">
        <v>2019</v>
      </c>
      <c r="B1562" s="57">
        <v>43578</v>
      </c>
      <c r="C1562" s="52">
        <v>4.9166666666666696</v>
      </c>
      <c r="E1562" s="18" t="s">
        <v>270</v>
      </c>
      <c r="F1562" s="26" t="s">
        <v>166</v>
      </c>
      <c r="G1562" s="56" t="s">
        <v>274</v>
      </c>
      <c r="I1562" s="59">
        <v>0.93055555555555547</v>
      </c>
      <c r="J1562" s="7" t="s">
        <v>39</v>
      </c>
      <c r="K1562" s="7">
        <v>69.8</v>
      </c>
      <c r="L1562" s="7">
        <v>3618</v>
      </c>
      <c r="M1562" s="7">
        <v>18.48</v>
      </c>
      <c r="N1562" s="7">
        <v>1</v>
      </c>
      <c r="O1562" s="7" t="s">
        <v>133</v>
      </c>
    </row>
    <row r="1563" spans="1:15" hidden="1" x14ac:dyDescent="0.35">
      <c r="A1563" s="56">
        <v>2019</v>
      </c>
      <c r="B1563" s="57">
        <v>43578</v>
      </c>
      <c r="C1563" s="52">
        <v>4.9166666666666696</v>
      </c>
      <c r="E1563" s="18" t="s">
        <v>270</v>
      </c>
      <c r="F1563" s="26" t="s">
        <v>166</v>
      </c>
      <c r="G1563" s="56" t="s">
        <v>274</v>
      </c>
      <c r="I1563" s="59">
        <v>0.93611111111111101</v>
      </c>
      <c r="J1563" s="7" t="s">
        <v>38</v>
      </c>
      <c r="K1563" s="7">
        <v>92.8</v>
      </c>
      <c r="L1563" s="7">
        <v>4918</v>
      </c>
      <c r="M1563" s="7">
        <v>14.37</v>
      </c>
      <c r="N1563" s="7">
        <v>1</v>
      </c>
      <c r="O1563" s="7" t="s">
        <v>133</v>
      </c>
    </row>
    <row r="1564" spans="1:15" hidden="1" x14ac:dyDescent="0.35">
      <c r="A1564" s="56">
        <v>2019</v>
      </c>
      <c r="B1564" s="57">
        <v>43578</v>
      </c>
      <c r="C1564" s="52">
        <v>4.9583333333333304</v>
      </c>
      <c r="E1564" s="18" t="s">
        <v>270</v>
      </c>
      <c r="F1564" s="26" t="s">
        <v>166</v>
      </c>
      <c r="G1564" s="56" t="s">
        <v>274</v>
      </c>
      <c r="I1564" s="59">
        <v>0.96944444444444444</v>
      </c>
      <c r="J1564" s="7" t="s">
        <v>39</v>
      </c>
      <c r="K1564" s="7">
        <v>82.2</v>
      </c>
      <c r="L1564" s="7">
        <v>2811</v>
      </c>
      <c r="M1564" s="7">
        <v>10.92</v>
      </c>
      <c r="N1564" s="7">
        <v>1</v>
      </c>
      <c r="O1564" s="7" t="s">
        <v>133</v>
      </c>
    </row>
    <row r="1565" spans="1:15" hidden="1" x14ac:dyDescent="0.35">
      <c r="A1565" s="56">
        <v>2019</v>
      </c>
      <c r="B1565" s="57">
        <v>43579</v>
      </c>
      <c r="C1565" s="52">
        <v>5</v>
      </c>
      <c r="E1565" s="18" t="s">
        <v>270</v>
      </c>
      <c r="F1565" s="26" t="s">
        <v>166</v>
      </c>
      <c r="G1565" s="56" t="s">
        <v>93</v>
      </c>
      <c r="I1565" s="59" t="s">
        <v>40</v>
      </c>
    </row>
    <row r="1566" spans="1:15" hidden="1" x14ac:dyDescent="0.35">
      <c r="A1566" s="56">
        <v>2019</v>
      </c>
      <c r="B1566" s="57">
        <v>43579</v>
      </c>
      <c r="C1566" s="52">
        <v>5.0416666666666696</v>
      </c>
      <c r="E1566" s="18" t="s">
        <v>270</v>
      </c>
      <c r="F1566" s="26" t="s">
        <v>166</v>
      </c>
      <c r="G1566" s="56" t="s">
        <v>93</v>
      </c>
      <c r="I1566" s="59">
        <v>5.7511574074074069E-2</v>
      </c>
      <c r="J1566" s="7" t="s">
        <v>39</v>
      </c>
      <c r="K1566" s="7">
        <v>83.9</v>
      </c>
      <c r="L1566" s="7">
        <v>3966</v>
      </c>
      <c r="M1566" s="7">
        <v>14.71</v>
      </c>
      <c r="N1566" s="7">
        <v>1</v>
      </c>
    </row>
    <row r="1567" spans="1:15" hidden="1" x14ac:dyDescent="0.35">
      <c r="A1567" s="56">
        <v>2019</v>
      </c>
      <c r="B1567" s="57">
        <v>43579</v>
      </c>
      <c r="C1567" s="52">
        <v>5.0833333333333304</v>
      </c>
      <c r="E1567" s="18" t="s">
        <v>270</v>
      </c>
      <c r="F1567" s="26" t="s">
        <v>166</v>
      </c>
      <c r="G1567" s="56" t="s">
        <v>93</v>
      </c>
      <c r="I1567" s="59" t="s">
        <v>40</v>
      </c>
    </row>
    <row r="1568" spans="1:15" hidden="1" x14ac:dyDescent="0.35">
      <c r="A1568" s="56">
        <v>2019</v>
      </c>
      <c r="B1568" s="57">
        <v>43579</v>
      </c>
      <c r="C1568" s="52">
        <v>5.125</v>
      </c>
      <c r="E1568" s="18" t="s">
        <v>270</v>
      </c>
      <c r="F1568" s="26" t="s">
        <v>166</v>
      </c>
      <c r="G1568" s="56" t="s">
        <v>93</v>
      </c>
      <c r="I1568" s="59" t="s">
        <v>40</v>
      </c>
    </row>
    <row r="1569" spans="1:14" hidden="1" x14ac:dyDescent="0.35">
      <c r="A1569" s="56">
        <v>2019</v>
      </c>
      <c r="B1569" s="57">
        <v>43579</v>
      </c>
      <c r="C1569" s="52">
        <v>5.1666666666666696</v>
      </c>
      <c r="E1569" s="18" t="s">
        <v>270</v>
      </c>
      <c r="F1569" s="26" t="s">
        <v>166</v>
      </c>
      <c r="G1569" s="56" t="s">
        <v>93</v>
      </c>
      <c r="I1569" s="59" t="s">
        <v>40</v>
      </c>
    </row>
    <row r="1570" spans="1:14" hidden="1" x14ac:dyDescent="0.35">
      <c r="A1570" s="56">
        <v>2019</v>
      </c>
      <c r="B1570" s="57">
        <v>43579</v>
      </c>
      <c r="C1570" s="52">
        <v>5.2083333333333304</v>
      </c>
      <c r="E1570" s="18" t="s">
        <v>270</v>
      </c>
      <c r="F1570" s="26" t="s">
        <v>166</v>
      </c>
      <c r="G1570" s="56" t="s">
        <v>93</v>
      </c>
      <c r="I1570" s="59" t="s">
        <v>40</v>
      </c>
    </row>
    <row r="1571" spans="1:14" hidden="1" x14ac:dyDescent="0.35">
      <c r="A1571" s="56">
        <v>2019</v>
      </c>
      <c r="B1571" s="57">
        <v>43579</v>
      </c>
      <c r="C1571" s="52">
        <v>5.25</v>
      </c>
      <c r="E1571" s="18" t="s">
        <v>270</v>
      </c>
      <c r="F1571" s="26" t="s">
        <v>166</v>
      </c>
      <c r="G1571" s="56" t="s">
        <v>93</v>
      </c>
      <c r="I1571" s="59">
        <v>0.25085648148148149</v>
      </c>
      <c r="J1571" s="7" t="s">
        <v>38</v>
      </c>
      <c r="K1571" s="7">
        <v>57.2</v>
      </c>
      <c r="L1571" s="7">
        <v>215</v>
      </c>
      <c r="M1571" s="7">
        <v>11.5</v>
      </c>
      <c r="N1571" s="7">
        <v>1</v>
      </c>
    </row>
    <row r="1572" spans="1:14" hidden="1" x14ac:dyDescent="0.35">
      <c r="A1572" s="56">
        <v>2019</v>
      </c>
      <c r="B1572" s="57">
        <v>43579</v>
      </c>
      <c r="C1572" s="52">
        <v>5.25</v>
      </c>
      <c r="E1572" s="18" t="s">
        <v>270</v>
      </c>
      <c r="F1572" s="26" t="s">
        <v>166</v>
      </c>
      <c r="G1572" s="56" t="s">
        <v>93</v>
      </c>
      <c r="I1572" s="59">
        <v>0.25218750000000001</v>
      </c>
      <c r="J1572" s="7" t="s">
        <v>39</v>
      </c>
      <c r="K1572" s="7">
        <v>68.599999999999994</v>
      </c>
      <c r="L1572" s="7">
        <v>553</v>
      </c>
      <c r="M1572" s="7">
        <v>13.7</v>
      </c>
      <c r="N1572" s="7">
        <v>1</v>
      </c>
    </row>
    <row r="1573" spans="1:14" hidden="1" x14ac:dyDescent="0.35">
      <c r="A1573" s="56">
        <v>2019</v>
      </c>
      <c r="B1573" s="57">
        <v>43579</v>
      </c>
      <c r="C1573" s="52">
        <v>5.25</v>
      </c>
      <c r="E1573" s="18" t="s">
        <v>270</v>
      </c>
      <c r="F1573" s="26" t="s">
        <v>166</v>
      </c>
      <c r="G1573" s="56" t="s">
        <v>93</v>
      </c>
      <c r="I1573" s="59">
        <v>0.25853009259259258</v>
      </c>
      <c r="J1573" s="7" t="s">
        <v>39</v>
      </c>
      <c r="K1573" s="7">
        <v>49.2</v>
      </c>
      <c r="L1573" s="7">
        <v>2138</v>
      </c>
      <c r="M1573" s="7">
        <v>6.6</v>
      </c>
      <c r="N1573" s="7">
        <v>1</v>
      </c>
    </row>
    <row r="1574" spans="1:14" hidden="1" x14ac:dyDescent="0.35">
      <c r="A1574" s="56">
        <v>2019</v>
      </c>
      <c r="B1574" s="57">
        <v>43579</v>
      </c>
      <c r="C1574" s="52">
        <v>5.25</v>
      </c>
      <c r="E1574" s="18" t="s">
        <v>270</v>
      </c>
      <c r="F1574" s="26" t="s">
        <v>166</v>
      </c>
      <c r="G1574" s="56" t="s">
        <v>93</v>
      </c>
      <c r="I1574" s="59">
        <v>0.25969907407407405</v>
      </c>
      <c r="J1574" s="7" t="s">
        <v>38</v>
      </c>
      <c r="K1574" s="7">
        <v>61.6</v>
      </c>
      <c r="L1574" s="7">
        <v>2440</v>
      </c>
      <c r="M1574" s="7">
        <v>10.37</v>
      </c>
      <c r="N1574" s="7">
        <v>1</v>
      </c>
    </row>
    <row r="1575" spans="1:14" hidden="1" x14ac:dyDescent="0.35">
      <c r="A1575" s="56">
        <v>2019</v>
      </c>
      <c r="B1575" s="57">
        <v>43579</v>
      </c>
      <c r="C1575" s="52">
        <v>5.25</v>
      </c>
      <c r="E1575" s="18" t="s">
        <v>270</v>
      </c>
      <c r="F1575" s="26" t="s">
        <v>166</v>
      </c>
      <c r="G1575" s="56" t="s">
        <v>93</v>
      </c>
      <c r="I1575" s="59">
        <v>0.26034722222222223</v>
      </c>
      <c r="J1575" s="7" t="s">
        <v>39</v>
      </c>
      <c r="K1575" s="7">
        <v>80.400000000000006</v>
      </c>
      <c r="L1575" s="7">
        <v>2604</v>
      </c>
      <c r="M1575" s="7">
        <v>9.32</v>
      </c>
      <c r="N1575" s="7">
        <v>1</v>
      </c>
    </row>
    <row r="1576" spans="1:14" hidden="1" x14ac:dyDescent="0.35">
      <c r="A1576" s="56">
        <v>2019</v>
      </c>
      <c r="B1576" s="57">
        <v>43579</v>
      </c>
      <c r="C1576" s="52">
        <v>5.2916666666666696</v>
      </c>
      <c r="E1576" s="18" t="s">
        <v>270</v>
      </c>
      <c r="F1576" s="26" t="s">
        <v>166</v>
      </c>
      <c r="G1576" s="56" t="s">
        <v>93</v>
      </c>
      <c r="I1576" s="59" t="s">
        <v>40</v>
      </c>
    </row>
    <row r="1577" spans="1:14" hidden="1" x14ac:dyDescent="0.35">
      <c r="A1577" s="56">
        <v>2019</v>
      </c>
      <c r="B1577" s="57">
        <v>43579</v>
      </c>
      <c r="C1577" s="52">
        <v>5.3333333333333304</v>
      </c>
      <c r="E1577" s="18" t="s">
        <v>270</v>
      </c>
      <c r="F1577" s="26" t="s">
        <v>166</v>
      </c>
      <c r="G1577" s="56" t="s">
        <v>93</v>
      </c>
      <c r="I1577" s="59" t="s">
        <v>40</v>
      </c>
    </row>
    <row r="1578" spans="1:14" hidden="1" x14ac:dyDescent="0.35">
      <c r="A1578" s="56">
        <v>2019</v>
      </c>
      <c r="B1578" s="57">
        <v>43579</v>
      </c>
      <c r="C1578" s="52">
        <v>5.375</v>
      </c>
      <c r="E1578" s="18" t="s">
        <v>270</v>
      </c>
      <c r="F1578" s="26" t="s">
        <v>166</v>
      </c>
      <c r="G1578" s="56" t="s">
        <v>93</v>
      </c>
      <c r="I1578" s="59" t="s">
        <v>40</v>
      </c>
    </row>
    <row r="1579" spans="1:14" hidden="1" x14ac:dyDescent="0.35">
      <c r="A1579" s="56">
        <v>2019</v>
      </c>
      <c r="B1579" s="57">
        <v>43579</v>
      </c>
      <c r="C1579" s="52">
        <v>5.4166666666666696</v>
      </c>
      <c r="E1579" s="18" t="s">
        <v>270</v>
      </c>
      <c r="F1579" s="26" t="s">
        <v>166</v>
      </c>
      <c r="G1579" s="56" t="s">
        <v>93</v>
      </c>
      <c r="I1579" s="59" t="s">
        <v>40</v>
      </c>
    </row>
    <row r="1580" spans="1:14" hidden="1" x14ac:dyDescent="0.35">
      <c r="A1580" s="56">
        <v>2019</v>
      </c>
      <c r="B1580" s="57">
        <v>43579</v>
      </c>
      <c r="C1580" s="52">
        <v>5.4583333333333304</v>
      </c>
      <c r="E1580" s="18" t="s">
        <v>270</v>
      </c>
      <c r="F1580" s="26" t="s">
        <v>166</v>
      </c>
      <c r="G1580" s="56" t="s">
        <v>93</v>
      </c>
      <c r="I1580" s="59" t="s">
        <v>40</v>
      </c>
    </row>
    <row r="1581" spans="1:14" hidden="1" x14ac:dyDescent="0.35">
      <c r="A1581" s="56">
        <v>2019</v>
      </c>
      <c r="B1581" s="57">
        <v>43579</v>
      </c>
      <c r="C1581" s="52">
        <v>5.5</v>
      </c>
      <c r="E1581" s="18" t="s">
        <v>270</v>
      </c>
      <c r="F1581" s="26" t="s">
        <v>166</v>
      </c>
      <c r="G1581" s="56" t="s">
        <v>93</v>
      </c>
      <c r="I1581" s="59" t="s">
        <v>40</v>
      </c>
    </row>
    <row r="1582" spans="1:14" hidden="1" x14ac:dyDescent="0.35">
      <c r="A1582" s="56">
        <v>2019</v>
      </c>
      <c r="B1582" s="57">
        <v>43579</v>
      </c>
      <c r="C1582" s="52">
        <v>5.5416666666666696</v>
      </c>
      <c r="E1582" s="18" t="s">
        <v>270</v>
      </c>
      <c r="F1582" s="26" t="s">
        <v>166</v>
      </c>
      <c r="G1582" s="56" t="s">
        <v>93</v>
      </c>
      <c r="I1582" s="59" t="s">
        <v>40</v>
      </c>
    </row>
    <row r="1583" spans="1:14" hidden="1" x14ac:dyDescent="0.35">
      <c r="A1583" s="56">
        <v>2019</v>
      </c>
      <c r="B1583" s="57">
        <v>43579</v>
      </c>
      <c r="C1583" s="52">
        <v>5.5833333333333304</v>
      </c>
      <c r="E1583" s="18" t="s">
        <v>270</v>
      </c>
      <c r="F1583" s="26" t="s">
        <v>166</v>
      </c>
      <c r="G1583" s="56" t="s">
        <v>93</v>
      </c>
      <c r="I1583" s="59" t="s">
        <v>40</v>
      </c>
    </row>
    <row r="1584" spans="1:14" hidden="1" x14ac:dyDescent="0.35">
      <c r="A1584" s="56">
        <v>2019</v>
      </c>
      <c r="B1584" s="57">
        <v>43579</v>
      </c>
      <c r="C1584" s="52">
        <v>5.625</v>
      </c>
      <c r="E1584" s="18" t="s">
        <v>270</v>
      </c>
      <c r="F1584" s="26" t="s">
        <v>166</v>
      </c>
      <c r="G1584" s="56" t="s">
        <v>93</v>
      </c>
      <c r="I1584" s="59" t="s">
        <v>40</v>
      </c>
    </row>
    <row r="1585" spans="1:15" hidden="1" x14ac:dyDescent="0.35">
      <c r="A1585" s="56">
        <v>2019</v>
      </c>
      <c r="B1585" s="57">
        <v>43579</v>
      </c>
      <c r="C1585" s="52">
        <v>5.6666666666666696</v>
      </c>
      <c r="E1585" s="18" t="s">
        <v>270</v>
      </c>
      <c r="F1585" s="26" t="s">
        <v>166</v>
      </c>
      <c r="G1585" s="56" t="s">
        <v>93</v>
      </c>
      <c r="I1585" s="59" t="s">
        <v>40</v>
      </c>
    </row>
    <row r="1586" spans="1:15" hidden="1" x14ac:dyDescent="0.35">
      <c r="A1586" s="56">
        <v>2019</v>
      </c>
      <c r="B1586" s="57">
        <v>43579</v>
      </c>
      <c r="C1586" s="52">
        <v>5.7083333333333304</v>
      </c>
      <c r="E1586" s="18" t="s">
        <v>270</v>
      </c>
      <c r="F1586" s="26" t="s">
        <v>166</v>
      </c>
      <c r="G1586" s="56" t="s">
        <v>93</v>
      </c>
      <c r="I1586" s="59" t="s">
        <v>40</v>
      </c>
    </row>
    <row r="1587" spans="1:15" hidden="1" x14ac:dyDescent="0.35">
      <c r="A1587" s="56">
        <v>2019</v>
      </c>
      <c r="B1587" s="57">
        <v>43579</v>
      </c>
      <c r="C1587" s="52">
        <v>5.75</v>
      </c>
      <c r="E1587" s="18" t="s">
        <v>270</v>
      </c>
      <c r="F1587" s="26" t="s">
        <v>166</v>
      </c>
      <c r="G1587" s="56" t="s">
        <v>93</v>
      </c>
      <c r="I1587" s="59" t="s">
        <v>40</v>
      </c>
    </row>
    <row r="1588" spans="1:15" hidden="1" x14ac:dyDescent="0.35">
      <c r="A1588" s="56">
        <v>2019</v>
      </c>
      <c r="B1588" s="57">
        <v>43579</v>
      </c>
      <c r="C1588" s="52">
        <v>5.7916666666666696</v>
      </c>
      <c r="E1588" s="18" t="s">
        <v>270</v>
      </c>
      <c r="F1588" s="26" t="s">
        <v>166</v>
      </c>
      <c r="G1588" s="56" t="s">
        <v>93</v>
      </c>
      <c r="I1588" s="59" t="s">
        <v>40</v>
      </c>
    </row>
    <row r="1589" spans="1:15" hidden="1" x14ac:dyDescent="0.35">
      <c r="A1589" s="56">
        <v>2019</v>
      </c>
      <c r="B1589" s="57">
        <v>43579</v>
      </c>
      <c r="C1589" s="52">
        <v>5.8333333333333304</v>
      </c>
      <c r="E1589" s="18" t="s">
        <v>270</v>
      </c>
      <c r="F1589" s="26" t="s">
        <v>166</v>
      </c>
      <c r="G1589" s="56" t="s">
        <v>93</v>
      </c>
      <c r="I1589" s="59">
        <v>0.83798611111111121</v>
      </c>
      <c r="J1589" s="7" t="s">
        <v>76</v>
      </c>
      <c r="K1589" s="7">
        <v>35.299999999999997</v>
      </c>
      <c r="L1589" s="7">
        <v>166</v>
      </c>
      <c r="M1589" s="7">
        <v>11.28</v>
      </c>
      <c r="N1589" s="7">
        <v>1</v>
      </c>
      <c r="O1589" s="48" t="s">
        <v>235</v>
      </c>
    </row>
    <row r="1590" spans="1:15" hidden="1" x14ac:dyDescent="0.35">
      <c r="A1590" s="56">
        <v>2019</v>
      </c>
      <c r="B1590" s="57">
        <v>43579</v>
      </c>
      <c r="C1590" s="52">
        <v>5.8333333333333304</v>
      </c>
      <c r="E1590" s="18" t="s">
        <v>270</v>
      </c>
      <c r="F1590" s="26" t="s">
        <v>166</v>
      </c>
      <c r="G1590" s="56" t="s">
        <v>93</v>
      </c>
      <c r="I1590" s="59">
        <v>0.84085648148148151</v>
      </c>
      <c r="J1590" s="7" t="s">
        <v>76</v>
      </c>
      <c r="K1590" s="7">
        <v>44.3</v>
      </c>
      <c r="L1590" s="7">
        <v>1884</v>
      </c>
      <c r="M1590" s="7">
        <v>12.89</v>
      </c>
      <c r="N1590" s="66">
        <v>1</v>
      </c>
      <c r="O1590" s="66" t="s">
        <v>84</v>
      </c>
    </row>
    <row r="1591" spans="1:15" hidden="1" x14ac:dyDescent="0.35">
      <c r="A1591" s="56">
        <v>2019</v>
      </c>
      <c r="B1591" s="57">
        <v>43579</v>
      </c>
      <c r="C1591" s="52">
        <v>5.8333333333333304</v>
      </c>
      <c r="E1591" s="18" t="s">
        <v>270</v>
      </c>
      <c r="F1591" s="26" t="s">
        <v>166</v>
      </c>
      <c r="G1591" s="56" t="s">
        <v>93</v>
      </c>
      <c r="I1591" s="59">
        <v>0.84526620370370376</v>
      </c>
      <c r="J1591" s="7" t="s">
        <v>76</v>
      </c>
      <c r="K1591" s="7">
        <v>45.9</v>
      </c>
      <c r="L1591" s="7">
        <v>2988</v>
      </c>
      <c r="M1591" s="7">
        <v>12.66</v>
      </c>
      <c r="N1591" s="66">
        <v>1</v>
      </c>
      <c r="O1591" s="48" t="s">
        <v>235</v>
      </c>
    </row>
    <row r="1592" spans="1:15" hidden="1" x14ac:dyDescent="0.35">
      <c r="A1592" s="56">
        <v>2019</v>
      </c>
      <c r="B1592" s="57">
        <v>43579</v>
      </c>
      <c r="C1592" s="52">
        <v>5.8333333333333304</v>
      </c>
      <c r="E1592" s="18" t="s">
        <v>270</v>
      </c>
      <c r="F1592" s="26" t="s">
        <v>166</v>
      </c>
      <c r="G1592" s="56" t="s">
        <v>93</v>
      </c>
      <c r="I1592" s="59">
        <v>0.85130787037037037</v>
      </c>
      <c r="J1592" s="7" t="s">
        <v>39</v>
      </c>
      <c r="K1592" s="7">
        <v>37.700000000000003</v>
      </c>
      <c r="L1592" s="7">
        <v>4489</v>
      </c>
      <c r="M1592" s="7">
        <v>13.69</v>
      </c>
      <c r="N1592" s="17">
        <v>1</v>
      </c>
      <c r="O1592" s="17"/>
    </row>
    <row r="1593" spans="1:15" hidden="1" x14ac:dyDescent="0.35">
      <c r="A1593" s="56">
        <v>2019</v>
      </c>
      <c r="B1593" s="57">
        <v>43579</v>
      </c>
      <c r="C1593" s="52">
        <v>5.875</v>
      </c>
      <c r="E1593" s="18" t="s">
        <v>270</v>
      </c>
      <c r="F1593" s="26" t="s">
        <v>166</v>
      </c>
      <c r="G1593" s="56" t="s">
        <v>93</v>
      </c>
      <c r="I1593" s="59">
        <v>0.8861458333333333</v>
      </c>
      <c r="J1593" s="7" t="s">
        <v>39</v>
      </c>
      <c r="K1593" s="7">
        <v>83.6</v>
      </c>
      <c r="L1593" s="7">
        <v>2793</v>
      </c>
      <c r="M1593" s="7">
        <v>9.56</v>
      </c>
      <c r="N1593" s="17">
        <v>1</v>
      </c>
      <c r="O1593" s="17"/>
    </row>
    <row r="1594" spans="1:15" hidden="1" x14ac:dyDescent="0.35">
      <c r="A1594" s="56">
        <v>2019</v>
      </c>
      <c r="B1594" s="57">
        <v>43579</v>
      </c>
      <c r="C1594" s="52">
        <v>5.9166666666666696</v>
      </c>
      <c r="E1594" s="18" t="s">
        <v>270</v>
      </c>
      <c r="F1594" s="26" t="s">
        <v>166</v>
      </c>
      <c r="G1594" s="56" t="s">
        <v>93</v>
      </c>
      <c r="I1594" s="59">
        <v>0.93094907407407401</v>
      </c>
      <c r="J1594" s="7" t="s">
        <v>38</v>
      </c>
      <c r="K1594" s="7">
        <v>78.900000000000006</v>
      </c>
      <c r="L1594" s="7">
        <v>3564</v>
      </c>
      <c r="M1594" s="7">
        <v>11.56</v>
      </c>
      <c r="N1594" s="17">
        <v>1</v>
      </c>
    </row>
    <row r="1595" spans="1:15" hidden="1" x14ac:dyDescent="0.35">
      <c r="A1595" s="56">
        <v>2019</v>
      </c>
      <c r="B1595" s="57">
        <v>43579</v>
      </c>
      <c r="C1595" s="52">
        <v>5.9166666666666696</v>
      </c>
      <c r="E1595" s="18" t="s">
        <v>270</v>
      </c>
      <c r="F1595" s="26" t="s">
        <v>166</v>
      </c>
      <c r="G1595" s="56" t="s">
        <v>93</v>
      </c>
      <c r="I1595" s="59">
        <v>0.93121527777777768</v>
      </c>
      <c r="J1595" s="7" t="s">
        <v>39</v>
      </c>
      <c r="K1595" s="7">
        <v>35.5</v>
      </c>
      <c r="L1595" s="7">
        <v>3630</v>
      </c>
      <c r="M1595" s="7">
        <v>18.97</v>
      </c>
      <c r="N1595" s="17"/>
    </row>
    <row r="1596" spans="1:15" hidden="1" x14ac:dyDescent="0.35">
      <c r="A1596" s="56">
        <v>2019</v>
      </c>
      <c r="B1596" s="57">
        <v>43579</v>
      </c>
      <c r="C1596" s="52">
        <v>5.9583333333333304</v>
      </c>
      <c r="E1596" s="18" t="s">
        <v>270</v>
      </c>
      <c r="F1596" s="26" t="s">
        <v>166</v>
      </c>
      <c r="G1596" s="56" t="s">
        <v>93</v>
      </c>
      <c r="I1596" s="59" t="s">
        <v>40</v>
      </c>
    </row>
    <row r="1597" spans="1:15" hidden="1" x14ac:dyDescent="0.35">
      <c r="A1597" s="56">
        <v>2019</v>
      </c>
      <c r="B1597" s="57">
        <v>43580</v>
      </c>
      <c r="C1597" s="52">
        <v>5</v>
      </c>
      <c r="E1597" s="18" t="s">
        <v>270</v>
      </c>
      <c r="F1597" s="26" t="s">
        <v>166</v>
      </c>
      <c r="G1597" s="56" t="s">
        <v>93</v>
      </c>
      <c r="I1597" s="59">
        <v>6.0069444444444441E-3</v>
      </c>
      <c r="J1597" s="7" t="s">
        <v>38</v>
      </c>
      <c r="K1597" s="7">
        <v>78.7</v>
      </c>
      <c r="L1597" s="7">
        <v>1488</v>
      </c>
      <c r="M1597" s="7">
        <v>17.239999999999998</v>
      </c>
      <c r="N1597" s="7">
        <v>1</v>
      </c>
    </row>
    <row r="1598" spans="1:15" hidden="1" x14ac:dyDescent="0.35">
      <c r="A1598" s="56">
        <v>2019</v>
      </c>
      <c r="B1598" s="57">
        <v>43580</v>
      </c>
      <c r="C1598" s="52">
        <v>5</v>
      </c>
      <c r="E1598" s="18" t="s">
        <v>270</v>
      </c>
      <c r="F1598" s="26" t="s">
        <v>166</v>
      </c>
      <c r="G1598" s="56" t="s">
        <v>93</v>
      </c>
      <c r="I1598" s="59">
        <v>1.2268518518518519E-2</v>
      </c>
      <c r="J1598" s="7" t="s">
        <v>39</v>
      </c>
      <c r="K1598" s="7">
        <v>88.4</v>
      </c>
      <c r="L1598" s="7">
        <v>3080</v>
      </c>
      <c r="M1598" s="7">
        <v>14.28</v>
      </c>
      <c r="N1598" s="7">
        <v>1</v>
      </c>
    </row>
    <row r="1599" spans="1:15" hidden="1" x14ac:dyDescent="0.35">
      <c r="A1599" s="56">
        <v>2019</v>
      </c>
      <c r="B1599" s="57">
        <v>43580</v>
      </c>
      <c r="C1599" s="52">
        <v>5</v>
      </c>
      <c r="E1599" s="18" t="s">
        <v>270</v>
      </c>
      <c r="F1599" s="26" t="s">
        <v>166</v>
      </c>
      <c r="G1599" s="56" t="s">
        <v>93</v>
      </c>
      <c r="I1599" s="59">
        <v>1.5231481481481483E-2</v>
      </c>
      <c r="J1599" s="7" t="s">
        <v>38</v>
      </c>
      <c r="K1599" s="7">
        <v>66.7</v>
      </c>
      <c r="L1599" s="7">
        <v>3820</v>
      </c>
      <c r="M1599" s="7">
        <v>19.579999999999998</v>
      </c>
      <c r="N1599" s="7">
        <v>1</v>
      </c>
    </row>
    <row r="1600" spans="1:15" hidden="1" x14ac:dyDescent="0.35">
      <c r="A1600" s="56">
        <v>2019</v>
      </c>
      <c r="B1600" s="57">
        <v>43580</v>
      </c>
      <c r="C1600" s="52">
        <v>5</v>
      </c>
      <c r="E1600" s="18" t="s">
        <v>270</v>
      </c>
      <c r="F1600" s="26" t="s">
        <v>166</v>
      </c>
      <c r="G1600" s="56" t="s">
        <v>93</v>
      </c>
      <c r="I1600" s="59">
        <v>1.6111111111111111E-2</v>
      </c>
      <c r="J1600" s="7" t="s">
        <v>39</v>
      </c>
      <c r="K1600" s="7">
        <v>87.8</v>
      </c>
      <c r="L1600" s="7">
        <v>4046</v>
      </c>
      <c r="M1600" s="7">
        <v>9.31</v>
      </c>
      <c r="N1600" s="7">
        <v>1</v>
      </c>
    </row>
    <row r="1601" spans="1:9" hidden="1" x14ac:dyDescent="0.35">
      <c r="A1601" s="56">
        <v>2019</v>
      </c>
      <c r="B1601" s="57">
        <v>43580</v>
      </c>
      <c r="C1601" s="52">
        <v>5.0416666666666696</v>
      </c>
      <c r="E1601" s="18" t="s">
        <v>270</v>
      </c>
      <c r="F1601" s="26" t="s">
        <v>166</v>
      </c>
      <c r="G1601" s="56" t="s">
        <v>93</v>
      </c>
      <c r="I1601" s="59" t="s">
        <v>40</v>
      </c>
    </row>
    <row r="1602" spans="1:9" hidden="1" x14ac:dyDescent="0.35">
      <c r="A1602" s="56">
        <v>2019</v>
      </c>
      <c r="B1602" s="57">
        <v>43580</v>
      </c>
      <c r="C1602" s="52">
        <v>5.0833333333333304</v>
      </c>
      <c r="E1602" s="18" t="s">
        <v>270</v>
      </c>
      <c r="F1602" s="26" t="s">
        <v>166</v>
      </c>
      <c r="G1602" s="56" t="s">
        <v>93</v>
      </c>
      <c r="I1602" s="59" t="s">
        <v>40</v>
      </c>
    </row>
    <row r="1603" spans="1:9" hidden="1" x14ac:dyDescent="0.35">
      <c r="A1603" s="56">
        <v>2019</v>
      </c>
      <c r="B1603" s="57">
        <v>43580</v>
      </c>
      <c r="C1603" s="52">
        <v>5.125</v>
      </c>
      <c r="E1603" s="18" t="s">
        <v>270</v>
      </c>
      <c r="F1603" s="26" t="s">
        <v>166</v>
      </c>
      <c r="G1603" s="56" t="s">
        <v>93</v>
      </c>
      <c r="I1603" s="59" t="s">
        <v>40</v>
      </c>
    </row>
    <row r="1604" spans="1:9" hidden="1" x14ac:dyDescent="0.35">
      <c r="A1604" s="56">
        <v>2019</v>
      </c>
      <c r="B1604" s="57">
        <v>43580</v>
      </c>
      <c r="C1604" s="52">
        <v>5.1666666666666696</v>
      </c>
      <c r="E1604" s="18" t="s">
        <v>270</v>
      </c>
      <c r="F1604" s="26" t="s">
        <v>166</v>
      </c>
      <c r="G1604" s="56" t="s">
        <v>93</v>
      </c>
      <c r="I1604" s="59" t="s">
        <v>40</v>
      </c>
    </row>
    <row r="1605" spans="1:9" hidden="1" x14ac:dyDescent="0.35">
      <c r="A1605" s="56">
        <v>2019</v>
      </c>
      <c r="B1605" s="57">
        <v>43580</v>
      </c>
      <c r="C1605" s="52">
        <v>5.2083333333333304</v>
      </c>
      <c r="E1605" s="18" t="s">
        <v>270</v>
      </c>
      <c r="F1605" s="26" t="s">
        <v>166</v>
      </c>
      <c r="G1605" s="56" t="s">
        <v>93</v>
      </c>
      <c r="I1605" s="59" t="s">
        <v>40</v>
      </c>
    </row>
    <row r="1606" spans="1:9" hidden="1" x14ac:dyDescent="0.35">
      <c r="A1606" s="56">
        <v>2019</v>
      </c>
      <c r="B1606" s="57">
        <v>43580</v>
      </c>
      <c r="C1606" s="52">
        <v>5.25</v>
      </c>
      <c r="E1606" s="18" t="s">
        <v>270</v>
      </c>
      <c r="F1606" s="26" t="s">
        <v>166</v>
      </c>
      <c r="G1606" s="56" t="s">
        <v>93</v>
      </c>
      <c r="I1606" s="59" t="s">
        <v>40</v>
      </c>
    </row>
    <row r="1607" spans="1:9" hidden="1" x14ac:dyDescent="0.35">
      <c r="A1607" s="56">
        <v>2019</v>
      </c>
      <c r="B1607" s="57">
        <v>43580</v>
      </c>
      <c r="C1607" s="52">
        <v>5.2916666666666696</v>
      </c>
      <c r="E1607" s="18" t="s">
        <v>270</v>
      </c>
      <c r="F1607" s="26" t="s">
        <v>166</v>
      </c>
      <c r="G1607" s="56" t="s">
        <v>93</v>
      </c>
      <c r="I1607" s="59" t="s">
        <v>40</v>
      </c>
    </row>
    <row r="1608" spans="1:9" hidden="1" x14ac:dyDescent="0.35">
      <c r="A1608" s="56">
        <v>2019</v>
      </c>
      <c r="B1608" s="57">
        <v>43580</v>
      </c>
      <c r="C1608" s="52">
        <v>5.3333333333333304</v>
      </c>
      <c r="E1608" s="18" t="s">
        <v>270</v>
      </c>
      <c r="F1608" s="26" t="s">
        <v>166</v>
      </c>
      <c r="G1608" s="56" t="s">
        <v>93</v>
      </c>
      <c r="I1608" s="59" t="s">
        <v>40</v>
      </c>
    </row>
    <row r="1609" spans="1:9" hidden="1" x14ac:dyDescent="0.35">
      <c r="A1609" s="56">
        <v>2019</v>
      </c>
      <c r="B1609" s="57">
        <v>43580</v>
      </c>
      <c r="C1609" s="52">
        <v>5.375</v>
      </c>
      <c r="E1609" s="18" t="s">
        <v>270</v>
      </c>
      <c r="F1609" s="26" t="s">
        <v>166</v>
      </c>
      <c r="G1609" s="56" t="s">
        <v>93</v>
      </c>
      <c r="I1609" s="59" t="s">
        <v>40</v>
      </c>
    </row>
    <row r="1610" spans="1:9" hidden="1" x14ac:dyDescent="0.35">
      <c r="A1610" s="56">
        <v>2019</v>
      </c>
      <c r="B1610" s="57">
        <v>43580</v>
      </c>
      <c r="C1610" s="52">
        <v>5.4166666666666696</v>
      </c>
      <c r="E1610" s="18" t="s">
        <v>270</v>
      </c>
      <c r="F1610" s="26" t="s">
        <v>166</v>
      </c>
      <c r="G1610" s="56" t="s">
        <v>93</v>
      </c>
      <c r="I1610" s="59" t="s">
        <v>40</v>
      </c>
    </row>
    <row r="1611" spans="1:9" hidden="1" x14ac:dyDescent="0.35">
      <c r="A1611" s="56">
        <v>2019</v>
      </c>
      <c r="B1611" s="57">
        <v>43580</v>
      </c>
      <c r="C1611" s="52">
        <v>5.4583333333333304</v>
      </c>
      <c r="E1611" s="18" t="s">
        <v>270</v>
      </c>
      <c r="F1611" s="26" t="s">
        <v>166</v>
      </c>
      <c r="G1611" s="56" t="s">
        <v>93</v>
      </c>
      <c r="I1611" s="59" t="s">
        <v>40</v>
      </c>
    </row>
    <row r="1612" spans="1:9" hidden="1" x14ac:dyDescent="0.35">
      <c r="A1612" s="56">
        <v>2019</v>
      </c>
      <c r="B1612" s="57">
        <v>43580</v>
      </c>
      <c r="C1612" s="52">
        <v>5.5</v>
      </c>
      <c r="E1612" s="18" t="s">
        <v>270</v>
      </c>
      <c r="F1612" s="26" t="s">
        <v>166</v>
      </c>
      <c r="G1612" s="56" t="s">
        <v>93</v>
      </c>
      <c r="I1612" s="59" t="s">
        <v>40</v>
      </c>
    </row>
    <row r="1613" spans="1:9" hidden="1" x14ac:dyDescent="0.35">
      <c r="A1613" s="56">
        <v>2019</v>
      </c>
      <c r="B1613" s="57">
        <v>43580</v>
      </c>
      <c r="C1613" s="52">
        <v>5.5416666666666696</v>
      </c>
      <c r="E1613" s="18" t="s">
        <v>270</v>
      </c>
      <c r="F1613" s="26" t="s">
        <v>166</v>
      </c>
      <c r="G1613" s="56" t="s">
        <v>93</v>
      </c>
      <c r="I1613" s="59" t="s">
        <v>40</v>
      </c>
    </row>
    <row r="1614" spans="1:9" hidden="1" x14ac:dyDescent="0.35">
      <c r="A1614" s="56">
        <v>2019</v>
      </c>
      <c r="B1614" s="57">
        <v>43580</v>
      </c>
      <c r="C1614" s="52">
        <v>5.5833333333333304</v>
      </c>
      <c r="E1614" s="18" t="s">
        <v>270</v>
      </c>
      <c r="F1614" s="26" t="s">
        <v>166</v>
      </c>
      <c r="G1614" s="56" t="s">
        <v>93</v>
      </c>
      <c r="I1614" s="59" t="s">
        <v>40</v>
      </c>
    </row>
    <row r="1615" spans="1:9" hidden="1" x14ac:dyDescent="0.35">
      <c r="A1615" s="56">
        <v>2019</v>
      </c>
      <c r="B1615" s="57">
        <v>43580</v>
      </c>
      <c r="C1615" s="52">
        <v>5.625</v>
      </c>
      <c r="E1615" s="18" t="s">
        <v>270</v>
      </c>
      <c r="F1615" s="26" t="s">
        <v>166</v>
      </c>
      <c r="G1615" s="56" t="s">
        <v>93</v>
      </c>
      <c r="I1615" s="59" t="s">
        <v>40</v>
      </c>
    </row>
    <row r="1616" spans="1:9" hidden="1" x14ac:dyDescent="0.35">
      <c r="A1616" s="56">
        <v>2019</v>
      </c>
      <c r="B1616" s="57">
        <v>43580</v>
      </c>
      <c r="C1616" s="52">
        <v>5.6666666666666696</v>
      </c>
      <c r="E1616" s="18" t="s">
        <v>270</v>
      </c>
      <c r="F1616" s="26" t="s">
        <v>166</v>
      </c>
      <c r="G1616" s="56" t="s">
        <v>93</v>
      </c>
      <c r="I1616" s="59" t="s">
        <v>40</v>
      </c>
    </row>
    <row r="1617" spans="1:15" hidden="1" x14ac:dyDescent="0.35">
      <c r="A1617" s="56">
        <v>2019</v>
      </c>
      <c r="B1617" s="57">
        <v>43580</v>
      </c>
      <c r="C1617" s="52">
        <v>5.7083333333333304</v>
      </c>
      <c r="E1617" s="18" t="s">
        <v>270</v>
      </c>
      <c r="F1617" s="26" t="s">
        <v>166</v>
      </c>
      <c r="G1617" s="56" t="s">
        <v>93</v>
      </c>
      <c r="I1617" s="59" t="s">
        <v>40</v>
      </c>
    </row>
    <row r="1618" spans="1:15" hidden="1" x14ac:dyDescent="0.35">
      <c r="A1618" s="56">
        <v>2019</v>
      </c>
      <c r="B1618" s="57">
        <v>43580</v>
      </c>
      <c r="C1618" s="52">
        <v>5.75</v>
      </c>
      <c r="E1618" s="18" t="s">
        <v>270</v>
      </c>
      <c r="F1618" s="26" t="s">
        <v>166</v>
      </c>
      <c r="G1618" s="56" t="s">
        <v>93</v>
      </c>
      <c r="I1618" s="59" t="s">
        <v>40</v>
      </c>
    </row>
    <row r="1619" spans="1:15" hidden="1" x14ac:dyDescent="0.35">
      <c r="A1619" s="56">
        <v>2019</v>
      </c>
      <c r="B1619" s="57">
        <v>43580</v>
      </c>
      <c r="C1619" s="52">
        <v>5.7916666666666696</v>
      </c>
      <c r="E1619" s="18" t="s">
        <v>270</v>
      </c>
      <c r="F1619" s="26" t="s">
        <v>166</v>
      </c>
      <c r="G1619" s="56" t="s">
        <v>93</v>
      </c>
      <c r="I1619" s="59" t="s">
        <v>40</v>
      </c>
    </row>
    <row r="1620" spans="1:15" hidden="1" x14ac:dyDescent="0.35">
      <c r="A1620" s="56">
        <v>2019</v>
      </c>
      <c r="B1620" s="57">
        <v>43580</v>
      </c>
      <c r="C1620" s="52">
        <v>5.8333333333333304</v>
      </c>
      <c r="E1620" s="18" t="s">
        <v>270</v>
      </c>
      <c r="F1620" s="26" t="s">
        <v>166</v>
      </c>
      <c r="G1620" s="56" t="s">
        <v>93</v>
      </c>
      <c r="I1620" s="59" t="s">
        <v>40</v>
      </c>
    </row>
    <row r="1621" spans="1:15" hidden="1" x14ac:dyDescent="0.35">
      <c r="A1621" s="56">
        <v>2019</v>
      </c>
      <c r="B1621" s="57">
        <v>43580</v>
      </c>
      <c r="C1621" s="52">
        <v>5.875</v>
      </c>
      <c r="E1621" s="18" t="s">
        <v>270</v>
      </c>
      <c r="F1621" s="26" t="s">
        <v>166</v>
      </c>
      <c r="G1621" s="56" t="s">
        <v>93</v>
      </c>
      <c r="I1621" s="59">
        <v>0.88918981481481485</v>
      </c>
      <c r="J1621" s="7" t="s">
        <v>38</v>
      </c>
      <c r="K1621" s="7">
        <v>90</v>
      </c>
      <c r="L1621" s="7">
        <v>3525</v>
      </c>
      <c r="M1621" s="7">
        <v>15.14</v>
      </c>
      <c r="N1621" s="7">
        <v>1</v>
      </c>
    </row>
    <row r="1622" spans="1:15" hidden="1" x14ac:dyDescent="0.35">
      <c r="A1622" s="56">
        <v>2019</v>
      </c>
      <c r="B1622" s="57">
        <v>43580</v>
      </c>
      <c r="C1622" s="52">
        <v>5.875</v>
      </c>
      <c r="E1622" s="18" t="s">
        <v>270</v>
      </c>
      <c r="F1622" s="26" t="s">
        <v>166</v>
      </c>
      <c r="G1622" s="56" t="s">
        <v>93</v>
      </c>
      <c r="I1622" s="59">
        <v>0.88976851851851846</v>
      </c>
      <c r="J1622" s="7" t="s">
        <v>38</v>
      </c>
      <c r="K1622" s="7">
        <v>78.7</v>
      </c>
      <c r="L1622" s="7">
        <v>3674</v>
      </c>
      <c r="M1622" s="7">
        <v>12.24</v>
      </c>
      <c r="N1622" s="7">
        <v>2</v>
      </c>
      <c r="O1622" s="7" t="s">
        <v>60</v>
      </c>
    </row>
    <row r="1623" spans="1:15" hidden="1" x14ac:dyDescent="0.35">
      <c r="A1623" s="56">
        <v>2019</v>
      </c>
      <c r="B1623" s="57">
        <v>43580</v>
      </c>
      <c r="C1623" s="52">
        <v>5.9166666666666696</v>
      </c>
      <c r="E1623" s="18" t="s">
        <v>270</v>
      </c>
      <c r="F1623" s="26" t="s">
        <v>166</v>
      </c>
      <c r="G1623" s="56" t="s">
        <v>93</v>
      </c>
      <c r="I1623" s="59">
        <v>0.92881944444444453</v>
      </c>
      <c r="J1623" s="7" t="s">
        <v>39</v>
      </c>
      <c r="K1623" s="7">
        <v>78.599999999999994</v>
      </c>
      <c r="L1623" s="7">
        <v>3032</v>
      </c>
      <c r="M1623" s="7">
        <v>17.5</v>
      </c>
      <c r="N1623" s="7">
        <v>1</v>
      </c>
    </row>
    <row r="1624" spans="1:15" hidden="1" x14ac:dyDescent="0.35">
      <c r="A1624" s="56">
        <v>2019</v>
      </c>
      <c r="B1624" s="57">
        <v>43580</v>
      </c>
      <c r="C1624" s="52">
        <v>5.9583333333333304</v>
      </c>
      <c r="E1624" s="18" t="s">
        <v>270</v>
      </c>
      <c r="F1624" s="26" t="s">
        <v>166</v>
      </c>
      <c r="G1624" s="56" t="s">
        <v>93</v>
      </c>
      <c r="I1624" s="59" t="s">
        <v>40</v>
      </c>
    </row>
    <row r="1625" spans="1:15" hidden="1" x14ac:dyDescent="0.35">
      <c r="A1625" s="56">
        <v>2019</v>
      </c>
      <c r="B1625" s="57">
        <v>43581</v>
      </c>
      <c r="C1625" s="52">
        <v>5</v>
      </c>
      <c r="E1625" s="18" t="s">
        <v>270</v>
      </c>
      <c r="F1625" s="26" t="s">
        <v>166</v>
      </c>
      <c r="G1625" s="56" t="s">
        <v>93</v>
      </c>
      <c r="I1625" s="59">
        <v>3.2291666666666666E-3</v>
      </c>
      <c r="J1625" s="7" t="s">
        <v>76</v>
      </c>
      <c r="K1625" s="7">
        <v>37.799999999999997</v>
      </c>
      <c r="L1625" s="7">
        <v>803</v>
      </c>
      <c r="M1625" s="7">
        <v>18.5</v>
      </c>
      <c r="N1625" s="7">
        <v>1</v>
      </c>
    </row>
    <row r="1626" spans="1:15" hidden="1" x14ac:dyDescent="0.35">
      <c r="A1626" s="56">
        <v>2019</v>
      </c>
      <c r="B1626" s="57">
        <v>43581</v>
      </c>
      <c r="C1626" s="52">
        <v>5</v>
      </c>
      <c r="E1626" s="18" t="s">
        <v>270</v>
      </c>
      <c r="F1626" s="26" t="s">
        <v>166</v>
      </c>
      <c r="G1626" s="56" t="s">
        <v>93</v>
      </c>
      <c r="I1626" s="59">
        <v>1.1331018518518518E-2</v>
      </c>
      <c r="J1626" s="7" t="s">
        <v>76</v>
      </c>
      <c r="K1626" s="7">
        <v>32.9</v>
      </c>
      <c r="L1626" s="7">
        <v>2832</v>
      </c>
      <c r="M1626" s="7">
        <v>16.809999999999999</v>
      </c>
      <c r="N1626" s="7">
        <v>1</v>
      </c>
    </row>
    <row r="1627" spans="1:15" hidden="1" x14ac:dyDescent="0.35">
      <c r="A1627" s="56">
        <v>2019</v>
      </c>
      <c r="B1627" s="57">
        <v>43581</v>
      </c>
      <c r="C1627" s="52">
        <v>5.0416666666666696</v>
      </c>
      <c r="E1627" s="18" t="s">
        <v>270</v>
      </c>
      <c r="F1627" s="26" t="s">
        <v>166</v>
      </c>
      <c r="G1627" s="56" t="s">
        <v>93</v>
      </c>
      <c r="I1627" s="59" t="s">
        <v>40</v>
      </c>
    </row>
    <row r="1628" spans="1:15" hidden="1" x14ac:dyDescent="0.35">
      <c r="A1628" s="56">
        <v>2019</v>
      </c>
      <c r="B1628" s="57">
        <v>43581</v>
      </c>
      <c r="C1628" s="52">
        <v>5.0833333333333304</v>
      </c>
      <c r="E1628" s="18" t="s">
        <v>270</v>
      </c>
      <c r="F1628" s="26" t="s">
        <v>166</v>
      </c>
      <c r="G1628" s="56" t="s">
        <v>93</v>
      </c>
      <c r="I1628" s="59">
        <v>9.3356481481481471E-2</v>
      </c>
      <c r="J1628" s="7" t="s">
        <v>39</v>
      </c>
      <c r="K1628" s="7">
        <v>77.099999999999994</v>
      </c>
      <c r="L1628" s="7">
        <v>2483</v>
      </c>
      <c r="M1628" s="7">
        <v>15.65</v>
      </c>
      <c r="N1628" s="7">
        <v>1</v>
      </c>
    </row>
    <row r="1629" spans="1:15" hidden="1" x14ac:dyDescent="0.35">
      <c r="A1629" s="56">
        <v>2019</v>
      </c>
      <c r="B1629" s="57">
        <v>43581</v>
      </c>
      <c r="C1629" s="52">
        <v>5.0833333333333304</v>
      </c>
      <c r="E1629" s="18" t="s">
        <v>270</v>
      </c>
      <c r="F1629" s="26" t="s">
        <v>166</v>
      </c>
      <c r="G1629" s="56" t="s">
        <v>93</v>
      </c>
      <c r="I1629" s="59">
        <v>9.824074074074074E-2</v>
      </c>
      <c r="J1629" s="7" t="s">
        <v>39</v>
      </c>
      <c r="K1629" s="7">
        <v>89.7</v>
      </c>
      <c r="L1629" s="7">
        <v>3711</v>
      </c>
      <c r="M1629" s="7">
        <v>12.86</v>
      </c>
      <c r="N1629" s="7">
        <v>1</v>
      </c>
    </row>
    <row r="1630" spans="1:15" hidden="1" x14ac:dyDescent="0.35">
      <c r="A1630" s="56">
        <v>2019</v>
      </c>
      <c r="B1630" s="57">
        <v>43581</v>
      </c>
      <c r="C1630" s="52">
        <v>5.125</v>
      </c>
      <c r="E1630" s="18" t="s">
        <v>270</v>
      </c>
      <c r="F1630" s="26" t="s">
        <v>166</v>
      </c>
      <c r="G1630" s="56" t="s">
        <v>93</v>
      </c>
      <c r="I1630" s="59">
        <v>0.14358796296296297</v>
      </c>
      <c r="J1630" s="7" t="s">
        <v>38</v>
      </c>
      <c r="K1630" s="7">
        <v>46.6</v>
      </c>
      <c r="L1630" s="7">
        <v>4659</v>
      </c>
      <c r="M1630" s="7">
        <v>6.17</v>
      </c>
      <c r="N1630" s="7">
        <v>1</v>
      </c>
    </row>
    <row r="1631" spans="1:15" hidden="1" x14ac:dyDescent="0.35">
      <c r="A1631" s="56">
        <v>2019</v>
      </c>
      <c r="B1631" s="57">
        <v>43581</v>
      </c>
      <c r="C1631" s="52">
        <v>5.1666666666666696</v>
      </c>
      <c r="E1631" s="18" t="s">
        <v>270</v>
      </c>
      <c r="F1631" s="26" t="s">
        <v>166</v>
      </c>
      <c r="G1631" s="56" t="s">
        <v>93</v>
      </c>
      <c r="I1631" s="59" t="s">
        <v>40</v>
      </c>
    </row>
    <row r="1632" spans="1:15" hidden="1" x14ac:dyDescent="0.35">
      <c r="A1632" s="56">
        <v>2019</v>
      </c>
      <c r="B1632" s="57">
        <v>43581</v>
      </c>
      <c r="C1632" s="52">
        <v>5.2083333333333304</v>
      </c>
      <c r="E1632" s="18" t="s">
        <v>270</v>
      </c>
      <c r="F1632" s="26" t="s">
        <v>166</v>
      </c>
      <c r="G1632" s="56" t="s">
        <v>93</v>
      </c>
      <c r="I1632" s="59">
        <v>0.21667824074074074</v>
      </c>
      <c r="J1632" s="7" t="s">
        <v>39</v>
      </c>
      <c r="K1632" s="7">
        <v>81.400000000000006</v>
      </c>
      <c r="L1632" s="7">
        <v>2085</v>
      </c>
      <c r="M1632" s="7">
        <v>15.82</v>
      </c>
      <c r="N1632" s="7">
        <v>1</v>
      </c>
    </row>
    <row r="1633" spans="1:15" hidden="1" x14ac:dyDescent="0.35">
      <c r="A1633" s="56">
        <v>2019</v>
      </c>
      <c r="B1633" s="57">
        <v>43581</v>
      </c>
      <c r="C1633" s="52">
        <v>5.2083333333333304</v>
      </c>
      <c r="E1633" s="18" t="s">
        <v>270</v>
      </c>
      <c r="F1633" s="26" t="s">
        <v>166</v>
      </c>
      <c r="G1633" s="56" t="s">
        <v>93</v>
      </c>
      <c r="I1633" s="59">
        <v>0.22541666666666668</v>
      </c>
      <c r="J1633" s="7" t="s">
        <v>39</v>
      </c>
      <c r="K1633" s="7">
        <v>79.8</v>
      </c>
      <c r="L1633" s="7">
        <v>4254</v>
      </c>
      <c r="M1633" s="7">
        <v>9.23</v>
      </c>
      <c r="N1633" s="7">
        <v>1</v>
      </c>
    </row>
    <row r="1634" spans="1:15" hidden="1" x14ac:dyDescent="0.35">
      <c r="A1634" s="56">
        <v>2019</v>
      </c>
      <c r="B1634" s="57">
        <v>43581</v>
      </c>
      <c r="C1634" s="52">
        <v>5.25</v>
      </c>
      <c r="E1634" s="18" t="s">
        <v>270</v>
      </c>
      <c r="F1634" s="26" t="s">
        <v>166</v>
      </c>
      <c r="G1634" s="56" t="s">
        <v>93</v>
      </c>
      <c r="I1634" s="59" t="s">
        <v>40</v>
      </c>
    </row>
    <row r="1635" spans="1:15" hidden="1" x14ac:dyDescent="0.35">
      <c r="A1635" s="56">
        <v>2019</v>
      </c>
      <c r="B1635" s="57">
        <v>43581</v>
      </c>
      <c r="C1635" s="52">
        <v>5.2916666666666696</v>
      </c>
      <c r="E1635" s="18" t="s">
        <v>270</v>
      </c>
      <c r="F1635" s="26" t="s">
        <v>166</v>
      </c>
      <c r="G1635" s="56" t="s">
        <v>93</v>
      </c>
      <c r="I1635" s="59" t="s">
        <v>40</v>
      </c>
    </row>
    <row r="1636" spans="1:15" hidden="1" x14ac:dyDescent="0.35">
      <c r="A1636" s="56">
        <v>2019</v>
      </c>
      <c r="B1636" s="57">
        <v>43581</v>
      </c>
      <c r="C1636" s="52">
        <v>5.3333333333333304</v>
      </c>
      <c r="E1636" s="18" t="s">
        <v>270</v>
      </c>
      <c r="F1636" s="26" t="s">
        <v>166</v>
      </c>
      <c r="G1636" s="56" t="s">
        <v>93</v>
      </c>
      <c r="I1636" s="59" t="s">
        <v>40</v>
      </c>
    </row>
    <row r="1637" spans="1:15" hidden="1" x14ac:dyDescent="0.35">
      <c r="A1637" s="56">
        <v>2019</v>
      </c>
      <c r="B1637" s="57">
        <v>43581</v>
      </c>
      <c r="C1637" s="52">
        <v>5.375</v>
      </c>
      <c r="E1637" s="18" t="s">
        <v>270</v>
      </c>
      <c r="F1637" s="26" t="s">
        <v>166</v>
      </c>
      <c r="G1637" s="56" t="s">
        <v>93</v>
      </c>
      <c r="I1637" s="59" t="s">
        <v>40</v>
      </c>
    </row>
    <row r="1638" spans="1:15" hidden="1" x14ac:dyDescent="0.35">
      <c r="A1638" s="56">
        <v>2019</v>
      </c>
      <c r="B1638" s="57">
        <v>43581</v>
      </c>
      <c r="C1638" s="52">
        <v>5.4166666666666696</v>
      </c>
      <c r="E1638" s="18" t="s">
        <v>270</v>
      </c>
      <c r="F1638" s="26" t="s">
        <v>166</v>
      </c>
      <c r="G1638" s="56" t="s">
        <v>93</v>
      </c>
      <c r="I1638" s="59" t="s">
        <v>40</v>
      </c>
    </row>
    <row r="1639" spans="1:15" hidden="1" x14ac:dyDescent="0.35">
      <c r="A1639" s="56">
        <v>2019</v>
      </c>
      <c r="B1639" s="57">
        <v>43581</v>
      </c>
      <c r="C1639" s="52">
        <v>5.4583333333333304</v>
      </c>
      <c r="E1639" s="18" t="s">
        <v>270</v>
      </c>
      <c r="F1639" s="26" t="s">
        <v>166</v>
      </c>
      <c r="G1639" s="56" t="s">
        <v>93</v>
      </c>
      <c r="I1639" s="59" t="s">
        <v>40</v>
      </c>
    </row>
    <row r="1640" spans="1:15" hidden="1" x14ac:dyDescent="0.35">
      <c r="A1640" s="56">
        <v>2019</v>
      </c>
      <c r="B1640" s="57">
        <v>43581</v>
      </c>
      <c r="C1640" s="52">
        <v>5.5</v>
      </c>
      <c r="E1640" s="18" t="s">
        <v>270</v>
      </c>
      <c r="F1640" s="26" t="s">
        <v>166</v>
      </c>
      <c r="G1640" s="56" t="s">
        <v>93</v>
      </c>
      <c r="I1640" s="59" t="s">
        <v>40</v>
      </c>
    </row>
    <row r="1641" spans="1:15" hidden="1" x14ac:dyDescent="0.35">
      <c r="A1641" s="56">
        <v>2019</v>
      </c>
      <c r="B1641" s="57">
        <v>43581</v>
      </c>
      <c r="C1641" s="52">
        <v>5.5416666666666696</v>
      </c>
      <c r="E1641" s="18" t="s">
        <v>270</v>
      </c>
      <c r="F1641" s="26" t="s">
        <v>166</v>
      </c>
      <c r="G1641" s="56" t="s">
        <v>93</v>
      </c>
      <c r="I1641" s="59">
        <v>0.54622685185185182</v>
      </c>
      <c r="J1641" s="7" t="s">
        <v>38</v>
      </c>
      <c r="K1641" s="7">
        <v>81.599999999999994</v>
      </c>
      <c r="L1641" s="7">
        <v>1158</v>
      </c>
      <c r="M1641" s="7">
        <v>6.09</v>
      </c>
      <c r="N1641" s="7">
        <v>2</v>
      </c>
      <c r="O1641" s="7" t="s">
        <v>60</v>
      </c>
    </row>
    <row r="1642" spans="1:15" hidden="1" x14ac:dyDescent="0.35">
      <c r="A1642" s="56">
        <v>2019</v>
      </c>
      <c r="B1642" s="57">
        <v>43581</v>
      </c>
      <c r="C1642" s="52">
        <v>5.5833333333333304</v>
      </c>
      <c r="E1642" s="18" t="s">
        <v>270</v>
      </c>
      <c r="F1642" s="26" t="s">
        <v>166</v>
      </c>
      <c r="G1642" s="56" t="s">
        <v>93</v>
      </c>
      <c r="I1642" s="59" t="s">
        <v>40</v>
      </c>
    </row>
    <row r="1643" spans="1:15" hidden="1" x14ac:dyDescent="0.35">
      <c r="A1643" s="56">
        <v>2019</v>
      </c>
      <c r="B1643" s="57">
        <v>43581</v>
      </c>
      <c r="C1643" s="52">
        <v>5.625</v>
      </c>
      <c r="E1643" s="18" t="s">
        <v>270</v>
      </c>
      <c r="F1643" s="26" t="s">
        <v>166</v>
      </c>
      <c r="G1643" s="56" t="s">
        <v>93</v>
      </c>
      <c r="I1643" s="59" t="s">
        <v>40</v>
      </c>
    </row>
    <row r="1644" spans="1:15" hidden="1" x14ac:dyDescent="0.35">
      <c r="A1644" s="56">
        <v>2019</v>
      </c>
      <c r="B1644" s="57">
        <v>43581</v>
      </c>
      <c r="C1644" s="52">
        <v>5.6666666666666696</v>
      </c>
      <c r="E1644" s="18" t="s">
        <v>270</v>
      </c>
      <c r="F1644" s="26" t="s">
        <v>166</v>
      </c>
      <c r="G1644" s="56" t="s">
        <v>93</v>
      </c>
      <c r="I1644" s="59" t="s">
        <v>40</v>
      </c>
    </row>
    <row r="1645" spans="1:15" hidden="1" x14ac:dyDescent="0.35">
      <c r="A1645" s="56">
        <v>2019</v>
      </c>
      <c r="B1645" s="57">
        <v>43581</v>
      </c>
      <c r="C1645" s="52">
        <v>5.7083333333333304</v>
      </c>
      <c r="E1645" s="18" t="s">
        <v>270</v>
      </c>
      <c r="F1645" s="26" t="s">
        <v>166</v>
      </c>
      <c r="G1645" s="56" t="s">
        <v>93</v>
      </c>
      <c r="I1645" s="59" t="s">
        <v>40</v>
      </c>
    </row>
    <row r="1646" spans="1:15" hidden="1" x14ac:dyDescent="0.35">
      <c r="A1646" s="56">
        <v>2019</v>
      </c>
      <c r="B1646" s="57">
        <v>43581</v>
      </c>
      <c r="C1646" s="52">
        <v>5.75</v>
      </c>
      <c r="E1646" s="18" t="s">
        <v>270</v>
      </c>
      <c r="F1646" s="26" t="s">
        <v>166</v>
      </c>
      <c r="G1646" s="56" t="s">
        <v>93</v>
      </c>
      <c r="I1646" s="59" t="s">
        <v>40</v>
      </c>
    </row>
    <row r="1647" spans="1:15" hidden="1" x14ac:dyDescent="0.35">
      <c r="A1647" s="56">
        <v>2019</v>
      </c>
      <c r="B1647" s="57">
        <v>43581</v>
      </c>
      <c r="C1647" s="52">
        <v>5.7916666666666696</v>
      </c>
      <c r="E1647" s="18" t="s">
        <v>270</v>
      </c>
      <c r="F1647" s="26" t="s">
        <v>166</v>
      </c>
      <c r="G1647" s="56" t="s">
        <v>93</v>
      </c>
      <c r="I1647" s="59" t="s">
        <v>40</v>
      </c>
    </row>
    <row r="1648" spans="1:15" hidden="1" x14ac:dyDescent="0.35">
      <c r="A1648" s="56">
        <v>2019</v>
      </c>
      <c r="B1648" s="57">
        <v>43581</v>
      </c>
      <c r="C1648" s="52">
        <v>5.8333333333333304</v>
      </c>
      <c r="E1648" s="18" t="s">
        <v>270</v>
      </c>
      <c r="F1648" s="26" t="s">
        <v>166</v>
      </c>
      <c r="G1648" s="56" t="s">
        <v>93</v>
      </c>
      <c r="I1648" s="59">
        <v>0.83475694444444448</v>
      </c>
      <c r="J1648" s="7" t="s">
        <v>38</v>
      </c>
      <c r="K1648" s="7">
        <v>29.5</v>
      </c>
      <c r="L1648" s="7">
        <v>365</v>
      </c>
      <c r="M1648" s="7">
        <v>17.670000000000002</v>
      </c>
      <c r="N1648" s="7">
        <v>1</v>
      </c>
    </row>
    <row r="1649" spans="1:15" hidden="1" x14ac:dyDescent="0.35">
      <c r="A1649" s="56">
        <v>2019</v>
      </c>
      <c r="B1649" s="57">
        <v>43581</v>
      </c>
      <c r="C1649" s="52">
        <v>5.875</v>
      </c>
      <c r="E1649" s="18" t="s">
        <v>270</v>
      </c>
      <c r="F1649" s="26" t="s">
        <v>166</v>
      </c>
      <c r="G1649" s="56" t="s">
        <v>93</v>
      </c>
      <c r="I1649" s="59">
        <v>0.88583333333333336</v>
      </c>
      <c r="J1649" s="7" t="s">
        <v>38</v>
      </c>
      <c r="K1649" s="7">
        <v>92.4</v>
      </c>
      <c r="L1649" s="7">
        <v>2763</v>
      </c>
      <c r="M1649" s="7">
        <v>14.36</v>
      </c>
      <c r="N1649" s="7">
        <v>1</v>
      </c>
    </row>
    <row r="1650" spans="1:15" hidden="1" x14ac:dyDescent="0.35">
      <c r="A1650" s="56">
        <v>2019</v>
      </c>
      <c r="B1650" s="57">
        <v>43581</v>
      </c>
      <c r="C1650" s="52">
        <v>5.9166666666666696</v>
      </c>
      <c r="E1650" s="18" t="s">
        <v>270</v>
      </c>
      <c r="F1650" s="26" t="s">
        <v>166</v>
      </c>
      <c r="G1650" s="56" t="s">
        <v>93</v>
      </c>
      <c r="I1650" s="59">
        <v>0.93200231481481488</v>
      </c>
      <c r="J1650" s="7" t="s">
        <v>39</v>
      </c>
      <c r="K1650" s="7">
        <v>73.099999999999994</v>
      </c>
      <c r="L1650" s="7">
        <v>3908</v>
      </c>
      <c r="M1650" s="7">
        <v>6.59</v>
      </c>
      <c r="N1650" s="7">
        <v>1</v>
      </c>
    </row>
    <row r="1651" spans="1:15" hidden="1" x14ac:dyDescent="0.35">
      <c r="A1651" s="56">
        <v>2019</v>
      </c>
      <c r="B1651" s="57">
        <v>43581</v>
      </c>
      <c r="C1651" s="52">
        <v>5.9166666666666696</v>
      </c>
      <c r="E1651" s="18" t="s">
        <v>270</v>
      </c>
      <c r="F1651" s="26" t="s">
        <v>166</v>
      </c>
      <c r="G1651" s="56" t="s">
        <v>93</v>
      </c>
      <c r="I1651" s="59">
        <v>0.96936342592592595</v>
      </c>
      <c r="J1651" s="7" t="s">
        <v>39</v>
      </c>
      <c r="K1651" s="7">
        <v>99.8</v>
      </c>
      <c r="L1651" s="7">
        <v>3256</v>
      </c>
      <c r="M1651" s="7">
        <v>4.62</v>
      </c>
      <c r="N1651" s="7">
        <v>2</v>
      </c>
      <c r="O1651" s="7" t="s">
        <v>60</v>
      </c>
    </row>
    <row r="1652" spans="1:15" hidden="1" x14ac:dyDescent="0.35">
      <c r="A1652" s="56">
        <v>2019</v>
      </c>
      <c r="B1652" s="57">
        <v>43581</v>
      </c>
      <c r="C1652" s="52">
        <v>5.9583333333333304</v>
      </c>
      <c r="E1652" s="18" t="s">
        <v>270</v>
      </c>
      <c r="F1652" s="26" t="s">
        <v>166</v>
      </c>
      <c r="G1652" s="56" t="s">
        <v>93</v>
      </c>
      <c r="I1652" s="59">
        <v>0.9743518518518518</v>
      </c>
      <c r="J1652" s="7" t="s">
        <v>38</v>
      </c>
      <c r="K1652" s="7">
        <v>73.7</v>
      </c>
      <c r="L1652" s="7">
        <v>4072</v>
      </c>
      <c r="M1652" s="7">
        <v>5.9</v>
      </c>
      <c r="N1652" s="7">
        <v>1</v>
      </c>
    </row>
    <row r="1653" spans="1:15" hidden="1" x14ac:dyDescent="0.35">
      <c r="A1653" s="56">
        <v>2019</v>
      </c>
      <c r="B1653" s="57">
        <v>43582</v>
      </c>
      <c r="C1653" s="52">
        <v>5</v>
      </c>
      <c r="E1653" s="18" t="s">
        <v>270</v>
      </c>
      <c r="F1653" s="26" t="s">
        <v>166</v>
      </c>
      <c r="G1653" s="56" t="s">
        <v>274</v>
      </c>
      <c r="I1653" s="59" t="s">
        <v>40</v>
      </c>
    </row>
    <row r="1654" spans="1:15" hidden="1" x14ac:dyDescent="0.35">
      <c r="A1654" s="56">
        <v>2019</v>
      </c>
      <c r="B1654" s="57">
        <v>43582</v>
      </c>
      <c r="C1654" s="52">
        <v>5.0416666666666696</v>
      </c>
      <c r="E1654" s="18" t="s">
        <v>270</v>
      </c>
      <c r="F1654" s="26" t="s">
        <v>166</v>
      </c>
      <c r="G1654" s="56" t="s">
        <v>274</v>
      </c>
      <c r="I1654" s="59" t="s">
        <v>40</v>
      </c>
    </row>
    <row r="1655" spans="1:15" hidden="1" x14ac:dyDescent="0.35">
      <c r="A1655" s="56">
        <v>2019</v>
      </c>
      <c r="B1655" s="57">
        <v>43582</v>
      </c>
      <c r="C1655" s="52">
        <v>5.0833333333333304</v>
      </c>
      <c r="E1655" s="18" t="s">
        <v>270</v>
      </c>
      <c r="F1655" s="26" t="s">
        <v>166</v>
      </c>
      <c r="G1655" s="56" t="s">
        <v>274</v>
      </c>
      <c r="I1655" s="59" t="s">
        <v>40</v>
      </c>
    </row>
    <row r="1656" spans="1:15" hidden="1" x14ac:dyDescent="0.35">
      <c r="A1656" s="56">
        <v>2019</v>
      </c>
      <c r="B1656" s="57">
        <v>43582</v>
      </c>
      <c r="C1656" s="52">
        <v>5.125</v>
      </c>
      <c r="E1656" s="18" t="s">
        <v>270</v>
      </c>
      <c r="F1656" s="26" t="s">
        <v>166</v>
      </c>
      <c r="G1656" s="56" t="s">
        <v>274</v>
      </c>
      <c r="I1656" s="59" t="s">
        <v>40</v>
      </c>
    </row>
    <row r="1657" spans="1:15" hidden="1" x14ac:dyDescent="0.35">
      <c r="A1657" s="56">
        <v>2019</v>
      </c>
      <c r="B1657" s="57">
        <v>43582</v>
      </c>
      <c r="C1657" s="52">
        <v>5.1666666666666696</v>
      </c>
      <c r="E1657" s="18" t="s">
        <v>270</v>
      </c>
      <c r="F1657" s="26" t="s">
        <v>166</v>
      </c>
      <c r="G1657" s="56" t="s">
        <v>274</v>
      </c>
      <c r="I1657" s="59" t="s">
        <v>40</v>
      </c>
    </row>
    <row r="1658" spans="1:15" hidden="1" x14ac:dyDescent="0.35">
      <c r="A1658" s="56">
        <v>2019</v>
      </c>
      <c r="B1658" s="57">
        <v>43582</v>
      </c>
      <c r="C1658" s="52">
        <v>5.2083333333333304</v>
      </c>
      <c r="E1658" s="18" t="s">
        <v>270</v>
      </c>
      <c r="F1658" s="26" t="s">
        <v>166</v>
      </c>
      <c r="G1658" s="56" t="s">
        <v>274</v>
      </c>
      <c r="I1658" s="59" t="s">
        <v>40</v>
      </c>
    </row>
    <row r="1659" spans="1:15" hidden="1" x14ac:dyDescent="0.35">
      <c r="A1659" s="56">
        <v>2019</v>
      </c>
      <c r="B1659" s="57">
        <v>43582</v>
      </c>
      <c r="C1659" s="52">
        <v>5.25</v>
      </c>
      <c r="E1659" s="18" t="s">
        <v>270</v>
      </c>
      <c r="F1659" s="26" t="s">
        <v>166</v>
      </c>
      <c r="G1659" s="56" t="s">
        <v>274</v>
      </c>
      <c r="I1659" s="59" t="s">
        <v>40</v>
      </c>
    </row>
    <row r="1660" spans="1:15" hidden="1" x14ac:dyDescent="0.35">
      <c r="A1660" s="56">
        <v>2019</v>
      </c>
      <c r="B1660" s="57">
        <v>43582</v>
      </c>
      <c r="C1660" s="52">
        <v>5.2916666666666696</v>
      </c>
      <c r="E1660" s="18" t="s">
        <v>270</v>
      </c>
      <c r="F1660" s="26" t="s">
        <v>166</v>
      </c>
      <c r="G1660" s="56" t="s">
        <v>274</v>
      </c>
      <c r="I1660" s="59" t="s">
        <v>40</v>
      </c>
    </row>
    <row r="1661" spans="1:15" hidden="1" x14ac:dyDescent="0.35">
      <c r="A1661" s="56">
        <v>2019</v>
      </c>
      <c r="B1661" s="57">
        <v>43582</v>
      </c>
      <c r="C1661" s="52">
        <v>5.3333333333333304</v>
      </c>
      <c r="E1661" s="18" t="s">
        <v>270</v>
      </c>
      <c r="F1661" s="26" t="s">
        <v>166</v>
      </c>
      <c r="G1661" s="56" t="s">
        <v>274</v>
      </c>
      <c r="I1661" s="59" t="s">
        <v>40</v>
      </c>
    </row>
    <row r="1662" spans="1:15" hidden="1" x14ac:dyDescent="0.35">
      <c r="A1662" s="56">
        <v>2019</v>
      </c>
      <c r="B1662" s="57">
        <v>43582</v>
      </c>
      <c r="C1662" s="52">
        <v>5.375</v>
      </c>
      <c r="E1662" s="18" t="s">
        <v>270</v>
      </c>
      <c r="F1662" s="26" t="s">
        <v>166</v>
      </c>
      <c r="G1662" s="56" t="s">
        <v>274</v>
      </c>
      <c r="I1662" s="59" t="s">
        <v>40</v>
      </c>
    </row>
    <row r="1663" spans="1:15" hidden="1" x14ac:dyDescent="0.35">
      <c r="A1663" s="56">
        <v>2019</v>
      </c>
      <c r="B1663" s="57">
        <v>43582</v>
      </c>
      <c r="C1663" s="52">
        <v>5.4166666666666696</v>
      </c>
      <c r="E1663" s="18" t="s">
        <v>270</v>
      </c>
      <c r="F1663" s="26" t="s">
        <v>166</v>
      </c>
      <c r="G1663" s="56" t="s">
        <v>274</v>
      </c>
      <c r="I1663" s="59" t="s">
        <v>40</v>
      </c>
    </row>
    <row r="1664" spans="1:15" hidden="1" x14ac:dyDescent="0.35">
      <c r="A1664" s="56">
        <v>2019</v>
      </c>
      <c r="B1664" s="57">
        <v>43582</v>
      </c>
      <c r="C1664" s="52">
        <v>5.4583333333333304</v>
      </c>
      <c r="E1664" s="18" t="s">
        <v>270</v>
      </c>
      <c r="F1664" s="26" t="s">
        <v>166</v>
      </c>
      <c r="G1664" s="56" t="s">
        <v>274</v>
      </c>
      <c r="I1664" s="59">
        <v>0.47291666666666665</v>
      </c>
      <c r="J1664" s="7" t="s">
        <v>38</v>
      </c>
      <c r="K1664" s="7" t="s">
        <v>139</v>
      </c>
      <c r="L1664" s="7">
        <v>3747</v>
      </c>
      <c r="M1664" s="7">
        <v>9.77</v>
      </c>
      <c r="N1664" s="7">
        <v>1</v>
      </c>
      <c r="O1664" s="7" t="s">
        <v>133</v>
      </c>
    </row>
    <row r="1665" spans="1:15" hidden="1" x14ac:dyDescent="0.35">
      <c r="A1665" s="56">
        <v>2019</v>
      </c>
      <c r="B1665" s="57">
        <v>43582</v>
      </c>
      <c r="C1665" s="52">
        <v>5.5</v>
      </c>
      <c r="E1665" s="18" t="s">
        <v>270</v>
      </c>
      <c r="F1665" s="26" t="s">
        <v>166</v>
      </c>
      <c r="G1665" s="56" t="s">
        <v>274</v>
      </c>
      <c r="I1665" s="59" t="s">
        <v>40</v>
      </c>
    </row>
    <row r="1666" spans="1:15" hidden="1" x14ac:dyDescent="0.35">
      <c r="A1666" s="56">
        <v>2019</v>
      </c>
      <c r="B1666" s="57">
        <v>43582</v>
      </c>
      <c r="C1666" s="52">
        <v>5.5416666666666696</v>
      </c>
      <c r="E1666" s="18" t="s">
        <v>270</v>
      </c>
      <c r="F1666" s="26" t="s">
        <v>166</v>
      </c>
      <c r="G1666" s="56" t="s">
        <v>274</v>
      </c>
      <c r="I1666" s="59">
        <v>0.54791666666666672</v>
      </c>
      <c r="J1666" s="7" t="s">
        <v>38</v>
      </c>
      <c r="K1666" s="7">
        <v>80.599999999999994</v>
      </c>
      <c r="L1666" s="7">
        <v>1723</v>
      </c>
      <c r="M1666" s="7">
        <v>9.0299999999999994</v>
      </c>
      <c r="N1666" s="7">
        <v>1</v>
      </c>
      <c r="O1666" s="7" t="s">
        <v>133</v>
      </c>
    </row>
    <row r="1667" spans="1:15" hidden="1" x14ac:dyDescent="0.35">
      <c r="A1667" s="56">
        <v>2019</v>
      </c>
      <c r="B1667" s="57">
        <v>43582</v>
      </c>
      <c r="C1667" s="52">
        <v>5.5833333333333304</v>
      </c>
      <c r="E1667" s="18" t="s">
        <v>270</v>
      </c>
      <c r="F1667" s="26" t="s">
        <v>166</v>
      </c>
      <c r="G1667" s="56" t="s">
        <v>274</v>
      </c>
      <c r="I1667" s="59" t="s">
        <v>40</v>
      </c>
    </row>
    <row r="1668" spans="1:15" hidden="1" x14ac:dyDescent="0.35">
      <c r="A1668" s="56">
        <v>2019</v>
      </c>
      <c r="B1668" s="57">
        <v>43582</v>
      </c>
      <c r="C1668" s="52">
        <v>5.625</v>
      </c>
      <c r="E1668" s="18" t="s">
        <v>270</v>
      </c>
      <c r="F1668" s="26" t="s">
        <v>166</v>
      </c>
      <c r="G1668" s="56" t="s">
        <v>274</v>
      </c>
      <c r="I1668" s="59" t="s">
        <v>40</v>
      </c>
    </row>
    <row r="1669" spans="1:15" hidden="1" x14ac:dyDescent="0.35">
      <c r="A1669" s="56">
        <v>2019</v>
      </c>
      <c r="B1669" s="57">
        <v>43582</v>
      </c>
      <c r="C1669" s="52">
        <v>5.6666666666666696</v>
      </c>
      <c r="E1669" s="18" t="s">
        <v>270</v>
      </c>
      <c r="F1669" s="26" t="s">
        <v>166</v>
      </c>
      <c r="G1669" s="56" t="s">
        <v>274</v>
      </c>
      <c r="I1669" s="59" t="s">
        <v>40</v>
      </c>
    </row>
    <row r="1670" spans="1:15" hidden="1" x14ac:dyDescent="0.35">
      <c r="A1670" s="56">
        <v>2019</v>
      </c>
      <c r="B1670" s="57">
        <v>43582</v>
      </c>
      <c r="C1670" s="52">
        <v>5.7083333333333304</v>
      </c>
      <c r="E1670" s="18" t="s">
        <v>270</v>
      </c>
      <c r="F1670" s="26" t="s">
        <v>166</v>
      </c>
      <c r="G1670" s="56" t="s">
        <v>274</v>
      </c>
      <c r="I1670" s="59">
        <v>0.7270833333333333</v>
      </c>
      <c r="J1670" s="7" t="s">
        <v>39</v>
      </c>
      <c r="K1670" s="7">
        <v>53.3</v>
      </c>
      <c r="L1670" s="7">
        <v>4805</v>
      </c>
      <c r="M1670" s="7">
        <v>10.71</v>
      </c>
      <c r="N1670" s="7">
        <v>1</v>
      </c>
      <c r="O1670" s="7" t="s">
        <v>133</v>
      </c>
    </row>
    <row r="1671" spans="1:15" hidden="1" x14ac:dyDescent="0.35">
      <c r="A1671" s="56">
        <v>2019</v>
      </c>
      <c r="B1671" s="57">
        <v>43582</v>
      </c>
      <c r="C1671" s="52">
        <v>5.75</v>
      </c>
      <c r="E1671" s="18" t="s">
        <v>270</v>
      </c>
      <c r="F1671" s="26" t="s">
        <v>166</v>
      </c>
      <c r="G1671" s="56" t="s">
        <v>274</v>
      </c>
      <c r="I1671" s="59" t="s">
        <v>40</v>
      </c>
    </row>
    <row r="1672" spans="1:15" hidden="1" x14ac:dyDescent="0.35">
      <c r="A1672" s="56">
        <v>2019</v>
      </c>
      <c r="B1672" s="57">
        <v>43582</v>
      </c>
      <c r="C1672" s="52">
        <v>5.7916666666666696</v>
      </c>
      <c r="E1672" s="18" t="s">
        <v>270</v>
      </c>
      <c r="F1672" s="26" t="s">
        <v>166</v>
      </c>
      <c r="G1672" s="56" t="s">
        <v>274</v>
      </c>
      <c r="I1672" s="59" t="s">
        <v>40</v>
      </c>
    </row>
    <row r="1673" spans="1:15" hidden="1" x14ac:dyDescent="0.35">
      <c r="A1673" s="56">
        <v>2019</v>
      </c>
      <c r="B1673" s="57">
        <v>43582</v>
      </c>
      <c r="C1673" s="52">
        <v>5.8333333333333304</v>
      </c>
      <c r="E1673" s="18" t="s">
        <v>270</v>
      </c>
      <c r="F1673" s="26" t="s">
        <v>166</v>
      </c>
      <c r="G1673" s="56" t="s">
        <v>274</v>
      </c>
      <c r="I1673" s="59">
        <v>0.84652777777777777</v>
      </c>
      <c r="J1673" s="7" t="s">
        <v>39</v>
      </c>
      <c r="K1673" s="7">
        <v>42.3</v>
      </c>
      <c r="L1673" s="7">
        <v>3491</v>
      </c>
      <c r="M1673" s="7">
        <v>11.19</v>
      </c>
      <c r="N1673" s="7">
        <v>1</v>
      </c>
      <c r="O1673" s="7" t="s">
        <v>133</v>
      </c>
    </row>
    <row r="1674" spans="1:15" hidden="1" x14ac:dyDescent="0.35">
      <c r="A1674" s="56">
        <v>2019</v>
      </c>
      <c r="B1674" s="57">
        <v>43582</v>
      </c>
      <c r="C1674" s="52">
        <v>5.8333333333333304</v>
      </c>
      <c r="E1674" s="18" t="s">
        <v>270</v>
      </c>
      <c r="F1674" s="26" t="s">
        <v>166</v>
      </c>
      <c r="G1674" s="56" t="s">
        <v>274</v>
      </c>
      <c r="I1674" s="59">
        <v>0.85</v>
      </c>
      <c r="J1674" s="7" t="s">
        <v>39</v>
      </c>
      <c r="K1674" s="7">
        <v>83</v>
      </c>
      <c r="L1674" s="7">
        <v>4386</v>
      </c>
      <c r="M1674" s="7">
        <v>12.94</v>
      </c>
      <c r="N1674" s="7">
        <v>1</v>
      </c>
      <c r="O1674" s="7" t="s">
        <v>133</v>
      </c>
    </row>
    <row r="1675" spans="1:15" hidden="1" x14ac:dyDescent="0.35">
      <c r="A1675" s="56">
        <v>2019</v>
      </c>
      <c r="B1675" s="57">
        <v>43582</v>
      </c>
      <c r="C1675" s="52">
        <v>5.8333333333333304</v>
      </c>
      <c r="E1675" s="18" t="s">
        <v>270</v>
      </c>
      <c r="F1675" s="26" t="s">
        <v>166</v>
      </c>
      <c r="G1675" s="56" t="s">
        <v>274</v>
      </c>
      <c r="I1675" s="59">
        <v>0.8520833333333333</v>
      </c>
      <c r="J1675" s="7" t="s">
        <v>39</v>
      </c>
      <c r="K1675" s="7">
        <v>72.8</v>
      </c>
      <c r="L1675" s="7">
        <v>4880</v>
      </c>
      <c r="M1675" s="7">
        <v>14.17</v>
      </c>
      <c r="N1675" s="7">
        <v>1</v>
      </c>
      <c r="O1675" s="7" t="s">
        <v>133</v>
      </c>
    </row>
    <row r="1676" spans="1:15" hidden="1" x14ac:dyDescent="0.35">
      <c r="A1676" s="56">
        <v>2019</v>
      </c>
      <c r="B1676" s="57">
        <v>43582</v>
      </c>
      <c r="C1676" s="52">
        <v>5.875</v>
      </c>
      <c r="E1676" s="18" t="s">
        <v>270</v>
      </c>
      <c r="F1676" s="26" t="s">
        <v>166</v>
      </c>
      <c r="G1676" s="56" t="s">
        <v>274</v>
      </c>
      <c r="I1676" s="59" t="s">
        <v>40</v>
      </c>
    </row>
    <row r="1677" spans="1:15" hidden="1" x14ac:dyDescent="0.35">
      <c r="A1677" s="56">
        <v>2019</v>
      </c>
      <c r="B1677" s="57">
        <v>43582</v>
      </c>
      <c r="C1677" s="52">
        <v>5.9166666666666696</v>
      </c>
      <c r="E1677" s="18" t="s">
        <v>270</v>
      </c>
      <c r="F1677" s="26" t="s">
        <v>166</v>
      </c>
      <c r="G1677" s="56" t="s">
        <v>274</v>
      </c>
      <c r="I1677" s="59">
        <v>0.92361111111111116</v>
      </c>
      <c r="J1677" s="7" t="s">
        <v>39</v>
      </c>
      <c r="K1677" s="7">
        <v>71.400000000000006</v>
      </c>
      <c r="L1677" s="7">
        <v>1890</v>
      </c>
      <c r="M1677" s="7">
        <v>8.58</v>
      </c>
      <c r="N1677" s="7">
        <v>1</v>
      </c>
      <c r="O1677" s="7" t="s">
        <v>133</v>
      </c>
    </row>
    <row r="1678" spans="1:15" hidden="1" x14ac:dyDescent="0.35">
      <c r="A1678" s="56">
        <v>2019</v>
      </c>
      <c r="B1678" s="57">
        <v>43582</v>
      </c>
      <c r="C1678" s="52">
        <v>5.9166666666666696</v>
      </c>
      <c r="E1678" s="18" t="s">
        <v>270</v>
      </c>
      <c r="F1678" s="26" t="s">
        <v>166</v>
      </c>
      <c r="G1678" s="56" t="s">
        <v>274</v>
      </c>
      <c r="I1678" s="59">
        <v>0.93125000000000002</v>
      </c>
      <c r="J1678" s="7" t="s">
        <v>39</v>
      </c>
      <c r="K1678" s="7">
        <v>51.4</v>
      </c>
      <c r="L1678" s="7">
        <v>3762</v>
      </c>
      <c r="M1678" s="7">
        <v>11.13</v>
      </c>
      <c r="N1678" s="7">
        <v>1</v>
      </c>
      <c r="O1678" s="7" t="s">
        <v>133</v>
      </c>
    </row>
    <row r="1679" spans="1:15" hidden="1" x14ac:dyDescent="0.35">
      <c r="A1679" s="56">
        <v>2019</v>
      </c>
      <c r="B1679" s="57">
        <v>43582</v>
      </c>
      <c r="C1679" s="52">
        <v>5.9583333333333304</v>
      </c>
      <c r="E1679" s="18" t="s">
        <v>270</v>
      </c>
      <c r="F1679" s="26" t="s">
        <v>166</v>
      </c>
      <c r="G1679" s="56" t="s">
        <v>274</v>
      </c>
      <c r="I1679" s="59">
        <v>0.96805555555555556</v>
      </c>
      <c r="J1679" s="7" t="s">
        <v>39</v>
      </c>
      <c r="K1679" s="7">
        <v>40.6</v>
      </c>
      <c r="L1679" s="7">
        <v>2589</v>
      </c>
      <c r="M1679" s="7">
        <v>16.45</v>
      </c>
      <c r="N1679" s="7">
        <v>1</v>
      </c>
      <c r="O1679" s="7" t="s">
        <v>133</v>
      </c>
    </row>
    <row r="1680" spans="1:15" hidden="1" x14ac:dyDescent="0.35">
      <c r="A1680" s="56">
        <v>2019</v>
      </c>
      <c r="B1680" s="57">
        <v>43583</v>
      </c>
      <c r="C1680" s="52">
        <v>5</v>
      </c>
      <c r="E1680" s="18" t="s">
        <v>270</v>
      </c>
      <c r="F1680" s="26" t="s">
        <v>166</v>
      </c>
      <c r="G1680" s="56" t="s">
        <v>274</v>
      </c>
      <c r="I1680" s="59" t="s">
        <v>40</v>
      </c>
    </row>
    <row r="1681" spans="1:15" hidden="1" x14ac:dyDescent="0.35">
      <c r="A1681" s="56">
        <v>2019</v>
      </c>
      <c r="B1681" s="57">
        <v>43583</v>
      </c>
      <c r="C1681" s="52">
        <v>5.0416666666666696</v>
      </c>
      <c r="E1681" s="18" t="s">
        <v>270</v>
      </c>
      <c r="F1681" s="26" t="s">
        <v>166</v>
      </c>
      <c r="G1681" s="56" t="s">
        <v>274</v>
      </c>
      <c r="I1681" s="59" t="s">
        <v>40</v>
      </c>
    </row>
    <row r="1682" spans="1:15" hidden="1" x14ac:dyDescent="0.35">
      <c r="A1682" s="56">
        <v>2019</v>
      </c>
      <c r="B1682" s="57">
        <v>43583</v>
      </c>
      <c r="C1682" s="52">
        <v>5.0833333333333304</v>
      </c>
      <c r="E1682" s="18" t="s">
        <v>270</v>
      </c>
      <c r="F1682" s="26" t="s">
        <v>166</v>
      </c>
      <c r="G1682" s="56" t="s">
        <v>274</v>
      </c>
      <c r="I1682" s="59">
        <v>9.0277777777777776E-2</v>
      </c>
      <c r="J1682" s="7" t="s">
        <v>39</v>
      </c>
      <c r="K1682" s="7">
        <v>62.5</v>
      </c>
      <c r="L1682" s="7">
        <v>1807</v>
      </c>
      <c r="M1682" s="7">
        <v>12.46</v>
      </c>
      <c r="N1682" s="7">
        <v>1</v>
      </c>
      <c r="O1682" s="7" t="s">
        <v>133</v>
      </c>
    </row>
    <row r="1683" spans="1:15" hidden="1" x14ac:dyDescent="0.35">
      <c r="A1683" s="56">
        <v>2019</v>
      </c>
      <c r="B1683" s="57">
        <v>43583</v>
      </c>
      <c r="C1683" s="52">
        <v>5.125</v>
      </c>
      <c r="E1683" s="18" t="s">
        <v>270</v>
      </c>
      <c r="F1683" s="26" t="s">
        <v>166</v>
      </c>
      <c r="G1683" s="56" t="s">
        <v>274</v>
      </c>
      <c r="I1683" s="59" t="s">
        <v>40</v>
      </c>
    </row>
    <row r="1684" spans="1:15" hidden="1" x14ac:dyDescent="0.35">
      <c r="A1684" s="56">
        <v>2019</v>
      </c>
      <c r="B1684" s="57">
        <v>43583</v>
      </c>
      <c r="C1684" s="52">
        <v>5.1666666666666696</v>
      </c>
      <c r="E1684" s="18" t="s">
        <v>270</v>
      </c>
      <c r="F1684" s="26" t="s">
        <v>166</v>
      </c>
      <c r="G1684" s="56" t="s">
        <v>274</v>
      </c>
      <c r="I1684" s="59" t="s">
        <v>40</v>
      </c>
    </row>
    <row r="1685" spans="1:15" hidden="1" x14ac:dyDescent="0.35">
      <c r="A1685" s="56">
        <v>2019</v>
      </c>
      <c r="B1685" s="57">
        <v>43583</v>
      </c>
      <c r="C1685" s="52">
        <v>5.2083333333333304</v>
      </c>
      <c r="E1685" s="18" t="s">
        <v>270</v>
      </c>
      <c r="F1685" s="26" t="s">
        <v>166</v>
      </c>
      <c r="G1685" s="56" t="s">
        <v>274</v>
      </c>
      <c r="I1685" s="59">
        <v>0.21111111111111111</v>
      </c>
      <c r="J1685" s="7" t="s">
        <v>39</v>
      </c>
      <c r="K1685" s="7">
        <v>74.8</v>
      </c>
      <c r="L1685" s="7">
        <v>821</v>
      </c>
      <c r="M1685" s="7">
        <v>11.72</v>
      </c>
      <c r="N1685" s="7">
        <v>1</v>
      </c>
      <c r="O1685" s="7" t="s">
        <v>133</v>
      </c>
    </row>
    <row r="1686" spans="1:15" hidden="1" x14ac:dyDescent="0.35">
      <c r="A1686" s="56">
        <v>2019</v>
      </c>
      <c r="B1686" s="57">
        <v>43583</v>
      </c>
      <c r="C1686" s="52">
        <v>5.2083333333333304</v>
      </c>
      <c r="E1686" s="18" t="s">
        <v>270</v>
      </c>
      <c r="F1686" s="26" t="s">
        <v>166</v>
      </c>
      <c r="G1686" s="56" t="s">
        <v>274</v>
      </c>
      <c r="I1686" s="59">
        <v>0.22847222222222222</v>
      </c>
      <c r="J1686" s="7" t="s">
        <v>39</v>
      </c>
      <c r="K1686" s="7">
        <v>65.900000000000006</v>
      </c>
      <c r="L1686" s="7">
        <v>5227</v>
      </c>
      <c r="M1686" s="7">
        <v>7.39</v>
      </c>
      <c r="N1686" s="7">
        <v>1</v>
      </c>
      <c r="O1686" s="7" t="s">
        <v>133</v>
      </c>
    </row>
    <row r="1687" spans="1:15" hidden="1" x14ac:dyDescent="0.35">
      <c r="A1687" s="56">
        <v>2019</v>
      </c>
      <c r="B1687" s="57">
        <v>43583</v>
      </c>
      <c r="C1687" s="52">
        <v>5.25</v>
      </c>
      <c r="E1687" s="18" t="s">
        <v>270</v>
      </c>
      <c r="F1687" s="26" t="s">
        <v>166</v>
      </c>
      <c r="G1687" s="56" t="s">
        <v>274</v>
      </c>
      <c r="I1687" s="59" t="s">
        <v>40</v>
      </c>
    </row>
    <row r="1688" spans="1:15" hidden="1" x14ac:dyDescent="0.35">
      <c r="A1688" s="56">
        <v>2019</v>
      </c>
      <c r="B1688" s="57">
        <v>43583</v>
      </c>
      <c r="C1688" s="52">
        <v>5.2916666666666696</v>
      </c>
      <c r="E1688" s="18" t="s">
        <v>270</v>
      </c>
      <c r="F1688" s="26" t="s">
        <v>166</v>
      </c>
      <c r="G1688" s="56" t="s">
        <v>274</v>
      </c>
      <c r="I1688" s="59" t="s">
        <v>40</v>
      </c>
    </row>
    <row r="1689" spans="1:15" hidden="1" x14ac:dyDescent="0.35">
      <c r="A1689" s="56">
        <v>2019</v>
      </c>
      <c r="B1689" s="57">
        <v>43583</v>
      </c>
      <c r="C1689" s="52">
        <v>5.3333333333333304</v>
      </c>
      <c r="E1689" s="18" t="s">
        <v>270</v>
      </c>
      <c r="F1689" s="26" t="s">
        <v>166</v>
      </c>
      <c r="G1689" s="56" t="s">
        <v>274</v>
      </c>
      <c r="I1689" s="59" t="s">
        <v>40</v>
      </c>
    </row>
    <row r="1690" spans="1:15" hidden="1" x14ac:dyDescent="0.35">
      <c r="A1690" s="56">
        <v>2019</v>
      </c>
      <c r="B1690" s="57">
        <v>43583</v>
      </c>
      <c r="C1690" s="52">
        <v>5.375</v>
      </c>
      <c r="E1690" s="18" t="s">
        <v>270</v>
      </c>
      <c r="F1690" s="26" t="s">
        <v>166</v>
      </c>
      <c r="G1690" s="56" t="s">
        <v>274</v>
      </c>
      <c r="I1690" s="59" t="s">
        <v>40</v>
      </c>
    </row>
    <row r="1691" spans="1:15" hidden="1" x14ac:dyDescent="0.35">
      <c r="A1691" s="56">
        <v>2019</v>
      </c>
      <c r="B1691" s="57">
        <v>43583</v>
      </c>
      <c r="C1691" s="52">
        <v>5.4166666666666696</v>
      </c>
      <c r="E1691" s="18" t="s">
        <v>270</v>
      </c>
      <c r="F1691" s="26" t="s">
        <v>166</v>
      </c>
      <c r="G1691" s="56" t="s">
        <v>274</v>
      </c>
      <c r="I1691" s="59" t="s">
        <v>40</v>
      </c>
    </row>
    <row r="1692" spans="1:15" hidden="1" x14ac:dyDescent="0.35">
      <c r="A1692" s="56">
        <v>2019</v>
      </c>
      <c r="B1692" s="57">
        <v>43583</v>
      </c>
      <c r="C1692" s="52">
        <v>5.4583333333333304</v>
      </c>
      <c r="E1692" s="18" t="s">
        <v>270</v>
      </c>
      <c r="F1692" s="26" t="s">
        <v>166</v>
      </c>
      <c r="G1692" s="56" t="s">
        <v>274</v>
      </c>
      <c r="I1692" s="59" t="s">
        <v>40</v>
      </c>
    </row>
    <row r="1693" spans="1:15" hidden="1" x14ac:dyDescent="0.35">
      <c r="A1693" s="56">
        <v>2019</v>
      </c>
      <c r="B1693" s="57">
        <v>43583</v>
      </c>
      <c r="C1693" s="52">
        <v>5.5</v>
      </c>
      <c r="E1693" s="18" t="s">
        <v>270</v>
      </c>
      <c r="F1693" s="26" t="s">
        <v>166</v>
      </c>
      <c r="G1693" s="56" t="s">
        <v>274</v>
      </c>
      <c r="I1693" s="59" t="s">
        <v>40</v>
      </c>
    </row>
    <row r="1694" spans="1:15" hidden="1" x14ac:dyDescent="0.35">
      <c r="A1694" s="56">
        <v>2019</v>
      </c>
      <c r="B1694" s="57">
        <v>43583</v>
      </c>
      <c r="C1694" s="52">
        <v>5.5416666666666696</v>
      </c>
      <c r="E1694" s="18" t="s">
        <v>270</v>
      </c>
      <c r="F1694" s="26" t="s">
        <v>166</v>
      </c>
      <c r="G1694" s="56" t="s">
        <v>274</v>
      </c>
      <c r="I1694" s="59" t="s">
        <v>40</v>
      </c>
    </row>
    <row r="1695" spans="1:15" hidden="1" x14ac:dyDescent="0.35">
      <c r="A1695" s="56">
        <v>2019</v>
      </c>
      <c r="B1695" s="57">
        <v>43583</v>
      </c>
      <c r="C1695" s="52">
        <v>5.5833333333333304</v>
      </c>
      <c r="E1695" s="18" t="s">
        <v>270</v>
      </c>
      <c r="F1695" s="26" t="s">
        <v>166</v>
      </c>
      <c r="G1695" s="56" t="s">
        <v>274</v>
      </c>
      <c r="I1695" s="59" t="s">
        <v>40</v>
      </c>
    </row>
    <row r="1696" spans="1:15" hidden="1" x14ac:dyDescent="0.35">
      <c r="A1696" s="56">
        <v>2019</v>
      </c>
      <c r="B1696" s="57">
        <v>43583</v>
      </c>
      <c r="C1696" s="52">
        <v>5.625</v>
      </c>
      <c r="E1696" s="18" t="s">
        <v>270</v>
      </c>
      <c r="F1696" s="26" t="s">
        <v>166</v>
      </c>
      <c r="G1696" s="56" t="s">
        <v>274</v>
      </c>
      <c r="I1696" s="59" t="s">
        <v>40</v>
      </c>
    </row>
    <row r="1697" spans="1:15" hidden="1" x14ac:dyDescent="0.35">
      <c r="A1697" s="56">
        <v>2019</v>
      </c>
      <c r="B1697" s="57">
        <v>43583</v>
      </c>
      <c r="C1697" s="52">
        <v>5.6666666666666696</v>
      </c>
      <c r="E1697" s="18" t="s">
        <v>270</v>
      </c>
      <c r="F1697" s="26" t="s">
        <v>166</v>
      </c>
      <c r="G1697" s="56" t="s">
        <v>274</v>
      </c>
      <c r="I1697" s="59" t="s">
        <v>40</v>
      </c>
    </row>
    <row r="1698" spans="1:15" hidden="1" x14ac:dyDescent="0.35">
      <c r="A1698" s="56">
        <v>2019</v>
      </c>
      <c r="B1698" s="57">
        <v>43583</v>
      </c>
      <c r="C1698" s="52">
        <v>5.7083333333333304</v>
      </c>
      <c r="E1698" s="18" t="s">
        <v>270</v>
      </c>
      <c r="F1698" s="26" t="s">
        <v>166</v>
      </c>
      <c r="G1698" s="56" t="s">
        <v>274</v>
      </c>
      <c r="I1698" s="59">
        <v>0.71666666666666667</v>
      </c>
      <c r="J1698" s="7" t="s">
        <v>39</v>
      </c>
      <c r="K1698" s="7">
        <v>23.2</v>
      </c>
      <c r="L1698" s="7">
        <v>2181</v>
      </c>
      <c r="M1698" s="7">
        <v>11.82</v>
      </c>
      <c r="N1698" s="7">
        <v>1</v>
      </c>
      <c r="O1698" s="7" t="s">
        <v>133</v>
      </c>
    </row>
    <row r="1699" spans="1:15" hidden="1" x14ac:dyDescent="0.35">
      <c r="A1699" s="56">
        <v>2019</v>
      </c>
      <c r="B1699" s="57">
        <v>43583</v>
      </c>
      <c r="C1699" s="52">
        <v>5.7083333333333304</v>
      </c>
      <c r="E1699" s="18" t="s">
        <v>270</v>
      </c>
      <c r="F1699" s="26" t="s">
        <v>166</v>
      </c>
      <c r="G1699" s="56" t="s">
        <v>274</v>
      </c>
      <c r="I1699" s="59">
        <v>0.72083333333333333</v>
      </c>
      <c r="J1699" s="7" t="s">
        <v>39</v>
      </c>
      <c r="K1699" s="7">
        <v>77.8</v>
      </c>
      <c r="L1699" s="7">
        <v>3186</v>
      </c>
      <c r="M1699" s="7">
        <v>11.94</v>
      </c>
      <c r="N1699" s="7">
        <v>1</v>
      </c>
      <c r="O1699" s="7" t="s">
        <v>133</v>
      </c>
    </row>
    <row r="1700" spans="1:15" hidden="1" x14ac:dyDescent="0.35">
      <c r="A1700" s="56">
        <v>2019</v>
      </c>
      <c r="B1700" s="57">
        <v>43583</v>
      </c>
      <c r="C1700" s="52">
        <v>5.75</v>
      </c>
      <c r="E1700" s="18" t="s">
        <v>270</v>
      </c>
      <c r="F1700" s="26" t="s">
        <v>166</v>
      </c>
      <c r="G1700" s="56" t="s">
        <v>274</v>
      </c>
      <c r="I1700" s="59" t="s">
        <v>40</v>
      </c>
    </row>
    <row r="1701" spans="1:15" hidden="1" x14ac:dyDescent="0.35">
      <c r="A1701" s="56">
        <v>2019</v>
      </c>
      <c r="B1701" s="57">
        <v>43583</v>
      </c>
      <c r="C1701" s="52">
        <v>5.7916666666666696</v>
      </c>
      <c r="E1701" s="18" t="s">
        <v>270</v>
      </c>
      <c r="F1701" s="26" t="s">
        <v>166</v>
      </c>
      <c r="G1701" s="56" t="s">
        <v>274</v>
      </c>
      <c r="I1701" s="59" t="s">
        <v>40</v>
      </c>
    </row>
    <row r="1702" spans="1:15" hidden="1" x14ac:dyDescent="0.35">
      <c r="A1702" s="56">
        <v>2019</v>
      </c>
      <c r="B1702" s="57">
        <v>43583</v>
      </c>
      <c r="C1702" s="52">
        <v>5.8333333333333304</v>
      </c>
      <c r="E1702" s="18" t="s">
        <v>270</v>
      </c>
      <c r="F1702" s="26" t="s">
        <v>166</v>
      </c>
      <c r="G1702" s="56" t="s">
        <v>274</v>
      </c>
      <c r="I1702" s="59" t="s">
        <v>40</v>
      </c>
    </row>
    <row r="1703" spans="1:15" hidden="1" x14ac:dyDescent="0.35">
      <c r="A1703" s="56">
        <v>2019</v>
      </c>
      <c r="B1703" s="57">
        <v>43583</v>
      </c>
      <c r="C1703" s="52">
        <v>5.875</v>
      </c>
      <c r="E1703" s="18" t="s">
        <v>270</v>
      </c>
      <c r="F1703" s="26" t="s">
        <v>166</v>
      </c>
      <c r="G1703" s="56" t="s">
        <v>274</v>
      </c>
      <c r="I1703" s="59">
        <v>0.87916666666666676</v>
      </c>
      <c r="J1703" s="7" t="s">
        <v>39</v>
      </c>
      <c r="K1703" s="7">
        <v>39.200000000000003</v>
      </c>
      <c r="L1703" s="7">
        <v>1179</v>
      </c>
      <c r="M1703" s="7">
        <v>14.89</v>
      </c>
      <c r="N1703" s="7">
        <v>1</v>
      </c>
      <c r="O1703" s="7" t="s">
        <v>133</v>
      </c>
    </row>
    <row r="1704" spans="1:15" hidden="1" x14ac:dyDescent="0.35">
      <c r="A1704" s="56">
        <v>2019</v>
      </c>
      <c r="B1704" s="57">
        <v>43583</v>
      </c>
      <c r="C1704" s="52">
        <v>5.875</v>
      </c>
      <c r="E1704" s="18" t="s">
        <v>270</v>
      </c>
      <c r="F1704" s="26" t="s">
        <v>166</v>
      </c>
      <c r="G1704" s="56" t="s">
        <v>274</v>
      </c>
      <c r="I1704" s="59">
        <v>0.88055555555555554</v>
      </c>
      <c r="J1704" s="7" t="s">
        <v>39</v>
      </c>
      <c r="K1704" s="7">
        <v>72.900000000000006</v>
      </c>
      <c r="L1704" s="7">
        <v>1460</v>
      </c>
      <c r="M1704" s="7">
        <v>16.23</v>
      </c>
      <c r="N1704" s="7">
        <v>1</v>
      </c>
      <c r="O1704" s="7" t="s">
        <v>133</v>
      </c>
    </row>
    <row r="1705" spans="1:15" hidden="1" x14ac:dyDescent="0.35">
      <c r="A1705" s="56">
        <v>2019</v>
      </c>
      <c r="B1705" s="57">
        <v>43583</v>
      </c>
      <c r="C1705" s="52">
        <v>5.9166666666666696</v>
      </c>
      <c r="E1705" s="18" t="s">
        <v>270</v>
      </c>
      <c r="F1705" s="26" t="s">
        <v>166</v>
      </c>
      <c r="G1705" s="56" t="s">
        <v>274</v>
      </c>
      <c r="I1705" s="59">
        <v>0.93333333333333324</v>
      </c>
      <c r="J1705" s="7" t="s">
        <v>38</v>
      </c>
      <c r="K1705" s="7">
        <v>75.900000000000006</v>
      </c>
      <c r="L1705" s="7">
        <v>4209</v>
      </c>
      <c r="M1705" s="7">
        <v>19.27</v>
      </c>
      <c r="N1705" s="7">
        <v>1</v>
      </c>
      <c r="O1705" s="7" t="s">
        <v>133</v>
      </c>
    </row>
    <row r="1706" spans="1:15" hidden="1" x14ac:dyDescent="0.35">
      <c r="A1706" s="56">
        <v>2019</v>
      </c>
      <c r="B1706" s="57">
        <v>43583</v>
      </c>
      <c r="C1706" s="52">
        <v>5.9583333333333304</v>
      </c>
      <c r="E1706" s="18" t="s">
        <v>270</v>
      </c>
      <c r="F1706" s="26" t="s">
        <v>166</v>
      </c>
      <c r="G1706" s="56" t="s">
        <v>274</v>
      </c>
      <c r="I1706" s="59">
        <v>0.95833333333333337</v>
      </c>
      <c r="J1706" s="7" t="s">
        <v>39</v>
      </c>
      <c r="K1706" s="7">
        <v>68.8</v>
      </c>
      <c r="L1706" s="7">
        <v>47</v>
      </c>
      <c r="M1706" s="7">
        <v>19.5</v>
      </c>
      <c r="N1706" s="7">
        <v>1</v>
      </c>
      <c r="O1706" s="7" t="s">
        <v>133</v>
      </c>
    </row>
    <row r="1707" spans="1:15" hidden="1" x14ac:dyDescent="0.35">
      <c r="A1707" s="56">
        <v>2019</v>
      </c>
      <c r="B1707" s="57">
        <v>43583</v>
      </c>
      <c r="C1707" s="52">
        <v>5.9583333333333304</v>
      </c>
      <c r="E1707" s="18" t="s">
        <v>270</v>
      </c>
      <c r="F1707" s="26" t="s">
        <v>166</v>
      </c>
      <c r="G1707" s="56" t="s">
        <v>274</v>
      </c>
      <c r="I1707" s="59">
        <v>0.96666666666666667</v>
      </c>
      <c r="J1707" s="7" t="s">
        <v>39</v>
      </c>
      <c r="K1707" s="7">
        <v>77.3</v>
      </c>
      <c r="L1707" s="7">
        <v>2203</v>
      </c>
      <c r="M1707" s="7">
        <v>11.4</v>
      </c>
      <c r="N1707" s="7">
        <v>1</v>
      </c>
      <c r="O1707" s="7" t="s">
        <v>133</v>
      </c>
    </row>
    <row r="1708" spans="1:15" hidden="1" x14ac:dyDescent="0.35">
      <c r="A1708" s="56">
        <v>2019</v>
      </c>
      <c r="B1708" s="57">
        <v>43584</v>
      </c>
      <c r="C1708" s="52">
        <v>5</v>
      </c>
      <c r="E1708" s="18" t="s">
        <v>270</v>
      </c>
      <c r="F1708" s="26" t="s">
        <v>166</v>
      </c>
      <c r="G1708" s="56" t="s">
        <v>274</v>
      </c>
      <c r="I1708" s="59" t="s">
        <v>40</v>
      </c>
    </row>
    <row r="1709" spans="1:15" hidden="1" x14ac:dyDescent="0.35">
      <c r="A1709" s="56">
        <v>2019</v>
      </c>
      <c r="B1709" s="57">
        <v>43584</v>
      </c>
      <c r="C1709" s="52">
        <v>5.0416666666666696</v>
      </c>
      <c r="E1709" s="18" t="s">
        <v>270</v>
      </c>
      <c r="F1709" s="26" t="s">
        <v>166</v>
      </c>
      <c r="G1709" s="56" t="s">
        <v>274</v>
      </c>
      <c r="I1709" s="59" t="s">
        <v>40</v>
      </c>
    </row>
    <row r="1710" spans="1:15" hidden="1" x14ac:dyDescent="0.35">
      <c r="A1710" s="56">
        <v>2019</v>
      </c>
      <c r="B1710" s="57">
        <v>43584</v>
      </c>
      <c r="C1710" s="52">
        <v>5.0833333333333304</v>
      </c>
      <c r="E1710" s="18" t="s">
        <v>270</v>
      </c>
      <c r="F1710" s="26" t="s">
        <v>166</v>
      </c>
      <c r="G1710" s="56" t="s">
        <v>274</v>
      </c>
      <c r="I1710" s="59" t="s">
        <v>40</v>
      </c>
    </row>
    <row r="1711" spans="1:15" hidden="1" x14ac:dyDescent="0.35">
      <c r="A1711" s="56">
        <v>2019</v>
      </c>
      <c r="B1711" s="57">
        <v>43584</v>
      </c>
      <c r="C1711" s="52">
        <v>5.125</v>
      </c>
      <c r="E1711" s="18" t="s">
        <v>270</v>
      </c>
      <c r="F1711" s="26" t="s">
        <v>166</v>
      </c>
      <c r="G1711" s="56" t="s">
        <v>274</v>
      </c>
      <c r="I1711" s="59">
        <v>0.13263888888888889</v>
      </c>
      <c r="J1711" s="7" t="s">
        <v>38</v>
      </c>
      <c r="K1711" s="7">
        <v>56.1</v>
      </c>
      <c r="L1711" s="7">
        <v>2037</v>
      </c>
      <c r="M1711" s="7">
        <v>15.03</v>
      </c>
      <c r="N1711" s="7">
        <v>1</v>
      </c>
      <c r="O1711" s="7" t="s">
        <v>133</v>
      </c>
    </row>
    <row r="1712" spans="1:15" hidden="1" x14ac:dyDescent="0.35">
      <c r="A1712" s="56">
        <v>2019</v>
      </c>
      <c r="B1712" s="57">
        <v>43584</v>
      </c>
      <c r="C1712" s="52">
        <v>5.1666666666666696</v>
      </c>
      <c r="E1712" s="18" t="s">
        <v>270</v>
      </c>
      <c r="F1712" s="26" t="s">
        <v>166</v>
      </c>
      <c r="G1712" s="56" t="s">
        <v>274</v>
      </c>
      <c r="I1712" s="59">
        <v>0.18472222222222223</v>
      </c>
      <c r="J1712" s="7" t="s">
        <v>39</v>
      </c>
      <c r="K1712" s="7">
        <v>40.200000000000003</v>
      </c>
      <c r="L1712" s="7">
        <v>4551</v>
      </c>
      <c r="M1712" s="7">
        <v>19.59</v>
      </c>
      <c r="N1712" s="7">
        <v>2</v>
      </c>
      <c r="O1712" s="7" t="s">
        <v>133</v>
      </c>
    </row>
    <row r="1713" spans="1:15" hidden="1" x14ac:dyDescent="0.35">
      <c r="A1713" s="56">
        <v>2019</v>
      </c>
      <c r="B1713" s="57">
        <v>43584</v>
      </c>
      <c r="C1713" s="52">
        <v>5.2083333333333304</v>
      </c>
      <c r="E1713" s="18" t="s">
        <v>270</v>
      </c>
      <c r="F1713" s="26" t="s">
        <v>166</v>
      </c>
      <c r="G1713" s="56" t="s">
        <v>274</v>
      </c>
      <c r="I1713" s="59" t="s">
        <v>40</v>
      </c>
    </row>
    <row r="1714" spans="1:15" hidden="1" x14ac:dyDescent="0.35">
      <c r="A1714" s="56">
        <v>2019</v>
      </c>
      <c r="B1714" s="57">
        <v>43584</v>
      </c>
      <c r="C1714" s="52">
        <v>5.25</v>
      </c>
      <c r="E1714" s="18" t="s">
        <v>270</v>
      </c>
      <c r="F1714" s="26" t="s">
        <v>166</v>
      </c>
      <c r="G1714" s="56" t="s">
        <v>274</v>
      </c>
      <c r="I1714" s="59" t="s">
        <v>40</v>
      </c>
    </row>
    <row r="1715" spans="1:15" hidden="1" x14ac:dyDescent="0.35">
      <c r="A1715" s="56">
        <v>2019</v>
      </c>
      <c r="B1715" s="57">
        <v>43584</v>
      </c>
      <c r="C1715" s="52">
        <v>5.2916666666666696</v>
      </c>
      <c r="E1715" s="18" t="s">
        <v>270</v>
      </c>
      <c r="F1715" s="26" t="s">
        <v>166</v>
      </c>
      <c r="G1715" s="56" t="s">
        <v>274</v>
      </c>
      <c r="I1715" s="59" t="s">
        <v>40</v>
      </c>
    </row>
    <row r="1716" spans="1:15" hidden="1" x14ac:dyDescent="0.35">
      <c r="A1716" s="56">
        <v>2019</v>
      </c>
      <c r="B1716" s="57">
        <v>43584</v>
      </c>
      <c r="C1716" s="52">
        <v>5.3333333333333304</v>
      </c>
      <c r="E1716" s="18" t="s">
        <v>270</v>
      </c>
      <c r="F1716" s="26" t="s">
        <v>166</v>
      </c>
      <c r="G1716" s="56" t="s">
        <v>274</v>
      </c>
      <c r="I1716" s="59" t="s">
        <v>40</v>
      </c>
    </row>
    <row r="1717" spans="1:15" hidden="1" x14ac:dyDescent="0.35">
      <c r="A1717" s="56">
        <v>2019</v>
      </c>
      <c r="B1717" s="57">
        <v>43584</v>
      </c>
      <c r="C1717" s="52">
        <v>5.375</v>
      </c>
      <c r="E1717" s="18" t="s">
        <v>270</v>
      </c>
      <c r="F1717" s="26" t="s">
        <v>166</v>
      </c>
      <c r="G1717" s="56" t="s">
        <v>274</v>
      </c>
      <c r="I1717" s="59" t="s">
        <v>40</v>
      </c>
    </row>
    <row r="1718" spans="1:15" hidden="1" x14ac:dyDescent="0.35">
      <c r="A1718" s="56">
        <v>2019</v>
      </c>
      <c r="B1718" s="57">
        <v>43584</v>
      </c>
      <c r="C1718" s="52">
        <v>5.4166666666666696</v>
      </c>
      <c r="E1718" s="18" t="s">
        <v>270</v>
      </c>
      <c r="F1718" s="26" t="s">
        <v>166</v>
      </c>
      <c r="G1718" s="56" t="s">
        <v>274</v>
      </c>
      <c r="I1718" s="59" t="s">
        <v>40</v>
      </c>
    </row>
    <row r="1719" spans="1:15" hidden="1" x14ac:dyDescent="0.35">
      <c r="A1719" s="56">
        <v>2019</v>
      </c>
      <c r="B1719" s="57">
        <v>43584</v>
      </c>
      <c r="C1719" s="52">
        <v>5.4583333333333304</v>
      </c>
      <c r="E1719" s="18" t="s">
        <v>270</v>
      </c>
      <c r="F1719" s="26" t="s">
        <v>166</v>
      </c>
      <c r="G1719" s="56" t="s">
        <v>274</v>
      </c>
      <c r="I1719" s="59" t="s">
        <v>40</v>
      </c>
    </row>
    <row r="1720" spans="1:15" hidden="1" x14ac:dyDescent="0.35">
      <c r="A1720" s="56">
        <v>2019</v>
      </c>
      <c r="B1720" s="57">
        <v>43584</v>
      </c>
      <c r="C1720" s="52">
        <v>5.5</v>
      </c>
      <c r="E1720" s="18" t="s">
        <v>270</v>
      </c>
      <c r="F1720" s="26" t="s">
        <v>166</v>
      </c>
      <c r="G1720" s="56" t="s">
        <v>274</v>
      </c>
      <c r="I1720" s="59" t="s">
        <v>40</v>
      </c>
    </row>
    <row r="1721" spans="1:15" hidden="1" x14ac:dyDescent="0.35">
      <c r="A1721" s="56">
        <v>2019</v>
      </c>
      <c r="B1721" s="57">
        <v>43584</v>
      </c>
      <c r="C1721" s="52">
        <v>5.5416666666666696</v>
      </c>
      <c r="E1721" s="18" t="s">
        <v>270</v>
      </c>
      <c r="F1721" s="26" t="s">
        <v>166</v>
      </c>
      <c r="G1721" s="56" t="s">
        <v>274</v>
      </c>
      <c r="I1721" s="59" t="s">
        <v>40</v>
      </c>
    </row>
    <row r="1722" spans="1:15" hidden="1" x14ac:dyDescent="0.35">
      <c r="A1722" s="56">
        <v>2019</v>
      </c>
      <c r="B1722" s="57">
        <v>43584</v>
      </c>
      <c r="C1722" s="52">
        <v>5.5833333333333304</v>
      </c>
      <c r="E1722" s="18" t="s">
        <v>270</v>
      </c>
      <c r="F1722" s="26" t="s">
        <v>166</v>
      </c>
      <c r="G1722" s="56" t="s">
        <v>274</v>
      </c>
      <c r="I1722" s="59">
        <v>0.59583333333333333</v>
      </c>
      <c r="J1722" s="7" t="s">
        <v>39</v>
      </c>
      <c r="K1722" s="7">
        <v>30</v>
      </c>
      <c r="L1722" s="7">
        <v>3269</v>
      </c>
      <c r="M1722" s="7">
        <v>9.0500000000000007</v>
      </c>
      <c r="N1722" s="7">
        <v>1</v>
      </c>
      <c r="O1722" s="7" t="s">
        <v>133</v>
      </c>
    </row>
    <row r="1723" spans="1:15" hidden="1" x14ac:dyDescent="0.35">
      <c r="A1723" s="56">
        <v>2019</v>
      </c>
      <c r="B1723" s="57">
        <v>43584</v>
      </c>
      <c r="C1723" s="52">
        <v>5.625</v>
      </c>
      <c r="E1723" s="18" t="s">
        <v>270</v>
      </c>
      <c r="F1723" s="26" t="s">
        <v>166</v>
      </c>
      <c r="G1723" s="56" t="s">
        <v>274</v>
      </c>
      <c r="I1723" s="59" t="s">
        <v>40</v>
      </c>
    </row>
    <row r="1724" spans="1:15" hidden="1" x14ac:dyDescent="0.35">
      <c r="A1724" s="56">
        <v>2019</v>
      </c>
      <c r="B1724" s="57">
        <v>43584</v>
      </c>
      <c r="C1724" s="52">
        <v>5.6666666666666696</v>
      </c>
      <c r="E1724" s="18" t="s">
        <v>270</v>
      </c>
      <c r="F1724" s="26" t="s">
        <v>166</v>
      </c>
      <c r="G1724" s="56" t="s">
        <v>274</v>
      </c>
      <c r="I1724" s="59" t="s">
        <v>40</v>
      </c>
    </row>
    <row r="1725" spans="1:15" hidden="1" x14ac:dyDescent="0.35">
      <c r="A1725" s="56">
        <v>2019</v>
      </c>
      <c r="B1725" s="57">
        <v>43584</v>
      </c>
      <c r="C1725" s="52">
        <v>5.7083333333333304</v>
      </c>
      <c r="E1725" s="18" t="s">
        <v>270</v>
      </c>
      <c r="F1725" s="26" t="s">
        <v>166</v>
      </c>
      <c r="G1725" s="56" t="s">
        <v>274</v>
      </c>
      <c r="I1725" s="59">
        <v>0.71944444444444444</v>
      </c>
      <c r="J1725" s="7" t="s">
        <v>39</v>
      </c>
      <c r="K1725" s="7">
        <v>36.200000000000003</v>
      </c>
      <c r="L1725" s="7">
        <v>2892</v>
      </c>
      <c r="M1725" s="7">
        <v>4.0599999999999996</v>
      </c>
      <c r="N1725" s="7">
        <v>1</v>
      </c>
      <c r="O1725" s="7" t="s">
        <v>133</v>
      </c>
    </row>
    <row r="1726" spans="1:15" hidden="1" x14ac:dyDescent="0.35">
      <c r="A1726" s="56">
        <v>2019</v>
      </c>
      <c r="B1726" s="57">
        <v>43584</v>
      </c>
      <c r="C1726" s="52">
        <v>5.75</v>
      </c>
      <c r="E1726" s="18" t="s">
        <v>270</v>
      </c>
      <c r="F1726" s="26" t="s">
        <v>166</v>
      </c>
      <c r="G1726" s="56" t="s">
        <v>274</v>
      </c>
      <c r="I1726" s="59" t="s">
        <v>40</v>
      </c>
    </row>
    <row r="1727" spans="1:15" hidden="1" x14ac:dyDescent="0.35">
      <c r="A1727" s="56">
        <v>2019</v>
      </c>
      <c r="B1727" s="57">
        <v>43584</v>
      </c>
      <c r="C1727" s="52">
        <v>5.7916666666666696</v>
      </c>
      <c r="E1727" s="18" t="s">
        <v>270</v>
      </c>
      <c r="F1727" s="26" t="s">
        <v>166</v>
      </c>
      <c r="G1727" s="56" t="s">
        <v>274</v>
      </c>
      <c r="I1727" s="59" t="s">
        <v>40</v>
      </c>
    </row>
    <row r="1728" spans="1:15" hidden="1" x14ac:dyDescent="0.35">
      <c r="A1728" s="56">
        <v>2019</v>
      </c>
      <c r="B1728" s="57">
        <v>43584</v>
      </c>
      <c r="C1728" s="52">
        <v>5.8333333333333304</v>
      </c>
      <c r="E1728" s="18" t="s">
        <v>270</v>
      </c>
      <c r="F1728" s="26" t="s">
        <v>166</v>
      </c>
      <c r="G1728" s="56" t="s">
        <v>274</v>
      </c>
      <c r="I1728" s="59">
        <v>0.84930555555555554</v>
      </c>
      <c r="J1728" s="7" t="s">
        <v>39</v>
      </c>
      <c r="K1728" s="7">
        <v>43.9</v>
      </c>
      <c r="L1728" s="7">
        <v>4071</v>
      </c>
      <c r="M1728" s="7">
        <v>16.489999999999998</v>
      </c>
      <c r="N1728" s="7">
        <v>1</v>
      </c>
      <c r="O1728" s="7" t="s">
        <v>133</v>
      </c>
    </row>
    <row r="1729" spans="1:15" hidden="1" x14ac:dyDescent="0.35">
      <c r="A1729" s="56">
        <v>2019</v>
      </c>
      <c r="B1729" s="57">
        <v>43584</v>
      </c>
      <c r="C1729" s="52">
        <v>5.875</v>
      </c>
      <c r="E1729" s="18" t="s">
        <v>270</v>
      </c>
      <c r="F1729" s="26" t="s">
        <v>166</v>
      </c>
      <c r="G1729" s="56" t="s">
        <v>274</v>
      </c>
      <c r="I1729" s="59">
        <v>0.875</v>
      </c>
      <c r="J1729" s="7" t="s">
        <v>39</v>
      </c>
      <c r="K1729" s="7">
        <v>83.8</v>
      </c>
      <c r="L1729" s="7">
        <v>11</v>
      </c>
      <c r="M1729" s="7">
        <v>18.82</v>
      </c>
      <c r="N1729" s="7">
        <v>1</v>
      </c>
      <c r="O1729" s="7" t="s">
        <v>133</v>
      </c>
    </row>
    <row r="1730" spans="1:15" hidden="1" x14ac:dyDescent="0.35">
      <c r="A1730" s="56">
        <v>2019</v>
      </c>
      <c r="B1730" s="57">
        <v>43584</v>
      </c>
      <c r="C1730" s="52">
        <v>5.875</v>
      </c>
      <c r="E1730" s="18" t="s">
        <v>270</v>
      </c>
      <c r="F1730" s="26" t="s">
        <v>166</v>
      </c>
      <c r="G1730" s="56" t="s">
        <v>274</v>
      </c>
      <c r="I1730" s="59">
        <v>0.8833333333333333</v>
      </c>
      <c r="J1730" s="7" t="s">
        <v>39</v>
      </c>
      <c r="K1730" s="7">
        <v>28.5</v>
      </c>
      <c r="L1730" s="7">
        <v>2208</v>
      </c>
      <c r="M1730" s="7">
        <v>15.06</v>
      </c>
      <c r="N1730" s="7">
        <v>1</v>
      </c>
      <c r="O1730" s="7" t="s">
        <v>133</v>
      </c>
    </row>
    <row r="1731" spans="1:15" hidden="1" x14ac:dyDescent="0.35">
      <c r="A1731" s="56">
        <v>2019</v>
      </c>
      <c r="B1731" s="57">
        <v>43584</v>
      </c>
      <c r="C1731" s="52">
        <v>5.875</v>
      </c>
      <c r="E1731" s="18" t="s">
        <v>270</v>
      </c>
      <c r="F1731" s="26" t="s">
        <v>166</v>
      </c>
      <c r="G1731" s="56" t="s">
        <v>274</v>
      </c>
      <c r="I1731" s="59">
        <v>0.8833333333333333</v>
      </c>
      <c r="J1731" s="7" t="s">
        <v>39</v>
      </c>
      <c r="K1731" s="7">
        <v>23.1</v>
      </c>
      <c r="L1731" s="7">
        <v>2186</v>
      </c>
      <c r="M1731" s="7">
        <v>15.92</v>
      </c>
      <c r="N1731" s="7">
        <v>1</v>
      </c>
      <c r="O1731" s="7" t="s">
        <v>133</v>
      </c>
    </row>
    <row r="1732" spans="1:15" hidden="1" x14ac:dyDescent="0.35">
      <c r="A1732" s="56">
        <v>2019</v>
      </c>
      <c r="B1732" s="57">
        <v>43584</v>
      </c>
      <c r="C1732" s="52">
        <v>5.9166666666666696</v>
      </c>
      <c r="E1732" s="18" t="s">
        <v>270</v>
      </c>
      <c r="F1732" s="26" t="s">
        <v>166</v>
      </c>
      <c r="G1732" s="56" t="s">
        <v>274</v>
      </c>
      <c r="I1732" s="59">
        <v>0.92569444444444438</v>
      </c>
      <c r="J1732" s="7" t="s">
        <v>39</v>
      </c>
      <c r="K1732" s="7">
        <v>77.900000000000006</v>
      </c>
      <c r="L1732" s="7">
        <v>2287</v>
      </c>
      <c r="M1732" s="7">
        <v>12.19</v>
      </c>
      <c r="N1732" s="7">
        <v>1</v>
      </c>
      <c r="O1732" s="7" t="s">
        <v>133</v>
      </c>
    </row>
    <row r="1733" spans="1:15" hidden="1" x14ac:dyDescent="0.35">
      <c r="A1733" s="56">
        <v>2019</v>
      </c>
      <c r="B1733" s="57">
        <v>43584</v>
      </c>
      <c r="C1733" s="52">
        <v>5.9583333333333304</v>
      </c>
      <c r="E1733" s="18" t="s">
        <v>270</v>
      </c>
      <c r="F1733" s="26" t="s">
        <v>166</v>
      </c>
      <c r="G1733" s="56" t="s">
        <v>274</v>
      </c>
      <c r="I1733" s="59" t="s">
        <v>40</v>
      </c>
    </row>
    <row r="1734" spans="1:15" hidden="1" x14ac:dyDescent="0.35">
      <c r="A1734" s="56">
        <v>2019</v>
      </c>
      <c r="B1734" s="31">
        <v>43585</v>
      </c>
      <c r="C1734" s="26">
        <v>0</v>
      </c>
      <c r="D1734" s="58" t="s">
        <v>265</v>
      </c>
      <c r="E1734" s="58" t="s">
        <v>271</v>
      </c>
      <c r="F1734" s="26" t="s">
        <v>166</v>
      </c>
      <c r="G1734" s="56" t="s">
        <v>93</v>
      </c>
      <c r="I1734" s="59">
        <v>1.300925925925926E-2</v>
      </c>
      <c r="J1734" s="7" t="s">
        <v>76</v>
      </c>
      <c r="K1734" s="7">
        <v>43.7</v>
      </c>
      <c r="L1734" s="7">
        <v>3257</v>
      </c>
      <c r="M1734" s="7">
        <v>14.46</v>
      </c>
      <c r="N1734" s="7">
        <v>1</v>
      </c>
    </row>
    <row r="1735" spans="1:15" hidden="1" x14ac:dyDescent="0.35">
      <c r="A1735" s="56">
        <v>2019</v>
      </c>
      <c r="B1735" s="31">
        <v>43585</v>
      </c>
      <c r="C1735" s="26">
        <v>0</v>
      </c>
      <c r="D1735" s="58" t="s">
        <v>265</v>
      </c>
      <c r="E1735" s="58" t="s">
        <v>271</v>
      </c>
      <c r="F1735" s="26" t="s">
        <v>166</v>
      </c>
      <c r="G1735" s="56" t="s">
        <v>93</v>
      </c>
      <c r="I1735" s="59">
        <v>1.7812499999999998E-2</v>
      </c>
      <c r="J1735" s="7" t="s">
        <v>76</v>
      </c>
      <c r="K1735" s="7">
        <v>45.3</v>
      </c>
      <c r="L1735" s="7">
        <v>4456</v>
      </c>
      <c r="M1735" s="7">
        <v>17.54</v>
      </c>
      <c r="N1735" s="7">
        <v>1</v>
      </c>
    </row>
    <row r="1736" spans="1:15" hidden="1" x14ac:dyDescent="0.35">
      <c r="A1736" s="56">
        <v>2019</v>
      </c>
      <c r="B1736" s="31">
        <v>43585</v>
      </c>
      <c r="C1736" s="26">
        <v>2.0833333333333332E-2</v>
      </c>
      <c r="D1736" s="58" t="s">
        <v>265</v>
      </c>
      <c r="E1736" s="58" t="s">
        <v>271</v>
      </c>
      <c r="F1736" s="26" t="s">
        <v>166</v>
      </c>
      <c r="G1736" s="56" t="s">
        <v>93</v>
      </c>
      <c r="I1736" s="59">
        <v>2.1157407407407406E-2</v>
      </c>
      <c r="J1736" s="7" t="s">
        <v>38</v>
      </c>
      <c r="K1736" s="7">
        <v>87.6</v>
      </c>
      <c r="L1736" s="7">
        <v>76</v>
      </c>
      <c r="M1736" s="7">
        <v>9.42</v>
      </c>
      <c r="N1736" s="7">
        <v>2</v>
      </c>
      <c r="O1736" s="7" t="s">
        <v>217</v>
      </c>
    </row>
    <row r="1737" spans="1:15" hidden="1" x14ac:dyDescent="0.35">
      <c r="A1737" s="56">
        <v>2019</v>
      </c>
      <c r="B1737" s="31">
        <v>43585</v>
      </c>
      <c r="C1737" s="26">
        <v>4.1666666666666664E-2</v>
      </c>
      <c r="D1737" s="58" t="s">
        <v>265</v>
      </c>
      <c r="E1737" s="58" t="s">
        <v>271</v>
      </c>
      <c r="F1737" s="26" t="s">
        <v>166</v>
      </c>
      <c r="G1737" s="56" t="s">
        <v>93</v>
      </c>
      <c r="I1737" s="59" t="s">
        <v>40</v>
      </c>
    </row>
    <row r="1738" spans="1:15" hidden="1" x14ac:dyDescent="0.35">
      <c r="A1738" s="56">
        <v>2019</v>
      </c>
      <c r="B1738" s="31">
        <v>43585</v>
      </c>
      <c r="C1738" s="26">
        <v>6.25E-2</v>
      </c>
      <c r="D1738" s="58" t="s">
        <v>265</v>
      </c>
      <c r="E1738" s="58" t="s">
        <v>271</v>
      </c>
      <c r="F1738" s="26" t="s">
        <v>166</v>
      </c>
      <c r="G1738" s="56" t="s">
        <v>93</v>
      </c>
      <c r="I1738" s="59" t="s">
        <v>40</v>
      </c>
    </row>
    <row r="1739" spans="1:15" hidden="1" x14ac:dyDescent="0.35">
      <c r="A1739" s="56">
        <v>2019</v>
      </c>
      <c r="B1739" s="31">
        <v>43585</v>
      </c>
      <c r="C1739" s="26">
        <v>8.3333333333333329E-2</v>
      </c>
      <c r="D1739" s="58" t="s">
        <v>265</v>
      </c>
      <c r="E1739" s="58" t="s">
        <v>271</v>
      </c>
      <c r="F1739" s="26" t="s">
        <v>166</v>
      </c>
      <c r="G1739" s="56" t="s">
        <v>93</v>
      </c>
      <c r="I1739" s="59" t="s">
        <v>40</v>
      </c>
    </row>
    <row r="1740" spans="1:15" hidden="1" x14ac:dyDescent="0.35">
      <c r="A1740" s="56">
        <v>2019</v>
      </c>
      <c r="B1740" s="31">
        <v>43585</v>
      </c>
      <c r="C1740" s="26">
        <v>0.10416666666666667</v>
      </c>
      <c r="D1740" s="58" t="s">
        <v>265</v>
      </c>
      <c r="E1740" s="58" t="s">
        <v>271</v>
      </c>
      <c r="F1740" s="26" t="s">
        <v>166</v>
      </c>
      <c r="G1740" s="56" t="s">
        <v>93</v>
      </c>
      <c r="I1740" s="59" t="s">
        <v>40</v>
      </c>
      <c r="O1740" s="7" t="s">
        <v>103</v>
      </c>
    </row>
    <row r="1741" spans="1:15" hidden="1" x14ac:dyDescent="0.35">
      <c r="A1741" s="56">
        <v>2019</v>
      </c>
      <c r="B1741" s="31">
        <v>43585</v>
      </c>
      <c r="C1741" s="26">
        <v>0.125</v>
      </c>
      <c r="D1741" s="58" t="s">
        <v>265</v>
      </c>
      <c r="E1741" s="58" t="s">
        <v>271</v>
      </c>
      <c r="F1741" s="26" t="s">
        <v>166</v>
      </c>
      <c r="G1741" s="56" t="s">
        <v>93</v>
      </c>
      <c r="I1741" s="59" t="s">
        <v>40</v>
      </c>
    </row>
    <row r="1742" spans="1:15" hidden="1" x14ac:dyDescent="0.35">
      <c r="A1742" s="56">
        <v>2019</v>
      </c>
      <c r="B1742" s="31">
        <v>43585</v>
      </c>
      <c r="C1742" s="26">
        <v>0.14583333333333334</v>
      </c>
      <c r="D1742" s="58" t="s">
        <v>265</v>
      </c>
      <c r="E1742" s="58" t="s">
        <v>271</v>
      </c>
      <c r="F1742" s="26" t="s">
        <v>166</v>
      </c>
      <c r="G1742" s="56" t="s">
        <v>93</v>
      </c>
      <c r="I1742" s="59">
        <v>0.15262731481481481</v>
      </c>
      <c r="J1742" s="7" t="s">
        <v>38</v>
      </c>
      <c r="K1742" s="7">
        <v>53.9</v>
      </c>
      <c r="L1742" s="7">
        <v>1704</v>
      </c>
      <c r="M1742" s="7">
        <v>17.88</v>
      </c>
      <c r="N1742" s="7">
        <v>1</v>
      </c>
    </row>
    <row r="1743" spans="1:15" hidden="1" x14ac:dyDescent="0.35">
      <c r="A1743" s="56">
        <v>2019</v>
      </c>
      <c r="B1743" s="31">
        <v>43585</v>
      </c>
      <c r="C1743" s="26">
        <v>0.16666666666666699</v>
      </c>
      <c r="D1743" s="58" t="s">
        <v>265</v>
      </c>
      <c r="E1743" s="58" t="s">
        <v>271</v>
      </c>
      <c r="F1743" s="26" t="s">
        <v>166</v>
      </c>
      <c r="G1743" s="56" t="s">
        <v>93</v>
      </c>
      <c r="I1743" s="59">
        <v>0.18418981481481481</v>
      </c>
      <c r="J1743" s="7" t="s">
        <v>39</v>
      </c>
      <c r="K1743" s="7">
        <v>65.7</v>
      </c>
      <c r="L1743" s="7">
        <v>4387</v>
      </c>
      <c r="M1743" s="7">
        <v>19.61</v>
      </c>
      <c r="N1743" s="7">
        <v>1</v>
      </c>
    </row>
    <row r="1744" spans="1:15" hidden="1" x14ac:dyDescent="0.35">
      <c r="A1744" s="56">
        <v>2019</v>
      </c>
      <c r="B1744" s="31">
        <v>43585</v>
      </c>
      <c r="C1744" s="26">
        <v>0.1875</v>
      </c>
      <c r="D1744" s="58" t="s">
        <v>265</v>
      </c>
      <c r="E1744" s="58" t="s">
        <v>271</v>
      </c>
      <c r="F1744" s="26" t="s">
        <v>166</v>
      </c>
      <c r="G1744" s="56" t="s">
        <v>93</v>
      </c>
      <c r="I1744" s="59" t="s">
        <v>40</v>
      </c>
      <c r="O1744" s="7" t="s">
        <v>103</v>
      </c>
    </row>
    <row r="1745" spans="1:15" hidden="1" x14ac:dyDescent="0.35">
      <c r="A1745" s="56">
        <v>2019</v>
      </c>
      <c r="B1745" s="31">
        <v>43585</v>
      </c>
      <c r="C1745" s="26">
        <v>0.20833333333333301</v>
      </c>
      <c r="D1745" s="58" t="s">
        <v>265</v>
      </c>
      <c r="E1745" s="58" t="s">
        <v>271</v>
      </c>
      <c r="F1745" s="26" t="s">
        <v>166</v>
      </c>
      <c r="G1745" s="56" t="s">
        <v>93</v>
      </c>
      <c r="I1745" s="59">
        <v>0.21046296296296296</v>
      </c>
      <c r="K1745" s="7">
        <v>43.8</v>
      </c>
      <c r="L1745" s="7">
        <v>519</v>
      </c>
      <c r="M1745" s="7">
        <v>16.059999999999999</v>
      </c>
      <c r="N1745" s="7">
        <v>1</v>
      </c>
    </row>
    <row r="1746" spans="1:15" hidden="1" x14ac:dyDescent="0.35">
      <c r="A1746" s="56">
        <v>2019</v>
      </c>
      <c r="B1746" s="31">
        <v>43585</v>
      </c>
      <c r="C1746" s="26">
        <v>0.22916666666666666</v>
      </c>
      <c r="D1746" s="58" t="s">
        <v>265</v>
      </c>
      <c r="E1746" s="58" t="s">
        <v>271</v>
      </c>
      <c r="F1746" s="26" t="s">
        <v>166</v>
      </c>
      <c r="G1746" s="56" t="s">
        <v>93</v>
      </c>
      <c r="I1746" s="59" t="s">
        <v>40</v>
      </c>
    </row>
    <row r="1747" spans="1:15" hidden="1" x14ac:dyDescent="0.35">
      <c r="A1747" s="56">
        <v>2019</v>
      </c>
      <c r="B1747" s="31">
        <v>43585</v>
      </c>
      <c r="C1747" s="26">
        <v>0.25</v>
      </c>
      <c r="D1747" s="58" t="s">
        <v>265</v>
      </c>
      <c r="E1747" s="58" t="s">
        <v>271</v>
      </c>
      <c r="F1747" s="26" t="s">
        <v>166</v>
      </c>
      <c r="G1747" s="56" t="s">
        <v>93</v>
      </c>
      <c r="I1747" s="59" t="s">
        <v>40</v>
      </c>
    </row>
    <row r="1748" spans="1:15" hidden="1" x14ac:dyDescent="0.35">
      <c r="A1748" s="56">
        <v>2019</v>
      </c>
      <c r="B1748" s="31">
        <v>43585</v>
      </c>
      <c r="C1748" s="26">
        <v>0.27083333333333331</v>
      </c>
      <c r="D1748" s="58" t="s">
        <v>265</v>
      </c>
      <c r="E1748" s="58" t="s">
        <v>271</v>
      </c>
      <c r="F1748" s="26" t="s">
        <v>166</v>
      </c>
      <c r="G1748" s="56" t="s">
        <v>93</v>
      </c>
      <c r="I1748" s="59" t="s">
        <v>40</v>
      </c>
    </row>
    <row r="1749" spans="1:15" hidden="1" x14ac:dyDescent="0.35">
      <c r="A1749" s="56">
        <v>2019</v>
      </c>
      <c r="B1749" s="31">
        <v>43585</v>
      </c>
      <c r="C1749" s="26">
        <v>0.29166666666666602</v>
      </c>
      <c r="D1749" s="58" t="s">
        <v>265</v>
      </c>
      <c r="E1749" s="58" t="s">
        <v>271</v>
      </c>
      <c r="F1749" s="26" t="s">
        <v>166</v>
      </c>
      <c r="G1749" s="56" t="s">
        <v>93</v>
      </c>
      <c r="I1749" s="59" t="s">
        <v>40</v>
      </c>
    </row>
    <row r="1750" spans="1:15" hidden="1" x14ac:dyDescent="0.35">
      <c r="A1750" s="56">
        <v>2019</v>
      </c>
      <c r="B1750" s="31">
        <v>43585</v>
      </c>
      <c r="C1750" s="26">
        <v>0.3125</v>
      </c>
      <c r="D1750" s="58" t="s">
        <v>265</v>
      </c>
      <c r="E1750" s="58" t="s">
        <v>271</v>
      </c>
      <c r="F1750" s="26" t="s">
        <v>166</v>
      </c>
      <c r="G1750" s="56" t="s">
        <v>93</v>
      </c>
      <c r="I1750" s="59" t="s">
        <v>40</v>
      </c>
    </row>
    <row r="1751" spans="1:15" hidden="1" x14ac:dyDescent="0.35">
      <c r="A1751" s="56">
        <v>2019</v>
      </c>
      <c r="B1751" s="31">
        <v>43585</v>
      </c>
      <c r="C1751" s="26">
        <v>0.33333333333333298</v>
      </c>
      <c r="D1751" s="58" t="s">
        <v>265</v>
      </c>
      <c r="E1751" s="58" t="s">
        <v>271</v>
      </c>
      <c r="F1751" s="26" t="s">
        <v>166</v>
      </c>
      <c r="G1751" s="56" t="s">
        <v>93</v>
      </c>
      <c r="I1751" s="59">
        <v>0.34640046296296295</v>
      </c>
      <c r="J1751" s="7" t="s">
        <v>39</v>
      </c>
      <c r="K1751" s="7">
        <v>98.2</v>
      </c>
      <c r="L1751" s="7">
        <v>3264</v>
      </c>
      <c r="M1751" s="7">
        <v>5.03</v>
      </c>
      <c r="N1751" s="7">
        <v>2</v>
      </c>
      <c r="O1751" s="7" t="s">
        <v>60</v>
      </c>
    </row>
    <row r="1752" spans="1:15" hidden="1" x14ac:dyDescent="0.35">
      <c r="A1752" s="56">
        <v>2019</v>
      </c>
      <c r="B1752" s="31">
        <v>43585</v>
      </c>
      <c r="C1752" s="26">
        <v>0.35416666666666669</v>
      </c>
      <c r="D1752" s="58" t="s">
        <v>265</v>
      </c>
      <c r="E1752" s="58" t="s">
        <v>271</v>
      </c>
      <c r="F1752" s="26" t="s">
        <v>166</v>
      </c>
      <c r="G1752" s="56" t="s">
        <v>93</v>
      </c>
      <c r="I1752" s="59" t="s">
        <v>40</v>
      </c>
    </row>
    <row r="1753" spans="1:15" hidden="1" x14ac:dyDescent="0.35">
      <c r="A1753" s="56">
        <v>2019</v>
      </c>
      <c r="B1753" s="31">
        <v>43585</v>
      </c>
      <c r="C1753" s="26">
        <v>0.375</v>
      </c>
      <c r="D1753" s="58" t="s">
        <v>265</v>
      </c>
      <c r="E1753" s="58" t="s">
        <v>271</v>
      </c>
      <c r="F1753" s="26" t="s">
        <v>166</v>
      </c>
      <c r="G1753" s="56" t="s">
        <v>93</v>
      </c>
      <c r="I1753" s="59" t="s">
        <v>40</v>
      </c>
    </row>
    <row r="1754" spans="1:15" hidden="1" x14ac:dyDescent="0.35">
      <c r="A1754" s="56">
        <v>2019</v>
      </c>
      <c r="B1754" s="31">
        <v>43585</v>
      </c>
      <c r="C1754" s="26">
        <v>0.39583333333333331</v>
      </c>
      <c r="D1754" s="58" t="s">
        <v>265</v>
      </c>
      <c r="E1754" s="58" t="s">
        <v>271</v>
      </c>
      <c r="F1754" s="26" t="s">
        <v>166</v>
      </c>
      <c r="G1754" s="56" t="s">
        <v>93</v>
      </c>
      <c r="I1754" s="59" t="s">
        <v>40</v>
      </c>
    </row>
    <row r="1755" spans="1:15" hidden="1" x14ac:dyDescent="0.35">
      <c r="A1755" s="56">
        <v>2019</v>
      </c>
      <c r="B1755" s="31">
        <v>43585</v>
      </c>
      <c r="C1755" s="26">
        <v>0.41666666666666602</v>
      </c>
      <c r="D1755" s="58" t="s">
        <v>265</v>
      </c>
      <c r="E1755" s="58" t="s">
        <v>271</v>
      </c>
      <c r="F1755" s="26" t="s">
        <v>166</v>
      </c>
      <c r="G1755" s="56" t="s">
        <v>93</v>
      </c>
      <c r="I1755" s="59" t="s">
        <v>40</v>
      </c>
    </row>
    <row r="1756" spans="1:15" hidden="1" x14ac:dyDescent="0.35">
      <c r="A1756" s="56">
        <v>2019</v>
      </c>
      <c r="B1756" s="31">
        <v>43585</v>
      </c>
      <c r="C1756" s="26">
        <v>0.4375</v>
      </c>
      <c r="D1756" s="58" t="s">
        <v>265</v>
      </c>
      <c r="E1756" s="58" t="s">
        <v>271</v>
      </c>
      <c r="F1756" s="26" t="s">
        <v>166</v>
      </c>
      <c r="G1756" s="56" t="s">
        <v>93</v>
      </c>
      <c r="I1756" s="59" t="s">
        <v>40</v>
      </c>
    </row>
    <row r="1757" spans="1:15" hidden="1" x14ac:dyDescent="0.35">
      <c r="A1757" s="56">
        <v>2019</v>
      </c>
      <c r="B1757" s="31">
        <v>43585</v>
      </c>
      <c r="C1757" s="26">
        <v>0.45833333333333298</v>
      </c>
      <c r="D1757" s="58" t="s">
        <v>265</v>
      </c>
      <c r="E1757" s="58" t="s">
        <v>271</v>
      </c>
      <c r="F1757" s="26" t="s">
        <v>166</v>
      </c>
      <c r="G1757" s="56" t="s">
        <v>93</v>
      </c>
      <c r="I1757" s="59" t="s">
        <v>40</v>
      </c>
    </row>
    <row r="1758" spans="1:15" hidden="1" x14ac:dyDescent="0.35">
      <c r="A1758" s="56">
        <v>2019</v>
      </c>
      <c r="B1758" s="31">
        <v>43585</v>
      </c>
      <c r="C1758" s="26">
        <v>0.47916666666666669</v>
      </c>
      <c r="D1758" s="58" t="s">
        <v>265</v>
      </c>
      <c r="E1758" s="58" t="s">
        <v>271</v>
      </c>
      <c r="F1758" s="26" t="s">
        <v>166</v>
      </c>
      <c r="G1758" s="56" t="s">
        <v>93</v>
      </c>
      <c r="I1758" s="59" t="s">
        <v>40</v>
      </c>
    </row>
    <row r="1759" spans="1:15" hidden="1" x14ac:dyDescent="0.35">
      <c r="A1759" s="56">
        <v>2019</v>
      </c>
      <c r="B1759" s="31">
        <v>43585</v>
      </c>
      <c r="C1759" s="26">
        <v>0.5</v>
      </c>
      <c r="D1759" s="58" t="s">
        <v>265</v>
      </c>
      <c r="E1759" s="58" t="s">
        <v>271</v>
      </c>
      <c r="F1759" s="26" t="s">
        <v>166</v>
      </c>
      <c r="G1759" s="56" t="s">
        <v>93</v>
      </c>
      <c r="I1759" s="59" t="s">
        <v>40</v>
      </c>
    </row>
    <row r="1760" spans="1:15" hidden="1" x14ac:dyDescent="0.35">
      <c r="A1760" s="56">
        <v>2019</v>
      </c>
      <c r="B1760" s="31">
        <v>43585</v>
      </c>
      <c r="C1760" s="26">
        <v>0.52083333333333337</v>
      </c>
      <c r="D1760" s="58" t="s">
        <v>265</v>
      </c>
      <c r="E1760" s="58" t="s">
        <v>271</v>
      </c>
      <c r="F1760" s="26" t="s">
        <v>166</v>
      </c>
      <c r="G1760" s="56" t="s">
        <v>93</v>
      </c>
      <c r="I1760" s="59" t="s">
        <v>40</v>
      </c>
    </row>
    <row r="1761" spans="1:15" hidden="1" x14ac:dyDescent="0.35">
      <c r="A1761" s="56">
        <v>2019</v>
      </c>
      <c r="B1761" s="31">
        <v>43585</v>
      </c>
      <c r="C1761" s="26">
        <v>0.54166666666666596</v>
      </c>
      <c r="D1761" s="58" t="s">
        <v>265</v>
      </c>
      <c r="E1761" s="58" t="s">
        <v>271</v>
      </c>
      <c r="F1761" s="26" t="s">
        <v>166</v>
      </c>
      <c r="G1761" s="56" t="s">
        <v>93</v>
      </c>
      <c r="I1761" s="59" t="s">
        <v>40</v>
      </c>
    </row>
    <row r="1762" spans="1:15" hidden="1" x14ac:dyDescent="0.35">
      <c r="A1762" s="56">
        <v>2019</v>
      </c>
      <c r="B1762" s="31">
        <v>43585</v>
      </c>
      <c r="C1762" s="26">
        <v>0.5625</v>
      </c>
      <c r="D1762" s="58" t="s">
        <v>265</v>
      </c>
      <c r="E1762" s="58" t="s">
        <v>271</v>
      </c>
      <c r="F1762" s="26" t="s">
        <v>166</v>
      </c>
      <c r="G1762" s="56" t="s">
        <v>93</v>
      </c>
      <c r="I1762" s="59" t="s">
        <v>40</v>
      </c>
    </row>
    <row r="1763" spans="1:15" hidden="1" x14ac:dyDescent="0.35">
      <c r="A1763" s="56">
        <v>2019</v>
      </c>
      <c r="B1763" s="31">
        <v>43585</v>
      </c>
      <c r="C1763" s="26">
        <v>0.58333333333333304</v>
      </c>
      <c r="D1763" s="58" t="s">
        <v>265</v>
      </c>
      <c r="E1763" s="58" t="s">
        <v>271</v>
      </c>
      <c r="F1763" s="26" t="s">
        <v>166</v>
      </c>
      <c r="G1763" s="56" t="s">
        <v>93</v>
      </c>
      <c r="I1763" s="59">
        <v>0.58788194444444442</v>
      </c>
      <c r="J1763" s="7" t="s">
        <v>39</v>
      </c>
      <c r="K1763" s="7">
        <v>81.599999999999994</v>
      </c>
      <c r="L1763" s="7">
        <v>1140</v>
      </c>
      <c r="M1763" s="7">
        <v>10.44</v>
      </c>
      <c r="N1763" s="7">
        <v>1</v>
      </c>
    </row>
    <row r="1764" spans="1:15" hidden="1" x14ac:dyDescent="0.35">
      <c r="A1764" s="56">
        <v>2019</v>
      </c>
      <c r="B1764" s="31">
        <v>43585</v>
      </c>
      <c r="C1764" s="26">
        <v>0.58333333333333304</v>
      </c>
      <c r="D1764" s="58" t="s">
        <v>265</v>
      </c>
      <c r="E1764" s="58" t="s">
        <v>271</v>
      </c>
      <c r="F1764" s="26" t="s">
        <v>166</v>
      </c>
      <c r="G1764" s="56" t="s">
        <v>93</v>
      </c>
      <c r="I1764" s="59">
        <v>0.59606481481481477</v>
      </c>
      <c r="J1764" s="7" t="s">
        <v>38</v>
      </c>
      <c r="K1764" s="7">
        <v>76.8</v>
      </c>
      <c r="L1764" s="7">
        <v>3186</v>
      </c>
      <c r="M1764" s="7">
        <v>8.6999999999999993</v>
      </c>
      <c r="N1764" s="7">
        <v>2</v>
      </c>
      <c r="O1764" s="7" t="s">
        <v>85</v>
      </c>
    </row>
    <row r="1765" spans="1:15" hidden="1" x14ac:dyDescent="0.35">
      <c r="A1765" s="56">
        <v>2019</v>
      </c>
      <c r="B1765" s="31">
        <v>43585</v>
      </c>
      <c r="C1765" s="26">
        <v>0.60416666666666663</v>
      </c>
      <c r="D1765" s="58" t="s">
        <v>265</v>
      </c>
      <c r="E1765" s="58" t="s">
        <v>271</v>
      </c>
      <c r="F1765" s="26" t="s">
        <v>166</v>
      </c>
      <c r="G1765" s="56" t="s">
        <v>93</v>
      </c>
      <c r="I1765" s="59" t="s">
        <v>40</v>
      </c>
    </row>
    <row r="1766" spans="1:15" hidden="1" x14ac:dyDescent="0.35">
      <c r="A1766" s="56">
        <v>2019</v>
      </c>
      <c r="B1766" s="31">
        <v>43585</v>
      </c>
      <c r="C1766" s="26">
        <v>0.625</v>
      </c>
      <c r="D1766" s="58" t="s">
        <v>265</v>
      </c>
      <c r="E1766" s="58" t="s">
        <v>271</v>
      </c>
      <c r="F1766" s="26" t="s">
        <v>166</v>
      </c>
      <c r="G1766" s="56" t="s">
        <v>93</v>
      </c>
      <c r="I1766" s="59" t="s">
        <v>40</v>
      </c>
    </row>
    <row r="1767" spans="1:15" hidden="1" x14ac:dyDescent="0.35">
      <c r="A1767" s="56">
        <v>2019</v>
      </c>
      <c r="B1767" s="31">
        <v>43585</v>
      </c>
      <c r="C1767" s="26">
        <v>0.64583333333333337</v>
      </c>
      <c r="D1767" s="58" t="s">
        <v>265</v>
      </c>
      <c r="E1767" s="58" t="s">
        <v>271</v>
      </c>
      <c r="F1767" s="26" t="s">
        <v>166</v>
      </c>
      <c r="G1767" s="56" t="s">
        <v>93</v>
      </c>
      <c r="I1767" s="59" t="s">
        <v>40</v>
      </c>
    </row>
    <row r="1768" spans="1:15" hidden="1" x14ac:dyDescent="0.35">
      <c r="A1768" s="56">
        <v>2019</v>
      </c>
      <c r="B1768" s="31">
        <v>43585</v>
      </c>
      <c r="C1768" s="26">
        <v>0.66666666666666596</v>
      </c>
      <c r="D1768" s="58" t="s">
        <v>265</v>
      </c>
      <c r="E1768" s="58" t="s">
        <v>271</v>
      </c>
      <c r="F1768" s="26" t="s">
        <v>166</v>
      </c>
      <c r="G1768" s="56" t="s">
        <v>93</v>
      </c>
      <c r="I1768" s="59" t="s">
        <v>40</v>
      </c>
    </row>
    <row r="1769" spans="1:15" hidden="1" x14ac:dyDescent="0.35">
      <c r="A1769" s="56">
        <v>2019</v>
      </c>
      <c r="B1769" s="31">
        <v>43585</v>
      </c>
      <c r="C1769" s="26">
        <v>0.6875</v>
      </c>
      <c r="D1769" s="58" t="s">
        <v>265</v>
      </c>
      <c r="E1769" s="58" t="s">
        <v>271</v>
      </c>
      <c r="F1769" s="26" t="s">
        <v>166</v>
      </c>
      <c r="G1769" s="56" t="s">
        <v>93</v>
      </c>
      <c r="I1769" s="59" t="s">
        <v>40</v>
      </c>
    </row>
    <row r="1770" spans="1:15" hidden="1" x14ac:dyDescent="0.35">
      <c r="A1770" s="56">
        <v>2019</v>
      </c>
      <c r="B1770" s="31">
        <v>43585</v>
      </c>
      <c r="C1770" s="26">
        <v>0.70833333333333304</v>
      </c>
      <c r="D1770" s="58" t="s">
        <v>265</v>
      </c>
      <c r="E1770" s="58" t="s">
        <v>271</v>
      </c>
      <c r="F1770" s="26" t="s">
        <v>166</v>
      </c>
      <c r="G1770" s="56" t="s">
        <v>93</v>
      </c>
      <c r="I1770" s="59" t="s">
        <v>40</v>
      </c>
    </row>
    <row r="1771" spans="1:15" hidden="1" x14ac:dyDescent="0.35">
      <c r="A1771" s="56">
        <v>2019</v>
      </c>
      <c r="B1771" s="31">
        <v>43585</v>
      </c>
      <c r="C1771" s="26">
        <v>0.72916666666666663</v>
      </c>
      <c r="D1771" s="58" t="s">
        <v>265</v>
      </c>
      <c r="E1771" s="58" t="s">
        <v>271</v>
      </c>
      <c r="F1771" s="26" t="s">
        <v>166</v>
      </c>
      <c r="G1771" s="56" t="s">
        <v>93</v>
      </c>
      <c r="I1771" s="59" t="s">
        <v>40</v>
      </c>
    </row>
    <row r="1772" spans="1:15" hidden="1" x14ac:dyDescent="0.35">
      <c r="A1772" s="56">
        <v>2019</v>
      </c>
      <c r="B1772" s="31">
        <v>43585</v>
      </c>
      <c r="C1772" s="26">
        <v>0.75</v>
      </c>
      <c r="D1772" s="58" t="s">
        <v>265</v>
      </c>
      <c r="E1772" s="58" t="s">
        <v>271</v>
      </c>
      <c r="F1772" s="26" t="s">
        <v>166</v>
      </c>
      <c r="G1772" s="56" t="s">
        <v>93</v>
      </c>
      <c r="I1772" s="59" t="s">
        <v>40</v>
      </c>
    </row>
    <row r="1773" spans="1:15" hidden="1" x14ac:dyDescent="0.35">
      <c r="A1773" s="56">
        <v>2019</v>
      </c>
      <c r="B1773" s="31">
        <v>43585</v>
      </c>
      <c r="C1773" s="26">
        <v>0.77083333333333337</v>
      </c>
      <c r="D1773" s="58" t="s">
        <v>265</v>
      </c>
      <c r="E1773" s="58" t="s">
        <v>271</v>
      </c>
      <c r="F1773" s="26" t="s">
        <v>166</v>
      </c>
      <c r="G1773" s="56" t="s">
        <v>93</v>
      </c>
      <c r="I1773" s="59" t="s">
        <v>40</v>
      </c>
    </row>
    <row r="1774" spans="1:15" hidden="1" x14ac:dyDescent="0.35">
      <c r="A1774" s="56">
        <v>2019</v>
      </c>
      <c r="B1774" s="31">
        <v>43585</v>
      </c>
      <c r="C1774" s="26">
        <v>0.79166666666666596</v>
      </c>
      <c r="D1774" s="58" t="s">
        <v>265</v>
      </c>
      <c r="E1774" s="58" t="s">
        <v>271</v>
      </c>
      <c r="F1774" s="26" t="s">
        <v>166</v>
      </c>
      <c r="G1774" s="56" t="s">
        <v>93</v>
      </c>
      <c r="I1774" s="59" t="s">
        <v>40</v>
      </c>
    </row>
    <row r="1775" spans="1:15" hidden="1" x14ac:dyDescent="0.35">
      <c r="A1775" s="56">
        <v>2019</v>
      </c>
      <c r="B1775" s="31">
        <v>43585</v>
      </c>
      <c r="C1775" s="26">
        <v>0.8125</v>
      </c>
      <c r="D1775" s="58" t="s">
        <v>265</v>
      </c>
      <c r="E1775" s="58" t="s">
        <v>271</v>
      </c>
      <c r="F1775" s="26" t="s">
        <v>166</v>
      </c>
      <c r="G1775" s="56" t="s">
        <v>93</v>
      </c>
      <c r="I1775" s="59" t="s">
        <v>40</v>
      </c>
    </row>
    <row r="1776" spans="1:15" hidden="1" x14ac:dyDescent="0.35">
      <c r="A1776" s="56">
        <v>2019</v>
      </c>
      <c r="B1776" s="31">
        <v>43585</v>
      </c>
      <c r="C1776" s="26">
        <v>0.83333333333333304</v>
      </c>
      <c r="D1776" s="58" t="s">
        <v>265</v>
      </c>
      <c r="E1776" s="58" t="s">
        <v>271</v>
      </c>
      <c r="F1776" s="26" t="s">
        <v>166</v>
      </c>
      <c r="G1776" s="56" t="s">
        <v>93</v>
      </c>
      <c r="I1776" s="59" t="s">
        <v>40</v>
      </c>
    </row>
    <row r="1777" spans="1:14" hidden="1" x14ac:dyDescent="0.35">
      <c r="A1777" s="56">
        <v>2019</v>
      </c>
      <c r="B1777" s="31">
        <v>43585</v>
      </c>
      <c r="C1777" s="26">
        <v>0.85416666666666663</v>
      </c>
      <c r="D1777" s="58" t="s">
        <v>265</v>
      </c>
      <c r="E1777" s="58" t="s">
        <v>271</v>
      </c>
      <c r="F1777" s="26" t="s">
        <v>166</v>
      </c>
      <c r="G1777" s="56" t="s">
        <v>93</v>
      </c>
      <c r="I1777" s="59">
        <v>0.85760416666666661</v>
      </c>
      <c r="J1777" s="7" t="s">
        <v>38</v>
      </c>
      <c r="K1777" s="7">
        <v>83</v>
      </c>
      <c r="L1777" s="7">
        <v>859</v>
      </c>
      <c r="M1777" s="7">
        <v>7.61</v>
      </c>
      <c r="N1777" s="7">
        <v>1</v>
      </c>
    </row>
    <row r="1778" spans="1:14" hidden="1" x14ac:dyDescent="0.35">
      <c r="A1778" s="56">
        <v>2019</v>
      </c>
      <c r="B1778" s="31">
        <v>43585</v>
      </c>
      <c r="C1778" s="26">
        <v>0.85416666666666663</v>
      </c>
      <c r="D1778" s="58" t="s">
        <v>265</v>
      </c>
      <c r="E1778" s="58" t="s">
        <v>271</v>
      </c>
      <c r="F1778" s="26" t="s">
        <v>166</v>
      </c>
      <c r="G1778" s="56" t="s">
        <v>93</v>
      </c>
      <c r="I1778" s="59">
        <v>0.86998842592592596</v>
      </c>
      <c r="J1778" s="7" t="s">
        <v>38</v>
      </c>
      <c r="K1778" s="7">
        <v>82.4</v>
      </c>
      <c r="L1778" s="7">
        <v>3965</v>
      </c>
      <c r="M1778" s="7">
        <v>6.21</v>
      </c>
      <c r="N1778" s="7">
        <v>1</v>
      </c>
    </row>
    <row r="1779" spans="1:14" hidden="1" x14ac:dyDescent="0.35">
      <c r="A1779" s="56">
        <v>2019</v>
      </c>
      <c r="B1779" s="31">
        <v>43585</v>
      </c>
      <c r="C1779" s="26">
        <v>0.875</v>
      </c>
      <c r="D1779" s="58" t="s">
        <v>265</v>
      </c>
      <c r="E1779" s="58" t="s">
        <v>271</v>
      </c>
      <c r="F1779" s="26" t="s">
        <v>166</v>
      </c>
      <c r="G1779" s="56" t="s">
        <v>93</v>
      </c>
      <c r="I1779" s="59">
        <v>0.88228009259259255</v>
      </c>
      <c r="J1779" s="7" t="s">
        <v>38</v>
      </c>
      <c r="K1779" s="7">
        <v>86.7</v>
      </c>
      <c r="L1779" s="7">
        <v>1818</v>
      </c>
      <c r="M1779" s="7">
        <v>15.4</v>
      </c>
      <c r="N1779" s="7">
        <v>1</v>
      </c>
    </row>
    <row r="1780" spans="1:14" hidden="1" x14ac:dyDescent="0.35">
      <c r="A1780" s="56">
        <v>2019</v>
      </c>
      <c r="B1780" s="31">
        <v>43585</v>
      </c>
      <c r="C1780" s="26">
        <v>0.875</v>
      </c>
      <c r="D1780" s="58" t="s">
        <v>265</v>
      </c>
      <c r="E1780" s="58" t="s">
        <v>271</v>
      </c>
      <c r="F1780" s="26" t="s">
        <v>166</v>
      </c>
      <c r="G1780" s="56" t="s">
        <v>93</v>
      </c>
      <c r="I1780" s="59">
        <v>0.89145833333333335</v>
      </c>
      <c r="J1780" s="7" t="s">
        <v>38</v>
      </c>
      <c r="K1780" s="7">
        <v>71.7</v>
      </c>
      <c r="L1780" s="7">
        <v>4134</v>
      </c>
      <c r="M1780" s="7">
        <v>12.9</v>
      </c>
      <c r="N1780" s="7">
        <v>1</v>
      </c>
    </row>
    <row r="1781" spans="1:14" hidden="1" x14ac:dyDescent="0.35">
      <c r="A1781" s="56">
        <v>2019</v>
      </c>
      <c r="B1781" s="31">
        <v>43585</v>
      </c>
      <c r="C1781" s="26">
        <v>0.875</v>
      </c>
      <c r="D1781" s="58" t="s">
        <v>265</v>
      </c>
      <c r="E1781" s="58" t="s">
        <v>271</v>
      </c>
      <c r="F1781" s="26" t="s">
        <v>166</v>
      </c>
      <c r="G1781" s="56" t="s">
        <v>93</v>
      </c>
      <c r="I1781" s="59">
        <v>0.8948842592592593</v>
      </c>
      <c r="J1781" s="7" t="s">
        <v>38</v>
      </c>
      <c r="K1781" s="7">
        <v>79.8</v>
      </c>
      <c r="L1781" s="7">
        <v>4993</v>
      </c>
      <c r="M1781" s="7">
        <v>16.440000000000001</v>
      </c>
      <c r="N1781" s="7">
        <v>1</v>
      </c>
    </row>
    <row r="1782" spans="1:14" hidden="1" x14ac:dyDescent="0.35">
      <c r="A1782" s="56">
        <v>2019</v>
      </c>
      <c r="B1782" s="31">
        <v>43585</v>
      </c>
      <c r="C1782" s="26">
        <v>0.89583333333333337</v>
      </c>
      <c r="D1782" s="58" t="s">
        <v>265</v>
      </c>
      <c r="E1782" s="58" t="s">
        <v>271</v>
      </c>
      <c r="F1782" s="26" t="s">
        <v>166</v>
      </c>
      <c r="G1782" s="56" t="s">
        <v>93</v>
      </c>
      <c r="I1782" s="59">
        <v>0.89748842592592604</v>
      </c>
      <c r="J1782" s="7" t="s">
        <v>39</v>
      </c>
      <c r="K1782" s="7">
        <v>76.8</v>
      </c>
      <c r="L1782" s="7">
        <v>412</v>
      </c>
      <c r="M1782" s="7">
        <v>18.309999999999999</v>
      </c>
      <c r="N1782" s="7">
        <v>1</v>
      </c>
    </row>
    <row r="1783" spans="1:14" hidden="1" x14ac:dyDescent="0.35">
      <c r="A1783" s="56">
        <v>2019</v>
      </c>
      <c r="B1783" s="31">
        <v>43585</v>
      </c>
      <c r="C1783" s="26">
        <v>0.89583333333333337</v>
      </c>
      <c r="D1783" s="58" t="s">
        <v>265</v>
      </c>
      <c r="E1783" s="58" t="s">
        <v>271</v>
      </c>
      <c r="F1783" s="26" t="s">
        <v>166</v>
      </c>
      <c r="G1783" s="56" t="s">
        <v>93</v>
      </c>
      <c r="I1783" s="59">
        <v>0.89776620370370364</v>
      </c>
      <c r="J1783" s="7" t="s">
        <v>38</v>
      </c>
      <c r="K1783" s="7">
        <v>80.7</v>
      </c>
      <c r="L1783" s="7">
        <v>483</v>
      </c>
      <c r="M1783" s="7">
        <v>7.53</v>
      </c>
      <c r="N1783" s="7">
        <v>1</v>
      </c>
    </row>
    <row r="1784" spans="1:14" hidden="1" x14ac:dyDescent="0.35">
      <c r="A1784" s="56">
        <v>2019</v>
      </c>
      <c r="B1784" s="31">
        <v>43585</v>
      </c>
      <c r="C1784" s="26">
        <v>0.89583333333333304</v>
      </c>
      <c r="D1784" s="58" t="s">
        <v>265</v>
      </c>
      <c r="E1784" s="58" t="s">
        <v>271</v>
      </c>
      <c r="F1784" s="26" t="s">
        <v>166</v>
      </c>
      <c r="G1784" s="56" t="s">
        <v>93</v>
      </c>
      <c r="I1784" s="59">
        <v>0.89822916666666675</v>
      </c>
      <c r="J1784" s="7" t="s">
        <v>38</v>
      </c>
      <c r="K1784" s="7">
        <v>69.5</v>
      </c>
      <c r="L1784" s="7">
        <v>601</v>
      </c>
      <c r="M1784" s="7">
        <v>10.68</v>
      </c>
      <c r="N1784" s="7">
        <v>1</v>
      </c>
    </row>
    <row r="1785" spans="1:14" hidden="1" x14ac:dyDescent="0.35">
      <c r="A1785" s="56">
        <v>2019</v>
      </c>
      <c r="B1785" s="31">
        <v>43585</v>
      </c>
      <c r="C1785" s="26">
        <v>0.89583333333333304</v>
      </c>
      <c r="D1785" s="58" t="s">
        <v>265</v>
      </c>
      <c r="E1785" s="58" t="s">
        <v>271</v>
      </c>
      <c r="F1785" s="26" t="s">
        <v>166</v>
      </c>
      <c r="G1785" s="56" t="s">
        <v>93</v>
      </c>
      <c r="I1785" s="59">
        <v>0.89932870370370377</v>
      </c>
      <c r="J1785" s="7" t="s">
        <v>39</v>
      </c>
      <c r="K1785" s="7">
        <v>80.8</v>
      </c>
      <c r="L1785" s="7">
        <v>866</v>
      </c>
      <c r="M1785" s="7">
        <v>10.63</v>
      </c>
      <c r="N1785" s="7">
        <v>1</v>
      </c>
    </row>
    <row r="1786" spans="1:14" hidden="1" x14ac:dyDescent="0.35">
      <c r="A1786" s="56">
        <v>2019</v>
      </c>
      <c r="B1786" s="31">
        <v>43585</v>
      </c>
      <c r="C1786" s="26">
        <v>0.89583333333333304</v>
      </c>
      <c r="D1786" s="58" t="s">
        <v>265</v>
      </c>
      <c r="E1786" s="58" t="s">
        <v>271</v>
      </c>
      <c r="F1786" s="26" t="s">
        <v>166</v>
      </c>
      <c r="G1786" s="56" t="s">
        <v>93</v>
      </c>
      <c r="I1786" s="59">
        <v>0.90782407407407406</v>
      </c>
      <c r="J1786" s="7" t="s">
        <v>38</v>
      </c>
      <c r="K1786" s="7">
        <v>81.900000000000006</v>
      </c>
      <c r="L1786" s="7">
        <v>2997</v>
      </c>
      <c r="M1786" s="7">
        <v>12.9</v>
      </c>
      <c r="N1786" s="7">
        <v>1</v>
      </c>
    </row>
    <row r="1787" spans="1:14" hidden="1" x14ac:dyDescent="0.35">
      <c r="A1787" s="56">
        <v>2019</v>
      </c>
      <c r="B1787" s="31">
        <v>43585</v>
      </c>
      <c r="C1787" s="26">
        <v>0.91666666666666596</v>
      </c>
      <c r="D1787" s="58" t="s">
        <v>265</v>
      </c>
      <c r="E1787" s="58" t="s">
        <v>271</v>
      </c>
      <c r="F1787" s="26" t="s">
        <v>166</v>
      </c>
      <c r="G1787" s="56" t="s">
        <v>93</v>
      </c>
      <c r="I1787" s="59">
        <v>0.91984953703703709</v>
      </c>
      <c r="J1787" s="7" t="s">
        <v>39</v>
      </c>
      <c r="K1787" s="7">
        <v>81</v>
      </c>
      <c r="L1787" s="7">
        <v>790</v>
      </c>
      <c r="M1787" s="7">
        <v>17.91</v>
      </c>
      <c r="N1787" s="7">
        <v>1</v>
      </c>
    </row>
    <row r="1788" spans="1:14" hidden="1" x14ac:dyDescent="0.35">
      <c r="A1788" s="56">
        <v>2019</v>
      </c>
      <c r="B1788" s="31">
        <v>43585</v>
      </c>
      <c r="C1788" s="26">
        <v>0.91666666666666596</v>
      </c>
      <c r="D1788" s="58" t="s">
        <v>265</v>
      </c>
      <c r="E1788" s="58" t="s">
        <v>271</v>
      </c>
      <c r="F1788" s="26" t="s">
        <v>166</v>
      </c>
      <c r="G1788" s="56" t="s">
        <v>93</v>
      </c>
      <c r="I1788" s="59">
        <v>0.92131944444444447</v>
      </c>
      <c r="J1788" s="7" t="s">
        <v>38</v>
      </c>
      <c r="K1788" s="7">
        <v>71.3</v>
      </c>
      <c r="L1788" s="7">
        <v>1166</v>
      </c>
      <c r="M1788" s="7">
        <v>11.08</v>
      </c>
      <c r="N1788" s="7">
        <v>1</v>
      </c>
    </row>
    <row r="1789" spans="1:14" hidden="1" x14ac:dyDescent="0.35">
      <c r="A1789" s="56">
        <v>2019</v>
      </c>
      <c r="B1789" s="31">
        <v>43585</v>
      </c>
      <c r="C1789" s="26">
        <v>0.91666666666666596</v>
      </c>
      <c r="D1789" s="58" t="s">
        <v>265</v>
      </c>
      <c r="E1789" s="58" t="s">
        <v>271</v>
      </c>
      <c r="F1789" s="26" t="s">
        <v>166</v>
      </c>
      <c r="G1789" s="56" t="s">
        <v>93</v>
      </c>
      <c r="I1789" s="59">
        <v>0.92681712962962959</v>
      </c>
      <c r="J1789" s="7" t="s">
        <v>39</v>
      </c>
      <c r="K1789" s="7">
        <v>66.2</v>
      </c>
      <c r="L1789" s="7">
        <v>2526</v>
      </c>
      <c r="M1789" s="7">
        <v>11.22</v>
      </c>
      <c r="N1789" s="7">
        <v>1</v>
      </c>
    </row>
    <row r="1790" spans="1:14" hidden="1" x14ac:dyDescent="0.35">
      <c r="A1790" s="56">
        <v>2019</v>
      </c>
      <c r="B1790" s="31">
        <v>43585</v>
      </c>
      <c r="C1790" s="26">
        <v>0.91666666666666596</v>
      </c>
      <c r="D1790" s="58" t="s">
        <v>265</v>
      </c>
      <c r="E1790" s="58" t="s">
        <v>271</v>
      </c>
      <c r="F1790" s="26" t="s">
        <v>166</v>
      </c>
      <c r="G1790" s="56" t="s">
        <v>93</v>
      </c>
      <c r="I1790" s="59">
        <v>0.92806712962962967</v>
      </c>
      <c r="J1790" s="7" t="s">
        <v>39</v>
      </c>
      <c r="K1790" s="7">
        <v>75</v>
      </c>
      <c r="L1790" s="7">
        <v>2843</v>
      </c>
      <c r="M1790" s="7">
        <v>9.8699999999999992</v>
      </c>
      <c r="N1790" s="7">
        <v>1</v>
      </c>
    </row>
    <row r="1791" spans="1:14" hidden="1" x14ac:dyDescent="0.35">
      <c r="A1791" s="56">
        <v>2019</v>
      </c>
      <c r="B1791" s="31">
        <v>43585</v>
      </c>
      <c r="C1791" s="26">
        <v>0.9375</v>
      </c>
      <c r="D1791" s="58" t="s">
        <v>265</v>
      </c>
      <c r="E1791" s="58" t="s">
        <v>271</v>
      </c>
      <c r="F1791" s="26" t="s">
        <v>166</v>
      </c>
      <c r="G1791" s="56" t="s">
        <v>93</v>
      </c>
      <c r="I1791" s="59">
        <v>0.94638888888888895</v>
      </c>
      <c r="J1791" s="7" t="s">
        <v>39</v>
      </c>
      <c r="K1791" s="7">
        <v>84.4</v>
      </c>
      <c r="L1791" s="7">
        <v>2224</v>
      </c>
      <c r="M1791" s="7">
        <v>13.71</v>
      </c>
      <c r="N1791" s="7">
        <v>1</v>
      </c>
    </row>
    <row r="1792" spans="1:14" hidden="1" x14ac:dyDescent="0.35">
      <c r="A1792" s="56">
        <v>2019</v>
      </c>
      <c r="B1792" s="31">
        <v>43585</v>
      </c>
      <c r="C1792" s="26">
        <v>0.95833333333333304</v>
      </c>
      <c r="D1792" s="58" t="s">
        <v>265</v>
      </c>
      <c r="E1792" s="58" t="s">
        <v>271</v>
      </c>
      <c r="F1792" s="26" t="s">
        <v>166</v>
      </c>
      <c r="G1792" s="56" t="s">
        <v>93</v>
      </c>
      <c r="I1792" s="59">
        <v>0.96121527777777782</v>
      </c>
      <c r="J1792" s="7" t="s">
        <v>38</v>
      </c>
      <c r="K1792" s="7">
        <v>73.7</v>
      </c>
      <c r="L1792" s="7">
        <v>709</v>
      </c>
      <c r="M1792" s="7">
        <v>5.39</v>
      </c>
      <c r="N1792" s="7">
        <v>1</v>
      </c>
    </row>
    <row r="1793" spans="1:14" hidden="1" x14ac:dyDescent="0.35">
      <c r="A1793" s="56">
        <v>2019</v>
      </c>
      <c r="B1793" s="31">
        <v>43585</v>
      </c>
      <c r="C1793" s="26">
        <v>0.97916666666666663</v>
      </c>
      <c r="D1793" s="58" t="s">
        <v>265</v>
      </c>
      <c r="E1793" s="58" t="s">
        <v>271</v>
      </c>
      <c r="F1793" s="26" t="s">
        <v>166</v>
      </c>
      <c r="G1793" s="56" t="s">
        <v>93</v>
      </c>
      <c r="I1793" s="59">
        <v>0.98328703703703713</v>
      </c>
      <c r="J1793" s="7" t="s">
        <v>39</v>
      </c>
      <c r="K1793" s="7">
        <v>45.6</v>
      </c>
      <c r="L1793" s="7">
        <v>1027</v>
      </c>
      <c r="M1793" s="7">
        <v>5.12</v>
      </c>
      <c r="N1793" s="7">
        <v>1</v>
      </c>
    </row>
    <row r="1794" spans="1:14" hidden="1" x14ac:dyDescent="0.35">
      <c r="A1794" s="56">
        <v>2019</v>
      </c>
      <c r="B1794" s="31">
        <v>43585</v>
      </c>
      <c r="C1794" s="26">
        <v>0.97916666666666663</v>
      </c>
      <c r="D1794" s="58" t="s">
        <v>265</v>
      </c>
      <c r="E1794" s="58" t="s">
        <v>271</v>
      </c>
      <c r="F1794" s="26" t="s">
        <v>166</v>
      </c>
      <c r="G1794" s="56" t="s">
        <v>93</v>
      </c>
      <c r="I1794" s="59">
        <v>0.99627314814814805</v>
      </c>
      <c r="J1794" s="7" t="s">
        <v>39</v>
      </c>
      <c r="K1794" s="7">
        <v>75.3</v>
      </c>
      <c r="L1794" s="7">
        <v>4302</v>
      </c>
      <c r="M1794" s="7">
        <v>13.05</v>
      </c>
      <c r="N1794" s="7">
        <v>1</v>
      </c>
    </row>
    <row r="1795" spans="1:14" hidden="1" x14ac:dyDescent="0.35">
      <c r="A1795" s="56">
        <v>2019</v>
      </c>
      <c r="B1795" s="31">
        <v>43586</v>
      </c>
      <c r="C1795" s="26">
        <v>0</v>
      </c>
      <c r="D1795" s="58" t="s">
        <v>265</v>
      </c>
      <c r="E1795" s="58" t="s">
        <v>271</v>
      </c>
      <c r="F1795" s="26" t="s">
        <v>166</v>
      </c>
      <c r="G1795" s="56" t="s">
        <v>93</v>
      </c>
      <c r="I1795" s="59">
        <v>9.4212962962962957E-3</v>
      </c>
      <c r="J1795" s="7" t="s">
        <v>38</v>
      </c>
      <c r="K1795" s="7">
        <v>78.3</v>
      </c>
      <c r="L1795" s="7">
        <v>2334</v>
      </c>
      <c r="M1795" s="7">
        <v>12.04</v>
      </c>
      <c r="N1795" s="7">
        <v>1</v>
      </c>
    </row>
    <row r="1796" spans="1:14" hidden="1" x14ac:dyDescent="0.35">
      <c r="A1796" s="56">
        <v>2019</v>
      </c>
      <c r="B1796" s="31">
        <v>43586</v>
      </c>
      <c r="C1796" s="26">
        <v>2.0833333333333332E-2</v>
      </c>
      <c r="D1796" s="58" t="s">
        <v>265</v>
      </c>
      <c r="E1796" s="58" t="s">
        <v>271</v>
      </c>
      <c r="F1796" s="26" t="s">
        <v>166</v>
      </c>
      <c r="G1796" s="56" t="s">
        <v>93</v>
      </c>
      <c r="I1796" s="59" t="s">
        <v>40</v>
      </c>
    </row>
    <row r="1797" spans="1:14" hidden="1" x14ac:dyDescent="0.35">
      <c r="A1797" s="56">
        <v>2019</v>
      </c>
      <c r="B1797" s="31">
        <v>43586</v>
      </c>
      <c r="C1797" s="26">
        <v>4.1666666666666664E-2</v>
      </c>
      <c r="D1797" s="58" t="s">
        <v>265</v>
      </c>
      <c r="E1797" s="58" t="s">
        <v>271</v>
      </c>
      <c r="F1797" s="26" t="s">
        <v>166</v>
      </c>
      <c r="G1797" s="56" t="s">
        <v>93</v>
      </c>
      <c r="I1797" s="59" t="s">
        <v>40</v>
      </c>
    </row>
    <row r="1798" spans="1:14" hidden="1" x14ac:dyDescent="0.35">
      <c r="A1798" s="56">
        <v>2019</v>
      </c>
      <c r="B1798" s="31">
        <v>43586</v>
      </c>
      <c r="C1798" s="26">
        <v>6.25E-2</v>
      </c>
      <c r="D1798" s="58" t="s">
        <v>265</v>
      </c>
      <c r="E1798" s="58" t="s">
        <v>271</v>
      </c>
      <c r="F1798" s="26" t="s">
        <v>166</v>
      </c>
      <c r="G1798" s="56" t="s">
        <v>93</v>
      </c>
      <c r="I1798" s="59">
        <v>6.2534722222222228E-2</v>
      </c>
      <c r="J1798" s="7" t="s">
        <v>38</v>
      </c>
      <c r="K1798" s="7">
        <v>75.5</v>
      </c>
      <c r="L1798" s="7">
        <v>7</v>
      </c>
      <c r="M1798" s="7">
        <v>4.18</v>
      </c>
      <c r="N1798" s="7">
        <v>1</v>
      </c>
    </row>
    <row r="1799" spans="1:14" hidden="1" x14ac:dyDescent="0.35">
      <c r="A1799" s="56">
        <v>2019</v>
      </c>
      <c r="B1799" s="31">
        <v>43586</v>
      </c>
      <c r="C1799" s="26">
        <v>8.3333333333333329E-2</v>
      </c>
      <c r="D1799" s="58" t="s">
        <v>265</v>
      </c>
      <c r="E1799" s="58" t="s">
        <v>271</v>
      </c>
      <c r="F1799" s="26" t="s">
        <v>166</v>
      </c>
      <c r="G1799" s="56" t="s">
        <v>93</v>
      </c>
      <c r="I1799" s="59" t="s">
        <v>40</v>
      </c>
    </row>
    <row r="1800" spans="1:14" hidden="1" x14ac:dyDescent="0.35">
      <c r="A1800" s="56">
        <v>2019</v>
      </c>
      <c r="B1800" s="31">
        <v>43586</v>
      </c>
      <c r="C1800" s="26">
        <v>0.10416666666666667</v>
      </c>
      <c r="D1800" s="58" t="s">
        <v>265</v>
      </c>
      <c r="E1800" s="58" t="s">
        <v>271</v>
      </c>
      <c r="F1800" s="26" t="s">
        <v>166</v>
      </c>
      <c r="G1800" s="56" t="s">
        <v>93</v>
      </c>
      <c r="I1800" s="59" t="s">
        <v>40</v>
      </c>
    </row>
    <row r="1801" spans="1:14" hidden="1" x14ac:dyDescent="0.35">
      <c r="A1801" s="56">
        <v>2019</v>
      </c>
      <c r="B1801" s="31">
        <v>43586</v>
      </c>
      <c r="C1801" s="26">
        <v>0.125</v>
      </c>
      <c r="D1801" s="58" t="s">
        <v>265</v>
      </c>
      <c r="E1801" s="58" t="s">
        <v>271</v>
      </c>
      <c r="F1801" s="26" t="s">
        <v>166</v>
      </c>
      <c r="G1801" s="56" t="s">
        <v>93</v>
      </c>
      <c r="I1801" s="59" t="s">
        <v>40</v>
      </c>
    </row>
    <row r="1802" spans="1:14" hidden="1" x14ac:dyDescent="0.35">
      <c r="A1802" s="56">
        <v>2019</v>
      </c>
      <c r="B1802" s="31">
        <v>43586</v>
      </c>
      <c r="C1802" s="26">
        <v>0.14583333333333334</v>
      </c>
      <c r="D1802" s="58" t="s">
        <v>265</v>
      </c>
      <c r="E1802" s="58" t="s">
        <v>271</v>
      </c>
      <c r="F1802" s="26" t="s">
        <v>166</v>
      </c>
      <c r="G1802" s="56" t="s">
        <v>93</v>
      </c>
      <c r="I1802" s="59" t="s">
        <v>40</v>
      </c>
    </row>
    <row r="1803" spans="1:14" hidden="1" x14ac:dyDescent="0.35">
      <c r="A1803" s="56">
        <v>2019</v>
      </c>
      <c r="B1803" s="31">
        <v>43586</v>
      </c>
      <c r="C1803" s="26">
        <v>0.16666666666666699</v>
      </c>
      <c r="D1803" s="58" t="s">
        <v>265</v>
      </c>
      <c r="E1803" s="58" t="s">
        <v>271</v>
      </c>
      <c r="F1803" s="26" t="s">
        <v>166</v>
      </c>
      <c r="G1803" s="56" t="s">
        <v>93</v>
      </c>
      <c r="I1803" s="59">
        <v>0.18302083333333333</v>
      </c>
      <c r="J1803" s="7" t="s">
        <v>38</v>
      </c>
      <c r="K1803" s="7">
        <v>80.3</v>
      </c>
      <c r="L1803" s="7">
        <v>4088</v>
      </c>
      <c r="M1803" s="7">
        <v>13.19</v>
      </c>
      <c r="N1803" s="7">
        <v>1</v>
      </c>
    </row>
    <row r="1804" spans="1:14" hidden="1" x14ac:dyDescent="0.35">
      <c r="A1804" s="56">
        <v>2019</v>
      </c>
      <c r="B1804" s="31">
        <v>43586</v>
      </c>
      <c r="C1804" s="26">
        <v>0.1875</v>
      </c>
      <c r="D1804" s="58" t="s">
        <v>265</v>
      </c>
      <c r="E1804" s="58" t="s">
        <v>271</v>
      </c>
      <c r="F1804" s="26" t="s">
        <v>166</v>
      </c>
      <c r="G1804" s="56" t="s">
        <v>93</v>
      </c>
      <c r="I1804" s="59" t="s">
        <v>40</v>
      </c>
    </row>
    <row r="1805" spans="1:14" hidden="1" x14ac:dyDescent="0.35">
      <c r="A1805" s="56">
        <v>2019</v>
      </c>
      <c r="B1805" s="31">
        <v>43586</v>
      </c>
      <c r="C1805" s="26">
        <v>0.20833333333333301</v>
      </c>
      <c r="D1805" s="58" t="s">
        <v>265</v>
      </c>
      <c r="E1805" s="58" t="s">
        <v>271</v>
      </c>
      <c r="F1805" s="26" t="s">
        <v>166</v>
      </c>
      <c r="G1805" s="56" t="s">
        <v>93</v>
      </c>
      <c r="I1805" s="59">
        <v>0.2099074074074074</v>
      </c>
      <c r="J1805" s="7" t="s">
        <v>39</v>
      </c>
      <c r="K1805" s="7">
        <v>80.2</v>
      </c>
      <c r="L1805" s="7">
        <v>378</v>
      </c>
      <c r="M1805" s="7">
        <v>9.69</v>
      </c>
    </row>
    <row r="1806" spans="1:14" hidden="1" x14ac:dyDescent="0.35">
      <c r="A1806" s="56">
        <v>2019</v>
      </c>
      <c r="B1806" s="31">
        <v>43586</v>
      </c>
      <c r="C1806" s="26">
        <v>0.22916666666666666</v>
      </c>
      <c r="D1806" s="58" t="s">
        <v>265</v>
      </c>
      <c r="E1806" s="58" t="s">
        <v>271</v>
      </c>
      <c r="F1806" s="26" t="s">
        <v>166</v>
      </c>
      <c r="G1806" s="56" t="s">
        <v>93</v>
      </c>
      <c r="I1806" s="59" t="s">
        <v>40</v>
      </c>
    </row>
    <row r="1807" spans="1:14" hidden="1" x14ac:dyDescent="0.35">
      <c r="A1807" s="56">
        <v>2019</v>
      </c>
      <c r="B1807" s="31">
        <v>43586</v>
      </c>
      <c r="C1807" s="26">
        <v>0.25</v>
      </c>
      <c r="D1807" s="58" t="s">
        <v>265</v>
      </c>
      <c r="E1807" s="58" t="s">
        <v>271</v>
      </c>
      <c r="F1807" s="26" t="s">
        <v>166</v>
      </c>
      <c r="G1807" s="56" t="s">
        <v>93</v>
      </c>
      <c r="I1807" s="59" t="s">
        <v>40</v>
      </c>
    </row>
    <row r="1808" spans="1:14" hidden="1" x14ac:dyDescent="0.35">
      <c r="A1808" s="56">
        <v>2019</v>
      </c>
      <c r="B1808" s="31">
        <v>43586</v>
      </c>
      <c r="C1808" s="26">
        <v>0.27083333333333331</v>
      </c>
      <c r="D1808" s="58" t="s">
        <v>265</v>
      </c>
      <c r="E1808" s="58" t="s">
        <v>271</v>
      </c>
      <c r="F1808" s="26" t="s">
        <v>166</v>
      </c>
      <c r="G1808" s="56" t="s">
        <v>93</v>
      </c>
      <c r="I1808" s="59" t="s">
        <v>40</v>
      </c>
    </row>
    <row r="1809" spans="1:15" hidden="1" x14ac:dyDescent="0.35">
      <c r="A1809" s="56">
        <v>2019</v>
      </c>
      <c r="B1809" s="31">
        <v>43586</v>
      </c>
      <c r="C1809" s="26">
        <v>0.29166666666666602</v>
      </c>
      <c r="D1809" s="58" t="s">
        <v>265</v>
      </c>
      <c r="E1809" s="58" t="s">
        <v>271</v>
      </c>
      <c r="F1809" s="26" t="s">
        <v>166</v>
      </c>
      <c r="G1809" s="56" t="s">
        <v>93</v>
      </c>
      <c r="I1809" s="59" t="s">
        <v>40</v>
      </c>
    </row>
    <row r="1810" spans="1:15" hidden="1" x14ac:dyDescent="0.35">
      <c r="A1810" s="56">
        <v>2019</v>
      </c>
      <c r="B1810" s="31">
        <v>43586</v>
      </c>
      <c r="C1810" s="26">
        <v>0.3125</v>
      </c>
      <c r="D1810" s="58" t="s">
        <v>265</v>
      </c>
      <c r="E1810" s="58" t="s">
        <v>271</v>
      </c>
      <c r="F1810" s="26" t="s">
        <v>166</v>
      </c>
      <c r="G1810" s="56" t="s">
        <v>93</v>
      </c>
      <c r="I1810" s="59" t="s">
        <v>40</v>
      </c>
    </row>
    <row r="1811" spans="1:15" hidden="1" x14ac:dyDescent="0.35">
      <c r="A1811" s="56">
        <v>2019</v>
      </c>
      <c r="B1811" s="31">
        <v>43586</v>
      </c>
      <c r="C1811" s="26">
        <v>0.33333333333333298</v>
      </c>
      <c r="D1811" s="58" t="s">
        <v>265</v>
      </c>
      <c r="E1811" s="58" t="s">
        <v>271</v>
      </c>
      <c r="F1811" s="26" t="s">
        <v>166</v>
      </c>
      <c r="G1811" s="56" t="s">
        <v>93</v>
      </c>
      <c r="I1811" s="59" t="s">
        <v>40</v>
      </c>
    </row>
    <row r="1812" spans="1:15" hidden="1" x14ac:dyDescent="0.35">
      <c r="A1812" s="56">
        <v>2019</v>
      </c>
      <c r="B1812" s="31">
        <v>43586</v>
      </c>
      <c r="C1812" s="26">
        <v>0.35416666666666669</v>
      </c>
      <c r="D1812" s="58" t="s">
        <v>265</v>
      </c>
      <c r="E1812" s="58" t="s">
        <v>271</v>
      </c>
      <c r="F1812" s="26" t="s">
        <v>166</v>
      </c>
      <c r="G1812" s="56" t="s">
        <v>93</v>
      </c>
      <c r="I1812" s="59" t="s">
        <v>40</v>
      </c>
    </row>
    <row r="1813" spans="1:15" hidden="1" x14ac:dyDescent="0.35">
      <c r="A1813" s="56">
        <v>2019</v>
      </c>
      <c r="B1813" s="31">
        <v>43586</v>
      </c>
      <c r="C1813" s="26">
        <v>0.375</v>
      </c>
      <c r="D1813" s="58" t="s">
        <v>265</v>
      </c>
      <c r="E1813" s="58" t="s">
        <v>271</v>
      </c>
      <c r="F1813" s="26" t="s">
        <v>166</v>
      </c>
      <c r="G1813" s="56" t="s">
        <v>93</v>
      </c>
      <c r="I1813" s="59" t="s">
        <v>40</v>
      </c>
    </row>
    <row r="1814" spans="1:15" hidden="1" x14ac:dyDescent="0.35">
      <c r="A1814" s="56">
        <v>2019</v>
      </c>
      <c r="B1814" s="31">
        <v>43586</v>
      </c>
      <c r="C1814" s="26">
        <v>0.39583333333333331</v>
      </c>
      <c r="D1814" s="58" t="s">
        <v>265</v>
      </c>
      <c r="E1814" s="58" t="s">
        <v>271</v>
      </c>
      <c r="F1814" s="26" t="s">
        <v>166</v>
      </c>
      <c r="G1814" s="56" t="s">
        <v>93</v>
      </c>
      <c r="I1814" s="59" t="s">
        <v>40</v>
      </c>
    </row>
    <row r="1815" spans="1:15" hidden="1" x14ac:dyDescent="0.35">
      <c r="A1815" s="56">
        <v>2019</v>
      </c>
      <c r="B1815" s="31">
        <v>43586</v>
      </c>
      <c r="C1815" s="26">
        <v>0.41666666666666602</v>
      </c>
      <c r="D1815" s="58" t="s">
        <v>265</v>
      </c>
      <c r="E1815" s="58" t="s">
        <v>271</v>
      </c>
      <c r="F1815" s="26" t="s">
        <v>166</v>
      </c>
      <c r="G1815" s="56" t="s">
        <v>93</v>
      </c>
      <c r="I1815" s="59" t="s">
        <v>40</v>
      </c>
    </row>
    <row r="1816" spans="1:15" hidden="1" x14ac:dyDescent="0.35">
      <c r="A1816" s="56">
        <v>2019</v>
      </c>
      <c r="B1816" s="31">
        <v>43586</v>
      </c>
      <c r="C1816" s="26">
        <v>0.4375</v>
      </c>
      <c r="D1816" s="58" t="s">
        <v>265</v>
      </c>
      <c r="E1816" s="58" t="s">
        <v>271</v>
      </c>
      <c r="F1816" s="26" t="s">
        <v>166</v>
      </c>
      <c r="G1816" s="56" t="s">
        <v>93</v>
      </c>
      <c r="I1816" s="59" t="s">
        <v>40</v>
      </c>
    </row>
    <row r="1817" spans="1:15" hidden="1" x14ac:dyDescent="0.35">
      <c r="A1817" s="56">
        <v>2019</v>
      </c>
      <c r="B1817" s="31">
        <v>43586</v>
      </c>
      <c r="C1817" s="26">
        <v>0.45833333333333298</v>
      </c>
      <c r="D1817" s="58" t="s">
        <v>265</v>
      </c>
      <c r="E1817" s="58" t="s">
        <v>271</v>
      </c>
      <c r="F1817" s="26" t="s">
        <v>166</v>
      </c>
      <c r="G1817" s="56" t="s">
        <v>93</v>
      </c>
      <c r="I1817" s="59" t="s">
        <v>40</v>
      </c>
    </row>
    <row r="1818" spans="1:15" hidden="1" x14ac:dyDescent="0.35">
      <c r="A1818" s="56">
        <v>2019</v>
      </c>
      <c r="B1818" s="31">
        <v>43586</v>
      </c>
      <c r="C1818" s="26">
        <v>0.47916666666666669</v>
      </c>
      <c r="D1818" s="58" t="s">
        <v>265</v>
      </c>
      <c r="E1818" s="58" t="s">
        <v>271</v>
      </c>
      <c r="F1818" s="26" t="s">
        <v>166</v>
      </c>
      <c r="G1818" s="56" t="s">
        <v>93</v>
      </c>
      <c r="I1818" s="59" t="s">
        <v>40</v>
      </c>
    </row>
    <row r="1819" spans="1:15" hidden="1" x14ac:dyDescent="0.35">
      <c r="A1819" s="56">
        <v>2019</v>
      </c>
      <c r="B1819" s="31">
        <v>43586</v>
      </c>
      <c r="C1819" s="26">
        <v>0.5</v>
      </c>
      <c r="D1819" s="58" t="s">
        <v>265</v>
      </c>
      <c r="E1819" s="58" t="s">
        <v>271</v>
      </c>
      <c r="F1819" s="26" t="s">
        <v>166</v>
      </c>
      <c r="G1819" s="56" t="s">
        <v>93</v>
      </c>
      <c r="I1819" s="59">
        <v>0.5191203703703704</v>
      </c>
      <c r="J1819" s="7" t="s">
        <v>38</v>
      </c>
      <c r="K1819" s="7">
        <v>188.8</v>
      </c>
      <c r="L1819" s="7">
        <v>4873</v>
      </c>
      <c r="M1819" s="7">
        <v>7.29</v>
      </c>
      <c r="N1819" s="7">
        <v>3</v>
      </c>
      <c r="O1819" s="7" t="s">
        <v>86</v>
      </c>
    </row>
    <row r="1820" spans="1:15" hidden="1" x14ac:dyDescent="0.35">
      <c r="A1820" s="56">
        <v>2019</v>
      </c>
      <c r="B1820" s="31">
        <v>43586</v>
      </c>
      <c r="C1820" s="26">
        <v>0.52083333333333337</v>
      </c>
      <c r="D1820" s="58" t="s">
        <v>265</v>
      </c>
      <c r="E1820" s="58" t="s">
        <v>271</v>
      </c>
      <c r="F1820" s="26" t="s">
        <v>166</v>
      </c>
      <c r="G1820" s="56" t="s">
        <v>93</v>
      </c>
      <c r="I1820" s="59">
        <v>0.53857638888888892</v>
      </c>
      <c r="J1820" s="7" t="s">
        <v>38</v>
      </c>
      <c r="K1820" s="7">
        <v>42.5</v>
      </c>
      <c r="L1820" s="7">
        <v>4523</v>
      </c>
      <c r="M1820" s="7">
        <v>4.97</v>
      </c>
      <c r="N1820" s="7">
        <v>1</v>
      </c>
    </row>
    <row r="1821" spans="1:15" hidden="1" x14ac:dyDescent="0.35">
      <c r="A1821" s="56">
        <v>2019</v>
      </c>
      <c r="B1821" s="31">
        <v>43586</v>
      </c>
      <c r="C1821" s="26">
        <v>0.54166666666666596</v>
      </c>
      <c r="D1821" s="58" t="s">
        <v>265</v>
      </c>
      <c r="E1821" s="58" t="s">
        <v>271</v>
      </c>
      <c r="F1821" s="26" t="s">
        <v>166</v>
      </c>
      <c r="G1821" s="56" t="s">
        <v>93</v>
      </c>
      <c r="I1821" s="59">
        <v>0.55532407407407403</v>
      </c>
      <c r="J1821" s="7" t="s">
        <v>38</v>
      </c>
      <c r="K1821" s="7">
        <v>29.1</v>
      </c>
      <c r="L1821" s="7">
        <v>3481</v>
      </c>
      <c r="M1821" s="7">
        <v>8.0399999999999991</v>
      </c>
      <c r="N1821" s="7">
        <v>1</v>
      </c>
    </row>
    <row r="1822" spans="1:15" hidden="1" x14ac:dyDescent="0.35">
      <c r="A1822" s="56">
        <v>2019</v>
      </c>
      <c r="B1822" s="31">
        <v>43586</v>
      </c>
      <c r="C1822" s="26">
        <v>0.5625</v>
      </c>
      <c r="D1822" s="58" t="s">
        <v>265</v>
      </c>
      <c r="E1822" s="58" t="s">
        <v>271</v>
      </c>
      <c r="F1822" s="26" t="s">
        <v>166</v>
      </c>
      <c r="G1822" s="56" t="s">
        <v>93</v>
      </c>
      <c r="I1822" s="59">
        <v>0.5655324074074074</v>
      </c>
      <c r="J1822" s="7" t="s">
        <v>38</v>
      </c>
      <c r="K1822" s="7">
        <v>47.2</v>
      </c>
      <c r="L1822" s="7">
        <v>767</v>
      </c>
      <c r="M1822" s="7">
        <v>7.42</v>
      </c>
      <c r="N1822" s="7">
        <v>2</v>
      </c>
      <c r="O1822" s="7" t="s">
        <v>218</v>
      </c>
    </row>
    <row r="1823" spans="1:15" hidden="1" x14ac:dyDescent="0.35">
      <c r="A1823" s="56">
        <v>2019</v>
      </c>
      <c r="B1823" s="31">
        <v>43586</v>
      </c>
      <c r="C1823" s="26">
        <v>0.58333333333333304</v>
      </c>
      <c r="D1823" s="58" t="s">
        <v>265</v>
      </c>
      <c r="E1823" s="58" t="s">
        <v>271</v>
      </c>
      <c r="F1823" s="26" t="s">
        <v>166</v>
      </c>
      <c r="G1823" s="56" t="s">
        <v>93</v>
      </c>
      <c r="I1823" s="59" t="s">
        <v>40</v>
      </c>
    </row>
    <row r="1824" spans="1:15" hidden="1" x14ac:dyDescent="0.35">
      <c r="A1824" s="56">
        <v>2019</v>
      </c>
      <c r="B1824" s="31">
        <v>43586</v>
      </c>
      <c r="C1824" s="26">
        <v>0.60416666666666663</v>
      </c>
      <c r="D1824" s="58" t="s">
        <v>265</v>
      </c>
      <c r="E1824" s="58" t="s">
        <v>271</v>
      </c>
      <c r="F1824" s="26" t="s">
        <v>166</v>
      </c>
      <c r="G1824" s="56" t="s">
        <v>93</v>
      </c>
      <c r="I1824" s="59" t="s">
        <v>40</v>
      </c>
    </row>
    <row r="1825" spans="1:14" hidden="1" x14ac:dyDescent="0.35">
      <c r="A1825" s="56">
        <v>2019</v>
      </c>
      <c r="B1825" s="31">
        <v>43586</v>
      </c>
      <c r="C1825" s="26">
        <v>0.625</v>
      </c>
      <c r="D1825" s="58" t="s">
        <v>265</v>
      </c>
      <c r="E1825" s="58" t="s">
        <v>271</v>
      </c>
      <c r="F1825" s="26" t="s">
        <v>166</v>
      </c>
      <c r="G1825" s="56" t="s">
        <v>93</v>
      </c>
      <c r="I1825" s="59">
        <v>0.62719907407407405</v>
      </c>
      <c r="J1825" s="7" t="s">
        <v>38</v>
      </c>
      <c r="K1825" s="7">
        <v>28.7</v>
      </c>
      <c r="L1825" s="7">
        <v>548</v>
      </c>
      <c r="M1825" s="7">
        <v>8.44</v>
      </c>
      <c r="N1825" s="7">
        <v>1</v>
      </c>
    </row>
    <row r="1826" spans="1:14" hidden="1" x14ac:dyDescent="0.35">
      <c r="A1826" s="56">
        <v>2019</v>
      </c>
      <c r="B1826" s="31">
        <v>43586</v>
      </c>
      <c r="C1826" s="26">
        <v>0.625</v>
      </c>
      <c r="D1826" s="58" t="s">
        <v>265</v>
      </c>
      <c r="E1826" s="58" t="s">
        <v>271</v>
      </c>
      <c r="F1826" s="26" t="s">
        <v>166</v>
      </c>
      <c r="G1826" s="56" t="s">
        <v>93</v>
      </c>
      <c r="I1826" s="59">
        <v>0.63547453703703705</v>
      </c>
      <c r="J1826" s="7" t="s">
        <v>38</v>
      </c>
      <c r="K1826" s="7">
        <v>46.4</v>
      </c>
      <c r="L1826" s="7">
        <v>2656</v>
      </c>
      <c r="M1826" s="7">
        <v>7.21</v>
      </c>
      <c r="N1826" s="7">
        <v>1</v>
      </c>
    </row>
    <row r="1827" spans="1:14" hidden="1" x14ac:dyDescent="0.35">
      <c r="A1827" s="56">
        <v>2019</v>
      </c>
      <c r="B1827" s="31">
        <v>43586</v>
      </c>
      <c r="C1827" s="26">
        <v>0.64583333333333337</v>
      </c>
      <c r="D1827" s="58" t="s">
        <v>265</v>
      </c>
      <c r="E1827" s="58" t="s">
        <v>271</v>
      </c>
      <c r="F1827" s="26" t="s">
        <v>166</v>
      </c>
      <c r="G1827" s="56" t="s">
        <v>93</v>
      </c>
      <c r="I1827" s="59" t="s">
        <v>40</v>
      </c>
    </row>
    <row r="1828" spans="1:14" hidden="1" x14ac:dyDescent="0.35">
      <c r="A1828" s="56">
        <v>2019</v>
      </c>
      <c r="B1828" s="31">
        <v>43586</v>
      </c>
      <c r="C1828" s="26">
        <v>0.66666666666666596</v>
      </c>
      <c r="D1828" s="58" t="s">
        <v>265</v>
      </c>
      <c r="E1828" s="58" t="s">
        <v>271</v>
      </c>
      <c r="F1828" s="26" t="s">
        <v>166</v>
      </c>
      <c r="G1828" s="56" t="s">
        <v>93</v>
      </c>
      <c r="I1828" s="59" t="s">
        <v>40</v>
      </c>
    </row>
    <row r="1829" spans="1:14" hidden="1" x14ac:dyDescent="0.35">
      <c r="A1829" s="56">
        <v>2019</v>
      </c>
      <c r="B1829" s="31">
        <v>43586</v>
      </c>
      <c r="C1829" s="26">
        <v>0.6875</v>
      </c>
      <c r="D1829" s="58" t="s">
        <v>265</v>
      </c>
      <c r="E1829" s="58" t="s">
        <v>271</v>
      </c>
      <c r="F1829" s="26" t="s">
        <v>166</v>
      </c>
      <c r="G1829" s="56" t="s">
        <v>93</v>
      </c>
      <c r="I1829" s="59" t="s">
        <v>40</v>
      </c>
    </row>
    <row r="1830" spans="1:14" hidden="1" x14ac:dyDescent="0.35">
      <c r="A1830" s="56">
        <v>2019</v>
      </c>
      <c r="B1830" s="31">
        <v>43586</v>
      </c>
      <c r="C1830" s="26">
        <v>0.70833333333333304</v>
      </c>
      <c r="D1830" s="58" t="s">
        <v>265</v>
      </c>
      <c r="E1830" s="58" t="s">
        <v>271</v>
      </c>
      <c r="F1830" s="26" t="s">
        <v>166</v>
      </c>
      <c r="G1830" s="56" t="s">
        <v>93</v>
      </c>
      <c r="I1830" s="59" t="s">
        <v>40</v>
      </c>
    </row>
    <row r="1831" spans="1:14" hidden="1" x14ac:dyDescent="0.35">
      <c r="A1831" s="56">
        <v>2019</v>
      </c>
      <c r="B1831" s="31">
        <v>43586</v>
      </c>
      <c r="C1831" s="26">
        <v>0.72916666666666663</v>
      </c>
      <c r="D1831" s="58" t="s">
        <v>265</v>
      </c>
      <c r="E1831" s="58" t="s">
        <v>271</v>
      </c>
      <c r="F1831" s="26" t="s">
        <v>166</v>
      </c>
      <c r="G1831" s="56" t="s">
        <v>93</v>
      </c>
      <c r="I1831" s="59" t="s">
        <v>40</v>
      </c>
    </row>
    <row r="1832" spans="1:14" hidden="1" x14ac:dyDescent="0.35">
      <c r="A1832" s="56">
        <v>2019</v>
      </c>
      <c r="B1832" s="31">
        <v>43586</v>
      </c>
      <c r="C1832" s="26">
        <v>0.75</v>
      </c>
      <c r="D1832" s="58" t="s">
        <v>265</v>
      </c>
      <c r="E1832" s="58" t="s">
        <v>271</v>
      </c>
      <c r="F1832" s="26" t="s">
        <v>166</v>
      </c>
      <c r="G1832" s="56" t="s">
        <v>93</v>
      </c>
      <c r="I1832" s="59" t="s">
        <v>40</v>
      </c>
    </row>
    <row r="1833" spans="1:14" hidden="1" x14ac:dyDescent="0.35">
      <c r="A1833" s="56">
        <v>2019</v>
      </c>
      <c r="B1833" s="31">
        <v>43586</v>
      </c>
      <c r="C1833" s="26">
        <v>0.77083333333333337</v>
      </c>
      <c r="D1833" s="58" t="s">
        <v>265</v>
      </c>
      <c r="E1833" s="58" t="s">
        <v>271</v>
      </c>
      <c r="F1833" s="26" t="s">
        <v>166</v>
      </c>
      <c r="G1833" s="56" t="s">
        <v>93</v>
      </c>
      <c r="I1833" s="59" t="s">
        <v>40</v>
      </c>
    </row>
    <row r="1834" spans="1:14" hidden="1" x14ac:dyDescent="0.35">
      <c r="A1834" s="56">
        <v>2019</v>
      </c>
      <c r="B1834" s="31">
        <v>43586</v>
      </c>
      <c r="C1834" s="26">
        <v>0.79166666666666596</v>
      </c>
      <c r="D1834" s="58" t="s">
        <v>265</v>
      </c>
      <c r="E1834" s="58" t="s">
        <v>271</v>
      </c>
      <c r="F1834" s="26" t="s">
        <v>166</v>
      </c>
      <c r="G1834" s="56" t="s">
        <v>93</v>
      </c>
      <c r="I1834" s="59" t="s">
        <v>40</v>
      </c>
    </row>
    <row r="1835" spans="1:14" hidden="1" x14ac:dyDescent="0.35">
      <c r="A1835" s="56">
        <v>2019</v>
      </c>
      <c r="B1835" s="31">
        <v>43586</v>
      </c>
      <c r="C1835" s="26">
        <v>0.8125</v>
      </c>
      <c r="D1835" s="58" t="s">
        <v>265</v>
      </c>
      <c r="E1835" s="58" t="s">
        <v>271</v>
      </c>
      <c r="F1835" s="26" t="s">
        <v>166</v>
      </c>
      <c r="G1835" s="56" t="s">
        <v>93</v>
      </c>
      <c r="I1835" s="59" t="s">
        <v>40</v>
      </c>
    </row>
    <row r="1836" spans="1:14" hidden="1" x14ac:dyDescent="0.35">
      <c r="A1836" s="56">
        <v>2019</v>
      </c>
      <c r="B1836" s="31">
        <v>43586</v>
      </c>
      <c r="C1836" s="26">
        <v>0.83333333333333304</v>
      </c>
      <c r="D1836" s="58" t="s">
        <v>265</v>
      </c>
      <c r="E1836" s="58" t="s">
        <v>271</v>
      </c>
      <c r="F1836" s="26" t="s">
        <v>166</v>
      </c>
      <c r="G1836" s="56" t="s">
        <v>93</v>
      </c>
      <c r="I1836" s="59">
        <v>0.85081018518518514</v>
      </c>
      <c r="J1836" s="7" t="s">
        <v>39</v>
      </c>
      <c r="K1836" s="7">
        <v>43.3</v>
      </c>
      <c r="L1836" s="7">
        <v>4444</v>
      </c>
      <c r="M1836" s="7">
        <v>12.65</v>
      </c>
      <c r="N1836" s="7">
        <v>1</v>
      </c>
    </row>
    <row r="1837" spans="1:14" hidden="1" x14ac:dyDescent="0.35">
      <c r="A1837" s="56">
        <v>2019</v>
      </c>
      <c r="B1837" s="31">
        <v>43586</v>
      </c>
      <c r="C1837" s="26">
        <v>0.85416666666666663</v>
      </c>
      <c r="D1837" s="58" t="s">
        <v>265</v>
      </c>
      <c r="E1837" s="58" t="s">
        <v>271</v>
      </c>
      <c r="F1837" s="26" t="s">
        <v>166</v>
      </c>
      <c r="G1837" s="56" t="s">
        <v>93</v>
      </c>
      <c r="I1837" s="59" t="s">
        <v>40</v>
      </c>
    </row>
    <row r="1838" spans="1:14" hidden="1" x14ac:dyDescent="0.35">
      <c r="A1838" s="56">
        <v>2019</v>
      </c>
      <c r="B1838" s="31">
        <v>43586</v>
      </c>
      <c r="C1838" s="26">
        <v>0.875</v>
      </c>
      <c r="D1838" s="58" t="s">
        <v>265</v>
      </c>
      <c r="E1838" s="58" t="s">
        <v>271</v>
      </c>
      <c r="F1838" s="26" t="s">
        <v>166</v>
      </c>
      <c r="G1838" s="56" t="s">
        <v>93</v>
      </c>
      <c r="I1838" s="59">
        <v>0.88173611111111105</v>
      </c>
      <c r="J1838" s="7" t="s">
        <v>38</v>
      </c>
      <c r="K1838" s="7">
        <v>30</v>
      </c>
      <c r="L1838" s="7">
        <v>1718</v>
      </c>
      <c r="M1838" s="7">
        <v>8.9700000000000006</v>
      </c>
      <c r="N1838" s="7">
        <v>1</v>
      </c>
    </row>
    <row r="1839" spans="1:14" hidden="1" x14ac:dyDescent="0.35">
      <c r="A1839" s="56">
        <v>2019</v>
      </c>
      <c r="B1839" s="31">
        <v>43586</v>
      </c>
      <c r="C1839" s="26">
        <v>0.89583333333333337</v>
      </c>
      <c r="D1839" s="58" t="s">
        <v>265</v>
      </c>
      <c r="E1839" s="58" t="s">
        <v>271</v>
      </c>
      <c r="F1839" s="26" t="s">
        <v>166</v>
      </c>
      <c r="G1839" s="56" t="s">
        <v>93</v>
      </c>
      <c r="I1839" s="59">
        <v>0.90521990740740732</v>
      </c>
      <c r="J1839" s="7" t="s">
        <v>39</v>
      </c>
      <c r="K1839" s="7">
        <v>70.3</v>
      </c>
      <c r="L1839" s="7">
        <v>2389</v>
      </c>
      <c r="M1839" s="7">
        <v>6.06</v>
      </c>
    </row>
    <row r="1840" spans="1:14" hidden="1" x14ac:dyDescent="0.35">
      <c r="A1840" s="56">
        <v>2019</v>
      </c>
      <c r="B1840" s="31">
        <v>43586</v>
      </c>
      <c r="C1840" s="26">
        <v>0.89583333333333337</v>
      </c>
      <c r="D1840" s="58" t="s">
        <v>265</v>
      </c>
      <c r="E1840" s="58" t="s">
        <v>271</v>
      </c>
      <c r="F1840" s="26" t="s">
        <v>166</v>
      </c>
      <c r="G1840" s="56" t="s">
        <v>93</v>
      </c>
      <c r="I1840" s="59">
        <v>0.90658564814814813</v>
      </c>
      <c r="J1840" s="7" t="s">
        <v>39</v>
      </c>
      <c r="K1840" s="7">
        <v>52.3</v>
      </c>
      <c r="L1840" s="7">
        <v>2725</v>
      </c>
      <c r="M1840" s="7">
        <v>16.73</v>
      </c>
      <c r="N1840" s="7">
        <v>1</v>
      </c>
    </row>
    <row r="1841" spans="1:14" hidden="1" x14ac:dyDescent="0.35">
      <c r="A1841" s="56">
        <v>2019</v>
      </c>
      <c r="B1841" s="31">
        <v>43586</v>
      </c>
      <c r="C1841" s="26">
        <v>0.89583333333333337</v>
      </c>
      <c r="D1841" s="58" t="s">
        <v>265</v>
      </c>
      <c r="E1841" s="58" t="s">
        <v>271</v>
      </c>
      <c r="F1841" s="26" t="s">
        <v>166</v>
      </c>
      <c r="G1841" s="56" t="s">
        <v>93</v>
      </c>
      <c r="I1841" s="59">
        <v>0.9069328703703704</v>
      </c>
      <c r="J1841" s="7" t="s">
        <v>38</v>
      </c>
      <c r="K1841" s="7">
        <v>69.8</v>
      </c>
      <c r="L1841" s="7">
        <v>2815</v>
      </c>
      <c r="M1841" s="7">
        <v>12.92</v>
      </c>
      <c r="N1841" s="7">
        <v>1</v>
      </c>
    </row>
    <row r="1842" spans="1:14" hidden="1" x14ac:dyDescent="0.35">
      <c r="A1842" s="56">
        <v>2019</v>
      </c>
      <c r="B1842" s="31">
        <v>43586</v>
      </c>
      <c r="C1842" s="26">
        <v>0.89583333333333337</v>
      </c>
      <c r="D1842" s="58" t="s">
        <v>265</v>
      </c>
      <c r="E1842" s="58" t="s">
        <v>271</v>
      </c>
      <c r="F1842" s="26" t="s">
        <v>166</v>
      </c>
      <c r="G1842" s="56" t="s">
        <v>93</v>
      </c>
      <c r="I1842" s="59">
        <v>0.91425925925925933</v>
      </c>
      <c r="J1842" s="7" t="s">
        <v>38</v>
      </c>
      <c r="K1842" s="7">
        <v>72.8</v>
      </c>
      <c r="L1842" s="7">
        <v>4682</v>
      </c>
      <c r="M1842" s="7">
        <v>13.01</v>
      </c>
      <c r="N1842" s="7">
        <v>1</v>
      </c>
    </row>
    <row r="1843" spans="1:14" hidden="1" x14ac:dyDescent="0.35">
      <c r="A1843" s="56">
        <v>2019</v>
      </c>
      <c r="B1843" s="31">
        <v>43586</v>
      </c>
      <c r="C1843" s="26">
        <v>0.91666666666666596</v>
      </c>
      <c r="D1843" s="58" t="s">
        <v>265</v>
      </c>
      <c r="E1843" s="58" t="s">
        <v>271</v>
      </c>
      <c r="F1843" s="26" t="s">
        <v>166</v>
      </c>
      <c r="G1843" s="56" t="s">
        <v>93</v>
      </c>
      <c r="I1843" s="59">
        <v>0.92890046296296302</v>
      </c>
      <c r="J1843" s="7" t="s">
        <v>39</v>
      </c>
      <c r="K1843" s="7">
        <v>56.7</v>
      </c>
      <c r="L1843" s="7">
        <v>3102</v>
      </c>
      <c r="M1843" s="7">
        <v>19.09</v>
      </c>
      <c r="N1843" s="7">
        <v>1</v>
      </c>
    </row>
    <row r="1844" spans="1:14" hidden="1" x14ac:dyDescent="0.35">
      <c r="A1844" s="56">
        <v>2019</v>
      </c>
      <c r="B1844" s="31">
        <v>43586</v>
      </c>
      <c r="C1844" s="26">
        <v>0.91666666666666596</v>
      </c>
      <c r="D1844" s="58" t="s">
        <v>265</v>
      </c>
      <c r="E1844" s="58" t="s">
        <v>271</v>
      </c>
      <c r="F1844" s="26" t="s">
        <v>166</v>
      </c>
      <c r="G1844" s="56" t="s">
        <v>93</v>
      </c>
      <c r="I1844" s="59">
        <v>0.93244212962962969</v>
      </c>
      <c r="J1844" s="7" t="s">
        <v>39</v>
      </c>
      <c r="K1844" s="7">
        <v>60.3</v>
      </c>
      <c r="L1844" s="7">
        <v>4012</v>
      </c>
      <c r="M1844" s="7">
        <v>15.29</v>
      </c>
      <c r="N1844" s="7">
        <v>1</v>
      </c>
    </row>
    <row r="1845" spans="1:14" hidden="1" x14ac:dyDescent="0.35">
      <c r="A1845" s="56">
        <v>2019</v>
      </c>
      <c r="B1845" s="31">
        <v>43586</v>
      </c>
      <c r="C1845" s="26">
        <v>0.91666666666666596</v>
      </c>
      <c r="D1845" s="58" t="s">
        <v>265</v>
      </c>
      <c r="E1845" s="58" t="s">
        <v>271</v>
      </c>
      <c r="F1845" s="26" t="s">
        <v>166</v>
      </c>
      <c r="G1845" s="56" t="s">
        <v>93</v>
      </c>
      <c r="I1845" s="59">
        <v>0.93471064814814808</v>
      </c>
      <c r="J1845" s="7" t="s">
        <v>39</v>
      </c>
      <c r="K1845" s="7">
        <v>35.1</v>
      </c>
      <c r="L1845" s="7">
        <v>4584</v>
      </c>
      <c r="M1845" s="7">
        <v>18.62</v>
      </c>
      <c r="N1845" s="7">
        <v>1</v>
      </c>
    </row>
    <row r="1846" spans="1:14" hidden="1" x14ac:dyDescent="0.35">
      <c r="A1846" s="56">
        <v>2019</v>
      </c>
      <c r="B1846" s="31">
        <v>43586</v>
      </c>
      <c r="C1846" s="26">
        <v>0.91666666666666596</v>
      </c>
      <c r="D1846" s="58" t="s">
        <v>265</v>
      </c>
      <c r="E1846" s="58" t="s">
        <v>271</v>
      </c>
      <c r="F1846" s="26" t="s">
        <v>166</v>
      </c>
      <c r="G1846" s="56" t="s">
        <v>93</v>
      </c>
      <c r="I1846" s="59">
        <v>0.93658564814814815</v>
      </c>
      <c r="J1846" s="7" t="s">
        <v>39</v>
      </c>
      <c r="K1846" s="7">
        <v>70.2</v>
      </c>
      <c r="L1846" s="7">
        <v>5069</v>
      </c>
      <c r="M1846" s="7">
        <v>9.4700000000000006</v>
      </c>
      <c r="N1846" s="7">
        <v>1</v>
      </c>
    </row>
    <row r="1847" spans="1:14" hidden="1" x14ac:dyDescent="0.35">
      <c r="A1847" s="56">
        <v>2019</v>
      </c>
      <c r="B1847" s="31">
        <v>43586</v>
      </c>
      <c r="C1847" s="26">
        <v>0.9375</v>
      </c>
      <c r="D1847" s="58" t="s">
        <v>265</v>
      </c>
      <c r="E1847" s="58" t="s">
        <v>271</v>
      </c>
      <c r="F1847" s="26" t="s">
        <v>166</v>
      </c>
      <c r="G1847" s="56" t="s">
        <v>93</v>
      </c>
      <c r="I1847" s="59">
        <v>0.93777777777777782</v>
      </c>
      <c r="J1847" s="7" t="s">
        <v>39</v>
      </c>
      <c r="K1847" s="7">
        <v>67.400000000000006</v>
      </c>
      <c r="L1847" s="7">
        <v>65</v>
      </c>
      <c r="M1847" s="7">
        <v>11.07</v>
      </c>
      <c r="N1847" s="7">
        <v>1</v>
      </c>
    </row>
    <row r="1848" spans="1:14" hidden="1" x14ac:dyDescent="0.35">
      <c r="A1848" s="56">
        <v>2019</v>
      </c>
      <c r="B1848" s="31">
        <v>43586</v>
      </c>
      <c r="C1848" s="26">
        <v>0.9375</v>
      </c>
      <c r="D1848" s="58" t="s">
        <v>265</v>
      </c>
      <c r="E1848" s="58" t="s">
        <v>271</v>
      </c>
      <c r="F1848" s="26" t="s">
        <v>166</v>
      </c>
      <c r="G1848" s="56" t="s">
        <v>93</v>
      </c>
      <c r="I1848" s="59">
        <v>0.94576388888888896</v>
      </c>
      <c r="J1848" s="7" t="s">
        <v>38</v>
      </c>
      <c r="K1848" s="7">
        <v>69.3</v>
      </c>
      <c r="L1848" s="7">
        <v>2103</v>
      </c>
      <c r="M1848" s="7">
        <v>10.31</v>
      </c>
      <c r="N1848" s="7">
        <v>1</v>
      </c>
    </row>
    <row r="1849" spans="1:14" hidden="1" x14ac:dyDescent="0.35">
      <c r="A1849" s="56">
        <v>2019</v>
      </c>
      <c r="B1849" s="31">
        <v>43586</v>
      </c>
      <c r="C1849" s="26">
        <v>0.9375</v>
      </c>
      <c r="D1849" s="58" t="s">
        <v>265</v>
      </c>
      <c r="E1849" s="58" t="s">
        <v>271</v>
      </c>
      <c r="F1849" s="26" t="s">
        <v>166</v>
      </c>
      <c r="G1849" s="56" t="s">
        <v>93</v>
      </c>
      <c r="I1849" s="59">
        <v>0.94825231481481476</v>
      </c>
      <c r="J1849" s="7" t="s">
        <v>38</v>
      </c>
      <c r="K1849" s="7">
        <v>80.900000000000006</v>
      </c>
      <c r="L1849" s="7">
        <v>2733</v>
      </c>
      <c r="M1849" s="7">
        <v>12.72</v>
      </c>
      <c r="N1849" s="7">
        <v>1</v>
      </c>
    </row>
    <row r="1850" spans="1:14" hidden="1" x14ac:dyDescent="0.35">
      <c r="A1850" s="56">
        <v>2019</v>
      </c>
      <c r="B1850" s="31">
        <v>43586</v>
      </c>
      <c r="C1850" s="26">
        <v>0.95833333333333304</v>
      </c>
      <c r="D1850" s="58" t="s">
        <v>265</v>
      </c>
      <c r="E1850" s="58" t="s">
        <v>271</v>
      </c>
      <c r="F1850" s="26" t="s">
        <v>166</v>
      </c>
      <c r="G1850" s="56" t="s">
        <v>93</v>
      </c>
      <c r="I1850" s="59">
        <v>0.96456018518518516</v>
      </c>
      <c r="J1850" s="7" t="s">
        <v>38</v>
      </c>
      <c r="K1850" s="7">
        <v>71.400000000000006</v>
      </c>
      <c r="L1850" s="7">
        <v>1575</v>
      </c>
      <c r="M1850" s="7">
        <v>9.9499999999999993</v>
      </c>
      <c r="N1850" s="7">
        <v>1</v>
      </c>
    </row>
    <row r="1851" spans="1:14" hidden="1" x14ac:dyDescent="0.35">
      <c r="A1851" s="56">
        <v>2019</v>
      </c>
      <c r="B1851" s="31">
        <v>43586</v>
      </c>
      <c r="C1851" s="26">
        <v>0.97916666666666663</v>
      </c>
      <c r="D1851" s="58" t="s">
        <v>265</v>
      </c>
      <c r="E1851" s="58" t="s">
        <v>271</v>
      </c>
      <c r="F1851" s="26" t="s">
        <v>166</v>
      </c>
      <c r="G1851" s="56" t="s">
        <v>93</v>
      </c>
      <c r="I1851" s="59" t="s">
        <v>40</v>
      </c>
    </row>
    <row r="1852" spans="1:14" hidden="1" x14ac:dyDescent="0.35">
      <c r="A1852" s="56">
        <v>2019</v>
      </c>
      <c r="B1852" s="57">
        <v>43587</v>
      </c>
      <c r="C1852" s="26">
        <v>0</v>
      </c>
      <c r="D1852" s="26"/>
      <c r="E1852" s="18" t="s">
        <v>270</v>
      </c>
      <c r="F1852" s="26" t="s">
        <v>166</v>
      </c>
      <c r="G1852" s="56" t="s">
        <v>93</v>
      </c>
      <c r="I1852" s="59">
        <v>2.4027777777777776E-2</v>
      </c>
      <c r="J1852" s="7" t="s">
        <v>76</v>
      </c>
      <c r="K1852" s="7">
        <v>50.7</v>
      </c>
      <c r="L1852" s="7">
        <v>810</v>
      </c>
      <c r="M1852" s="7">
        <v>18.22</v>
      </c>
      <c r="N1852" s="7">
        <v>1</v>
      </c>
    </row>
    <row r="1853" spans="1:14" hidden="1" x14ac:dyDescent="0.35">
      <c r="A1853" s="56">
        <v>2019</v>
      </c>
      <c r="B1853" s="57">
        <v>43587</v>
      </c>
      <c r="C1853" s="26">
        <v>0</v>
      </c>
      <c r="D1853" s="26"/>
      <c r="E1853" s="18" t="s">
        <v>270</v>
      </c>
      <c r="F1853" s="26" t="s">
        <v>166</v>
      </c>
      <c r="G1853" s="56" t="s">
        <v>93</v>
      </c>
      <c r="I1853" s="59">
        <v>1.9699074074074074E-2</v>
      </c>
      <c r="J1853" s="7" t="s">
        <v>39</v>
      </c>
      <c r="K1853" s="7">
        <v>84.3</v>
      </c>
      <c r="L1853" s="7">
        <v>5025</v>
      </c>
      <c r="M1853" s="7">
        <v>10.84</v>
      </c>
      <c r="N1853" s="7">
        <v>1</v>
      </c>
    </row>
    <row r="1854" spans="1:14" hidden="1" x14ac:dyDescent="0.35">
      <c r="A1854" s="56">
        <v>2019</v>
      </c>
      <c r="B1854" s="57">
        <v>43587</v>
      </c>
      <c r="C1854" s="26">
        <v>4.1666666666666664E-2</v>
      </c>
      <c r="D1854" s="26"/>
      <c r="E1854" s="18" t="s">
        <v>270</v>
      </c>
      <c r="F1854" s="26" t="s">
        <v>166</v>
      </c>
      <c r="G1854" s="56" t="s">
        <v>93</v>
      </c>
      <c r="I1854" s="59">
        <v>4.4548611111111108E-2</v>
      </c>
      <c r="J1854" s="7" t="s">
        <v>38</v>
      </c>
      <c r="K1854" s="7">
        <v>80.900000000000006</v>
      </c>
      <c r="L1854" s="7">
        <v>737</v>
      </c>
      <c r="M1854" s="7">
        <v>8</v>
      </c>
      <c r="N1854" s="7">
        <v>1</v>
      </c>
    </row>
    <row r="1855" spans="1:14" hidden="1" x14ac:dyDescent="0.35">
      <c r="A1855" s="56">
        <v>2019</v>
      </c>
      <c r="B1855" s="57">
        <v>43587</v>
      </c>
      <c r="C1855" s="26">
        <v>4.1666666666666664E-2</v>
      </c>
      <c r="D1855" s="26"/>
      <c r="E1855" s="18" t="s">
        <v>270</v>
      </c>
      <c r="F1855" s="26" t="s">
        <v>166</v>
      </c>
      <c r="G1855" s="56" t="s">
        <v>93</v>
      </c>
      <c r="I1855" s="59">
        <v>5.3738425925925926E-2</v>
      </c>
      <c r="J1855" s="7" t="s">
        <v>39</v>
      </c>
      <c r="K1855" s="7">
        <v>80.900000000000006</v>
      </c>
      <c r="L1855" s="7">
        <v>3078</v>
      </c>
      <c r="M1855" s="7">
        <v>9.93</v>
      </c>
      <c r="N1855" s="7">
        <v>1</v>
      </c>
    </row>
    <row r="1856" spans="1:14" hidden="1" x14ac:dyDescent="0.35">
      <c r="A1856" s="56">
        <v>2019</v>
      </c>
      <c r="B1856" s="57">
        <v>43587</v>
      </c>
      <c r="C1856" s="26">
        <v>4.1666666666666664E-2</v>
      </c>
      <c r="D1856" s="26"/>
      <c r="E1856" s="18" t="s">
        <v>270</v>
      </c>
      <c r="F1856" s="26" t="s">
        <v>166</v>
      </c>
      <c r="G1856" s="56" t="s">
        <v>93</v>
      </c>
      <c r="I1856" s="59">
        <v>6.1585648148148153E-2</v>
      </c>
      <c r="J1856" s="7" t="s">
        <v>39</v>
      </c>
      <c r="K1856" s="7">
        <v>78.400000000000006</v>
      </c>
      <c r="L1856" s="7">
        <v>5075</v>
      </c>
      <c r="M1856" s="7">
        <v>15.33</v>
      </c>
      <c r="N1856" s="7">
        <v>1</v>
      </c>
    </row>
    <row r="1857" spans="1:15" hidden="1" x14ac:dyDescent="0.35">
      <c r="A1857" s="56">
        <v>2019</v>
      </c>
      <c r="B1857" s="57">
        <v>43587</v>
      </c>
      <c r="C1857" s="26">
        <v>8.3333333333333329E-2</v>
      </c>
      <c r="D1857" s="26"/>
      <c r="E1857" s="18" t="s">
        <v>270</v>
      </c>
      <c r="F1857" s="26" t="s">
        <v>166</v>
      </c>
      <c r="G1857" s="56" t="s">
        <v>93</v>
      </c>
      <c r="I1857" s="59">
        <v>8.7708333333333333E-2</v>
      </c>
      <c r="J1857" s="7" t="s">
        <v>38</v>
      </c>
      <c r="K1857" s="7">
        <v>68.3</v>
      </c>
      <c r="L1857" s="7">
        <v>1102</v>
      </c>
      <c r="M1857" s="7">
        <v>18.2</v>
      </c>
      <c r="N1857" s="7">
        <v>1</v>
      </c>
    </row>
    <row r="1858" spans="1:15" hidden="1" x14ac:dyDescent="0.35">
      <c r="A1858" s="56">
        <v>2019</v>
      </c>
      <c r="B1858" s="57">
        <v>43587</v>
      </c>
      <c r="C1858" s="26">
        <v>0.125</v>
      </c>
      <c r="D1858" s="26"/>
      <c r="E1858" s="18" t="s">
        <v>270</v>
      </c>
      <c r="F1858" s="26" t="s">
        <v>166</v>
      </c>
      <c r="G1858" s="56" t="s">
        <v>93</v>
      </c>
      <c r="I1858" s="59">
        <v>0.13340277777777779</v>
      </c>
      <c r="J1858" s="7" t="s">
        <v>39</v>
      </c>
      <c r="K1858" s="7">
        <v>66</v>
      </c>
      <c r="L1858" s="7">
        <v>2133</v>
      </c>
      <c r="M1858" s="7">
        <v>18.27</v>
      </c>
      <c r="N1858" s="7">
        <v>1</v>
      </c>
    </row>
    <row r="1859" spans="1:15" hidden="1" x14ac:dyDescent="0.35">
      <c r="A1859" s="56">
        <v>2019</v>
      </c>
      <c r="B1859" s="57">
        <v>43587</v>
      </c>
      <c r="C1859" s="26">
        <v>0.125</v>
      </c>
      <c r="D1859" s="26"/>
      <c r="E1859" s="18" t="s">
        <v>270</v>
      </c>
      <c r="F1859" s="26" t="s">
        <v>166</v>
      </c>
      <c r="G1859" s="56" t="s">
        <v>93</v>
      </c>
      <c r="I1859" s="59">
        <v>0.13864583333333333</v>
      </c>
      <c r="J1859" s="7" t="s">
        <v>39</v>
      </c>
      <c r="K1859" s="7">
        <v>82.8</v>
      </c>
      <c r="L1859" s="7">
        <v>3473</v>
      </c>
      <c r="M1859" s="7">
        <v>14.26</v>
      </c>
      <c r="N1859" s="7">
        <v>1</v>
      </c>
    </row>
    <row r="1860" spans="1:15" hidden="1" x14ac:dyDescent="0.35">
      <c r="A1860" s="56">
        <v>2019</v>
      </c>
      <c r="B1860" s="57">
        <v>43587</v>
      </c>
      <c r="C1860" s="26">
        <v>0.125</v>
      </c>
      <c r="D1860" s="26"/>
      <c r="E1860" s="18" t="s">
        <v>270</v>
      </c>
      <c r="F1860" s="26" t="s">
        <v>166</v>
      </c>
      <c r="G1860" s="56" t="s">
        <v>93</v>
      </c>
      <c r="I1860" s="59">
        <v>0.1414236111111111</v>
      </c>
      <c r="J1860" s="7" t="s">
        <v>38</v>
      </c>
      <c r="K1860" s="7">
        <v>82.4</v>
      </c>
      <c r="L1860" s="7">
        <v>4176</v>
      </c>
      <c r="M1860" s="7">
        <v>7.99</v>
      </c>
      <c r="N1860" s="7">
        <v>1</v>
      </c>
    </row>
    <row r="1861" spans="1:15" hidden="1" x14ac:dyDescent="0.35">
      <c r="A1861" s="56">
        <v>2019</v>
      </c>
      <c r="B1861" s="57">
        <v>43587</v>
      </c>
      <c r="C1861" s="26">
        <v>0.16666666666666699</v>
      </c>
      <c r="D1861" s="26"/>
      <c r="E1861" s="18" t="s">
        <v>270</v>
      </c>
      <c r="F1861" s="26" t="s">
        <v>166</v>
      </c>
      <c r="G1861" s="56" t="s">
        <v>93</v>
      </c>
      <c r="I1861" s="59">
        <v>0.16702546296296295</v>
      </c>
      <c r="J1861" s="7" t="s">
        <v>38</v>
      </c>
      <c r="K1861" s="7">
        <v>77.7</v>
      </c>
      <c r="L1861" s="7">
        <v>74</v>
      </c>
      <c r="M1861" s="7">
        <v>10.53</v>
      </c>
      <c r="N1861" s="7">
        <v>1</v>
      </c>
    </row>
    <row r="1862" spans="1:15" hidden="1" x14ac:dyDescent="0.35">
      <c r="A1862" s="56">
        <v>2019</v>
      </c>
      <c r="B1862" s="57">
        <v>43587</v>
      </c>
      <c r="C1862" s="26">
        <v>0.20833333333333301</v>
      </c>
      <c r="D1862" s="26"/>
      <c r="E1862" s="18" t="s">
        <v>270</v>
      </c>
      <c r="F1862" s="26" t="s">
        <v>166</v>
      </c>
      <c r="G1862" s="56" t="s">
        <v>93</v>
      </c>
      <c r="I1862" s="59">
        <v>0.22601851851851851</v>
      </c>
      <c r="J1862" s="7" t="s">
        <v>38</v>
      </c>
      <c r="K1862" s="7">
        <v>37.200000000000003</v>
      </c>
      <c r="L1862" s="7">
        <v>4502</v>
      </c>
      <c r="M1862" s="7">
        <v>9.5</v>
      </c>
      <c r="N1862" s="7">
        <v>2</v>
      </c>
      <c r="O1862" s="7" t="s">
        <v>88</v>
      </c>
    </row>
    <row r="1863" spans="1:15" hidden="1" x14ac:dyDescent="0.35">
      <c r="A1863" s="56">
        <v>2019</v>
      </c>
      <c r="B1863" s="57">
        <v>43587</v>
      </c>
      <c r="C1863" s="26">
        <v>0.25</v>
      </c>
      <c r="D1863" s="26"/>
      <c r="E1863" s="18" t="s">
        <v>270</v>
      </c>
      <c r="F1863" s="26" t="s">
        <v>166</v>
      </c>
      <c r="G1863" s="56" t="s">
        <v>93</v>
      </c>
      <c r="I1863" s="59" t="s">
        <v>40</v>
      </c>
    </row>
    <row r="1864" spans="1:15" hidden="1" x14ac:dyDescent="0.35">
      <c r="A1864" s="56">
        <v>2019</v>
      </c>
      <c r="B1864" s="57">
        <v>43587</v>
      </c>
      <c r="C1864" s="26">
        <v>0.29166666666666602</v>
      </c>
      <c r="D1864" s="26"/>
      <c r="E1864" s="18" t="s">
        <v>270</v>
      </c>
      <c r="F1864" s="26" t="s">
        <v>166</v>
      </c>
      <c r="G1864" s="56" t="s">
        <v>93</v>
      </c>
      <c r="I1864" s="59" t="s">
        <v>40</v>
      </c>
    </row>
    <row r="1865" spans="1:15" hidden="1" x14ac:dyDescent="0.35">
      <c r="A1865" s="56">
        <v>2019</v>
      </c>
      <c r="B1865" s="57">
        <v>43587</v>
      </c>
      <c r="C1865" s="26">
        <v>0.33333333333333298</v>
      </c>
      <c r="D1865" s="26"/>
      <c r="E1865" s="18" t="s">
        <v>270</v>
      </c>
      <c r="F1865" s="26" t="s">
        <v>166</v>
      </c>
      <c r="G1865" s="56" t="s">
        <v>93</v>
      </c>
      <c r="I1865" s="59" t="s">
        <v>40</v>
      </c>
    </row>
    <row r="1866" spans="1:15" hidden="1" x14ac:dyDescent="0.35">
      <c r="A1866" s="56">
        <v>2019</v>
      </c>
      <c r="B1866" s="57">
        <v>43587</v>
      </c>
      <c r="C1866" s="26">
        <v>0.375</v>
      </c>
      <c r="D1866" s="26"/>
      <c r="E1866" s="18" t="s">
        <v>270</v>
      </c>
      <c r="F1866" s="26" t="s">
        <v>166</v>
      </c>
      <c r="G1866" s="56" t="s">
        <v>93</v>
      </c>
      <c r="I1866" s="59" t="s">
        <v>40</v>
      </c>
    </row>
    <row r="1867" spans="1:15" hidden="1" x14ac:dyDescent="0.35">
      <c r="A1867" s="56">
        <v>2019</v>
      </c>
      <c r="B1867" s="57">
        <v>43587</v>
      </c>
      <c r="C1867" s="26">
        <v>0.41666666666666602</v>
      </c>
      <c r="D1867" s="26"/>
      <c r="E1867" s="18" t="s">
        <v>270</v>
      </c>
      <c r="F1867" s="26" t="s">
        <v>166</v>
      </c>
      <c r="G1867" s="56" t="s">
        <v>93</v>
      </c>
      <c r="I1867" s="59" t="s">
        <v>40</v>
      </c>
    </row>
    <row r="1868" spans="1:15" hidden="1" x14ac:dyDescent="0.35">
      <c r="A1868" s="56">
        <v>2019</v>
      </c>
      <c r="B1868" s="57">
        <v>43587</v>
      </c>
      <c r="C1868" s="26">
        <v>0.45833333333333298</v>
      </c>
      <c r="D1868" s="26"/>
      <c r="E1868" s="18" t="s">
        <v>270</v>
      </c>
      <c r="F1868" s="26" t="s">
        <v>166</v>
      </c>
      <c r="G1868" s="56" t="s">
        <v>93</v>
      </c>
      <c r="I1868" s="59">
        <v>0.46436342592592594</v>
      </c>
      <c r="J1868" s="7" t="s">
        <v>38</v>
      </c>
      <c r="K1868" s="7">
        <v>35.5</v>
      </c>
      <c r="L1868" s="7">
        <v>1496</v>
      </c>
      <c r="M1868" s="7">
        <v>6.07</v>
      </c>
      <c r="N1868" s="7">
        <v>2</v>
      </c>
      <c r="O1868" s="7" t="s">
        <v>88</v>
      </c>
    </row>
    <row r="1869" spans="1:15" hidden="1" x14ac:dyDescent="0.35">
      <c r="A1869" s="56">
        <v>2019</v>
      </c>
      <c r="B1869" s="57">
        <v>43587</v>
      </c>
      <c r="C1869" s="26">
        <v>0.5</v>
      </c>
      <c r="D1869" s="26"/>
      <c r="E1869" s="18" t="s">
        <v>270</v>
      </c>
      <c r="F1869" s="26" t="s">
        <v>166</v>
      </c>
      <c r="G1869" s="56" t="s">
        <v>93</v>
      </c>
      <c r="I1869" s="59" t="s">
        <v>40</v>
      </c>
    </row>
    <row r="1870" spans="1:15" hidden="1" x14ac:dyDescent="0.35">
      <c r="A1870" s="56">
        <v>2019</v>
      </c>
      <c r="B1870" s="57">
        <v>43587</v>
      </c>
      <c r="C1870" s="26">
        <v>0.54166666666666596</v>
      </c>
      <c r="D1870" s="26"/>
      <c r="E1870" s="18" t="s">
        <v>270</v>
      </c>
      <c r="F1870" s="26" t="s">
        <v>166</v>
      </c>
      <c r="G1870" s="56" t="s">
        <v>93</v>
      </c>
      <c r="I1870" s="59" t="s">
        <v>40</v>
      </c>
    </row>
    <row r="1871" spans="1:15" hidden="1" x14ac:dyDescent="0.35">
      <c r="A1871" s="56">
        <v>2019</v>
      </c>
      <c r="B1871" s="57">
        <v>43587</v>
      </c>
      <c r="C1871" s="26">
        <v>0.58333333333333304</v>
      </c>
      <c r="D1871" s="26"/>
      <c r="E1871" s="18" t="s">
        <v>270</v>
      </c>
      <c r="F1871" s="26" t="s">
        <v>166</v>
      </c>
      <c r="G1871" s="56" t="s">
        <v>93</v>
      </c>
      <c r="I1871" s="59">
        <v>0.58851851851851855</v>
      </c>
      <c r="J1871" s="7" t="s">
        <v>38</v>
      </c>
      <c r="K1871" s="7">
        <v>39.700000000000003</v>
      </c>
      <c r="L1871" s="7">
        <v>1306</v>
      </c>
      <c r="M1871" s="7">
        <v>6.39</v>
      </c>
      <c r="N1871" s="7">
        <v>2</v>
      </c>
      <c r="O1871" s="7" t="s">
        <v>88</v>
      </c>
    </row>
    <row r="1872" spans="1:15" hidden="1" x14ac:dyDescent="0.35">
      <c r="A1872" s="56">
        <v>2019</v>
      </c>
      <c r="B1872" s="57">
        <v>43587</v>
      </c>
      <c r="C1872" s="26">
        <v>0.625</v>
      </c>
      <c r="D1872" s="26"/>
      <c r="E1872" s="18" t="s">
        <v>270</v>
      </c>
      <c r="F1872" s="26" t="s">
        <v>166</v>
      </c>
      <c r="G1872" s="56" t="s">
        <v>93</v>
      </c>
      <c r="I1872" s="59" t="s">
        <v>40</v>
      </c>
    </row>
    <row r="1873" spans="1:15" hidden="1" x14ac:dyDescent="0.35">
      <c r="A1873" s="56">
        <v>2019</v>
      </c>
      <c r="B1873" s="57">
        <v>43587</v>
      </c>
      <c r="C1873" s="26">
        <v>0.66666666666666596</v>
      </c>
      <c r="D1873" s="26"/>
      <c r="E1873" s="18" t="s">
        <v>270</v>
      </c>
      <c r="F1873" s="26" t="s">
        <v>166</v>
      </c>
      <c r="G1873" s="56" t="s">
        <v>93</v>
      </c>
      <c r="I1873" s="59" t="s">
        <v>40</v>
      </c>
    </row>
    <row r="1874" spans="1:15" hidden="1" x14ac:dyDescent="0.35">
      <c r="A1874" s="56">
        <v>2019</v>
      </c>
      <c r="B1874" s="57">
        <v>43587</v>
      </c>
      <c r="C1874" s="26">
        <v>0.70833333333333304</v>
      </c>
      <c r="D1874" s="26"/>
      <c r="E1874" s="18" t="s">
        <v>270</v>
      </c>
      <c r="F1874" s="26" t="s">
        <v>166</v>
      </c>
      <c r="G1874" s="56" t="s">
        <v>93</v>
      </c>
      <c r="I1874" s="59" t="s">
        <v>40</v>
      </c>
    </row>
    <row r="1875" spans="1:15" hidden="1" x14ac:dyDescent="0.35">
      <c r="A1875" s="56">
        <v>2019</v>
      </c>
      <c r="B1875" s="57">
        <v>43587</v>
      </c>
      <c r="C1875" s="26">
        <v>0.75</v>
      </c>
      <c r="D1875" s="26"/>
      <c r="E1875" s="18" t="s">
        <v>270</v>
      </c>
      <c r="F1875" s="26" t="s">
        <v>166</v>
      </c>
      <c r="G1875" s="56" t="s">
        <v>93</v>
      </c>
      <c r="I1875" s="59" t="s">
        <v>40</v>
      </c>
    </row>
    <row r="1876" spans="1:15" hidden="1" x14ac:dyDescent="0.35">
      <c r="A1876" s="56">
        <v>2019</v>
      </c>
      <c r="B1876" s="57">
        <v>43587</v>
      </c>
      <c r="C1876" s="26">
        <v>0.79166666666666596</v>
      </c>
      <c r="D1876" s="26"/>
      <c r="E1876" s="18" t="s">
        <v>270</v>
      </c>
      <c r="F1876" s="26" t="s">
        <v>166</v>
      </c>
      <c r="G1876" s="56" t="s">
        <v>93</v>
      </c>
      <c r="I1876" s="59">
        <v>0.80185185185185182</v>
      </c>
      <c r="J1876" s="7" t="s">
        <v>38</v>
      </c>
      <c r="K1876" s="7">
        <v>79.7</v>
      </c>
      <c r="L1876" s="7">
        <v>2543</v>
      </c>
      <c r="M1876" s="7">
        <v>12.32</v>
      </c>
      <c r="N1876" s="7">
        <v>1</v>
      </c>
    </row>
    <row r="1877" spans="1:15" hidden="1" x14ac:dyDescent="0.35">
      <c r="A1877" s="56">
        <v>2019</v>
      </c>
      <c r="B1877" s="57">
        <v>43587</v>
      </c>
      <c r="C1877" s="26">
        <v>0.83333333333333304</v>
      </c>
      <c r="D1877" s="26"/>
      <c r="E1877" s="18" t="s">
        <v>270</v>
      </c>
      <c r="F1877" s="26" t="s">
        <v>166</v>
      </c>
      <c r="G1877" s="56" t="s">
        <v>93</v>
      </c>
      <c r="I1877" s="59" t="s">
        <v>40</v>
      </c>
    </row>
    <row r="1878" spans="1:15" hidden="1" x14ac:dyDescent="0.35">
      <c r="A1878" s="56">
        <v>2019</v>
      </c>
      <c r="B1878" s="57">
        <v>43587</v>
      </c>
      <c r="C1878" s="26">
        <v>0.875</v>
      </c>
      <c r="D1878" s="26"/>
      <c r="E1878" s="18" t="s">
        <v>270</v>
      </c>
      <c r="F1878" s="26" t="s">
        <v>166</v>
      </c>
      <c r="G1878" s="56" t="s">
        <v>93</v>
      </c>
      <c r="I1878" s="59">
        <v>0.88148148148148142</v>
      </c>
      <c r="J1878" s="7" t="s">
        <v>38</v>
      </c>
      <c r="K1878" s="7">
        <v>68.900000000000006</v>
      </c>
      <c r="L1878" s="7">
        <v>1630</v>
      </c>
      <c r="M1878" s="7">
        <v>8.9700000000000006</v>
      </c>
      <c r="N1878" s="7">
        <v>1</v>
      </c>
    </row>
    <row r="1879" spans="1:15" hidden="1" x14ac:dyDescent="0.35">
      <c r="A1879" s="56">
        <v>2019</v>
      </c>
      <c r="B1879" s="57">
        <v>43587</v>
      </c>
      <c r="C1879" s="26">
        <v>0.875</v>
      </c>
      <c r="D1879" s="26"/>
      <c r="E1879" s="18" t="s">
        <v>270</v>
      </c>
      <c r="F1879" s="26" t="s">
        <v>166</v>
      </c>
      <c r="G1879" s="56" t="s">
        <v>93</v>
      </c>
      <c r="I1879" s="59">
        <v>0.89149305555555547</v>
      </c>
      <c r="J1879" s="7" t="s">
        <v>38</v>
      </c>
      <c r="K1879" s="7">
        <v>72.599999999999994</v>
      </c>
      <c r="L1879" s="7">
        <v>4114</v>
      </c>
      <c r="M1879" s="7">
        <v>3.83</v>
      </c>
      <c r="N1879" s="7">
        <v>2</v>
      </c>
    </row>
    <row r="1880" spans="1:15" hidden="1" x14ac:dyDescent="0.35">
      <c r="A1880" s="56">
        <v>2019</v>
      </c>
      <c r="B1880" s="57">
        <v>43587</v>
      </c>
      <c r="C1880" s="26">
        <v>0.875</v>
      </c>
      <c r="D1880" s="26"/>
      <c r="E1880" s="18" t="s">
        <v>270</v>
      </c>
      <c r="F1880" s="26" t="s">
        <v>166</v>
      </c>
      <c r="G1880" s="56" t="s">
        <v>93</v>
      </c>
      <c r="I1880" s="59">
        <v>0.89453703703703702</v>
      </c>
      <c r="J1880" s="7" t="s">
        <v>39</v>
      </c>
      <c r="K1880" s="7">
        <v>74.3</v>
      </c>
      <c r="L1880" s="7">
        <v>4881</v>
      </c>
      <c r="M1880" s="7">
        <v>15.7</v>
      </c>
      <c r="N1880" s="7">
        <v>1</v>
      </c>
    </row>
    <row r="1881" spans="1:15" hidden="1" x14ac:dyDescent="0.35">
      <c r="A1881" s="56">
        <v>2019</v>
      </c>
      <c r="B1881" s="57">
        <v>43587</v>
      </c>
      <c r="C1881" s="26">
        <v>0.91666666666666596</v>
      </c>
      <c r="D1881" s="26"/>
      <c r="E1881" s="18" t="s">
        <v>270</v>
      </c>
      <c r="F1881" s="26" t="s">
        <v>166</v>
      </c>
      <c r="G1881" s="56" t="s">
        <v>93</v>
      </c>
      <c r="I1881" s="59">
        <v>0.9277777777777777</v>
      </c>
      <c r="J1881" s="7" t="s">
        <v>39</v>
      </c>
      <c r="K1881" s="7">
        <v>94.7</v>
      </c>
      <c r="L1881" s="7">
        <v>2757</v>
      </c>
      <c r="M1881" s="7">
        <v>12.81</v>
      </c>
      <c r="N1881" s="7">
        <v>1</v>
      </c>
    </row>
    <row r="1882" spans="1:15" hidden="1" x14ac:dyDescent="0.35">
      <c r="A1882" s="56">
        <v>2019</v>
      </c>
      <c r="B1882" s="57">
        <v>43587</v>
      </c>
      <c r="C1882" s="26">
        <v>0.91666666666666596</v>
      </c>
      <c r="D1882" s="26"/>
      <c r="E1882" s="18" t="s">
        <v>270</v>
      </c>
      <c r="F1882" s="26" t="s">
        <v>166</v>
      </c>
      <c r="G1882" s="56" t="s">
        <v>93</v>
      </c>
      <c r="I1882" s="59">
        <v>0.92906250000000001</v>
      </c>
      <c r="J1882" s="7" t="s">
        <v>39</v>
      </c>
      <c r="K1882" s="7">
        <v>67.099999999999994</v>
      </c>
      <c r="L1882" s="7">
        <v>3083</v>
      </c>
      <c r="M1882" s="7">
        <v>10.65</v>
      </c>
      <c r="N1882" s="7">
        <v>1</v>
      </c>
    </row>
    <row r="1883" spans="1:15" hidden="1" x14ac:dyDescent="0.35">
      <c r="A1883" s="56">
        <v>2019</v>
      </c>
      <c r="B1883" s="57">
        <v>43587</v>
      </c>
      <c r="C1883" s="26">
        <v>0.95833333333333304</v>
      </c>
      <c r="D1883" s="26"/>
      <c r="E1883" s="18" t="s">
        <v>270</v>
      </c>
      <c r="F1883" s="26" t="s">
        <v>166</v>
      </c>
      <c r="G1883" s="56" t="s">
        <v>93</v>
      </c>
      <c r="I1883" s="59">
        <v>0.96168981481481486</v>
      </c>
      <c r="J1883" s="7" t="s">
        <v>39</v>
      </c>
      <c r="K1883" s="7">
        <v>74.099999999999994</v>
      </c>
      <c r="L1883" s="7">
        <v>830</v>
      </c>
      <c r="M1883" s="7">
        <v>16.29</v>
      </c>
      <c r="N1883" s="7">
        <v>1</v>
      </c>
    </row>
    <row r="1884" spans="1:15" hidden="1" x14ac:dyDescent="0.35">
      <c r="A1884" s="56">
        <v>2019</v>
      </c>
      <c r="B1884" s="57">
        <v>43587</v>
      </c>
      <c r="C1884" s="26">
        <v>0.95833333333333304</v>
      </c>
      <c r="D1884" s="26"/>
      <c r="E1884" s="18" t="s">
        <v>270</v>
      </c>
      <c r="F1884" s="26" t="s">
        <v>166</v>
      </c>
      <c r="G1884" s="56" t="s">
        <v>93</v>
      </c>
      <c r="I1884" s="59">
        <v>0.9628472222222223</v>
      </c>
      <c r="J1884" s="7" t="s">
        <v>38</v>
      </c>
      <c r="K1884" s="7">
        <v>86.2</v>
      </c>
      <c r="L1884" s="7">
        <v>1127</v>
      </c>
      <c r="M1884" s="7">
        <v>6.94</v>
      </c>
      <c r="N1884" s="7">
        <v>1</v>
      </c>
    </row>
    <row r="1885" spans="1:15" hidden="1" x14ac:dyDescent="0.35">
      <c r="A1885" s="56">
        <v>2019</v>
      </c>
      <c r="B1885" s="57">
        <v>43587</v>
      </c>
      <c r="C1885" s="26">
        <v>0.95833333333333304</v>
      </c>
      <c r="D1885" s="26"/>
      <c r="E1885" s="18" t="s">
        <v>270</v>
      </c>
      <c r="F1885" s="26" t="s">
        <v>166</v>
      </c>
      <c r="G1885" s="56" t="s">
        <v>93</v>
      </c>
      <c r="I1885" s="59">
        <v>0.96431712962962957</v>
      </c>
      <c r="J1885" s="7" t="s">
        <v>38</v>
      </c>
      <c r="K1885" s="7">
        <v>89.8</v>
      </c>
      <c r="L1885" s="7">
        <v>1500</v>
      </c>
      <c r="M1885" s="7">
        <v>16.32</v>
      </c>
      <c r="N1885" s="7">
        <v>1</v>
      </c>
    </row>
    <row r="1886" spans="1:15" hidden="1" x14ac:dyDescent="0.35">
      <c r="A1886" s="56">
        <v>2019</v>
      </c>
      <c r="B1886" s="57">
        <v>43587</v>
      </c>
      <c r="C1886" s="26">
        <v>0.95833333333333304</v>
      </c>
      <c r="D1886" s="26"/>
      <c r="E1886" s="18" t="s">
        <v>270</v>
      </c>
      <c r="F1886" s="26" t="s">
        <v>166</v>
      </c>
      <c r="G1886" s="56" t="s">
        <v>93</v>
      </c>
      <c r="I1886" s="59">
        <v>0.96881944444444434</v>
      </c>
      <c r="J1886" s="7" t="s">
        <v>39</v>
      </c>
      <c r="K1886" s="7">
        <v>86.9</v>
      </c>
      <c r="L1886" s="7">
        <v>2627</v>
      </c>
      <c r="M1886" s="7">
        <v>14.08</v>
      </c>
      <c r="N1886" s="7">
        <v>1</v>
      </c>
    </row>
    <row r="1887" spans="1:15" hidden="1" x14ac:dyDescent="0.35">
      <c r="A1887" s="56">
        <v>2019</v>
      </c>
      <c r="B1887" s="57">
        <v>43588</v>
      </c>
      <c r="C1887" s="26">
        <v>0</v>
      </c>
      <c r="D1887" s="26"/>
      <c r="E1887" s="18" t="s">
        <v>270</v>
      </c>
      <c r="F1887" s="26" t="s">
        <v>166</v>
      </c>
      <c r="G1887" s="56" t="s">
        <v>274</v>
      </c>
      <c r="I1887" s="59" t="s">
        <v>40</v>
      </c>
    </row>
    <row r="1888" spans="1:15" hidden="1" x14ac:dyDescent="0.35">
      <c r="A1888" s="56">
        <v>2019</v>
      </c>
      <c r="B1888" s="57">
        <v>43588</v>
      </c>
      <c r="C1888" s="26">
        <v>4.1666666666666664E-2</v>
      </c>
      <c r="D1888" s="26"/>
      <c r="E1888" s="18" t="s">
        <v>270</v>
      </c>
      <c r="F1888" s="26" t="s">
        <v>166</v>
      </c>
      <c r="G1888" s="56" t="s">
        <v>274</v>
      </c>
      <c r="I1888" s="59">
        <v>4.7916666666666663E-2</v>
      </c>
      <c r="J1888" s="7" t="s">
        <v>39</v>
      </c>
      <c r="K1888" s="7">
        <v>71.900000000000006</v>
      </c>
      <c r="L1888" s="7">
        <v>1578</v>
      </c>
      <c r="M1888" s="7">
        <v>3.22</v>
      </c>
      <c r="N1888" s="7">
        <v>2</v>
      </c>
      <c r="O1888" s="7" t="s">
        <v>140</v>
      </c>
    </row>
    <row r="1889" spans="1:15" hidden="1" x14ac:dyDescent="0.35">
      <c r="A1889" s="56">
        <v>2019</v>
      </c>
      <c r="B1889" s="57">
        <v>43588</v>
      </c>
      <c r="C1889" s="26">
        <v>8.3333333333333329E-2</v>
      </c>
      <c r="D1889" s="26"/>
      <c r="E1889" s="18" t="s">
        <v>270</v>
      </c>
      <c r="F1889" s="26" t="s">
        <v>166</v>
      </c>
      <c r="G1889" s="56" t="s">
        <v>274</v>
      </c>
      <c r="I1889" s="59" t="s">
        <v>40</v>
      </c>
    </row>
    <row r="1890" spans="1:15" hidden="1" x14ac:dyDescent="0.35">
      <c r="A1890" s="56">
        <v>2019</v>
      </c>
      <c r="B1890" s="57">
        <v>43588</v>
      </c>
      <c r="C1890" s="26">
        <v>0.125</v>
      </c>
      <c r="D1890" s="26"/>
      <c r="E1890" s="18" t="s">
        <v>270</v>
      </c>
      <c r="F1890" s="26" t="s">
        <v>166</v>
      </c>
      <c r="G1890" s="56" t="s">
        <v>274</v>
      </c>
      <c r="I1890" s="59" t="s">
        <v>40</v>
      </c>
    </row>
    <row r="1891" spans="1:15" hidden="1" x14ac:dyDescent="0.35">
      <c r="A1891" s="56">
        <v>2019</v>
      </c>
      <c r="B1891" s="57">
        <v>43588</v>
      </c>
      <c r="C1891" s="26">
        <v>0.16666666666666699</v>
      </c>
      <c r="D1891" s="26"/>
      <c r="E1891" s="18" t="s">
        <v>270</v>
      </c>
      <c r="F1891" s="26" t="s">
        <v>166</v>
      </c>
      <c r="G1891" s="56" t="s">
        <v>274</v>
      </c>
      <c r="I1891" s="59" t="s">
        <v>40</v>
      </c>
    </row>
    <row r="1892" spans="1:15" hidden="1" x14ac:dyDescent="0.35">
      <c r="A1892" s="56">
        <v>2019</v>
      </c>
      <c r="B1892" s="57">
        <v>43588</v>
      </c>
      <c r="C1892" s="26">
        <v>0.20833333333333301</v>
      </c>
      <c r="D1892" s="26"/>
      <c r="E1892" s="18" t="s">
        <v>270</v>
      </c>
      <c r="F1892" s="26" t="s">
        <v>166</v>
      </c>
      <c r="G1892" s="56" t="s">
        <v>274</v>
      </c>
      <c r="I1892" s="59" t="s">
        <v>40</v>
      </c>
      <c r="O1892" s="7" t="s">
        <v>81</v>
      </c>
    </row>
    <row r="1893" spans="1:15" hidden="1" x14ac:dyDescent="0.35">
      <c r="A1893" s="56">
        <v>2019</v>
      </c>
      <c r="B1893" s="57">
        <v>43588</v>
      </c>
      <c r="C1893" s="26">
        <v>0.25</v>
      </c>
      <c r="D1893" s="26"/>
      <c r="E1893" s="18" t="s">
        <v>270</v>
      </c>
      <c r="F1893" s="26" t="s">
        <v>166</v>
      </c>
      <c r="G1893" s="56" t="s">
        <v>274</v>
      </c>
      <c r="I1893" s="59" t="s">
        <v>40</v>
      </c>
    </row>
    <row r="1894" spans="1:15" hidden="1" x14ac:dyDescent="0.35">
      <c r="A1894" s="56">
        <v>2019</v>
      </c>
      <c r="B1894" s="57">
        <v>43588</v>
      </c>
      <c r="C1894" s="26">
        <v>0.29166666666666602</v>
      </c>
      <c r="D1894" s="26"/>
      <c r="E1894" s="18" t="s">
        <v>270</v>
      </c>
      <c r="F1894" s="26" t="s">
        <v>166</v>
      </c>
      <c r="G1894" s="56" t="s">
        <v>274</v>
      </c>
      <c r="I1894" s="59" t="s">
        <v>40</v>
      </c>
    </row>
    <row r="1895" spans="1:15" hidden="1" x14ac:dyDescent="0.35">
      <c r="A1895" s="56">
        <v>2019</v>
      </c>
      <c r="B1895" s="57">
        <v>43588</v>
      </c>
      <c r="C1895" s="26">
        <v>0.33333333333333298</v>
      </c>
      <c r="D1895" s="26"/>
      <c r="E1895" s="18" t="s">
        <v>270</v>
      </c>
      <c r="F1895" s="26" t="s">
        <v>166</v>
      </c>
      <c r="G1895" s="56" t="s">
        <v>274</v>
      </c>
      <c r="I1895" s="59" t="s">
        <v>40</v>
      </c>
    </row>
    <row r="1896" spans="1:15" hidden="1" x14ac:dyDescent="0.35">
      <c r="A1896" s="56">
        <v>2019</v>
      </c>
      <c r="B1896" s="57">
        <v>43588</v>
      </c>
      <c r="C1896" s="26">
        <v>0.375</v>
      </c>
      <c r="D1896" s="26"/>
      <c r="E1896" s="18" t="s">
        <v>270</v>
      </c>
      <c r="F1896" s="26" t="s">
        <v>166</v>
      </c>
      <c r="G1896" s="56" t="s">
        <v>274</v>
      </c>
      <c r="I1896" s="59" t="s">
        <v>40</v>
      </c>
    </row>
    <row r="1897" spans="1:15" hidden="1" x14ac:dyDescent="0.35">
      <c r="A1897" s="56">
        <v>2019</v>
      </c>
      <c r="B1897" s="57">
        <v>43588</v>
      </c>
      <c r="C1897" s="26">
        <v>0.41666666666666602</v>
      </c>
      <c r="D1897" s="26"/>
      <c r="E1897" s="18" t="s">
        <v>270</v>
      </c>
      <c r="F1897" s="26" t="s">
        <v>166</v>
      </c>
      <c r="G1897" s="56" t="s">
        <v>274</v>
      </c>
      <c r="I1897" s="59" t="s">
        <v>40</v>
      </c>
    </row>
    <row r="1898" spans="1:15" hidden="1" x14ac:dyDescent="0.35">
      <c r="A1898" s="56">
        <v>2019</v>
      </c>
      <c r="B1898" s="57">
        <v>43588</v>
      </c>
      <c r="C1898" s="26">
        <v>0.45833333333333298</v>
      </c>
      <c r="D1898" s="26"/>
      <c r="E1898" s="18" t="s">
        <v>270</v>
      </c>
      <c r="F1898" s="26" t="s">
        <v>166</v>
      </c>
      <c r="G1898" s="56" t="s">
        <v>274</v>
      </c>
      <c r="I1898" s="59" t="s">
        <v>40</v>
      </c>
      <c r="O1898" s="7" t="s">
        <v>82</v>
      </c>
    </row>
    <row r="1899" spans="1:15" hidden="1" x14ac:dyDescent="0.35">
      <c r="A1899" s="56">
        <v>2019</v>
      </c>
      <c r="B1899" s="57">
        <v>43588</v>
      </c>
      <c r="C1899" s="26">
        <v>0.5</v>
      </c>
      <c r="D1899" s="26"/>
      <c r="E1899" s="18" t="s">
        <v>270</v>
      </c>
      <c r="F1899" s="26" t="s">
        <v>166</v>
      </c>
      <c r="G1899" s="56" t="s">
        <v>274</v>
      </c>
      <c r="I1899" s="59" t="s">
        <v>40</v>
      </c>
    </row>
    <row r="1900" spans="1:15" hidden="1" x14ac:dyDescent="0.35">
      <c r="A1900" s="56">
        <v>2019</v>
      </c>
      <c r="B1900" s="57">
        <v>43588</v>
      </c>
      <c r="C1900" s="26">
        <v>0.54166666666666596</v>
      </c>
      <c r="D1900" s="26"/>
      <c r="E1900" s="18" t="s">
        <v>270</v>
      </c>
      <c r="F1900" s="26" t="s">
        <v>166</v>
      </c>
      <c r="G1900" s="56" t="s">
        <v>274</v>
      </c>
      <c r="I1900" s="59" t="s">
        <v>40</v>
      </c>
    </row>
    <row r="1901" spans="1:15" hidden="1" x14ac:dyDescent="0.35">
      <c r="A1901" s="56">
        <v>2019</v>
      </c>
      <c r="B1901" s="57">
        <v>43588</v>
      </c>
      <c r="C1901" s="26">
        <v>0.58333333333333304</v>
      </c>
      <c r="D1901" s="26"/>
      <c r="E1901" s="18" t="s">
        <v>270</v>
      </c>
      <c r="F1901" s="26" t="s">
        <v>166</v>
      </c>
      <c r="G1901" s="56" t="s">
        <v>274</v>
      </c>
      <c r="I1901" s="59" t="s">
        <v>40</v>
      </c>
    </row>
    <row r="1902" spans="1:15" hidden="1" x14ac:dyDescent="0.35">
      <c r="A1902" s="56">
        <v>2019</v>
      </c>
      <c r="B1902" s="57">
        <v>43588</v>
      </c>
      <c r="C1902" s="26">
        <v>0.625</v>
      </c>
      <c r="D1902" s="26"/>
      <c r="E1902" s="18" t="s">
        <v>270</v>
      </c>
      <c r="F1902" s="26" t="s">
        <v>166</v>
      </c>
      <c r="G1902" s="56" t="s">
        <v>274</v>
      </c>
      <c r="I1902" s="59">
        <v>0.63750000000000007</v>
      </c>
      <c r="J1902" s="7" t="s">
        <v>39</v>
      </c>
      <c r="K1902" s="7">
        <v>34.299999999999997</v>
      </c>
      <c r="L1902" s="7">
        <v>3252</v>
      </c>
      <c r="M1902" s="7">
        <v>10.039999999999999</v>
      </c>
      <c r="N1902" s="7">
        <v>1</v>
      </c>
      <c r="O1902" s="7" t="s">
        <v>133</v>
      </c>
    </row>
    <row r="1903" spans="1:15" hidden="1" x14ac:dyDescent="0.35">
      <c r="A1903" s="56">
        <v>2019</v>
      </c>
      <c r="B1903" s="57">
        <v>43588</v>
      </c>
      <c r="C1903" s="26">
        <v>0.66666666666666596</v>
      </c>
      <c r="D1903" s="26"/>
      <c r="E1903" s="18" t="s">
        <v>270</v>
      </c>
      <c r="F1903" s="26" t="s">
        <v>166</v>
      </c>
      <c r="G1903" s="56" t="s">
        <v>274</v>
      </c>
      <c r="I1903" s="59" t="s">
        <v>40</v>
      </c>
    </row>
    <row r="1904" spans="1:15" hidden="1" x14ac:dyDescent="0.35">
      <c r="A1904" s="56">
        <v>2019</v>
      </c>
      <c r="B1904" s="57">
        <v>43588</v>
      </c>
      <c r="C1904" s="26">
        <v>0.70833333333333304</v>
      </c>
      <c r="D1904" s="26"/>
      <c r="E1904" s="18" t="s">
        <v>270</v>
      </c>
      <c r="F1904" s="26" t="s">
        <v>166</v>
      </c>
      <c r="G1904" s="56" t="s">
        <v>274</v>
      </c>
      <c r="I1904" s="59" t="s">
        <v>40</v>
      </c>
      <c r="O1904" s="7" t="s">
        <v>83</v>
      </c>
    </row>
    <row r="1905" spans="1:15" hidden="1" x14ac:dyDescent="0.35">
      <c r="A1905" s="56">
        <v>2019</v>
      </c>
      <c r="B1905" s="57">
        <v>43588</v>
      </c>
      <c r="C1905" s="26">
        <v>0.75</v>
      </c>
      <c r="D1905" s="26"/>
      <c r="E1905" s="18" t="s">
        <v>270</v>
      </c>
      <c r="F1905" s="26" t="s">
        <v>166</v>
      </c>
      <c r="G1905" s="56" t="s">
        <v>274</v>
      </c>
      <c r="I1905" s="59" t="s">
        <v>40</v>
      </c>
    </row>
    <row r="1906" spans="1:15" hidden="1" x14ac:dyDescent="0.35">
      <c r="A1906" s="56">
        <v>2019</v>
      </c>
      <c r="B1906" s="57">
        <v>43588</v>
      </c>
      <c r="C1906" s="26">
        <v>0.79166666666666596</v>
      </c>
      <c r="D1906" s="26"/>
      <c r="E1906" s="18" t="s">
        <v>270</v>
      </c>
      <c r="F1906" s="26" t="s">
        <v>166</v>
      </c>
      <c r="G1906" s="56" t="s">
        <v>274</v>
      </c>
      <c r="I1906" s="59" t="s">
        <v>40</v>
      </c>
    </row>
    <row r="1907" spans="1:15" hidden="1" x14ac:dyDescent="0.35">
      <c r="A1907" s="56">
        <v>2019</v>
      </c>
      <c r="B1907" s="57">
        <v>43588</v>
      </c>
      <c r="C1907" s="26">
        <v>0.83333333333333304</v>
      </c>
      <c r="D1907" s="26"/>
      <c r="E1907" s="18" t="s">
        <v>270</v>
      </c>
      <c r="F1907" s="26" t="s">
        <v>166</v>
      </c>
      <c r="G1907" s="56" t="s">
        <v>274</v>
      </c>
      <c r="I1907" s="59" t="s">
        <v>40</v>
      </c>
    </row>
    <row r="1908" spans="1:15" hidden="1" x14ac:dyDescent="0.35">
      <c r="A1908" s="56">
        <v>2019</v>
      </c>
      <c r="B1908" s="57">
        <v>43588</v>
      </c>
      <c r="C1908" s="26">
        <v>0.875</v>
      </c>
      <c r="D1908" s="26"/>
      <c r="E1908" s="18" t="s">
        <v>270</v>
      </c>
      <c r="F1908" s="26" t="s">
        <v>166</v>
      </c>
      <c r="G1908" s="56" t="s">
        <v>274</v>
      </c>
      <c r="I1908" s="59" t="s">
        <v>40</v>
      </c>
    </row>
    <row r="1909" spans="1:15" hidden="1" x14ac:dyDescent="0.35">
      <c r="A1909" s="56">
        <v>2019</v>
      </c>
      <c r="B1909" s="57">
        <v>43588</v>
      </c>
      <c r="C1909" s="26">
        <v>0.91666666666666596</v>
      </c>
      <c r="D1909" s="26"/>
      <c r="E1909" s="18" t="s">
        <v>270</v>
      </c>
      <c r="F1909" s="26" t="s">
        <v>166</v>
      </c>
      <c r="G1909" s="56" t="s">
        <v>274</v>
      </c>
      <c r="I1909" s="59">
        <v>0.91666666666666663</v>
      </c>
      <c r="J1909" s="7" t="s">
        <v>39</v>
      </c>
      <c r="K1909" s="7">
        <v>86</v>
      </c>
      <c r="L1909" s="7">
        <v>153</v>
      </c>
      <c r="M1909" s="7">
        <v>15.93</v>
      </c>
      <c r="N1909" s="7">
        <v>1</v>
      </c>
      <c r="O1909" s="7" t="s">
        <v>133</v>
      </c>
    </row>
    <row r="1910" spans="1:15" hidden="1" x14ac:dyDescent="0.35">
      <c r="A1910" s="56">
        <v>2019</v>
      </c>
      <c r="B1910" s="57">
        <v>43588</v>
      </c>
      <c r="C1910" s="26">
        <v>0.91666666666666596</v>
      </c>
      <c r="D1910" s="26"/>
      <c r="E1910" s="18" t="s">
        <v>270</v>
      </c>
      <c r="F1910" s="26" t="s">
        <v>166</v>
      </c>
      <c r="G1910" s="56" t="s">
        <v>274</v>
      </c>
      <c r="I1910" s="59">
        <v>0.91736111111111107</v>
      </c>
      <c r="J1910" s="7" t="s">
        <v>38</v>
      </c>
      <c r="K1910" s="7">
        <v>77.8</v>
      </c>
      <c r="L1910" s="7">
        <v>183</v>
      </c>
      <c r="M1910" s="7">
        <v>12.21</v>
      </c>
      <c r="N1910" s="7">
        <v>1</v>
      </c>
      <c r="O1910" s="7" t="s">
        <v>133</v>
      </c>
    </row>
    <row r="1911" spans="1:15" hidden="1" x14ac:dyDescent="0.35">
      <c r="A1911" s="56">
        <v>2019</v>
      </c>
      <c r="B1911" s="57">
        <v>43588</v>
      </c>
      <c r="C1911" s="26">
        <v>0.91666666666666596</v>
      </c>
      <c r="D1911" s="26"/>
      <c r="E1911" s="18" t="s">
        <v>270</v>
      </c>
      <c r="F1911" s="26" t="s">
        <v>166</v>
      </c>
      <c r="G1911" s="56" t="s">
        <v>274</v>
      </c>
      <c r="I1911" s="59">
        <v>0.91875000000000007</v>
      </c>
      <c r="J1911" s="7" t="s">
        <v>39</v>
      </c>
      <c r="K1911" s="7">
        <v>69.8</v>
      </c>
      <c r="L1911" s="7">
        <v>580</v>
      </c>
      <c r="M1911" s="7">
        <v>10.99</v>
      </c>
      <c r="N1911" s="7">
        <v>1</v>
      </c>
      <c r="O1911" s="7" t="s">
        <v>133</v>
      </c>
    </row>
    <row r="1912" spans="1:15" hidden="1" x14ac:dyDescent="0.35">
      <c r="A1912" s="56">
        <v>2019</v>
      </c>
      <c r="B1912" s="57">
        <v>43588</v>
      </c>
      <c r="C1912" s="26">
        <v>0.91666666666666596</v>
      </c>
      <c r="D1912" s="26"/>
      <c r="E1912" s="18" t="s">
        <v>270</v>
      </c>
      <c r="F1912" s="26" t="s">
        <v>166</v>
      </c>
      <c r="G1912" s="56" t="s">
        <v>274</v>
      </c>
      <c r="I1912" s="59">
        <v>0.92083333333333339</v>
      </c>
      <c r="J1912" s="7" t="s">
        <v>39</v>
      </c>
      <c r="K1912" s="7">
        <v>76.2</v>
      </c>
      <c r="L1912" s="7">
        <v>1189</v>
      </c>
      <c r="M1912" s="7">
        <v>19.66</v>
      </c>
      <c r="N1912" s="7">
        <v>1</v>
      </c>
      <c r="O1912" s="7" t="s">
        <v>133</v>
      </c>
    </row>
    <row r="1913" spans="1:15" hidden="1" x14ac:dyDescent="0.35">
      <c r="A1913" s="56">
        <v>2019</v>
      </c>
      <c r="B1913" s="57">
        <v>43588</v>
      </c>
      <c r="C1913" s="26">
        <v>0.91666666666666596</v>
      </c>
      <c r="D1913" s="26"/>
      <c r="E1913" s="18" t="s">
        <v>270</v>
      </c>
      <c r="F1913" s="26" t="s">
        <v>166</v>
      </c>
      <c r="G1913" s="56" t="s">
        <v>274</v>
      </c>
      <c r="I1913" s="59">
        <v>0.92986111111111114</v>
      </c>
      <c r="J1913" s="7" t="s">
        <v>39</v>
      </c>
      <c r="K1913" s="7">
        <v>68</v>
      </c>
      <c r="L1913" s="7">
        <v>3437</v>
      </c>
      <c r="M1913" s="7">
        <v>11.5</v>
      </c>
      <c r="N1913" s="7">
        <v>1</v>
      </c>
      <c r="O1913" s="7" t="s">
        <v>133</v>
      </c>
    </row>
    <row r="1914" spans="1:15" hidden="1" x14ac:dyDescent="0.35">
      <c r="A1914" s="56">
        <v>2019</v>
      </c>
      <c r="B1914" s="57">
        <v>43588</v>
      </c>
      <c r="C1914" s="26">
        <v>0.95833333333333304</v>
      </c>
      <c r="D1914" s="26"/>
      <c r="E1914" s="18" t="s">
        <v>270</v>
      </c>
      <c r="F1914" s="26" t="s">
        <v>166</v>
      </c>
      <c r="G1914" s="56" t="s">
        <v>274</v>
      </c>
      <c r="I1914" s="59">
        <v>0.95972222222222225</v>
      </c>
      <c r="J1914" s="7" t="s">
        <v>39</v>
      </c>
      <c r="K1914" s="7">
        <v>80</v>
      </c>
      <c r="L1914" s="7">
        <v>403</v>
      </c>
      <c r="M1914" s="7">
        <v>11.53</v>
      </c>
      <c r="N1914" s="7">
        <v>1</v>
      </c>
      <c r="O1914" s="7" t="s">
        <v>133</v>
      </c>
    </row>
    <row r="1915" spans="1:15" hidden="1" x14ac:dyDescent="0.35">
      <c r="A1915" s="56">
        <v>2019</v>
      </c>
      <c r="B1915" s="57">
        <v>43588</v>
      </c>
      <c r="C1915" s="26">
        <v>0.95833333333333304</v>
      </c>
      <c r="D1915" s="26"/>
      <c r="E1915" s="18" t="s">
        <v>270</v>
      </c>
      <c r="F1915" s="26" t="s">
        <v>166</v>
      </c>
      <c r="G1915" s="56" t="s">
        <v>274</v>
      </c>
      <c r="I1915" s="59">
        <v>0.96805555555555556</v>
      </c>
      <c r="J1915" s="7" t="s">
        <v>39</v>
      </c>
      <c r="K1915" s="7">
        <v>54.6</v>
      </c>
      <c r="L1915" s="7">
        <v>2519</v>
      </c>
      <c r="M1915" s="7">
        <v>15.24</v>
      </c>
      <c r="N1915" s="7">
        <v>1</v>
      </c>
      <c r="O1915" s="7" t="s">
        <v>133</v>
      </c>
    </row>
    <row r="1916" spans="1:15" hidden="1" x14ac:dyDescent="0.35">
      <c r="A1916" s="56">
        <v>2019</v>
      </c>
      <c r="B1916" s="57">
        <v>43588</v>
      </c>
      <c r="C1916" s="26">
        <v>0.95833333333333304</v>
      </c>
      <c r="D1916" s="26"/>
      <c r="E1916" s="18" t="s">
        <v>270</v>
      </c>
      <c r="F1916" s="26" t="s">
        <v>166</v>
      </c>
      <c r="G1916" s="56" t="s">
        <v>274</v>
      </c>
      <c r="I1916" s="59">
        <v>0.96944444444444444</v>
      </c>
      <c r="J1916" s="7" t="s">
        <v>39</v>
      </c>
      <c r="K1916" s="7">
        <v>69.900000000000006</v>
      </c>
      <c r="L1916" s="7">
        <v>2885</v>
      </c>
      <c r="M1916" s="7">
        <v>12.12</v>
      </c>
      <c r="N1916" s="7">
        <v>1</v>
      </c>
      <c r="O1916" s="7" t="s">
        <v>133</v>
      </c>
    </row>
    <row r="1917" spans="1:15" hidden="1" x14ac:dyDescent="0.35">
      <c r="A1917" s="56">
        <v>2019</v>
      </c>
      <c r="B1917" s="57">
        <v>43588</v>
      </c>
      <c r="C1917" s="26">
        <v>0.95833333333333304</v>
      </c>
      <c r="D1917" s="26"/>
      <c r="E1917" s="18" t="s">
        <v>270</v>
      </c>
      <c r="F1917" s="26" t="s">
        <v>166</v>
      </c>
      <c r="G1917" s="56" t="s">
        <v>274</v>
      </c>
      <c r="I1917" s="59">
        <v>0.97013888888888899</v>
      </c>
      <c r="J1917" s="7" t="s">
        <v>39</v>
      </c>
      <c r="K1917" s="7">
        <v>79.400000000000006</v>
      </c>
      <c r="L1917" s="7">
        <v>2970</v>
      </c>
      <c r="M1917" s="7">
        <v>10.28</v>
      </c>
      <c r="N1917" s="7">
        <v>1</v>
      </c>
      <c r="O1917" s="7" t="s">
        <v>133</v>
      </c>
    </row>
    <row r="1918" spans="1:15" hidden="1" x14ac:dyDescent="0.35">
      <c r="A1918" s="56">
        <v>2019</v>
      </c>
      <c r="B1918" s="57">
        <v>43589</v>
      </c>
      <c r="C1918" s="26">
        <v>0</v>
      </c>
      <c r="D1918" s="26"/>
      <c r="E1918" s="18" t="s">
        <v>270</v>
      </c>
      <c r="F1918" s="26" t="s">
        <v>166</v>
      </c>
      <c r="G1918" s="56" t="s">
        <v>274</v>
      </c>
      <c r="I1918" s="59">
        <v>6.9444444444444447E-4</v>
      </c>
      <c r="J1918" s="7" t="s">
        <v>39</v>
      </c>
      <c r="K1918" s="7">
        <v>83.3</v>
      </c>
      <c r="L1918" s="7">
        <v>163</v>
      </c>
      <c r="M1918" s="7">
        <v>18.28</v>
      </c>
      <c r="N1918" s="7">
        <v>1</v>
      </c>
      <c r="O1918" s="7" t="s">
        <v>133</v>
      </c>
    </row>
    <row r="1919" spans="1:15" hidden="1" x14ac:dyDescent="0.35">
      <c r="A1919" s="56">
        <v>2019</v>
      </c>
      <c r="B1919" s="57">
        <v>43589</v>
      </c>
      <c r="C1919" s="26">
        <v>0</v>
      </c>
      <c r="D1919" s="26"/>
      <c r="E1919" s="18" t="s">
        <v>270</v>
      </c>
      <c r="F1919" s="26" t="s">
        <v>166</v>
      </c>
      <c r="G1919" s="56" t="s">
        <v>274</v>
      </c>
      <c r="I1919" s="59">
        <v>0</v>
      </c>
      <c r="J1919" s="7" t="s">
        <v>39</v>
      </c>
      <c r="K1919" s="7">
        <v>86.9</v>
      </c>
      <c r="L1919" s="7">
        <v>272</v>
      </c>
      <c r="M1919" s="7">
        <v>17.59</v>
      </c>
      <c r="N1919" s="7">
        <v>1</v>
      </c>
      <c r="O1919" s="7" t="s">
        <v>133</v>
      </c>
    </row>
    <row r="1920" spans="1:15" hidden="1" x14ac:dyDescent="0.35">
      <c r="A1920" s="56">
        <v>2019</v>
      </c>
      <c r="B1920" s="57">
        <v>43589</v>
      </c>
      <c r="C1920" s="26">
        <v>0</v>
      </c>
      <c r="D1920" s="26"/>
      <c r="E1920" s="18" t="s">
        <v>270</v>
      </c>
      <c r="F1920" s="26" t="s">
        <v>166</v>
      </c>
      <c r="G1920" s="56" t="s">
        <v>274</v>
      </c>
      <c r="I1920" s="59">
        <v>7.6388888888888886E-3</v>
      </c>
      <c r="J1920" s="7" t="s">
        <v>38</v>
      </c>
      <c r="K1920" s="7">
        <v>42.2</v>
      </c>
      <c r="L1920" s="7">
        <v>1938</v>
      </c>
      <c r="M1920" s="7">
        <v>19.61</v>
      </c>
      <c r="N1920" s="7">
        <v>1</v>
      </c>
      <c r="O1920" s="7" t="s">
        <v>133</v>
      </c>
    </row>
    <row r="1921" spans="1:15" hidden="1" x14ac:dyDescent="0.35">
      <c r="A1921" s="56">
        <v>2019</v>
      </c>
      <c r="B1921" s="57">
        <v>43589</v>
      </c>
      <c r="C1921" s="26">
        <v>0</v>
      </c>
      <c r="D1921" s="26"/>
      <c r="E1921" s="18" t="s">
        <v>270</v>
      </c>
      <c r="F1921" s="26" t="s">
        <v>166</v>
      </c>
      <c r="G1921" s="56" t="s">
        <v>274</v>
      </c>
      <c r="I1921" s="59">
        <v>9.0277777777777787E-3</v>
      </c>
      <c r="J1921" s="7" t="s">
        <v>39</v>
      </c>
      <c r="K1921" s="7">
        <v>47.7</v>
      </c>
      <c r="L1921" s="7">
        <v>2275</v>
      </c>
      <c r="M1921" s="7">
        <v>18.149999999999999</v>
      </c>
      <c r="N1921" s="7">
        <v>1</v>
      </c>
      <c r="O1921" s="7" t="s">
        <v>133</v>
      </c>
    </row>
    <row r="1922" spans="1:15" hidden="1" x14ac:dyDescent="0.35">
      <c r="A1922" s="56">
        <v>2019</v>
      </c>
      <c r="B1922" s="57">
        <v>43589</v>
      </c>
      <c r="C1922" s="26">
        <v>0</v>
      </c>
      <c r="D1922" s="26"/>
      <c r="E1922" s="18" t="s">
        <v>270</v>
      </c>
      <c r="F1922" s="26" t="s">
        <v>166</v>
      </c>
      <c r="G1922" s="56" t="s">
        <v>274</v>
      </c>
      <c r="I1922" s="59">
        <v>1.7361111111111112E-2</v>
      </c>
      <c r="J1922" s="7" t="s">
        <v>39</v>
      </c>
      <c r="K1922" s="7">
        <v>84</v>
      </c>
      <c r="L1922" s="7">
        <v>4335</v>
      </c>
      <c r="M1922" s="7">
        <v>17.079999999999998</v>
      </c>
      <c r="N1922" s="7">
        <v>1</v>
      </c>
      <c r="O1922" s="7" t="s">
        <v>133</v>
      </c>
    </row>
    <row r="1923" spans="1:15" hidden="1" x14ac:dyDescent="0.35">
      <c r="A1923" s="56">
        <v>2019</v>
      </c>
      <c r="B1923" s="57">
        <v>43589</v>
      </c>
      <c r="C1923" s="26">
        <v>4.1666666666666699E-2</v>
      </c>
      <c r="D1923" s="26"/>
      <c r="E1923" s="18" t="s">
        <v>270</v>
      </c>
      <c r="F1923" s="26" t="s">
        <v>166</v>
      </c>
      <c r="G1923" s="56" t="s">
        <v>274</v>
      </c>
      <c r="I1923" s="59" t="s">
        <v>40</v>
      </c>
    </row>
    <row r="1924" spans="1:15" hidden="1" x14ac:dyDescent="0.35">
      <c r="A1924" s="56">
        <v>2019</v>
      </c>
      <c r="B1924" s="57">
        <v>43589</v>
      </c>
      <c r="C1924" s="26">
        <v>8.3333333333333329E-2</v>
      </c>
      <c r="D1924" s="26"/>
      <c r="E1924" s="18" t="s">
        <v>270</v>
      </c>
      <c r="F1924" s="26" t="s">
        <v>166</v>
      </c>
      <c r="G1924" s="56" t="s">
        <v>274</v>
      </c>
      <c r="I1924" s="59" t="s">
        <v>40</v>
      </c>
    </row>
    <row r="1925" spans="1:15" hidden="1" x14ac:dyDescent="0.35">
      <c r="A1925" s="56">
        <v>2019</v>
      </c>
      <c r="B1925" s="57">
        <v>43589</v>
      </c>
      <c r="C1925" s="26">
        <v>0.125</v>
      </c>
      <c r="D1925" s="26"/>
      <c r="E1925" s="18" t="s">
        <v>270</v>
      </c>
      <c r="F1925" s="26" t="s">
        <v>166</v>
      </c>
      <c r="G1925" s="56" t="s">
        <v>274</v>
      </c>
      <c r="I1925" s="59">
        <v>0.12638888888888888</v>
      </c>
      <c r="J1925" s="7" t="s">
        <v>38</v>
      </c>
      <c r="K1925" s="7">
        <v>92.6</v>
      </c>
      <c r="L1925" s="7">
        <v>492</v>
      </c>
      <c r="M1925" s="7">
        <v>15.39</v>
      </c>
      <c r="N1925" s="7">
        <v>1</v>
      </c>
      <c r="O1925" s="7" t="s">
        <v>133</v>
      </c>
    </row>
    <row r="1926" spans="1:15" hidden="1" x14ac:dyDescent="0.35">
      <c r="A1926" s="56">
        <v>2019</v>
      </c>
      <c r="B1926" s="57">
        <v>43589</v>
      </c>
      <c r="C1926" s="26">
        <v>0.125</v>
      </c>
      <c r="D1926" s="26"/>
      <c r="E1926" s="18" t="s">
        <v>270</v>
      </c>
      <c r="F1926" s="26" t="s">
        <v>166</v>
      </c>
      <c r="G1926" s="56" t="s">
        <v>274</v>
      </c>
      <c r="I1926" s="59">
        <v>0.14166666666666666</v>
      </c>
      <c r="J1926" s="7" t="s">
        <v>39</v>
      </c>
      <c r="K1926" s="7">
        <v>67.5</v>
      </c>
      <c r="L1926" s="7">
        <v>4168</v>
      </c>
      <c r="M1926" s="7">
        <v>13.4</v>
      </c>
      <c r="N1926" s="7">
        <v>1</v>
      </c>
      <c r="O1926" s="7" t="s">
        <v>141</v>
      </c>
    </row>
    <row r="1927" spans="1:15" hidden="1" x14ac:dyDescent="0.35">
      <c r="A1927" s="56">
        <v>2019</v>
      </c>
      <c r="B1927" s="57">
        <v>43589</v>
      </c>
      <c r="C1927" s="26">
        <v>0.125</v>
      </c>
      <c r="D1927" s="26"/>
      <c r="E1927" s="18" t="s">
        <v>270</v>
      </c>
      <c r="F1927" s="26" t="s">
        <v>166</v>
      </c>
      <c r="G1927" s="56" t="s">
        <v>274</v>
      </c>
      <c r="I1927" s="59">
        <v>0.14305555555555557</v>
      </c>
      <c r="J1927" s="7" t="s">
        <v>38</v>
      </c>
      <c r="K1927" s="7">
        <v>65.5</v>
      </c>
      <c r="L1927" s="7">
        <v>4594</v>
      </c>
      <c r="M1927" s="7">
        <v>15.18</v>
      </c>
      <c r="N1927" s="7">
        <v>1</v>
      </c>
      <c r="O1927" s="7" t="s">
        <v>141</v>
      </c>
    </row>
    <row r="1928" spans="1:15" hidden="1" x14ac:dyDescent="0.35">
      <c r="A1928" s="56">
        <v>2019</v>
      </c>
      <c r="B1928" s="57">
        <v>43589</v>
      </c>
      <c r="C1928" s="26">
        <v>0.16666666666666699</v>
      </c>
      <c r="D1928" s="26"/>
      <c r="E1928" s="18" t="s">
        <v>270</v>
      </c>
      <c r="F1928" s="26" t="s">
        <v>166</v>
      </c>
      <c r="G1928" s="56" t="s">
        <v>274</v>
      </c>
      <c r="I1928" s="59">
        <v>0.17291666666666669</v>
      </c>
      <c r="J1928" s="7" t="s">
        <v>39</v>
      </c>
      <c r="K1928" s="7">
        <v>73.599999999999994</v>
      </c>
      <c r="L1928" s="7">
        <v>1652</v>
      </c>
      <c r="M1928" s="7">
        <v>14.67</v>
      </c>
      <c r="N1928" s="7">
        <v>1</v>
      </c>
      <c r="O1928" s="7" t="s">
        <v>133</v>
      </c>
    </row>
    <row r="1929" spans="1:15" hidden="1" x14ac:dyDescent="0.35">
      <c r="A1929" s="56">
        <v>2019</v>
      </c>
      <c r="B1929" s="57">
        <v>43589</v>
      </c>
      <c r="C1929" s="26">
        <v>0.20833333333333301</v>
      </c>
      <c r="D1929" s="26"/>
      <c r="E1929" s="18" t="s">
        <v>270</v>
      </c>
      <c r="F1929" s="26" t="s">
        <v>166</v>
      </c>
      <c r="G1929" s="56" t="s">
        <v>274</v>
      </c>
      <c r="I1929" s="59">
        <v>0.21527777777777779</v>
      </c>
      <c r="J1929" s="7" t="s">
        <v>39</v>
      </c>
      <c r="K1929" s="7">
        <v>41.4</v>
      </c>
      <c r="L1929" s="7">
        <v>1827</v>
      </c>
      <c r="M1929" s="7">
        <v>16.579999999999998</v>
      </c>
      <c r="N1929" s="7">
        <v>2</v>
      </c>
      <c r="O1929" s="7" t="s">
        <v>142</v>
      </c>
    </row>
    <row r="1930" spans="1:15" hidden="1" x14ac:dyDescent="0.35">
      <c r="A1930" s="56">
        <v>2019</v>
      </c>
      <c r="B1930" s="57">
        <v>43589</v>
      </c>
      <c r="C1930" s="26">
        <v>0.20833333333333301</v>
      </c>
      <c r="D1930" s="26"/>
      <c r="E1930" s="18" t="s">
        <v>270</v>
      </c>
      <c r="F1930" s="26" t="s">
        <v>166</v>
      </c>
      <c r="G1930" s="56" t="s">
        <v>274</v>
      </c>
      <c r="I1930" s="59">
        <v>0.22083333333333333</v>
      </c>
      <c r="J1930" s="7" t="s">
        <v>39</v>
      </c>
      <c r="K1930" s="7">
        <v>77.5</v>
      </c>
      <c r="L1930" s="7">
        <v>3111</v>
      </c>
      <c r="M1930" s="7">
        <v>14.23</v>
      </c>
      <c r="N1930" s="7">
        <v>1</v>
      </c>
      <c r="O1930" s="7" t="s">
        <v>133</v>
      </c>
    </row>
    <row r="1931" spans="1:15" hidden="1" x14ac:dyDescent="0.35">
      <c r="A1931" s="56">
        <v>2019</v>
      </c>
      <c r="B1931" s="57">
        <v>43589</v>
      </c>
      <c r="C1931" s="26">
        <v>0.20833333333333301</v>
      </c>
      <c r="D1931" s="26"/>
      <c r="E1931" s="18" t="s">
        <v>270</v>
      </c>
      <c r="F1931" s="26" t="s">
        <v>166</v>
      </c>
      <c r="G1931" s="56" t="s">
        <v>274</v>
      </c>
      <c r="I1931" s="59">
        <v>0.22083333333333333</v>
      </c>
      <c r="J1931" s="7" t="s">
        <v>39</v>
      </c>
      <c r="K1931" s="7">
        <v>92.2</v>
      </c>
      <c r="L1931" s="7">
        <v>3121</v>
      </c>
      <c r="M1931" s="7">
        <v>13.07</v>
      </c>
      <c r="N1931" s="7">
        <v>1</v>
      </c>
      <c r="O1931" s="7" t="s">
        <v>133</v>
      </c>
    </row>
    <row r="1932" spans="1:15" hidden="1" x14ac:dyDescent="0.35">
      <c r="A1932" s="56">
        <v>2019</v>
      </c>
      <c r="B1932" s="57">
        <v>43589</v>
      </c>
      <c r="C1932" s="26">
        <v>0.25</v>
      </c>
      <c r="D1932" s="26"/>
      <c r="E1932" s="18" t="s">
        <v>270</v>
      </c>
      <c r="F1932" s="26" t="s">
        <v>166</v>
      </c>
      <c r="G1932" s="56" t="s">
        <v>274</v>
      </c>
      <c r="I1932" s="59" t="s">
        <v>40</v>
      </c>
    </row>
    <row r="1933" spans="1:15" hidden="1" x14ac:dyDescent="0.35">
      <c r="A1933" s="56">
        <v>2019</v>
      </c>
      <c r="B1933" s="57">
        <v>43589</v>
      </c>
      <c r="C1933" s="26">
        <v>0.29166666666666602</v>
      </c>
      <c r="D1933" s="26"/>
      <c r="E1933" s="18" t="s">
        <v>270</v>
      </c>
      <c r="F1933" s="26" t="s">
        <v>166</v>
      </c>
      <c r="G1933" s="56" t="s">
        <v>274</v>
      </c>
      <c r="I1933" s="59" t="s">
        <v>40</v>
      </c>
    </row>
    <row r="1934" spans="1:15" hidden="1" x14ac:dyDescent="0.35">
      <c r="A1934" s="56">
        <v>2019</v>
      </c>
      <c r="B1934" s="57">
        <v>43589</v>
      </c>
      <c r="C1934" s="26">
        <v>0.33333333333333298</v>
      </c>
      <c r="D1934" s="26"/>
      <c r="E1934" s="18" t="s">
        <v>270</v>
      </c>
      <c r="F1934" s="26" t="s">
        <v>166</v>
      </c>
      <c r="G1934" s="56" t="s">
        <v>274</v>
      </c>
      <c r="I1934" s="59">
        <v>0.33680555555555558</v>
      </c>
      <c r="J1934" s="7" t="s">
        <v>38</v>
      </c>
      <c r="K1934" s="7">
        <v>36.299999999999997</v>
      </c>
      <c r="L1934" s="7">
        <v>951</v>
      </c>
      <c r="M1934" s="7">
        <v>9.3000000000000007</v>
      </c>
      <c r="N1934" s="7">
        <v>1</v>
      </c>
      <c r="O1934" s="7" t="s">
        <v>133</v>
      </c>
    </row>
    <row r="1935" spans="1:15" hidden="1" x14ac:dyDescent="0.35">
      <c r="A1935" s="56">
        <v>2019</v>
      </c>
      <c r="B1935" s="57">
        <v>43589</v>
      </c>
      <c r="C1935" s="26">
        <v>0.375</v>
      </c>
      <c r="D1935" s="26"/>
      <c r="E1935" s="18" t="s">
        <v>270</v>
      </c>
      <c r="F1935" s="26" t="s">
        <v>166</v>
      </c>
      <c r="G1935" s="56" t="s">
        <v>274</v>
      </c>
      <c r="I1935" s="59" t="s">
        <v>40</v>
      </c>
    </row>
    <row r="1936" spans="1:15" hidden="1" x14ac:dyDescent="0.35">
      <c r="A1936" s="56">
        <v>2019</v>
      </c>
      <c r="B1936" s="57">
        <v>43589</v>
      </c>
      <c r="C1936" s="26">
        <v>0.41666666666666602</v>
      </c>
      <c r="D1936" s="26"/>
      <c r="E1936" s="18" t="s">
        <v>270</v>
      </c>
      <c r="F1936" s="26" t="s">
        <v>166</v>
      </c>
      <c r="G1936" s="56" t="s">
        <v>274</v>
      </c>
      <c r="I1936" s="59" t="s">
        <v>40</v>
      </c>
    </row>
    <row r="1937" spans="1:15" hidden="1" x14ac:dyDescent="0.35">
      <c r="A1937" s="56">
        <v>2019</v>
      </c>
      <c r="B1937" s="57">
        <v>43589</v>
      </c>
      <c r="C1937" s="26">
        <v>0.45833333333333298</v>
      </c>
      <c r="D1937" s="26"/>
      <c r="E1937" s="18" t="s">
        <v>270</v>
      </c>
      <c r="F1937" s="26" t="s">
        <v>166</v>
      </c>
      <c r="G1937" s="56" t="s">
        <v>274</v>
      </c>
      <c r="I1937" s="59" t="s">
        <v>40</v>
      </c>
    </row>
    <row r="1938" spans="1:15" hidden="1" x14ac:dyDescent="0.35">
      <c r="A1938" s="56">
        <v>2019</v>
      </c>
      <c r="B1938" s="57">
        <v>43589</v>
      </c>
      <c r="C1938" s="26">
        <v>0.5</v>
      </c>
      <c r="D1938" s="26"/>
      <c r="E1938" s="18" t="s">
        <v>270</v>
      </c>
      <c r="F1938" s="26" t="s">
        <v>166</v>
      </c>
      <c r="G1938" s="56" t="s">
        <v>274</v>
      </c>
      <c r="I1938" s="59" t="s">
        <v>40</v>
      </c>
    </row>
    <row r="1939" spans="1:15" hidden="1" x14ac:dyDescent="0.35">
      <c r="A1939" s="56">
        <v>2019</v>
      </c>
      <c r="B1939" s="57">
        <v>43589</v>
      </c>
      <c r="C1939" s="26">
        <v>0.54166666666666596</v>
      </c>
      <c r="D1939" s="26"/>
      <c r="E1939" s="18" t="s">
        <v>270</v>
      </c>
      <c r="F1939" s="26" t="s">
        <v>166</v>
      </c>
      <c r="G1939" s="56" t="s">
        <v>274</v>
      </c>
      <c r="I1939" s="59" t="s">
        <v>40</v>
      </c>
    </row>
    <row r="1940" spans="1:15" hidden="1" x14ac:dyDescent="0.35">
      <c r="A1940" s="56">
        <v>2019</v>
      </c>
      <c r="B1940" s="57">
        <v>43589</v>
      </c>
      <c r="C1940" s="26">
        <v>0.58333333333333304</v>
      </c>
      <c r="D1940" s="26"/>
      <c r="E1940" s="18" t="s">
        <v>270</v>
      </c>
      <c r="F1940" s="26" t="s">
        <v>166</v>
      </c>
      <c r="G1940" s="56" t="s">
        <v>274</v>
      </c>
      <c r="I1940" s="59" t="s">
        <v>40</v>
      </c>
    </row>
    <row r="1941" spans="1:15" hidden="1" x14ac:dyDescent="0.35">
      <c r="A1941" s="56">
        <v>2019</v>
      </c>
      <c r="B1941" s="57">
        <v>43589</v>
      </c>
      <c r="C1941" s="26">
        <v>0.625</v>
      </c>
      <c r="D1941" s="26"/>
      <c r="E1941" s="18" t="s">
        <v>270</v>
      </c>
      <c r="F1941" s="26" t="s">
        <v>166</v>
      </c>
      <c r="G1941" s="56" t="s">
        <v>274</v>
      </c>
      <c r="I1941" s="59">
        <v>0.63263888888888886</v>
      </c>
      <c r="J1941" s="7" t="s">
        <v>39</v>
      </c>
      <c r="K1941" s="7">
        <v>42.1</v>
      </c>
      <c r="L1941" s="7">
        <v>1938</v>
      </c>
      <c r="M1941" s="7">
        <v>10.01</v>
      </c>
      <c r="N1941" s="7">
        <v>1</v>
      </c>
      <c r="O1941" s="7" t="s">
        <v>133</v>
      </c>
    </row>
    <row r="1942" spans="1:15" hidden="1" x14ac:dyDescent="0.35">
      <c r="A1942" s="56">
        <v>2019</v>
      </c>
      <c r="B1942" s="57">
        <v>43589</v>
      </c>
      <c r="C1942" s="26">
        <v>0.66666666666666596</v>
      </c>
      <c r="D1942" s="26"/>
      <c r="E1942" s="18" t="s">
        <v>270</v>
      </c>
      <c r="F1942" s="26" t="s">
        <v>166</v>
      </c>
      <c r="G1942" s="56" t="s">
        <v>274</v>
      </c>
      <c r="I1942" s="59" t="s">
        <v>40</v>
      </c>
    </row>
    <row r="1943" spans="1:15" hidden="1" x14ac:dyDescent="0.35">
      <c r="A1943" s="56">
        <v>2019</v>
      </c>
      <c r="B1943" s="57">
        <v>43589</v>
      </c>
      <c r="C1943" s="26">
        <v>0.70833333333333304</v>
      </c>
      <c r="D1943" s="26"/>
      <c r="E1943" s="18" t="s">
        <v>270</v>
      </c>
      <c r="F1943" s="26" t="s">
        <v>166</v>
      </c>
      <c r="G1943" s="56" t="s">
        <v>274</v>
      </c>
      <c r="I1943" s="59" t="s">
        <v>40</v>
      </c>
    </row>
    <row r="1944" spans="1:15" hidden="1" x14ac:dyDescent="0.35">
      <c r="A1944" s="56">
        <v>2019</v>
      </c>
      <c r="B1944" s="57">
        <v>43589</v>
      </c>
      <c r="C1944" s="26">
        <v>0.75</v>
      </c>
      <c r="D1944" s="26"/>
      <c r="E1944" s="18" t="s">
        <v>270</v>
      </c>
      <c r="F1944" s="26" t="s">
        <v>166</v>
      </c>
      <c r="G1944" s="56" t="s">
        <v>274</v>
      </c>
      <c r="I1944" s="59">
        <v>0.76944444444444438</v>
      </c>
      <c r="J1944" s="7" t="s">
        <v>39</v>
      </c>
      <c r="K1944" s="7">
        <v>32.200000000000003</v>
      </c>
      <c r="L1944" s="7">
        <v>4220</v>
      </c>
      <c r="M1944" s="7">
        <v>11.72</v>
      </c>
      <c r="N1944" s="7">
        <v>1</v>
      </c>
      <c r="O1944" s="7" t="s">
        <v>133</v>
      </c>
    </row>
    <row r="1945" spans="1:15" hidden="1" x14ac:dyDescent="0.35">
      <c r="A1945" s="56">
        <v>2019</v>
      </c>
      <c r="B1945" s="57">
        <v>43589</v>
      </c>
      <c r="C1945" s="26">
        <v>0.79166666666666596</v>
      </c>
      <c r="D1945" s="26"/>
      <c r="E1945" s="18" t="s">
        <v>270</v>
      </c>
      <c r="F1945" s="26" t="s">
        <v>166</v>
      </c>
      <c r="G1945" s="56" t="s">
        <v>274</v>
      </c>
      <c r="I1945" s="59" t="s">
        <v>40</v>
      </c>
    </row>
    <row r="1946" spans="1:15" hidden="1" x14ac:dyDescent="0.35">
      <c r="A1946" s="56">
        <v>2019</v>
      </c>
      <c r="B1946" s="57">
        <v>43589</v>
      </c>
      <c r="C1946" s="26">
        <v>0.83333333333333304</v>
      </c>
      <c r="D1946" s="26"/>
      <c r="E1946" s="18" t="s">
        <v>270</v>
      </c>
      <c r="F1946" s="26" t="s">
        <v>166</v>
      </c>
      <c r="G1946" s="56" t="s">
        <v>274</v>
      </c>
      <c r="I1946" s="59" t="s">
        <v>40</v>
      </c>
    </row>
    <row r="1947" spans="1:15" hidden="1" x14ac:dyDescent="0.35">
      <c r="A1947" s="56">
        <v>2019</v>
      </c>
      <c r="B1947" s="57">
        <v>43589</v>
      </c>
      <c r="C1947" s="26">
        <v>0.875</v>
      </c>
      <c r="D1947" s="26"/>
      <c r="E1947" s="18" t="s">
        <v>270</v>
      </c>
      <c r="F1947" s="26" t="s">
        <v>166</v>
      </c>
      <c r="G1947" s="56" t="s">
        <v>274</v>
      </c>
      <c r="I1947" s="59">
        <v>0.8930555555555556</v>
      </c>
      <c r="J1947" s="7" t="s">
        <v>39</v>
      </c>
      <c r="K1947" s="7">
        <v>54.5</v>
      </c>
      <c r="L1947" s="7">
        <v>4599</v>
      </c>
      <c r="M1947" s="7">
        <v>9.56</v>
      </c>
      <c r="N1947" s="7">
        <v>1</v>
      </c>
      <c r="O1947" s="7" t="s">
        <v>133</v>
      </c>
    </row>
    <row r="1948" spans="1:15" hidden="1" x14ac:dyDescent="0.35">
      <c r="A1948" s="56">
        <v>2019</v>
      </c>
      <c r="B1948" s="57">
        <v>43589</v>
      </c>
      <c r="C1948" s="26">
        <v>0.91666666666666596</v>
      </c>
      <c r="D1948" s="26"/>
      <c r="E1948" s="18" t="s">
        <v>270</v>
      </c>
      <c r="F1948" s="26" t="s">
        <v>166</v>
      </c>
      <c r="G1948" s="56" t="s">
        <v>274</v>
      </c>
      <c r="I1948" s="59">
        <v>0.93333333333333324</v>
      </c>
      <c r="J1948" s="7" t="s">
        <v>38</v>
      </c>
      <c r="K1948" s="7">
        <v>68.400000000000006</v>
      </c>
      <c r="L1948" s="7">
        <v>4256</v>
      </c>
      <c r="M1948" s="7">
        <v>16.420000000000002</v>
      </c>
      <c r="N1948" s="7">
        <v>1</v>
      </c>
      <c r="O1948" s="7" t="s">
        <v>133</v>
      </c>
    </row>
    <row r="1949" spans="1:15" hidden="1" x14ac:dyDescent="0.35">
      <c r="A1949" s="56">
        <v>2019</v>
      </c>
      <c r="B1949" s="57">
        <v>43589</v>
      </c>
      <c r="C1949" s="26">
        <v>0.95833333333333304</v>
      </c>
      <c r="D1949" s="26"/>
      <c r="E1949" s="18" t="s">
        <v>270</v>
      </c>
      <c r="F1949" s="26" t="s">
        <v>166</v>
      </c>
      <c r="G1949" s="56" t="s">
        <v>274</v>
      </c>
      <c r="I1949" s="59">
        <v>0.96527777777777779</v>
      </c>
      <c r="J1949" s="7" t="s">
        <v>39</v>
      </c>
      <c r="K1949" s="7">
        <v>28.2</v>
      </c>
      <c r="L1949" s="7">
        <v>17.63</v>
      </c>
      <c r="M1949" s="7">
        <v>19.350000000000001</v>
      </c>
      <c r="N1949" s="7">
        <v>1</v>
      </c>
      <c r="O1949" s="7" t="s">
        <v>133</v>
      </c>
    </row>
    <row r="1950" spans="1:15" hidden="1" x14ac:dyDescent="0.35">
      <c r="A1950" s="56">
        <v>2019</v>
      </c>
      <c r="B1950" s="57">
        <v>43589</v>
      </c>
      <c r="C1950" s="26">
        <v>0.95833333333333304</v>
      </c>
      <c r="D1950" s="26"/>
      <c r="E1950" s="18" t="s">
        <v>270</v>
      </c>
      <c r="F1950" s="26" t="s">
        <v>166</v>
      </c>
      <c r="G1950" s="56" t="s">
        <v>274</v>
      </c>
      <c r="I1950" s="59">
        <v>0.97013888888888899</v>
      </c>
      <c r="J1950" s="7" t="s">
        <v>39</v>
      </c>
      <c r="K1950" s="7">
        <v>68.3</v>
      </c>
      <c r="L1950" s="7">
        <v>3078</v>
      </c>
      <c r="M1950" s="7">
        <v>9.48</v>
      </c>
      <c r="N1950" s="7">
        <v>1</v>
      </c>
      <c r="O1950" s="7" t="s">
        <v>133</v>
      </c>
    </row>
    <row r="1951" spans="1:15" hidden="1" x14ac:dyDescent="0.35">
      <c r="A1951" s="56">
        <v>2019</v>
      </c>
      <c r="B1951" s="57">
        <v>43589</v>
      </c>
      <c r="C1951" s="26">
        <v>0.95833333333333304</v>
      </c>
      <c r="D1951" s="26"/>
      <c r="E1951" s="18" t="s">
        <v>270</v>
      </c>
      <c r="F1951" s="26" t="s">
        <v>166</v>
      </c>
      <c r="G1951" s="56" t="s">
        <v>274</v>
      </c>
      <c r="I1951" s="59">
        <v>0.9784722222222223</v>
      </c>
      <c r="J1951" s="7" t="s">
        <v>39</v>
      </c>
      <c r="K1951" s="7">
        <v>43.1</v>
      </c>
      <c r="L1951" s="7">
        <v>5158</v>
      </c>
      <c r="M1951" s="7">
        <v>18.46</v>
      </c>
      <c r="N1951" s="7">
        <v>1</v>
      </c>
      <c r="O1951" s="7" t="s">
        <v>133</v>
      </c>
    </row>
    <row r="1952" spans="1:15" hidden="1" x14ac:dyDescent="0.35">
      <c r="A1952" s="56">
        <v>2019</v>
      </c>
      <c r="B1952" s="57">
        <v>43590</v>
      </c>
      <c r="C1952" s="26">
        <v>0</v>
      </c>
      <c r="D1952" s="26"/>
      <c r="E1952" s="18" t="s">
        <v>270</v>
      </c>
      <c r="F1952" s="26" t="s">
        <v>166</v>
      </c>
      <c r="G1952" s="56" t="s">
        <v>274</v>
      </c>
      <c r="I1952" s="59">
        <v>6.9444444444444441E-3</v>
      </c>
      <c r="J1952" s="7" t="s">
        <v>39</v>
      </c>
      <c r="K1952" s="7">
        <v>68.2</v>
      </c>
      <c r="L1952" s="7">
        <v>1727</v>
      </c>
      <c r="M1952" s="7">
        <v>8.18</v>
      </c>
      <c r="N1952" s="7">
        <v>1</v>
      </c>
      <c r="O1952" s="7" t="s">
        <v>133</v>
      </c>
    </row>
    <row r="1953" spans="1:15" hidden="1" x14ac:dyDescent="0.35">
      <c r="A1953" s="56">
        <v>2019</v>
      </c>
      <c r="B1953" s="57">
        <v>43590</v>
      </c>
      <c r="C1953" s="26">
        <v>0</v>
      </c>
      <c r="D1953" s="26"/>
      <c r="E1953" s="18" t="s">
        <v>270</v>
      </c>
      <c r="F1953" s="26" t="s">
        <v>166</v>
      </c>
      <c r="G1953" s="56" t="s">
        <v>274</v>
      </c>
      <c r="I1953" s="59">
        <v>1.3194444444444444E-2</v>
      </c>
      <c r="J1953" s="7" t="s">
        <v>39</v>
      </c>
      <c r="K1953" s="7">
        <v>78.400000000000006</v>
      </c>
      <c r="L1953" s="7">
        <v>3422</v>
      </c>
      <c r="M1953" s="7">
        <v>8.76</v>
      </c>
      <c r="N1953" s="7">
        <v>1</v>
      </c>
      <c r="O1953" s="7" t="s">
        <v>133</v>
      </c>
    </row>
    <row r="1954" spans="1:15" hidden="1" x14ac:dyDescent="0.35">
      <c r="A1954" s="56">
        <v>2019</v>
      </c>
      <c r="B1954" s="57">
        <v>43590</v>
      </c>
      <c r="C1954" s="26">
        <v>4.1666666666666664E-2</v>
      </c>
      <c r="D1954" s="26"/>
      <c r="E1954" s="18" t="s">
        <v>270</v>
      </c>
      <c r="F1954" s="26" t="s">
        <v>166</v>
      </c>
      <c r="G1954" s="56" t="s">
        <v>274</v>
      </c>
      <c r="I1954" s="59">
        <v>4.7222222222222221E-2</v>
      </c>
      <c r="J1954" s="7" t="s">
        <v>38</v>
      </c>
      <c r="K1954" s="7">
        <v>59.7</v>
      </c>
      <c r="L1954" s="7">
        <v>1360</v>
      </c>
      <c r="M1954" s="7">
        <v>19.46</v>
      </c>
      <c r="N1954" s="7">
        <v>1</v>
      </c>
      <c r="O1954" s="7" t="s">
        <v>133</v>
      </c>
    </row>
    <row r="1955" spans="1:15" hidden="1" x14ac:dyDescent="0.35">
      <c r="A1955" s="56">
        <v>2019</v>
      </c>
      <c r="B1955" s="57">
        <v>43590</v>
      </c>
      <c r="C1955" s="26">
        <v>4.1666666666666664E-2</v>
      </c>
      <c r="D1955" s="26"/>
      <c r="E1955" s="18" t="s">
        <v>270</v>
      </c>
      <c r="F1955" s="26" t="s">
        <v>166</v>
      </c>
      <c r="G1955" s="56" t="s">
        <v>274</v>
      </c>
      <c r="I1955" s="59">
        <v>4.7916666666666663E-2</v>
      </c>
      <c r="J1955" s="7" t="s">
        <v>39</v>
      </c>
      <c r="K1955" s="7">
        <v>51.8</v>
      </c>
      <c r="L1955" s="7">
        <v>1619</v>
      </c>
      <c r="M1955" s="7">
        <v>17.07</v>
      </c>
      <c r="N1955" s="7">
        <v>1</v>
      </c>
      <c r="O1955" s="7" t="s">
        <v>133</v>
      </c>
    </row>
    <row r="1956" spans="1:15" hidden="1" x14ac:dyDescent="0.35">
      <c r="A1956" s="56">
        <v>2019</v>
      </c>
      <c r="B1956" s="57">
        <v>43590</v>
      </c>
      <c r="C1956" s="26">
        <v>4.1666666666666664E-2</v>
      </c>
      <c r="D1956" s="26"/>
      <c r="E1956" s="18" t="s">
        <v>270</v>
      </c>
      <c r="F1956" s="26" t="s">
        <v>166</v>
      </c>
      <c r="G1956" s="56" t="s">
        <v>274</v>
      </c>
      <c r="I1956" s="59">
        <v>5.2083333333333336E-2</v>
      </c>
      <c r="J1956" s="7" t="s">
        <v>39</v>
      </c>
      <c r="K1956" s="7">
        <v>70</v>
      </c>
      <c r="L1956" s="7">
        <v>2708</v>
      </c>
      <c r="M1956" s="7">
        <v>13.75</v>
      </c>
      <c r="N1956" s="7">
        <v>1</v>
      </c>
      <c r="O1956" s="7" t="s">
        <v>133</v>
      </c>
    </row>
    <row r="1957" spans="1:15" hidden="1" x14ac:dyDescent="0.35">
      <c r="A1957" s="56">
        <v>2019</v>
      </c>
      <c r="B1957" s="57">
        <v>43590</v>
      </c>
      <c r="C1957" s="26">
        <v>4.1666666666666664E-2</v>
      </c>
      <c r="D1957" s="26"/>
      <c r="E1957" s="18" t="s">
        <v>270</v>
      </c>
      <c r="F1957" s="26" t="s">
        <v>166</v>
      </c>
      <c r="G1957" s="56" t="s">
        <v>274</v>
      </c>
      <c r="I1957" s="59">
        <v>5.6250000000000001E-2</v>
      </c>
      <c r="J1957" s="7" t="s">
        <v>38</v>
      </c>
      <c r="K1957" s="7">
        <v>83.9</v>
      </c>
      <c r="L1957" s="7">
        <v>3780</v>
      </c>
      <c r="M1957" s="7">
        <v>12.05</v>
      </c>
      <c r="N1957" s="7">
        <v>1</v>
      </c>
      <c r="O1957" s="7" t="s">
        <v>133</v>
      </c>
    </row>
    <row r="1958" spans="1:15" hidden="1" x14ac:dyDescent="0.35">
      <c r="A1958" s="56">
        <v>2019</v>
      </c>
      <c r="B1958" s="57">
        <v>43590</v>
      </c>
      <c r="C1958" s="26">
        <v>4.1666666666666664E-2</v>
      </c>
      <c r="D1958" s="26"/>
      <c r="E1958" s="18" t="s">
        <v>270</v>
      </c>
      <c r="F1958" s="26" t="s">
        <v>166</v>
      </c>
      <c r="G1958" s="56" t="s">
        <v>274</v>
      </c>
      <c r="I1958" s="59">
        <v>5.8333333333333327E-2</v>
      </c>
      <c r="J1958" s="7" t="s">
        <v>38</v>
      </c>
      <c r="K1958" s="7">
        <v>73.900000000000006</v>
      </c>
      <c r="L1958" s="7">
        <v>4190</v>
      </c>
      <c r="M1958" s="7">
        <v>7.1</v>
      </c>
      <c r="N1958" s="7">
        <v>1</v>
      </c>
      <c r="O1958" s="7" t="s">
        <v>133</v>
      </c>
    </row>
    <row r="1959" spans="1:15" hidden="1" x14ac:dyDescent="0.35">
      <c r="A1959" s="56">
        <v>2019</v>
      </c>
      <c r="B1959" s="57">
        <v>43590</v>
      </c>
      <c r="C1959" s="26">
        <v>4.1666666666666664E-2</v>
      </c>
      <c r="D1959" s="26"/>
      <c r="E1959" s="18" t="s">
        <v>270</v>
      </c>
      <c r="F1959" s="26" t="s">
        <v>166</v>
      </c>
      <c r="G1959" s="56" t="s">
        <v>274</v>
      </c>
      <c r="I1959" s="59">
        <v>5.8333333333333327E-2</v>
      </c>
      <c r="J1959" s="7" t="s">
        <v>38</v>
      </c>
      <c r="K1959" s="7">
        <v>92.4</v>
      </c>
      <c r="L1959" s="7">
        <v>4262</v>
      </c>
      <c r="M1959" s="7">
        <v>8.92</v>
      </c>
      <c r="N1959" s="7">
        <v>1</v>
      </c>
      <c r="O1959" s="7" t="s">
        <v>133</v>
      </c>
    </row>
    <row r="1960" spans="1:15" hidden="1" x14ac:dyDescent="0.35">
      <c r="A1960" s="56">
        <v>2019</v>
      </c>
      <c r="B1960" s="57">
        <v>43590</v>
      </c>
      <c r="C1960" s="26">
        <v>4.1666666666666664E-2</v>
      </c>
      <c r="D1960" s="26"/>
      <c r="E1960" s="18" t="s">
        <v>270</v>
      </c>
      <c r="F1960" s="26" t="s">
        <v>166</v>
      </c>
      <c r="G1960" s="56" t="s">
        <v>274</v>
      </c>
      <c r="I1960" s="59">
        <v>6.1111111111111116E-2</v>
      </c>
      <c r="J1960" s="7" t="s">
        <v>39</v>
      </c>
      <c r="K1960" s="7">
        <v>86.9</v>
      </c>
      <c r="L1960" s="7">
        <v>4998</v>
      </c>
      <c r="M1960" s="7">
        <v>19.12</v>
      </c>
      <c r="N1960" s="7">
        <v>1</v>
      </c>
      <c r="O1960" s="7" t="s">
        <v>133</v>
      </c>
    </row>
    <row r="1961" spans="1:15" hidden="1" x14ac:dyDescent="0.35">
      <c r="A1961" s="56">
        <v>2019</v>
      </c>
      <c r="B1961" s="57">
        <v>43590</v>
      </c>
      <c r="C1961" s="26">
        <v>8.3333333333333329E-2</v>
      </c>
      <c r="D1961" s="26"/>
      <c r="E1961" s="18" t="s">
        <v>270</v>
      </c>
      <c r="F1961" s="26" t="s">
        <v>166</v>
      </c>
      <c r="G1961" s="56" t="s">
        <v>274</v>
      </c>
      <c r="I1961" s="59">
        <v>8.9583333333333334E-2</v>
      </c>
      <c r="J1961" s="7" t="s">
        <v>39</v>
      </c>
      <c r="K1961" s="7">
        <v>74.599999999999994</v>
      </c>
      <c r="L1961" s="7">
        <v>1667</v>
      </c>
      <c r="M1961" s="7">
        <v>11.66</v>
      </c>
      <c r="N1961" s="7">
        <v>1</v>
      </c>
      <c r="O1961" s="7" t="s">
        <v>133</v>
      </c>
    </row>
    <row r="1962" spans="1:15" hidden="1" x14ac:dyDescent="0.35">
      <c r="A1962" s="56">
        <v>2019</v>
      </c>
      <c r="B1962" s="57">
        <v>43590</v>
      </c>
      <c r="C1962" s="26">
        <v>0.125</v>
      </c>
      <c r="D1962" s="26"/>
      <c r="E1962" s="18" t="s">
        <v>270</v>
      </c>
      <c r="F1962" s="26" t="s">
        <v>166</v>
      </c>
      <c r="G1962" s="56" t="s">
        <v>274</v>
      </c>
      <c r="I1962" s="59" t="s">
        <v>40</v>
      </c>
    </row>
    <row r="1963" spans="1:15" hidden="1" x14ac:dyDescent="0.35">
      <c r="A1963" s="56">
        <v>2019</v>
      </c>
      <c r="B1963" s="57">
        <v>43590</v>
      </c>
      <c r="C1963" s="26">
        <v>0.16666666666666699</v>
      </c>
      <c r="D1963" s="26"/>
      <c r="E1963" s="18" t="s">
        <v>270</v>
      </c>
      <c r="F1963" s="26" t="s">
        <v>166</v>
      </c>
      <c r="G1963" s="56" t="s">
        <v>274</v>
      </c>
      <c r="I1963" s="59">
        <v>0.17083333333333331</v>
      </c>
      <c r="J1963" s="7" t="s">
        <v>39</v>
      </c>
      <c r="K1963" s="7">
        <v>76.099999999999994</v>
      </c>
      <c r="L1963" s="7">
        <v>1196</v>
      </c>
      <c r="M1963" s="7">
        <v>12.55</v>
      </c>
      <c r="N1963" s="7">
        <v>1</v>
      </c>
      <c r="O1963" s="7" t="s">
        <v>133</v>
      </c>
    </row>
    <row r="1964" spans="1:15" hidden="1" x14ac:dyDescent="0.35">
      <c r="A1964" s="56">
        <v>2019</v>
      </c>
      <c r="B1964" s="57">
        <v>43590</v>
      </c>
      <c r="C1964" s="26">
        <v>0.16666666666666699</v>
      </c>
      <c r="D1964" s="26"/>
      <c r="E1964" s="18" t="s">
        <v>270</v>
      </c>
      <c r="F1964" s="26" t="s">
        <v>166</v>
      </c>
      <c r="G1964" s="56" t="s">
        <v>274</v>
      </c>
      <c r="I1964" s="59">
        <v>0.18124999999999999</v>
      </c>
      <c r="J1964" s="7" t="s">
        <v>39</v>
      </c>
      <c r="K1964" s="7">
        <v>79</v>
      </c>
      <c r="L1964" s="7">
        <v>3749</v>
      </c>
      <c r="M1964" s="7">
        <v>10.36</v>
      </c>
      <c r="N1964" s="7">
        <v>1</v>
      </c>
      <c r="O1964" s="7" t="s">
        <v>133</v>
      </c>
    </row>
    <row r="1965" spans="1:15" hidden="1" x14ac:dyDescent="0.35">
      <c r="A1965" s="56">
        <v>2019</v>
      </c>
      <c r="B1965" s="57">
        <v>43590</v>
      </c>
      <c r="C1965" s="26">
        <v>0.20833333333333301</v>
      </c>
      <c r="D1965" s="26"/>
      <c r="E1965" s="18" t="s">
        <v>270</v>
      </c>
      <c r="F1965" s="26" t="s">
        <v>166</v>
      </c>
      <c r="G1965" s="56" t="s">
        <v>274</v>
      </c>
      <c r="I1965" s="59" t="s">
        <v>40</v>
      </c>
    </row>
    <row r="1966" spans="1:15" hidden="1" x14ac:dyDescent="0.35">
      <c r="A1966" s="56">
        <v>2019</v>
      </c>
      <c r="B1966" s="57">
        <v>43590</v>
      </c>
      <c r="C1966" s="26">
        <v>0.25</v>
      </c>
      <c r="D1966" s="26"/>
      <c r="E1966" s="18" t="s">
        <v>270</v>
      </c>
      <c r="F1966" s="26" t="s">
        <v>166</v>
      </c>
      <c r="G1966" s="56" t="s">
        <v>274</v>
      </c>
      <c r="I1966" s="59" t="s">
        <v>40</v>
      </c>
    </row>
    <row r="1967" spans="1:15" hidden="1" x14ac:dyDescent="0.35">
      <c r="A1967" s="56">
        <v>2019</v>
      </c>
      <c r="B1967" s="57">
        <v>43590</v>
      </c>
      <c r="C1967" s="26">
        <v>0.29166666666666602</v>
      </c>
      <c r="D1967" s="26"/>
      <c r="E1967" s="18" t="s">
        <v>270</v>
      </c>
      <c r="F1967" s="26" t="s">
        <v>166</v>
      </c>
      <c r="G1967" s="56" t="s">
        <v>274</v>
      </c>
      <c r="I1967" s="59" t="s">
        <v>40</v>
      </c>
    </row>
    <row r="1968" spans="1:15" hidden="1" x14ac:dyDescent="0.35">
      <c r="A1968" s="56">
        <v>2019</v>
      </c>
      <c r="B1968" s="57">
        <v>43590</v>
      </c>
      <c r="C1968" s="26">
        <v>0.33333333333333298</v>
      </c>
      <c r="D1968" s="26"/>
      <c r="E1968" s="18" t="s">
        <v>270</v>
      </c>
      <c r="F1968" s="26" t="s">
        <v>166</v>
      </c>
      <c r="G1968" s="56" t="s">
        <v>274</v>
      </c>
      <c r="I1968" s="59" t="s">
        <v>40</v>
      </c>
    </row>
    <row r="1969" spans="1:15" hidden="1" x14ac:dyDescent="0.35">
      <c r="A1969" s="56">
        <v>2019</v>
      </c>
      <c r="B1969" s="57">
        <v>43590</v>
      </c>
      <c r="C1969" s="26">
        <v>0.375</v>
      </c>
      <c r="D1969" s="26"/>
      <c r="E1969" s="18" t="s">
        <v>270</v>
      </c>
      <c r="F1969" s="26" t="s">
        <v>166</v>
      </c>
      <c r="G1969" s="56" t="s">
        <v>274</v>
      </c>
      <c r="I1969" s="59" t="s">
        <v>40</v>
      </c>
    </row>
    <row r="1970" spans="1:15" hidden="1" x14ac:dyDescent="0.35">
      <c r="A1970" s="56">
        <v>2019</v>
      </c>
      <c r="B1970" s="57">
        <v>43590</v>
      </c>
      <c r="C1970" s="26">
        <v>0.41666666666666602</v>
      </c>
      <c r="D1970" s="26"/>
      <c r="E1970" s="18" t="s">
        <v>270</v>
      </c>
      <c r="F1970" s="26" t="s">
        <v>166</v>
      </c>
      <c r="G1970" s="56" t="s">
        <v>274</v>
      </c>
      <c r="I1970" s="59" t="s">
        <v>40</v>
      </c>
    </row>
    <row r="1971" spans="1:15" hidden="1" x14ac:dyDescent="0.35">
      <c r="A1971" s="56">
        <v>2019</v>
      </c>
      <c r="B1971" s="57">
        <v>43590</v>
      </c>
      <c r="C1971" s="26">
        <v>0.45833333333333298</v>
      </c>
      <c r="D1971" s="26"/>
      <c r="E1971" s="18" t="s">
        <v>270</v>
      </c>
      <c r="F1971" s="26" t="s">
        <v>166</v>
      </c>
      <c r="G1971" s="56" t="s">
        <v>274</v>
      </c>
      <c r="I1971" s="59" t="s">
        <v>40</v>
      </c>
    </row>
    <row r="1972" spans="1:15" hidden="1" x14ac:dyDescent="0.35">
      <c r="A1972" s="56">
        <v>2019</v>
      </c>
      <c r="B1972" s="57">
        <v>43590</v>
      </c>
      <c r="C1972" s="26">
        <v>0.5</v>
      </c>
      <c r="D1972" s="26"/>
      <c r="E1972" s="18" t="s">
        <v>270</v>
      </c>
      <c r="F1972" s="26" t="s">
        <v>166</v>
      </c>
      <c r="G1972" s="56" t="s">
        <v>274</v>
      </c>
      <c r="I1972" s="59" t="s">
        <v>40</v>
      </c>
    </row>
    <row r="1973" spans="1:15" hidden="1" x14ac:dyDescent="0.35">
      <c r="A1973" s="56">
        <v>2019</v>
      </c>
      <c r="B1973" s="57">
        <v>43590</v>
      </c>
      <c r="C1973" s="26">
        <v>0.54166666666666596</v>
      </c>
      <c r="D1973" s="26"/>
      <c r="E1973" s="18" t="s">
        <v>270</v>
      </c>
      <c r="F1973" s="26" t="s">
        <v>166</v>
      </c>
      <c r="G1973" s="56" t="s">
        <v>274</v>
      </c>
      <c r="I1973" s="59" t="s">
        <v>40</v>
      </c>
    </row>
    <row r="1974" spans="1:15" hidden="1" x14ac:dyDescent="0.35">
      <c r="A1974" s="56">
        <v>2019</v>
      </c>
      <c r="B1974" s="57">
        <v>43590</v>
      </c>
      <c r="C1974" s="26">
        <v>0.58333333333333304</v>
      </c>
      <c r="D1974" s="26"/>
      <c r="E1974" s="18" t="s">
        <v>270</v>
      </c>
      <c r="F1974" s="26" t="s">
        <v>166</v>
      </c>
      <c r="G1974" s="56" t="s">
        <v>274</v>
      </c>
      <c r="I1974" s="59" t="s">
        <v>40</v>
      </c>
    </row>
    <row r="1975" spans="1:15" hidden="1" x14ac:dyDescent="0.35">
      <c r="A1975" s="56">
        <v>2019</v>
      </c>
      <c r="B1975" s="57">
        <v>43590</v>
      </c>
      <c r="C1975" s="26">
        <v>0.625</v>
      </c>
      <c r="D1975" s="26"/>
      <c r="E1975" s="18" t="s">
        <v>270</v>
      </c>
      <c r="F1975" s="26" t="s">
        <v>166</v>
      </c>
      <c r="G1975" s="56" t="s">
        <v>274</v>
      </c>
      <c r="I1975" s="59" t="s">
        <v>40</v>
      </c>
    </row>
    <row r="1976" spans="1:15" hidden="1" x14ac:dyDescent="0.35">
      <c r="A1976" s="56">
        <v>2019</v>
      </c>
      <c r="B1976" s="57">
        <v>43590</v>
      </c>
      <c r="C1976" s="26">
        <v>0.66666666666666596</v>
      </c>
      <c r="D1976" s="26"/>
      <c r="E1976" s="18" t="s">
        <v>270</v>
      </c>
      <c r="F1976" s="26" t="s">
        <v>166</v>
      </c>
      <c r="G1976" s="56" t="s">
        <v>274</v>
      </c>
      <c r="I1976" s="59" t="s">
        <v>40</v>
      </c>
    </row>
    <row r="1977" spans="1:15" hidden="1" x14ac:dyDescent="0.35">
      <c r="A1977" s="56">
        <v>2019</v>
      </c>
      <c r="B1977" s="57">
        <v>43590</v>
      </c>
      <c r="C1977" s="26">
        <v>0.70833333333333304</v>
      </c>
      <c r="D1977" s="26"/>
      <c r="E1977" s="18" t="s">
        <v>270</v>
      </c>
      <c r="F1977" s="26" t="s">
        <v>166</v>
      </c>
      <c r="G1977" s="56" t="s">
        <v>274</v>
      </c>
      <c r="I1977" s="59" t="s">
        <v>40</v>
      </c>
    </row>
    <row r="1978" spans="1:15" hidden="1" x14ac:dyDescent="0.35">
      <c r="A1978" s="56">
        <v>2019</v>
      </c>
      <c r="B1978" s="57">
        <v>43590</v>
      </c>
      <c r="C1978" s="26">
        <v>0.75</v>
      </c>
      <c r="D1978" s="26"/>
      <c r="E1978" s="18" t="s">
        <v>270</v>
      </c>
      <c r="F1978" s="26" t="s">
        <v>166</v>
      </c>
      <c r="G1978" s="56" t="s">
        <v>274</v>
      </c>
      <c r="I1978" s="59" t="s">
        <v>40</v>
      </c>
    </row>
    <row r="1979" spans="1:15" hidden="1" x14ac:dyDescent="0.35">
      <c r="A1979" s="56">
        <v>2019</v>
      </c>
      <c r="B1979" s="57">
        <v>43590</v>
      </c>
      <c r="C1979" s="26">
        <v>0.79166666666666596</v>
      </c>
      <c r="D1979" s="26"/>
      <c r="E1979" s="18" t="s">
        <v>270</v>
      </c>
      <c r="F1979" s="26" t="s">
        <v>166</v>
      </c>
      <c r="G1979" s="56" t="s">
        <v>274</v>
      </c>
      <c r="I1979" s="59" t="s">
        <v>40</v>
      </c>
    </row>
    <row r="1980" spans="1:15" hidden="1" x14ac:dyDescent="0.35">
      <c r="A1980" s="56">
        <v>2019</v>
      </c>
      <c r="B1980" s="57">
        <v>43590</v>
      </c>
      <c r="C1980" s="26">
        <v>0.83333333333333304</v>
      </c>
      <c r="D1980" s="26"/>
      <c r="E1980" s="18" t="s">
        <v>270</v>
      </c>
      <c r="F1980" s="26" t="s">
        <v>166</v>
      </c>
      <c r="G1980" s="56" t="s">
        <v>274</v>
      </c>
      <c r="I1980" s="59">
        <v>0.8520833333333333</v>
      </c>
      <c r="J1980" s="7" t="s">
        <v>39</v>
      </c>
      <c r="K1980" s="7">
        <v>72.599999999999994</v>
      </c>
      <c r="L1980" s="7">
        <v>4769</v>
      </c>
      <c r="M1980" s="7">
        <v>10.59</v>
      </c>
      <c r="N1980" s="7">
        <v>1</v>
      </c>
      <c r="O1980" s="7" t="s">
        <v>133</v>
      </c>
    </row>
    <row r="1981" spans="1:15" hidden="1" x14ac:dyDescent="0.35">
      <c r="A1981" s="56">
        <v>2019</v>
      </c>
      <c r="B1981" s="57">
        <v>43590</v>
      </c>
      <c r="C1981" s="26">
        <v>0.875</v>
      </c>
      <c r="D1981" s="26"/>
      <c r="E1981" s="18" t="s">
        <v>270</v>
      </c>
      <c r="F1981" s="26" t="s">
        <v>166</v>
      </c>
      <c r="G1981" s="56" t="s">
        <v>274</v>
      </c>
      <c r="I1981" s="59" t="s">
        <v>40</v>
      </c>
    </row>
    <row r="1982" spans="1:15" hidden="1" x14ac:dyDescent="0.35">
      <c r="A1982" s="56">
        <v>2019</v>
      </c>
      <c r="B1982" s="57">
        <v>43590</v>
      </c>
      <c r="C1982" s="26">
        <v>0.91666666666666596</v>
      </c>
      <c r="D1982" s="26"/>
      <c r="E1982" s="18" t="s">
        <v>270</v>
      </c>
      <c r="F1982" s="26" t="s">
        <v>166</v>
      </c>
      <c r="G1982" s="56" t="s">
        <v>274</v>
      </c>
      <c r="I1982" s="59">
        <v>0.91875000000000007</v>
      </c>
      <c r="J1982" s="7" t="s">
        <v>39</v>
      </c>
      <c r="K1982" s="7">
        <v>70.8</v>
      </c>
      <c r="L1982" s="7">
        <v>533</v>
      </c>
      <c r="M1982" s="7">
        <v>13.92</v>
      </c>
      <c r="N1982" s="7">
        <v>1</v>
      </c>
      <c r="O1982" s="7" t="s">
        <v>133</v>
      </c>
    </row>
    <row r="1983" spans="1:15" hidden="1" x14ac:dyDescent="0.35">
      <c r="A1983" s="56">
        <v>2019</v>
      </c>
      <c r="B1983" s="57">
        <v>43590</v>
      </c>
      <c r="C1983" s="26">
        <v>0.91666666666666596</v>
      </c>
      <c r="D1983" s="26"/>
      <c r="E1983" s="18" t="s">
        <v>270</v>
      </c>
      <c r="F1983" s="26" t="s">
        <v>166</v>
      </c>
      <c r="G1983" s="56" t="s">
        <v>274</v>
      </c>
      <c r="I1983" s="59">
        <v>0.92152777777777783</v>
      </c>
      <c r="J1983" s="7" t="s">
        <v>38</v>
      </c>
      <c r="K1983" s="7">
        <v>68</v>
      </c>
      <c r="L1983" s="7">
        <v>1215</v>
      </c>
      <c r="M1983" s="7">
        <v>17.46</v>
      </c>
      <c r="N1983" s="7">
        <v>1</v>
      </c>
      <c r="O1983" s="7" t="s">
        <v>133</v>
      </c>
    </row>
    <row r="1984" spans="1:15" hidden="1" x14ac:dyDescent="0.35">
      <c r="A1984" s="56">
        <v>2019</v>
      </c>
      <c r="B1984" s="57">
        <v>43590</v>
      </c>
      <c r="C1984" s="26">
        <v>0.91666666666666596</v>
      </c>
      <c r="D1984" s="26"/>
      <c r="E1984" s="18" t="s">
        <v>270</v>
      </c>
      <c r="F1984" s="26" t="s">
        <v>166</v>
      </c>
      <c r="G1984" s="56" t="s">
        <v>274</v>
      </c>
      <c r="I1984" s="59">
        <v>0.92152777777777783</v>
      </c>
      <c r="J1984" s="7" t="s">
        <v>38</v>
      </c>
      <c r="K1984" s="7">
        <v>68.7</v>
      </c>
      <c r="L1984" s="7">
        <v>1213</v>
      </c>
      <c r="M1984" s="7">
        <v>17.239999999999998</v>
      </c>
      <c r="N1984" s="7">
        <v>1</v>
      </c>
      <c r="O1984" s="7" t="s">
        <v>133</v>
      </c>
    </row>
    <row r="1985" spans="1:15" hidden="1" x14ac:dyDescent="0.35">
      <c r="A1985" s="56">
        <v>2019</v>
      </c>
      <c r="B1985" s="57">
        <v>43590</v>
      </c>
      <c r="C1985" s="26">
        <v>0.95833333333333304</v>
      </c>
      <c r="D1985" s="26"/>
      <c r="E1985" s="18" t="s">
        <v>270</v>
      </c>
      <c r="F1985" s="26" t="s">
        <v>166</v>
      </c>
      <c r="G1985" s="56" t="s">
        <v>274</v>
      </c>
      <c r="I1985" s="59">
        <v>0.96597222222222223</v>
      </c>
      <c r="J1985" s="7" t="s">
        <v>39</v>
      </c>
      <c r="K1985" s="7">
        <v>67.400000000000006</v>
      </c>
      <c r="L1985" s="7">
        <v>1901</v>
      </c>
      <c r="M1985" s="7">
        <v>5.54</v>
      </c>
      <c r="N1985" s="7">
        <v>1</v>
      </c>
      <c r="O1985" s="7" t="s">
        <v>133</v>
      </c>
    </row>
    <row r="1986" spans="1:15" hidden="1" x14ac:dyDescent="0.35">
      <c r="A1986" s="56">
        <v>2019</v>
      </c>
      <c r="B1986" s="57">
        <v>43591</v>
      </c>
      <c r="C1986" s="52">
        <v>0</v>
      </c>
      <c r="E1986" s="18" t="s">
        <v>270</v>
      </c>
      <c r="F1986" s="26" t="s">
        <v>166</v>
      </c>
      <c r="G1986" s="56" t="s">
        <v>93</v>
      </c>
      <c r="I1986" s="59">
        <v>5.0000000000000001E-3</v>
      </c>
      <c r="J1986" s="7" t="s">
        <v>39</v>
      </c>
      <c r="K1986" s="7">
        <v>37.700000000000003</v>
      </c>
      <c r="L1986" s="7">
        <v>1246</v>
      </c>
      <c r="M1986" s="7">
        <v>15.81</v>
      </c>
      <c r="N1986" s="7">
        <v>1</v>
      </c>
    </row>
    <row r="1987" spans="1:15" hidden="1" x14ac:dyDescent="0.35">
      <c r="A1987" s="56">
        <v>2019</v>
      </c>
      <c r="B1987" s="57">
        <v>43591</v>
      </c>
      <c r="C1987" s="52">
        <v>0</v>
      </c>
      <c r="E1987" s="18" t="s">
        <v>270</v>
      </c>
      <c r="F1987" s="26" t="s">
        <v>166</v>
      </c>
      <c r="G1987" s="56" t="s">
        <v>93</v>
      </c>
      <c r="I1987" s="59">
        <v>4.9305555555555552E-3</v>
      </c>
      <c r="J1987" s="7" t="s">
        <v>38</v>
      </c>
      <c r="K1987" s="7">
        <v>17.600000000000001</v>
      </c>
      <c r="L1987" s="7">
        <v>1228</v>
      </c>
      <c r="M1987" s="7">
        <v>5.78</v>
      </c>
      <c r="N1987" s="7">
        <v>3</v>
      </c>
      <c r="O1987" s="7" t="s">
        <v>89</v>
      </c>
    </row>
    <row r="1988" spans="1:15" hidden="1" x14ac:dyDescent="0.35">
      <c r="A1988" s="56">
        <v>2019</v>
      </c>
      <c r="B1988" s="57">
        <v>43591</v>
      </c>
      <c r="C1988" s="52">
        <v>0</v>
      </c>
      <c r="E1988" s="18" t="s">
        <v>270</v>
      </c>
      <c r="F1988" s="26" t="s">
        <v>166</v>
      </c>
      <c r="G1988" s="56" t="s">
        <v>93</v>
      </c>
      <c r="I1988" s="59">
        <v>6.4351851851851861E-3</v>
      </c>
      <c r="J1988" s="7" t="s">
        <v>39</v>
      </c>
      <c r="K1988" s="7">
        <v>69.5</v>
      </c>
      <c r="L1988" s="7">
        <v>1592</v>
      </c>
      <c r="M1988" s="7">
        <v>12.99</v>
      </c>
      <c r="N1988" s="7">
        <v>1</v>
      </c>
    </row>
    <row r="1989" spans="1:15" hidden="1" x14ac:dyDescent="0.35">
      <c r="A1989" s="56">
        <v>2019</v>
      </c>
      <c r="B1989" s="57">
        <v>43591</v>
      </c>
      <c r="C1989" s="52">
        <v>0</v>
      </c>
      <c r="E1989" s="18" t="s">
        <v>270</v>
      </c>
      <c r="F1989" s="26" t="s">
        <v>166</v>
      </c>
      <c r="G1989" s="56" t="s">
        <v>93</v>
      </c>
      <c r="I1989" s="59">
        <v>1.3645833333333331E-2</v>
      </c>
      <c r="J1989" s="7" t="s">
        <v>38</v>
      </c>
      <c r="K1989" s="7">
        <v>71.599999999999994</v>
      </c>
      <c r="L1989" s="7">
        <v>3393</v>
      </c>
      <c r="M1989" s="7">
        <v>13.87</v>
      </c>
      <c r="N1989" s="7">
        <v>1</v>
      </c>
    </row>
    <row r="1990" spans="1:15" hidden="1" x14ac:dyDescent="0.35">
      <c r="A1990" s="56">
        <v>2019</v>
      </c>
      <c r="B1990" s="57">
        <v>43591</v>
      </c>
      <c r="C1990" s="52">
        <v>4.1666666666666664E-2</v>
      </c>
      <c r="E1990" s="18" t="s">
        <v>270</v>
      </c>
      <c r="F1990" s="26" t="s">
        <v>166</v>
      </c>
      <c r="G1990" s="56" t="s">
        <v>93</v>
      </c>
      <c r="I1990" s="59">
        <v>5.5601851851851847E-2</v>
      </c>
      <c r="J1990" s="7" t="s">
        <v>38</v>
      </c>
      <c r="K1990" s="7">
        <v>37.200000000000003</v>
      </c>
      <c r="L1990" s="7">
        <v>3460</v>
      </c>
      <c r="M1990" s="7">
        <v>7.3</v>
      </c>
      <c r="N1990" s="7">
        <v>1</v>
      </c>
    </row>
    <row r="1991" spans="1:15" hidden="1" x14ac:dyDescent="0.35">
      <c r="A1991" s="56">
        <v>2019</v>
      </c>
      <c r="B1991" s="57">
        <v>43591</v>
      </c>
      <c r="C1991" s="52">
        <v>8.3333333333333329E-2</v>
      </c>
      <c r="E1991" s="18" t="s">
        <v>270</v>
      </c>
      <c r="F1991" s="26" t="s">
        <v>166</v>
      </c>
      <c r="G1991" s="56" t="s">
        <v>93</v>
      </c>
      <c r="I1991" s="59" t="s">
        <v>40</v>
      </c>
    </row>
    <row r="1992" spans="1:15" hidden="1" x14ac:dyDescent="0.35">
      <c r="A1992" s="56">
        <v>2019</v>
      </c>
      <c r="B1992" s="57">
        <v>43591</v>
      </c>
      <c r="C1992" s="52">
        <v>0.125</v>
      </c>
      <c r="E1992" s="18" t="s">
        <v>270</v>
      </c>
      <c r="F1992" s="26" t="s">
        <v>166</v>
      </c>
      <c r="G1992" s="56" t="s">
        <v>93</v>
      </c>
      <c r="I1992" s="59" t="s">
        <v>40</v>
      </c>
    </row>
    <row r="1993" spans="1:15" hidden="1" x14ac:dyDescent="0.35">
      <c r="A1993" s="56">
        <v>2019</v>
      </c>
      <c r="B1993" s="57">
        <v>43591</v>
      </c>
      <c r="C1993" s="52">
        <v>0.16666666666666699</v>
      </c>
      <c r="E1993" s="18" t="s">
        <v>270</v>
      </c>
      <c r="F1993" s="26" t="s">
        <v>166</v>
      </c>
      <c r="G1993" s="56" t="s">
        <v>93</v>
      </c>
      <c r="I1993" s="59">
        <v>0.18696759259259257</v>
      </c>
      <c r="J1993" s="7" t="s">
        <v>38</v>
      </c>
      <c r="K1993" s="7">
        <v>89.4</v>
      </c>
      <c r="L1993" s="7">
        <v>5042</v>
      </c>
      <c r="M1993" s="7">
        <v>8.48</v>
      </c>
      <c r="N1993" s="7">
        <v>1</v>
      </c>
    </row>
    <row r="1994" spans="1:15" hidden="1" x14ac:dyDescent="0.35">
      <c r="A1994" s="56">
        <v>2019</v>
      </c>
      <c r="B1994" s="57">
        <v>43591</v>
      </c>
      <c r="C1994" s="52">
        <v>0.20833333333333301</v>
      </c>
      <c r="E1994" s="18" t="s">
        <v>270</v>
      </c>
      <c r="F1994" s="26" t="s">
        <v>166</v>
      </c>
      <c r="G1994" s="56" t="s">
        <v>93</v>
      </c>
      <c r="I1994" s="59">
        <v>0.21531250000000002</v>
      </c>
      <c r="J1994" s="7" t="s">
        <v>38</v>
      </c>
      <c r="K1994" s="7">
        <v>89.3</v>
      </c>
      <c r="L1994" s="7">
        <v>1730</v>
      </c>
      <c r="M1994" s="7">
        <v>7.43</v>
      </c>
      <c r="N1994" s="7">
        <v>1</v>
      </c>
    </row>
    <row r="1995" spans="1:15" hidden="1" x14ac:dyDescent="0.35">
      <c r="A1995" s="56">
        <v>2019</v>
      </c>
      <c r="B1995" s="57">
        <v>43591</v>
      </c>
      <c r="C1995" s="52">
        <v>0.20833333333333301</v>
      </c>
      <c r="E1995" s="18" t="s">
        <v>270</v>
      </c>
      <c r="F1995" s="26" t="s">
        <v>166</v>
      </c>
      <c r="G1995" s="56" t="s">
        <v>93</v>
      </c>
      <c r="I1995" s="59">
        <v>0.21531250000000002</v>
      </c>
      <c r="J1995" s="7" t="s">
        <v>38</v>
      </c>
      <c r="K1995" s="7">
        <v>82.7</v>
      </c>
      <c r="L1995" s="7">
        <v>1730</v>
      </c>
      <c r="M1995" s="7">
        <v>7.89</v>
      </c>
      <c r="N1995" s="7">
        <v>1</v>
      </c>
    </row>
    <row r="1996" spans="1:15" hidden="1" x14ac:dyDescent="0.35">
      <c r="A1996" s="56">
        <v>2019</v>
      </c>
      <c r="B1996" s="57">
        <v>43591</v>
      </c>
      <c r="C1996" s="52">
        <v>0.20833333333333301</v>
      </c>
      <c r="E1996" s="18" t="s">
        <v>270</v>
      </c>
      <c r="F1996" s="26" t="s">
        <v>166</v>
      </c>
      <c r="G1996" s="56" t="s">
        <v>93</v>
      </c>
      <c r="I1996" s="59">
        <v>0.22005787037037036</v>
      </c>
      <c r="J1996" s="7" t="s">
        <v>39</v>
      </c>
      <c r="K1996" s="7">
        <v>42.6</v>
      </c>
      <c r="L1996" s="7">
        <v>2913</v>
      </c>
      <c r="M1996" s="7">
        <v>15.35</v>
      </c>
      <c r="N1996" s="7">
        <v>1</v>
      </c>
    </row>
    <row r="1997" spans="1:15" hidden="1" x14ac:dyDescent="0.35">
      <c r="A1997" s="56">
        <v>2019</v>
      </c>
      <c r="B1997" s="57">
        <v>43591</v>
      </c>
      <c r="C1997" s="52">
        <v>0.25</v>
      </c>
      <c r="E1997" s="18" t="s">
        <v>270</v>
      </c>
      <c r="F1997" s="26" t="s">
        <v>166</v>
      </c>
      <c r="G1997" s="56" t="s">
        <v>93</v>
      </c>
      <c r="I1997" s="59" t="s">
        <v>40</v>
      </c>
    </row>
    <row r="1998" spans="1:15" hidden="1" x14ac:dyDescent="0.35">
      <c r="A1998" s="56">
        <v>2019</v>
      </c>
      <c r="B1998" s="57">
        <v>43591</v>
      </c>
      <c r="C1998" s="52">
        <v>0.29166666666666702</v>
      </c>
      <c r="E1998" s="18" t="s">
        <v>270</v>
      </c>
      <c r="F1998" s="26" t="s">
        <v>166</v>
      </c>
      <c r="G1998" s="56" t="s">
        <v>93</v>
      </c>
      <c r="I1998" s="59" t="s">
        <v>40</v>
      </c>
    </row>
    <row r="1999" spans="1:15" hidden="1" x14ac:dyDescent="0.35">
      <c r="A1999" s="56">
        <v>2019</v>
      </c>
      <c r="B1999" s="57">
        <v>43591</v>
      </c>
      <c r="C1999" s="52">
        <v>0.33333333333333298</v>
      </c>
      <c r="E1999" s="18" t="s">
        <v>270</v>
      </c>
      <c r="F1999" s="26" t="s">
        <v>166</v>
      </c>
      <c r="G1999" s="56" t="s">
        <v>93</v>
      </c>
      <c r="I1999" s="59">
        <v>0.34113425925925928</v>
      </c>
      <c r="J1999" s="7" t="s">
        <v>38</v>
      </c>
      <c r="K1999" s="7">
        <v>83.3</v>
      </c>
      <c r="L1999" s="7">
        <v>1937</v>
      </c>
      <c r="M1999" s="7">
        <v>13.44</v>
      </c>
      <c r="N1999" s="7">
        <v>1</v>
      </c>
    </row>
    <row r="2000" spans="1:15" hidden="1" x14ac:dyDescent="0.35">
      <c r="A2000" s="56">
        <v>2019</v>
      </c>
      <c r="B2000" s="57">
        <v>43591</v>
      </c>
      <c r="C2000" s="52">
        <v>0.33333333333333298</v>
      </c>
      <c r="E2000" s="18" t="s">
        <v>270</v>
      </c>
      <c r="F2000" s="26" t="s">
        <v>166</v>
      </c>
      <c r="G2000" s="56" t="s">
        <v>93</v>
      </c>
      <c r="I2000" s="59">
        <v>0.35070601851851851</v>
      </c>
      <c r="J2000" s="7" t="s">
        <v>38</v>
      </c>
      <c r="K2000" s="7">
        <v>88.4</v>
      </c>
      <c r="L2000" s="7">
        <v>4341</v>
      </c>
      <c r="M2000" s="7">
        <v>17.52</v>
      </c>
      <c r="N2000" s="7">
        <v>1</v>
      </c>
    </row>
    <row r="2001" spans="1:14" hidden="1" x14ac:dyDescent="0.35">
      <c r="A2001" s="56">
        <v>2019</v>
      </c>
      <c r="B2001" s="57">
        <v>43591</v>
      </c>
      <c r="C2001" s="52">
        <v>0.375</v>
      </c>
      <c r="E2001" s="18" t="s">
        <v>270</v>
      </c>
      <c r="F2001" s="26" t="s">
        <v>166</v>
      </c>
      <c r="G2001" s="56" t="s">
        <v>93</v>
      </c>
      <c r="I2001" s="59" t="s">
        <v>40</v>
      </c>
    </row>
    <row r="2002" spans="1:14" hidden="1" x14ac:dyDescent="0.35">
      <c r="A2002" s="56">
        <v>2019</v>
      </c>
      <c r="B2002" s="57">
        <v>43591</v>
      </c>
      <c r="C2002" s="52">
        <v>0.41666666666666702</v>
      </c>
      <c r="E2002" s="18" t="s">
        <v>270</v>
      </c>
      <c r="F2002" s="26" t="s">
        <v>166</v>
      </c>
      <c r="G2002" s="56" t="s">
        <v>93</v>
      </c>
      <c r="I2002" s="59" t="s">
        <v>40</v>
      </c>
    </row>
    <row r="2003" spans="1:14" hidden="1" x14ac:dyDescent="0.35">
      <c r="A2003" s="56">
        <v>2019</v>
      </c>
      <c r="B2003" s="57">
        <v>43591</v>
      </c>
      <c r="C2003" s="52">
        <v>0.45833333333333298</v>
      </c>
      <c r="E2003" s="18" t="s">
        <v>270</v>
      </c>
      <c r="F2003" s="26" t="s">
        <v>166</v>
      </c>
      <c r="G2003" s="56" t="s">
        <v>93</v>
      </c>
      <c r="I2003" s="59" t="s">
        <v>40</v>
      </c>
    </row>
    <row r="2004" spans="1:14" hidden="1" x14ac:dyDescent="0.35">
      <c r="A2004" s="56">
        <v>2019</v>
      </c>
      <c r="B2004" s="57">
        <v>43591</v>
      </c>
      <c r="C2004" s="52">
        <v>0.5</v>
      </c>
      <c r="E2004" s="18" t="s">
        <v>270</v>
      </c>
      <c r="F2004" s="26" t="s">
        <v>166</v>
      </c>
      <c r="G2004" s="56" t="s">
        <v>93</v>
      </c>
      <c r="I2004" s="59" t="s">
        <v>40</v>
      </c>
    </row>
    <row r="2005" spans="1:14" hidden="1" x14ac:dyDescent="0.35">
      <c r="A2005" s="56">
        <v>2019</v>
      </c>
      <c r="B2005" s="57">
        <v>43591</v>
      </c>
      <c r="C2005" s="52">
        <v>0.54166666666666696</v>
      </c>
      <c r="E2005" s="18" t="s">
        <v>270</v>
      </c>
      <c r="F2005" s="26" t="s">
        <v>166</v>
      </c>
      <c r="G2005" s="56" t="s">
        <v>93</v>
      </c>
      <c r="I2005" s="59" t="s">
        <v>40</v>
      </c>
    </row>
    <row r="2006" spans="1:14" hidden="1" x14ac:dyDescent="0.35">
      <c r="A2006" s="56">
        <v>2019</v>
      </c>
      <c r="B2006" s="57">
        <v>43591</v>
      </c>
      <c r="C2006" s="52">
        <v>0.58333333333333304</v>
      </c>
      <c r="E2006" s="18" t="s">
        <v>270</v>
      </c>
      <c r="F2006" s="26" t="s">
        <v>166</v>
      </c>
      <c r="G2006" s="56" t="s">
        <v>93</v>
      </c>
      <c r="I2006" s="59" t="s">
        <v>40</v>
      </c>
    </row>
    <row r="2007" spans="1:14" hidden="1" x14ac:dyDescent="0.35">
      <c r="A2007" s="56">
        <v>2019</v>
      </c>
      <c r="B2007" s="57">
        <v>43591</v>
      </c>
      <c r="C2007" s="52">
        <v>0.625</v>
      </c>
      <c r="E2007" s="18" t="s">
        <v>270</v>
      </c>
      <c r="F2007" s="26" t="s">
        <v>166</v>
      </c>
      <c r="G2007" s="56" t="s">
        <v>93</v>
      </c>
      <c r="I2007" s="59" t="s">
        <v>40</v>
      </c>
    </row>
    <row r="2008" spans="1:14" hidden="1" x14ac:dyDescent="0.35">
      <c r="A2008" s="56">
        <v>2019</v>
      </c>
      <c r="B2008" s="57">
        <v>43591</v>
      </c>
      <c r="C2008" s="52">
        <v>0.66666666666666696</v>
      </c>
      <c r="E2008" s="18" t="s">
        <v>270</v>
      </c>
      <c r="F2008" s="26" t="s">
        <v>166</v>
      </c>
      <c r="G2008" s="56" t="s">
        <v>93</v>
      </c>
      <c r="I2008" s="59" t="s">
        <v>40</v>
      </c>
    </row>
    <row r="2009" spans="1:14" hidden="1" x14ac:dyDescent="0.35">
      <c r="A2009" s="56">
        <v>2019</v>
      </c>
      <c r="B2009" s="57">
        <v>43591</v>
      </c>
      <c r="C2009" s="52">
        <v>0.70833333333333304</v>
      </c>
      <c r="E2009" s="18" t="s">
        <v>270</v>
      </c>
      <c r="F2009" s="26" t="s">
        <v>166</v>
      </c>
      <c r="G2009" s="56" t="s">
        <v>93</v>
      </c>
      <c r="I2009" s="59" t="s">
        <v>40</v>
      </c>
    </row>
    <row r="2010" spans="1:14" hidden="1" x14ac:dyDescent="0.35">
      <c r="A2010" s="56">
        <v>2019</v>
      </c>
      <c r="B2010" s="57">
        <v>43591</v>
      </c>
      <c r="C2010" s="52">
        <v>0.75</v>
      </c>
      <c r="E2010" s="18" t="s">
        <v>270</v>
      </c>
      <c r="F2010" s="26" t="s">
        <v>166</v>
      </c>
      <c r="G2010" s="56" t="s">
        <v>93</v>
      </c>
      <c r="I2010" s="59" t="s">
        <v>40</v>
      </c>
    </row>
    <row r="2011" spans="1:14" hidden="1" x14ac:dyDescent="0.35">
      <c r="A2011" s="56">
        <v>2019</v>
      </c>
      <c r="B2011" s="57">
        <v>43591</v>
      </c>
      <c r="C2011" s="52">
        <v>0.79166666666666696</v>
      </c>
      <c r="E2011" s="18" t="s">
        <v>270</v>
      </c>
      <c r="F2011" s="26" t="s">
        <v>166</v>
      </c>
      <c r="G2011" s="56" t="s">
        <v>93</v>
      </c>
      <c r="I2011" s="59" t="s">
        <v>40</v>
      </c>
    </row>
    <row r="2012" spans="1:14" hidden="1" x14ac:dyDescent="0.35">
      <c r="A2012" s="56">
        <v>2019</v>
      </c>
      <c r="B2012" s="57">
        <v>43591</v>
      </c>
      <c r="C2012" s="52">
        <v>0.83333333333333304</v>
      </c>
      <c r="E2012" s="18" t="s">
        <v>270</v>
      </c>
      <c r="F2012" s="26" t="s">
        <v>166</v>
      </c>
      <c r="G2012" s="56" t="s">
        <v>93</v>
      </c>
      <c r="I2012" s="59" t="s">
        <v>40</v>
      </c>
    </row>
    <row r="2013" spans="1:14" hidden="1" x14ac:dyDescent="0.35">
      <c r="A2013" s="56">
        <v>2019</v>
      </c>
      <c r="B2013" s="57">
        <v>43591</v>
      </c>
      <c r="C2013" s="52">
        <v>0.875</v>
      </c>
      <c r="E2013" s="18" t="s">
        <v>270</v>
      </c>
      <c r="F2013" s="26" t="s">
        <v>166</v>
      </c>
      <c r="G2013" s="56" t="s">
        <v>93</v>
      </c>
      <c r="I2013" s="59" t="s">
        <v>40</v>
      </c>
    </row>
    <row r="2014" spans="1:14" hidden="1" x14ac:dyDescent="0.35">
      <c r="A2014" s="56">
        <v>2019</v>
      </c>
      <c r="B2014" s="57">
        <v>43591</v>
      </c>
      <c r="C2014" s="52">
        <v>0.91666666666666696</v>
      </c>
      <c r="E2014" s="18" t="s">
        <v>270</v>
      </c>
      <c r="F2014" s="26" t="s">
        <v>166</v>
      </c>
      <c r="G2014" s="56" t="s">
        <v>93</v>
      </c>
      <c r="I2014" s="59">
        <v>0.9302083333333333</v>
      </c>
      <c r="J2014" s="7" t="s">
        <v>38</v>
      </c>
      <c r="K2014" s="7">
        <v>75.099999999999994</v>
      </c>
      <c r="L2014" s="7">
        <v>3368</v>
      </c>
      <c r="M2014" s="7">
        <v>11.91</v>
      </c>
      <c r="N2014" s="7">
        <v>1</v>
      </c>
    </row>
    <row r="2015" spans="1:14" hidden="1" x14ac:dyDescent="0.35">
      <c r="A2015" s="56">
        <v>2019</v>
      </c>
      <c r="B2015" s="57">
        <v>43591</v>
      </c>
      <c r="C2015" s="52">
        <v>0.95833333333333304</v>
      </c>
      <c r="E2015" s="18" t="s">
        <v>270</v>
      </c>
      <c r="F2015" s="26" t="s">
        <v>166</v>
      </c>
      <c r="G2015" s="56" t="s">
        <v>93</v>
      </c>
      <c r="I2015" s="59">
        <v>0.96517361111111111</v>
      </c>
      <c r="J2015" s="7" t="s">
        <v>39</v>
      </c>
      <c r="K2015" s="7">
        <v>44.2</v>
      </c>
      <c r="L2015" s="7">
        <v>1708</v>
      </c>
      <c r="M2015" s="7">
        <v>15.92</v>
      </c>
      <c r="N2015" s="7">
        <v>1</v>
      </c>
    </row>
    <row r="2016" spans="1:14" hidden="1" x14ac:dyDescent="0.35">
      <c r="A2016" s="56">
        <v>2019</v>
      </c>
      <c r="B2016" s="57">
        <v>43591</v>
      </c>
      <c r="C2016" s="52">
        <v>0.95833333333333304</v>
      </c>
      <c r="E2016" s="18" t="s">
        <v>270</v>
      </c>
      <c r="F2016" s="26" t="s">
        <v>166</v>
      </c>
      <c r="G2016" s="56" t="s">
        <v>93</v>
      </c>
      <c r="I2016" s="59">
        <v>0.97370370370370374</v>
      </c>
      <c r="J2016" s="7" t="s">
        <v>38</v>
      </c>
      <c r="K2016" s="7">
        <v>79.3</v>
      </c>
      <c r="L2016" s="7">
        <v>3826</v>
      </c>
      <c r="M2016" s="7">
        <v>18.29</v>
      </c>
      <c r="N2016" s="7">
        <v>1</v>
      </c>
    </row>
    <row r="2017" spans="1:15" hidden="1" x14ac:dyDescent="0.35">
      <c r="A2017" s="56">
        <v>2019</v>
      </c>
      <c r="B2017" s="57">
        <v>43591</v>
      </c>
      <c r="C2017" s="52">
        <v>0.95833333333333304</v>
      </c>
      <c r="E2017" s="18" t="s">
        <v>270</v>
      </c>
      <c r="F2017" s="26" t="s">
        <v>166</v>
      </c>
      <c r="G2017" s="56" t="s">
        <v>93</v>
      </c>
      <c r="I2017" s="59">
        <v>0.9767824074074074</v>
      </c>
      <c r="J2017" s="7" t="s">
        <v>39</v>
      </c>
      <c r="K2017" s="7">
        <v>79.3</v>
      </c>
      <c r="L2017" s="7">
        <v>4596</v>
      </c>
      <c r="M2017" s="7">
        <v>15.29</v>
      </c>
      <c r="N2017" s="7">
        <v>1</v>
      </c>
    </row>
    <row r="2018" spans="1:15" hidden="1" x14ac:dyDescent="0.35">
      <c r="A2018" s="56">
        <v>2019</v>
      </c>
      <c r="B2018" s="57">
        <v>43592</v>
      </c>
      <c r="C2018" s="52">
        <v>1</v>
      </c>
      <c r="E2018" s="18" t="s">
        <v>270</v>
      </c>
      <c r="F2018" s="26" t="s">
        <v>166</v>
      </c>
      <c r="G2018" s="56" t="s">
        <v>93</v>
      </c>
      <c r="I2018" s="59">
        <v>1.4444444444444446E-2</v>
      </c>
      <c r="J2018" s="7" t="s">
        <v>38</v>
      </c>
      <c r="K2018" s="7">
        <v>75.900000000000006</v>
      </c>
      <c r="L2018" s="7">
        <v>3622</v>
      </c>
      <c r="M2018" s="7">
        <v>11.96</v>
      </c>
      <c r="N2018" s="7">
        <v>1</v>
      </c>
    </row>
    <row r="2019" spans="1:15" hidden="1" x14ac:dyDescent="0.35">
      <c r="A2019" s="56">
        <v>2019</v>
      </c>
      <c r="B2019" s="57">
        <v>43592</v>
      </c>
      <c r="C2019" s="52">
        <v>1</v>
      </c>
      <c r="E2019" s="18" t="s">
        <v>270</v>
      </c>
      <c r="F2019" s="26" t="s">
        <v>166</v>
      </c>
      <c r="G2019" s="56" t="s">
        <v>93</v>
      </c>
      <c r="I2019" s="59">
        <v>1.5740740740740743E-2</v>
      </c>
      <c r="J2019" s="7" t="s">
        <v>38</v>
      </c>
      <c r="K2019" s="7">
        <v>77.599999999999994</v>
      </c>
      <c r="L2019" s="7">
        <v>3937</v>
      </c>
      <c r="M2019" s="7">
        <v>7.38</v>
      </c>
      <c r="N2019" s="7">
        <v>2</v>
      </c>
      <c r="O2019" s="7" t="s">
        <v>90</v>
      </c>
    </row>
    <row r="2020" spans="1:15" hidden="1" x14ac:dyDescent="0.35">
      <c r="A2020" s="56">
        <v>2019</v>
      </c>
      <c r="B2020" s="57">
        <v>43592</v>
      </c>
      <c r="C2020" s="52">
        <v>1.0416666666666701</v>
      </c>
      <c r="E2020" s="18" t="s">
        <v>270</v>
      </c>
      <c r="F2020" s="26" t="s">
        <v>166</v>
      </c>
      <c r="G2020" s="56" t="s">
        <v>93</v>
      </c>
      <c r="I2020" s="59">
        <v>4.4618055555555557E-2</v>
      </c>
      <c r="J2020" s="7" t="s">
        <v>38</v>
      </c>
      <c r="K2020" s="7">
        <v>77.599999999999994</v>
      </c>
      <c r="L2020" s="7">
        <v>750</v>
      </c>
      <c r="M2020" s="7">
        <v>12.8</v>
      </c>
      <c r="N2020" s="7">
        <v>1</v>
      </c>
    </row>
    <row r="2021" spans="1:15" hidden="1" x14ac:dyDescent="0.35">
      <c r="A2021" s="56">
        <v>2019</v>
      </c>
      <c r="B2021" s="57">
        <v>43592</v>
      </c>
      <c r="C2021" s="52">
        <v>1.0416666666666701</v>
      </c>
      <c r="E2021" s="18" t="s">
        <v>270</v>
      </c>
      <c r="F2021" s="26" t="s">
        <v>166</v>
      </c>
      <c r="G2021" s="56" t="s">
        <v>93</v>
      </c>
      <c r="I2021" s="59">
        <v>5.7199074074074076E-2</v>
      </c>
      <c r="J2021" s="7" t="s">
        <v>38</v>
      </c>
      <c r="K2021" s="7">
        <v>31.3</v>
      </c>
      <c r="L2021" s="7">
        <v>3872</v>
      </c>
      <c r="M2021" s="7">
        <v>8.07</v>
      </c>
      <c r="N2021" s="7">
        <v>2</v>
      </c>
      <c r="O2021" s="7" t="s">
        <v>91</v>
      </c>
    </row>
    <row r="2022" spans="1:15" hidden="1" x14ac:dyDescent="0.35">
      <c r="A2022" s="56">
        <v>2019</v>
      </c>
      <c r="B2022" s="57">
        <v>43592</v>
      </c>
      <c r="C2022" s="52">
        <v>1.0833333333333299</v>
      </c>
      <c r="E2022" s="18" t="s">
        <v>270</v>
      </c>
      <c r="F2022" s="26" t="s">
        <v>166</v>
      </c>
      <c r="G2022" s="56" t="s">
        <v>93</v>
      </c>
      <c r="I2022" s="59">
        <v>9.0081018518518519E-2</v>
      </c>
      <c r="J2022" s="7" t="s">
        <v>39</v>
      </c>
      <c r="K2022" s="7">
        <v>83.7</v>
      </c>
      <c r="L2022" s="7">
        <v>1691</v>
      </c>
      <c r="M2022" s="7">
        <v>15.16</v>
      </c>
      <c r="N2022" s="7">
        <v>1</v>
      </c>
    </row>
    <row r="2023" spans="1:15" hidden="1" x14ac:dyDescent="0.35">
      <c r="A2023" s="56">
        <v>2019</v>
      </c>
      <c r="B2023" s="57">
        <v>43592</v>
      </c>
      <c r="C2023" s="52">
        <v>1.0833333333333299</v>
      </c>
      <c r="E2023" s="18" t="s">
        <v>270</v>
      </c>
      <c r="F2023" s="26" t="s">
        <v>166</v>
      </c>
      <c r="G2023" s="56" t="s">
        <v>93</v>
      </c>
      <c r="I2023" s="59">
        <v>9.3703703703703692E-2</v>
      </c>
      <c r="J2023" s="7" t="s">
        <v>38</v>
      </c>
      <c r="K2023" s="7">
        <v>54.1</v>
      </c>
      <c r="L2023" s="7">
        <v>2594</v>
      </c>
      <c r="M2023" s="7">
        <v>9.19</v>
      </c>
      <c r="N2023" s="7">
        <v>1</v>
      </c>
    </row>
    <row r="2024" spans="1:15" hidden="1" x14ac:dyDescent="0.35">
      <c r="A2024" s="56">
        <v>2019</v>
      </c>
      <c r="B2024" s="57">
        <v>43592</v>
      </c>
      <c r="C2024" s="52">
        <v>1.0833333333333299</v>
      </c>
      <c r="E2024" s="18" t="s">
        <v>270</v>
      </c>
      <c r="F2024" s="26" t="s">
        <v>166</v>
      </c>
      <c r="G2024" s="56" t="s">
        <v>93</v>
      </c>
      <c r="I2024" s="59">
        <v>9.408564814814814E-2</v>
      </c>
      <c r="J2024" s="7" t="s">
        <v>38</v>
      </c>
      <c r="K2024" s="7">
        <v>47</v>
      </c>
      <c r="L2024" s="7">
        <v>2688</v>
      </c>
      <c r="M2024" s="7">
        <v>8.67</v>
      </c>
      <c r="N2024" s="7">
        <v>1</v>
      </c>
    </row>
    <row r="2025" spans="1:15" hidden="1" x14ac:dyDescent="0.35">
      <c r="A2025" s="56">
        <v>2019</v>
      </c>
      <c r="B2025" s="57">
        <v>43592</v>
      </c>
      <c r="C2025" s="52">
        <v>1.125</v>
      </c>
      <c r="E2025" s="18" t="s">
        <v>270</v>
      </c>
      <c r="F2025" s="26" t="s">
        <v>166</v>
      </c>
      <c r="G2025" s="56" t="s">
        <v>93</v>
      </c>
      <c r="I2025" s="59">
        <v>0.12785879629629629</v>
      </c>
      <c r="J2025" s="7" t="s">
        <v>39</v>
      </c>
      <c r="K2025" s="7">
        <v>38.4</v>
      </c>
      <c r="L2025" s="7">
        <v>723</v>
      </c>
      <c r="M2025" s="7">
        <v>18.91</v>
      </c>
      <c r="N2025" s="7">
        <v>1</v>
      </c>
    </row>
    <row r="2026" spans="1:15" hidden="1" x14ac:dyDescent="0.35">
      <c r="A2026" s="56">
        <v>2019</v>
      </c>
      <c r="B2026" s="57">
        <v>43592</v>
      </c>
      <c r="C2026" s="52">
        <v>1.1666666666666701</v>
      </c>
      <c r="E2026" s="18" t="s">
        <v>270</v>
      </c>
      <c r="F2026" s="26" t="s">
        <v>166</v>
      </c>
      <c r="G2026" s="56" t="s">
        <v>93</v>
      </c>
      <c r="I2026" s="59">
        <v>0.1694097222222222</v>
      </c>
      <c r="J2026" s="7" t="s">
        <v>38</v>
      </c>
      <c r="K2026" s="7">
        <v>78.2</v>
      </c>
      <c r="L2026" s="7">
        <v>692</v>
      </c>
      <c r="M2026" s="7">
        <v>12.57</v>
      </c>
      <c r="N2026" s="7">
        <v>1</v>
      </c>
    </row>
    <row r="2027" spans="1:15" hidden="1" x14ac:dyDescent="0.35">
      <c r="A2027" s="56">
        <v>2019</v>
      </c>
      <c r="B2027" s="57">
        <v>43592</v>
      </c>
      <c r="C2027" s="52">
        <v>1.1666666666666701</v>
      </c>
      <c r="E2027" s="18" t="s">
        <v>270</v>
      </c>
      <c r="F2027" s="26" t="s">
        <v>166</v>
      </c>
      <c r="G2027" s="56" t="s">
        <v>93</v>
      </c>
      <c r="I2027" s="59">
        <v>0.17079861111111114</v>
      </c>
      <c r="J2027" s="7" t="s">
        <v>39</v>
      </c>
      <c r="K2027" s="7">
        <v>75.900000000000006</v>
      </c>
      <c r="L2027" s="7">
        <v>1024</v>
      </c>
      <c r="M2027" s="7">
        <v>13.43</v>
      </c>
      <c r="N2027" s="7">
        <v>1</v>
      </c>
    </row>
    <row r="2028" spans="1:15" hidden="1" x14ac:dyDescent="0.35">
      <c r="A2028" s="56">
        <v>2019</v>
      </c>
      <c r="B2028" s="57">
        <v>43592</v>
      </c>
      <c r="C2028" s="52">
        <v>1.2083333333333299</v>
      </c>
      <c r="E2028" s="18" t="s">
        <v>270</v>
      </c>
      <c r="F2028" s="26" t="s">
        <v>166</v>
      </c>
      <c r="G2028" s="56" t="s">
        <v>93</v>
      </c>
      <c r="I2028" s="59">
        <v>0.21490740740740741</v>
      </c>
      <c r="J2028" s="7" t="s">
        <v>39</v>
      </c>
      <c r="K2028" s="7">
        <v>74.599999999999994</v>
      </c>
      <c r="L2028" s="7">
        <v>1647</v>
      </c>
      <c r="M2028" s="7">
        <v>6.36</v>
      </c>
      <c r="N2028" s="7">
        <v>1</v>
      </c>
    </row>
    <row r="2029" spans="1:15" hidden="1" x14ac:dyDescent="0.35">
      <c r="A2029" s="56">
        <v>2019</v>
      </c>
      <c r="B2029" s="57">
        <v>43592</v>
      </c>
      <c r="C2029" s="52">
        <v>1.2083333333333299</v>
      </c>
      <c r="E2029" s="18" t="s">
        <v>270</v>
      </c>
      <c r="F2029" s="26" t="s">
        <v>166</v>
      </c>
      <c r="G2029" s="56" t="s">
        <v>93</v>
      </c>
      <c r="I2029" s="59">
        <v>0.21967592592592591</v>
      </c>
      <c r="J2029" s="7" t="s">
        <v>39</v>
      </c>
      <c r="K2029" s="7">
        <v>77.599999999999994</v>
      </c>
      <c r="L2029" s="7">
        <v>2831</v>
      </c>
      <c r="M2029" s="7">
        <v>10.98</v>
      </c>
      <c r="N2029" s="7">
        <v>1</v>
      </c>
    </row>
    <row r="2030" spans="1:15" hidden="1" x14ac:dyDescent="0.35">
      <c r="A2030" s="56">
        <v>2019</v>
      </c>
      <c r="B2030" s="57">
        <v>43592</v>
      </c>
      <c r="C2030" s="52">
        <v>1.25</v>
      </c>
      <c r="E2030" s="18" t="s">
        <v>270</v>
      </c>
      <c r="F2030" s="26" t="s">
        <v>166</v>
      </c>
      <c r="G2030" s="56" t="s">
        <v>93</v>
      </c>
      <c r="I2030" s="59">
        <v>0.2597800925925926</v>
      </c>
      <c r="J2030" s="7" t="s">
        <v>39</v>
      </c>
      <c r="K2030" s="7">
        <v>85.4</v>
      </c>
      <c r="L2030" s="7">
        <v>2442</v>
      </c>
      <c r="M2030" s="7">
        <v>9.9</v>
      </c>
      <c r="N2030" s="7">
        <v>1</v>
      </c>
    </row>
    <row r="2031" spans="1:15" hidden="1" x14ac:dyDescent="0.35">
      <c r="A2031" s="56">
        <v>2019</v>
      </c>
      <c r="B2031" s="57">
        <v>43592</v>
      </c>
      <c r="C2031" s="52">
        <v>1.25</v>
      </c>
      <c r="E2031" s="18" t="s">
        <v>270</v>
      </c>
      <c r="F2031" s="26" t="s">
        <v>166</v>
      </c>
      <c r="G2031" s="56" t="s">
        <v>93</v>
      </c>
      <c r="I2031" s="59">
        <v>0.25983796296296297</v>
      </c>
      <c r="J2031" s="7" t="s">
        <v>39</v>
      </c>
      <c r="K2031" s="7">
        <v>81.400000000000006</v>
      </c>
      <c r="L2031" s="7">
        <v>2455</v>
      </c>
      <c r="M2031" s="7">
        <v>9.6199999999999992</v>
      </c>
      <c r="N2031" s="7">
        <v>1</v>
      </c>
    </row>
    <row r="2032" spans="1:15" hidden="1" x14ac:dyDescent="0.35">
      <c r="A2032" s="56">
        <v>2019</v>
      </c>
      <c r="B2032" s="57">
        <v>43592</v>
      </c>
      <c r="C2032" s="52">
        <v>1.2916666666666701</v>
      </c>
      <c r="E2032" s="18" t="s">
        <v>270</v>
      </c>
      <c r="F2032" s="26" t="s">
        <v>166</v>
      </c>
      <c r="G2032" s="56" t="s">
        <v>93</v>
      </c>
      <c r="I2032" s="59" t="s">
        <v>40</v>
      </c>
    </row>
    <row r="2033" spans="1:14" hidden="1" x14ac:dyDescent="0.35">
      <c r="A2033" s="56">
        <v>2019</v>
      </c>
      <c r="B2033" s="57">
        <v>43592</v>
      </c>
      <c r="C2033" s="52">
        <v>1.3333333333333299</v>
      </c>
      <c r="E2033" s="18" t="s">
        <v>270</v>
      </c>
      <c r="F2033" s="26" t="s">
        <v>166</v>
      </c>
      <c r="G2033" s="56" t="s">
        <v>93</v>
      </c>
      <c r="I2033" s="59">
        <v>0.33949074074074076</v>
      </c>
      <c r="J2033" s="7" t="s">
        <v>39</v>
      </c>
      <c r="K2033" s="7">
        <v>41.4</v>
      </c>
      <c r="L2033" s="7">
        <v>1542</v>
      </c>
      <c r="M2033" s="7">
        <v>9.68</v>
      </c>
      <c r="N2033" s="7">
        <v>1</v>
      </c>
    </row>
    <row r="2034" spans="1:14" hidden="1" x14ac:dyDescent="0.35">
      <c r="A2034" s="56">
        <v>2019</v>
      </c>
      <c r="B2034" s="57">
        <v>43592</v>
      </c>
      <c r="C2034" s="52">
        <v>1.375</v>
      </c>
      <c r="E2034" s="18" t="s">
        <v>270</v>
      </c>
      <c r="F2034" s="26" t="s">
        <v>166</v>
      </c>
      <c r="G2034" s="56" t="s">
        <v>93</v>
      </c>
      <c r="I2034" s="59" t="s">
        <v>40</v>
      </c>
    </row>
    <row r="2035" spans="1:14" hidden="1" x14ac:dyDescent="0.35">
      <c r="A2035" s="56">
        <v>2019</v>
      </c>
      <c r="B2035" s="57">
        <v>43592</v>
      </c>
      <c r="C2035" s="52">
        <v>1.4166666666666701</v>
      </c>
      <c r="E2035" s="18" t="s">
        <v>270</v>
      </c>
      <c r="F2035" s="26" t="s">
        <v>166</v>
      </c>
      <c r="G2035" s="56" t="s">
        <v>93</v>
      </c>
      <c r="I2035" s="59" t="s">
        <v>40</v>
      </c>
    </row>
    <row r="2036" spans="1:14" hidden="1" x14ac:dyDescent="0.35">
      <c r="A2036" s="56">
        <v>2019</v>
      </c>
      <c r="B2036" s="57">
        <v>43592</v>
      </c>
      <c r="C2036" s="52">
        <v>1.4583333333333299</v>
      </c>
      <c r="E2036" s="18" t="s">
        <v>270</v>
      </c>
      <c r="F2036" s="26" t="s">
        <v>166</v>
      </c>
      <c r="G2036" s="56" t="s">
        <v>93</v>
      </c>
      <c r="I2036" s="59" t="s">
        <v>40</v>
      </c>
    </row>
    <row r="2037" spans="1:14" hidden="1" x14ac:dyDescent="0.35">
      <c r="A2037" s="56">
        <v>2019</v>
      </c>
      <c r="B2037" s="57">
        <v>43592</v>
      </c>
      <c r="C2037" s="52">
        <v>1.5</v>
      </c>
      <c r="E2037" s="18" t="s">
        <v>270</v>
      </c>
      <c r="F2037" s="26" t="s">
        <v>166</v>
      </c>
      <c r="G2037" s="56" t="s">
        <v>93</v>
      </c>
      <c r="I2037" s="59" t="s">
        <v>40</v>
      </c>
    </row>
    <row r="2038" spans="1:14" hidden="1" x14ac:dyDescent="0.35">
      <c r="A2038" s="56">
        <v>2019</v>
      </c>
      <c r="B2038" s="57">
        <v>43592</v>
      </c>
      <c r="C2038" s="52">
        <v>1.5416666666666701</v>
      </c>
      <c r="E2038" s="18" t="s">
        <v>270</v>
      </c>
      <c r="F2038" s="26" t="s">
        <v>166</v>
      </c>
      <c r="G2038" s="56" t="s">
        <v>93</v>
      </c>
      <c r="I2038" s="59" t="s">
        <v>40</v>
      </c>
    </row>
    <row r="2039" spans="1:14" hidden="1" x14ac:dyDescent="0.35">
      <c r="A2039" s="56">
        <v>2019</v>
      </c>
      <c r="B2039" s="57">
        <v>43592</v>
      </c>
      <c r="C2039" s="52">
        <v>1.5833333333333299</v>
      </c>
      <c r="E2039" s="18" t="s">
        <v>270</v>
      </c>
      <c r="F2039" s="26" t="s">
        <v>166</v>
      </c>
      <c r="G2039" s="56" t="s">
        <v>93</v>
      </c>
      <c r="I2039" s="59" t="s">
        <v>40</v>
      </c>
    </row>
    <row r="2040" spans="1:14" hidden="1" x14ac:dyDescent="0.35">
      <c r="A2040" s="56">
        <v>2019</v>
      </c>
      <c r="B2040" s="57">
        <v>43592</v>
      </c>
      <c r="C2040" s="52">
        <v>1.625</v>
      </c>
      <c r="E2040" s="18" t="s">
        <v>270</v>
      </c>
      <c r="F2040" s="26" t="s">
        <v>166</v>
      </c>
      <c r="G2040" s="56" t="s">
        <v>93</v>
      </c>
      <c r="I2040" s="59" t="s">
        <v>40</v>
      </c>
    </row>
    <row r="2041" spans="1:14" hidden="1" x14ac:dyDescent="0.35">
      <c r="A2041" s="56">
        <v>2019</v>
      </c>
      <c r="B2041" s="57">
        <v>43592</v>
      </c>
      <c r="C2041" s="52">
        <v>1.6666666666666701</v>
      </c>
      <c r="E2041" s="18" t="s">
        <v>270</v>
      </c>
      <c r="F2041" s="26" t="s">
        <v>166</v>
      </c>
      <c r="G2041" s="56" t="s">
        <v>93</v>
      </c>
      <c r="I2041" s="59" t="s">
        <v>40</v>
      </c>
    </row>
    <row r="2042" spans="1:14" hidden="1" x14ac:dyDescent="0.35">
      <c r="A2042" s="56">
        <v>2019</v>
      </c>
      <c r="B2042" s="57">
        <v>43592</v>
      </c>
      <c r="C2042" s="52">
        <v>1.7083333333333299</v>
      </c>
      <c r="E2042" s="18" t="s">
        <v>270</v>
      </c>
      <c r="F2042" s="26" t="s">
        <v>166</v>
      </c>
      <c r="G2042" s="56" t="s">
        <v>93</v>
      </c>
      <c r="I2042" s="59" t="s">
        <v>40</v>
      </c>
    </row>
    <row r="2043" spans="1:14" hidden="1" x14ac:dyDescent="0.35">
      <c r="A2043" s="56">
        <v>2019</v>
      </c>
      <c r="B2043" s="57">
        <v>43592</v>
      </c>
      <c r="C2043" s="52">
        <v>1.75</v>
      </c>
      <c r="E2043" s="18" t="s">
        <v>270</v>
      </c>
      <c r="F2043" s="26" t="s">
        <v>166</v>
      </c>
      <c r="G2043" s="56" t="s">
        <v>93</v>
      </c>
      <c r="I2043" s="59" t="s">
        <v>40</v>
      </c>
    </row>
    <row r="2044" spans="1:14" hidden="1" x14ac:dyDescent="0.35">
      <c r="A2044" s="56">
        <v>2019</v>
      </c>
      <c r="B2044" s="57">
        <v>43592</v>
      </c>
      <c r="C2044" s="52">
        <v>1.7916666666666701</v>
      </c>
      <c r="E2044" s="18" t="s">
        <v>270</v>
      </c>
      <c r="F2044" s="26" t="s">
        <v>166</v>
      </c>
      <c r="G2044" s="56" t="s">
        <v>93</v>
      </c>
      <c r="I2044" s="59" t="s">
        <v>40</v>
      </c>
    </row>
    <row r="2045" spans="1:14" hidden="1" x14ac:dyDescent="0.35">
      <c r="A2045" s="56">
        <v>2019</v>
      </c>
      <c r="B2045" s="57">
        <v>43592</v>
      </c>
      <c r="C2045" s="52">
        <v>1.8333333333333299</v>
      </c>
      <c r="E2045" s="18" t="s">
        <v>270</v>
      </c>
      <c r="F2045" s="26" t="s">
        <v>166</v>
      </c>
      <c r="G2045" s="56" t="s">
        <v>93</v>
      </c>
      <c r="I2045" s="59" t="s">
        <v>40</v>
      </c>
    </row>
    <row r="2046" spans="1:14" hidden="1" x14ac:dyDescent="0.35">
      <c r="A2046" s="56">
        <v>2019</v>
      </c>
      <c r="B2046" s="57">
        <v>43592</v>
      </c>
      <c r="C2046" s="52">
        <v>1.875</v>
      </c>
      <c r="E2046" s="18" t="s">
        <v>270</v>
      </c>
      <c r="F2046" s="26" t="s">
        <v>166</v>
      </c>
      <c r="G2046" s="56" t="s">
        <v>93</v>
      </c>
      <c r="I2046" s="59">
        <v>0.87905092592592593</v>
      </c>
      <c r="J2046" s="7" t="s">
        <v>39</v>
      </c>
      <c r="K2046" s="7">
        <v>85.7</v>
      </c>
      <c r="L2046" s="7">
        <v>1026</v>
      </c>
      <c r="M2046" s="7">
        <v>12.65</v>
      </c>
      <c r="N2046" s="7">
        <v>1</v>
      </c>
    </row>
    <row r="2047" spans="1:14" hidden="1" x14ac:dyDescent="0.35">
      <c r="A2047" s="56">
        <v>2019</v>
      </c>
      <c r="B2047" s="57">
        <v>43592</v>
      </c>
      <c r="C2047" s="52">
        <v>1.9166666666666701</v>
      </c>
      <c r="E2047" s="18" t="s">
        <v>270</v>
      </c>
      <c r="F2047" s="26" t="s">
        <v>166</v>
      </c>
      <c r="G2047" s="56" t="s">
        <v>93</v>
      </c>
      <c r="I2047" s="59">
        <v>0.92429398148148145</v>
      </c>
      <c r="J2047" s="7" t="s">
        <v>38</v>
      </c>
      <c r="K2047" s="7">
        <v>49.6</v>
      </c>
      <c r="L2047" s="7">
        <v>1928</v>
      </c>
      <c r="M2047" s="7">
        <v>6.65</v>
      </c>
      <c r="N2047" s="7">
        <v>2</v>
      </c>
    </row>
    <row r="2048" spans="1:14" hidden="1" x14ac:dyDescent="0.35">
      <c r="A2048" s="56">
        <v>2019</v>
      </c>
      <c r="B2048" s="57">
        <v>43592</v>
      </c>
      <c r="C2048" s="52">
        <v>1.9166666666666701</v>
      </c>
      <c r="E2048" s="18" t="s">
        <v>270</v>
      </c>
      <c r="F2048" s="26" t="s">
        <v>166</v>
      </c>
      <c r="G2048" s="56" t="s">
        <v>93</v>
      </c>
      <c r="I2048" s="59">
        <v>0.92653935185185177</v>
      </c>
      <c r="J2048" s="7" t="s">
        <v>39</v>
      </c>
      <c r="K2048" s="7">
        <v>79.3</v>
      </c>
      <c r="L2048" s="7">
        <v>2489</v>
      </c>
      <c r="M2048" s="7">
        <v>11.77</v>
      </c>
      <c r="N2048" s="7">
        <v>1</v>
      </c>
    </row>
    <row r="2049" spans="1:14" hidden="1" x14ac:dyDescent="0.35">
      <c r="A2049" s="56">
        <v>2019</v>
      </c>
      <c r="B2049" s="57">
        <v>43592</v>
      </c>
      <c r="C2049" s="52">
        <v>1.9166666666666701</v>
      </c>
      <c r="E2049" s="18" t="s">
        <v>270</v>
      </c>
      <c r="F2049" s="26" t="s">
        <v>166</v>
      </c>
      <c r="G2049" s="56" t="s">
        <v>93</v>
      </c>
      <c r="I2049" s="59">
        <v>0.92874999999999996</v>
      </c>
      <c r="J2049" s="7" t="s">
        <v>39</v>
      </c>
      <c r="K2049" s="7">
        <v>76.2</v>
      </c>
      <c r="L2049" s="7">
        <v>3052</v>
      </c>
      <c r="M2049" s="7">
        <v>8.99</v>
      </c>
      <c r="N2049" s="7">
        <v>1</v>
      </c>
    </row>
    <row r="2050" spans="1:14" hidden="1" x14ac:dyDescent="0.35">
      <c r="A2050" s="56">
        <v>2019</v>
      </c>
      <c r="B2050" s="57">
        <v>43592</v>
      </c>
      <c r="C2050" s="52">
        <v>1.9166666666666701</v>
      </c>
      <c r="E2050" s="18" t="s">
        <v>270</v>
      </c>
      <c r="F2050" s="26" t="s">
        <v>166</v>
      </c>
      <c r="G2050" s="56" t="s">
        <v>93</v>
      </c>
      <c r="I2050" s="59">
        <v>0.93474537037037031</v>
      </c>
      <c r="J2050" s="7" t="s">
        <v>38</v>
      </c>
      <c r="K2050" s="7">
        <v>78.400000000000006</v>
      </c>
      <c r="L2050" s="7">
        <v>4561</v>
      </c>
      <c r="M2050" s="7">
        <v>14.07</v>
      </c>
      <c r="N2050" s="7">
        <v>1</v>
      </c>
    </row>
    <row r="2051" spans="1:14" hidden="1" x14ac:dyDescent="0.35">
      <c r="A2051" s="56">
        <v>2019</v>
      </c>
      <c r="B2051" s="57">
        <v>43592</v>
      </c>
      <c r="C2051" s="52">
        <v>1.9583333333333299</v>
      </c>
      <c r="E2051" s="18" t="s">
        <v>270</v>
      </c>
      <c r="F2051" s="26" t="s">
        <v>166</v>
      </c>
      <c r="G2051" s="56" t="s">
        <v>93</v>
      </c>
      <c r="I2051" s="59">
        <v>0.96611111111111114</v>
      </c>
      <c r="J2051" s="7" t="s">
        <v>38</v>
      </c>
      <c r="K2051" s="7">
        <v>84.7</v>
      </c>
      <c r="L2051" s="7">
        <v>1968</v>
      </c>
      <c r="M2051" s="7">
        <v>10.61</v>
      </c>
      <c r="N2051" s="7">
        <v>1</v>
      </c>
    </row>
    <row r="2052" spans="1:14" hidden="1" x14ac:dyDescent="0.35">
      <c r="A2052" s="56">
        <v>2019</v>
      </c>
      <c r="B2052" s="57">
        <v>43592</v>
      </c>
      <c r="C2052" s="52">
        <v>1.9583333333333299</v>
      </c>
      <c r="E2052" s="18" t="s">
        <v>270</v>
      </c>
      <c r="F2052" s="26" t="s">
        <v>166</v>
      </c>
      <c r="G2052" s="56" t="s">
        <v>93</v>
      </c>
      <c r="I2052" s="59">
        <v>0.96818287037037043</v>
      </c>
      <c r="J2052" s="7" t="s">
        <v>38</v>
      </c>
      <c r="K2052" s="7">
        <v>89.5</v>
      </c>
      <c r="L2052" s="7">
        <v>2485</v>
      </c>
      <c r="M2052" s="7">
        <v>15.57</v>
      </c>
      <c r="N2052" s="7">
        <v>1</v>
      </c>
    </row>
    <row r="2053" spans="1:14" hidden="1" x14ac:dyDescent="0.35">
      <c r="A2053" s="56">
        <v>2019</v>
      </c>
      <c r="B2053" s="57">
        <v>43593</v>
      </c>
      <c r="C2053" s="52">
        <v>2</v>
      </c>
      <c r="E2053" s="18" t="s">
        <v>270</v>
      </c>
      <c r="F2053" s="26" t="s">
        <v>166</v>
      </c>
      <c r="G2053" s="56" t="s">
        <v>93</v>
      </c>
      <c r="I2053" s="59">
        <v>3.7962962962962963E-3</v>
      </c>
      <c r="J2053" s="7" t="s">
        <v>38</v>
      </c>
      <c r="K2053" s="7">
        <v>86.3</v>
      </c>
      <c r="L2053" s="7">
        <v>955</v>
      </c>
      <c r="M2053" s="7">
        <v>17</v>
      </c>
      <c r="N2053" s="7">
        <v>1</v>
      </c>
    </row>
    <row r="2054" spans="1:14" hidden="1" x14ac:dyDescent="0.35">
      <c r="A2054" s="56">
        <v>2019</v>
      </c>
      <c r="B2054" s="57">
        <v>43593</v>
      </c>
      <c r="C2054" s="52">
        <v>2</v>
      </c>
      <c r="E2054" s="18" t="s">
        <v>270</v>
      </c>
      <c r="F2054" s="26" t="s">
        <v>166</v>
      </c>
      <c r="G2054" s="56" t="s">
        <v>93</v>
      </c>
      <c r="I2054" s="59">
        <v>1.951388888888889E-2</v>
      </c>
      <c r="J2054" s="7" t="s">
        <v>38</v>
      </c>
      <c r="K2054" s="7">
        <v>79.5</v>
      </c>
      <c r="L2054" s="7">
        <v>4933</v>
      </c>
      <c r="M2054" s="7">
        <v>8.07</v>
      </c>
      <c r="N2054" s="7">
        <v>1</v>
      </c>
    </row>
    <row r="2055" spans="1:14" hidden="1" x14ac:dyDescent="0.35">
      <c r="A2055" s="56">
        <v>2019</v>
      </c>
      <c r="B2055" s="57">
        <v>43593</v>
      </c>
      <c r="C2055" s="52">
        <v>2.0416666666666701</v>
      </c>
      <c r="E2055" s="18" t="s">
        <v>270</v>
      </c>
      <c r="F2055" s="26" t="s">
        <v>166</v>
      </c>
      <c r="G2055" s="56" t="s">
        <v>93</v>
      </c>
      <c r="I2055" s="59" t="s">
        <v>40</v>
      </c>
    </row>
    <row r="2056" spans="1:14" hidden="1" x14ac:dyDescent="0.35">
      <c r="A2056" s="56">
        <v>2019</v>
      </c>
      <c r="B2056" s="57">
        <v>43593</v>
      </c>
      <c r="C2056" s="52">
        <v>2.0833333333333299</v>
      </c>
      <c r="E2056" s="18" t="s">
        <v>270</v>
      </c>
      <c r="F2056" s="26" t="s">
        <v>166</v>
      </c>
      <c r="G2056" s="56" t="s">
        <v>93</v>
      </c>
      <c r="I2056" s="59">
        <v>8.5439814814814816E-2</v>
      </c>
      <c r="J2056" s="7" t="s">
        <v>38</v>
      </c>
      <c r="K2056" s="7">
        <v>51</v>
      </c>
      <c r="L2056" s="7">
        <v>525</v>
      </c>
      <c r="M2056" s="7">
        <v>9.34</v>
      </c>
      <c r="N2056" s="7">
        <v>1</v>
      </c>
    </row>
    <row r="2057" spans="1:14" hidden="1" x14ac:dyDescent="0.35">
      <c r="A2057" s="56">
        <v>2019</v>
      </c>
      <c r="B2057" s="57">
        <v>43593</v>
      </c>
      <c r="C2057" s="52">
        <v>2.125</v>
      </c>
      <c r="E2057" s="18" t="s">
        <v>270</v>
      </c>
      <c r="F2057" s="26" t="s">
        <v>166</v>
      </c>
      <c r="G2057" s="56" t="s">
        <v>93</v>
      </c>
      <c r="I2057" s="59" t="s">
        <v>40</v>
      </c>
    </row>
    <row r="2058" spans="1:14" hidden="1" x14ac:dyDescent="0.35">
      <c r="A2058" s="56">
        <v>2019</v>
      </c>
      <c r="B2058" s="57">
        <v>43593</v>
      </c>
      <c r="C2058" s="52">
        <v>2.1666666666666701</v>
      </c>
      <c r="E2058" s="18" t="s">
        <v>270</v>
      </c>
      <c r="F2058" s="26" t="s">
        <v>166</v>
      </c>
      <c r="G2058" s="56" t="s">
        <v>93</v>
      </c>
      <c r="I2058" s="59">
        <v>0.16773148148148151</v>
      </c>
      <c r="J2058" s="7" t="s">
        <v>39</v>
      </c>
      <c r="K2058" s="7">
        <v>86</v>
      </c>
      <c r="L2058" s="7">
        <v>252</v>
      </c>
      <c r="M2058" s="7">
        <v>9.5399999999999991</v>
      </c>
      <c r="N2058" s="7">
        <v>1</v>
      </c>
    </row>
    <row r="2059" spans="1:14" hidden="1" x14ac:dyDescent="0.35">
      <c r="A2059" s="56">
        <v>2019</v>
      </c>
      <c r="B2059" s="57">
        <v>43593</v>
      </c>
      <c r="C2059" s="52">
        <v>2.2083333333333299</v>
      </c>
      <c r="E2059" s="18" t="s">
        <v>270</v>
      </c>
      <c r="F2059" s="26" t="s">
        <v>166</v>
      </c>
      <c r="G2059" s="56" t="s">
        <v>93</v>
      </c>
      <c r="I2059" s="59">
        <v>0.21156249999999999</v>
      </c>
      <c r="J2059" s="7" t="s">
        <v>38</v>
      </c>
      <c r="K2059" s="7">
        <v>78.8</v>
      </c>
      <c r="L2059" s="7">
        <v>814</v>
      </c>
      <c r="M2059" s="7">
        <v>18.14</v>
      </c>
      <c r="N2059" s="7">
        <v>1</v>
      </c>
    </row>
    <row r="2060" spans="1:14" hidden="1" x14ac:dyDescent="0.35">
      <c r="A2060" s="56">
        <v>2019</v>
      </c>
      <c r="B2060" s="57">
        <v>43593</v>
      </c>
      <c r="C2060" s="52">
        <v>2.2083333333333299</v>
      </c>
      <c r="E2060" s="18" t="s">
        <v>270</v>
      </c>
      <c r="F2060" s="26" t="s">
        <v>166</v>
      </c>
      <c r="G2060" s="56" t="s">
        <v>93</v>
      </c>
      <c r="I2060" s="59">
        <v>0.21153935185185183</v>
      </c>
      <c r="J2060" s="7" t="s">
        <v>38</v>
      </c>
      <c r="K2060" s="7">
        <v>79.3</v>
      </c>
      <c r="L2060" s="7">
        <v>809</v>
      </c>
      <c r="M2060" s="7">
        <v>17.77</v>
      </c>
      <c r="N2060" s="7">
        <v>1</v>
      </c>
    </row>
    <row r="2061" spans="1:14" hidden="1" x14ac:dyDescent="0.35">
      <c r="A2061" s="56">
        <v>2019</v>
      </c>
      <c r="B2061" s="57">
        <v>43593</v>
      </c>
      <c r="C2061" s="52">
        <v>2.2083333333333299</v>
      </c>
      <c r="E2061" s="18" t="s">
        <v>270</v>
      </c>
      <c r="F2061" s="26" t="s">
        <v>166</v>
      </c>
      <c r="G2061" s="56" t="s">
        <v>93</v>
      </c>
      <c r="I2061" s="59">
        <v>0.21721064814814817</v>
      </c>
      <c r="J2061" s="7" t="s">
        <v>39</v>
      </c>
      <c r="K2061" s="7">
        <v>76.2</v>
      </c>
      <c r="L2061" s="7">
        <v>2235</v>
      </c>
      <c r="M2061" s="7">
        <v>15.21</v>
      </c>
      <c r="N2061" s="7">
        <v>1</v>
      </c>
    </row>
    <row r="2062" spans="1:14" hidden="1" x14ac:dyDescent="0.35">
      <c r="A2062" s="56">
        <v>2019</v>
      </c>
      <c r="B2062" s="57">
        <v>43593</v>
      </c>
      <c r="C2062" s="52">
        <v>2.2083333333333299</v>
      </c>
      <c r="E2062" s="18" t="s">
        <v>270</v>
      </c>
      <c r="F2062" s="26" t="s">
        <v>166</v>
      </c>
      <c r="G2062" s="56" t="s">
        <v>93</v>
      </c>
      <c r="I2062" s="59">
        <v>0.22015046296296295</v>
      </c>
      <c r="J2062" s="7" t="s">
        <v>39</v>
      </c>
      <c r="K2062" s="7">
        <v>83.8</v>
      </c>
      <c r="L2062" s="7">
        <v>2994</v>
      </c>
      <c r="M2062" s="7">
        <v>9.26</v>
      </c>
      <c r="N2062" s="7">
        <v>1</v>
      </c>
    </row>
    <row r="2063" spans="1:14" hidden="1" x14ac:dyDescent="0.35">
      <c r="A2063" s="56">
        <v>2019</v>
      </c>
      <c r="B2063" s="57">
        <v>43593</v>
      </c>
      <c r="C2063" s="52">
        <v>2.2083333333333299</v>
      </c>
      <c r="E2063" s="18" t="s">
        <v>270</v>
      </c>
      <c r="F2063" s="26" t="s">
        <v>166</v>
      </c>
      <c r="G2063" s="56" t="s">
        <v>93</v>
      </c>
      <c r="I2063" s="59">
        <v>0.22122685185185187</v>
      </c>
      <c r="J2063" s="7" t="s">
        <v>39</v>
      </c>
      <c r="K2063" s="7">
        <v>94.2</v>
      </c>
      <c r="L2063" s="7">
        <v>3254</v>
      </c>
      <c r="M2063" s="7">
        <v>12.87</v>
      </c>
      <c r="N2063" s="7">
        <v>1</v>
      </c>
    </row>
    <row r="2064" spans="1:14" hidden="1" x14ac:dyDescent="0.35">
      <c r="A2064" s="56">
        <v>2019</v>
      </c>
      <c r="B2064" s="57">
        <v>43593</v>
      </c>
      <c r="C2064" s="52">
        <v>2.2083333333333299</v>
      </c>
      <c r="E2064" s="18" t="s">
        <v>270</v>
      </c>
      <c r="F2064" s="26" t="s">
        <v>166</v>
      </c>
      <c r="G2064" s="56" t="s">
        <v>93</v>
      </c>
      <c r="I2064" s="59">
        <v>0.22124999999999997</v>
      </c>
      <c r="J2064" s="7" t="s">
        <v>39</v>
      </c>
      <c r="K2064" s="7">
        <v>81.3</v>
      </c>
      <c r="L2064" s="7">
        <v>3259</v>
      </c>
      <c r="M2064" s="7">
        <v>12.11</v>
      </c>
      <c r="N2064" s="7">
        <v>1</v>
      </c>
    </row>
    <row r="2065" spans="1:14" hidden="1" x14ac:dyDescent="0.35">
      <c r="A2065" s="56">
        <v>2019</v>
      </c>
      <c r="B2065" s="57">
        <v>43593</v>
      </c>
      <c r="C2065" s="52">
        <v>2.25</v>
      </c>
      <c r="E2065" s="18" t="s">
        <v>270</v>
      </c>
      <c r="F2065" s="26" t="s">
        <v>166</v>
      </c>
      <c r="G2065" s="56" t="s">
        <v>93</v>
      </c>
      <c r="I2065" s="59">
        <v>0.26526620370370374</v>
      </c>
      <c r="J2065" s="7" t="s">
        <v>39</v>
      </c>
      <c r="K2065" s="7">
        <v>48.2</v>
      </c>
      <c r="L2065" s="7">
        <v>3869</v>
      </c>
      <c r="M2065" s="7">
        <v>10.3</v>
      </c>
      <c r="N2065" s="7">
        <v>1</v>
      </c>
    </row>
    <row r="2066" spans="1:14" hidden="1" x14ac:dyDescent="0.35">
      <c r="A2066" s="56">
        <v>2019</v>
      </c>
      <c r="B2066" s="57">
        <v>43593</v>
      </c>
      <c r="C2066" s="52">
        <v>2.2916666666666701</v>
      </c>
      <c r="E2066" s="18" t="s">
        <v>270</v>
      </c>
      <c r="F2066" s="26" t="s">
        <v>166</v>
      </c>
      <c r="G2066" s="56" t="s">
        <v>93</v>
      </c>
      <c r="I2066" s="59">
        <v>0.30098379629629629</v>
      </c>
      <c r="J2066" s="7" t="s">
        <v>39</v>
      </c>
      <c r="K2066" s="7">
        <v>55.6</v>
      </c>
      <c r="L2066" s="7">
        <v>2344</v>
      </c>
      <c r="M2066" s="7">
        <v>12.35</v>
      </c>
      <c r="N2066" s="7">
        <v>1</v>
      </c>
    </row>
    <row r="2067" spans="1:14" hidden="1" x14ac:dyDescent="0.35">
      <c r="A2067" s="56">
        <v>2019</v>
      </c>
      <c r="B2067" s="57">
        <v>43593</v>
      </c>
      <c r="C2067" s="52">
        <v>2.2916666666666701</v>
      </c>
      <c r="E2067" s="18" t="s">
        <v>270</v>
      </c>
      <c r="F2067" s="26" t="s">
        <v>166</v>
      </c>
      <c r="G2067" s="56" t="s">
        <v>93</v>
      </c>
      <c r="I2067" s="59">
        <v>0.31108796296296298</v>
      </c>
      <c r="J2067" s="7" t="s">
        <v>38</v>
      </c>
      <c r="K2067" s="7">
        <v>88.5</v>
      </c>
      <c r="L2067" s="7">
        <v>4911</v>
      </c>
      <c r="M2067" s="7">
        <v>10.85</v>
      </c>
      <c r="N2067" s="7">
        <v>1</v>
      </c>
    </row>
    <row r="2068" spans="1:14" hidden="1" x14ac:dyDescent="0.35">
      <c r="A2068" s="56">
        <v>2019</v>
      </c>
      <c r="B2068" s="57">
        <v>43593</v>
      </c>
      <c r="C2068" s="52">
        <v>2.3333333333333299</v>
      </c>
      <c r="E2068" s="18" t="s">
        <v>270</v>
      </c>
      <c r="F2068" s="26" t="s">
        <v>166</v>
      </c>
      <c r="G2068" s="56" t="s">
        <v>93</v>
      </c>
      <c r="I2068" s="59" t="s">
        <v>40</v>
      </c>
    </row>
    <row r="2069" spans="1:14" hidden="1" x14ac:dyDescent="0.35">
      <c r="A2069" s="56">
        <v>2019</v>
      </c>
      <c r="B2069" s="57">
        <v>43593</v>
      </c>
      <c r="C2069" s="52">
        <v>2.375</v>
      </c>
      <c r="E2069" s="18" t="s">
        <v>270</v>
      </c>
      <c r="F2069" s="26" t="s">
        <v>166</v>
      </c>
      <c r="G2069" s="56" t="s">
        <v>93</v>
      </c>
      <c r="I2069" s="59" t="s">
        <v>40</v>
      </c>
    </row>
    <row r="2070" spans="1:14" hidden="1" x14ac:dyDescent="0.35">
      <c r="A2070" s="56">
        <v>2019</v>
      </c>
      <c r="B2070" s="57">
        <v>43593</v>
      </c>
      <c r="C2070" s="52">
        <v>2.4166666666666701</v>
      </c>
      <c r="E2070" s="18" t="s">
        <v>270</v>
      </c>
      <c r="F2070" s="26" t="s">
        <v>166</v>
      </c>
      <c r="G2070" s="56" t="s">
        <v>93</v>
      </c>
      <c r="I2070" s="59" t="s">
        <v>40</v>
      </c>
    </row>
    <row r="2071" spans="1:14" hidden="1" x14ac:dyDescent="0.35">
      <c r="A2071" s="56">
        <v>2019</v>
      </c>
      <c r="B2071" s="57">
        <v>43593</v>
      </c>
      <c r="C2071" s="52">
        <v>2.4583333333333299</v>
      </c>
      <c r="E2071" s="18" t="s">
        <v>270</v>
      </c>
      <c r="F2071" s="26" t="s">
        <v>166</v>
      </c>
      <c r="G2071" s="56" t="s">
        <v>93</v>
      </c>
      <c r="I2071" s="59" t="s">
        <v>40</v>
      </c>
    </row>
    <row r="2072" spans="1:14" hidden="1" x14ac:dyDescent="0.35">
      <c r="A2072" s="56">
        <v>2019</v>
      </c>
      <c r="B2072" s="57">
        <v>43593</v>
      </c>
      <c r="C2072" s="52">
        <v>2.5</v>
      </c>
      <c r="E2072" s="18" t="s">
        <v>270</v>
      </c>
      <c r="F2072" s="26" t="s">
        <v>166</v>
      </c>
      <c r="G2072" s="56" t="s">
        <v>93</v>
      </c>
      <c r="I2072" s="59" t="s">
        <v>40</v>
      </c>
    </row>
    <row r="2073" spans="1:14" hidden="1" x14ac:dyDescent="0.35">
      <c r="A2073" s="56">
        <v>2019</v>
      </c>
      <c r="B2073" s="57">
        <v>43593</v>
      </c>
      <c r="C2073" s="52">
        <v>2.5416666666666701</v>
      </c>
      <c r="E2073" s="18" t="s">
        <v>270</v>
      </c>
      <c r="F2073" s="26" t="s">
        <v>166</v>
      </c>
      <c r="G2073" s="56" t="s">
        <v>93</v>
      </c>
      <c r="I2073" s="59" t="s">
        <v>40</v>
      </c>
    </row>
    <row r="2074" spans="1:14" hidden="1" x14ac:dyDescent="0.35">
      <c r="A2074" s="56">
        <v>2019</v>
      </c>
      <c r="B2074" s="57">
        <v>43593</v>
      </c>
      <c r="C2074" s="52">
        <v>2.5833333333333299</v>
      </c>
      <c r="E2074" s="18" t="s">
        <v>270</v>
      </c>
      <c r="F2074" s="26" t="s">
        <v>166</v>
      </c>
      <c r="G2074" s="56" t="s">
        <v>93</v>
      </c>
      <c r="I2074" s="59" t="s">
        <v>40</v>
      </c>
    </row>
    <row r="2075" spans="1:14" hidden="1" x14ac:dyDescent="0.35">
      <c r="A2075" s="56">
        <v>2019</v>
      </c>
      <c r="B2075" s="57">
        <v>43593</v>
      </c>
      <c r="C2075" s="52">
        <v>2.625</v>
      </c>
      <c r="E2075" s="18" t="s">
        <v>270</v>
      </c>
      <c r="F2075" s="26" t="s">
        <v>166</v>
      </c>
      <c r="G2075" s="56" t="s">
        <v>93</v>
      </c>
      <c r="I2075" s="59" t="s">
        <v>40</v>
      </c>
    </row>
    <row r="2076" spans="1:14" hidden="1" x14ac:dyDescent="0.35">
      <c r="A2076" s="56">
        <v>2019</v>
      </c>
      <c r="B2076" s="57">
        <v>43593</v>
      </c>
      <c r="C2076" s="52">
        <v>2.6666666666666701</v>
      </c>
      <c r="E2076" s="18" t="s">
        <v>270</v>
      </c>
      <c r="F2076" s="26" t="s">
        <v>166</v>
      </c>
      <c r="G2076" s="56" t="s">
        <v>93</v>
      </c>
      <c r="I2076" s="59" t="s">
        <v>40</v>
      </c>
    </row>
    <row r="2077" spans="1:14" hidden="1" x14ac:dyDescent="0.35">
      <c r="A2077" s="56">
        <v>2019</v>
      </c>
      <c r="B2077" s="57">
        <v>43593</v>
      </c>
      <c r="C2077" s="52">
        <v>2.7083333333333299</v>
      </c>
      <c r="E2077" s="18" t="s">
        <v>270</v>
      </c>
      <c r="F2077" s="26" t="s">
        <v>166</v>
      </c>
      <c r="G2077" s="56" t="s">
        <v>93</v>
      </c>
      <c r="I2077" s="59" t="s">
        <v>40</v>
      </c>
    </row>
    <row r="2078" spans="1:14" hidden="1" x14ac:dyDescent="0.35">
      <c r="A2078" s="56">
        <v>2019</v>
      </c>
      <c r="B2078" s="57">
        <v>43593</v>
      </c>
      <c r="C2078" s="52">
        <v>2.75</v>
      </c>
      <c r="E2078" s="18" t="s">
        <v>270</v>
      </c>
      <c r="F2078" s="26" t="s">
        <v>166</v>
      </c>
      <c r="G2078" s="56" t="s">
        <v>93</v>
      </c>
      <c r="I2078" s="59" t="s">
        <v>40</v>
      </c>
    </row>
    <row r="2079" spans="1:14" hidden="1" x14ac:dyDescent="0.35">
      <c r="A2079" s="56">
        <v>2019</v>
      </c>
      <c r="B2079" s="57">
        <v>43593</v>
      </c>
      <c r="C2079" s="52">
        <v>2.7916666666666701</v>
      </c>
      <c r="E2079" s="18" t="s">
        <v>270</v>
      </c>
      <c r="F2079" s="26" t="s">
        <v>166</v>
      </c>
      <c r="G2079" s="56" t="s">
        <v>93</v>
      </c>
      <c r="I2079" s="59" t="s">
        <v>40</v>
      </c>
    </row>
    <row r="2080" spans="1:14" hidden="1" x14ac:dyDescent="0.35">
      <c r="A2080" s="56">
        <v>2019</v>
      </c>
      <c r="B2080" s="57">
        <v>43593</v>
      </c>
      <c r="C2080" s="52">
        <v>2.8333333333333299</v>
      </c>
      <c r="E2080" s="18" t="s">
        <v>270</v>
      </c>
      <c r="F2080" s="26" t="s">
        <v>166</v>
      </c>
      <c r="G2080" s="56" t="s">
        <v>93</v>
      </c>
      <c r="I2080" s="59" t="s">
        <v>40</v>
      </c>
    </row>
    <row r="2081" spans="1:16" hidden="1" x14ac:dyDescent="0.35">
      <c r="A2081" s="56">
        <v>2019</v>
      </c>
      <c r="B2081" s="57">
        <v>43593</v>
      </c>
      <c r="C2081" s="52">
        <v>2.875</v>
      </c>
      <c r="E2081" s="18" t="s">
        <v>270</v>
      </c>
      <c r="F2081" s="26" t="s">
        <v>166</v>
      </c>
      <c r="G2081" s="56" t="s">
        <v>93</v>
      </c>
      <c r="I2081" s="59" t="s">
        <v>40</v>
      </c>
    </row>
    <row r="2082" spans="1:16" hidden="1" x14ac:dyDescent="0.35">
      <c r="A2082" s="56">
        <v>2019</v>
      </c>
      <c r="B2082" s="57">
        <v>43593</v>
      </c>
      <c r="C2082" s="52">
        <v>2.9166666666666701</v>
      </c>
      <c r="E2082" s="18" t="s">
        <v>270</v>
      </c>
      <c r="F2082" s="26" t="s">
        <v>166</v>
      </c>
      <c r="G2082" s="56" t="s">
        <v>93</v>
      </c>
      <c r="I2082" s="59">
        <v>0.92150462962962953</v>
      </c>
      <c r="J2082" s="7" t="s">
        <v>38</v>
      </c>
      <c r="K2082" s="7">
        <v>85.5</v>
      </c>
      <c r="L2082" s="7">
        <v>1221</v>
      </c>
      <c r="M2082" s="7">
        <v>18.440000000000001</v>
      </c>
      <c r="N2082" s="7">
        <v>1</v>
      </c>
    </row>
    <row r="2083" spans="1:16" hidden="1" x14ac:dyDescent="0.35">
      <c r="A2083" s="56">
        <v>2019</v>
      </c>
      <c r="B2083" s="57">
        <v>43593</v>
      </c>
      <c r="C2083" s="52">
        <v>2.9166666666666701</v>
      </c>
      <c r="E2083" s="18" t="s">
        <v>270</v>
      </c>
      <c r="F2083" s="26" t="s">
        <v>166</v>
      </c>
      <c r="G2083" s="56" t="s">
        <v>93</v>
      </c>
      <c r="I2083" s="59">
        <v>0.93635416666666671</v>
      </c>
      <c r="J2083" s="7" t="s">
        <v>39</v>
      </c>
      <c r="K2083" s="7">
        <v>66.3</v>
      </c>
      <c r="L2083" s="7">
        <v>4988</v>
      </c>
      <c r="M2083" s="7">
        <v>6.63</v>
      </c>
      <c r="N2083" s="7">
        <v>1</v>
      </c>
    </row>
    <row r="2084" spans="1:16" hidden="1" x14ac:dyDescent="0.35">
      <c r="A2084" s="56">
        <v>2019</v>
      </c>
      <c r="B2084" s="57">
        <v>43593</v>
      </c>
      <c r="C2084" s="52">
        <v>2.9583333333333299</v>
      </c>
      <c r="E2084" s="18" t="s">
        <v>270</v>
      </c>
      <c r="F2084" s="26" t="s">
        <v>166</v>
      </c>
      <c r="G2084" s="56" t="s">
        <v>93</v>
      </c>
      <c r="I2084" s="59">
        <v>0.9765625</v>
      </c>
      <c r="J2084" s="7" t="s">
        <v>38</v>
      </c>
      <c r="K2084" s="7">
        <v>94.6</v>
      </c>
      <c r="L2084" s="7">
        <v>4607</v>
      </c>
      <c r="M2084" s="7">
        <v>17.75</v>
      </c>
      <c r="N2084" s="7">
        <v>1</v>
      </c>
    </row>
    <row r="2085" spans="1:16" x14ac:dyDescent="0.35">
      <c r="A2085" s="56">
        <v>2019</v>
      </c>
      <c r="B2085" s="57">
        <v>43594</v>
      </c>
      <c r="C2085" s="52">
        <v>3</v>
      </c>
      <c r="E2085" s="18" t="s">
        <v>270</v>
      </c>
      <c r="F2085" s="26" t="s">
        <v>166</v>
      </c>
      <c r="G2085" s="56" t="s">
        <v>275</v>
      </c>
    </row>
    <row r="2086" spans="1:16" x14ac:dyDescent="0.35">
      <c r="A2086" s="56">
        <v>2019</v>
      </c>
      <c r="B2086" s="57">
        <v>43594</v>
      </c>
      <c r="C2086" s="52">
        <v>3.0416666666666701</v>
      </c>
      <c r="E2086" s="18" t="s">
        <v>270</v>
      </c>
      <c r="F2086" s="26" t="s">
        <v>166</v>
      </c>
      <c r="G2086" s="56" t="s">
        <v>275</v>
      </c>
    </row>
    <row r="2087" spans="1:16" s="51" customFormat="1" x14ac:dyDescent="0.35">
      <c r="A2087" s="56">
        <v>2019</v>
      </c>
      <c r="B2087" s="57">
        <v>43594</v>
      </c>
      <c r="C2087" s="52">
        <v>3.0833333333333299</v>
      </c>
      <c r="D2087" s="52"/>
      <c r="E2087" s="18" t="s">
        <v>270</v>
      </c>
      <c r="F2087" s="26" t="s">
        <v>166</v>
      </c>
      <c r="G2087" s="56" t="s">
        <v>275</v>
      </c>
      <c r="H2087" s="56"/>
      <c r="I2087" s="59"/>
      <c r="J2087" s="7"/>
      <c r="K2087" s="7"/>
      <c r="L2087" s="7"/>
      <c r="M2087" s="7"/>
      <c r="N2087" s="7"/>
      <c r="O2087" s="7"/>
      <c r="P2087" s="7"/>
    </row>
    <row r="2088" spans="1:16" s="51" customFormat="1" x14ac:dyDescent="0.35">
      <c r="A2088" s="56">
        <v>2019</v>
      </c>
      <c r="B2088" s="57">
        <v>43594</v>
      </c>
      <c r="C2088" s="52">
        <v>3.125</v>
      </c>
      <c r="D2088" s="52"/>
      <c r="E2088" s="18" t="s">
        <v>270</v>
      </c>
      <c r="F2088" s="26" t="s">
        <v>166</v>
      </c>
      <c r="G2088" s="56" t="s">
        <v>275</v>
      </c>
      <c r="H2088" s="56"/>
      <c r="I2088" s="59"/>
      <c r="J2088" s="7"/>
      <c r="K2088" s="7"/>
      <c r="L2088" s="7"/>
      <c r="M2088" s="7"/>
      <c r="N2088" s="7"/>
      <c r="O2088" s="7"/>
      <c r="P2088" s="7"/>
    </row>
    <row r="2089" spans="1:16" s="51" customFormat="1" x14ac:dyDescent="0.35">
      <c r="A2089" s="56">
        <v>2019</v>
      </c>
      <c r="B2089" s="57">
        <v>43594</v>
      </c>
      <c r="C2089" s="52">
        <v>3.1666666666666701</v>
      </c>
      <c r="D2089" s="52"/>
      <c r="E2089" s="18" t="s">
        <v>270</v>
      </c>
      <c r="F2089" s="26" t="s">
        <v>166</v>
      </c>
      <c r="G2089" s="56" t="s">
        <v>275</v>
      </c>
      <c r="H2089" s="56"/>
      <c r="I2089" s="59"/>
      <c r="J2089" s="7"/>
      <c r="K2089" s="7"/>
      <c r="L2089" s="7"/>
      <c r="M2089" s="7"/>
      <c r="N2089" s="7"/>
      <c r="O2089" s="7"/>
      <c r="P2089" s="7"/>
    </row>
    <row r="2090" spans="1:16" s="51" customFormat="1" x14ac:dyDescent="0.35">
      <c r="A2090" s="56">
        <v>2019</v>
      </c>
      <c r="B2090" s="57">
        <v>43594</v>
      </c>
      <c r="C2090" s="52">
        <v>3.2083333333333299</v>
      </c>
      <c r="D2090" s="52"/>
      <c r="E2090" s="18" t="s">
        <v>270</v>
      </c>
      <c r="F2090" s="26" t="s">
        <v>166</v>
      </c>
      <c r="G2090" s="56" t="s">
        <v>275</v>
      </c>
      <c r="H2090" s="56"/>
      <c r="I2090" s="59"/>
      <c r="J2090" s="7"/>
      <c r="K2090" s="7"/>
      <c r="L2090" s="7"/>
      <c r="M2090" s="7"/>
      <c r="N2090" s="7"/>
      <c r="O2090" s="7"/>
      <c r="P2090" s="7"/>
    </row>
    <row r="2091" spans="1:16" s="51" customFormat="1" x14ac:dyDescent="0.35">
      <c r="A2091" s="56">
        <v>2019</v>
      </c>
      <c r="B2091" s="57">
        <v>43594</v>
      </c>
      <c r="C2091" s="52">
        <v>3.25</v>
      </c>
      <c r="D2091" s="52"/>
      <c r="E2091" s="18" t="s">
        <v>270</v>
      </c>
      <c r="F2091" s="26" t="s">
        <v>166</v>
      </c>
      <c r="G2091" s="56" t="s">
        <v>275</v>
      </c>
      <c r="H2091" s="56"/>
      <c r="I2091" s="59"/>
      <c r="J2091" s="7"/>
      <c r="K2091" s="7"/>
      <c r="L2091" s="7"/>
      <c r="M2091" s="7"/>
      <c r="N2091" s="7"/>
      <c r="O2091" s="7"/>
      <c r="P2091" s="7"/>
    </row>
    <row r="2092" spans="1:16" s="51" customFormat="1" x14ac:dyDescent="0.35">
      <c r="A2092" s="56">
        <v>2019</v>
      </c>
      <c r="B2092" s="57">
        <v>43594</v>
      </c>
      <c r="C2092" s="52">
        <v>3.2916666666666701</v>
      </c>
      <c r="D2092" s="52"/>
      <c r="E2092" s="18" t="s">
        <v>270</v>
      </c>
      <c r="F2092" s="26" t="s">
        <v>166</v>
      </c>
      <c r="G2092" s="56" t="s">
        <v>275</v>
      </c>
      <c r="H2092" s="56"/>
      <c r="I2092" s="59"/>
      <c r="J2092" s="7"/>
      <c r="K2092" s="7"/>
      <c r="L2092" s="7"/>
      <c r="M2092" s="7"/>
      <c r="N2092" s="7"/>
      <c r="O2092" s="7"/>
      <c r="P2092" s="7"/>
    </row>
    <row r="2093" spans="1:16" s="51" customFormat="1" x14ac:dyDescent="0.35">
      <c r="A2093" s="56">
        <v>2019</v>
      </c>
      <c r="B2093" s="57">
        <v>43594</v>
      </c>
      <c r="C2093" s="52">
        <v>3.3333333333333299</v>
      </c>
      <c r="D2093" s="52"/>
      <c r="E2093" s="18" t="s">
        <v>270</v>
      </c>
      <c r="F2093" s="26" t="s">
        <v>166</v>
      </c>
      <c r="G2093" s="56" t="s">
        <v>275</v>
      </c>
      <c r="H2093" s="56"/>
      <c r="I2093" s="59"/>
      <c r="J2093" s="7"/>
      <c r="K2093" s="7"/>
      <c r="L2093" s="7"/>
      <c r="M2093" s="7"/>
      <c r="N2093" s="7"/>
      <c r="O2093" s="7"/>
      <c r="P2093" s="7"/>
    </row>
    <row r="2094" spans="1:16" s="51" customFormat="1" x14ac:dyDescent="0.35">
      <c r="A2094" s="56">
        <v>2019</v>
      </c>
      <c r="B2094" s="57">
        <v>43594</v>
      </c>
      <c r="C2094" s="52">
        <v>3.375</v>
      </c>
      <c r="D2094" s="52"/>
      <c r="E2094" s="18" t="s">
        <v>270</v>
      </c>
      <c r="F2094" s="26" t="s">
        <v>166</v>
      </c>
      <c r="G2094" s="56" t="s">
        <v>275</v>
      </c>
      <c r="H2094" s="56"/>
      <c r="I2094" s="59"/>
      <c r="J2094" s="7"/>
      <c r="K2094" s="7"/>
      <c r="L2094" s="7"/>
      <c r="M2094" s="7"/>
      <c r="N2094" s="7"/>
      <c r="O2094" s="7"/>
      <c r="P2094" s="7"/>
    </row>
    <row r="2095" spans="1:16" s="51" customFormat="1" x14ac:dyDescent="0.35">
      <c r="A2095" s="56">
        <v>2019</v>
      </c>
      <c r="B2095" s="57">
        <v>43594</v>
      </c>
      <c r="C2095" s="52">
        <v>3.4166666666666701</v>
      </c>
      <c r="D2095" s="52"/>
      <c r="E2095" s="18" t="s">
        <v>270</v>
      </c>
      <c r="F2095" s="26" t="s">
        <v>166</v>
      </c>
      <c r="G2095" s="56" t="s">
        <v>275</v>
      </c>
      <c r="H2095" s="56"/>
      <c r="I2095" s="59"/>
      <c r="J2095" s="7"/>
      <c r="K2095" s="7"/>
      <c r="L2095" s="7"/>
      <c r="M2095" s="7"/>
      <c r="N2095" s="7"/>
      <c r="O2095" s="7"/>
      <c r="P2095" s="7"/>
    </row>
    <row r="2096" spans="1:16" s="51" customFormat="1" x14ac:dyDescent="0.35">
      <c r="A2096" s="56">
        <v>2019</v>
      </c>
      <c r="B2096" s="57">
        <v>43594</v>
      </c>
      <c r="C2096" s="52">
        <v>3.4583333333333299</v>
      </c>
      <c r="D2096" s="52"/>
      <c r="E2096" s="18" t="s">
        <v>270</v>
      </c>
      <c r="F2096" s="26" t="s">
        <v>166</v>
      </c>
      <c r="G2096" s="56" t="s">
        <v>275</v>
      </c>
      <c r="H2096" s="56"/>
      <c r="I2096" s="59"/>
      <c r="J2096" s="7"/>
      <c r="K2096" s="7"/>
      <c r="L2096" s="7"/>
      <c r="M2096" s="7"/>
      <c r="N2096" s="7"/>
      <c r="O2096" s="7"/>
      <c r="P2096" s="7"/>
    </row>
    <row r="2097" spans="1:16" s="51" customFormat="1" x14ac:dyDescent="0.35">
      <c r="A2097" s="56">
        <v>2019</v>
      </c>
      <c r="B2097" s="57">
        <v>43594</v>
      </c>
      <c r="C2097" s="52">
        <v>3.5</v>
      </c>
      <c r="D2097" s="52"/>
      <c r="E2097" s="18" t="s">
        <v>270</v>
      </c>
      <c r="F2097" s="26" t="s">
        <v>166</v>
      </c>
      <c r="G2097" s="56" t="s">
        <v>275</v>
      </c>
      <c r="H2097" s="56"/>
      <c r="I2097" s="59"/>
      <c r="J2097" s="7"/>
      <c r="K2097" s="7"/>
      <c r="L2097" s="7"/>
      <c r="M2097" s="7"/>
      <c r="N2097" s="7"/>
      <c r="O2097" s="7"/>
      <c r="P2097" s="7"/>
    </row>
    <row r="2098" spans="1:16" s="51" customFormat="1" x14ac:dyDescent="0.35">
      <c r="A2098" s="56">
        <v>2019</v>
      </c>
      <c r="B2098" s="57">
        <v>43594</v>
      </c>
      <c r="C2098" s="52">
        <v>3.5416666666666701</v>
      </c>
      <c r="D2098" s="52"/>
      <c r="E2098" s="18" t="s">
        <v>270</v>
      </c>
      <c r="F2098" s="26" t="s">
        <v>166</v>
      </c>
      <c r="G2098" s="56" t="s">
        <v>275</v>
      </c>
      <c r="H2098" s="56"/>
      <c r="I2098" s="59"/>
      <c r="J2098" s="7"/>
      <c r="K2098" s="7"/>
      <c r="L2098" s="7"/>
      <c r="M2098" s="7"/>
      <c r="N2098" s="7"/>
      <c r="O2098" s="7"/>
      <c r="P2098" s="7"/>
    </row>
    <row r="2099" spans="1:16" s="51" customFormat="1" x14ac:dyDescent="0.35">
      <c r="A2099" s="56">
        <v>2019</v>
      </c>
      <c r="B2099" s="57">
        <v>43594</v>
      </c>
      <c r="C2099" s="52">
        <v>3.5833333333333299</v>
      </c>
      <c r="D2099" s="52"/>
      <c r="E2099" s="18" t="s">
        <v>270</v>
      </c>
      <c r="F2099" s="26" t="s">
        <v>166</v>
      </c>
      <c r="G2099" s="56" t="s">
        <v>275</v>
      </c>
      <c r="H2099" s="56"/>
      <c r="I2099" s="59"/>
      <c r="J2099" s="7"/>
      <c r="K2099" s="7"/>
      <c r="L2099" s="7"/>
      <c r="M2099" s="7"/>
      <c r="N2099" s="7"/>
      <c r="O2099" s="7"/>
      <c r="P2099" s="7"/>
    </row>
    <row r="2100" spans="1:16" s="51" customFormat="1" x14ac:dyDescent="0.35">
      <c r="A2100" s="56">
        <v>2019</v>
      </c>
      <c r="B2100" s="57">
        <v>43594</v>
      </c>
      <c r="C2100" s="52">
        <v>3.625</v>
      </c>
      <c r="D2100" s="52"/>
      <c r="E2100" s="18" t="s">
        <v>270</v>
      </c>
      <c r="F2100" s="26" t="s">
        <v>166</v>
      </c>
      <c r="G2100" s="56" t="s">
        <v>275</v>
      </c>
      <c r="H2100" s="56"/>
      <c r="I2100" s="59"/>
      <c r="J2100" s="7"/>
      <c r="K2100" s="7"/>
      <c r="L2100" s="7"/>
      <c r="M2100" s="7"/>
      <c r="N2100" s="7"/>
      <c r="O2100" s="7"/>
      <c r="P2100" s="7"/>
    </row>
    <row r="2101" spans="1:16" s="51" customFormat="1" x14ac:dyDescent="0.35">
      <c r="A2101" s="56">
        <v>2019</v>
      </c>
      <c r="B2101" s="57">
        <v>43594</v>
      </c>
      <c r="C2101" s="52">
        <v>3.6666666666666701</v>
      </c>
      <c r="D2101" s="52"/>
      <c r="E2101" s="18" t="s">
        <v>270</v>
      </c>
      <c r="F2101" s="26" t="s">
        <v>166</v>
      </c>
      <c r="G2101" s="56" t="s">
        <v>275</v>
      </c>
      <c r="H2101" s="56"/>
      <c r="I2101" s="59"/>
      <c r="J2101" s="7"/>
      <c r="K2101" s="7"/>
      <c r="L2101" s="7"/>
      <c r="M2101" s="7"/>
      <c r="N2101" s="7"/>
      <c r="O2101" s="7"/>
      <c r="P2101" s="7"/>
    </row>
    <row r="2102" spans="1:16" s="51" customFormat="1" x14ac:dyDescent="0.35">
      <c r="A2102" s="56">
        <v>2019</v>
      </c>
      <c r="B2102" s="57">
        <v>43594</v>
      </c>
      <c r="C2102" s="52">
        <v>3.7083333333333299</v>
      </c>
      <c r="D2102" s="52"/>
      <c r="E2102" s="18" t="s">
        <v>270</v>
      </c>
      <c r="F2102" s="26" t="s">
        <v>166</v>
      </c>
      <c r="G2102" s="56" t="s">
        <v>275</v>
      </c>
      <c r="H2102" s="56"/>
      <c r="I2102" s="59"/>
      <c r="J2102" s="7"/>
      <c r="K2102" s="7"/>
      <c r="L2102" s="7"/>
      <c r="M2102" s="7"/>
      <c r="N2102" s="7"/>
      <c r="O2102" s="7"/>
      <c r="P2102" s="7"/>
    </row>
    <row r="2103" spans="1:16" x14ac:dyDescent="0.35">
      <c r="A2103" s="56">
        <v>2019</v>
      </c>
      <c r="B2103" s="57">
        <v>43594</v>
      </c>
      <c r="C2103" s="52">
        <v>3.75</v>
      </c>
      <c r="E2103" s="18" t="s">
        <v>270</v>
      </c>
      <c r="F2103" s="26" t="s">
        <v>166</v>
      </c>
      <c r="G2103" s="56" t="s">
        <v>275</v>
      </c>
    </row>
    <row r="2104" spans="1:16" x14ac:dyDescent="0.35">
      <c r="A2104" s="56">
        <v>2019</v>
      </c>
      <c r="B2104" s="57">
        <v>43594</v>
      </c>
      <c r="C2104" s="52">
        <v>3.7916666666666701</v>
      </c>
      <c r="E2104" s="18" t="s">
        <v>270</v>
      </c>
      <c r="F2104" s="26" t="s">
        <v>166</v>
      </c>
      <c r="G2104" s="56" t="s">
        <v>275</v>
      </c>
    </row>
    <row r="2105" spans="1:16" x14ac:dyDescent="0.35">
      <c r="A2105" s="56">
        <v>2019</v>
      </c>
      <c r="B2105" s="57">
        <v>43594</v>
      </c>
      <c r="C2105" s="52">
        <v>3.8333333333333299</v>
      </c>
      <c r="E2105" s="18" t="s">
        <v>270</v>
      </c>
      <c r="F2105" s="26" t="s">
        <v>166</v>
      </c>
      <c r="G2105" s="56" t="s">
        <v>275</v>
      </c>
    </row>
    <row r="2106" spans="1:16" x14ac:dyDescent="0.35">
      <c r="A2106" s="56">
        <v>2019</v>
      </c>
      <c r="B2106" s="57">
        <v>43594</v>
      </c>
      <c r="C2106" s="52">
        <v>3.875</v>
      </c>
      <c r="E2106" s="18" t="s">
        <v>270</v>
      </c>
      <c r="F2106" s="26" t="s">
        <v>166</v>
      </c>
      <c r="G2106" s="56" t="s">
        <v>275</v>
      </c>
    </row>
    <row r="2107" spans="1:16" x14ac:dyDescent="0.35">
      <c r="A2107" s="56">
        <v>2019</v>
      </c>
      <c r="B2107" s="57">
        <v>43594</v>
      </c>
      <c r="C2107" s="52">
        <v>3.9166666666666701</v>
      </c>
      <c r="E2107" s="18" t="s">
        <v>270</v>
      </c>
      <c r="F2107" s="26" t="s">
        <v>166</v>
      </c>
      <c r="G2107" s="56" t="s">
        <v>275</v>
      </c>
    </row>
    <row r="2108" spans="1:16" x14ac:dyDescent="0.35">
      <c r="A2108" s="56">
        <v>2019</v>
      </c>
      <c r="B2108" s="57">
        <v>43594</v>
      </c>
      <c r="C2108" s="52">
        <v>3.9583333333333299</v>
      </c>
      <c r="E2108" s="18" t="s">
        <v>270</v>
      </c>
      <c r="F2108" s="26" t="s">
        <v>166</v>
      </c>
      <c r="G2108" s="56" t="s">
        <v>275</v>
      </c>
    </row>
    <row r="2109" spans="1:16" hidden="1" x14ac:dyDescent="0.35">
      <c r="A2109" s="56">
        <v>2019</v>
      </c>
      <c r="B2109" s="31">
        <v>43595</v>
      </c>
      <c r="C2109" s="26">
        <v>5.0000000000000702</v>
      </c>
      <c r="D2109" s="58" t="s">
        <v>265</v>
      </c>
      <c r="E2109" s="58" t="s">
        <v>271</v>
      </c>
      <c r="F2109" s="26" t="s">
        <v>166</v>
      </c>
      <c r="G2109" s="56" t="s">
        <v>274</v>
      </c>
      <c r="I2109" s="59" t="s">
        <v>40</v>
      </c>
    </row>
    <row r="2110" spans="1:16" hidden="1" x14ac:dyDescent="0.35">
      <c r="A2110" s="56">
        <v>2019</v>
      </c>
      <c r="B2110" s="31">
        <v>43595</v>
      </c>
      <c r="C2110" s="26">
        <v>2.0833333333333332E-2</v>
      </c>
      <c r="D2110" s="58" t="s">
        <v>265</v>
      </c>
      <c r="E2110" s="58" t="s">
        <v>271</v>
      </c>
      <c r="F2110" s="26" t="s">
        <v>166</v>
      </c>
      <c r="G2110" s="56" t="s">
        <v>93</v>
      </c>
      <c r="I2110" s="59">
        <v>3.2060185185185185E-2</v>
      </c>
      <c r="J2110" s="7" t="s">
        <v>38</v>
      </c>
      <c r="K2110" s="7">
        <v>84.3</v>
      </c>
      <c r="L2110" s="7">
        <v>2791</v>
      </c>
      <c r="M2110" s="7">
        <v>15.46</v>
      </c>
      <c r="N2110" s="7">
        <v>1</v>
      </c>
    </row>
    <row r="2111" spans="1:16" hidden="1" x14ac:dyDescent="0.35">
      <c r="A2111" s="56">
        <v>2019</v>
      </c>
      <c r="B2111" s="31">
        <v>43595</v>
      </c>
      <c r="C2111" s="26">
        <v>2.0833333333333332E-2</v>
      </c>
      <c r="D2111" s="58" t="s">
        <v>265</v>
      </c>
      <c r="E2111" s="58" t="s">
        <v>271</v>
      </c>
      <c r="F2111" s="26" t="s">
        <v>166</v>
      </c>
      <c r="G2111" s="56" t="s">
        <v>93</v>
      </c>
      <c r="I2111" s="59">
        <v>3.9143518518518515E-2</v>
      </c>
      <c r="J2111" s="7" t="s">
        <v>38</v>
      </c>
      <c r="K2111" s="7">
        <v>71.900000000000006</v>
      </c>
      <c r="L2111" s="7">
        <v>4561</v>
      </c>
      <c r="M2111" s="7">
        <v>9.6199999999999992</v>
      </c>
      <c r="N2111" s="7">
        <v>1</v>
      </c>
    </row>
    <row r="2112" spans="1:16" hidden="1" x14ac:dyDescent="0.35">
      <c r="A2112" s="56">
        <v>2019</v>
      </c>
      <c r="B2112" s="31">
        <v>43595</v>
      </c>
      <c r="C2112" s="26">
        <v>5.0416666666667398</v>
      </c>
      <c r="D2112" s="58" t="s">
        <v>265</v>
      </c>
      <c r="E2112" s="58" t="s">
        <v>271</v>
      </c>
      <c r="F2112" s="26" t="s">
        <v>166</v>
      </c>
      <c r="G2112" s="56" t="s">
        <v>274</v>
      </c>
      <c r="I2112" s="59" t="s">
        <v>40</v>
      </c>
    </row>
    <row r="2113" spans="1:15" hidden="1" x14ac:dyDescent="0.35">
      <c r="A2113" s="56">
        <v>2019</v>
      </c>
      <c r="B2113" s="31">
        <v>43595</v>
      </c>
      <c r="C2113" s="26">
        <v>6.25E-2</v>
      </c>
      <c r="D2113" s="58" t="s">
        <v>265</v>
      </c>
      <c r="E2113" s="58" t="s">
        <v>271</v>
      </c>
      <c r="F2113" s="26" t="s">
        <v>166</v>
      </c>
      <c r="G2113" s="56" t="s">
        <v>93</v>
      </c>
      <c r="I2113" s="59">
        <v>6.7233796296296292E-2</v>
      </c>
      <c r="J2113" s="7" t="s">
        <v>38</v>
      </c>
      <c r="K2113" s="7">
        <v>95.6</v>
      </c>
      <c r="L2113" s="7">
        <v>1182</v>
      </c>
      <c r="M2113" s="7">
        <v>1920</v>
      </c>
      <c r="N2113" s="7">
        <v>1</v>
      </c>
    </row>
    <row r="2114" spans="1:15" hidden="1" x14ac:dyDescent="0.35">
      <c r="A2114" s="56">
        <v>2019</v>
      </c>
      <c r="B2114" s="31">
        <v>43595</v>
      </c>
      <c r="C2114" s="26">
        <v>5.0833333333333997</v>
      </c>
      <c r="D2114" s="58" t="s">
        <v>265</v>
      </c>
      <c r="E2114" s="58" t="s">
        <v>271</v>
      </c>
      <c r="F2114" s="26" t="s">
        <v>166</v>
      </c>
      <c r="G2114" s="56" t="s">
        <v>274</v>
      </c>
      <c r="I2114" s="59" t="s">
        <v>40</v>
      </c>
    </row>
    <row r="2115" spans="1:15" hidden="1" x14ac:dyDescent="0.35">
      <c r="A2115" s="56">
        <v>2019</v>
      </c>
      <c r="B2115" s="31">
        <v>43595</v>
      </c>
      <c r="C2115" s="26">
        <v>0.10416666666666667</v>
      </c>
      <c r="D2115" s="58" t="s">
        <v>265</v>
      </c>
      <c r="E2115" s="58" t="s">
        <v>271</v>
      </c>
      <c r="F2115" s="26" t="s">
        <v>166</v>
      </c>
      <c r="G2115" s="56" t="s">
        <v>93</v>
      </c>
      <c r="I2115" s="59" t="s">
        <v>40</v>
      </c>
    </row>
    <row r="2116" spans="1:15" hidden="1" x14ac:dyDescent="0.35">
      <c r="A2116" s="56">
        <v>2019</v>
      </c>
      <c r="B2116" s="31">
        <v>43595</v>
      </c>
      <c r="C2116" s="26">
        <v>5.1250000000000702</v>
      </c>
      <c r="D2116" s="58" t="s">
        <v>265</v>
      </c>
      <c r="E2116" s="58" t="s">
        <v>271</v>
      </c>
      <c r="F2116" s="26" t="s">
        <v>166</v>
      </c>
      <c r="G2116" s="56" t="s">
        <v>274</v>
      </c>
      <c r="I2116" s="59">
        <v>0.1388888888888889</v>
      </c>
      <c r="J2116" s="7" t="s">
        <v>38</v>
      </c>
      <c r="K2116" s="7">
        <v>60.9</v>
      </c>
      <c r="L2116" s="7">
        <v>3504</v>
      </c>
      <c r="M2116" s="7">
        <v>16.52</v>
      </c>
      <c r="N2116" s="7">
        <v>1</v>
      </c>
      <c r="O2116" s="7" t="s">
        <v>133</v>
      </c>
    </row>
    <row r="2117" spans="1:15" hidden="1" x14ac:dyDescent="0.35">
      <c r="A2117" s="56">
        <v>2019</v>
      </c>
      <c r="B2117" s="31">
        <v>43595</v>
      </c>
      <c r="C2117" s="26">
        <v>0.14583333333333334</v>
      </c>
      <c r="D2117" s="58" t="s">
        <v>265</v>
      </c>
      <c r="E2117" s="58" t="s">
        <v>271</v>
      </c>
      <c r="F2117" s="26" t="s">
        <v>166</v>
      </c>
      <c r="G2117" s="56" t="s">
        <v>93</v>
      </c>
      <c r="I2117" s="59" t="s">
        <v>40</v>
      </c>
    </row>
    <row r="2118" spans="1:15" hidden="1" x14ac:dyDescent="0.35">
      <c r="A2118" s="56">
        <v>2019</v>
      </c>
      <c r="B2118" s="31">
        <v>43595</v>
      </c>
      <c r="C2118" s="26">
        <v>5.1666666666667398</v>
      </c>
      <c r="D2118" s="58" t="s">
        <v>265</v>
      </c>
      <c r="E2118" s="58" t="s">
        <v>271</v>
      </c>
      <c r="F2118" s="26" t="s">
        <v>166</v>
      </c>
      <c r="G2118" s="56" t="s">
        <v>274</v>
      </c>
      <c r="I2118" s="59" t="s">
        <v>40</v>
      </c>
    </row>
    <row r="2119" spans="1:15" hidden="1" x14ac:dyDescent="0.35">
      <c r="A2119" s="56">
        <v>2019</v>
      </c>
      <c r="B2119" s="31">
        <v>43595</v>
      </c>
      <c r="C2119" s="26">
        <v>0.1875</v>
      </c>
      <c r="D2119" s="58" t="s">
        <v>265</v>
      </c>
      <c r="E2119" s="58" t="s">
        <v>271</v>
      </c>
      <c r="F2119" s="26" t="s">
        <v>166</v>
      </c>
      <c r="G2119" s="56" t="s">
        <v>93</v>
      </c>
      <c r="I2119" s="59" t="s">
        <v>40</v>
      </c>
    </row>
    <row r="2120" spans="1:15" hidden="1" x14ac:dyDescent="0.35">
      <c r="A2120" s="56">
        <v>2019</v>
      </c>
      <c r="B2120" s="31">
        <v>43595</v>
      </c>
      <c r="C2120" s="26">
        <v>5.2083333333333997</v>
      </c>
      <c r="D2120" s="58" t="s">
        <v>265</v>
      </c>
      <c r="E2120" s="58" t="s">
        <v>271</v>
      </c>
      <c r="F2120" s="26" t="s">
        <v>166</v>
      </c>
      <c r="G2120" s="56" t="s">
        <v>274</v>
      </c>
      <c r="I2120" s="59">
        <v>0.20833333333333334</v>
      </c>
      <c r="J2120" s="7" t="s">
        <v>39</v>
      </c>
      <c r="K2120" s="7">
        <v>65.7</v>
      </c>
      <c r="L2120" s="7">
        <v>132</v>
      </c>
      <c r="M2120" s="7">
        <v>15.79</v>
      </c>
      <c r="N2120" s="7">
        <v>1</v>
      </c>
      <c r="O2120" s="7" t="s">
        <v>133</v>
      </c>
    </row>
    <row r="2121" spans="1:15" hidden="1" x14ac:dyDescent="0.35">
      <c r="A2121" s="56">
        <v>2019</v>
      </c>
      <c r="B2121" s="31">
        <v>43595</v>
      </c>
      <c r="C2121" s="26">
        <v>5.2083333333333997</v>
      </c>
      <c r="D2121" s="58" t="s">
        <v>265</v>
      </c>
      <c r="E2121" s="58" t="s">
        <v>271</v>
      </c>
      <c r="F2121" s="26" t="s">
        <v>166</v>
      </c>
      <c r="G2121" s="56" t="s">
        <v>274</v>
      </c>
      <c r="I2121" s="59">
        <v>0.22291666666666665</v>
      </c>
      <c r="J2121" s="7" t="s">
        <v>39</v>
      </c>
      <c r="K2121" s="7">
        <v>52.4</v>
      </c>
      <c r="L2121" s="7">
        <v>3792</v>
      </c>
      <c r="M2121" s="7">
        <v>19.62</v>
      </c>
      <c r="N2121" s="7">
        <v>1</v>
      </c>
      <c r="O2121" s="7" t="s">
        <v>133</v>
      </c>
    </row>
    <row r="2122" spans="1:15" hidden="1" x14ac:dyDescent="0.35">
      <c r="A2122" s="56">
        <v>2019</v>
      </c>
      <c r="B2122" s="31">
        <v>43595</v>
      </c>
      <c r="C2122" s="26">
        <v>0.22916666666666666</v>
      </c>
      <c r="D2122" s="58" t="s">
        <v>265</v>
      </c>
      <c r="E2122" s="58" t="s">
        <v>271</v>
      </c>
      <c r="F2122" s="26" t="s">
        <v>166</v>
      </c>
      <c r="G2122" s="56" t="s">
        <v>93</v>
      </c>
      <c r="I2122" s="59">
        <v>0.23960648148148148</v>
      </c>
      <c r="J2122" s="7" t="s">
        <v>39</v>
      </c>
      <c r="K2122" s="7">
        <v>71.8</v>
      </c>
      <c r="L2122" s="7">
        <v>2593</v>
      </c>
      <c r="M2122" s="7">
        <v>11.74</v>
      </c>
      <c r="N2122" s="7">
        <v>1</v>
      </c>
    </row>
    <row r="2123" spans="1:15" hidden="1" x14ac:dyDescent="0.35">
      <c r="A2123" s="56">
        <v>2019</v>
      </c>
      <c r="B2123" s="31">
        <v>43595</v>
      </c>
      <c r="C2123" s="26">
        <v>5.2500000000000702</v>
      </c>
      <c r="D2123" s="58" t="s">
        <v>265</v>
      </c>
      <c r="E2123" s="58" t="s">
        <v>271</v>
      </c>
      <c r="F2123" s="26" t="s">
        <v>166</v>
      </c>
      <c r="G2123" s="56" t="s">
        <v>274</v>
      </c>
      <c r="I2123" s="59">
        <v>0.25555555555555559</v>
      </c>
      <c r="J2123" s="7" t="s">
        <v>39</v>
      </c>
      <c r="K2123" s="7">
        <v>71.099999999999994</v>
      </c>
      <c r="L2123" s="7">
        <v>1533</v>
      </c>
      <c r="M2123" s="7">
        <v>11.54</v>
      </c>
      <c r="N2123" s="7">
        <v>1</v>
      </c>
      <c r="O2123" s="7" t="s">
        <v>133</v>
      </c>
    </row>
    <row r="2124" spans="1:15" hidden="1" x14ac:dyDescent="0.35">
      <c r="A2124" s="56">
        <v>2019</v>
      </c>
      <c r="B2124" s="31">
        <v>43595</v>
      </c>
      <c r="C2124" s="26">
        <v>0.27083333333333331</v>
      </c>
      <c r="D2124" s="58" t="s">
        <v>265</v>
      </c>
      <c r="E2124" s="58" t="s">
        <v>271</v>
      </c>
      <c r="F2124" s="26" t="s">
        <v>166</v>
      </c>
      <c r="G2124" s="56" t="s">
        <v>93</v>
      </c>
      <c r="I2124" s="59" t="s">
        <v>40</v>
      </c>
    </row>
    <row r="2125" spans="1:15" hidden="1" x14ac:dyDescent="0.35">
      <c r="A2125" s="56">
        <v>2019</v>
      </c>
      <c r="B2125" s="31">
        <v>43595</v>
      </c>
      <c r="C2125" s="26">
        <v>5.2916666666667398</v>
      </c>
      <c r="D2125" s="58" t="s">
        <v>265</v>
      </c>
      <c r="E2125" s="58" t="s">
        <v>271</v>
      </c>
      <c r="F2125" s="26" t="s">
        <v>166</v>
      </c>
      <c r="G2125" s="56" t="s">
        <v>274</v>
      </c>
      <c r="I2125" s="59">
        <v>0.30069444444444443</v>
      </c>
      <c r="J2125" s="7" t="s">
        <v>39</v>
      </c>
      <c r="K2125" s="7">
        <v>72.900000000000006</v>
      </c>
      <c r="L2125" s="7">
        <v>2297</v>
      </c>
      <c r="M2125" s="7">
        <v>16.64</v>
      </c>
      <c r="N2125" s="7">
        <v>1</v>
      </c>
      <c r="O2125" s="7" t="s">
        <v>133</v>
      </c>
    </row>
    <row r="2126" spans="1:15" hidden="1" x14ac:dyDescent="0.35">
      <c r="A2126" s="56">
        <v>2019</v>
      </c>
      <c r="B2126" s="31">
        <v>43595</v>
      </c>
      <c r="C2126" s="26">
        <v>5.2916666666667398</v>
      </c>
      <c r="D2126" s="58" t="s">
        <v>265</v>
      </c>
      <c r="E2126" s="58" t="s">
        <v>271</v>
      </c>
      <c r="F2126" s="26" t="s">
        <v>166</v>
      </c>
      <c r="G2126" s="56" t="s">
        <v>274</v>
      </c>
      <c r="I2126" s="59">
        <v>0.30694444444444441</v>
      </c>
      <c r="J2126" s="7" t="s">
        <v>38</v>
      </c>
      <c r="K2126" s="7">
        <v>70.900000000000006</v>
      </c>
      <c r="L2126" s="7">
        <v>3917</v>
      </c>
      <c r="M2126" s="7">
        <v>11.42</v>
      </c>
      <c r="N2126" s="7">
        <v>1</v>
      </c>
      <c r="O2126" s="7" t="s">
        <v>133</v>
      </c>
    </row>
    <row r="2127" spans="1:15" hidden="1" x14ac:dyDescent="0.35">
      <c r="A2127" s="56">
        <v>2019</v>
      </c>
      <c r="B2127" s="31">
        <v>43595</v>
      </c>
      <c r="C2127" s="26">
        <v>0.3125</v>
      </c>
      <c r="D2127" s="58" t="s">
        <v>265</v>
      </c>
      <c r="E2127" s="58" t="s">
        <v>271</v>
      </c>
      <c r="F2127" s="26" t="s">
        <v>166</v>
      </c>
      <c r="G2127" s="56" t="s">
        <v>93</v>
      </c>
      <c r="I2127" s="59" t="s">
        <v>40</v>
      </c>
    </row>
    <row r="2128" spans="1:15" hidden="1" x14ac:dyDescent="0.35">
      <c r="A2128" s="56">
        <v>2019</v>
      </c>
      <c r="B2128" s="31">
        <v>43595</v>
      </c>
      <c r="C2128" s="26">
        <v>5.3333333333333997</v>
      </c>
      <c r="D2128" s="58" t="s">
        <v>265</v>
      </c>
      <c r="E2128" s="58" t="s">
        <v>271</v>
      </c>
      <c r="F2128" s="26" t="s">
        <v>166</v>
      </c>
      <c r="G2128" s="56" t="s">
        <v>274</v>
      </c>
      <c r="I2128" s="59" t="s">
        <v>40</v>
      </c>
    </row>
    <row r="2129" spans="1:15" hidden="1" x14ac:dyDescent="0.35">
      <c r="A2129" s="56">
        <v>2019</v>
      </c>
      <c r="B2129" s="31">
        <v>43595</v>
      </c>
      <c r="C2129" s="26">
        <v>0.35416666666666669</v>
      </c>
      <c r="D2129" s="58" t="s">
        <v>265</v>
      </c>
      <c r="E2129" s="58" t="s">
        <v>271</v>
      </c>
      <c r="F2129" s="26" t="s">
        <v>166</v>
      </c>
      <c r="G2129" s="56" t="s">
        <v>93</v>
      </c>
      <c r="I2129" s="59">
        <v>0.35425925925925927</v>
      </c>
      <c r="J2129" s="7" t="s">
        <v>39</v>
      </c>
      <c r="K2129" s="7">
        <v>71</v>
      </c>
      <c r="L2129" s="7">
        <v>17</v>
      </c>
      <c r="M2129" s="7">
        <v>14.98</v>
      </c>
      <c r="N2129" s="7">
        <v>1</v>
      </c>
    </row>
    <row r="2130" spans="1:15" hidden="1" x14ac:dyDescent="0.35">
      <c r="A2130" s="56">
        <v>2019</v>
      </c>
      <c r="B2130" s="31">
        <v>43595</v>
      </c>
      <c r="C2130" s="26">
        <v>5.3750000000000702</v>
      </c>
      <c r="D2130" s="58" t="s">
        <v>265</v>
      </c>
      <c r="E2130" s="58" t="s">
        <v>271</v>
      </c>
      <c r="F2130" s="26" t="s">
        <v>166</v>
      </c>
      <c r="G2130" s="56" t="s">
        <v>274</v>
      </c>
      <c r="I2130" s="59" t="s">
        <v>40</v>
      </c>
    </row>
    <row r="2131" spans="1:15" hidden="1" x14ac:dyDescent="0.35">
      <c r="A2131" s="56">
        <v>2019</v>
      </c>
      <c r="B2131" s="31">
        <v>43595</v>
      </c>
      <c r="C2131" s="26">
        <v>0.39583333333333331</v>
      </c>
      <c r="D2131" s="58" t="s">
        <v>265</v>
      </c>
      <c r="E2131" s="58" t="s">
        <v>271</v>
      </c>
      <c r="F2131" s="26" t="s">
        <v>166</v>
      </c>
      <c r="G2131" s="56" t="s">
        <v>93</v>
      </c>
      <c r="I2131" s="59" t="s">
        <v>40</v>
      </c>
    </row>
    <row r="2132" spans="1:15" hidden="1" x14ac:dyDescent="0.35">
      <c r="A2132" s="56">
        <v>2019</v>
      </c>
      <c r="B2132" s="31">
        <v>43595</v>
      </c>
      <c r="C2132" s="26">
        <v>5.4166666666667398</v>
      </c>
      <c r="D2132" s="58" t="s">
        <v>265</v>
      </c>
      <c r="E2132" s="58" t="s">
        <v>271</v>
      </c>
      <c r="F2132" s="26" t="s">
        <v>166</v>
      </c>
      <c r="G2132" s="56" t="s">
        <v>274</v>
      </c>
      <c r="I2132" s="59" t="s">
        <v>40</v>
      </c>
    </row>
    <row r="2133" spans="1:15" hidden="1" x14ac:dyDescent="0.35">
      <c r="A2133" s="56">
        <v>2019</v>
      </c>
      <c r="B2133" s="31">
        <v>43595</v>
      </c>
      <c r="C2133" s="26">
        <v>0.4375</v>
      </c>
      <c r="D2133" s="58" t="s">
        <v>265</v>
      </c>
      <c r="E2133" s="58" t="s">
        <v>271</v>
      </c>
      <c r="F2133" s="26" t="s">
        <v>166</v>
      </c>
      <c r="G2133" s="56" t="s">
        <v>93</v>
      </c>
      <c r="I2133" s="59">
        <v>0.45634259259259258</v>
      </c>
      <c r="J2133" s="7" t="s">
        <v>38</v>
      </c>
      <c r="K2133" s="7">
        <v>69.5</v>
      </c>
      <c r="L2133" s="7">
        <v>4753</v>
      </c>
      <c r="M2133" s="7">
        <v>16.27</v>
      </c>
      <c r="N2133" s="7">
        <v>1</v>
      </c>
    </row>
    <row r="2134" spans="1:15" hidden="1" x14ac:dyDescent="0.35">
      <c r="A2134" s="56">
        <v>2019</v>
      </c>
      <c r="B2134" s="31">
        <v>43595</v>
      </c>
      <c r="C2134" s="26">
        <v>5.4583333333333997</v>
      </c>
      <c r="D2134" s="58" t="s">
        <v>265</v>
      </c>
      <c r="E2134" s="58" t="s">
        <v>271</v>
      </c>
      <c r="F2134" s="26" t="s">
        <v>166</v>
      </c>
      <c r="G2134" s="56" t="s">
        <v>274</v>
      </c>
      <c r="I2134" s="59" t="s">
        <v>40</v>
      </c>
    </row>
    <row r="2135" spans="1:15" hidden="1" x14ac:dyDescent="0.35">
      <c r="A2135" s="56">
        <v>2019</v>
      </c>
      <c r="B2135" s="31">
        <v>43595</v>
      </c>
      <c r="C2135" s="26">
        <v>0.47916666666666669</v>
      </c>
      <c r="D2135" s="58" t="s">
        <v>265</v>
      </c>
      <c r="E2135" s="58" t="s">
        <v>271</v>
      </c>
      <c r="F2135" s="26" t="s">
        <v>166</v>
      </c>
      <c r="G2135" s="56" t="s">
        <v>93</v>
      </c>
      <c r="I2135" s="59" t="s">
        <v>40</v>
      </c>
    </row>
    <row r="2136" spans="1:15" hidden="1" x14ac:dyDescent="0.35">
      <c r="A2136" s="56">
        <v>2019</v>
      </c>
      <c r="B2136" s="31">
        <v>43595</v>
      </c>
      <c r="C2136" s="26">
        <v>5.5000000000000702</v>
      </c>
      <c r="D2136" s="58" t="s">
        <v>265</v>
      </c>
      <c r="E2136" s="58" t="s">
        <v>271</v>
      </c>
      <c r="F2136" s="26" t="s">
        <v>166</v>
      </c>
      <c r="G2136" s="56" t="s">
        <v>274</v>
      </c>
      <c r="I2136" s="59">
        <v>0.50138888888888888</v>
      </c>
      <c r="J2136" s="7" t="s">
        <v>39</v>
      </c>
      <c r="K2136" s="7">
        <v>51.4</v>
      </c>
      <c r="L2136" s="7">
        <v>498</v>
      </c>
      <c r="M2136" s="7">
        <v>14.3</v>
      </c>
      <c r="N2136" s="7">
        <v>1</v>
      </c>
      <c r="O2136" s="7" t="s">
        <v>133</v>
      </c>
    </row>
    <row r="2137" spans="1:15" hidden="1" x14ac:dyDescent="0.35">
      <c r="A2137" s="56">
        <v>2019</v>
      </c>
      <c r="B2137" s="31">
        <v>43595</v>
      </c>
      <c r="C2137" s="26">
        <v>5.5000000000000702</v>
      </c>
      <c r="D2137" s="58" t="s">
        <v>265</v>
      </c>
      <c r="E2137" s="58" t="s">
        <v>271</v>
      </c>
      <c r="F2137" s="26" t="s">
        <v>166</v>
      </c>
      <c r="G2137" s="56" t="s">
        <v>274</v>
      </c>
      <c r="I2137" s="59">
        <v>0.51944444444444449</v>
      </c>
      <c r="J2137" s="7" t="s">
        <v>39</v>
      </c>
      <c r="K2137" s="7">
        <v>67.8</v>
      </c>
      <c r="L2137" s="7">
        <v>4995</v>
      </c>
      <c r="M2137" s="7">
        <v>14.63</v>
      </c>
      <c r="N2137" s="7">
        <v>1</v>
      </c>
      <c r="O2137" s="7" t="s">
        <v>133</v>
      </c>
    </row>
    <row r="2138" spans="1:15" hidden="1" x14ac:dyDescent="0.35">
      <c r="A2138" s="56">
        <v>2019</v>
      </c>
      <c r="B2138" s="31">
        <v>43595</v>
      </c>
      <c r="C2138" s="26">
        <v>0.52083333333333337</v>
      </c>
      <c r="D2138" s="58" t="s">
        <v>265</v>
      </c>
      <c r="E2138" s="58" t="s">
        <v>271</v>
      </c>
      <c r="F2138" s="26" t="s">
        <v>166</v>
      </c>
      <c r="G2138" s="56" t="s">
        <v>93</v>
      </c>
      <c r="I2138" s="59" t="s">
        <v>40</v>
      </c>
    </row>
    <row r="2139" spans="1:15" hidden="1" x14ac:dyDescent="0.35">
      <c r="A2139" s="56">
        <v>2019</v>
      </c>
      <c r="B2139" s="31">
        <v>43595</v>
      </c>
      <c r="C2139" s="26">
        <v>5.5416666666667398</v>
      </c>
      <c r="D2139" s="58" t="s">
        <v>265</v>
      </c>
      <c r="E2139" s="58" t="s">
        <v>271</v>
      </c>
      <c r="F2139" s="26" t="s">
        <v>166</v>
      </c>
      <c r="G2139" s="56" t="s">
        <v>274</v>
      </c>
      <c r="I2139" s="59" t="s">
        <v>40</v>
      </c>
    </row>
    <row r="2140" spans="1:15" hidden="1" x14ac:dyDescent="0.35">
      <c r="A2140" s="56">
        <v>2019</v>
      </c>
      <c r="B2140" s="31">
        <v>43595</v>
      </c>
      <c r="C2140" s="26">
        <v>0.5625</v>
      </c>
      <c r="D2140" s="58" t="s">
        <v>265</v>
      </c>
      <c r="E2140" s="58" t="s">
        <v>271</v>
      </c>
      <c r="F2140" s="26" t="s">
        <v>166</v>
      </c>
      <c r="G2140" s="56" t="s">
        <v>93</v>
      </c>
      <c r="I2140" s="59">
        <v>0.56538194444444445</v>
      </c>
      <c r="J2140" s="7" t="s">
        <v>39</v>
      </c>
      <c r="K2140" s="7">
        <v>71.099999999999994</v>
      </c>
      <c r="L2140" s="7">
        <v>708</v>
      </c>
      <c r="M2140" s="7">
        <v>9.43</v>
      </c>
      <c r="N2140" s="7">
        <v>1</v>
      </c>
    </row>
    <row r="2141" spans="1:15" hidden="1" x14ac:dyDescent="0.35">
      <c r="A2141" s="56">
        <v>2019</v>
      </c>
      <c r="B2141" s="31">
        <v>43595</v>
      </c>
      <c r="C2141" s="26">
        <v>5.5833333333333997</v>
      </c>
      <c r="D2141" s="58" t="s">
        <v>265</v>
      </c>
      <c r="E2141" s="58" t="s">
        <v>271</v>
      </c>
      <c r="F2141" s="26" t="s">
        <v>166</v>
      </c>
      <c r="G2141" s="56" t="s">
        <v>274</v>
      </c>
      <c r="I2141" s="59" t="s">
        <v>40</v>
      </c>
    </row>
    <row r="2142" spans="1:15" hidden="1" x14ac:dyDescent="0.35">
      <c r="A2142" s="56">
        <v>2019</v>
      </c>
      <c r="B2142" s="31">
        <v>43595</v>
      </c>
      <c r="C2142" s="26">
        <v>0.60416666666666663</v>
      </c>
      <c r="D2142" s="58" t="s">
        <v>265</v>
      </c>
      <c r="E2142" s="58" t="s">
        <v>271</v>
      </c>
      <c r="F2142" s="26" t="s">
        <v>166</v>
      </c>
      <c r="G2142" s="56" t="s">
        <v>93</v>
      </c>
      <c r="I2142" s="59">
        <v>0.60881944444444447</v>
      </c>
      <c r="J2142" s="7" t="s">
        <v>39</v>
      </c>
      <c r="K2142" s="7">
        <v>65.099999999999994</v>
      </c>
      <c r="L2142" s="7">
        <v>1167</v>
      </c>
      <c r="M2142" s="7">
        <v>12.2</v>
      </c>
      <c r="N2142" s="7">
        <v>1</v>
      </c>
    </row>
    <row r="2143" spans="1:15" hidden="1" x14ac:dyDescent="0.35">
      <c r="A2143" s="56">
        <v>2019</v>
      </c>
      <c r="B2143" s="31">
        <v>43595</v>
      </c>
      <c r="C2143" s="26">
        <v>5.6250000000000702</v>
      </c>
      <c r="D2143" s="58" t="s">
        <v>265</v>
      </c>
      <c r="E2143" s="58" t="s">
        <v>271</v>
      </c>
      <c r="F2143" s="26" t="s">
        <v>166</v>
      </c>
      <c r="G2143" s="56" t="s">
        <v>274</v>
      </c>
      <c r="I2143" s="59">
        <v>0.62777777777777777</v>
      </c>
      <c r="J2143" s="7" t="s">
        <v>38</v>
      </c>
      <c r="K2143" s="7">
        <v>73.2</v>
      </c>
      <c r="L2143" s="7">
        <v>748</v>
      </c>
      <c r="M2143" s="7">
        <v>11.96</v>
      </c>
      <c r="N2143" s="7">
        <v>1</v>
      </c>
      <c r="O2143" s="7" t="s">
        <v>143</v>
      </c>
    </row>
    <row r="2144" spans="1:15" hidden="1" x14ac:dyDescent="0.35">
      <c r="A2144" s="56">
        <v>2019</v>
      </c>
      <c r="B2144" s="31">
        <v>43595</v>
      </c>
      <c r="C2144" s="26">
        <v>5.6250000000000702</v>
      </c>
      <c r="D2144" s="58" t="s">
        <v>265</v>
      </c>
      <c r="E2144" s="58" t="s">
        <v>271</v>
      </c>
      <c r="F2144" s="26" t="s">
        <v>166</v>
      </c>
      <c r="G2144" s="56" t="s">
        <v>274</v>
      </c>
      <c r="I2144" s="59">
        <v>0.63888888888888895</v>
      </c>
      <c r="J2144" s="7" t="s">
        <v>39</v>
      </c>
      <c r="K2144" s="7">
        <v>58.4</v>
      </c>
      <c r="L2144" s="7">
        <v>3476</v>
      </c>
      <c r="M2144" s="7">
        <v>9.24</v>
      </c>
      <c r="N2144" s="7">
        <v>1</v>
      </c>
      <c r="O2144" s="7" t="s">
        <v>133</v>
      </c>
    </row>
    <row r="2145" spans="1:15" hidden="1" x14ac:dyDescent="0.35">
      <c r="A2145" s="56">
        <v>2019</v>
      </c>
      <c r="B2145" s="31">
        <v>43595</v>
      </c>
      <c r="C2145" s="26">
        <v>0.64583333333333337</v>
      </c>
      <c r="D2145" s="58" t="s">
        <v>265</v>
      </c>
      <c r="E2145" s="58" t="s">
        <v>271</v>
      </c>
      <c r="F2145" s="26" t="s">
        <v>166</v>
      </c>
      <c r="G2145" s="56" t="s">
        <v>93</v>
      </c>
      <c r="I2145" s="59" t="s">
        <v>40</v>
      </c>
    </row>
    <row r="2146" spans="1:15" hidden="1" x14ac:dyDescent="0.35">
      <c r="A2146" s="56">
        <v>2019</v>
      </c>
      <c r="B2146" s="31">
        <v>43595</v>
      </c>
      <c r="C2146" s="26">
        <v>5.6666666666667398</v>
      </c>
      <c r="D2146" s="58" t="s">
        <v>265</v>
      </c>
      <c r="E2146" s="58" t="s">
        <v>271</v>
      </c>
      <c r="F2146" s="26" t="s">
        <v>166</v>
      </c>
      <c r="G2146" s="56" t="s">
        <v>274</v>
      </c>
      <c r="I2146" s="59" t="s">
        <v>40</v>
      </c>
    </row>
    <row r="2147" spans="1:15" hidden="1" x14ac:dyDescent="0.35">
      <c r="A2147" s="56">
        <v>2019</v>
      </c>
      <c r="B2147" s="31">
        <v>43595</v>
      </c>
      <c r="C2147" s="26">
        <v>0.6875</v>
      </c>
      <c r="D2147" s="58" t="s">
        <v>265</v>
      </c>
      <c r="E2147" s="58" t="s">
        <v>271</v>
      </c>
      <c r="F2147" s="26" t="s">
        <v>166</v>
      </c>
      <c r="G2147" s="56" t="s">
        <v>93</v>
      </c>
      <c r="I2147" s="59">
        <v>0.69616898148148154</v>
      </c>
      <c r="J2147" s="7" t="s">
        <v>38</v>
      </c>
      <c r="K2147" s="7">
        <v>50.1</v>
      </c>
      <c r="L2147" s="7">
        <v>2166</v>
      </c>
      <c r="M2147" s="7">
        <v>9.51</v>
      </c>
      <c r="N2147" s="7">
        <v>1</v>
      </c>
    </row>
    <row r="2148" spans="1:15" hidden="1" x14ac:dyDescent="0.35">
      <c r="A2148" s="56">
        <v>2019</v>
      </c>
      <c r="B2148" s="31">
        <v>43595</v>
      </c>
      <c r="C2148" s="26">
        <v>5.7083333333333997</v>
      </c>
      <c r="D2148" s="58" t="s">
        <v>265</v>
      </c>
      <c r="E2148" s="58" t="s">
        <v>271</v>
      </c>
      <c r="F2148" s="26" t="s">
        <v>166</v>
      </c>
      <c r="G2148" s="56" t="s">
        <v>274</v>
      </c>
      <c r="I2148" s="59" t="s">
        <v>40</v>
      </c>
    </row>
    <row r="2149" spans="1:15" hidden="1" x14ac:dyDescent="0.35">
      <c r="A2149" s="56">
        <v>2019</v>
      </c>
      <c r="B2149" s="31">
        <v>43595</v>
      </c>
      <c r="C2149" s="26">
        <v>0.72916666666666663</v>
      </c>
      <c r="D2149" s="58" t="s">
        <v>265</v>
      </c>
      <c r="E2149" s="58" t="s">
        <v>271</v>
      </c>
      <c r="F2149" s="26" t="s">
        <v>166</v>
      </c>
      <c r="G2149" s="56" t="s">
        <v>93</v>
      </c>
      <c r="I2149" s="59" t="s">
        <v>40</v>
      </c>
    </row>
    <row r="2150" spans="1:15" hidden="1" x14ac:dyDescent="0.35">
      <c r="A2150" s="56">
        <v>2019</v>
      </c>
      <c r="B2150" s="31">
        <v>43595</v>
      </c>
      <c r="C2150" s="26">
        <v>5.7500000000000702</v>
      </c>
      <c r="D2150" s="58" t="s">
        <v>265</v>
      </c>
      <c r="E2150" s="58" t="s">
        <v>271</v>
      </c>
      <c r="F2150" s="26" t="s">
        <v>166</v>
      </c>
      <c r="G2150" s="56" t="s">
        <v>274</v>
      </c>
      <c r="I2150" s="59" t="s">
        <v>40</v>
      </c>
    </row>
    <row r="2151" spans="1:15" hidden="1" x14ac:dyDescent="0.35">
      <c r="A2151" s="56">
        <v>2019</v>
      </c>
      <c r="B2151" s="31">
        <v>43595</v>
      </c>
      <c r="C2151" s="26">
        <v>0.77083333333333337</v>
      </c>
      <c r="D2151" s="58" t="s">
        <v>265</v>
      </c>
      <c r="E2151" s="58" t="s">
        <v>271</v>
      </c>
      <c r="F2151" s="26" t="s">
        <v>166</v>
      </c>
      <c r="G2151" s="56" t="s">
        <v>93</v>
      </c>
      <c r="I2151" s="59" t="s">
        <v>40</v>
      </c>
    </row>
    <row r="2152" spans="1:15" hidden="1" x14ac:dyDescent="0.35">
      <c r="A2152" s="56">
        <v>2019</v>
      </c>
      <c r="B2152" s="31">
        <v>43595</v>
      </c>
      <c r="C2152" s="26">
        <v>5.7916666666667398</v>
      </c>
      <c r="D2152" s="58" t="s">
        <v>265</v>
      </c>
      <c r="E2152" s="58" t="s">
        <v>271</v>
      </c>
      <c r="F2152" s="26" t="s">
        <v>166</v>
      </c>
      <c r="G2152" s="56" t="s">
        <v>274</v>
      </c>
      <c r="I2152" s="59" t="s">
        <v>40</v>
      </c>
    </row>
    <row r="2153" spans="1:15" hidden="1" x14ac:dyDescent="0.35">
      <c r="A2153" s="56">
        <v>2019</v>
      </c>
      <c r="B2153" s="31">
        <v>43595</v>
      </c>
      <c r="C2153" s="26">
        <v>0.8125</v>
      </c>
      <c r="D2153" s="58" t="s">
        <v>265</v>
      </c>
      <c r="E2153" s="58" t="s">
        <v>271</v>
      </c>
      <c r="F2153" s="26" t="s">
        <v>166</v>
      </c>
      <c r="G2153" s="56" t="s">
        <v>93</v>
      </c>
      <c r="I2153" s="59" t="s">
        <v>40</v>
      </c>
    </row>
    <row r="2154" spans="1:15" hidden="1" x14ac:dyDescent="0.35">
      <c r="A2154" s="56">
        <v>2019</v>
      </c>
      <c r="B2154" s="31">
        <v>43595</v>
      </c>
      <c r="C2154" s="26">
        <v>5.8333333333333997</v>
      </c>
      <c r="D2154" s="58" t="s">
        <v>265</v>
      </c>
      <c r="E2154" s="58" t="s">
        <v>271</v>
      </c>
      <c r="F2154" s="26" t="s">
        <v>166</v>
      </c>
      <c r="G2154" s="56" t="s">
        <v>274</v>
      </c>
      <c r="I2154" s="59" t="s">
        <v>40</v>
      </c>
    </row>
    <row r="2155" spans="1:15" hidden="1" x14ac:dyDescent="0.35">
      <c r="A2155" s="56">
        <v>2019</v>
      </c>
      <c r="B2155" s="31">
        <v>43595</v>
      </c>
      <c r="C2155" s="26">
        <v>0.85416666666666663</v>
      </c>
      <c r="D2155" s="58" t="s">
        <v>265</v>
      </c>
      <c r="E2155" s="58" t="s">
        <v>271</v>
      </c>
      <c r="F2155" s="26" t="s">
        <v>166</v>
      </c>
      <c r="G2155" s="56" t="s">
        <v>93</v>
      </c>
      <c r="I2155" s="59" t="s">
        <v>40</v>
      </c>
    </row>
    <row r="2156" spans="1:15" hidden="1" x14ac:dyDescent="0.35">
      <c r="A2156" s="56">
        <v>2019</v>
      </c>
      <c r="B2156" s="31">
        <v>43595</v>
      </c>
      <c r="C2156" s="26">
        <v>5.8750000000000702</v>
      </c>
      <c r="D2156" s="58" t="s">
        <v>265</v>
      </c>
      <c r="E2156" s="58" t="s">
        <v>271</v>
      </c>
      <c r="F2156" s="26" t="s">
        <v>166</v>
      </c>
      <c r="G2156" s="56" t="s">
        <v>274</v>
      </c>
      <c r="I2156" s="59" t="s">
        <v>40</v>
      </c>
    </row>
    <row r="2157" spans="1:15" hidden="1" x14ac:dyDescent="0.35">
      <c r="A2157" s="56">
        <v>2019</v>
      </c>
      <c r="B2157" s="31">
        <v>43595</v>
      </c>
      <c r="C2157" s="26">
        <v>0.89583333333333337</v>
      </c>
      <c r="D2157" s="58" t="s">
        <v>265</v>
      </c>
      <c r="E2157" s="58" t="s">
        <v>271</v>
      </c>
      <c r="F2157" s="26" t="s">
        <v>166</v>
      </c>
      <c r="G2157" s="56" t="s">
        <v>93</v>
      </c>
      <c r="I2157" s="59" t="s">
        <v>40</v>
      </c>
    </row>
    <row r="2158" spans="1:15" hidden="1" x14ac:dyDescent="0.35">
      <c r="A2158" s="56">
        <v>2019</v>
      </c>
      <c r="B2158" s="31">
        <v>43595</v>
      </c>
      <c r="C2158" s="26">
        <v>5.9166666666667398</v>
      </c>
      <c r="D2158" s="58" t="s">
        <v>265</v>
      </c>
      <c r="E2158" s="58" t="s">
        <v>271</v>
      </c>
      <c r="F2158" s="26" t="s">
        <v>166</v>
      </c>
      <c r="G2158" s="56" t="s">
        <v>274</v>
      </c>
      <c r="I2158" s="59">
        <v>0.91666666666666663</v>
      </c>
      <c r="J2158" s="7" t="s">
        <v>39</v>
      </c>
      <c r="K2158" s="7">
        <v>111.2</v>
      </c>
      <c r="L2158" s="7">
        <v>29</v>
      </c>
      <c r="M2158" s="7">
        <v>6.11</v>
      </c>
      <c r="N2158" s="7">
        <v>3</v>
      </c>
      <c r="O2158" s="7" t="s">
        <v>144</v>
      </c>
    </row>
    <row r="2159" spans="1:15" hidden="1" x14ac:dyDescent="0.35">
      <c r="A2159" s="56">
        <v>2019</v>
      </c>
      <c r="B2159" s="31">
        <v>43595</v>
      </c>
      <c r="C2159" s="26">
        <v>5.9166666666667398</v>
      </c>
      <c r="D2159" s="58" t="s">
        <v>265</v>
      </c>
      <c r="E2159" s="58" t="s">
        <v>271</v>
      </c>
      <c r="F2159" s="26" t="s">
        <v>166</v>
      </c>
      <c r="G2159" s="56" t="s">
        <v>274</v>
      </c>
      <c r="I2159" s="59">
        <v>0.92291666666666661</v>
      </c>
      <c r="J2159" s="7" t="s">
        <v>39</v>
      </c>
      <c r="K2159" s="7">
        <v>66.900000000000006</v>
      </c>
      <c r="L2159" s="7">
        <v>1586</v>
      </c>
      <c r="M2159" s="7">
        <v>13.53</v>
      </c>
      <c r="N2159" s="7">
        <v>1</v>
      </c>
      <c r="O2159" s="7" t="s">
        <v>133</v>
      </c>
    </row>
    <row r="2160" spans="1:15" hidden="1" x14ac:dyDescent="0.35">
      <c r="A2160" s="56">
        <v>2019</v>
      </c>
      <c r="B2160" s="31">
        <v>43595</v>
      </c>
      <c r="C2160" s="26">
        <v>5.9166666666667398</v>
      </c>
      <c r="D2160" s="58" t="s">
        <v>265</v>
      </c>
      <c r="E2160" s="58" t="s">
        <v>271</v>
      </c>
      <c r="F2160" s="26" t="s">
        <v>166</v>
      </c>
      <c r="G2160" s="56" t="s">
        <v>274</v>
      </c>
      <c r="I2160" s="59">
        <v>0.93194444444444446</v>
      </c>
      <c r="J2160" s="7" t="s">
        <v>39</v>
      </c>
      <c r="K2160" s="7">
        <v>73.3</v>
      </c>
      <c r="L2160" s="7">
        <v>3818</v>
      </c>
      <c r="M2160" s="7">
        <v>10.58</v>
      </c>
      <c r="N2160" s="7">
        <v>1</v>
      </c>
      <c r="O2160" s="7" t="s">
        <v>133</v>
      </c>
    </row>
    <row r="2161" spans="1:15" hidden="1" x14ac:dyDescent="0.35">
      <c r="A2161" s="56">
        <v>2019</v>
      </c>
      <c r="B2161" s="31">
        <v>43595</v>
      </c>
      <c r="C2161" s="26">
        <v>0.9375</v>
      </c>
      <c r="D2161" s="58" t="s">
        <v>265</v>
      </c>
      <c r="E2161" s="58" t="s">
        <v>271</v>
      </c>
      <c r="F2161" s="26" t="s">
        <v>166</v>
      </c>
      <c r="G2161" s="56" t="s">
        <v>93</v>
      </c>
      <c r="I2161" s="59">
        <v>0.94233796296296291</v>
      </c>
      <c r="J2161" s="7" t="s">
        <v>38</v>
      </c>
      <c r="K2161" s="7">
        <v>66.7</v>
      </c>
      <c r="L2161" s="7">
        <v>1213</v>
      </c>
      <c r="M2161" s="7">
        <v>15.63</v>
      </c>
      <c r="N2161" s="7">
        <v>1</v>
      </c>
    </row>
    <row r="2162" spans="1:15" hidden="1" x14ac:dyDescent="0.35">
      <c r="A2162" s="56">
        <v>2019</v>
      </c>
      <c r="B2162" s="31">
        <v>43595</v>
      </c>
      <c r="C2162" s="26">
        <v>5.9583333333333997</v>
      </c>
      <c r="D2162" s="58" t="s">
        <v>265</v>
      </c>
      <c r="E2162" s="58" t="s">
        <v>271</v>
      </c>
      <c r="F2162" s="26" t="s">
        <v>166</v>
      </c>
      <c r="G2162" s="56" t="s">
        <v>274</v>
      </c>
      <c r="I2162" s="59" t="s">
        <v>40</v>
      </c>
    </row>
    <row r="2163" spans="1:15" hidden="1" x14ac:dyDescent="0.35">
      <c r="A2163" s="56">
        <v>2019</v>
      </c>
      <c r="B2163" s="31">
        <v>43595</v>
      </c>
      <c r="C2163" s="26">
        <v>0.97916666666666663</v>
      </c>
      <c r="D2163" s="58" t="s">
        <v>265</v>
      </c>
      <c r="E2163" s="58" t="s">
        <v>271</v>
      </c>
      <c r="F2163" s="26" t="s">
        <v>166</v>
      </c>
      <c r="G2163" s="56" t="s">
        <v>93</v>
      </c>
    </row>
    <row r="2164" spans="1:15" hidden="1" x14ac:dyDescent="0.35">
      <c r="A2164" s="56">
        <v>2019</v>
      </c>
      <c r="B2164" s="57">
        <v>43596</v>
      </c>
      <c r="C2164" s="52">
        <v>6.0000000000001403</v>
      </c>
      <c r="E2164" s="18" t="s">
        <v>270</v>
      </c>
      <c r="F2164" s="26" t="s">
        <v>166</v>
      </c>
      <c r="G2164" s="56" t="s">
        <v>274</v>
      </c>
      <c r="I2164" s="59" t="s">
        <v>40</v>
      </c>
    </row>
    <row r="2165" spans="1:15" hidden="1" x14ac:dyDescent="0.35">
      <c r="A2165" s="56">
        <v>2019</v>
      </c>
      <c r="B2165" s="57">
        <v>43596</v>
      </c>
      <c r="C2165" s="52">
        <v>6.04166666666681</v>
      </c>
      <c r="E2165" s="18" t="s">
        <v>270</v>
      </c>
      <c r="F2165" s="26" t="s">
        <v>166</v>
      </c>
      <c r="G2165" s="56" t="s">
        <v>274</v>
      </c>
      <c r="I2165" s="59">
        <v>5.347222222222222E-2</v>
      </c>
      <c r="J2165" s="7" t="s">
        <v>39</v>
      </c>
      <c r="K2165" s="7">
        <v>59.7</v>
      </c>
      <c r="L2165" s="7">
        <v>3062</v>
      </c>
      <c r="M2165" s="7">
        <v>19.89</v>
      </c>
      <c r="N2165" s="7">
        <v>1</v>
      </c>
      <c r="O2165" s="7" t="s">
        <v>133</v>
      </c>
    </row>
    <row r="2166" spans="1:15" hidden="1" x14ac:dyDescent="0.35">
      <c r="A2166" s="56">
        <v>2019</v>
      </c>
      <c r="B2166" s="57">
        <v>43596</v>
      </c>
      <c r="C2166" s="52">
        <v>6.0833333333334796</v>
      </c>
      <c r="E2166" s="18" t="s">
        <v>270</v>
      </c>
      <c r="F2166" s="26" t="s">
        <v>166</v>
      </c>
      <c r="G2166" s="56" t="s">
        <v>274</v>
      </c>
      <c r="I2166" s="59" t="s">
        <v>40</v>
      </c>
    </row>
    <row r="2167" spans="1:15" hidden="1" x14ac:dyDescent="0.35">
      <c r="A2167" s="56">
        <v>2019</v>
      </c>
      <c r="B2167" s="57">
        <v>43596</v>
      </c>
      <c r="C2167" s="52">
        <v>6.1250000000001501</v>
      </c>
      <c r="E2167" s="18" t="s">
        <v>270</v>
      </c>
      <c r="F2167" s="26" t="s">
        <v>166</v>
      </c>
      <c r="G2167" s="56" t="s">
        <v>274</v>
      </c>
      <c r="I2167" s="59" t="s">
        <v>40</v>
      </c>
    </row>
    <row r="2168" spans="1:15" hidden="1" x14ac:dyDescent="0.35">
      <c r="A2168" s="56">
        <v>2019</v>
      </c>
      <c r="B2168" s="57">
        <v>43596</v>
      </c>
      <c r="C2168" s="52">
        <v>6.1666666666668197</v>
      </c>
      <c r="E2168" s="18" t="s">
        <v>270</v>
      </c>
      <c r="F2168" s="26" t="s">
        <v>166</v>
      </c>
      <c r="G2168" s="56" t="s">
        <v>274</v>
      </c>
      <c r="I2168" s="59">
        <v>0.17291666666666669</v>
      </c>
      <c r="J2168" s="7" t="s">
        <v>39</v>
      </c>
      <c r="K2168" s="7">
        <v>70.5</v>
      </c>
      <c r="L2168" s="7">
        <v>1526</v>
      </c>
      <c r="M2168" s="7">
        <v>13.16</v>
      </c>
      <c r="N2168" s="7">
        <v>1</v>
      </c>
      <c r="O2168" s="7" t="s">
        <v>133</v>
      </c>
    </row>
    <row r="2169" spans="1:15" hidden="1" x14ac:dyDescent="0.35">
      <c r="A2169" s="56">
        <v>2019</v>
      </c>
      <c r="B2169" s="57">
        <v>43596</v>
      </c>
      <c r="C2169" s="52">
        <v>6.1666666666668197</v>
      </c>
      <c r="E2169" s="18" t="s">
        <v>270</v>
      </c>
      <c r="F2169" s="26" t="s">
        <v>166</v>
      </c>
      <c r="G2169" s="56" t="s">
        <v>274</v>
      </c>
      <c r="I2169" s="59">
        <v>0.18055555555555555</v>
      </c>
      <c r="J2169" s="7" t="s">
        <v>38</v>
      </c>
      <c r="K2169" s="7">
        <v>69.400000000000006</v>
      </c>
      <c r="L2169" s="7">
        <v>3613</v>
      </c>
      <c r="M2169" s="7">
        <v>13.94</v>
      </c>
      <c r="N2169" s="7">
        <v>1</v>
      </c>
      <c r="O2169" s="7" t="s">
        <v>143</v>
      </c>
    </row>
    <row r="2170" spans="1:15" hidden="1" x14ac:dyDescent="0.35">
      <c r="A2170" s="56">
        <v>2019</v>
      </c>
      <c r="B2170" s="57">
        <v>43596</v>
      </c>
      <c r="C2170" s="52">
        <v>6.1666666666668197</v>
      </c>
      <c r="E2170" s="18" t="s">
        <v>270</v>
      </c>
      <c r="F2170" s="26" t="s">
        <v>166</v>
      </c>
      <c r="G2170" s="56" t="s">
        <v>274</v>
      </c>
      <c r="I2170" s="59">
        <v>0.18472222222222223</v>
      </c>
      <c r="J2170" s="7" t="s">
        <v>39</v>
      </c>
      <c r="K2170" s="7">
        <v>62.2</v>
      </c>
      <c r="L2170" s="7">
        <v>4471</v>
      </c>
      <c r="M2170" s="7">
        <v>11.7</v>
      </c>
      <c r="N2170" s="7">
        <v>1</v>
      </c>
      <c r="O2170" s="7" t="s">
        <v>133</v>
      </c>
    </row>
    <row r="2171" spans="1:15" hidden="1" x14ac:dyDescent="0.35">
      <c r="A2171" s="56">
        <v>2019</v>
      </c>
      <c r="B2171" s="57">
        <v>43596</v>
      </c>
      <c r="C2171" s="52">
        <v>6.1666666666668197</v>
      </c>
      <c r="E2171" s="18" t="s">
        <v>270</v>
      </c>
      <c r="F2171" s="26" t="s">
        <v>166</v>
      </c>
      <c r="G2171" s="56" t="s">
        <v>274</v>
      </c>
      <c r="I2171" s="59">
        <v>0.18541666666666667</v>
      </c>
      <c r="J2171" s="7" t="s">
        <v>39</v>
      </c>
      <c r="K2171" s="7">
        <v>64.3</v>
      </c>
      <c r="L2171" s="7">
        <v>4644</v>
      </c>
      <c r="M2171" s="7">
        <v>19.309999999999999</v>
      </c>
      <c r="N2171" s="7">
        <v>1</v>
      </c>
      <c r="O2171" s="7" t="s">
        <v>133</v>
      </c>
    </row>
    <row r="2172" spans="1:15" hidden="1" x14ac:dyDescent="0.35">
      <c r="A2172" s="56">
        <v>2019</v>
      </c>
      <c r="B2172" s="57">
        <v>43596</v>
      </c>
      <c r="C2172" s="52">
        <v>6.1666666666668197</v>
      </c>
      <c r="E2172" s="18" t="s">
        <v>270</v>
      </c>
      <c r="F2172" s="26" t="s">
        <v>166</v>
      </c>
      <c r="G2172" s="56" t="s">
        <v>274</v>
      </c>
      <c r="I2172" s="59">
        <v>0.18541666666666667</v>
      </c>
      <c r="J2172" s="7" t="s">
        <v>39</v>
      </c>
      <c r="K2172" s="7">
        <v>58.3</v>
      </c>
      <c r="L2172" s="7">
        <v>4787</v>
      </c>
      <c r="M2172" s="7">
        <v>17.64</v>
      </c>
      <c r="N2172" s="7">
        <v>1</v>
      </c>
      <c r="O2172" s="7" t="s">
        <v>133</v>
      </c>
    </row>
    <row r="2173" spans="1:15" hidden="1" x14ac:dyDescent="0.35">
      <c r="A2173" s="56">
        <v>2019</v>
      </c>
      <c r="B2173" s="57">
        <v>43596</v>
      </c>
      <c r="C2173" s="52">
        <v>6.2083333333334902</v>
      </c>
      <c r="E2173" s="18" t="s">
        <v>270</v>
      </c>
      <c r="F2173" s="26" t="s">
        <v>166</v>
      </c>
      <c r="G2173" s="56" t="s">
        <v>274</v>
      </c>
      <c r="I2173" s="59">
        <v>0.20833333333333334</v>
      </c>
      <c r="J2173" s="7" t="s">
        <v>39</v>
      </c>
      <c r="K2173" s="7">
        <v>88.4</v>
      </c>
      <c r="L2173" s="7">
        <v>64</v>
      </c>
      <c r="M2173" s="7">
        <v>17.32</v>
      </c>
      <c r="N2173" s="7">
        <v>1</v>
      </c>
      <c r="O2173" s="7" t="s">
        <v>133</v>
      </c>
    </row>
    <row r="2174" spans="1:15" hidden="1" x14ac:dyDescent="0.35">
      <c r="A2174" s="56">
        <v>2019</v>
      </c>
      <c r="B2174" s="57">
        <v>43596</v>
      </c>
      <c r="C2174" s="52">
        <v>6.2083333333334902</v>
      </c>
      <c r="E2174" s="18" t="s">
        <v>270</v>
      </c>
      <c r="F2174" s="26" t="s">
        <v>166</v>
      </c>
      <c r="G2174" s="56" t="s">
        <v>274</v>
      </c>
      <c r="I2174" s="59">
        <v>0.20902777777777778</v>
      </c>
      <c r="J2174" s="7" t="s">
        <v>38</v>
      </c>
      <c r="K2174" s="7">
        <v>59.7</v>
      </c>
      <c r="L2174" s="7">
        <v>258</v>
      </c>
      <c r="M2174" s="7">
        <v>9.4700000000000006</v>
      </c>
      <c r="N2174" s="7">
        <v>1</v>
      </c>
      <c r="O2174" s="7" t="s">
        <v>133</v>
      </c>
    </row>
    <row r="2175" spans="1:15" hidden="1" x14ac:dyDescent="0.35">
      <c r="A2175" s="56">
        <v>2019</v>
      </c>
      <c r="B2175" s="57">
        <v>43596</v>
      </c>
      <c r="C2175" s="52">
        <v>6.2083333333334902</v>
      </c>
      <c r="E2175" s="18" t="s">
        <v>270</v>
      </c>
      <c r="F2175" s="26" t="s">
        <v>166</v>
      </c>
      <c r="G2175" s="56" t="s">
        <v>274</v>
      </c>
      <c r="I2175" s="59">
        <v>0.21319444444444444</v>
      </c>
      <c r="J2175" s="7" t="s">
        <v>38</v>
      </c>
      <c r="K2175" s="7">
        <v>73.400000000000006</v>
      </c>
      <c r="L2175" s="7">
        <v>1291</v>
      </c>
      <c r="M2175" s="7">
        <v>10.79</v>
      </c>
      <c r="N2175" s="7">
        <v>1</v>
      </c>
      <c r="O2175" s="7" t="s">
        <v>143</v>
      </c>
    </row>
    <row r="2176" spans="1:15" hidden="1" x14ac:dyDescent="0.35">
      <c r="A2176" s="56">
        <v>2019</v>
      </c>
      <c r="B2176" s="57">
        <v>43596</v>
      </c>
      <c r="C2176" s="52">
        <v>6.2500000000001599</v>
      </c>
      <c r="E2176" s="18" t="s">
        <v>270</v>
      </c>
      <c r="F2176" s="26" t="s">
        <v>166</v>
      </c>
      <c r="G2176" s="56" t="s">
        <v>274</v>
      </c>
      <c r="I2176" s="59" t="s">
        <v>40</v>
      </c>
    </row>
    <row r="2177" spans="1:15" hidden="1" x14ac:dyDescent="0.35">
      <c r="A2177" s="56">
        <v>2019</v>
      </c>
      <c r="B2177" s="57">
        <v>43596</v>
      </c>
      <c r="C2177" s="52">
        <v>6.2916666666668304</v>
      </c>
      <c r="E2177" s="18" t="s">
        <v>270</v>
      </c>
      <c r="F2177" s="26" t="s">
        <v>166</v>
      </c>
      <c r="G2177" s="56" t="s">
        <v>274</v>
      </c>
      <c r="I2177" s="59">
        <v>0.30486111111111108</v>
      </c>
      <c r="J2177" s="7" t="s">
        <v>38</v>
      </c>
      <c r="K2177" s="7">
        <v>77.2</v>
      </c>
      <c r="L2177" s="7">
        <v>3373</v>
      </c>
      <c r="M2177" s="7">
        <v>15.07</v>
      </c>
      <c r="N2177" s="7">
        <v>1</v>
      </c>
      <c r="O2177" s="7" t="s">
        <v>143</v>
      </c>
    </row>
    <row r="2178" spans="1:15" hidden="1" x14ac:dyDescent="0.35">
      <c r="A2178" s="56">
        <v>2019</v>
      </c>
      <c r="B2178" s="57">
        <v>43596</v>
      </c>
      <c r="C2178" s="52">
        <v>6.3333333333335</v>
      </c>
      <c r="E2178" s="18" t="s">
        <v>270</v>
      </c>
      <c r="F2178" s="26" t="s">
        <v>166</v>
      </c>
      <c r="G2178" s="56" t="s">
        <v>274</v>
      </c>
      <c r="I2178" s="59" t="s">
        <v>40</v>
      </c>
    </row>
    <row r="2179" spans="1:15" hidden="1" x14ac:dyDescent="0.35">
      <c r="A2179" s="56">
        <v>2019</v>
      </c>
      <c r="B2179" s="57">
        <v>43596</v>
      </c>
      <c r="C2179" s="52">
        <v>6.3750000000001696</v>
      </c>
      <c r="E2179" s="18" t="s">
        <v>270</v>
      </c>
      <c r="F2179" s="26" t="s">
        <v>166</v>
      </c>
      <c r="G2179" s="56" t="s">
        <v>274</v>
      </c>
      <c r="I2179" s="59" t="s">
        <v>40</v>
      </c>
    </row>
    <row r="2180" spans="1:15" hidden="1" x14ac:dyDescent="0.35">
      <c r="A2180" s="56">
        <v>2019</v>
      </c>
      <c r="B2180" s="57">
        <v>43596</v>
      </c>
      <c r="C2180" s="52">
        <v>6.4166666666668402</v>
      </c>
      <c r="E2180" s="18" t="s">
        <v>270</v>
      </c>
      <c r="F2180" s="26" t="s">
        <v>166</v>
      </c>
      <c r="G2180" s="56" t="s">
        <v>274</v>
      </c>
      <c r="I2180" s="59" t="s">
        <v>40</v>
      </c>
    </row>
    <row r="2181" spans="1:15" hidden="1" x14ac:dyDescent="0.35">
      <c r="A2181" s="56">
        <v>2019</v>
      </c>
      <c r="B2181" s="57">
        <v>43596</v>
      </c>
      <c r="C2181" s="52">
        <v>6.4583333333335098</v>
      </c>
      <c r="E2181" s="18" t="s">
        <v>270</v>
      </c>
      <c r="F2181" s="26" t="s">
        <v>166</v>
      </c>
      <c r="G2181" s="56" t="s">
        <v>274</v>
      </c>
      <c r="I2181" s="59" t="s">
        <v>40</v>
      </c>
    </row>
    <row r="2182" spans="1:15" hidden="1" x14ac:dyDescent="0.35">
      <c r="A2182" s="56">
        <v>2019</v>
      </c>
      <c r="B2182" s="57">
        <v>43596</v>
      </c>
      <c r="C2182" s="52">
        <v>6.5000000000001803</v>
      </c>
      <c r="E2182" s="18" t="s">
        <v>270</v>
      </c>
      <c r="F2182" s="26" t="s">
        <v>166</v>
      </c>
      <c r="G2182" s="56" t="s">
        <v>274</v>
      </c>
      <c r="I2182" s="59">
        <v>0.50555555555555554</v>
      </c>
      <c r="J2182" s="7" t="s">
        <v>39</v>
      </c>
      <c r="K2182" s="7">
        <v>72.900000000000006</v>
      </c>
      <c r="L2182" s="7">
        <v>1417</v>
      </c>
      <c r="M2182" s="7">
        <v>14.79</v>
      </c>
      <c r="N2182" s="7">
        <v>1</v>
      </c>
      <c r="O2182" s="7" t="s">
        <v>133</v>
      </c>
    </row>
    <row r="2183" spans="1:15" hidden="1" x14ac:dyDescent="0.35">
      <c r="A2183" s="56">
        <v>2019</v>
      </c>
      <c r="B2183" s="57">
        <v>43596</v>
      </c>
      <c r="C2183" s="52">
        <v>6.5000000000001803</v>
      </c>
      <c r="E2183" s="18" t="s">
        <v>270</v>
      </c>
      <c r="F2183" s="26" t="s">
        <v>166</v>
      </c>
      <c r="G2183" s="56" t="s">
        <v>274</v>
      </c>
      <c r="I2183" s="59">
        <v>0.50624999999999998</v>
      </c>
      <c r="J2183" s="7" t="s">
        <v>39</v>
      </c>
      <c r="K2183" s="7">
        <v>54.3</v>
      </c>
      <c r="L2183" s="7">
        <v>1770</v>
      </c>
      <c r="M2183" s="7">
        <v>14.93</v>
      </c>
      <c r="N2183" s="7">
        <v>1</v>
      </c>
      <c r="O2183" s="7" t="s">
        <v>133</v>
      </c>
    </row>
    <row r="2184" spans="1:15" hidden="1" x14ac:dyDescent="0.35">
      <c r="A2184" s="56">
        <v>2019</v>
      </c>
      <c r="B2184" s="57">
        <v>43596</v>
      </c>
      <c r="C2184" s="52">
        <v>6.5000000000001803</v>
      </c>
      <c r="E2184" s="18" t="s">
        <v>270</v>
      </c>
      <c r="F2184" s="26" t="s">
        <v>166</v>
      </c>
      <c r="G2184" s="56" t="s">
        <v>274</v>
      </c>
      <c r="I2184" s="59">
        <v>0.5180555555555556</v>
      </c>
      <c r="J2184" s="7" t="s">
        <v>39</v>
      </c>
      <c r="K2184" s="7">
        <v>72</v>
      </c>
      <c r="L2184" s="7">
        <v>4513</v>
      </c>
      <c r="M2184" s="7">
        <v>14.92</v>
      </c>
      <c r="N2184" s="7">
        <v>1</v>
      </c>
      <c r="O2184" s="7" t="s">
        <v>133</v>
      </c>
    </row>
    <row r="2185" spans="1:15" hidden="1" x14ac:dyDescent="0.35">
      <c r="A2185" s="56">
        <v>2019</v>
      </c>
      <c r="B2185" s="57">
        <v>43596</v>
      </c>
      <c r="C2185" s="52">
        <v>6.5416666666668499</v>
      </c>
      <c r="E2185" s="18" t="s">
        <v>270</v>
      </c>
      <c r="F2185" s="26" t="s">
        <v>166</v>
      </c>
      <c r="G2185" s="56" t="s">
        <v>274</v>
      </c>
      <c r="I2185" s="59" t="s">
        <v>40</v>
      </c>
    </row>
    <row r="2186" spans="1:15" hidden="1" x14ac:dyDescent="0.35">
      <c r="A2186" s="56">
        <v>2019</v>
      </c>
      <c r="B2186" s="57">
        <v>43596</v>
      </c>
      <c r="C2186" s="52">
        <v>6.5833333333335204</v>
      </c>
      <c r="E2186" s="18" t="s">
        <v>270</v>
      </c>
      <c r="F2186" s="26" t="s">
        <v>166</v>
      </c>
      <c r="G2186" s="56" t="s">
        <v>274</v>
      </c>
      <c r="I2186" s="59" t="s">
        <v>40</v>
      </c>
    </row>
    <row r="2187" spans="1:15" hidden="1" x14ac:dyDescent="0.35">
      <c r="A2187" s="56">
        <v>2019</v>
      </c>
      <c r="B2187" s="57">
        <v>43596</v>
      </c>
      <c r="C2187" s="52">
        <v>6.6250000000001901</v>
      </c>
      <c r="E2187" s="18" t="s">
        <v>270</v>
      </c>
      <c r="F2187" s="26" t="s">
        <v>166</v>
      </c>
      <c r="G2187" s="56" t="s">
        <v>274</v>
      </c>
      <c r="I2187" s="59" t="s">
        <v>40</v>
      </c>
    </row>
    <row r="2188" spans="1:15" hidden="1" x14ac:dyDescent="0.35">
      <c r="A2188" s="56">
        <v>2019</v>
      </c>
      <c r="B2188" s="57">
        <v>43596</v>
      </c>
      <c r="C2188" s="52">
        <v>6.6666666666668597</v>
      </c>
      <c r="E2188" s="18" t="s">
        <v>270</v>
      </c>
      <c r="F2188" s="26" t="s">
        <v>166</v>
      </c>
      <c r="G2188" s="56" t="s">
        <v>274</v>
      </c>
      <c r="I2188" s="59" t="s">
        <v>40</v>
      </c>
    </row>
    <row r="2189" spans="1:15" hidden="1" x14ac:dyDescent="0.35">
      <c r="A2189" s="56">
        <v>2019</v>
      </c>
      <c r="B2189" s="57">
        <v>43596</v>
      </c>
      <c r="C2189" s="52">
        <v>6.7083333333335204</v>
      </c>
      <c r="E2189" s="18" t="s">
        <v>270</v>
      </c>
      <c r="F2189" s="26" t="s">
        <v>166</v>
      </c>
      <c r="G2189" s="56" t="s">
        <v>274</v>
      </c>
      <c r="I2189" s="59" t="s">
        <v>40</v>
      </c>
    </row>
    <row r="2190" spans="1:15" hidden="1" x14ac:dyDescent="0.35">
      <c r="A2190" s="56">
        <v>2019</v>
      </c>
      <c r="B2190" s="57">
        <v>43596</v>
      </c>
      <c r="C2190" s="52">
        <v>6.7500000000001901</v>
      </c>
      <c r="E2190" s="18" t="s">
        <v>270</v>
      </c>
      <c r="F2190" s="26" t="s">
        <v>166</v>
      </c>
      <c r="G2190" s="56" t="s">
        <v>274</v>
      </c>
      <c r="I2190" s="59" t="s">
        <v>40</v>
      </c>
    </row>
    <row r="2191" spans="1:15" hidden="1" x14ac:dyDescent="0.35">
      <c r="A2191" s="56">
        <v>2019</v>
      </c>
      <c r="B2191" s="57">
        <v>43596</v>
      </c>
      <c r="C2191" s="52">
        <v>6.7916666666668597</v>
      </c>
      <c r="E2191" s="18" t="s">
        <v>270</v>
      </c>
      <c r="F2191" s="26" t="s">
        <v>166</v>
      </c>
      <c r="G2191" s="56" t="s">
        <v>274</v>
      </c>
      <c r="I2191" s="59" t="s">
        <v>40</v>
      </c>
    </row>
    <row r="2192" spans="1:15" hidden="1" x14ac:dyDescent="0.35">
      <c r="A2192" s="56">
        <v>2019</v>
      </c>
      <c r="B2192" s="57">
        <v>43596</v>
      </c>
      <c r="C2192" s="52">
        <v>6.8333333333335302</v>
      </c>
      <c r="E2192" s="18" t="s">
        <v>270</v>
      </c>
      <c r="F2192" s="26" t="s">
        <v>166</v>
      </c>
      <c r="G2192" s="56" t="s">
        <v>274</v>
      </c>
      <c r="I2192" s="59" t="s">
        <v>40</v>
      </c>
    </row>
    <row r="2193" spans="1:15" hidden="1" x14ac:dyDescent="0.35">
      <c r="A2193" s="56">
        <v>2019</v>
      </c>
      <c r="B2193" s="57">
        <v>43596</v>
      </c>
      <c r="C2193" s="52">
        <v>6.8750000000001998</v>
      </c>
      <c r="E2193" s="18" t="s">
        <v>270</v>
      </c>
      <c r="F2193" s="26" t="s">
        <v>166</v>
      </c>
      <c r="G2193" s="56" t="s">
        <v>274</v>
      </c>
      <c r="I2193" s="59">
        <v>0.88888888888888884</v>
      </c>
      <c r="J2193" s="7" t="s">
        <v>38</v>
      </c>
      <c r="K2193" s="7">
        <v>78.2</v>
      </c>
      <c r="L2193" s="7">
        <v>3557</v>
      </c>
      <c r="M2193" s="7">
        <v>18.29</v>
      </c>
      <c r="N2193" s="7">
        <v>1</v>
      </c>
      <c r="O2193" s="7" t="s">
        <v>145</v>
      </c>
    </row>
    <row r="2194" spans="1:15" hidden="1" x14ac:dyDescent="0.35">
      <c r="A2194" s="56">
        <v>2019</v>
      </c>
      <c r="B2194" s="57">
        <v>43596</v>
      </c>
      <c r="C2194" s="52">
        <v>6.8750000000001998</v>
      </c>
      <c r="E2194" s="18" t="s">
        <v>270</v>
      </c>
      <c r="F2194" s="26" t="s">
        <v>166</v>
      </c>
      <c r="G2194" s="56" t="s">
        <v>274</v>
      </c>
      <c r="I2194" s="59">
        <v>0.89097222222222217</v>
      </c>
      <c r="J2194" s="7" t="s">
        <v>39</v>
      </c>
      <c r="K2194" s="7">
        <v>83.4</v>
      </c>
      <c r="L2194" s="7">
        <v>4052</v>
      </c>
      <c r="M2194" s="7">
        <v>18.11</v>
      </c>
      <c r="N2194" s="7">
        <v>1</v>
      </c>
      <c r="O2194" s="7" t="s">
        <v>133</v>
      </c>
    </row>
    <row r="2195" spans="1:15" hidden="1" x14ac:dyDescent="0.35">
      <c r="A2195" s="56">
        <v>2019</v>
      </c>
      <c r="B2195" s="57">
        <v>43596</v>
      </c>
      <c r="C2195" s="52">
        <v>6.9166666666668704</v>
      </c>
      <c r="E2195" s="18" t="s">
        <v>270</v>
      </c>
      <c r="F2195" s="26" t="s">
        <v>166</v>
      </c>
      <c r="G2195" s="56" t="s">
        <v>274</v>
      </c>
      <c r="I2195" s="59">
        <v>0.91805555555555562</v>
      </c>
      <c r="J2195" s="7" t="s">
        <v>39</v>
      </c>
      <c r="K2195" s="7">
        <v>61.6</v>
      </c>
      <c r="L2195" s="7">
        <v>396</v>
      </c>
      <c r="M2195" s="7">
        <v>9.36</v>
      </c>
      <c r="N2195" s="7">
        <v>1</v>
      </c>
      <c r="O2195" s="7" t="s">
        <v>133</v>
      </c>
    </row>
    <row r="2196" spans="1:15" hidden="1" x14ac:dyDescent="0.35">
      <c r="A2196" s="56">
        <v>2019</v>
      </c>
      <c r="B2196" s="57">
        <v>43596</v>
      </c>
      <c r="C2196" s="52">
        <v>6.9166666666668704</v>
      </c>
      <c r="E2196" s="18" t="s">
        <v>270</v>
      </c>
      <c r="F2196" s="26" t="s">
        <v>166</v>
      </c>
      <c r="G2196" s="56" t="s">
        <v>274</v>
      </c>
      <c r="I2196" s="59">
        <v>0.92083333333333339</v>
      </c>
      <c r="J2196" s="7" t="s">
        <v>39</v>
      </c>
      <c r="K2196" s="7">
        <v>67.7</v>
      </c>
      <c r="L2196" s="7">
        <v>1181</v>
      </c>
      <c r="M2196" s="7">
        <v>13.04</v>
      </c>
      <c r="N2196" s="7">
        <v>1</v>
      </c>
      <c r="O2196" s="7" t="s">
        <v>133</v>
      </c>
    </row>
    <row r="2197" spans="1:15" hidden="1" x14ac:dyDescent="0.35">
      <c r="A2197" s="56">
        <v>2019</v>
      </c>
      <c r="B2197" s="57">
        <v>43596</v>
      </c>
      <c r="C2197" s="52">
        <v>6.9166666666668704</v>
      </c>
      <c r="E2197" s="18" t="s">
        <v>270</v>
      </c>
      <c r="F2197" s="26" t="s">
        <v>166</v>
      </c>
      <c r="G2197" s="56" t="s">
        <v>274</v>
      </c>
      <c r="I2197" s="59">
        <v>0.93402777777777779</v>
      </c>
      <c r="J2197" s="7" t="s">
        <v>39</v>
      </c>
      <c r="K2197" s="7">
        <v>64.900000000000006</v>
      </c>
      <c r="L2197" s="7">
        <v>4330</v>
      </c>
      <c r="M2197" s="7">
        <v>19.61</v>
      </c>
      <c r="N2197" s="7">
        <v>1</v>
      </c>
      <c r="O2197" s="7" t="s">
        <v>133</v>
      </c>
    </row>
    <row r="2198" spans="1:15" hidden="1" x14ac:dyDescent="0.35">
      <c r="A2198" s="56">
        <v>2019</v>
      </c>
      <c r="B2198" s="57">
        <v>43596</v>
      </c>
      <c r="C2198" s="52">
        <v>6.9166666666668704</v>
      </c>
      <c r="E2198" s="18" t="s">
        <v>270</v>
      </c>
      <c r="F2198" s="26" t="s">
        <v>166</v>
      </c>
      <c r="G2198" s="56" t="s">
        <v>274</v>
      </c>
      <c r="I2198" s="59">
        <v>0.93472222222222223</v>
      </c>
      <c r="J2198" s="7" t="s">
        <v>39</v>
      </c>
      <c r="K2198" s="7">
        <v>116.1</v>
      </c>
      <c r="L2198" s="7">
        <v>4672</v>
      </c>
      <c r="M2198" s="7">
        <v>11.38</v>
      </c>
      <c r="N2198" s="7">
        <v>3</v>
      </c>
      <c r="O2198" s="7" t="s">
        <v>92</v>
      </c>
    </row>
    <row r="2199" spans="1:15" hidden="1" x14ac:dyDescent="0.35">
      <c r="A2199" s="56">
        <v>2019</v>
      </c>
      <c r="B2199" s="57">
        <v>43596</v>
      </c>
      <c r="C2199" s="52">
        <v>6.95833333333354</v>
      </c>
      <c r="E2199" s="18" t="s">
        <v>270</v>
      </c>
      <c r="F2199" s="26" t="s">
        <v>166</v>
      </c>
      <c r="G2199" s="56" t="s">
        <v>274</v>
      </c>
      <c r="I2199" s="59" t="s">
        <v>40</v>
      </c>
    </row>
    <row r="2200" spans="1:15" hidden="1" x14ac:dyDescent="0.35">
      <c r="A2200" s="56">
        <v>2019</v>
      </c>
      <c r="B2200" s="57">
        <v>43597</v>
      </c>
      <c r="C2200" s="26">
        <v>0</v>
      </c>
      <c r="D2200" s="26"/>
      <c r="E2200" s="18" t="s">
        <v>270</v>
      </c>
      <c r="F2200" s="26" t="s">
        <v>166</v>
      </c>
      <c r="G2200" s="56" t="s">
        <v>93</v>
      </c>
      <c r="I2200" s="59" t="s">
        <v>40</v>
      </c>
    </row>
    <row r="2201" spans="1:15" hidden="1" x14ac:dyDescent="0.35">
      <c r="A2201" s="56">
        <v>2019</v>
      </c>
      <c r="B2201" s="57">
        <v>43597</v>
      </c>
      <c r="C2201" s="26">
        <v>4.1666666666666664E-2</v>
      </c>
      <c r="D2201" s="26"/>
      <c r="E2201" s="18" t="s">
        <v>270</v>
      </c>
      <c r="F2201" s="26" t="s">
        <v>166</v>
      </c>
      <c r="G2201" s="56" t="s">
        <v>93</v>
      </c>
      <c r="I2201" s="59">
        <v>4.2511574074074077E-2</v>
      </c>
      <c r="J2201" s="7" t="s">
        <v>38</v>
      </c>
      <c r="K2201" s="7">
        <v>83.2</v>
      </c>
      <c r="L2201" s="7">
        <v>201</v>
      </c>
      <c r="M2201" s="7">
        <v>18.09</v>
      </c>
      <c r="N2201" s="7">
        <v>1</v>
      </c>
    </row>
    <row r="2202" spans="1:15" hidden="1" x14ac:dyDescent="0.35">
      <c r="A2202" s="56">
        <v>2019</v>
      </c>
      <c r="B2202" s="57">
        <v>43597</v>
      </c>
      <c r="C2202" s="26">
        <v>8.3333333333333329E-2</v>
      </c>
      <c r="D2202" s="26"/>
      <c r="E2202" s="18" t="s">
        <v>270</v>
      </c>
      <c r="F2202" s="26" t="s">
        <v>166</v>
      </c>
      <c r="G2202" s="56" t="s">
        <v>93</v>
      </c>
      <c r="I2202" s="59" t="s">
        <v>40</v>
      </c>
    </row>
    <row r="2203" spans="1:15" hidden="1" x14ac:dyDescent="0.35">
      <c r="A2203" s="56">
        <v>2019</v>
      </c>
      <c r="B2203" s="57">
        <v>43597</v>
      </c>
      <c r="C2203" s="26">
        <v>0.125</v>
      </c>
      <c r="D2203" s="26"/>
      <c r="E2203" s="18" t="s">
        <v>270</v>
      </c>
      <c r="F2203" s="26" t="s">
        <v>166</v>
      </c>
      <c r="G2203" s="56" t="s">
        <v>93</v>
      </c>
      <c r="I2203" s="59">
        <v>0.12819444444444444</v>
      </c>
      <c r="J2203" s="7" t="s">
        <v>38</v>
      </c>
      <c r="K2203" s="7">
        <v>74.599999999999994</v>
      </c>
      <c r="L2203" s="7">
        <v>796</v>
      </c>
      <c r="M2203" s="7">
        <v>14.46</v>
      </c>
      <c r="N2203" s="7">
        <v>1</v>
      </c>
    </row>
    <row r="2204" spans="1:15" hidden="1" x14ac:dyDescent="0.35">
      <c r="A2204" s="56">
        <v>2019</v>
      </c>
      <c r="B2204" s="57">
        <v>43597</v>
      </c>
      <c r="C2204" s="26">
        <v>0.16666666666666699</v>
      </c>
      <c r="D2204" s="26"/>
      <c r="E2204" s="18" t="s">
        <v>270</v>
      </c>
      <c r="F2204" s="26" t="s">
        <v>166</v>
      </c>
      <c r="G2204" s="56" t="s">
        <v>93</v>
      </c>
      <c r="I2204" s="59" t="s">
        <v>40</v>
      </c>
    </row>
    <row r="2205" spans="1:15" hidden="1" x14ac:dyDescent="0.35">
      <c r="A2205" s="56">
        <v>2019</v>
      </c>
      <c r="B2205" s="57">
        <v>43597</v>
      </c>
      <c r="C2205" s="26">
        <v>0.20833333333333301</v>
      </c>
      <c r="D2205" s="26"/>
      <c r="E2205" s="18" t="s">
        <v>270</v>
      </c>
      <c r="F2205" s="26" t="s">
        <v>166</v>
      </c>
      <c r="G2205" s="56" t="s">
        <v>93</v>
      </c>
      <c r="I2205" s="59" t="s">
        <v>40</v>
      </c>
    </row>
    <row r="2206" spans="1:15" hidden="1" x14ac:dyDescent="0.35">
      <c r="A2206" s="56">
        <v>2019</v>
      </c>
      <c r="B2206" s="57">
        <v>43597</v>
      </c>
      <c r="C2206" s="26">
        <v>0.25</v>
      </c>
      <c r="D2206" s="26"/>
      <c r="E2206" s="18" t="s">
        <v>270</v>
      </c>
      <c r="F2206" s="26" t="s">
        <v>166</v>
      </c>
      <c r="G2206" s="56" t="s">
        <v>93</v>
      </c>
      <c r="I2206" s="59" t="s">
        <v>40</v>
      </c>
    </row>
    <row r="2207" spans="1:15" hidden="1" x14ac:dyDescent="0.35">
      <c r="A2207" s="56">
        <v>2019</v>
      </c>
      <c r="B2207" s="57">
        <v>43597</v>
      </c>
      <c r="C2207" s="26">
        <v>0.29166666666666602</v>
      </c>
      <c r="D2207" s="26"/>
      <c r="E2207" s="18" t="s">
        <v>270</v>
      </c>
      <c r="F2207" s="26" t="s">
        <v>166</v>
      </c>
      <c r="G2207" s="56" t="s">
        <v>93</v>
      </c>
      <c r="I2207" s="59" t="s">
        <v>40</v>
      </c>
    </row>
    <row r="2208" spans="1:15" hidden="1" x14ac:dyDescent="0.35">
      <c r="A2208" s="56">
        <v>2019</v>
      </c>
      <c r="B2208" s="57">
        <v>43597</v>
      </c>
      <c r="C2208" s="26">
        <v>0.33333333333333298</v>
      </c>
      <c r="D2208" s="26"/>
      <c r="E2208" s="18" t="s">
        <v>270</v>
      </c>
      <c r="F2208" s="26" t="s">
        <v>166</v>
      </c>
      <c r="G2208" s="56" t="s">
        <v>93</v>
      </c>
      <c r="I2208" s="59" t="s">
        <v>40</v>
      </c>
    </row>
    <row r="2209" spans="1:14" hidden="1" x14ac:dyDescent="0.35">
      <c r="A2209" s="56">
        <v>2019</v>
      </c>
      <c r="B2209" s="57">
        <v>43597</v>
      </c>
      <c r="C2209" s="26">
        <v>0.375</v>
      </c>
      <c r="D2209" s="26"/>
      <c r="E2209" s="18" t="s">
        <v>270</v>
      </c>
      <c r="F2209" s="26" t="s">
        <v>166</v>
      </c>
      <c r="G2209" s="56" t="s">
        <v>93</v>
      </c>
      <c r="I2209" s="59" t="s">
        <v>40</v>
      </c>
    </row>
    <row r="2210" spans="1:14" hidden="1" x14ac:dyDescent="0.35">
      <c r="A2210" s="56">
        <v>2019</v>
      </c>
      <c r="B2210" s="57">
        <v>43597</v>
      </c>
      <c r="C2210" s="26">
        <v>0.41666666666666602</v>
      </c>
      <c r="D2210" s="26"/>
      <c r="E2210" s="18" t="s">
        <v>270</v>
      </c>
      <c r="F2210" s="26" t="s">
        <v>166</v>
      </c>
      <c r="G2210" s="56" t="s">
        <v>93</v>
      </c>
      <c r="I2210" s="59">
        <v>0.41724537037037041</v>
      </c>
      <c r="J2210" s="7" t="s">
        <v>39</v>
      </c>
      <c r="K2210" s="7">
        <v>68.2</v>
      </c>
      <c r="L2210" s="7">
        <v>137</v>
      </c>
      <c r="M2210" s="7">
        <v>16.5</v>
      </c>
      <c r="N2210" s="7">
        <v>1</v>
      </c>
    </row>
    <row r="2211" spans="1:14" hidden="1" x14ac:dyDescent="0.35">
      <c r="A2211" s="56">
        <v>2019</v>
      </c>
      <c r="B2211" s="57">
        <v>43597</v>
      </c>
      <c r="C2211" s="26">
        <v>0.45833333333333298</v>
      </c>
      <c r="D2211" s="26"/>
      <c r="E2211" s="18" t="s">
        <v>270</v>
      </c>
      <c r="F2211" s="26" t="s">
        <v>166</v>
      </c>
      <c r="G2211" s="56" t="s">
        <v>93</v>
      </c>
      <c r="I2211" s="59" t="s">
        <v>40</v>
      </c>
    </row>
    <row r="2212" spans="1:14" hidden="1" x14ac:dyDescent="0.35">
      <c r="A2212" s="56">
        <v>2019</v>
      </c>
      <c r="B2212" s="57">
        <v>43597</v>
      </c>
      <c r="C2212" s="26">
        <v>0.5</v>
      </c>
      <c r="D2212" s="26"/>
      <c r="E2212" s="18" t="s">
        <v>270</v>
      </c>
      <c r="F2212" s="26" t="s">
        <v>166</v>
      </c>
      <c r="G2212" s="56" t="s">
        <v>93</v>
      </c>
      <c r="I2212" s="59" t="s">
        <v>40</v>
      </c>
    </row>
    <row r="2213" spans="1:14" hidden="1" x14ac:dyDescent="0.35">
      <c r="A2213" s="56">
        <v>2019</v>
      </c>
      <c r="B2213" s="57">
        <v>43597</v>
      </c>
      <c r="C2213" s="26">
        <v>0.54166666666666596</v>
      </c>
      <c r="D2213" s="26"/>
      <c r="E2213" s="18" t="s">
        <v>270</v>
      </c>
      <c r="F2213" s="26" t="s">
        <v>166</v>
      </c>
      <c r="G2213" s="56" t="s">
        <v>93</v>
      </c>
      <c r="I2213" s="59" t="s">
        <v>40</v>
      </c>
    </row>
    <row r="2214" spans="1:14" hidden="1" x14ac:dyDescent="0.35">
      <c r="A2214" s="56">
        <v>2019</v>
      </c>
      <c r="B2214" s="57">
        <v>43597</v>
      </c>
      <c r="C2214" s="26">
        <v>0.58333333333333304</v>
      </c>
      <c r="D2214" s="26"/>
      <c r="E2214" s="18" t="s">
        <v>270</v>
      </c>
      <c r="F2214" s="26" t="s">
        <v>166</v>
      </c>
      <c r="G2214" s="56" t="s">
        <v>93</v>
      </c>
      <c r="I2214" s="59" t="s">
        <v>40</v>
      </c>
    </row>
    <row r="2215" spans="1:14" hidden="1" x14ac:dyDescent="0.35">
      <c r="A2215" s="56">
        <v>2019</v>
      </c>
      <c r="B2215" s="57">
        <v>43597</v>
      </c>
      <c r="C2215" s="26">
        <v>0.625</v>
      </c>
      <c r="D2215" s="26"/>
      <c r="E2215" s="18" t="s">
        <v>270</v>
      </c>
      <c r="F2215" s="26" t="s">
        <v>166</v>
      </c>
      <c r="G2215" s="56" t="s">
        <v>93</v>
      </c>
      <c r="I2215" s="59" t="s">
        <v>40</v>
      </c>
    </row>
    <row r="2216" spans="1:14" hidden="1" x14ac:dyDescent="0.35">
      <c r="A2216" s="56">
        <v>2019</v>
      </c>
      <c r="B2216" s="57">
        <v>43597</v>
      </c>
      <c r="C2216" s="26">
        <v>0.66666666666666596</v>
      </c>
      <c r="D2216" s="26"/>
      <c r="E2216" s="18" t="s">
        <v>270</v>
      </c>
      <c r="F2216" s="26" t="s">
        <v>166</v>
      </c>
      <c r="G2216" s="56" t="s">
        <v>93</v>
      </c>
      <c r="I2216" s="59" t="s">
        <v>40</v>
      </c>
    </row>
    <row r="2217" spans="1:14" hidden="1" x14ac:dyDescent="0.35">
      <c r="A2217" s="56">
        <v>2019</v>
      </c>
      <c r="B2217" s="57">
        <v>43597</v>
      </c>
      <c r="C2217" s="26">
        <v>0.70833333333333304</v>
      </c>
      <c r="D2217" s="26"/>
      <c r="E2217" s="18" t="s">
        <v>270</v>
      </c>
      <c r="F2217" s="26" t="s">
        <v>166</v>
      </c>
      <c r="G2217" s="56" t="s">
        <v>93</v>
      </c>
      <c r="I2217" s="59" t="s">
        <v>40</v>
      </c>
    </row>
    <row r="2218" spans="1:14" hidden="1" x14ac:dyDescent="0.35">
      <c r="A2218" s="56">
        <v>2019</v>
      </c>
      <c r="B2218" s="57">
        <v>43597</v>
      </c>
      <c r="C2218" s="26">
        <v>0.75</v>
      </c>
      <c r="D2218" s="26"/>
      <c r="E2218" s="18" t="s">
        <v>270</v>
      </c>
      <c r="F2218" s="26" t="s">
        <v>166</v>
      </c>
      <c r="G2218" s="56" t="s">
        <v>93</v>
      </c>
      <c r="I2218" s="59" t="s">
        <v>40</v>
      </c>
    </row>
    <row r="2219" spans="1:14" hidden="1" x14ac:dyDescent="0.35">
      <c r="A2219" s="56">
        <v>2019</v>
      </c>
      <c r="B2219" s="57">
        <v>43597</v>
      </c>
      <c r="C2219" s="26">
        <v>0.79166666666666596</v>
      </c>
      <c r="D2219" s="26"/>
      <c r="E2219" s="18" t="s">
        <v>270</v>
      </c>
      <c r="F2219" s="26" t="s">
        <v>166</v>
      </c>
      <c r="G2219" s="56" t="s">
        <v>93</v>
      </c>
      <c r="I2219" s="59" t="s">
        <v>40</v>
      </c>
    </row>
    <row r="2220" spans="1:14" hidden="1" x14ac:dyDescent="0.35">
      <c r="A2220" s="56">
        <v>2019</v>
      </c>
      <c r="B2220" s="57">
        <v>43597</v>
      </c>
      <c r="C2220" s="26">
        <v>0.83333333333333304</v>
      </c>
      <c r="D2220" s="26"/>
      <c r="E2220" s="18" t="s">
        <v>270</v>
      </c>
      <c r="F2220" s="26" t="s">
        <v>166</v>
      </c>
      <c r="G2220" s="56" t="s">
        <v>93</v>
      </c>
      <c r="I2220" s="59" t="s">
        <v>40</v>
      </c>
    </row>
    <row r="2221" spans="1:14" hidden="1" x14ac:dyDescent="0.35">
      <c r="A2221" s="56">
        <v>2019</v>
      </c>
      <c r="B2221" s="57">
        <v>43597</v>
      </c>
      <c r="C2221" s="26">
        <v>0.875</v>
      </c>
      <c r="D2221" s="26"/>
      <c r="E2221" s="18" t="s">
        <v>270</v>
      </c>
      <c r="F2221" s="26" t="s">
        <v>166</v>
      </c>
      <c r="G2221" s="56" t="s">
        <v>93</v>
      </c>
      <c r="I2221" s="59" t="s">
        <v>40</v>
      </c>
    </row>
    <row r="2222" spans="1:14" hidden="1" x14ac:dyDescent="0.35">
      <c r="A2222" s="56">
        <v>2019</v>
      </c>
      <c r="B2222" s="57">
        <v>43597</v>
      </c>
      <c r="C2222" s="26">
        <v>0.91666666666666596</v>
      </c>
      <c r="D2222" s="26"/>
      <c r="E2222" s="18" t="s">
        <v>270</v>
      </c>
      <c r="F2222" s="26" t="s">
        <v>166</v>
      </c>
      <c r="G2222" s="56" t="s">
        <v>93</v>
      </c>
      <c r="I2222" s="59">
        <v>0.92841435185185184</v>
      </c>
      <c r="J2222" s="7">
        <v>68.400000000000006</v>
      </c>
      <c r="K2222" s="7">
        <v>2930</v>
      </c>
      <c r="L2222" s="7">
        <v>18.05</v>
      </c>
      <c r="M2222" s="7">
        <v>1</v>
      </c>
    </row>
    <row r="2223" spans="1:14" hidden="1" x14ac:dyDescent="0.35">
      <c r="A2223" s="56">
        <v>2019</v>
      </c>
      <c r="B2223" s="57">
        <v>43597</v>
      </c>
      <c r="C2223" s="26">
        <v>0.95833333333333304</v>
      </c>
      <c r="D2223" s="26"/>
      <c r="E2223" s="18" t="s">
        <v>270</v>
      </c>
      <c r="F2223" s="26" t="s">
        <v>166</v>
      </c>
      <c r="G2223" s="56" t="s">
        <v>93</v>
      </c>
      <c r="I2223" s="59">
        <v>0.9752777777777778</v>
      </c>
      <c r="J2223" s="7">
        <v>83.6</v>
      </c>
      <c r="K2223" s="7">
        <v>4212</v>
      </c>
      <c r="L2223" s="7">
        <v>16.72</v>
      </c>
      <c r="M2223" s="7">
        <v>1</v>
      </c>
    </row>
    <row r="2224" spans="1:14" hidden="1" x14ac:dyDescent="0.35">
      <c r="A2224" s="56">
        <v>2019</v>
      </c>
      <c r="B2224" s="57">
        <v>43598</v>
      </c>
      <c r="C2224" s="26">
        <v>0</v>
      </c>
      <c r="D2224" s="26"/>
      <c r="E2224" s="18" t="s">
        <v>270</v>
      </c>
      <c r="F2224" s="26" t="s">
        <v>166</v>
      </c>
      <c r="G2224" s="56" t="s">
        <v>93</v>
      </c>
      <c r="I2224" s="59" t="s">
        <v>40</v>
      </c>
    </row>
    <row r="2225" spans="1:14" hidden="1" x14ac:dyDescent="0.35">
      <c r="A2225" s="56">
        <v>2019</v>
      </c>
      <c r="B2225" s="57">
        <v>43598</v>
      </c>
      <c r="C2225" s="26">
        <v>4.1666666666666664E-2</v>
      </c>
      <c r="D2225" s="26"/>
      <c r="E2225" s="18" t="s">
        <v>270</v>
      </c>
      <c r="F2225" s="26" t="s">
        <v>166</v>
      </c>
      <c r="G2225" s="56" t="s">
        <v>93</v>
      </c>
      <c r="I2225" s="59" t="s">
        <v>40</v>
      </c>
    </row>
    <row r="2226" spans="1:14" hidden="1" x14ac:dyDescent="0.35">
      <c r="A2226" s="56">
        <v>2019</v>
      </c>
      <c r="B2226" s="57">
        <v>43598</v>
      </c>
      <c r="C2226" s="26">
        <v>8.3333333333333329E-2</v>
      </c>
      <c r="D2226" s="26"/>
      <c r="E2226" s="18" t="s">
        <v>270</v>
      </c>
      <c r="F2226" s="26" t="s">
        <v>166</v>
      </c>
      <c r="G2226" s="56" t="s">
        <v>93</v>
      </c>
      <c r="I2226" s="59" t="s">
        <v>40</v>
      </c>
    </row>
    <row r="2227" spans="1:14" hidden="1" x14ac:dyDescent="0.35">
      <c r="A2227" s="56">
        <v>2019</v>
      </c>
      <c r="B2227" s="57">
        <v>43598</v>
      </c>
      <c r="C2227" s="26">
        <v>0.125</v>
      </c>
      <c r="D2227" s="26"/>
      <c r="E2227" s="18" t="s">
        <v>270</v>
      </c>
      <c r="F2227" s="26" t="s">
        <v>166</v>
      </c>
      <c r="G2227" s="56" t="s">
        <v>93</v>
      </c>
      <c r="I2227" s="59" t="s">
        <v>40</v>
      </c>
    </row>
    <row r="2228" spans="1:14" hidden="1" x14ac:dyDescent="0.35">
      <c r="A2228" s="56">
        <v>2019</v>
      </c>
      <c r="B2228" s="57">
        <v>43598</v>
      </c>
      <c r="C2228" s="26">
        <v>0.16666666666666699</v>
      </c>
      <c r="D2228" s="26"/>
      <c r="E2228" s="18" t="s">
        <v>270</v>
      </c>
      <c r="F2228" s="26" t="s">
        <v>166</v>
      </c>
      <c r="G2228" s="56" t="s">
        <v>93</v>
      </c>
      <c r="I2228" s="59" t="s">
        <v>40</v>
      </c>
    </row>
    <row r="2229" spans="1:14" hidden="1" x14ac:dyDescent="0.35">
      <c r="A2229" s="56">
        <v>2019</v>
      </c>
      <c r="B2229" s="57">
        <v>43598</v>
      </c>
      <c r="C2229" s="26">
        <v>0.20833333333333301</v>
      </c>
      <c r="D2229" s="26"/>
      <c r="E2229" s="18" t="s">
        <v>270</v>
      </c>
      <c r="F2229" s="26" t="s">
        <v>166</v>
      </c>
      <c r="G2229" s="56" t="s">
        <v>93</v>
      </c>
      <c r="I2229" s="59" t="s">
        <v>40</v>
      </c>
    </row>
    <row r="2230" spans="1:14" hidden="1" x14ac:dyDescent="0.35">
      <c r="A2230" s="56">
        <v>2019</v>
      </c>
      <c r="B2230" s="57">
        <v>43598</v>
      </c>
      <c r="C2230" s="26">
        <v>0.25</v>
      </c>
      <c r="D2230" s="26"/>
      <c r="E2230" s="18" t="s">
        <v>270</v>
      </c>
      <c r="F2230" s="26" t="s">
        <v>166</v>
      </c>
      <c r="G2230" s="56" t="s">
        <v>93</v>
      </c>
      <c r="I2230" s="59" t="s">
        <v>40</v>
      </c>
    </row>
    <row r="2231" spans="1:14" hidden="1" x14ac:dyDescent="0.35">
      <c r="A2231" s="56">
        <v>2019</v>
      </c>
      <c r="B2231" s="57">
        <v>43598</v>
      </c>
      <c r="C2231" s="26">
        <v>0.29166666666666602</v>
      </c>
      <c r="D2231" s="26"/>
      <c r="E2231" s="18" t="s">
        <v>270</v>
      </c>
      <c r="F2231" s="26" t="s">
        <v>166</v>
      </c>
      <c r="G2231" s="56" t="s">
        <v>93</v>
      </c>
      <c r="I2231" s="59">
        <v>0.30034722222222221</v>
      </c>
      <c r="J2231" s="7" t="s">
        <v>39</v>
      </c>
      <c r="K2231" s="7">
        <v>51.6</v>
      </c>
      <c r="L2231" s="7">
        <v>2168</v>
      </c>
      <c r="M2231" s="7">
        <v>17.21</v>
      </c>
      <c r="N2231" s="7">
        <v>1</v>
      </c>
    </row>
    <row r="2232" spans="1:14" hidden="1" x14ac:dyDescent="0.35">
      <c r="A2232" s="56">
        <v>2019</v>
      </c>
      <c r="B2232" s="57">
        <v>43598</v>
      </c>
      <c r="C2232" s="26">
        <v>0.33333333333333298</v>
      </c>
      <c r="D2232" s="26"/>
      <c r="E2232" s="18" t="s">
        <v>270</v>
      </c>
      <c r="F2232" s="26" t="s">
        <v>166</v>
      </c>
      <c r="G2232" s="56" t="s">
        <v>93</v>
      </c>
      <c r="I2232" s="59" t="s">
        <v>40</v>
      </c>
    </row>
    <row r="2233" spans="1:14" hidden="1" x14ac:dyDescent="0.35">
      <c r="A2233" s="56">
        <v>2019</v>
      </c>
      <c r="B2233" s="57">
        <v>43598</v>
      </c>
      <c r="C2233" s="26">
        <v>0.375</v>
      </c>
      <c r="D2233" s="26"/>
      <c r="E2233" s="18" t="s">
        <v>270</v>
      </c>
      <c r="F2233" s="26" t="s">
        <v>166</v>
      </c>
      <c r="G2233" s="56" t="s">
        <v>93</v>
      </c>
      <c r="I2233" s="59" t="s">
        <v>40</v>
      </c>
    </row>
    <row r="2234" spans="1:14" hidden="1" x14ac:dyDescent="0.35">
      <c r="A2234" s="56">
        <v>2019</v>
      </c>
      <c r="B2234" s="57">
        <v>43598</v>
      </c>
      <c r="C2234" s="26">
        <v>0.41666666666666602</v>
      </c>
      <c r="D2234" s="26"/>
      <c r="E2234" s="18" t="s">
        <v>270</v>
      </c>
      <c r="F2234" s="26" t="s">
        <v>166</v>
      </c>
      <c r="G2234" s="56" t="s">
        <v>93</v>
      </c>
      <c r="I2234" s="59">
        <v>0.42888888888888888</v>
      </c>
      <c r="J2234" s="7" t="s">
        <v>39</v>
      </c>
      <c r="K2234" s="7">
        <v>74.400000000000006</v>
      </c>
      <c r="L2234" s="7">
        <v>3042</v>
      </c>
      <c r="M2234" s="7">
        <v>15.68</v>
      </c>
      <c r="N2234" s="7">
        <v>1</v>
      </c>
    </row>
    <row r="2235" spans="1:14" hidden="1" x14ac:dyDescent="0.35">
      <c r="A2235" s="56">
        <v>2019</v>
      </c>
      <c r="B2235" s="57">
        <v>43598</v>
      </c>
      <c r="C2235" s="26">
        <v>0.45833333333333298</v>
      </c>
      <c r="D2235" s="26"/>
      <c r="E2235" s="18" t="s">
        <v>270</v>
      </c>
      <c r="F2235" s="26" t="s">
        <v>166</v>
      </c>
      <c r="G2235" s="56" t="s">
        <v>93</v>
      </c>
      <c r="I2235" s="59" t="s">
        <v>40</v>
      </c>
    </row>
    <row r="2236" spans="1:14" hidden="1" x14ac:dyDescent="0.35">
      <c r="A2236" s="56">
        <v>2019</v>
      </c>
      <c r="B2236" s="57">
        <v>43598</v>
      </c>
      <c r="C2236" s="26">
        <v>0.5</v>
      </c>
      <c r="D2236" s="26"/>
      <c r="E2236" s="18" t="s">
        <v>270</v>
      </c>
      <c r="F2236" s="26" t="s">
        <v>166</v>
      </c>
      <c r="G2236" s="56" t="s">
        <v>93</v>
      </c>
      <c r="I2236" s="59" t="s">
        <v>40</v>
      </c>
    </row>
    <row r="2237" spans="1:14" hidden="1" x14ac:dyDescent="0.35">
      <c r="A2237" s="56">
        <v>2019</v>
      </c>
      <c r="B2237" s="57">
        <v>43598</v>
      </c>
      <c r="C2237" s="26">
        <v>0.54166666666666596</v>
      </c>
      <c r="D2237" s="26"/>
      <c r="E2237" s="18" t="s">
        <v>270</v>
      </c>
      <c r="F2237" s="26" t="s">
        <v>166</v>
      </c>
      <c r="G2237" s="56" t="s">
        <v>93</v>
      </c>
      <c r="I2237" s="59" t="s">
        <v>40</v>
      </c>
    </row>
    <row r="2238" spans="1:14" hidden="1" x14ac:dyDescent="0.35">
      <c r="A2238" s="56">
        <v>2019</v>
      </c>
      <c r="B2238" s="57">
        <v>43598</v>
      </c>
      <c r="C2238" s="26">
        <v>0.58333333333333304</v>
      </c>
      <c r="D2238" s="26"/>
      <c r="E2238" s="18" t="s">
        <v>270</v>
      </c>
      <c r="F2238" s="26" t="s">
        <v>166</v>
      </c>
      <c r="G2238" s="56" t="s">
        <v>93</v>
      </c>
      <c r="I2238" s="59" t="s">
        <v>40</v>
      </c>
    </row>
    <row r="2239" spans="1:14" hidden="1" x14ac:dyDescent="0.35">
      <c r="A2239" s="56">
        <v>2019</v>
      </c>
      <c r="B2239" s="57">
        <v>43598</v>
      </c>
      <c r="C2239" s="26">
        <v>0.625</v>
      </c>
      <c r="D2239" s="26"/>
      <c r="E2239" s="18" t="s">
        <v>270</v>
      </c>
      <c r="F2239" s="26" t="s">
        <v>166</v>
      </c>
      <c r="G2239" s="56" t="s">
        <v>93</v>
      </c>
      <c r="I2239" s="59" t="s">
        <v>40</v>
      </c>
    </row>
    <row r="2240" spans="1:14" hidden="1" x14ac:dyDescent="0.35">
      <c r="A2240" s="56">
        <v>2019</v>
      </c>
      <c r="B2240" s="57">
        <v>43598</v>
      </c>
      <c r="C2240" s="26">
        <v>0.66666666666666596</v>
      </c>
      <c r="D2240" s="26"/>
      <c r="E2240" s="18" t="s">
        <v>270</v>
      </c>
      <c r="F2240" s="26" t="s">
        <v>166</v>
      </c>
      <c r="G2240" s="56" t="s">
        <v>93</v>
      </c>
      <c r="I2240" s="59" t="s">
        <v>40</v>
      </c>
    </row>
    <row r="2241" spans="1:14" hidden="1" x14ac:dyDescent="0.35">
      <c r="A2241" s="56">
        <v>2019</v>
      </c>
      <c r="B2241" s="57">
        <v>43598</v>
      </c>
      <c r="C2241" s="26">
        <v>0.70833333333333304</v>
      </c>
      <c r="D2241" s="26"/>
      <c r="E2241" s="18" t="s">
        <v>270</v>
      </c>
      <c r="F2241" s="26" t="s">
        <v>166</v>
      </c>
      <c r="G2241" s="56" t="s">
        <v>93</v>
      </c>
      <c r="I2241" s="59" t="s">
        <v>40</v>
      </c>
    </row>
    <row r="2242" spans="1:14" hidden="1" x14ac:dyDescent="0.35">
      <c r="A2242" s="56">
        <v>2019</v>
      </c>
      <c r="B2242" s="57">
        <v>43598</v>
      </c>
      <c r="C2242" s="26">
        <v>0.75</v>
      </c>
      <c r="D2242" s="26"/>
      <c r="E2242" s="18" t="s">
        <v>270</v>
      </c>
      <c r="F2242" s="26" t="s">
        <v>166</v>
      </c>
      <c r="G2242" s="56" t="s">
        <v>93</v>
      </c>
      <c r="I2242" s="59" t="s">
        <v>40</v>
      </c>
    </row>
    <row r="2243" spans="1:14" hidden="1" x14ac:dyDescent="0.35">
      <c r="A2243" s="56">
        <v>2019</v>
      </c>
      <c r="B2243" s="57">
        <v>43598</v>
      </c>
      <c r="C2243" s="26">
        <v>0.79166666666666596</v>
      </c>
      <c r="D2243" s="26"/>
      <c r="E2243" s="18" t="s">
        <v>270</v>
      </c>
      <c r="F2243" s="26" t="s">
        <v>166</v>
      </c>
      <c r="G2243" s="56" t="s">
        <v>93</v>
      </c>
      <c r="I2243" s="59" t="s">
        <v>40</v>
      </c>
    </row>
    <row r="2244" spans="1:14" hidden="1" x14ac:dyDescent="0.35">
      <c r="A2244" s="56">
        <v>2019</v>
      </c>
      <c r="B2244" s="57">
        <v>43598</v>
      </c>
      <c r="C2244" s="26">
        <v>0.83333333333333304</v>
      </c>
      <c r="D2244" s="26"/>
      <c r="E2244" s="18" t="s">
        <v>270</v>
      </c>
      <c r="F2244" s="26" t="s">
        <v>166</v>
      </c>
      <c r="G2244" s="56" t="s">
        <v>93</v>
      </c>
      <c r="I2244" s="59" t="s">
        <v>40</v>
      </c>
    </row>
    <row r="2245" spans="1:14" hidden="1" x14ac:dyDescent="0.35">
      <c r="A2245" s="56">
        <v>2019</v>
      </c>
      <c r="B2245" s="57">
        <v>43598</v>
      </c>
      <c r="C2245" s="26">
        <v>0.875</v>
      </c>
      <c r="D2245" s="26"/>
      <c r="E2245" s="18" t="s">
        <v>270</v>
      </c>
      <c r="F2245" s="26" t="s">
        <v>166</v>
      </c>
      <c r="G2245" s="56" t="s">
        <v>93</v>
      </c>
      <c r="I2245" s="59" t="s">
        <v>40</v>
      </c>
    </row>
    <row r="2246" spans="1:14" hidden="1" x14ac:dyDescent="0.35">
      <c r="A2246" s="56">
        <v>2019</v>
      </c>
      <c r="B2246" s="57">
        <v>43598</v>
      </c>
      <c r="C2246" s="26">
        <v>0.91666666666666596</v>
      </c>
      <c r="D2246" s="26"/>
      <c r="E2246" s="18" t="s">
        <v>270</v>
      </c>
      <c r="F2246" s="26" t="s">
        <v>166</v>
      </c>
      <c r="G2246" s="56" t="s">
        <v>93</v>
      </c>
      <c r="I2246" s="59">
        <v>0.92615740740740737</v>
      </c>
      <c r="J2246" s="7" t="s">
        <v>39</v>
      </c>
      <c r="K2246" s="7">
        <v>50.7</v>
      </c>
      <c r="L2246" s="7">
        <v>2374</v>
      </c>
      <c r="M2246" s="7">
        <v>7.13</v>
      </c>
      <c r="N2246" s="7">
        <v>1</v>
      </c>
    </row>
    <row r="2247" spans="1:14" hidden="1" x14ac:dyDescent="0.35">
      <c r="A2247" s="56">
        <v>2019</v>
      </c>
      <c r="B2247" s="57">
        <v>43598</v>
      </c>
      <c r="C2247" s="26">
        <v>0.95833333333333304</v>
      </c>
      <c r="D2247" s="26"/>
      <c r="E2247" s="18" t="s">
        <v>270</v>
      </c>
      <c r="F2247" s="26" t="s">
        <v>166</v>
      </c>
      <c r="G2247" s="56" t="s">
        <v>93</v>
      </c>
      <c r="I2247" s="59" t="s">
        <v>40</v>
      </c>
    </row>
    <row r="2248" spans="1:14" hidden="1" x14ac:dyDescent="0.35">
      <c r="A2248" s="56">
        <v>2019</v>
      </c>
      <c r="B2248" s="57">
        <v>43599</v>
      </c>
      <c r="C2248" s="26">
        <v>0</v>
      </c>
      <c r="D2248" s="26"/>
      <c r="E2248" s="18" t="s">
        <v>270</v>
      </c>
      <c r="F2248" s="26" t="s">
        <v>166</v>
      </c>
      <c r="G2248" s="56" t="s">
        <v>93</v>
      </c>
      <c r="I2248" s="59" t="s">
        <v>40</v>
      </c>
    </row>
    <row r="2249" spans="1:14" hidden="1" x14ac:dyDescent="0.35">
      <c r="A2249" s="56">
        <v>2019</v>
      </c>
      <c r="B2249" s="57">
        <v>43599</v>
      </c>
      <c r="C2249" s="26">
        <v>4.1666666666666664E-2</v>
      </c>
      <c r="D2249" s="26"/>
      <c r="E2249" s="18" t="s">
        <v>270</v>
      </c>
      <c r="F2249" s="26" t="s">
        <v>166</v>
      </c>
      <c r="G2249" s="56" t="s">
        <v>93</v>
      </c>
      <c r="I2249" s="59">
        <v>4.8206018518518523E-2</v>
      </c>
      <c r="J2249" s="7" t="s">
        <v>38</v>
      </c>
      <c r="K2249" s="7">
        <v>42.3</v>
      </c>
      <c r="L2249" s="7">
        <v>1628</v>
      </c>
      <c r="M2249" s="7">
        <v>10.96</v>
      </c>
      <c r="N2249" s="7">
        <v>1</v>
      </c>
    </row>
    <row r="2250" spans="1:14" hidden="1" x14ac:dyDescent="0.35">
      <c r="A2250" s="56">
        <v>2019</v>
      </c>
      <c r="B2250" s="57">
        <v>43599</v>
      </c>
      <c r="C2250" s="26">
        <v>8.3333333333333329E-2</v>
      </c>
      <c r="D2250" s="26"/>
      <c r="E2250" s="18" t="s">
        <v>270</v>
      </c>
      <c r="F2250" s="26" t="s">
        <v>166</v>
      </c>
      <c r="G2250" s="56" t="s">
        <v>93</v>
      </c>
      <c r="I2250" s="59" t="s">
        <v>40</v>
      </c>
    </row>
    <row r="2251" spans="1:14" hidden="1" x14ac:dyDescent="0.35">
      <c r="A2251" s="56">
        <v>2019</v>
      </c>
      <c r="B2251" s="57">
        <v>43599</v>
      </c>
      <c r="C2251" s="26">
        <v>0.125</v>
      </c>
      <c r="D2251" s="26"/>
      <c r="E2251" s="18" t="s">
        <v>270</v>
      </c>
      <c r="F2251" s="26" t="s">
        <v>166</v>
      </c>
      <c r="G2251" s="56" t="s">
        <v>93</v>
      </c>
      <c r="I2251" s="59">
        <v>0.13526620370370371</v>
      </c>
      <c r="J2251" s="7" t="s">
        <v>39</v>
      </c>
      <c r="K2251" s="7">
        <v>82.3</v>
      </c>
      <c r="L2251" s="7">
        <v>2554</v>
      </c>
      <c r="M2251" s="7">
        <v>19.38</v>
      </c>
      <c r="N2251" s="7">
        <v>1</v>
      </c>
    </row>
    <row r="2252" spans="1:14" hidden="1" x14ac:dyDescent="0.35">
      <c r="A2252" s="56">
        <v>2019</v>
      </c>
      <c r="B2252" s="57">
        <v>43599</v>
      </c>
      <c r="C2252" s="26">
        <v>0.125</v>
      </c>
      <c r="D2252" s="26"/>
      <c r="E2252" s="18" t="s">
        <v>270</v>
      </c>
      <c r="F2252" s="26" t="s">
        <v>166</v>
      </c>
      <c r="G2252" s="56" t="s">
        <v>93</v>
      </c>
      <c r="I2252" s="59">
        <v>0.13760416666666667</v>
      </c>
      <c r="J2252" s="7" t="s">
        <v>38</v>
      </c>
      <c r="K2252" s="7">
        <v>66.3</v>
      </c>
      <c r="L2252" s="7">
        <v>3136</v>
      </c>
      <c r="M2252" s="7">
        <v>19.96</v>
      </c>
      <c r="N2252" s="7">
        <v>1</v>
      </c>
    </row>
    <row r="2253" spans="1:14" hidden="1" x14ac:dyDescent="0.35">
      <c r="A2253" s="56">
        <v>2019</v>
      </c>
      <c r="B2253" s="57">
        <v>43599</v>
      </c>
      <c r="C2253" s="26">
        <v>0.16666666666666699</v>
      </c>
      <c r="D2253" s="26"/>
      <c r="E2253" s="18" t="s">
        <v>270</v>
      </c>
      <c r="F2253" s="26" t="s">
        <v>166</v>
      </c>
      <c r="G2253" s="56" t="s">
        <v>93</v>
      </c>
      <c r="I2253" s="59">
        <v>0.17590277777777777</v>
      </c>
      <c r="J2253" s="7" t="s">
        <v>39</v>
      </c>
      <c r="K2253" s="7">
        <v>80.8</v>
      </c>
      <c r="L2253" s="7">
        <v>2322</v>
      </c>
      <c r="M2253" s="7">
        <v>19.32</v>
      </c>
      <c r="N2253" s="7">
        <v>1</v>
      </c>
    </row>
    <row r="2254" spans="1:14" hidden="1" x14ac:dyDescent="0.35">
      <c r="A2254" s="56">
        <v>2019</v>
      </c>
      <c r="B2254" s="57">
        <v>43599</v>
      </c>
      <c r="C2254" s="26">
        <v>0.16666666666666699</v>
      </c>
      <c r="D2254" s="26"/>
      <c r="E2254" s="18" t="s">
        <v>270</v>
      </c>
      <c r="F2254" s="26" t="s">
        <v>166</v>
      </c>
      <c r="G2254" s="56" t="s">
        <v>93</v>
      </c>
      <c r="I2254" s="59">
        <v>0.17796296296296296</v>
      </c>
      <c r="J2254" s="7" t="s">
        <v>38</v>
      </c>
      <c r="K2254" s="7">
        <v>65.7</v>
      </c>
      <c r="L2254" s="7">
        <v>2823</v>
      </c>
      <c r="M2254" s="7">
        <v>19.87</v>
      </c>
      <c r="N2254" s="7">
        <v>1</v>
      </c>
    </row>
    <row r="2255" spans="1:14" hidden="1" x14ac:dyDescent="0.35">
      <c r="A2255" s="56">
        <v>2019</v>
      </c>
      <c r="B2255" s="57">
        <v>43599</v>
      </c>
      <c r="C2255" s="26">
        <v>0.20833333333333301</v>
      </c>
      <c r="D2255" s="26"/>
      <c r="E2255" s="18" t="s">
        <v>270</v>
      </c>
      <c r="F2255" s="26" t="s">
        <v>166</v>
      </c>
      <c r="G2255" s="56" t="s">
        <v>93</v>
      </c>
      <c r="I2255" s="59" t="s">
        <v>40</v>
      </c>
    </row>
    <row r="2256" spans="1:14" hidden="1" x14ac:dyDescent="0.35">
      <c r="A2256" s="56">
        <v>2019</v>
      </c>
      <c r="B2256" s="57">
        <v>43599</v>
      </c>
      <c r="C2256" s="26">
        <v>0.25</v>
      </c>
      <c r="D2256" s="26"/>
      <c r="E2256" s="18" t="s">
        <v>270</v>
      </c>
      <c r="F2256" s="26" t="s">
        <v>166</v>
      </c>
      <c r="G2256" s="56" t="s">
        <v>93</v>
      </c>
      <c r="I2256" s="59" t="s">
        <v>40</v>
      </c>
    </row>
    <row r="2257" spans="1:14" hidden="1" x14ac:dyDescent="0.35">
      <c r="A2257" s="56">
        <v>2019</v>
      </c>
      <c r="B2257" s="57">
        <v>43599</v>
      </c>
      <c r="C2257" s="26">
        <v>0.29166666666666602</v>
      </c>
      <c r="D2257" s="26"/>
      <c r="E2257" s="18" t="s">
        <v>270</v>
      </c>
      <c r="F2257" s="26" t="s">
        <v>166</v>
      </c>
      <c r="G2257" s="56" t="s">
        <v>93</v>
      </c>
      <c r="I2257" s="59">
        <v>0.29741898148148149</v>
      </c>
      <c r="J2257" s="7" t="s">
        <v>39</v>
      </c>
      <c r="K2257" s="7">
        <v>59.3</v>
      </c>
      <c r="L2257" s="7">
        <v>1453</v>
      </c>
      <c r="M2257" s="7">
        <v>12.77</v>
      </c>
      <c r="N2257" s="7">
        <v>1</v>
      </c>
    </row>
    <row r="2258" spans="1:14" hidden="1" x14ac:dyDescent="0.35">
      <c r="A2258" s="56">
        <v>2019</v>
      </c>
      <c r="B2258" s="57">
        <v>43599</v>
      </c>
      <c r="C2258" s="26">
        <v>0.33333333333333298</v>
      </c>
      <c r="D2258" s="26"/>
      <c r="E2258" s="18" t="s">
        <v>270</v>
      </c>
      <c r="F2258" s="26" t="s">
        <v>166</v>
      </c>
      <c r="G2258" s="56" t="s">
        <v>93</v>
      </c>
      <c r="I2258" s="59" t="s">
        <v>40</v>
      </c>
    </row>
    <row r="2259" spans="1:14" hidden="1" x14ac:dyDescent="0.35">
      <c r="A2259" s="56">
        <v>2019</v>
      </c>
      <c r="B2259" s="57">
        <v>43599</v>
      </c>
      <c r="C2259" s="26">
        <v>0.375</v>
      </c>
      <c r="D2259" s="26"/>
      <c r="E2259" s="18" t="s">
        <v>270</v>
      </c>
      <c r="F2259" s="26" t="s">
        <v>166</v>
      </c>
      <c r="G2259" s="56" t="s">
        <v>93</v>
      </c>
      <c r="I2259" s="59" t="s">
        <v>40</v>
      </c>
    </row>
    <row r="2260" spans="1:14" hidden="1" x14ac:dyDescent="0.35">
      <c r="A2260" s="56">
        <v>2019</v>
      </c>
      <c r="B2260" s="57">
        <v>43599</v>
      </c>
      <c r="C2260" s="26">
        <v>0.41666666666666602</v>
      </c>
      <c r="D2260" s="26"/>
      <c r="E2260" s="18" t="s">
        <v>270</v>
      </c>
      <c r="F2260" s="26" t="s">
        <v>166</v>
      </c>
      <c r="G2260" s="56" t="s">
        <v>93</v>
      </c>
      <c r="I2260" s="59" t="s">
        <v>40</v>
      </c>
    </row>
    <row r="2261" spans="1:14" hidden="1" x14ac:dyDescent="0.35">
      <c r="A2261" s="56">
        <v>2019</v>
      </c>
      <c r="B2261" s="57">
        <v>43599</v>
      </c>
      <c r="C2261" s="26">
        <v>0.45833333333333298</v>
      </c>
      <c r="D2261" s="26"/>
      <c r="E2261" s="18" t="s">
        <v>270</v>
      </c>
      <c r="F2261" s="26" t="s">
        <v>166</v>
      </c>
      <c r="G2261" s="56" t="s">
        <v>93</v>
      </c>
      <c r="I2261" s="59" t="s">
        <v>40</v>
      </c>
    </row>
    <row r="2262" spans="1:14" hidden="1" x14ac:dyDescent="0.35">
      <c r="A2262" s="56">
        <v>2019</v>
      </c>
      <c r="B2262" s="57">
        <v>43599</v>
      </c>
      <c r="C2262" s="26">
        <v>0.5</v>
      </c>
      <c r="D2262" s="26"/>
      <c r="E2262" s="18" t="s">
        <v>270</v>
      </c>
      <c r="F2262" s="26" t="s">
        <v>166</v>
      </c>
      <c r="G2262" s="56" t="s">
        <v>93</v>
      </c>
      <c r="I2262" s="59" t="s">
        <v>40</v>
      </c>
    </row>
    <row r="2263" spans="1:14" hidden="1" x14ac:dyDescent="0.35">
      <c r="A2263" s="56">
        <v>2019</v>
      </c>
      <c r="B2263" s="57">
        <v>43599</v>
      </c>
      <c r="C2263" s="26">
        <v>0.54166666666666596</v>
      </c>
      <c r="D2263" s="26"/>
      <c r="E2263" s="18" t="s">
        <v>270</v>
      </c>
      <c r="F2263" s="26" t="s">
        <v>166</v>
      </c>
      <c r="G2263" s="56" t="s">
        <v>93</v>
      </c>
      <c r="I2263" s="59" t="s">
        <v>40</v>
      </c>
    </row>
    <row r="2264" spans="1:14" hidden="1" x14ac:dyDescent="0.35">
      <c r="A2264" s="56">
        <v>2019</v>
      </c>
      <c r="B2264" s="57">
        <v>43599</v>
      </c>
      <c r="C2264" s="26">
        <v>0.58333333333333304</v>
      </c>
      <c r="D2264" s="26"/>
      <c r="E2264" s="18" t="s">
        <v>270</v>
      </c>
      <c r="F2264" s="26" t="s">
        <v>166</v>
      </c>
      <c r="G2264" s="56" t="s">
        <v>93</v>
      </c>
      <c r="I2264" s="59" t="s">
        <v>40</v>
      </c>
    </row>
    <row r="2265" spans="1:14" hidden="1" x14ac:dyDescent="0.35">
      <c r="A2265" s="56">
        <v>2019</v>
      </c>
      <c r="B2265" s="57">
        <v>43599</v>
      </c>
      <c r="C2265" s="26">
        <v>0.625</v>
      </c>
      <c r="D2265" s="26"/>
      <c r="E2265" s="18" t="s">
        <v>270</v>
      </c>
      <c r="F2265" s="26" t="s">
        <v>166</v>
      </c>
      <c r="G2265" s="56" t="s">
        <v>93</v>
      </c>
      <c r="I2265" s="59" t="s">
        <v>40</v>
      </c>
    </row>
    <row r="2266" spans="1:14" hidden="1" x14ac:dyDescent="0.35">
      <c r="A2266" s="56">
        <v>2019</v>
      </c>
      <c r="B2266" s="57">
        <v>43599</v>
      </c>
      <c r="C2266" s="26">
        <v>0.66666666666666596</v>
      </c>
      <c r="D2266" s="26"/>
      <c r="E2266" s="18" t="s">
        <v>270</v>
      </c>
      <c r="F2266" s="26" t="s">
        <v>166</v>
      </c>
      <c r="G2266" s="56" t="s">
        <v>93</v>
      </c>
      <c r="I2266" s="59" t="s">
        <v>40</v>
      </c>
    </row>
    <row r="2267" spans="1:14" hidden="1" x14ac:dyDescent="0.35">
      <c r="A2267" s="56">
        <v>2019</v>
      </c>
      <c r="B2267" s="57">
        <v>43599</v>
      </c>
      <c r="C2267" s="26">
        <v>0.70833333333333304</v>
      </c>
      <c r="D2267" s="26"/>
      <c r="E2267" s="18" t="s">
        <v>270</v>
      </c>
      <c r="F2267" s="26" t="s">
        <v>166</v>
      </c>
      <c r="G2267" s="56" t="s">
        <v>93</v>
      </c>
      <c r="I2267" s="59" t="s">
        <v>40</v>
      </c>
    </row>
    <row r="2268" spans="1:14" hidden="1" x14ac:dyDescent="0.35">
      <c r="A2268" s="56">
        <v>2019</v>
      </c>
      <c r="B2268" s="57">
        <v>43599</v>
      </c>
      <c r="C2268" s="26">
        <v>0.75</v>
      </c>
      <c r="D2268" s="26"/>
      <c r="E2268" s="18" t="s">
        <v>270</v>
      </c>
      <c r="F2268" s="26" t="s">
        <v>166</v>
      </c>
      <c r="G2268" s="56" t="s">
        <v>93</v>
      </c>
      <c r="I2268" s="59">
        <v>0.76587962962962963</v>
      </c>
      <c r="J2268" s="7" t="s">
        <v>39</v>
      </c>
      <c r="K2268" s="7">
        <v>78.099999999999994</v>
      </c>
      <c r="L2268" s="7">
        <v>3975</v>
      </c>
      <c r="M2268" s="7">
        <v>16.45</v>
      </c>
      <c r="N2268" s="7">
        <v>1</v>
      </c>
    </row>
    <row r="2269" spans="1:14" hidden="1" x14ac:dyDescent="0.35">
      <c r="A2269" s="56">
        <v>2019</v>
      </c>
      <c r="B2269" s="57">
        <v>43599</v>
      </c>
      <c r="C2269" s="26">
        <v>0.79166666666666596</v>
      </c>
      <c r="D2269" s="26"/>
      <c r="E2269" s="18" t="s">
        <v>270</v>
      </c>
      <c r="F2269" s="26" t="s">
        <v>166</v>
      </c>
      <c r="G2269" s="56" t="s">
        <v>93</v>
      </c>
      <c r="I2269" s="59" t="s">
        <v>40</v>
      </c>
    </row>
    <row r="2270" spans="1:14" hidden="1" x14ac:dyDescent="0.35">
      <c r="A2270" s="56">
        <v>2019</v>
      </c>
      <c r="B2270" s="57">
        <v>43599</v>
      </c>
      <c r="C2270" s="26">
        <v>0.83333333333333304</v>
      </c>
      <c r="D2270" s="26"/>
      <c r="E2270" s="18" t="s">
        <v>270</v>
      </c>
      <c r="F2270" s="26" t="s">
        <v>166</v>
      </c>
      <c r="G2270" s="56" t="s">
        <v>93</v>
      </c>
      <c r="I2270" s="59" t="s">
        <v>40</v>
      </c>
    </row>
    <row r="2271" spans="1:14" hidden="1" x14ac:dyDescent="0.35">
      <c r="A2271" s="56">
        <v>2019</v>
      </c>
      <c r="B2271" s="57">
        <v>43599</v>
      </c>
      <c r="C2271" s="26">
        <v>0.875</v>
      </c>
      <c r="D2271" s="26"/>
      <c r="E2271" s="18" t="s">
        <v>270</v>
      </c>
      <c r="F2271" s="26" t="s">
        <v>166</v>
      </c>
      <c r="G2271" s="56" t="s">
        <v>93</v>
      </c>
      <c r="I2271" s="59">
        <v>0.88501157407407405</v>
      </c>
      <c r="J2271" s="7" t="s">
        <v>39</v>
      </c>
      <c r="K2271" s="7">
        <v>70.900000000000006</v>
      </c>
      <c r="L2271" s="7">
        <v>2542</v>
      </c>
      <c r="M2271" s="7">
        <v>15.47</v>
      </c>
      <c r="N2271" s="7">
        <v>1</v>
      </c>
    </row>
    <row r="2272" spans="1:14" hidden="1" x14ac:dyDescent="0.35">
      <c r="A2272" s="56">
        <v>2019</v>
      </c>
      <c r="B2272" s="57">
        <v>43599</v>
      </c>
      <c r="C2272" s="26">
        <v>0.875</v>
      </c>
      <c r="D2272" s="26"/>
      <c r="E2272" s="18" t="s">
        <v>270</v>
      </c>
      <c r="F2272" s="26" t="s">
        <v>166</v>
      </c>
      <c r="G2272" s="56" t="s">
        <v>93</v>
      </c>
      <c r="I2272" s="59">
        <v>0.88865740740740751</v>
      </c>
      <c r="J2272" s="7" t="s">
        <v>38</v>
      </c>
      <c r="K2272" s="7">
        <v>79.900000000000006</v>
      </c>
      <c r="L2272" s="7">
        <v>3469</v>
      </c>
      <c r="M2272" s="7">
        <v>7.46</v>
      </c>
      <c r="N2272" s="7">
        <v>1</v>
      </c>
    </row>
    <row r="2273" spans="1:15" hidden="1" x14ac:dyDescent="0.35">
      <c r="A2273" s="56">
        <v>2019</v>
      </c>
      <c r="B2273" s="57">
        <v>43599</v>
      </c>
      <c r="C2273" s="26">
        <v>0.91666666666666596</v>
      </c>
      <c r="D2273" s="26"/>
      <c r="E2273" s="18" t="s">
        <v>270</v>
      </c>
      <c r="F2273" s="26" t="s">
        <v>166</v>
      </c>
      <c r="G2273" s="56" t="s">
        <v>93</v>
      </c>
      <c r="I2273" s="59">
        <v>0.91749999999999998</v>
      </c>
      <c r="J2273" s="7" t="s">
        <v>39</v>
      </c>
      <c r="K2273" s="7">
        <v>64.7</v>
      </c>
      <c r="L2273" s="7">
        <v>212</v>
      </c>
      <c r="M2273" s="7">
        <v>14.07</v>
      </c>
      <c r="N2273" s="7">
        <v>1</v>
      </c>
    </row>
    <row r="2274" spans="1:15" hidden="1" x14ac:dyDescent="0.35">
      <c r="A2274" s="56">
        <v>2019</v>
      </c>
      <c r="B2274" s="57">
        <v>43599</v>
      </c>
      <c r="C2274" s="26">
        <v>0.91666666666666596</v>
      </c>
      <c r="D2274" s="26"/>
      <c r="E2274" s="18" t="s">
        <v>270</v>
      </c>
      <c r="F2274" s="26" t="s">
        <v>166</v>
      </c>
      <c r="G2274" s="56" t="s">
        <v>93</v>
      </c>
      <c r="I2274" s="59">
        <v>0.9215740740740741</v>
      </c>
      <c r="J2274" s="7" t="s">
        <v>38</v>
      </c>
      <c r="K2274" s="7">
        <v>79.400000000000006</v>
      </c>
      <c r="L2274" s="7">
        <v>1246</v>
      </c>
      <c r="M2274" s="7">
        <v>16.149999999999999</v>
      </c>
      <c r="N2274" s="7">
        <v>1</v>
      </c>
    </row>
    <row r="2275" spans="1:15" hidden="1" x14ac:dyDescent="0.35">
      <c r="A2275" s="56">
        <v>2019</v>
      </c>
      <c r="B2275" s="57">
        <v>43599</v>
      </c>
      <c r="C2275" s="26">
        <v>0.95833333333333304</v>
      </c>
      <c r="D2275" s="26"/>
      <c r="E2275" s="18" t="s">
        <v>270</v>
      </c>
      <c r="F2275" s="26" t="s">
        <v>166</v>
      </c>
      <c r="G2275" s="56" t="s">
        <v>93</v>
      </c>
      <c r="I2275" s="59" t="s">
        <v>40</v>
      </c>
    </row>
    <row r="2276" spans="1:15" hidden="1" x14ac:dyDescent="0.35">
      <c r="A2276" s="56">
        <v>2019</v>
      </c>
      <c r="B2276" s="57">
        <v>43600</v>
      </c>
      <c r="C2276" s="52">
        <v>0</v>
      </c>
      <c r="E2276" s="18" t="s">
        <v>270</v>
      </c>
      <c r="F2276" s="26" t="s">
        <v>166</v>
      </c>
      <c r="G2276" s="56" t="s">
        <v>274</v>
      </c>
      <c r="I2276" s="59">
        <v>2.7777777777777779E-3</v>
      </c>
      <c r="J2276" s="7" t="s">
        <v>39</v>
      </c>
      <c r="K2276" s="7">
        <v>67.7</v>
      </c>
      <c r="L2276" s="7">
        <v>791</v>
      </c>
      <c r="M2276" s="7">
        <v>17.82</v>
      </c>
      <c r="N2276" s="7">
        <v>1</v>
      </c>
      <c r="O2276" s="7" t="s">
        <v>133</v>
      </c>
    </row>
    <row r="2277" spans="1:15" hidden="1" x14ac:dyDescent="0.35">
      <c r="A2277" s="56">
        <v>2019</v>
      </c>
      <c r="B2277" s="57">
        <v>43600</v>
      </c>
      <c r="C2277" s="52">
        <v>4.1666666666666664E-2</v>
      </c>
      <c r="E2277" s="18" t="s">
        <v>270</v>
      </c>
      <c r="F2277" s="26" t="s">
        <v>166</v>
      </c>
      <c r="G2277" s="56" t="s">
        <v>274</v>
      </c>
      <c r="I2277" s="59" t="s">
        <v>40</v>
      </c>
    </row>
    <row r="2278" spans="1:15" hidden="1" x14ac:dyDescent="0.35">
      <c r="A2278" s="56">
        <v>2019</v>
      </c>
      <c r="B2278" s="57">
        <v>43600</v>
      </c>
      <c r="C2278" s="52">
        <v>8.3333333333333301E-2</v>
      </c>
      <c r="E2278" s="18" t="s">
        <v>270</v>
      </c>
      <c r="F2278" s="26" t="s">
        <v>166</v>
      </c>
      <c r="G2278" s="56" t="s">
        <v>274</v>
      </c>
      <c r="I2278" s="59" t="s">
        <v>40</v>
      </c>
    </row>
    <row r="2279" spans="1:15" hidden="1" x14ac:dyDescent="0.35">
      <c r="A2279" s="56">
        <v>2019</v>
      </c>
      <c r="B2279" s="57">
        <v>43600</v>
      </c>
      <c r="C2279" s="52">
        <v>0.125</v>
      </c>
      <c r="E2279" s="18" t="s">
        <v>270</v>
      </c>
      <c r="F2279" s="26" t="s">
        <v>166</v>
      </c>
      <c r="G2279" s="56" t="s">
        <v>274</v>
      </c>
      <c r="I2279" s="59" t="s">
        <v>40</v>
      </c>
    </row>
    <row r="2280" spans="1:15" hidden="1" x14ac:dyDescent="0.35">
      <c r="A2280" s="56">
        <v>2019</v>
      </c>
      <c r="B2280" s="57">
        <v>43600</v>
      </c>
      <c r="C2280" s="52">
        <v>0.16666666666666699</v>
      </c>
      <c r="E2280" s="18" t="s">
        <v>270</v>
      </c>
      <c r="F2280" s="26" t="s">
        <v>166</v>
      </c>
      <c r="G2280" s="56" t="s">
        <v>274</v>
      </c>
      <c r="I2280" s="59" t="s">
        <v>40</v>
      </c>
    </row>
    <row r="2281" spans="1:15" hidden="1" x14ac:dyDescent="0.35">
      <c r="A2281" s="56">
        <v>2019</v>
      </c>
      <c r="B2281" s="57">
        <v>43600</v>
      </c>
      <c r="C2281" s="52">
        <v>0.20833333333333301</v>
      </c>
      <c r="E2281" s="18" t="s">
        <v>270</v>
      </c>
      <c r="F2281" s="26" t="s">
        <v>166</v>
      </c>
      <c r="G2281" s="56" t="s">
        <v>274</v>
      </c>
      <c r="I2281" s="59" t="s">
        <v>40</v>
      </c>
    </row>
    <row r="2282" spans="1:15" hidden="1" x14ac:dyDescent="0.35">
      <c r="A2282" s="56">
        <v>2019</v>
      </c>
      <c r="B2282" s="57">
        <v>43600</v>
      </c>
      <c r="C2282" s="52">
        <v>0.25</v>
      </c>
      <c r="E2282" s="18" t="s">
        <v>270</v>
      </c>
      <c r="F2282" s="26" t="s">
        <v>166</v>
      </c>
      <c r="G2282" s="56" t="s">
        <v>274</v>
      </c>
      <c r="I2282" s="59" t="s">
        <v>40</v>
      </c>
    </row>
    <row r="2283" spans="1:15" hidden="1" x14ac:dyDescent="0.35">
      <c r="A2283" s="56">
        <v>2019</v>
      </c>
      <c r="B2283" s="57">
        <v>43600</v>
      </c>
      <c r="C2283" s="52">
        <v>0.29166666666666702</v>
      </c>
      <c r="E2283" s="18" t="s">
        <v>270</v>
      </c>
      <c r="F2283" s="26" t="s">
        <v>166</v>
      </c>
      <c r="G2283" s="56" t="s">
        <v>274</v>
      </c>
      <c r="I2283" s="59" t="s">
        <v>40</v>
      </c>
    </row>
    <row r="2284" spans="1:15" hidden="1" x14ac:dyDescent="0.35">
      <c r="A2284" s="56">
        <v>2019</v>
      </c>
      <c r="B2284" s="57">
        <v>43600</v>
      </c>
      <c r="C2284" s="52">
        <v>0.33333333333333298</v>
      </c>
      <c r="E2284" s="18" t="s">
        <v>270</v>
      </c>
      <c r="F2284" s="26" t="s">
        <v>166</v>
      </c>
      <c r="G2284" s="56" t="s">
        <v>274</v>
      </c>
      <c r="I2284" s="59" t="s">
        <v>40</v>
      </c>
    </row>
    <row r="2285" spans="1:15" hidden="1" x14ac:dyDescent="0.35">
      <c r="A2285" s="56">
        <v>2019</v>
      </c>
      <c r="B2285" s="57">
        <v>43600</v>
      </c>
      <c r="C2285" s="52">
        <v>0.375</v>
      </c>
      <c r="E2285" s="18" t="s">
        <v>270</v>
      </c>
      <c r="F2285" s="26" t="s">
        <v>166</v>
      </c>
      <c r="G2285" s="56" t="s">
        <v>274</v>
      </c>
      <c r="I2285" s="59" t="s">
        <v>40</v>
      </c>
    </row>
    <row r="2286" spans="1:15" hidden="1" x14ac:dyDescent="0.35">
      <c r="A2286" s="56">
        <v>2019</v>
      </c>
      <c r="B2286" s="57">
        <v>43600</v>
      </c>
      <c r="C2286" s="52">
        <v>0.41666666666666702</v>
      </c>
      <c r="E2286" s="18" t="s">
        <v>270</v>
      </c>
      <c r="F2286" s="26" t="s">
        <v>166</v>
      </c>
      <c r="G2286" s="56" t="s">
        <v>274</v>
      </c>
      <c r="I2286" s="59" t="s">
        <v>40</v>
      </c>
    </row>
    <row r="2287" spans="1:15" hidden="1" x14ac:dyDescent="0.35">
      <c r="A2287" s="56">
        <v>2019</v>
      </c>
      <c r="B2287" s="57">
        <v>43600</v>
      </c>
      <c r="C2287" s="52">
        <v>0.45833333333333298</v>
      </c>
      <c r="E2287" s="18" t="s">
        <v>270</v>
      </c>
      <c r="F2287" s="26" t="s">
        <v>166</v>
      </c>
      <c r="G2287" s="56" t="s">
        <v>274</v>
      </c>
      <c r="I2287" s="59" t="s">
        <v>40</v>
      </c>
    </row>
    <row r="2288" spans="1:15" hidden="1" x14ac:dyDescent="0.35">
      <c r="A2288" s="56">
        <v>2019</v>
      </c>
      <c r="B2288" s="57">
        <v>43600</v>
      </c>
      <c r="C2288" s="52">
        <v>0.5</v>
      </c>
      <c r="E2288" s="18" t="s">
        <v>270</v>
      </c>
      <c r="F2288" s="26" t="s">
        <v>166</v>
      </c>
      <c r="G2288" s="56" t="s">
        <v>274</v>
      </c>
      <c r="I2288" s="59" t="s">
        <v>40</v>
      </c>
    </row>
    <row r="2289" spans="1:15" hidden="1" x14ac:dyDescent="0.35">
      <c r="A2289" s="56">
        <v>2019</v>
      </c>
      <c r="B2289" s="57">
        <v>43600</v>
      </c>
      <c r="C2289" s="52">
        <v>0.54166666666666696</v>
      </c>
      <c r="E2289" s="18" t="s">
        <v>270</v>
      </c>
      <c r="F2289" s="26" t="s">
        <v>166</v>
      </c>
      <c r="G2289" s="56" t="s">
        <v>274</v>
      </c>
      <c r="I2289" s="59" t="s">
        <v>40</v>
      </c>
    </row>
    <row r="2290" spans="1:15" hidden="1" x14ac:dyDescent="0.35">
      <c r="A2290" s="56">
        <v>2019</v>
      </c>
      <c r="B2290" s="57">
        <v>43600</v>
      </c>
      <c r="C2290" s="52">
        <v>0.58333333333333304</v>
      </c>
      <c r="E2290" s="18" t="s">
        <v>270</v>
      </c>
      <c r="F2290" s="26" t="s">
        <v>166</v>
      </c>
      <c r="G2290" s="56" t="s">
        <v>274</v>
      </c>
      <c r="I2290" s="59" t="s">
        <v>40</v>
      </c>
    </row>
    <row r="2291" spans="1:15" hidden="1" x14ac:dyDescent="0.35">
      <c r="A2291" s="56">
        <v>2019</v>
      </c>
      <c r="B2291" s="57">
        <v>43600</v>
      </c>
      <c r="C2291" s="52">
        <v>0.625</v>
      </c>
      <c r="E2291" s="18" t="s">
        <v>270</v>
      </c>
      <c r="F2291" s="26" t="s">
        <v>166</v>
      </c>
      <c r="G2291" s="56" t="s">
        <v>274</v>
      </c>
      <c r="I2291" s="59" t="s">
        <v>40</v>
      </c>
    </row>
    <row r="2292" spans="1:15" hidden="1" x14ac:dyDescent="0.35">
      <c r="A2292" s="56">
        <v>2019</v>
      </c>
      <c r="B2292" s="57">
        <v>43600</v>
      </c>
      <c r="C2292" s="52">
        <v>0.66666666666666696</v>
      </c>
      <c r="E2292" s="18" t="s">
        <v>270</v>
      </c>
      <c r="F2292" s="26" t="s">
        <v>166</v>
      </c>
      <c r="G2292" s="56" t="s">
        <v>274</v>
      </c>
      <c r="I2292" s="59" t="s">
        <v>40</v>
      </c>
    </row>
    <row r="2293" spans="1:15" hidden="1" x14ac:dyDescent="0.35">
      <c r="A2293" s="56">
        <v>2019</v>
      </c>
      <c r="B2293" s="57">
        <v>43600</v>
      </c>
      <c r="C2293" s="52">
        <v>0.70833333333333304</v>
      </c>
      <c r="E2293" s="18" t="s">
        <v>270</v>
      </c>
      <c r="F2293" s="26" t="s">
        <v>166</v>
      </c>
      <c r="G2293" s="56" t="s">
        <v>274</v>
      </c>
      <c r="I2293" s="59" t="s">
        <v>40</v>
      </c>
    </row>
    <row r="2294" spans="1:15" hidden="1" x14ac:dyDescent="0.35">
      <c r="A2294" s="56">
        <v>2019</v>
      </c>
      <c r="B2294" s="57">
        <v>43600</v>
      </c>
      <c r="C2294" s="52">
        <v>0.75</v>
      </c>
      <c r="E2294" s="18" t="s">
        <v>270</v>
      </c>
      <c r="F2294" s="26" t="s">
        <v>166</v>
      </c>
      <c r="G2294" s="56" t="s">
        <v>274</v>
      </c>
      <c r="I2294" s="59" t="s">
        <v>40</v>
      </c>
    </row>
    <row r="2295" spans="1:15" hidden="1" x14ac:dyDescent="0.35">
      <c r="A2295" s="56">
        <v>2019</v>
      </c>
      <c r="B2295" s="57">
        <v>43600</v>
      </c>
      <c r="C2295" s="52">
        <v>0.79166666666666696</v>
      </c>
      <c r="E2295" s="18" t="s">
        <v>270</v>
      </c>
      <c r="F2295" s="26" t="s">
        <v>166</v>
      </c>
      <c r="G2295" s="56" t="s">
        <v>274</v>
      </c>
      <c r="I2295" s="59" t="s">
        <v>40</v>
      </c>
    </row>
    <row r="2296" spans="1:15" hidden="1" x14ac:dyDescent="0.35">
      <c r="A2296" s="56">
        <v>2019</v>
      </c>
      <c r="B2296" s="57">
        <v>43600</v>
      </c>
      <c r="C2296" s="52">
        <v>0.83333333333333304</v>
      </c>
      <c r="E2296" s="18" t="s">
        <v>270</v>
      </c>
      <c r="F2296" s="26" t="s">
        <v>166</v>
      </c>
      <c r="G2296" s="56" t="s">
        <v>274</v>
      </c>
      <c r="I2296" s="59">
        <v>0.83472222222222225</v>
      </c>
      <c r="J2296" s="7" t="s">
        <v>39</v>
      </c>
      <c r="K2296" s="7">
        <v>30.3</v>
      </c>
      <c r="L2296" s="7">
        <v>515</v>
      </c>
      <c r="M2296" s="7">
        <v>12.91</v>
      </c>
      <c r="N2296" s="7">
        <v>1</v>
      </c>
      <c r="O2296" s="7" t="s">
        <v>133</v>
      </c>
    </row>
    <row r="2297" spans="1:15" hidden="1" x14ac:dyDescent="0.35">
      <c r="A2297" s="56">
        <v>2019</v>
      </c>
      <c r="B2297" s="57">
        <v>43600</v>
      </c>
      <c r="C2297" s="52">
        <v>0.875</v>
      </c>
      <c r="E2297" s="18" t="s">
        <v>270</v>
      </c>
      <c r="F2297" s="26" t="s">
        <v>166</v>
      </c>
      <c r="G2297" s="56" t="s">
        <v>274</v>
      </c>
      <c r="I2297" s="59" t="s">
        <v>40</v>
      </c>
    </row>
    <row r="2298" spans="1:15" hidden="1" x14ac:dyDescent="0.35">
      <c r="A2298" s="56">
        <v>2019</v>
      </c>
      <c r="B2298" s="57">
        <v>43600</v>
      </c>
      <c r="C2298" s="52">
        <v>0.91666666666666696</v>
      </c>
      <c r="E2298" s="18" t="s">
        <v>270</v>
      </c>
      <c r="F2298" s="26" t="s">
        <v>166</v>
      </c>
      <c r="G2298" s="56" t="s">
        <v>274</v>
      </c>
      <c r="I2298" s="59">
        <v>0.93402777777777779</v>
      </c>
      <c r="J2298" s="7" t="s">
        <v>38</v>
      </c>
      <c r="K2298" s="7">
        <v>83.5</v>
      </c>
      <c r="L2298" s="7">
        <v>4420</v>
      </c>
      <c r="M2298" s="7">
        <v>16.18</v>
      </c>
      <c r="N2298" s="7">
        <v>1</v>
      </c>
      <c r="O2298" s="7" t="s">
        <v>133</v>
      </c>
    </row>
    <row r="2299" spans="1:15" hidden="1" x14ac:dyDescent="0.35">
      <c r="A2299" s="56">
        <v>2019</v>
      </c>
      <c r="B2299" s="57">
        <v>43600</v>
      </c>
      <c r="C2299" s="52">
        <v>0.91666666666666696</v>
      </c>
      <c r="E2299" s="18" t="s">
        <v>270</v>
      </c>
      <c r="F2299" s="26" t="s">
        <v>166</v>
      </c>
      <c r="G2299" s="56" t="s">
        <v>274</v>
      </c>
      <c r="I2299" s="59">
        <v>0.93402777777777779</v>
      </c>
      <c r="J2299" s="7" t="s">
        <v>38</v>
      </c>
      <c r="K2299" s="7">
        <v>79.599999999999994</v>
      </c>
      <c r="L2299" s="7">
        <v>4481</v>
      </c>
      <c r="M2299" s="7">
        <v>14.92</v>
      </c>
      <c r="N2299" s="7">
        <v>1</v>
      </c>
      <c r="O2299" s="7" t="s">
        <v>133</v>
      </c>
    </row>
    <row r="2300" spans="1:15" hidden="1" x14ac:dyDescent="0.35">
      <c r="A2300" s="56">
        <v>2019</v>
      </c>
      <c r="B2300" s="57">
        <v>43600</v>
      </c>
      <c r="C2300" s="52">
        <v>0.95833333333333304</v>
      </c>
      <c r="E2300" s="18" t="s">
        <v>270</v>
      </c>
      <c r="F2300" s="26" t="s">
        <v>166</v>
      </c>
      <c r="G2300" s="56" t="s">
        <v>274</v>
      </c>
      <c r="I2300" s="59">
        <v>0.9784722222222223</v>
      </c>
      <c r="J2300" s="7" t="s">
        <v>39</v>
      </c>
      <c r="K2300" s="7">
        <v>83.1</v>
      </c>
      <c r="L2300" s="7">
        <v>5204</v>
      </c>
      <c r="M2300" s="7">
        <v>16.13</v>
      </c>
      <c r="N2300" s="7">
        <v>1</v>
      </c>
      <c r="O2300" s="7" t="s">
        <v>133</v>
      </c>
    </row>
    <row r="2301" spans="1:15" hidden="1" x14ac:dyDescent="0.35">
      <c r="A2301" s="56">
        <v>2019</v>
      </c>
      <c r="B2301" s="57">
        <v>43600</v>
      </c>
      <c r="C2301" s="52">
        <v>0.95833333333333304</v>
      </c>
      <c r="E2301" s="18" t="s">
        <v>270</v>
      </c>
      <c r="F2301" s="26" t="s">
        <v>166</v>
      </c>
      <c r="G2301" s="56" t="s">
        <v>274</v>
      </c>
      <c r="I2301" s="59">
        <v>0.97777777777777775</v>
      </c>
      <c r="J2301" s="7" t="s">
        <v>38</v>
      </c>
      <c r="K2301" s="7">
        <v>57.7</v>
      </c>
      <c r="L2301" s="7">
        <v>4959</v>
      </c>
      <c r="M2301" s="7">
        <v>8.89</v>
      </c>
      <c r="N2301" s="7">
        <v>1</v>
      </c>
      <c r="O2301" s="7" t="s">
        <v>133</v>
      </c>
    </row>
    <row r="2302" spans="1:15" hidden="1" x14ac:dyDescent="0.35">
      <c r="A2302" s="56">
        <v>2019</v>
      </c>
      <c r="B2302" s="57">
        <v>43601</v>
      </c>
      <c r="C2302" s="52">
        <v>1</v>
      </c>
      <c r="E2302" s="18" t="s">
        <v>270</v>
      </c>
      <c r="F2302" s="26" t="s">
        <v>166</v>
      </c>
      <c r="G2302" s="56" t="s">
        <v>274</v>
      </c>
      <c r="I2302" s="59">
        <v>1.1111111111111112E-2</v>
      </c>
      <c r="J2302" s="7" t="s">
        <v>39</v>
      </c>
      <c r="K2302" s="7">
        <v>74.5</v>
      </c>
      <c r="L2302" s="7">
        <v>2998</v>
      </c>
      <c r="M2302" s="7">
        <v>17.34</v>
      </c>
      <c r="N2302" s="7">
        <v>1</v>
      </c>
      <c r="O2302" s="7" t="s">
        <v>146</v>
      </c>
    </row>
    <row r="2303" spans="1:15" hidden="1" x14ac:dyDescent="0.35">
      <c r="A2303" s="56">
        <v>2019</v>
      </c>
      <c r="B2303" s="57">
        <v>43601</v>
      </c>
      <c r="C2303" s="52">
        <v>1</v>
      </c>
      <c r="E2303" s="18" t="s">
        <v>270</v>
      </c>
      <c r="F2303" s="26" t="s">
        <v>166</v>
      </c>
      <c r="G2303" s="56" t="s">
        <v>274</v>
      </c>
      <c r="I2303" s="59">
        <v>1.3194444444444444E-2</v>
      </c>
      <c r="J2303" s="7" t="s">
        <v>39</v>
      </c>
      <c r="K2303" s="7">
        <v>83.3</v>
      </c>
      <c r="L2303" s="7">
        <v>3518</v>
      </c>
      <c r="M2303" s="7">
        <v>20.11</v>
      </c>
      <c r="N2303" s="7">
        <v>1</v>
      </c>
      <c r="O2303" s="7" t="s">
        <v>133</v>
      </c>
    </row>
    <row r="2304" spans="1:15" hidden="1" x14ac:dyDescent="0.35">
      <c r="A2304" s="56">
        <v>2019</v>
      </c>
      <c r="B2304" s="57">
        <v>43601</v>
      </c>
      <c r="C2304" s="52">
        <v>1</v>
      </c>
      <c r="E2304" s="18" t="s">
        <v>270</v>
      </c>
      <c r="F2304" s="26" t="s">
        <v>166</v>
      </c>
      <c r="G2304" s="56" t="s">
        <v>274</v>
      </c>
      <c r="I2304" s="59">
        <v>1.5277777777777777E-2</v>
      </c>
      <c r="J2304" s="7" t="s">
        <v>39</v>
      </c>
      <c r="K2304" s="7">
        <v>77.400000000000006</v>
      </c>
      <c r="L2304" s="7">
        <v>3997</v>
      </c>
      <c r="M2304" s="7">
        <v>19.899999999999999</v>
      </c>
      <c r="N2304" s="7">
        <v>1</v>
      </c>
      <c r="O2304" s="7" t="s">
        <v>133</v>
      </c>
    </row>
    <row r="2305" spans="1:15" hidden="1" x14ac:dyDescent="0.35">
      <c r="A2305" s="56">
        <v>2019</v>
      </c>
      <c r="B2305" s="57">
        <v>43601</v>
      </c>
      <c r="C2305" s="52">
        <v>1.0416666666666701</v>
      </c>
      <c r="E2305" s="18" t="s">
        <v>270</v>
      </c>
      <c r="F2305" s="26" t="s">
        <v>166</v>
      </c>
      <c r="G2305" s="56" t="s">
        <v>274</v>
      </c>
      <c r="I2305" s="59">
        <v>5.9722222222222225E-2</v>
      </c>
      <c r="J2305" s="7" t="s">
        <v>39</v>
      </c>
      <c r="K2305" s="7">
        <v>90.1</v>
      </c>
      <c r="L2305" s="7">
        <v>4707</v>
      </c>
      <c r="M2305" s="7">
        <v>19.66</v>
      </c>
      <c r="N2305" s="7">
        <v>1</v>
      </c>
      <c r="O2305" s="7" t="s">
        <v>133</v>
      </c>
    </row>
    <row r="2306" spans="1:15" hidden="1" x14ac:dyDescent="0.35">
      <c r="A2306" s="56">
        <v>2019</v>
      </c>
      <c r="B2306" s="57">
        <v>43601</v>
      </c>
      <c r="C2306" s="52">
        <v>1.0416666666666701</v>
      </c>
      <c r="E2306" s="18" t="s">
        <v>270</v>
      </c>
      <c r="F2306" s="26" t="s">
        <v>166</v>
      </c>
      <c r="G2306" s="56" t="s">
        <v>274</v>
      </c>
      <c r="I2306" s="59">
        <v>5.9722222222222225E-2</v>
      </c>
      <c r="J2306" s="7" t="s">
        <v>39</v>
      </c>
      <c r="K2306" s="7">
        <v>72.599999999999994</v>
      </c>
      <c r="L2306" s="7">
        <v>4710</v>
      </c>
      <c r="M2306" s="7">
        <v>19.7</v>
      </c>
      <c r="N2306" s="7">
        <v>1</v>
      </c>
      <c r="O2306" s="7" t="s">
        <v>133</v>
      </c>
    </row>
    <row r="2307" spans="1:15" hidden="1" x14ac:dyDescent="0.35">
      <c r="A2307" s="56">
        <v>2019</v>
      </c>
      <c r="B2307" s="57">
        <v>43601</v>
      </c>
      <c r="C2307" s="52">
        <v>1.0833333333333299</v>
      </c>
      <c r="E2307" s="18" t="s">
        <v>270</v>
      </c>
      <c r="F2307" s="26" t="s">
        <v>166</v>
      </c>
      <c r="G2307" s="56" t="s">
        <v>274</v>
      </c>
      <c r="I2307" s="59">
        <v>8.4027777777777771E-2</v>
      </c>
      <c r="J2307" s="7" t="s">
        <v>39</v>
      </c>
      <c r="K2307" s="7">
        <v>70.8</v>
      </c>
      <c r="L2307" s="7">
        <v>196</v>
      </c>
      <c r="M2307" s="7">
        <v>11.67</v>
      </c>
      <c r="N2307" s="7">
        <v>1</v>
      </c>
      <c r="O2307" s="7" t="s">
        <v>133</v>
      </c>
    </row>
    <row r="2308" spans="1:15" hidden="1" x14ac:dyDescent="0.35">
      <c r="A2308" s="56">
        <v>2019</v>
      </c>
      <c r="B2308" s="57">
        <v>43601</v>
      </c>
      <c r="C2308" s="52">
        <v>1.0833333333333299</v>
      </c>
      <c r="E2308" s="18" t="s">
        <v>270</v>
      </c>
      <c r="F2308" s="26" t="s">
        <v>166</v>
      </c>
      <c r="G2308" s="56" t="s">
        <v>274</v>
      </c>
      <c r="I2308" s="59">
        <v>8.4722222222222213E-2</v>
      </c>
      <c r="J2308" s="7" t="s">
        <v>39</v>
      </c>
      <c r="K2308" s="7">
        <v>67.599999999999994</v>
      </c>
      <c r="L2308" s="7">
        <v>397</v>
      </c>
      <c r="M2308" s="7">
        <v>19.88</v>
      </c>
      <c r="N2308" s="7">
        <v>1</v>
      </c>
      <c r="O2308" s="7" t="s">
        <v>133</v>
      </c>
    </row>
    <row r="2309" spans="1:15" hidden="1" x14ac:dyDescent="0.35">
      <c r="A2309" s="56">
        <v>2019</v>
      </c>
      <c r="B2309" s="57">
        <v>43601</v>
      </c>
      <c r="C2309" s="52">
        <v>1.0833333333333299</v>
      </c>
      <c r="E2309" s="18" t="s">
        <v>270</v>
      </c>
      <c r="F2309" s="26" t="s">
        <v>166</v>
      </c>
      <c r="G2309" s="56" t="s">
        <v>274</v>
      </c>
      <c r="I2309" s="59">
        <v>0.10069444444444443</v>
      </c>
      <c r="J2309" s="7" t="s">
        <v>38</v>
      </c>
      <c r="K2309" s="7">
        <v>71.400000000000006</v>
      </c>
      <c r="L2309" s="7">
        <v>4545</v>
      </c>
      <c r="M2309" s="7">
        <v>20.39</v>
      </c>
      <c r="N2309" s="7">
        <v>2</v>
      </c>
      <c r="O2309" s="7" t="s">
        <v>133</v>
      </c>
    </row>
    <row r="2310" spans="1:15" hidden="1" x14ac:dyDescent="0.35">
      <c r="A2310" s="56">
        <v>2019</v>
      </c>
      <c r="B2310" s="57">
        <v>43601</v>
      </c>
      <c r="C2310" s="52">
        <v>1.125</v>
      </c>
      <c r="E2310" s="18" t="s">
        <v>270</v>
      </c>
      <c r="F2310" s="26" t="s">
        <v>166</v>
      </c>
      <c r="G2310" s="56" t="s">
        <v>274</v>
      </c>
      <c r="I2310" s="59" t="s">
        <v>40</v>
      </c>
    </row>
    <row r="2311" spans="1:15" hidden="1" x14ac:dyDescent="0.35">
      <c r="A2311" s="56">
        <v>2019</v>
      </c>
      <c r="B2311" s="57">
        <v>43601</v>
      </c>
      <c r="C2311" s="52">
        <v>1.1666666666666701</v>
      </c>
      <c r="E2311" s="18" t="s">
        <v>270</v>
      </c>
      <c r="F2311" s="26" t="s">
        <v>166</v>
      </c>
      <c r="G2311" s="56" t="s">
        <v>274</v>
      </c>
      <c r="I2311" s="59">
        <v>0.17291666666666669</v>
      </c>
      <c r="J2311" s="7" t="s">
        <v>39</v>
      </c>
      <c r="K2311" s="7">
        <v>61.1</v>
      </c>
      <c r="L2311" s="7">
        <v>1615</v>
      </c>
      <c r="M2311" s="7">
        <v>13</v>
      </c>
      <c r="N2311" s="7">
        <v>1</v>
      </c>
      <c r="O2311" s="7" t="s">
        <v>133</v>
      </c>
    </row>
    <row r="2312" spans="1:15" hidden="1" x14ac:dyDescent="0.35">
      <c r="A2312" s="56">
        <v>2019</v>
      </c>
      <c r="B2312" s="57">
        <v>43601</v>
      </c>
      <c r="C2312" s="52">
        <v>1.2083333333333299</v>
      </c>
      <c r="E2312" s="18" t="s">
        <v>270</v>
      </c>
      <c r="F2312" s="26" t="s">
        <v>166</v>
      </c>
      <c r="G2312" s="56" t="s">
        <v>274</v>
      </c>
      <c r="I2312" s="59">
        <v>0.22569444444444445</v>
      </c>
      <c r="J2312" s="7" t="s">
        <v>39</v>
      </c>
      <c r="K2312" s="7">
        <v>71.7</v>
      </c>
      <c r="L2312" s="7">
        <v>4459</v>
      </c>
      <c r="M2312" s="7">
        <v>17.73</v>
      </c>
      <c r="N2312" s="7">
        <v>1</v>
      </c>
      <c r="O2312" s="7" t="s">
        <v>133</v>
      </c>
    </row>
    <row r="2313" spans="1:15" hidden="1" x14ac:dyDescent="0.35">
      <c r="A2313" s="56">
        <v>2019</v>
      </c>
      <c r="B2313" s="57">
        <v>43601</v>
      </c>
      <c r="C2313" s="52">
        <v>1.2083333333333299</v>
      </c>
      <c r="E2313" s="18" t="s">
        <v>270</v>
      </c>
      <c r="F2313" s="26" t="s">
        <v>166</v>
      </c>
      <c r="G2313" s="56" t="s">
        <v>274</v>
      </c>
      <c r="I2313" s="59">
        <v>0.22569444444444445</v>
      </c>
      <c r="J2313" s="7" t="s">
        <v>38</v>
      </c>
      <c r="K2313" s="7">
        <v>68.5</v>
      </c>
      <c r="L2313" s="7">
        <v>4556</v>
      </c>
      <c r="M2313" s="7">
        <v>9.32</v>
      </c>
      <c r="N2313" s="7">
        <v>1</v>
      </c>
      <c r="O2313" s="7" t="s">
        <v>133</v>
      </c>
    </row>
    <row r="2314" spans="1:15" hidden="1" x14ac:dyDescent="0.35">
      <c r="A2314" s="56">
        <v>2019</v>
      </c>
      <c r="B2314" s="57">
        <v>43601</v>
      </c>
      <c r="C2314" s="52">
        <v>1.2083333333333299</v>
      </c>
      <c r="E2314" s="18" t="s">
        <v>270</v>
      </c>
      <c r="F2314" s="26" t="s">
        <v>166</v>
      </c>
      <c r="G2314" s="56" t="s">
        <v>274</v>
      </c>
      <c r="I2314" s="59">
        <v>0.22638888888888889</v>
      </c>
      <c r="J2314" s="7" t="s">
        <v>39</v>
      </c>
      <c r="K2314" s="7">
        <v>78.5</v>
      </c>
      <c r="L2314" s="7">
        <v>4659</v>
      </c>
      <c r="M2314" s="7">
        <v>16.010000000000002</v>
      </c>
      <c r="N2314" s="7">
        <v>1</v>
      </c>
      <c r="O2314" s="7" t="s">
        <v>133</v>
      </c>
    </row>
    <row r="2315" spans="1:15" hidden="1" x14ac:dyDescent="0.35">
      <c r="A2315" s="56">
        <v>2019</v>
      </c>
      <c r="B2315" s="57">
        <v>43601</v>
      </c>
      <c r="C2315" s="52">
        <v>1.2083333333333299</v>
      </c>
      <c r="E2315" s="18" t="s">
        <v>270</v>
      </c>
      <c r="F2315" s="26" t="s">
        <v>166</v>
      </c>
      <c r="G2315" s="56" t="s">
        <v>274</v>
      </c>
      <c r="I2315" s="59">
        <v>0.22847222222222222</v>
      </c>
      <c r="J2315" s="7" t="s">
        <v>38</v>
      </c>
      <c r="K2315" s="7">
        <v>93.9</v>
      </c>
      <c r="L2315" s="7">
        <v>5219</v>
      </c>
      <c r="M2315" s="7">
        <v>9.4600000000000009</v>
      </c>
      <c r="N2315" s="7">
        <v>1</v>
      </c>
      <c r="O2315" s="7" t="s">
        <v>133</v>
      </c>
    </row>
    <row r="2316" spans="1:15" hidden="1" x14ac:dyDescent="0.35">
      <c r="A2316" s="56">
        <v>2019</v>
      </c>
      <c r="B2316" s="57">
        <v>43601</v>
      </c>
      <c r="C2316" s="52">
        <v>1.25</v>
      </c>
      <c r="E2316" s="18" t="s">
        <v>270</v>
      </c>
      <c r="F2316" s="26" t="s">
        <v>166</v>
      </c>
      <c r="G2316" s="56" t="s">
        <v>274</v>
      </c>
      <c r="I2316" s="59" t="s">
        <v>40</v>
      </c>
    </row>
    <row r="2317" spans="1:15" hidden="1" x14ac:dyDescent="0.35">
      <c r="A2317" s="56">
        <v>2019</v>
      </c>
      <c r="B2317" s="57">
        <v>43601</v>
      </c>
      <c r="C2317" s="52">
        <v>1.2916666666666701</v>
      </c>
      <c r="E2317" s="18" t="s">
        <v>270</v>
      </c>
      <c r="F2317" s="26" t="s">
        <v>166</v>
      </c>
      <c r="G2317" s="56" t="s">
        <v>274</v>
      </c>
      <c r="I2317" s="59" t="s">
        <v>40</v>
      </c>
    </row>
    <row r="2318" spans="1:15" hidden="1" x14ac:dyDescent="0.35">
      <c r="A2318" s="56">
        <v>2019</v>
      </c>
      <c r="B2318" s="57">
        <v>43601</v>
      </c>
      <c r="C2318" s="52">
        <v>1.3333333333333299</v>
      </c>
      <c r="E2318" s="18" t="s">
        <v>270</v>
      </c>
      <c r="F2318" s="26" t="s">
        <v>166</v>
      </c>
      <c r="G2318" s="56" t="s">
        <v>274</v>
      </c>
      <c r="I2318" s="59">
        <v>0.34236111111111112</v>
      </c>
      <c r="J2318" s="7" t="s">
        <v>39</v>
      </c>
      <c r="K2318" s="7">
        <v>74.2</v>
      </c>
      <c r="L2318" s="7">
        <v>2325</v>
      </c>
      <c r="M2318" s="7">
        <v>15.96</v>
      </c>
      <c r="N2318" s="7">
        <v>1</v>
      </c>
      <c r="O2318" s="7" t="s">
        <v>133</v>
      </c>
    </row>
    <row r="2319" spans="1:15" hidden="1" x14ac:dyDescent="0.35">
      <c r="A2319" s="56">
        <v>2019</v>
      </c>
      <c r="B2319" s="57">
        <v>43601</v>
      </c>
      <c r="C2319" s="52">
        <v>1.375</v>
      </c>
      <c r="E2319" s="18" t="s">
        <v>270</v>
      </c>
      <c r="F2319" s="26" t="s">
        <v>166</v>
      </c>
      <c r="G2319" s="56" t="s">
        <v>274</v>
      </c>
      <c r="I2319" s="59">
        <v>0.39444444444444443</v>
      </c>
      <c r="J2319" s="7" t="s">
        <v>39</v>
      </c>
      <c r="K2319" s="7">
        <v>72.7</v>
      </c>
      <c r="L2319" s="7">
        <v>4998</v>
      </c>
      <c r="M2319" s="7">
        <v>16.16</v>
      </c>
      <c r="N2319" s="7">
        <v>1</v>
      </c>
      <c r="O2319" s="7" t="s">
        <v>133</v>
      </c>
    </row>
    <row r="2320" spans="1:15" hidden="1" x14ac:dyDescent="0.35">
      <c r="A2320" s="56">
        <v>2019</v>
      </c>
      <c r="B2320" s="57">
        <v>43601</v>
      </c>
      <c r="C2320" s="52">
        <v>1.4166666666666701</v>
      </c>
      <c r="E2320" s="18" t="s">
        <v>270</v>
      </c>
      <c r="F2320" s="26" t="s">
        <v>166</v>
      </c>
      <c r="G2320" s="56" t="s">
        <v>274</v>
      </c>
      <c r="I2320" s="59" t="s">
        <v>40</v>
      </c>
    </row>
    <row r="2321" spans="1:15" hidden="1" x14ac:dyDescent="0.35">
      <c r="A2321" s="56">
        <v>2019</v>
      </c>
      <c r="B2321" s="57">
        <v>43601</v>
      </c>
      <c r="C2321" s="52">
        <v>1.4583333333333299</v>
      </c>
      <c r="E2321" s="18" t="s">
        <v>270</v>
      </c>
      <c r="F2321" s="26" t="s">
        <v>166</v>
      </c>
      <c r="G2321" s="56" t="s">
        <v>274</v>
      </c>
      <c r="I2321" s="59" t="s">
        <v>40</v>
      </c>
    </row>
    <row r="2322" spans="1:15" hidden="1" x14ac:dyDescent="0.35">
      <c r="A2322" s="56">
        <v>2019</v>
      </c>
      <c r="B2322" s="57">
        <v>43601</v>
      </c>
      <c r="C2322" s="52">
        <v>1.5</v>
      </c>
      <c r="E2322" s="18" t="s">
        <v>270</v>
      </c>
      <c r="F2322" s="26" t="s">
        <v>166</v>
      </c>
      <c r="G2322" s="56" t="s">
        <v>274</v>
      </c>
      <c r="I2322" s="59" t="s">
        <v>40</v>
      </c>
    </row>
    <row r="2323" spans="1:15" hidden="1" x14ac:dyDescent="0.35">
      <c r="A2323" s="56">
        <v>2019</v>
      </c>
      <c r="B2323" s="57">
        <v>43601</v>
      </c>
      <c r="C2323" s="52">
        <v>1.5416666666666701</v>
      </c>
      <c r="E2323" s="18" t="s">
        <v>270</v>
      </c>
      <c r="F2323" s="26" t="s">
        <v>166</v>
      </c>
      <c r="G2323" s="56" t="s">
        <v>274</v>
      </c>
      <c r="I2323" s="59" t="s">
        <v>40</v>
      </c>
    </row>
    <row r="2324" spans="1:15" hidden="1" x14ac:dyDescent="0.35">
      <c r="A2324" s="56">
        <v>2019</v>
      </c>
      <c r="B2324" s="57">
        <v>43601</v>
      </c>
      <c r="C2324" s="52">
        <v>1.5833333333333299</v>
      </c>
      <c r="E2324" s="18" t="s">
        <v>270</v>
      </c>
      <c r="F2324" s="26" t="s">
        <v>166</v>
      </c>
      <c r="G2324" s="56" t="s">
        <v>274</v>
      </c>
      <c r="I2324" s="59" t="s">
        <v>40</v>
      </c>
    </row>
    <row r="2325" spans="1:15" hidden="1" x14ac:dyDescent="0.35">
      <c r="A2325" s="56">
        <v>2019</v>
      </c>
      <c r="B2325" s="57">
        <v>43601</v>
      </c>
      <c r="C2325" s="52">
        <v>1.625</v>
      </c>
      <c r="E2325" s="18" t="s">
        <v>270</v>
      </c>
      <c r="F2325" s="26" t="s">
        <v>166</v>
      </c>
      <c r="G2325" s="56" t="s">
        <v>274</v>
      </c>
      <c r="I2325" s="59" t="s">
        <v>40</v>
      </c>
    </row>
    <row r="2326" spans="1:15" hidden="1" x14ac:dyDescent="0.35">
      <c r="A2326" s="56">
        <v>2019</v>
      </c>
      <c r="B2326" s="57">
        <v>43601</v>
      </c>
      <c r="C2326" s="52">
        <v>1.6666666666666701</v>
      </c>
      <c r="E2326" s="18" t="s">
        <v>270</v>
      </c>
      <c r="F2326" s="26" t="s">
        <v>166</v>
      </c>
      <c r="G2326" s="56" t="s">
        <v>274</v>
      </c>
      <c r="I2326" s="59" t="s">
        <v>40</v>
      </c>
    </row>
    <row r="2327" spans="1:15" hidden="1" x14ac:dyDescent="0.35">
      <c r="A2327" s="56">
        <v>2019</v>
      </c>
      <c r="B2327" s="57">
        <v>43601</v>
      </c>
      <c r="C2327" s="52">
        <v>1.7083333333333299</v>
      </c>
      <c r="E2327" s="18" t="s">
        <v>270</v>
      </c>
      <c r="F2327" s="26" t="s">
        <v>166</v>
      </c>
      <c r="G2327" s="56" t="s">
        <v>274</v>
      </c>
      <c r="I2327" s="59" t="s">
        <v>40</v>
      </c>
    </row>
    <row r="2328" spans="1:15" hidden="1" x14ac:dyDescent="0.35">
      <c r="A2328" s="56">
        <v>2019</v>
      </c>
      <c r="B2328" s="57">
        <v>43601</v>
      </c>
      <c r="C2328" s="52">
        <v>1.75</v>
      </c>
      <c r="E2328" s="18" t="s">
        <v>270</v>
      </c>
      <c r="F2328" s="26" t="s">
        <v>166</v>
      </c>
      <c r="G2328" s="56" t="s">
        <v>274</v>
      </c>
      <c r="I2328" s="59" t="s">
        <v>40</v>
      </c>
    </row>
    <row r="2329" spans="1:15" hidden="1" x14ac:dyDescent="0.35">
      <c r="A2329" s="56">
        <v>2019</v>
      </c>
      <c r="B2329" s="57">
        <v>43601</v>
      </c>
      <c r="C2329" s="52">
        <v>1.7916666666666701</v>
      </c>
      <c r="E2329" s="18" t="s">
        <v>270</v>
      </c>
      <c r="F2329" s="26" t="s">
        <v>166</v>
      </c>
      <c r="G2329" s="56" t="s">
        <v>274</v>
      </c>
      <c r="I2329" s="59" t="s">
        <v>40</v>
      </c>
    </row>
    <row r="2330" spans="1:15" hidden="1" x14ac:dyDescent="0.35">
      <c r="A2330" s="56">
        <v>2019</v>
      </c>
      <c r="B2330" s="57">
        <v>43601</v>
      </c>
      <c r="C2330" s="52">
        <v>1.8333333333333299</v>
      </c>
      <c r="E2330" s="18" t="s">
        <v>270</v>
      </c>
      <c r="F2330" s="26" t="s">
        <v>166</v>
      </c>
      <c r="G2330" s="56" t="s">
        <v>274</v>
      </c>
      <c r="I2330" s="59" t="s">
        <v>40</v>
      </c>
    </row>
    <row r="2331" spans="1:15" hidden="1" x14ac:dyDescent="0.35">
      <c r="A2331" s="56">
        <v>2019</v>
      </c>
      <c r="B2331" s="57">
        <v>43601</v>
      </c>
      <c r="C2331" s="52">
        <v>1.875</v>
      </c>
      <c r="E2331" s="18" t="s">
        <v>270</v>
      </c>
      <c r="F2331" s="26" t="s">
        <v>166</v>
      </c>
      <c r="G2331" s="56" t="s">
        <v>274</v>
      </c>
      <c r="I2331" s="59">
        <v>0.87638888888888899</v>
      </c>
      <c r="J2331" s="7" t="s">
        <v>39</v>
      </c>
      <c r="K2331" s="7">
        <v>65.099999999999994</v>
      </c>
      <c r="L2331" s="7">
        <v>344</v>
      </c>
      <c r="M2331" s="7">
        <v>19.670000000000002</v>
      </c>
      <c r="N2331" s="7">
        <v>1</v>
      </c>
      <c r="O2331" s="7" t="s">
        <v>133</v>
      </c>
    </row>
    <row r="2332" spans="1:15" hidden="1" x14ac:dyDescent="0.35">
      <c r="A2332" s="56">
        <v>2019</v>
      </c>
      <c r="B2332" s="57">
        <v>43601</v>
      </c>
      <c r="C2332" s="52">
        <v>1.875</v>
      </c>
      <c r="E2332" s="18" t="s">
        <v>270</v>
      </c>
      <c r="F2332" s="26" t="s">
        <v>166</v>
      </c>
      <c r="G2332" s="56" t="s">
        <v>274</v>
      </c>
      <c r="I2332" s="59">
        <v>0.87638888888888899</v>
      </c>
      <c r="J2332" s="7" t="s">
        <v>38</v>
      </c>
      <c r="K2332" s="7">
        <v>59.9</v>
      </c>
      <c r="L2332" s="7">
        <v>438</v>
      </c>
      <c r="M2332" s="7">
        <v>20.350000000000001</v>
      </c>
      <c r="N2332" s="7">
        <v>1</v>
      </c>
      <c r="O2332" s="7" t="s">
        <v>133</v>
      </c>
    </row>
    <row r="2333" spans="1:15" hidden="1" x14ac:dyDescent="0.35">
      <c r="A2333" s="56">
        <v>2019</v>
      </c>
      <c r="B2333" s="57">
        <v>43601</v>
      </c>
      <c r="C2333" s="52">
        <v>1.9166666666666701</v>
      </c>
      <c r="E2333" s="18" t="s">
        <v>270</v>
      </c>
      <c r="F2333" s="26" t="s">
        <v>166</v>
      </c>
      <c r="G2333" s="56" t="s">
        <v>274</v>
      </c>
      <c r="I2333" s="59">
        <v>0.92013888888888884</v>
      </c>
      <c r="J2333" s="7" t="s">
        <v>38</v>
      </c>
      <c r="K2333" s="7">
        <v>76.599999999999994</v>
      </c>
      <c r="L2333" s="7">
        <v>1014</v>
      </c>
      <c r="M2333" s="7">
        <v>16.63</v>
      </c>
      <c r="N2333" s="7">
        <v>1</v>
      </c>
      <c r="O2333" s="7" t="s">
        <v>133</v>
      </c>
    </row>
    <row r="2334" spans="1:15" hidden="1" x14ac:dyDescent="0.35">
      <c r="A2334" s="56">
        <v>2019</v>
      </c>
      <c r="B2334" s="57">
        <v>43601</v>
      </c>
      <c r="C2334" s="52">
        <v>1.9166666666666701</v>
      </c>
      <c r="E2334" s="18" t="s">
        <v>270</v>
      </c>
      <c r="F2334" s="26" t="s">
        <v>166</v>
      </c>
      <c r="G2334" s="56" t="s">
        <v>274</v>
      </c>
      <c r="I2334" s="59">
        <v>0.92986111111111114</v>
      </c>
      <c r="J2334" s="7" t="s">
        <v>39</v>
      </c>
      <c r="K2334" s="7">
        <v>79.3</v>
      </c>
      <c r="L2334" s="7">
        <v>3297</v>
      </c>
      <c r="M2334" s="7">
        <v>18.02</v>
      </c>
      <c r="N2334" s="7">
        <v>1</v>
      </c>
      <c r="O2334" s="7" t="s">
        <v>133</v>
      </c>
    </row>
    <row r="2335" spans="1:15" hidden="1" x14ac:dyDescent="0.35">
      <c r="A2335" s="56">
        <v>2019</v>
      </c>
      <c r="B2335" s="57">
        <v>43601</v>
      </c>
      <c r="C2335" s="52">
        <v>1.9166666666666701</v>
      </c>
      <c r="E2335" s="18" t="s">
        <v>270</v>
      </c>
      <c r="F2335" s="26" t="s">
        <v>166</v>
      </c>
      <c r="G2335" s="56" t="s">
        <v>274</v>
      </c>
      <c r="I2335" s="59">
        <v>0.93541666666666667</v>
      </c>
      <c r="J2335" s="7" t="s">
        <v>39</v>
      </c>
      <c r="K2335" s="7">
        <v>60.2</v>
      </c>
      <c r="L2335" s="7">
        <v>4746</v>
      </c>
      <c r="M2335" s="7">
        <v>18.670000000000002</v>
      </c>
      <c r="N2335" s="7">
        <v>1</v>
      </c>
      <c r="O2335" s="7" t="s">
        <v>133</v>
      </c>
    </row>
    <row r="2336" spans="1:15" hidden="1" x14ac:dyDescent="0.35">
      <c r="A2336" s="56">
        <v>2019</v>
      </c>
      <c r="B2336" s="57">
        <v>43601</v>
      </c>
      <c r="C2336" s="52">
        <v>1.9583333333333299</v>
      </c>
      <c r="E2336" s="18" t="s">
        <v>270</v>
      </c>
      <c r="F2336" s="26" t="s">
        <v>166</v>
      </c>
      <c r="G2336" s="56" t="s">
        <v>274</v>
      </c>
      <c r="I2336" s="59" t="s">
        <v>40</v>
      </c>
    </row>
    <row r="2337" spans="1:15" hidden="1" x14ac:dyDescent="0.35">
      <c r="A2337" s="56">
        <v>2019</v>
      </c>
      <c r="B2337" s="57">
        <v>43602</v>
      </c>
      <c r="C2337" s="52">
        <v>2</v>
      </c>
      <c r="E2337" s="18" t="s">
        <v>270</v>
      </c>
      <c r="F2337" s="26" t="s">
        <v>166</v>
      </c>
      <c r="G2337" s="56" t="s">
        <v>274</v>
      </c>
      <c r="I2337" s="59">
        <v>0</v>
      </c>
      <c r="J2337" s="7" t="s">
        <v>39</v>
      </c>
      <c r="K2337" s="7">
        <v>86.8</v>
      </c>
      <c r="L2337" s="7">
        <v>36</v>
      </c>
      <c r="M2337" s="7">
        <v>18.43</v>
      </c>
      <c r="N2337" s="7">
        <v>1</v>
      </c>
      <c r="O2337" s="7" t="s">
        <v>133</v>
      </c>
    </row>
    <row r="2338" spans="1:15" hidden="1" x14ac:dyDescent="0.35">
      <c r="A2338" s="56">
        <v>2019</v>
      </c>
      <c r="B2338" s="57">
        <v>43602</v>
      </c>
      <c r="C2338" s="52">
        <v>0</v>
      </c>
      <c r="E2338" s="18" t="s">
        <v>270</v>
      </c>
      <c r="F2338" s="26" t="s">
        <v>166</v>
      </c>
      <c r="G2338" s="56" t="s">
        <v>274</v>
      </c>
      <c r="I2338" s="59">
        <v>2.7777777777777779E-3</v>
      </c>
      <c r="J2338" s="7" t="s">
        <v>39</v>
      </c>
      <c r="K2338" s="7">
        <v>69.099999999999994</v>
      </c>
      <c r="L2338" s="7">
        <v>702</v>
      </c>
      <c r="M2338" s="7">
        <v>19.170000000000002</v>
      </c>
      <c r="N2338" s="7">
        <v>1</v>
      </c>
      <c r="O2338" s="7" t="s">
        <v>133</v>
      </c>
    </row>
    <row r="2339" spans="1:15" hidden="1" x14ac:dyDescent="0.35">
      <c r="A2339" s="56">
        <v>2019</v>
      </c>
      <c r="B2339" s="57">
        <v>43602</v>
      </c>
      <c r="C2339" s="52">
        <v>4.1666666666666699E-2</v>
      </c>
      <c r="E2339" s="18" t="s">
        <v>270</v>
      </c>
      <c r="F2339" s="26" t="s">
        <v>166</v>
      </c>
      <c r="G2339" s="56" t="s">
        <v>274</v>
      </c>
      <c r="I2339" s="59" t="s">
        <v>40</v>
      </c>
    </row>
    <row r="2340" spans="1:15" hidden="1" x14ac:dyDescent="0.35">
      <c r="A2340" s="56">
        <v>2019</v>
      </c>
      <c r="B2340" s="57">
        <v>43602</v>
      </c>
      <c r="C2340" s="52">
        <v>2.0833333333333299</v>
      </c>
      <c r="E2340" s="18" t="s">
        <v>270</v>
      </c>
      <c r="F2340" s="26" t="s">
        <v>166</v>
      </c>
      <c r="G2340" s="56" t="s">
        <v>274</v>
      </c>
      <c r="I2340" s="59" t="s">
        <v>40</v>
      </c>
    </row>
    <row r="2341" spans="1:15" hidden="1" x14ac:dyDescent="0.35">
      <c r="A2341" s="56">
        <v>2019</v>
      </c>
      <c r="B2341" s="57">
        <v>43602</v>
      </c>
      <c r="C2341" s="52">
        <v>2.125</v>
      </c>
      <c r="E2341" s="18" t="s">
        <v>270</v>
      </c>
      <c r="F2341" s="26" t="s">
        <v>166</v>
      </c>
      <c r="G2341" s="56" t="s">
        <v>274</v>
      </c>
      <c r="I2341" s="59">
        <v>0.14444444444444446</v>
      </c>
      <c r="J2341" s="7" t="s">
        <v>38</v>
      </c>
      <c r="K2341" s="7">
        <v>57.6</v>
      </c>
      <c r="L2341" s="7">
        <v>4833</v>
      </c>
      <c r="M2341" s="7">
        <v>115.8</v>
      </c>
      <c r="N2341" s="7">
        <v>1</v>
      </c>
      <c r="O2341" s="7" t="s">
        <v>133</v>
      </c>
    </row>
    <row r="2342" spans="1:15" hidden="1" x14ac:dyDescent="0.35">
      <c r="A2342" s="56">
        <v>2019</v>
      </c>
      <c r="B2342" s="57">
        <v>43602</v>
      </c>
      <c r="C2342" s="52">
        <v>2.1666666666666701</v>
      </c>
      <c r="E2342" s="18" t="s">
        <v>270</v>
      </c>
      <c r="F2342" s="26" t="s">
        <v>166</v>
      </c>
      <c r="G2342" s="56" t="s">
        <v>274</v>
      </c>
      <c r="I2342" s="59" t="s">
        <v>40</v>
      </c>
    </row>
    <row r="2343" spans="1:15" hidden="1" x14ac:dyDescent="0.35">
      <c r="A2343" s="56">
        <v>2019</v>
      </c>
      <c r="B2343" s="57">
        <v>43602</v>
      </c>
      <c r="C2343" s="52">
        <v>2.2083333333333299</v>
      </c>
      <c r="E2343" s="18" t="s">
        <v>270</v>
      </c>
      <c r="F2343" s="26" t="s">
        <v>166</v>
      </c>
      <c r="G2343" s="56" t="s">
        <v>274</v>
      </c>
      <c r="I2343" s="59">
        <v>0.22638888888888889</v>
      </c>
      <c r="J2343" s="7" t="s">
        <v>39</v>
      </c>
      <c r="K2343" s="7">
        <v>68.3</v>
      </c>
      <c r="L2343" s="7">
        <v>4518</v>
      </c>
      <c r="M2343" s="7">
        <v>11.64</v>
      </c>
      <c r="N2343" s="7">
        <v>1</v>
      </c>
      <c r="O2343" s="7" t="s">
        <v>133</v>
      </c>
    </row>
    <row r="2344" spans="1:15" hidden="1" x14ac:dyDescent="0.35">
      <c r="A2344" s="56">
        <v>2019</v>
      </c>
      <c r="B2344" s="57">
        <v>43602</v>
      </c>
      <c r="C2344" s="52">
        <v>2.25</v>
      </c>
      <c r="E2344" s="18" t="s">
        <v>270</v>
      </c>
      <c r="F2344" s="26" t="s">
        <v>166</v>
      </c>
      <c r="G2344" s="56" t="s">
        <v>274</v>
      </c>
      <c r="I2344" s="59" t="s">
        <v>40</v>
      </c>
    </row>
    <row r="2345" spans="1:15" hidden="1" x14ac:dyDescent="0.35">
      <c r="A2345" s="56">
        <v>2019</v>
      </c>
      <c r="B2345" s="57">
        <v>43602</v>
      </c>
      <c r="C2345" s="52">
        <v>2.2916666666666701</v>
      </c>
      <c r="E2345" s="18" t="s">
        <v>270</v>
      </c>
      <c r="F2345" s="26" t="s">
        <v>166</v>
      </c>
      <c r="G2345" s="56" t="s">
        <v>274</v>
      </c>
      <c r="I2345" s="59">
        <v>0.2986111111111111</v>
      </c>
      <c r="J2345" s="7" t="s">
        <v>39</v>
      </c>
      <c r="K2345" s="7">
        <v>67.099999999999994</v>
      </c>
      <c r="L2345" s="7">
        <v>1847</v>
      </c>
      <c r="M2345" s="7">
        <v>15.56</v>
      </c>
      <c r="N2345" s="7">
        <v>1</v>
      </c>
      <c r="O2345" s="7" t="s">
        <v>133</v>
      </c>
    </row>
    <row r="2346" spans="1:15" hidden="1" x14ac:dyDescent="0.35">
      <c r="A2346" s="56">
        <v>2019</v>
      </c>
      <c r="B2346" s="57">
        <v>43602</v>
      </c>
      <c r="C2346" s="52">
        <v>2.3333333333333299</v>
      </c>
      <c r="E2346" s="18" t="s">
        <v>270</v>
      </c>
      <c r="F2346" s="26" t="s">
        <v>166</v>
      </c>
      <c r="G2346" s="56" t="s">
        <v>274</v>
      </c>
      <c r="I2346" s="59" t="s">
        <v>40</v>
      </c>
    </row>
    <row r="2347" spans="1:15" hidden="1" x14ac:dyDescent="0.35">
      <c r="A2347" s="56">
        <v>2019</v>
      </c>
      <c r="B2347" s="57">
        <v>43602</v>
      </c>
      <c r="C2347" s="52">
        <v>2.375</v>
      </c>
      <c r="E2347" s="18" t="s">
        <v>270</v>
      </c>
      <c r="F2347" s="26" t="s">
        <v>166</v>
      </c>
      <c r="G2347" s="56" t="s">
        <v>274</v>
      </c>
      <c r="I2347" s="59" t="s">
        <v>40</v>
      </c>
    </row>
    <row r="2348" spans="1:15" hidden="1" x14ac:dyDescent="0.35">
      <c r="A2348" s="56">
        <v>2019</v>
      </c>
      <c r="B2348" s="57">
        <v>43602</v>
      </c>
      <c r="C2348" s="52">
        <v>2.4166666666666701</v>
      </c>
      <c r="E2348" s="18" t="s">
        <v>270</v>
      </c>
      <c r="F2348" s="26" t="s">
        <v>166</v>
      </c>
      <c r="G2348" s="56" t="s">
        <v>274</v>
      </c>
      <c r="I2348" s="59" t="s">
        <v>40</v>
      </c>
    </row>
    <row r="2349" spans="1:15" hidden="1" x14ac:dyDescent="0.35">
      <c r="A2349" s="56">
        <v>2019</v>
      </c>
      <c r="B2349" s="57">
        <v>43602</v>
      </c>
      <c r="C2349" s="52">
        <v>2.4583333333333299</v>
      </c>
      <c r="E2349" s="18" t="s">
        <v>270</v>
      </c>
      <c r="F2349" s="26" t="s">
        <v>166</v>
      </c>
      <c r="G2349" s="56" t="s">
        <v>274</v>
      </c>
      <c r="I2349" s="59">
        <v>0.47083333333333338</v>
      </c>
      <c r="J2349" s="7" t="s">
        <v>39</v>
      </c>
      <c r="K2349" s="7">
        <v>52.6</v>
      </c>
      <c r="L2349" s="7">
        <v>3187</v>
      </c>
      <c r="M2349" s="7">
        <v>14.4</v>
      </c>
      <c r="N2349" s="7">
        <v>1</v>
      </c>
      <c r="O2349" s="7" t="s">
        <v>133</v>
      </c>
    </row>
    <row r="2350" spans="1:15" hidden="1" x14ac:dyDescent="0.35">
      <c r="A2350" s="56">
        <v>2019</v>
      </c>
      <c r="B2350" s="57">
        <v>43602</v>
      </c>
      <c r="C2350" s="52">
        <v>2.5</v>
      </c>
      <c r="E2350" s="18" t="s">
        <v>270</v>
      </c>
      <c r="F2350" s="26" t="s">
        <v>166</v>
      </c>
      <c r="G2350" s="56" t="s">
        <v>274</v>
      </c>
      <c r="I2350" s="59" t="s">
        <v>40</v>
      </c>
    </row>
    <row r="2351" spans="1:15" hidden="1" x14ac:dyDescent="0.35">
      <c r="A2351" s="56">
        <v>2019</v>
      </c>
      <c r="B2351" s="57">
        <v>43602</v>
      </c>
      <c r="C2351" s="52">
        <v>2.5416666666666701</v>
      </c>
      <c r="E2351" s="18" t="s">
        <v>270</v>
      </c>
      <c r="F2351" s="26" t="s">
        <v>166</v>
      </c>
      <c r="G2351" s="56" t="s">
        <v>274</v>
      </c>
      <c r="I2351" s="59" t="s">
        <v>40</v>
      </c>
    </row>
    <row r="2352" spans="1:15" hidden="1" x14ac:dyDescent="0.35">
      <c r="A2352" s="56">
        <v>2019</v>
      </c>
      <c r="B2352" s="57">
        <v>43602</v>
      </c>
      <c r="C2352" s="52">
        <v>2.5833333333333299</v>
      </c>
      <c r="E2352" s="18" t="s">
        <v>270</v>
      </c>
      <c r="F2352" s="26" t="s">
        <v>166</v>
      </c>
      <c r="G2352" s="56" t="s">
        <v>274</v>
      </c>
      <c r="I2352" s="59" t="s">
        <v>40</v>
      </c>
    </row>
    <row r="2353" spans="1:15" hidden="1" x14ac:dyDescent="0.35">
      <c r="A2353" s="56">
        <v>2019</v>
      </c>
      <c r="B2353" s="57">
        <v>43602</v>
      </c>
      <c r="C2353" s="52">
        <v>2.625</v>
      </c>
      <c r="E2353" s="18" t="s">
        <v>270</v>
      </c>
      <c r="F2353" s="26" t="s">
        <v>166</v>
      </c>
      <c r="G2353" s="56" t="s">
        <v>274</v>
      </c>
      <c r="I2353" s="59" t="s">
        <v>40</v>
      </c>
    </row>
    <row r="2354" spans="1:15" hidden="1" x14ac:dyDescent="0.35">
      <c r="A2354" s="56">
        <v>2019</v>
      </c>
      <c r="B2354" s="57">
        <v>43602</v>
      </c>
      <c r="C2354" s="52">
        <v>2.6666666666666701</v>
      </c>
      <c r="E2354" s="18" t="s">
        <v>270</v>
      </c>
      <c r="F2354" s="26" t="s">
        <v>166</v>
      </c>
      <c r="G2354" s="56" t="s">
        <v>274</v>
      </c>
      <c r="I2354" s="59" t="s">
        <v>40</v>
      </c>
    </row>
    <row r="2355" spans="1:15" hidden="1" x14ac:dyDescent="0.35">
      <c r="A2355" s="56">
        <v>2019</v>
      </c>
      <c r="B2355" s="57">
        <v>43602</v>
      </c>
      <c r="C2355" s="52">
        <v>2.7083333333333299</v>
      </c>
      <c r="E2355" s="18" t="s">
        <v>270</v>
      </c>
      <c r="F2355" s="26" t="s">
        <v>166</v>
      </c>
      <c r="G2355" s="56" t="s">
        <v>274</v>
      </c>
      <c r="I2355" s="59" t="s">
        <v>40</v>
      </c>
    </row>
    <row r="2356" spans="1:15" hidden="1" x14ac:dyDescent="0.35">
      <c r="A2356" s="56">
        <v>2019</v>
      </c>
      <c r="B2356" s="57">
        <v>43602</v>
      </c>
      <c r="C2356" s="52">
        <v>2.75</v>
      </c>
      <c r="E2356" s="18" t="s">
        <v>270</v>
      </c>
      <c r="F2356" s="26" t="s">
        <v>166</v>
      </c>
      <c r="G2356" s="56" t="s">
        <v>274</v>
      </c>
      <c r="I2356" s="59" t="s">
        <v>40</v>
      </c>
    </row>
    <row r="2357" spans="1:15" hidden="1" x14ac:dyDescent="0.35">
      <c r="A2357" s="56">
        <v>2019</v>
      </c>
      <c r="B2357" s="57">
        <v>43602</v>
      </c>
      <c r="C2357" s="52">
        <v>2.7916666666666701</v>
      </c>
      <c r="E2357" s="18" t="s">
        <v>270</v>
      </c>
      <c r="F2357" s="26" t="s">
        <v>166</v>
      </c>
      <c r="G2357" s="56" t="s">
        <v>274</v>
      </c>
      <c r="I2357" s="59" t="s">
        <v>40</v>
      </c>
    </row>
    <row r="2358" spans="1:15" hidden="1" x14ac:dyDescent="0.35">
      <c r="A2358" s="56">
        <v>2019</v>
      </c>
      <c r="B2358" s="57">
        <v>43602</v>
      </c>
      <c r="C2358" s="52">
        <v>2.8333333333333299</v>
      </c>
      <c r="E2358" s="18" t="s">
        <v>270</v>
      </c>
      <c r="F2358" s="26" t="s">
        <v>166</v>
      </c>
      <c r="G2358" s="56" t="s">
        <v>274</v>
      </c>
      <c r="I2358" s="59" t="s">
        <v>40</v>
      </c>
    </row>
    <row r="2359" spans="1:15" hidden="1" x14ac:dyDescent="0.35">
      <c r="A2359" s="56">
        <v>2019</v>
      </c>
      <c r="B2359" s="57">
        <v>43602</v>
      </c>
      <c r="C2359" s="52">
        <v>2.875</v>
      </c>
      <c r="E2359" s="18" t="s">
        <v>270</v>
      </c>
      <c r="F2359" s="26" t="s">
        <v>166</v>
      </c>
      <c r="G2359" s="56" t="s">
        <v>274</v>
      </c>
      <c r="I2359" s="59" t="s">
        <v>40</v>
      </c>
    </row>
    <row r="2360" spans="1:15" hidden="1" x14ac:dyDescent="0.35">
      <c r="A2360" s="56">
        <v>2019</v>
      </c>
      <c r="B2360" s="57">
        <v>43602</v>
      </c>
      <c r="C2360" s="52">
        <v>2.9166666666666701</v>
      </c>
      <c r="E2360" s="18" t="s">
        <v>270</v>
      </c>
      <c r="F2360" s="26" t="s">
        <v>166</v>
      </c>
      <c r="G2360" s="56" t="s">
        <v>274</v>
      </c>
      <c r="I2360" s="59" t="s">
        <v>40</v>
      </c>
    </row>
    <row r="2361" spans="1:15" hidden="1" x14ac:dyDescent="0.35">
      <c r="A2361" s="56">
        <v>2019</v>
      </c>
      <c r="B2361" s="57">
        <v>43602</v>
      </c>
      <c r="C2361" s="52">
        <v>2.9583333333333299</v>
      </c>
      <c r="E2361" s="18" t="s">
        <v>270</v>
      </c>
      <c r="F2361" s="26" t="s">
        <v>166</v>
      </c>
      <c r="G2361" s="56" t="s">
        <v>274</v>
      </c>
      <c r="I2361" s="59" t="s">
        <v>40</v>
      </c>
    </row>
    <row r="2362" spans="1:15" hidden="1" x14ac:dyDescent="0.35">
      <c r="A2362" s="56">
        <v>2019</v>
      </c>
      <c r="B2362" s="57">
        <v>43603</v>
      </c>
      <c r="C2362" s="52">
        <v>3</v>
      </c>
      <c r="E2362" s="18" t="s">
        <v>270</v>
      </c>
      <c r="F2362" s="26" t="s">
        <v>166</v>
      </c>
      <c r="G2362" s="56" t="s">
        <v>93</v>
      </c>
      <c r="I2362" s="59" t="s">
        <v>40</v>
      </c>
      <c r="O2362" s="7" t="s">
        <v>95</v>
      </c>
    </row>
    <row r="2363" spans="1:15" hidden="1" x14ac:dyDescent="0.35">
      <c r="A2363" s="56">
        <v>2019</v>
      </c>
      <c r="B2363" s="57">
        <v>43603</v>
      </c>
      <c r="C2363" s="52">
        <v>3.0416666666666701</v>
      </c>
      <c r="E2363" s="18" t="s">
        <v>270</v>
      </c>
      <c r="F2363" s="26" t="s">
        <v>166</v>
      </c>
      <c r="G2363" s="56" t="s">
        <v>93</v>
      </c>
      <c r="I2363" s="59" t="s">
        <v>40</v>
      </c>
    </row>
    <row r="2364" spans="1:15" hidden="1" x14ac:dyDescent="0.35">
      <c r="A2364" s="56">
        <v>2019</v>
      </c>
      <c r="B2364" s="57">
        <v>43603</v>
      </c>
      <c r="C2364" s="52">
        <v>3.0833333333333299</v>
      </c>
      <c r="E2364" s="18" t="s">
        <v>270</v>
      </c>
      <c r="F2364" s="26" t="s">
        <v>166</v>
      </c>
      <c r="G2364" s="56" t="s">
        <v>93</v>
      </c>
      <c r="I2364" s="59">
        <v>8.711805555555556E-2</v>
      </c>
      <c r="J2364" s="7" t="s">
        <v>39</v>
      </c>
      <c r="K2364" s="7">
        <v>80.3</v>
      </c>
      <c r="L2364" s="7">
        <v>938</v>
      </c>
      <c r="M2364" s="7">
        <v>17.510000000000002</v>
      </c>
      <c r="N2364" s="7">
        <v>1</v>
      </c>
    </row>
    <row r="2365" spans="1:15" hidden="1" x14ac:dyDescent="0.35">
      <c r="A2365" s="56">
        <v>2019</v>
      </c>
      <c r="B2365" s="57">
        <v>43603</v>
      </c>
      <c r="C2365" s="52">
        <v>3.125</v>
      </c>
      <c r="E2365" s="18" t="s">
        <v>270</v>
      </c>
      <c r="F2365" s="26" t="s">
        <v>166</v>
      </c>
      <c r="G2365" s="56" t="s">
        <v>93</v>
      </c>
      <c r="I2365" s="59" t="s">
        <v>40</v>
      </c>
    </row>
    <row r="2366" spans="1:15" hidden="1" x14ac:dyDescent="0.35">
      <c r="A2366" s="56">
        <v>2019</v>
      </c>
      <c r="B2366" s="57">
        <v>43603</v>
      </c>
      <c r="C2366" s="52">
        <v>3.1666666666666701</v>
      </c>
      <c r="E2366" s="18" t="s">
        <v>270</v>
      </c>
      <c r="F2366" s="26" t="s">
        <v>166</v>
      </c>
      <c r="G2366" s="56" t="s">
        <v>93</v>
      </c>
      <c r="I2366" s="59" t="s">
        <v>40</v>
      </c>
    </row>
    <row r="2367" spans="1:15" hidden="1" x14ac:dyDescent="0.35">
      <c r="A2367" s="56">
        <v>2019</v>
      </c>
      <c r="B2367" s="57">
        <v>43603</v>
      </c>
      <c r="C2367" s="52">
        <v>3.2083333333333299</v>
      </c>
      <c r="E2367" s="18" t="s">
        <v>270</v>
      </c>
      <c r="F2367" s="26" t="s">
        <v>166</v>
      </c>
      <c r="G2367" s="56" t="s">
        <v>93</v>
      </c>
      <c r="I2367" s="59" t="s">
        <v>40</v>
      </c>
    </row>
    <row r="2368" spans="1:15" hidden="1" x14ac:dyDescent="0.35">
      <c r="A2368" s="56">
        <v>2019</v>
      </c>
      <c r="B2368" s="57">
        <v>43603</v>
      </c>
      <c r="C2368" s="52">
        <v>3.25</v>
      </c>
      <c r="E2368" s="18" t="s">
        <v>270</v>
      </c>
      <c r="F2368" s="26" t="s">
        <v>166</v>
      </c>
      <c r="G2368" s="56" t="s">
        <v>93</v>
      </c>
      <c r="I2368" s="59" t="s">
        <v>40</v>
      </c>
    </row>
    <row r="2369" spans="1:15" hidden="1" x14ac:dyDescent="0.35">
      <c r="A2369" s="56">
        <v>2019</v>
      </c>
      <c r="B2369" s="57">
        <v>43603</v>
      </c>
      <c r="C2369" s="52">
        <v>3.2916666666666701</v>
      </c>
      <c r="E2369" s="18" t="s">
        <v>270</v>
      </c>
      <c r="F2369" s="26" t="s">
        <v>166</v>
      </c>
      <c r="G2369" s="56" t="s">
        <v>93</v>
      </c>
      <c r="I2369" s="59" t="s">
        <v>40</v>
      </c>
    </row>
    <row r="2370" spans="1:15" hidden="1" x14ac:dyDescent="0.35">
      <c r="A2370" s="56">
        <v>2019</v>
      </c>
      <c r="B2370" s="57">
        <v>43603</v>
      </c>
      <c r="C2370" s="52">
        <v>3.3333333333333299</v>
      </c>
      <c r="E2370" s="18" t="s">
        <v>270</v>
      </c>
      <c r="F2370" s="26" t="s">
        <v>166</v>
      </c>
      <c r="G2370" s="56" t="s">
        <v>93</v>
      </c>
      <c r="I2370" s="59" t="s">
        <v>40</v>
      </c>
    </row>
    <row r="2371" spans="1:15" hidden="1" x14ac:dyDescent="0.35">
      <c r="A2371" s="56">
        <v>2019</v>
      </c>
      <c r="B2371" s="57">
        <v>43603</v>
      </c>
      <c r="C2371" s="52">
        <v>3.375</v>
      </c>
      <c r="E2371" s="18" t="s">
        <v>270</v>
      </c>
      <c r="F2371" s="26" t="s">
        <v>166</v>
      </c>
      <c r="G2371" s="56" t="s">
        <v>93</v>
      </c>
      <c r="I2371" s="59" t="s">
        <v>40</v>
      </c>
    </row>
    <row r="2372" spans="1:15" hidden="1" x14ac:dyDescent="0.35">
      <c r="A2372" s="56">
        <v>2019</v>
      </c>
      <c r="B2372" s="57">
        <v>43603</v>
      </c>
      <c r="C2372" s="52">
        <v>3.4166666666666701</v>
      </c>
      <c r="E2372" s="18" t="s">
        <v>270</v>
      </c>
      <c r="F2372" s="26" t="s">
        <v>166</v>
      </c>
      <c r="G2372" s="56" t="s">
        <v>93</v>
      </c>
      <c r="I2372" s="59" t="s">
        <v>40</v>
      </c>
    </row>
    <row r="2373" spans="1:15" hidden="1" x14ac:dyDescent="0.35">
      <c r="A2373" s="56">
        <v>2019</v>
      </c>
      <c r="B2373" s="57">
        <v>43603</v>
      </c>
      <c r="C2373" s="52">
        <v>3.4583333333333299</v>
      </c>
      <c r="E2373" s="18" t="s">
        <v>270</v>
      </c>
      <c r="F2373" s="26" t="s">
        <v>166</v>
      </c>
      <c r="G2373" s="56" t="s">
        <v>93</v>
      </c>
      <c r="I2373" s="59" t="s">
        <v>40</v>
      </c>
    </row>
    <row r="2374" spans="1:15" hidden="1" x14ac:dyDescent="0.35">
      <c r="A2374" s="56">
        <v>2019</v>
      </c>
      <c r="B2374" s="57">
        <v>43603</v>
      </c>
      <c r="C2374" s="52">
        <v>3.5</v>
      </c>
      <c r="E2374" s="18" t="s">
        <v>270</v>
      </c>
      <c r="F2374" s="26" t="s">
        <v>166</v>
      </c>
      <c r="G2374" s="56" t="s">
        <v>93</v>
      </c>
      <c r="I2374" s="59" t="s">
        <v>40</v>
      </c>
    </row>
    <row r="2375" spans="1:15" hidden="1" x14ac:dyDescent="0.35">
      <c r="A2375" s="56">
        <v>2019</v>
      </c>
      <c r="B2375" s="57">
        <v>43603</v>
      </c>
      <c r="C2375" s="52">
        <v>3.5416666666666701</v>
      </c>
      <c r="E2375" s="18" t="s">
        <v>270</v>
      </c>
      <c r="F2375" s="26" t="s">
        <v>166</v>
      </c>
      <c r="G2375" s="56" t="s">
        <v>93</v>
      </c>
      <c r="I2375" s="59" t="s">
        <v>40</v>
      </c>
    </row>
    <row r="2376" spans="1:15" hidden="1" x14ac:dyDescent="0.35">
      <c r="A2376" s="56">
        <v>2019</v>
      </c>
      <c r="B2376" s="57">
        <v>43603</v>
      </c>
      <c r="C2376" s="52">
        <v>3.5833333333333299</v>
      </c>
      <c r="E2376" s="18" t="s">
        <v>270</v>
      </c>
      <c r="F2376" s="26" t="s">
        <v>166</v>
      </c>
      <c r="G2376" s="56" t="s">
        <v>93</v>
      </c>
      <c r="I2376" s="59" t="s">
        <v>40</v>
      </c>
    </row>
    <row r="2377" spans="1:15" hidden="1" x14ac:dyDescent="0.35">
      <c r="A2377" s="56">
        <v>2019</v>
      </c>
      <c r="B2377" s="57">
        <v>43603</v>
      </c>
      <c r="C2377" s="52">
        <v>3.625</v>
      </c>
      <c r="E2377" s="18" t="s">
        <v>270</v>
      </c>
      <c r="F2377" s="26" t="s">
        <v>166</v>
      </c>
      <c r="G2377" s="56" t="s">
        <v>93</v>
      </c>
      <c r="I2377" s="59" t="s">
        <v>40</v>
      </c>
    </row>
    <row r="2378" spans="1:15" hidden="1" x14ac:dyDescent="0.35">
      <c r="A2378" s="56">
        <v>2019</v>
      </c>
      <c r="B2378" s="57">
        <v>43603</v>
      </c>
      <c r="C2378" s="52">
        <v>3.6666666666666701</v>
      </c>
      <c r="E2378" s="18" t="s">
        <v>270</v>
      </c>
      <c r="F2378" s="26" t="s">
        <v>166</v>
      </c>
      <c r="G2378" s="56" t="s">
        <v>93</v>
      </c>
      <c r="I2378" s="59">
        <v>0.6864351851851852</v>
      </c>
      <c r="J2378" s="7" t="s">
        <v>39</v>
      </c>
      <c r="K2378" s="7">
        <v>83.1</v>
      </c>
      <c r="L2378" s="7">
        <v>4937</v>
      </c>
      <c r="M2378" s="7">
        <v>10.92</v>
      </c>
      <c r="N2378" s="7">
        <v>1</v>
      </c>
    </row>
    <row r="2379" spans="1:15" hidden="1" x14ac:dyDescent="0.35">
      <c r="A2379" s="56">
        <v>2019</v>
      </c>
      <c r="B2379" s="57">
        <v>43603</v>
      </c>
      <c r="C2379" s="52">
        <v>3.6666666666666701</v>
      </c>
      <c r="E2379" s="18" t="s">
        <v>270</v>
      </c>
      <c r="F2379" s="26" t="s">
        <v>166</v>
      </c>
      <c r="G2379" s="56" t="s">
        <v>93</v>
      </c>
      <c r="I2379" s="59">
        <v>0.68694444444444447</v>
      </c>
      <c r="J2379" s="7" t="s">
        <v>38</v>
      </c>
      <c r="K2379" s="7">
        <v>82.1</v>
      </c>
      <c r="L2379" s="7">
        <v>5066</v>
      </c>
      <c r="M2379" s="7">
        <v>12.23</v>
      </c>
      <c r="N2379" s="7">
        <v>1</v>
      </c>
    </row>
    <row r="2380" spans="1:15" hidden="1" x14ac:dyDescent="0.35">
      <c r="A2380" s="56">
        <v>2019</v>
      </c>
      <c r="B2380" s="57">
        <v>43603</v>
      </c>
      <c r="C2380" s="52">
        <v>3.7083333333333299</v>
      </c>
      <c r="E2380" s="18" t="s">
        <v>270</v>
      </c>
      <c r="F2380" s="26" t="s">
        <v>166</v>
      </c>
      <c r="G2380" s="56" t="s">
        <v>93</v>
      </c>
      <c r="I2380" s="59" t="s">
        <v>40</v>
      </c>
    </row>
    <row r="2381" spans="1:15" hidden="1" x14ac:dyDescent="0.35">
      <c r="A2381" s="56">
        <v>2019</v>
      </c>
      <c r="B2381" s="57">
        <v>43603</v>
      </c>
      <c r="C2381" s="52">
        <v>3.75</v>
      </c>
      <c r="E2381" s="18" t="s">
        <v>270</v>
      </c>
      <c r="F2381" s="26" t="s">
        <v>166</v>
      </c>
      <c r="G2381" s="56" t="s">
        <v>93</v>
      </c>
      <c r="I2381" s="59" t="s">
        <v>40</v>
      </c>
    </row>
    <row r="2382" spans="1:15" hidden="1" x14ac:dyDescent="0.35">
      <c r="A2382" s="56">
        <v>2019</v>
      </c>
      <c r="B2382" s="57">
        <v>43603</v>
      </c>
      <c r="C2382" s="52">
        <v>3.7916666666666701</v>
      </c>
      <c r="E2382" s="18" t="s">
        <v>270</v>
      </c>
      <c r="F2382" s="26" t="s">
        <v>166</v>
      </c>
      <c r="G2382" s="56" t="s">
        <v>93</v>
      </c>
      <c r="I2382" s="59" t="s">
        <v>40</v>
      </c>
    </row>
    <row r="2383" spans="1:15" hidden="1" x14ac:dyDescent="0.35">
      <c r="A2383" s="56">
        <v>2019</v>
      </c>
      <c r="B2383" s="57">
        <v>43603</v>
      </c>
      <c r="C2383" s="52">
        <v>3.8333333333333299</v>
      </c>
      <c r="E2383" s="18" t="s">
        <v>270</v>
      </c>
      <c r="F2383" s="26" t="s">
        <v>166</v>
      </c>
      <c r="G2383" s="56" t="s">
        <v>93</v>
      </c>
      <c r="I2383" s="59" t="s">
        <v>40</v>
      </c>
    </row>
    <row r="2384" spans="1:15" hidden="1" x14ac:dyDescent="0.35">
      <c r="A2384" s="56">
        <v>2019</v>
      </c>
      <c r="B2384" s="57">
        <v>43603</v>
      </c>
      <c r="C2384" s="52">
        <v>3.875</v>
      </c>
      <c r="E2384" s="18" t="s">
        <v>270</v>
      </c>
      <c r="F2384" s="26" t="s">
        <v>166</v>
      </c>
      <c r="G2384" s="56" t="s">
        <v>93</v>
      </c>
      <c r="I2384" s="59">
        <v>0.88274305555555566</v>
      </c>
      <c r="J2384" s="7" t="s">
        <v>39</v>
      </c>
      <c r="K2384" s="7">
        <v>82.4</v>
      </c>
      <c r="L2384" s="7">
        <v>1937</v>
      </c>
      <c r="M2384" s="7">
        <v>11.51</v>
      </c>
      <c r="N2384" s="7">
        <v>1</v>
      </c>
      <c r="O2384" s="7" t="s">
        <v>95</v>
      </c>
    </row>
    <row r="2385" spans="1:15" hidden="1" x14ac:dyDescent="0.35">
      <c r="A2385" s="56">
        <v>2019</v>
      </c>
      <c r="B2385" s="57">
        <v>43603</v>
      </c>
      <c r="C2385" s="52">
        <v>3.9166666666666701</v>
      </c>
      <c r="E2385" s="18" t="s">
        <v>270</v>
      </c>
      <c r="F2385" s="26" t="s">
        <v>166</v>
      </c>
      <c r="G2385" s="56" t="s">
        <v>93</v>
      </c>
      <c r="I2385" s="59" t="s">
        <v>40</v>
      </c>
      <c r="O2385" s="7" t="s">
        <v>95</v>
      </c>
    </row>
    <row r="2386" spans="1:15" hidden="1" x14ac:dyDescent="0.35">
      <c r="A2386" s="56">
        <v>2019</v>
      </c>
      <c r="B2386" s="57">
        <v>43603</v>
      </c>
      <c r="C2386" s="52">
        <v>3.9583333333333299</v>
      </c>
      <c r="E2386" s="18" t="s">
        <v>270</v>
      </c>
      <c r="F2386" s="26" t="s">
        <v>166</v>
      </c>
      <c r="G2386" s="56" t="s">
        <v>93</v>
      </c>
      <c r="I2386" s="59" t="s">
        <v>40</v>
      </c>
      <c r="O2386" s="7" t="s">
        <v>95</v>
      </c>
    </row>
    <row r="2387" spans="1:15" hidden="1" x14ac:dyDescent="0.35">
      <c r="A2387" s="56">
        <v>2019</v>
      </c>
      <c r="B2387" s="57">
        <v>43604</v>
      </c>
      <c r="C2387" s="52">
        <v>3.9999999999999898</v>
      </c>
      <c r="E2387" s="18" t="s">
        <v>270</v>
      </c>
      <c r="F2387" s="26" t="s">
        <v>166</v>
      </c>
      <c r="G2387" s="56" t="s">
        <v>93</v>
      </c>
      <c r="I2387" s="59" t="s">
        <v>40</v>
      </c>
    </row>
    <row r="2388" spans="1:15" hidden="1" x14ac:dyDescent="0.35">
      <c r="A2388" s="56">
        <v>2019</v>
      </c>
      <c r="B2388" s="57">
        <v>43604</v>
      </c>
      <c r="C2388" s="52">
        <v>4.0416666666666501</v>
      </c>
      <c r="E2388" s="18" t="s">
        <v>270</v>
      </c>
      <c r="F2388" s="26" t="s">
        <v>166</v>
      </c>
      <c r="G2388" s="56" t="s">
        <v>93</v>
      </c>
      <c r="I2388" s="59" t="s">
        <v>40</v>
      </c>
    </row>
    <row r="2389" spans="1:15" hidden="1" x14ac:dyDescent="0.35">
      <c r="A2389" s="56">
        <v>2019</v>
      </c>
      <c r="B2389" s="57">
        <v>43604</v>
      </c>
      <c r="C2389" s="52">
        <v>4.0833333333333099</v>
      </c>
      <c r="E2389" s="18" t="s">
        <v>270</v>
      </c>
      <c r="F2389" s="26" t="s">
        <v>166</v>
      </c>
      <c r="G2389" s="56" t="s">
        <v>93</v>
      </c>
      <c r="I2389" s="59" t="s">
        <v>40</v>
      </c>
    </row>
    <row r="2390" spans="1:15" hidden="1" x14ac:dyDescent="0.35">
      <c r="A2390" s="56">
        <v>2019</v>
      </c>
      <c r="B2390" s="57">
        <v>43604</v>
      </c>
      <c r="C2390" s="52">
        <v>4.1249999999999698</v>
      </c>
      <c r="E2390" s="18" t="s">
        <v>270</v>
      </c>
      <c r="F2390" s="26" t="s">
        <v>166</v>
      </c>
      <c r="G2390" s="56" t="s">
        <v>93</v>
      </c>
      <c r="I2390" s="59" t="s">
        <v>40</v>
      </c>
    </row>
    <row r="2391" spans="1:15" hidden="1" x14ac:dyDescent="0.35">
      <c r="A2391" s="56">
        <v>2019</v>
      </c>
      <c r="B2391" s="57">
        <v>43604</v>
      </c>
      <c r="C2391" s="52">
        <v>4.1666666666666297</v>
      </c>
      <c r="E2391" s="18" t="s">
        <v>270</v>
      </c>
      <c r="F2391" s="26" t="s">
        <v>166</v>
      </c>
      <c r="G2391" s="56" t="s">
        <v>93</v>
      </c>
      <c r="I2391" s="59">
        <v>0.16761574074074073</v>
      </c>
      <c r="J2391" s="7" t="s">
        <v>39</v>
      </c>
      <c r="K2391" s="7">
        <v>74.7</v>
      </c>
      <c r="L2391" s="7">
        <v>234</v>
      </c>
      <c r="M2391" s="7">
        <v>19.09</v>
      </c>
      <c r="N2391" s="7">
        <v>1</v>
      </c>
    </row>
    <row r="2392" spans="1:15" hidden="1" x14ac:dyDescent="0.35">
      <c r="A2392" s="56">
        <v>2019</v>
      </c>
      <c r="B2392" s="57">
        <v>43604</v>
      </c>
      <c r="C2392" s="52">
        <v>4.2083333333332904</v>
      </c>
      <c r="E2392" s="18" t="s">
        <v>270</v>
      </c>
      <c r="F2392" s="26" t="s">
        <v>166</v>
      </c>
      <c r="G2392" s="56" t="s">
        <v>93</v>
      </c>
      <c r="I2392" s="59" t="s">
        <v>40</v>
      </c>
    </row>
    <row r="2393" spans="1:15" hidden="1" x14ac:dyDescent="0.35">
      <c r="A2393" s="56">
        <v>2019</v>
      </c>
      <c r="B2393" s="57">
        <v>43604</v>
      </c>
      <c r="C2393" s="52">
        <v>4.2499999999999503</v>
      </c>
      <c r="E2393" s="18" t="s">
        <v>270</v>
      </c>
      <c r="F2393" s="26" t="s">
        <v>166</v>
      </c>
      <c r="G2393" s="56" t="s">
        <v>93</v>
      </c>
      <c r="I2393" s="59" t="s">
        <v>40</v>
      </c>
    </row>
    <row r="2394" spans="1:15" hidden="1" x14ac:dyDescent="0.35">
      <c r="A2394" s="56">
        <v>2019</v>
      </c>
      <c r="B2394" s="57">
        <v>43604</v>
      </c>
      <c r="C2394" s="52">
        <v>4.2916666666666101</v>
      </c>
      <c r="E2394" s="18" t="s">
        <v>270</v>
      </c>
      <c r="F2394" s="26" t="s">
        <v>166</v>
      </c>
      <c r="G2394" s="56" t="s">
        <v>93</v>
      </c>
      <c r="I2394" s="59" t="s">
        <v>40</v>
      </c>
    </row>
    <row r="2395" spans="1:15" hidden="1" x14ac:dyDescent="0.35">
      <c r="A2395" s="56">
        <v>2019</v>
      </c>
      <c r="B2395" s="57">
        <v>43604</v>
      </c>
      <c r="C2395" s="52">
        <v>4.33333333333327</v>
      </c>
      <c r="E2395" s="18" t="s">
        <v>270</v>
      </c>
      <c r="F2395" s="26" t="s">
        <v>166</v>
      </c>
      <c r="G2395" s="56" t="s">
        <v>93</v>
      </c>
      <c r="I2395" s="59" t="s">
        <v>40</v>
      </c>
    </row>
    <row r="2396" spans="1:15" hidden="1" x14ac:dyDescent="0.35">
      <c r="A2396" s="56">
        <v>2019</v>
      </c>
      <c r="B2396" s="57">
        <v>43604</v>
      </c>
      <c r="C2396" s="52">
        <v>4.3749999999999298</v>
      </c>
      <c r="E2396" s="18" t="s">
        <v>270</v>
      </c>
      <c r="F2396" s="26" t="s">
        <v>166</v>
      </c>
      <c r="G2396" s="56" t="s">
        <v>93</v>
      </c>
      <c r="I2396" s="59" t="s">
        <v>40</v>
      </c>
    </row>
    <row r="2397" spans="1:15" hidden="1" x14ac:dyDescent="0.35">
      <c r="A2397" s="56">
        <v>2019</v>
      </c>
      <c r="B2397" s="57">
        <v>43604</v>
      </c>
      <c r="C2397" s="52">
        <v>4.4166666666665897</v>
      </c>
      <c r="E2397" s="18" t="s">
        <v>270</v>
      </c>
      <c r="F2397" s="26" t="s">
        <v>166</v>
      </c>
      <c r="G2397" s="56" t="s">
        <v>93</v>
      </c>
      <c r="I2397" s="59" t="s">
        <v>40</v>
      </c>
    </row>
    <row r="2398" spans="1:15" hidden="1" x14ac:dyDescent="0.35">
      <c r="A2398" s="56">
        <v>2019</v>
      </c>
      <c r="B2398" s="57">
        <v>43604</v>
      </c>
      <c r="C2398" s="52">
        <v>4.4583333333332504</v>
      </c>
      <c r="E2398" s="18" t="s">
        <v>270</v>
      </c>
      <c r="F2398" s="26" t="s">
        <v>166</v>
      </c>
      <c r="G2398" s="56" t="s">
        <v>93</v>
      </c>
      <c r="I2398" s="59" t="s">
        <v>40</v>
      </c>
    </row>
    <row r="2399" spans="1:15" hidden="1" x14ac:dyDescent="0.35">
      <c r="A2399" s="56">
        <v>2019</v>
      </c>
      <c r="B2399" s="57">
        <v>43604</v>
      </c>
      <c r="C2399" s="52">
        <v>4.4999999999999103</v>
      </c>
      <c r="E2399" s="18" t="s">
        <v>270</v>
      </c>
      <c r="F2399" s="26" t="s">
        <v>166</v>
      </c>
      <c r="G2399" s="56" t="s">
        <v>93</v>
      </c>
      <c r="I2399" s="59" t="s">
        <v>40</v>
      </c>
    </row>
    <row r="2400" spans="1:15" hidden="1" x14ac:dyDescent="0.35">
      <c r="A2400" s="56">
        <v>2019</v>
      </c>
      <c r="B2400" s="57">
        <v>43604</v>
      </c>
      <c r="C2400" s="52">
        <v>4.5416666666665702</v>
      </c>
      <c r="E2400" s="18" t="s">
        <v>270</v>
      </c>
      <c r="F2400" s="26" t="s">
        <v>166</v>
      </c>
      <c r="G2400" s="56" t="s">
        <v>93</v>
      </c>
      <c r="I2400" s="59" t="s">
        <v>40</v>
      </c>
    </row>
    <row r="2401" spans="1:9" hidden="1" x14ac:dyDescent="0.35">
      <c r="A2401" s="56">
        <v>2019</v>
      </c>
      <c r="B2401" s="57">
        <v>43604</v>
      </c>
      <c r="C2401" s="52">
        <v>4.58333333333323</v>
      </c>
      <c r="E2401" s="18" t="s">
        <v>270</v>
      </c>
      <c r="F2401" s="26" t="s">
        <v>166</v>
      </c>
      <c r="G2401" s="56" t="s">
        <v>93</v>
      </c>
      <c r="I2401" s="59" t="s">
        <v>40</v>
      </c>
    </row>
    <row r="2402" spans="1:9" hidden="1" x14ac:dyDescent="0.35">
      <c r="A2402" s="56">
        <v>2019</v>
      </c>
      <c r="B2402" s="57">
        <v>43604</v>
      </c>
      <c r="C2402" s="52">
        <v>4.6249999999998899</v>
      </c>
      <c r="E2402" s="18" t="s">
        <v>270</v>
      </c>
      <c r="F2402" s="26" t="s">
        <v>166</v>
      </c>
      <c r="G2402" s="56" t="s">
        <v>93</v>
      </c>
      <c r="I2402" s="59" t="s">
        <v>40</v>
      </c>
    </row>
    <row r="2403" spans="1:9" hidden="1" x14ac:dyDescent="0.35">
      <c r="A2403" s="56">
        <v>2019</v>
      </c>
      <c r="B2403" s="57">
        <v>43604</v>
      </c>
      <c r="C2403" s="52">
        <v>4.6666666666665497</v>
      </c>
      <c r="E2403" s="18" t="s">
        <v>270</v>
      </c>
      <c r="F2403" s="26" t="s">
        <v>166</v>
      </c>
      <c r="G2403" s="56" t="s">
        <v>93</v>
      </c>
      <c r="I2403" s="59" t="s">
        <v>40</v>
      </c>
    </row>
    <row r="2404" spans="1:9" hidden="1" x14ac:dyDescent="0.35">
      <c r="A2404" s="56">
        <v>2019</v>
      </c>
      <c r="B2404" s="57">
        <v>43604</v>
      </c>
      <c r="C2404" s="52">
        <v>4.7083333333332096</v>
      </c>
      <c r="E2404" s="18" t="s">
        <v>270</v>
      </c>
      <c r="F2404" s="26" t="s">
        <v>166</v>
      </c>
      <c r="G2404" s="56" t="s">
        <v>93</v>
      </c>
      <c r="I2404" s="59" t="s">
        <v>40</v>
      </c>
    </row>
    <row r="2405" spans="1:9" hidden="1" x14ac:dyDescent="0.35">
      <c r="A2405" s="56">
        <v>2019</v>
      </c>
      <c r="B2405" s="57">
        <v>43604</v>
      </c>
      <c r="C2405" s="52">
        <v>4.7499999999998703</v>
      </c>
      <c r="E2405" s="18" t="s">
        <v>270</v>
      </c>
      <c r="F2405" s="26" t="s">
        <v>166</v>
      </c>
      <c r="G2405" s="56" t="s">
        <v>93</v>
      </c>
      <c r="I2405" s="59" t="s">
        <v>40</v>
      </c>
    </row>
    <row r="2406" spans="1:9" hidden="1" x14ac:dyDescent="0.35">
      <c r="A2406" s="56">
        <v>2019</v>
      </c>
      <c r="B2406" s="57">
        <v>43604</v>
      </c>
      <c r="C2406" s="52">
        <v>4.7916666666665302</v>
      </c>
      <c r="E2406" s="18" t="s">
        <v>270</v>
      </c>
      <c r="F2406" s="26" t="s">
        <v>166</v>
      </c>
      <c r="G2406" s="56" t="s">
        <v>93</v>
      </c>
      <c r="I2406" s="59" t="s">
        <v>40</v>
      </c>
    </row>
    <row r="2407" spans="1:9" hidden="1" x14ac:dyDescent="0.35">
      <c r="A2407" s="56">
        <v>2019</v>
      </c>
      <c r="B2407" s="57">
        <v>43604</v>
      </c>
      <c r="C2407" s="52">
        <v>4.83333333333319</v>
      </c>
      <c r="E2407" s="18" t="s">
        <v>270</v>
      </c>
      <c r="F2407" s="26" t="s">
        <v>166</v>
      </c>
      <c r="G2407" s="56" t="s">
        <v>93</v>
      </c>
      <c r="I2407" s="59" t="s">
        <v>40</v>
      </c>
    </row>
    <row r="2408" spans="1:9" hidden="1" x14ac:dyDescent="0.35">
      <c r="A2408" s="56">
        <v>2019</v>
      </c>
      <c r="B2408" s="57">
        <v>43604</v>
      </c>
      <c r="C2408" s="52">
        <v>4.8749999999998499</v>
      </c>
      <c r="E2408" s="18" t="s">
        <v>270</v>
      </c>
      <c r="F2408" s="26" t="s">
        <v>166</v>
      </c>
      <c r="G2408" s="56" t="s">
        <v>93</v>
      </c>
      <c r="I2408" s="59" t="s">
        <v>40</v>
      </c>
    </row>
    <row r="2409" spans="1:9" hidden="1" x14ac:dyDescent="0.35">
      <c r="A2409" s="56">
        <v>2019</v>
      </c>
      <c r="B2409" s="57">
        <v>43604</v>
      </c>
      <c r="C2409" s="52">
        <v>4.9166666666665098</v>
      </c>
      <c r="E2409" s="18" t="s">
        <v>270</v>
      </c>
      <c r="F2409" s="26" t="s">
        <v>166</v>
      </c>
      <c r="G2409" s="56" t="s">
        <v>93</v>
      </c>
      <c r="I2409" s="59" t="s">
        <v>40</v>
      </c>
    </row>
    <row r="2410" spans="1:9" hidden="1" x14ac:dyDescent="0.35">
      <c r="A2410" s="56">
        <v>2019</v>
      </c>
      <c r="B2410" s="57">
        <v>43604</v>
      </c>
      <c r="C2410" s="52">
        <v>4.9583333333331696</v>
      </c>
      <c r="E2410" s="18" t="s">
        <v>270</v>
      </c>
      <c r="F2410" s="26" t="s">
        <v>166</v>
      </c>
      <c r="G2410" s="56" t="s">
        <v>93</v>
      </c>
      <c r="I2410" s="59" t="s">
        <v>40</v>
      </c>
    </row>
    <row r="2411" spans="1:9" hidden="1" x14ac:dyDescent="0.35">
      <c r="A2411" s="56">
        <v>2019</v>
      </c>
      <c r="B2411" s="31">
        <v>43605</v>
      </c>
      <c r="C2411" s="26">
        <v>4.9999999999998304</v>
      </c>
      <c r="D2411" s="58" t="s">
        <v>265</v>
      </c>
      <c r="E2411" s="58" t="s">
        <v>271</v>
      </c>
      <c r="F2411" s="26" t="s">
        <v>166</v>
      </c>
      <c r="G2411" s="56" t="s">
        <v>93</v>
      </c>
      <c r="I2411" s="59" t="s">
        <v>40</v>
      </c>
    </row>
    <row r="2412" spans="1:9" hidden="1" x14ac:dyDescent="0.35">
      <c r="A2412" s="56">
        <v>2019</v>
      </c>
      <c r="B2412" s="31">
        <v>43605</v>
      </c>
      <c r="C2412" s="26">
        <v>2.0833333333333332E-2</v>
      </c>
      <c r="D2412" s="58" t="s">
        <v>265</v>
      </c>
      <c r="E2412" s="58" t="s">
        <v>271</v>
      </c>
      <c r="F2412" s="26" t="s">
        <v>166</v>
      </c>
      <c r="G2412" s="56" t="s">
        <v>93</v>
      </c>
      <c r="I2412" s="59" t="s">
        <v>40</v>
      </c>
    </row>
    <row r="2413" spans="1:9" hidden="1" x14ac:dyDescent="0.35">
      <c r="A2413" s="56">
        <v>2019</v>
      </c>
      <c r="B2413" s="31">
        <v>43605</v>
      </c>
      <c r="C2413" s="26">
        <v>5.0416666666664902</v>
      </c>
      <c r="D2413" s="58" t="s">
        <v>265</v>
      </c>
      <c r="E2413" s="58" t="s">
        <v>271</v>
      </c>
      <c r="F2413" s="26" t="s">
        <v>166</v>
      </c>
      <c r="G2413" s="56" t="s">
        <v>93</v>
      </c>
      <c r="I2413" s="59" t="s">
        <v>40</v>
      </c>
    </row>
    <row r="2414" spans="1:9" hidden="1" x14ac:dyDescent="0.35">
      <c r="A2414" s="56">
        <v>2019</v>
      </c>
      <c r="B2414" s="31">
        <v>43605</v>
      </c>
      <c r="C2414" s="26">
        <v>6.25E-2</v>
      </c>
      <c r="D2414" s="58" t="s">
        <v>265</v>
      </c>
      <c r="E2414" s="58" t="s">
        <v>271</v>
      </c>
      <c r="F2414" s="26" t="s">
        <v>166</v>
      </c>
      <c r="G2414" s="56" t="s">
        <v>93</v>
      </c>
      <c r="I2414" s="59" t="s">
        <v>40</v>
      </c>
    </row>
    <row r="2415" spans="1:9" hidden="1" x14ac:dyDescent="0.35">
      <c r="A2415" s="56">
        <v>2019</v>
      </c>
      <c r="B2415" s="31">
        <v>43605</v>
      </c>
      <c r="C2415" s="26">
        <v>5.0833333333331501</v>
      </c>
      <c r="D2415" s="58" t="s">
        <v>265</v>
      </c>
      <c r="E2415" s="58" t="s">
        <v>271</v>
      </c>
      <c r="F2415" s="26" t="s">
        <v>166</v>
      </c>
      <c r="G2415" s="56" t="s">
        <v>93</v>
      </c>
      <c r="I2415" s="59" t="s">
        <v>40</v>
      </c>
    </row>
    <row r="2416" spans="1:9" hidden="1" x14ac:dyDescent="0.35">
      <c r="A2416" s="56">
        <v>2019</v>
      </c>
      <c r="B2416" s="31">
        <v>43605</v>
      </c>
      <c r="C2416" s="26">
        <v>0.10416666666666667</v>
      </c>
      <c r="D2416" s="58" t="s">
        <v>265</v>
      </c>
      <c r="E2416" s="58" t="s">
        <v>271</v>
      </c>
      <c r="F2416" s="26" t="s">
        <v>166</v>
      </c>
      <c r="G2416" s="56" t="s">
        <v>93</v>
      </c>
      <c r="I2416" s="59" t="s">
        <v>40</v>
      </c>
    </row>
    <row r="2417" spans="1:15" hidden="1" x14ac:dyDescent="0.35">
      <c r="A2417" s="56">
        <v>2019</v>
      </c>
      <c r="B2417" s="31">
        <v>43605</v>
      </c>
      <c r="C2417" s="26">
        <v>5.1249999999998099</v>
      </c>
      <c r="D2417" s="58" t="s">
        <v>265</v>
      </c>
      <c r="E2417" s="58" t="s">
        <v>271</v>
      </c>
      <c r="F2417" s="26" t="s">
        <v>166</v>
      </c>
      <c r="G2417" s="56" t="s">
        <v>93</v>
      </c>
      <c r="I2417" s="59" t="s">
        <v>40</v>
      </c>
    </row>
    <row r="2418" spans="1:15" hidden="1" x14ac:dyDescent="0.35">
      <c r="A2418" s="56">
        <v>2019</v>
      </c>
      <c r="B2418" s="31">
        <v>43605</v>
      </c>
      <c r="C2418" s="26">
        <v>0.14583333333333334</v>
      </c>
      <c r="D2418" s="58" t="s">
        <v>265</v>
      </c>
      <c r="E2418" s="58" t="s">
        <v>271</v>
      </c>
      <c r="F2418" s="26" t="s">
        <v>166</v>
      </c>
      <c r="G2418" s="56" t="s">
        <v>93</v>
      </c>
      <c r="I2418" s="59" t="s">
        <v>40</v>
      </c>
    </row>
    <row r="2419" spans="1:15" hidden="1" x14ac:dyDescent="0.35">
      <c r="A2419" s="56">
        <v>2019</v>
      </c>
      <c r="B2419" s="31">
        <v>43605</v>
      </c>
      <c r="C2419" s="26">
        <v>5.1666666666664698</v>
      </c>
      <c r="D2419" s="58" t="s">
        <v>265</v>
      </c>
      <c r="E2419" s="58" t="s">
        <v>271</v>
      </c>
      <c r="F2419" s="26" t="s">
        <v>166</v>
      </c>
      <c r="G2419" s="56" t="s">
        <v>93</v>
      </c>
      <c r="I2419" s="59" t="s">
        <v>40</v>
      </c>
    </row>
    <row r="2420" spans="1:15" hidden="1" x14ac:dyDescent="0.35">
      <c r="A2420" s="56">
        <v>2019</v>
      </c>
      <c r="B2420" s="31">
        <v>43605</v>
      </c>
      <c r="C2420" s="26">
        <v>0.1875</v>
      </c>
      <c r="D2420" s="58" t="s">
        <v>265</v>
      </c>
      <c r="E2420" s="58" t="s">
        <v>271</v>
      </c>
      <c r="F2420" s="26" t="s">
        <v>166</v>
      </c>
      <c r="G2420" s="56" t="s">
        <v>93</v>
      </c>
      <c r="I2420" s="59">
        <v>0.20467592592592596</v>
      </c>
      <c r="J2420" s="7" t="s">
        <v>38</v>
      </c>
      <c r="K2420" s="7">
        <v>72.5</v>
      </c>
      <c r="L2420" s="7">
        <v>4302</v>
      </c>
      <c r="M2420" s="7">
        <v>10.220000000000001</v>
      </c>
      <c r="N2420" s="7">
        <v>1</v>
      </c>
    </row>
    <row r="2421" spans="1:15" hidden="1" x14ac:dyDescent="0.35">
      <c r="A2421" s="56">
        <v>2019</v>
      </c>
      <c r="B2421" s="31">
        <v>43605</v>
      </c>
      <c r="C2421" s="26">
        <v>0.1875</v>
      </c>
      <c r="D2421" s="58" t="s">
        <v>265</v>
      </c>
      <c r="E2421" s="58" t="s">
        <v>271</v>
      </c>
      <c r="F2421" s="26" t="s">
        <v>166</v>
      </c>
      <c r="G2421" s="56" t="s">
        <v>93</v>
      </c>
      <c r="I2421" s="59">
        <v>0.20467592592592596</v>
      </c>
      <c r="J2421" s="7" t="s">
        <v>38</v>
      </c>
      <c r="K2421" s="7">
        <v>78.900000000000006</v>
      </c>
      <c r="L2421" s="7">
        <v>4300</v>
      </c>
      <c r="M2421" s="7">
        <v>10.88</v>
      </c>
      <c r="N2421" s="7">
        <v>1</v>
      </c>
    </row>
    <row r="2422" spans="1:15" hidden="1" x14ac:dyDescent="0.35">
      <c r="A2422" s="56">
        <v>2019</v>
      </c>
      <c r="B2422" s="31">
        <v>43605</v>
      </c>
      <c r="C2422" s="26">
        <v>5.2083333333331296</v>
      </c>
      <c r="D2422" s="58" t="s">
        <v>265</v>
      </c>
      <c r="E2422" s="58" t="s">
        <v>271</v>
      </c>
      <c r="F2422" s="26" t="s">
        <v>166</v>
      </c>
      <c r="G2422" s="56" t="s">
        <v>93</v>
      </c>
      <c r="I2422" s="59">
        <v>0.2117013888888889</v>
      </c>
      <c r="J2422" s="7" t="s">
        <v>38</v>
      </c>
      <c r="K2422" s="7">
        <v>70.2</v>
      </c>
      <c r="L2422" s="7">
        <v>842</v>
      </c>
      <c r="M2422" s="7">
        <v>10.55</v>
      </c>
      <c r="N2422" s="7">
        <v>1</v>
      </c>
      <c r="O2422" s="7" t="s">
        <v>219</v>
      </c>
    </row>
    <row r="2423" spans="1:15" hidden="1" x14ac:dyDescent="0.35">
      <c r="A2423" s="56">
        <v>2019</v>
      </c>
      <c r="B2423" s="31">
        <v>43605</v>
      </c>
      <c r="C2423" s="26">
        <v>5.2083333333331296</v>
      </c>
      <c r="D2423" s="58" t="s">
        <v>265</v>
      </c>
      <c r="E2423" s="58" t="s">
        <v>271</v>
      </c>
      <c r="F2423" s="26" t="s">
        <v>166</v>
      </c>
      <c r="G2423" s="56" t="s">
        <v>93</v>
      </c>
      <c r="I2423" s="59">
        <v>0.2258449074074074</v>
      </c>
      <c r="J2423" s="7" t="s">
        <v>39</v>
      </c>
      <c r="K2423" s="7">
        <v>73.5</v>
      </c>
      <c r="L2423" s="7">
        <v>4414</v>
      </c>
      <c r="M2423" s="7">
        <v>10.47</v>
      </c>
      <c r="N2423" s="7">
        <v>1</v>
      </c>
    </row>
    <row r="2424" spans="1:15" hidden="1" x14ac:dyDescent="0.35">
      <c r="A2424" s="56">
        <v>2019</v>
      </c>
      <c r="B2424" s="31">
        <v>43605</v>
      </c>
      <c r="C2424" s="26">
        <v>0.22916666666666666</v>
      </c>
      <c r="D2424" s="58" t="s">
        <v>265</v>
      </c>
      <c r="E2424" s="58" t="s">
        <v>271</v>
      </c>
      <c r="F2424" s="26" t="s">
        <v>166</v>
      </c>
      <c r="G2424" s="56" t="s">
        <v>93</v>
      </c>
      <c r="I2424" s="59">
        <v>0.2258449074074074</v>
      </c>
      <c r="J2424" s="7" t="s">
        <v>39</v>
      </c>
      <c r="K2424" s="7">
        <v>66</v>
      </c>
      <c r="L2424" s="7">
        <v>4414</v>
      </c>
      <c r="M2424" s="7">
        <v>10.83</v>
      </c>
      <c r="N2424" s="7">
        <v>1</v>
      </c>
    </row>
    <row r="2425" spans="1:15" hidden="1" x14ac:dyDescent="0.35">
      <c r="A2425" s="56">
        <v>2019</v>
      </c>
      <c r="B2425" s="31">
        <v>43605</v>
      </c>
      <c r="C2425" s="26">
        <v>0.22916666666666666</v>
      </c>
      <c r="D2425" s="58" t="s">
        <v>265</v>
      </c>
      <c r="E2425" s="58" t="s">
        <v>271</v>
      </c>
      <c r="F2425" s="26" t="s">
        <v>166</v>
      </c>
      <c r="G2425" s="56" t="s">
        <v>93</v>
      </c>
      <c r="I2425" s="59">
        <v>0.2424537037037037</v>
      </c>
      <c r="J2425" s="7" t="s">
        <v>39</v>
      </c>
      <c r="K2425" s="7">
        <v>70.5</v>
      </c>
      <c r="L2425" s="7">
        <v>3325</v>
      </c>
      <c r="M2425" s="7">
        <v>14.73</v>
      </c>
      <c r="N2425" s="7">
        <v>1</v>
      </c>
    </row>
    <row r="2426" spans="1:15" hidden="1" x14ac:dyDescent="0.35">
      <c r="A2426" s="56">
        <v>2019</v>
      </c>
      <c r="B2426" s="31">
        <v>43605</v>
      </c>
      <c r="C2426" s="26">
        <v>5.2499999999997904</v>
      </c>
      <c r="D2426" s="58" t="s">
        <v>265</v>
      </c>
      <c r="E2426" s="58" t="s">
        <v>271</v>
      </c>
      <c r="F2426" s="26" t="s">
        <v>166</v>
      </c>
      <c r="G2426" s="56" t="s">
        <v>93</v>
      </c>
      <c r="I2426" s="59" t="s">
        <v>40</v>
      </c>
    </row>
    <row r="2427" spans="1:15" hidden="1" x14ac:dyDescent="0.35">
      <c r="A2427" s="56">
        <v>2019</v>
      </c>
      <c r="B2427" s="31">
        <v>43605</v>
      </c>
      <c r="C2427" s="26">
        <v>0.27083333333333331</v>
      </c>
      <c r="D2427" s="58" t="s">
        <v>265</v>
      </c>
      <c r="E2427" s="58" t="s">
        <v>271</v>
      </c>
      <c r="F2427" s="26" t="s">
        <v>166</v>
      </c>
      <c r="G2427" s="56" t="s">
        <v>93</v>
      </c>
      <c r="I2427" s="59" t="s">
        <v>40</v>
      </c>
    </row>
    <row r="2428" spans="1:15" hidden="1" x14ac:dyDescent="0.35">
      <c r="A2428" s="56">
        <v>2019</v>
      </c>
      <c r="B2428" s="31">
        <v>43605</v>
      </c>
      <c r="C2428" s="26">
        <v>5.2916666666664502</v>
      </c>
      <c r="D2428" s="58" t="s">
        <v>265</v>
      </c>
      <c r="E2428" s="58" t="s">
        <v>271</v>
      </c>
      <c r="F2428" s="26" t="s">
        <v>166</v>
      </c>
      <c r="G2428" s="56" t="s">
        <v>93</v>
      </c>
      <c r="I2428" s="59" t="s">
        <v>40</v>
      </c>
    </row>
    <row r="2429" spans="1:15" hidden="1" x14ac:dyDescent="0.35">
      <c r="A2429" s="56">
        <v>2019</v>
      </c>
      <c r="B2429" s="31">
        <v>43605</v>
      </c>
      <c r="C2429" s="26">
        <v>0.3125</v>
      </c>
      <c r="D2429" s="58" t="s">
        <v>265</v>
      </c>
      <c r="E2429" s="58" t="s">
        <v>271</v>
      </c>
      <c r="F2429" s="26" t="s">
        <v>166</v>
      </c>
      <c r="G2429" s="56" t="s">
        <v>93</v>
      </c>
      <c r="I2429" s="59" t="s">
        <v>40</v>
      </c>
    </row>
    <row r="2430" spans="1:15" hidden="1" x14ac:dyDescent="0.35">
      <c r="A2430" s="56">
        <v>2019</v>
      </c>
      <c r="B2430" s="31">
        <v>43605</v>
      </c>
      <c r="C2430" s="26">
        <v>5.3333333333331101</v>
      </c>
      <c r="D2430" s="58" t="s">
        <v>265</v>
      </c>
      <c r="E2430" s="58" t="s">
        <v>271</v>
      </c>
      <c r="F2430" s="26" t="s">
        <v>166</v>
      </c>
      <c r="G2430" s="56" t="s">
        <v>93</v>
      </c>
      <c r="I2430" s="59" t="s">
        <v>40</v>
      </c>
    </row>
    <row r="2431" spans="1:15" hidden="1" x14ac:dyDescent="0.35">
      <c r="A2431" s="56">
        <v>2019</v>
      </c>
      <c r="B2431" s="31">
        <v>43605</v>
      </c>
      <c r="C2431" s="26">
        <v>0.35416666666666669</v>
      </c>
      <c r="D2431" s="58" t="s">
        <v>265</v>
      </c>
      <c r="E2431" s="58" t="s">
        <v>271</v>
      </c>
      <c r="F2431" s="26" t="s">
        <v>166</v>
      </c>
      <c r="G2431" s="56" t="s">
        <v>93</v>
      </c>
      <c r="I2431" s="59" t="s">
        <v>40</v>
      </c>
    </row>
    <row r="2432" spans="1:15" hidden="1" x14ac:dyDescent="0.35">
      <c r="A2432" s="56">
        <v>2019</v>
      </c>
      <c r="B2432" s="31">
        <v>43605</v>
      </c>
      <c r="C2432" s="26">
        <v>5.37499999999977</v>
      </c>
      <c r="D2432" s="58" t="s">
        <v>265</v>
      </c>
      <c r="E2432" s="58" t="s">
        <v>271</v>
      </c>
      <c r="F2432" s="26" t="s">
        <v>166</v>
      </c>
      <c r="G2432" s="56" t="s">
        <v>93</v>
      </c>
      <c r="I2432" s="59" t="s">
        <v>40</v>
      </c>
    </row>
    <row r="2433" spans="1:9" hidden="1" x14ac:dyDescent="0.35">
      <c r="A2433" s="56">
        <v>2019</v>
      </c>
      <c r="B2433" s="31">
        <v>43605</v>
      </c>
      <c r="C2433" s="26">
        <v>0.39583333333333331</v>
      </c>
      <c r="D2433" s="58" t="s">
        <v>265</v>
      </c>
      <c r="E2433" s="58" t="s">
        <v>271</v>
      </c>
      <c r="F2433" s="26" t="s">
        <v>166</v>
      </c>
      <c r="G2433" s="56" t="s">
        <v>93</v>
      </c>
      <c r="I2433" s="59" t="s">
        <v>40</v>
      </c>
    </row>
    <row r="2434" spans="1:9" hidden="1" x14ac:dyDescent="0.35">
      <c r="A2434" s="56">
        <v>2019</v>
      </c>
      <c r="B2434" s="31">
        <v>43605</v>
      </c>
      <c r="C2434" s="26">
        <v>5.4166666666664298</v>
      </c>
      <c r="D2434" s="58" t="s">
        <v>265</v>
      </c>
      <c r="E2434" s="58" t="s">
        <v>271</v>
      </c>
      <c r="F2434" s="26" t="s">
        <v>166</v>
      </c>
      <c r="G2434" s="56" t="s">
        <v>93</v>
      </c>
      <c r="I2434" s="59" t="s">
        <v>40</v>
      </c>
    </row>
    <row r="2435" spans="1:9" hidden="1" x14ac:dyDescent="0.35">
      <c r="A2435" s="56">
        <v>2019</v>
      </c>
      <c r="B2435" s="31">
        <v>43605</v>
      </c>
      <c r="C2435" s="26">
        <v>0.4375</v>
      </c>
      <c r="D2435" s="58" t="s">
        <v>265</v>
      </c>
      <c r="E2435" s="58" t="s">
        <v>271</v>
      </c>
      <c r="F2435" s="26" t="s">
        <v>166</v>
      </c>
      <c r="G2435" s="56" t="s">
        <v>93</v>
      </c>
      <c r="I2435" s="59" t="s">
        <v>40</v>
      </c>
    </row>
    <row r="2436" spans="1:9" hidden="1" x14ac:dyDescent="0.35">
      <c r="A2436" s="56">
        <v>2019</v>
      </c>
      <c r="B2436" s="31">
        <v>43605</v>
      </c>
      <c r="C2436" s="26">
        <v>5.4583333333330897</v>
      </c>
      <c r="D2436" s="58" t="s">
        <v>265</v>
      </c>
      <c r="E2436" s="58" t="s">
        <v>271</v>
      </c>
      <c r="F2436" s="26" t="s">
        <v>166</v>
      </c>
      <c r="G2436" s="56" t="s">
        <v>93</v>
      </c>
      <c r="I2436" s="59" t="s">
        <v>40</v>
      </c>
    </row>
    <row r="2437" spans="1:9" hidden="1" x14ac:dyDescent="0.35">
      <c r="A2437" s="56">
        <v>2019</v>
      </c>
      <c r="B2437" s="31">
        <v>43605</v>
      </c>
      <c r="C2437" s="26">
        <v>0.47916666666666669</v>
      </c>
      <c r="D2437" s="58" t="s">
        <v>265</v>
      </c>
      <c r="E2437" s="58" t="s">
        <v>271</v>
      </c>
      <c r="F2437" s="26" t="s">
        <v>166</v>
      </c>
      <c r="G2437" s="56" t="s">
        <v>93</v>
      </c>
      <c r="I2437" s="59" t="s">
        <v>40</v>
      </c>
    </row>
    <row r="2438" spans="1:9" hidden="1" x14ac:dyDescent="0.35">
      <c r="A2438" s="56">
        <v>2019</v>
      </c>
      <c r="B2438" s="31">
        <v>43605</v>
      </c>
      <c r="C2438" s="26">
        <v>5.4999999999997504</v>
      </c>
      <c r="D2438" s="58" t="s">
        <v>265</v>
      </c>
      <c r="E2438" s="58" t="s">
        <v>271</v>
      </c>
      <c r="F2438" s="26" t="s">
        <v>166</v>
      </c>
      <c r="G2438" s="56" t="s">
        <v>93</v>
      </c>
      <c r="I2438" s="59" t="s">
        <v>40</v>
      </c>
    </row>
    <row r="2439" spans="1:9" hidden="1" x14ac:dyDescent="0.35">
      <c r="A2439" s="56">
        <v>2019</v>
      </c>
      <c r="B2439" s="31">
        <v>43605</v>
      </c>
      <c r="C2439" s="26">
        <v>0.52083333333333337</v>
      </c>
      <c r="D2439" s="58" t="s">
        <v>265</v>
      </c>
      <c r="E2439" s="58" t="s">
        <v>271</v>
      </c>
      <c r="F2439" s="26" t="s">
        <v>166</v>
      </c>
      <c r="G2439" s="56" t="s">
        <v>93</v>
      </c>
      <c r="I2439" s="59" t="s">
        <v>40</v>
      </c>
    </row>
    <row r="2440" spans="1:9" hidden="1" x14ac:dyDescent="0.35">
      <c r="A2440" s="56">
        <v>2019</v>
      </c>
      <c r="B2440" s="31">
        <v>43605</v>
      </c>
      <c r="C2440" s="26">
        <v>5.5416666666664103</v>
      </c>
      <c r="D2440" s="58" t="s">
        <v>265</v>
      </c>
      <c r="E2440" s="58" t="s">
        <v>271</v>
      </c>
      <c r="F2440" s="26" t="s">
        <v>166</v>
      </c>
      <c r="G2440" s="56" t="s">
        <v>93</v>
      </c>
      <c r="I2440" s="59" t="s">
        <v>40</v>
      </c>
    </row>
    <row r="2441" spans="1:9" hidden="1" x14ac:dyDescent="0.35">
      <c r="A2441" s="56">
        <v>2019</v>
      </c>
      <c r="B2441" s="31">
        <v>43605</v>
      </c>
      <c r="C2441" s="26">
        <v>0.5625</v>
      </c>
      <c r="D2441" s="58" t="s">
        <v>265</v>
      </c>
      <c r="E2441" s="58" t="s">
        <v>271</v>
      </c>
      <c r="F2441" s="26" t="s">
        <v>166</v>
      </c>
      <c r="G2441" s="56" t="s">
        <v>93</v>
      </c>
      <c r="I2441" s="59" t="s">
        <v>40</v>
      </c>
    </row>
    <row r="2442" spans="1:9" hidden="1" x14ac:dyDescent="0.35">
      <c r="A2442" s="56">
        <v>2019</v>
      </c>
      <c r="B2442" s="31">
        <v>43605</v>
      </c>
      <c r="C2442" s="26">
        <v>5.5833333333330701</v>
      </c>
      <c r="D2442" s="58" t="s">
        <v>265</v>
      </c>
      <c r="E2442" s="58" t="s">
        <v>271</v>
      </c>
      <c r="F2442" s="26" t="s">
        <v>166</v>
      </c>
      <c r="G2442" s="56" t="s">
        <v>93</v>
      </c>
      <c r="I2442" s="59" t="s">
        <v>40</v>
      </c>
    </row>
    <row r="2443" spans="1:9" hidden="1" x14ac:dyDescent="0.35">
      <c r="A2443" s="56">
        <v>2019</v>
      </c>
      <c r="B2443" s="31">
        <v>43605</v>
      </c>
      <c r="C2443" s="26">
        <v>0.60416666666666663</v>
      </c>
      <c r="D2443" s="58" t="s">
        <v>265</v>
      </c>
      <c r="E2443" s="58" t="s">
        <v>271</v>
      </c>
      <c r="F2443" s="26" t="s">
        <v>166</v>
      </c>
      <c r="G2443" s="56" t="s">
        <v>93</v>
      </c>
      <c r="I2443" s="59" t="s">
        <v>40</v>
      </c>
    </row>
    <row r="2444" spans="1:9" hidden="1" x14ac:dyDescent="0.35">
      <c r="A2444" s="56">
        <v>2019</v>
      </c>
      <c r="B2444" s="31">
        <v>43605</v>
      </c>
      <c r="C2444" s="26">
        <v>5.62499999999973</v>
      </c>
      <c r="D2444" s="58" t="s">
        <v>265</v>
      </c>
      <c r="E2444" s="58" t="s">
        <v>271</v>
      </c>
      <c r="F2444" s="26" t="s">
        <v>166</v>
      </c>
      <c r="G2444" s="56" t="s">
        <v>93</v>
      </c>
      <c r="I2444" s="59" t="s">
        <v>40</v>
      </c>
    </row>
    <row r="2445" spans="1:9" hidden="1" x14ac:dyDescent="0.35">
      <c r="A2445" s="56">
        <v>2019</v>
      </c>
      <c r="B2445" s="31">
        <v>43605</v>
      </c>
      <c r="C2445" s="26">
        <v>0.64583333333333337</v>
      </c>
      <c r="D2445" s="58" t="s">
        <v>265</v>
      </c>
      <c r="E2445" s="58" t="s">
        <v>271</v>
      </c>
      <c r="F2445" s="26" t="s">
        <v>166</v>
      </c>
      <c r="G2445" s="56" t="s">
        <v>93</v>
      </c>
      <c r="I2445" s="59" t="s">
        <v>40</v>
      </c>
    </row>
    <row r="2446" spans="1:9" hidden="1" x14ac:dyDescent="0.35">
      <c r="A2446" s="56">
        <v>2019</v>
      </c>
      <c r="B2446" s="31">
        <v>43605</v>
      </c>
      <c r="C2446" s="26">
        <v>5.6666666666663899</v>
      </c>
      <c r="D2446" s="58" t="s">
        <v>265</v>
      </c>
      <c r="E2446" s="58" t="s">
        <v>271</v>
      </c>
      <c r="F2446" s="26" t="s">
        <v>166</v>
      </c>
      <c r="G2446" s="56" t="s">
        <v>93</v>
      </c>
      <c r="I2446" s="59" t="s">
        <v>40</v>
      </c>
    </row>
    <row r="2447" spans="1:9" hidden="1" x14ac:dyDescent="0.35">
      <c r="A2447" s="56">
        <v>2019</v>
      </c>
      <c r="B2447" s="31">
        <v>43605</v>
      </c>
      <c r="C2447" s="26">
        <v>0.6875</v>
      </c>
      <c r="D2447" s="58" t="s">
        <v>265</v>
      </c>
      <c r="E2447" s="58" t="s">
        <v>271</v>
      </c>
      <c r="F2447" s="26" t="s">
        <v>166</v>
      </c>
      <c r="G2447" s="56" t="s">
        <v>93</v>
      </c>
      <c r="I2447" s="59" t="s">
        <v>40</v>
      </c>
    </row>
    <row r="2448" spans="1:9" hidden="1" x14ac:dyDescent="0.35">
      <c r="A2448" s="56">
        <v>2019</v>
      </c>
      <c r="B2448" s="31">
        <v>43605</v>
      </c>
      <c r="C2448" s="26">
        <v>5.7083333333330497</v>
      </c>
      <c r="D2448" s="58" t="s">
        <v>265</v>
      </c>
      <c r="E2448" s="58" t="s">
        <v>271</v>
      </c>
      <c r="F2448" s="26" t="s">
        <v>166</v>
      </c>
      <c r="G2448" s="56" t="s">
        <v>93</v>
      </c>
      <c r="I2448" s="59" t="s">
        <v>40</v>
      </c>
    </row>
    <row r="2449" spans="1:15" hidden="1" x14ac:dyDescent="0.35">
      <c r="A2449" s="56">
        <v>2019</v>
      </c>
      <c r="B2449" s="31">
        <v>43605</v>
      </c>
      <c r="C2449" s="26">
        <v>0.72916666666666663</v>
      </c>
      <c r="D2449" s="58" t="s">
        <v>265</v>
      </c>
      <c r="E2449" s="58" t="s">
        <v>271</v>
      </c>
      <c r="F2449" s="26" t="s">
        <v>166</v>
      </c>
      <c r="G2449" s="56" t="s">
        <v>93</v>
      </c>
      <c r="I2449" s="59" t="s">
        <v>40</v>
      </c>
    </row>
    <row r="2450" spans="1:15" hidden="1" x14ac:dyDescent="0.35">
      <c r="A2450" s="56">
        <v>2019</v>
      </c>
      <c r="B2450" s="31">
        <v>43605</v>
      </c>
      <c r="C2450" s="26">
        <v>5.7499999999997096</v>
      </c>
      <c r="D2450" s="58" t="s">
        <v>265</v>
      </c>
      <c r="E2450" s="58" t="s">
        <v>271</v>
      </c>
      <c r="F2450" s="26" t="s">
        <v>166</v>
      </c>
      <c r="G2450" s="56" t="s">
        <v>93</v>
      </c>
      <c r="I2450" s="59" t="s">
        <v>40</v>
      </c>
    </row>
    <row r="2451" spans="1:15" hidden="1" x14ac:dyDescent="0.35">
      <c r="A2451" s="56">
        <v>2019</v>
      </c>
      <c r="B2451" s="31">
        <v>43605</v>
      </c>
      <c r="C2451" s="26">
        <v>0.77083333333333337</v>
      </c>
      <c r="D2451" s="58" t="s">
        <v>265</v>
      </c>
      <c r="E2451" s="58" t="s">
        <v>271</v>
      </c>
      <c r="F2451" s="26" t="s">
        <v>166</v>
      </c>
      <c r="G2451" s="56" t="s">
        <v>93</v>
      </c>
      <c r="I2451" s="59">
        <v>0.7756481481481482</v>
      </c>
      <c r="J2451" s="7" t="s">
        <v>39</v>
      </c>
      <c r="K2451" s="7">
        <v>62.2</v>
      </c>
      <c r="L2451" s="7">
        <v>1220</v>
      </c>
      <c r="M2451" s="7">
        <v>10.4</v>
      </c>
      <c r="N2451" s="7">
        <v>1</v>
      </c>
    </row>
    <row r="2452" spans="1:15" hidden="1" x14ac:dyDescent="0.35">
      <c r="A2452" s="56">
        <v>2019</v>
      </c>
      <c r="B2452" s="31">
        <v>43605</v>
      </c>
      <c r="C2452" s="26">
        <v>5.7916666666663703</v>
      </c>
      <c r="D2452" s="58" t="s">
        <v>265</v>
      </c>
      <c r="E2452" s="58" t="s">
        <v>271</v>
      </c>
      <c r="F2452" s="26" t="s">
        <v>166</v>
      </c>
      <c r="G2452" s="56" t="s">
        <v>93</v>
      </c>
      <c r="I2452" s="59" t="s">
        <v>40</v>
      </c>
    </row>
    <row r="2453" spans="1:15" hidden="1" x14ac:dyDescent="0.35">
      <c r="A2453" s="56">
        <v>2019</v>
      </c>
      <c r="B2453" s="31">
        <v>43605</v>
      </c>
      <c r="C2453" s="26">
        <v>0.8125</v>
      </c>
      <c r="D2453" s="58" t="s">
        <v>265</v>
      </c>
      <c r="E2453" s="58" t="s">
        <v>271</v>
      </c>
      <c r="F2453" s="26" t="s">
        <v>166</v>
      </c>
      <c r="G2453" s="56" t="s">
        <v>93</v>
      </c>
      <c r="I2453" s="59">
        <v>0.82439814814814805</v>
      </c>
      <c r="J2453" s="7" t="s">
        <v>39</v>
      </c>
      <c r="K2453" s="7">
        <v>97.1</v>
      </c>
      <c r="L2453" s="7">
        <v>3027</v>
      </c>
      <c r="M2453" s="7">
        <v>5.85</v>
      </c>
      <c r="N2453" s="7">
        <v>3</v>
      </c>
      <c r="O2453" s="7" t="s">
        <v>220</v>
      </c>
    </row>
    <row r="2454" spans="1:15" hidden="1" x14ac:dyDescent="0.35">
      <c r="A2454" s="56">
        <v>2019</v>
      </c>
      <c r="B2454" s="31">
        <v>43605</v>
      </c>
      <c r="C2454" s="26">
        <v>5.8333333333330302</v>
      </c>
      <c r="D2454" s="58" t="s">
        <v>265</v>
      </c>
      <c r="E2454" s="58" t="s">
        <v>271</v>
      </c>
      <c r="F2454" s="26" t="s">
        <v>166</v>
      </c>
      <c r="G2454" s="56" t="s">
        <v>93</v>
      </c>
      <c r="I2454" s="59" t="s">
        <v>40</v>
      </c>
    </row>
    <row r="2455" spans="1:15" hidden="1" x14ac:dyDescent="0.35">
      <c r="A2455" s="56">
        <v>2019</v>
      </c>
      <c r="B2455" s="31">
        <v>43605</v>
      </c>
      <c r="C2455" s="26">
        <v>0.85416666666666663</v>
      </c>
      <c r="D2455" s="58" t="s">
        <v>265</v>
      </c>
      <c r="E2455" s="58" t="s">
        <v>271</v>
      </c>
      <c r="F2455" s="26" t="s">
        <v>166</v>
      </c>
      <c r="G2455" s="56" t="s">
        <v>93</v>
      </c>
      <c r="I2455" s="59" t="s">
        <v>40</v>
      </c>
      <c r="O2455" s="7" t="s">
        <v>221</v>
      </c>
    </row>
    <row r="2456" spans="1:15" hidden="1" x14ac:dyDescent="0.35">
      <c r="A2456" s="56">
        <v>2019</v>
      </c>
      <c r="B2456" s="31">
        <v>43605</v>
      </c>
      <c r="C2456" s="26">
        <v>5.87499999999969</v>
      </c>
      <c r="D2456" s="58" t="s">
        <v>265</v>
      </c>
      <c r="E2456" s="58" t="s">
        <v>271</v>
      </c>
      <c r="F2456" s="26" t="s">
        <v>166</v>
      </c>
      <c r="G2456" s="56" t="s">
        <v>93</v>
      </c>
      <c r="I2456" s="59" t="s">
        <v>40</v>
      </c>
    </row>
    <row r="2457" spans="1:15" hidden="1" x14ac:dyDescent="0.35">
      <c r="A2457" s="56">
        <v>2019</v>
      </c>
      <c r="B2457" s="31">
        <v>43605</v>
      </c>
      <c r="C2457" s="26">
        <v>0.89583333333333337</v>
      </c>
      <c r="D2457" s="58" t="s">
        <v>265</v>
      </c>
      <c r="E2457" s="58" t="s">
        <v>271</v>
      </c>
      <c r="F2457" s="26" t="s">
        <v>166</v>
      </c>
      <c r="G2457" s="56" t="s">
        <v>93</v>
      </c>
      <c r="I2457" s="59">
        <v>0.91010416666666671</v>
      </c>
      <c r="J2457" s="7" t="s">
        <v>39</v>
      </c>
      <c r="K2457" s="7">
        <v>67.599999999999994</v>
      </c>
      <c r="L2457" s="7">
        <v>3619</v>
      </c>
      <c r="M2457" s="7">
        <v>18.93</v>
      </c>
      <c r="N2457" s="7">
        <v>1</v>
      </c>
    </row>
    <row r="2458" spans="1:15" hidden="1" x14ac:dyDescent="0.35">
      <c r="A2458" s="56">
        <v>2019</v>
      </c>
      <c r="B2458" s="31">
        <v>43605</v>
      </c>
      <c r="C2458" s="26">
        <v>5.9166666666663499</v>
      </c>
      <c r="D2458" s="58" t="s">
        <v>265</v>
      </c>
      <c r="E2458" s="58" t="s">
        <v>271</v>
      </c>
      <c r="F2458" s="26" t="s">
        <v>166</v>
      </c>
      <c r="G2458" s="56" t="s">
        <v>93</v>
      </c>
      <c r="I2458" s="59">
        <v>0.93359953703703702</v>
      </c>
      <c r="J2458" s="7" t="s">
        <v>38</v>
      </c>
      <c r="K2458" s="7">
        <v>71.3</v>
      </c>
      <c r="L2458" s="7">
        <v>4317</v>
      </c>
      <c r="M2458" s="7">
        <v>18.05</v>
      </c>
      <c r="N2458" s="7">
        <v>1</v>
      </c>
    </row>
    <row r="2459" spans="1:15" hidden="1" x14ac:dyDescent="0.35">
      <c r="A2459" s="56">
        <v>2019</v>
      </c>
      <c r="B2459" s="31">
        <v>43605</v>
      </c>
      <c r="C2459" s="26">
        <v>0.9375</v>
      </c>
      <c r="D2459" s="58" t="s">
        <v>265</v>
      </c>
      <c r="E2459" s="58" t="s">
        <v>271</v>
      </c>
      <c r="F2459" s="26" t="s">
        <v>166</v>
      </c>
      <c r="G2459" s="56" t="s">
        <v>93</v>
      </c>
      <c r="I2459" s="59" t="s">
        <v>40</v>
      </c>
    </row>
    <row r="2460" spans="1:15" hidden="1" x14ac:dyDescent="0.35">
      <c r="A2460" s="56">
        <v>2019</v>
      </c>
      <c r="B2460" s="31">
        <v>43605</v>
      </c>
      <c r="C2460" s="26">
        <v>5.9583333333330097</v>
      </c>
      <c r="D2460" s="58" t="s">
        <v>265</v>
      </c>
      <c r="E2460" s="58" t="s">
        <v>271</v>
      </c>
      <c r="F2460" s="26" t="s">
        <v>166</v>
      </c>
      <c r="G2460" s="56" t="s">
        <v>93</v>
      </c>
      <c r="I2460" s="59" t="s">
        <v>40</v>
      </c>
    </row>
    <row r="2461" spans="1:15" hidden="1" x14ac:dyDescent="0.35">
      <c r="A2461" s="56">
        <v>2019</v>
      </c>
      <c r="B2461" s="31">
        <v>43605</v>
      </c>
      <c r="C2461" s="26">
        <v>0.97916666666666663</v>
      </c>
      <c r="D2461" s="58" t="s">
        <v>265</v>
      </c>
      <c r="E2461" s="58" t="s">
        <v>271</v>
      </c>
      <c r="F2461" s="26" t="s">
        <v>166</v>
      </c>
      <c r="G2461" s="56" t="s">
        <v>93</v>
      </c>
      <c r="I2461" s="59">
        <v>0.99766203703703704</v>
      </c>
      <c r="J2461" s="7" t="s">
        <v>39</v>
      </c>
      <c r="K2461" s="7">
        <v>71.900000000000006</v>
      </c>
      <c r="L2461" s="7">
        <v>4600</v>
      </c>
      <c r="M2461" s="7">
        <v>17.100000000000001</v>
      </c>
      <c r="N2461" s="7">
        <v>1</v>
      </c>
    </row>
    <row r="2462" spans="1:15" hidden="1" x14ac:dyDescent="0.35">
      <c r="A2462" s="56">
        <v>2019</v>
      </c>
      <c r="B2462" s="57">
        <v>43606</v>
      </c>
      <c r="C2462" s="52">
        <v>5.9999999999996696</v>
      </c>
      <c r="E2462" s="18" t="s">
        <v>270</v>
      </c>
      <c r="F2462" s="26" t="s">
        <v>166</v>
      </c>
      <c r="G2462" s="56" t="s">
        <v>274</v>
      </c>
      <c r="I2462" s="59">
        <v>7.6388888888888886E-3</v>
      </c>
      <c r="J2462" s="7" t="s">
        <v>38</v>
      </c>
      <c r="K2462" s="7">
        <v>84.1</v>
      </c>
      <c r="L2462" s="7">
        <v>2083</v>
      </c>
      <c r="M2462" s="7">
        <v>12.03</v>
      </c>
      <c r="N2462" s="7">
        <v>1</v>
      </c>
      <c r="O2462" s="7" t="s">
        <v>133</v>
      </c>
    </row>
    <row r="2463" spans="1:15" hidden="1" x14ac:dyDescent="0.35">
      <c r="A2463" s="56">
        <v>2019</v>
      </c>
      <c r="B2463" s="57">
        <v>43606</v>
      </c>
      <c r="C2463" s="52">
        <v>6.0416666666663303</v>
      </c>
      <c r="E2463" s="18" t="s">
        <v>270</v>
      </c>
      <c r="F2463" s="26" t="s">
        <v>166</v>
      </c>
      <c r="G2463" s="56" t="s">
        <v>274</v>
      </c>
      <c r="I2463" s="59">
        <v>5.7638888888888885E-2</v>
      </c>
      <c r="J2463" s="7" t="s">
        <v>39</v>
      </c>
      <c r="K2463" s="7">
        <v>85.5</v>
      </c>
      <c r="L2463" s="7">
        <v>4093</v>
      </c>
      <c r="M2463" s="7">
        <v>17.14</v>
      </c>
      <c r="N2463" s="7">
        <v>1</v>
      </c>
      <c r="O2463" s="7" t="s">
        <v>133</v>
      </c>
    </row>
    <row r="2464" spans="1:15" hidden="1" x14ac:dyDescent="0.35">
      <c r="A2464" s="56">
        <v>2019</v>
      </c>
      <c r="B2464" s="57">
        <v>43606</v>
      </c>
      <c r="C2464" s="52">
        <v>6.0833333333329902</v>
      </c>
      <c r="E2464" s="18" t="s">
        <v>270</v>
      </c>
      <c r="F2464" s="26" t="s">
        <v>166</v>
      </c>
      <c r="G2464" s="56" t="s">
        <v>274</v>
      </c>
      <c r="I2464" s="59" t="s">
        <v>40</v>
      </c>
    </row>
    <row r="2465" spans="1:15" hidden="1" x14ac:dyDescent="0.35">
      <c r="A2465" s="56">
        <v>2019</v>
      </c>
      <c r="B2465" s="57">
        <v>43606</v>
      </c>
      <c r="C2465" s="52">
        <v>6.1249999999996501</v>
      </c>
      <c r="E2465" s="18" t="s">
        <v>270</v>
      </c>
      <c r="F2465" s="26" t="s">
        <v>166</v>
      </c>
      <c r="G2465" s="56" t="s">
        <v>274</v>
      </c>
      <c r="I2465" s="59">
        <v>0.13125000000000001</v>
      </c>
      <c r="J2465" s="7" t="s">
        <v>38</v>
      </c>
      <c r="K2465" s="7">
        <v>99.8</v>
      </c>
      <c r="L2465" s="7">
        <v>1637</v>
      </c>
      <c r="M2465" s="7">
        <v>12.46</v>
      </c>
      <c r="N2465" s="7">
        <v>1</v>
      </c>
      <c r="O2465" s="7" t="s">
        <v>133</v>
      </c>
    </row>
    <row r="2466" spans="1:15" hidden="1" x14ac:dyDescent="0.35">
      <c r="A2466" s="56">
        <v>2019</v>
      </c>
      <c r="B2466" s="57">
        <v>43606</v>
      </c>
      <c r="C2466" s="52">
        <v>6.1249999999996501</v>
      </c>
      <c r="E2466" s="18" t="s">
        <v>270</v>
      </c>
      <c r="F2466" s="26" t="s">
        <v>166</v>
      </c>
      <c r="G2466" s="56" t="s">
        <v>274</v>
      </c>
      <c r="I2466" s="59">
        <v>0.13125000000000001</v>
      </c>
      <c r="J2466" s="7" t="s">
        <v>38</v>
      </c>
      <c r="K2466" s="7">
        <v>76.8</v>
      </c>
      <c r="L2466" s="7">
        <v>1633</v>
      </c>
      <c r="M2466" s="7">
        <v>12.17</v>
      </c>
      <c r="N2466" s="7">
        <v>1</v>
      </c>
      <c r="O2466" s="7" t="s">
        <v>133</v>
      </c>
    </row>
    <row r="2467" spans="1:15" hidden="1" x14ac:dyDescent="0.35">
      <c r="A2467" s="56">
        <v>2019</v>
      </c>
      <c r="B2467" s="57">
        <v>43606</v>
      </c>
      <c r="C2467" s="52">
        <v>6.1666666666663099</v>
      </c>
      <c r="E2467" s="18" t="s">
        <v>270</v>
      </c>
      <c r="F2467" s="26" t="s">
        <v>166</v>
      </c>
      <c r="G2467" s="56" t="s">
        <v>274</v>
      </c>
      <c r="I2467" s="59" t="s">
        <v>40</v>
      </c>
    </row>
    <row r="2468" spans="1:15" hidden="1" x14ac:dyDescent="0.35">
      <c r="A2468" s="56">
        <v>2019</v>
      </c>
      <c r="B2468" s="57">
        <v>43606</v>
      </c>
      <c r="C2468" s="52">
        <v>6.2083333333329698</v>
      </c>
      <c r="E2468" s="18" t="s">
        <v>270</v>
      </c>
      <c r="F2468" s="26" t="s">
        <v>166</v>
      </c>
      <c r="G2468" s="56" t="s">
        <v>274</v>
      </c>
      <c r="I2468" s="59" t="s">
        <v>40</v>
      </c>
    </row>
    <row r="2469" spans="1:15" hidden="1" x14ac:dyDescent="0.35">
      <c r="A2469" s="56">
        <v>2019</v>
      </c>
      <c r="B2469" s="57">
        <v>43606</v>
      </c>
      <c r="C2469" s="52">
        <v>6.2499999999996296</v>
      </c>
      <c r="E2469" s="18" t="s">
        <v>270</v>
      </c>
      <c r="F2469" s="26" t="s">
        <v>166</v>
      </c>
      <c r="G2469" s="56" t="s">
        <v>274</v>
      </c>
      <c r="I2469" s="59">
        <v>0.26458333333333334</v>
      </c>
      <c r="J2469" s="7" t="s">
        <v>39</v>
      </c>
      <c r="K2469" s="7">
        <v>87</v>
      </c>
      <c r="L2469" s="7">
        <v>3679</v>
      </c>
      <c r="M2469" s="7">
        <v>13.07</v>
      </c>
      <c r="N2469" s="7">
        <v>1</v>
      </c>
      <c r="O2469" s="7" t="s">
        <v>133</v>
      </c>
    </row>
    <row r="2470" spans="1:15" hidden="1" x14ac:dyDescent="0.35">
      <c r="A2470" s="56">
        <v>2019</v>
      </c>
      <c r="B2470" s="57">
        <v>43606</v>
      </c>
      <c r="C2470" s="52">
        <v>6.2916666666662904</v>
      </c>
      <c r="E2470" s="18" t="s">
        <v>270</v>
      </c>
      <c r="F2470" s="26" t="s">
        <v>166</v>
      </c>
      <c r="G2470" s="56" t="s">
        <v>274</v>
      </c>
      <c r="I2470" s="59">
        <v>0.30069444444444443</v>
      </c>
      <c r="J2470" s="7" t="s">
        <v>39</v>
      </c>
      <c r="K2470" s="7">
        <v>62.3</v>
      </c>
      <c r="L2470" s="7">
        <v>2301</v>
      </c>
      <c r="M2470" s="7">
        <v>10.45</v>
      </c>
      <c r="N2470" s="7">
        <v>1</v>
      </c>
      <c r="O2470" s="7" t="s">
        <v>133</v>
      </c>
    </row>
    <row r="2471" spans="1:15" hidden="1" x14ac:dyDescent="0.35">
      <c r="A2471" s="56">
        <v>2019</v>
      </c>
      <c r="B2471" s="57">
        <v>43606</v>
      </c>
      <c r="C2471" s="52">
        <v>6.3333333333329502</v>
      </c>
      <c r="E2471" s="18" t="s">
        <v>270</v>
      </c>
      <c r="F2471" s="26" t="s">
        <v>166</v>
      </c>
      <c r="G2471" s="56" t="s">
        <v>274</v>
      </c>
      <c r="I2471" s="59">
        <v>0.3527777777777778</v>
      </c>
      <c r="J2471" s="7" t="s">
        <v>38</v>
      </c>
      <c r="K2471" s="7">
        <v>5538</v>
      </c>
      <c r="L2471" s="7">
        <v>4981</v>
      </c>
      <c r="M2471" s="7">
        <v>14.33</v>
      </c>
      <c r="N2471" s="7">
        <v>1</v>
      </c>
      <c r="O2471" s="7" t="s">
        <v>133</v>
      </c>
    </row>
    <row r="2472" spans="1:15" hidden="1" x14ac:dyDescent="0.35">
      <c r="A2472" s="56">
        <v>2019</v>
      </c>
      <c r="B2472" s="57">
        <v>43606</v>
      </c>
      <c r="C2472" s="52">
        <v>6.3749999999996101</v>
      </c>
      <c r="E2472" s="18" t="s">
        <v>270</v>
      </c>
      <c r="F2472" s="26" t="s">
        <v>166</v>
      </c>
      <c r="G2472" s="56" t="s">
        <v>274</v>
      </c>
      <c r="I2472" s="59" t="s">
        <v>40</v>
      </c>
    </row>
    <row r="2473" spans="1:15" hidden="1" x14ac:dyDescent="0.35">
      <c r="A2473" s="56">
        <v>2019</v>
      </c>
      <c r="B2473" s="57">
        <v>43606</v>
      </c>
      <c r="C2473" s="52">
        <v>6.4166666666662699</v>
      </c>
      <c r="E2473" s="18" t="s">
        <v>270</v>
      </c>
      <c r="F2473" s="26" t="s">
        <v>166</v>
      </c>
      <c r="G2473" s="56" t="s">
        <v>274</v>
      </c>
      <c r="I2473" s="59">
        <v>0.42777777777777781</v>
      </c>
      <c r="J2473" s="7" t="s">
        <v>39</v>
      </c>
      <c r="K2473" s="7">
        <v>68.5</v>
      </c>
      <c r="L2473" s="7">
        <v>2853</v>
      </c>
      <c r="M2473" s="7">
        <v>6.71</v>
      </c>
      <c r="N2473" s="7">
        <v>1</v>
      </c>
      <c r="O2473" s="7" t="s">
        <v>133</v>
      </c>
    </row>
    <row r="2474" spans="1:15" hidden="1" x14ac:dyDescent="0.35">
      <c r="A2474" s="56">
        <v>2019</v>
      </c>
      <c r="B2474" s="57">
        <v>43606</v>
      </c>
      <c r="C2474" s="52">
        <v>6.4583333333329298</v>
      </c>
      <c r="E2474" s="18" t="s">
        <v>270</v>
      </c>
      <c r="F2474" s="26" t="s">
        <v>166</v>
      </c>
      <c r="G2474" s="56" t="s">
        <v>274</v>
      </c>
      <c r="I2474" s="59" t="s">
        <v>40</v>
      </c>
    </row>
    <row r="2475" spans="1:15" hidden="1" x14ac:dyDescent="0.35">
      <c r="A2475" s="56">
        <v>2019</v>
      </c>
      <c r="B2475" s="57">
        <v>43606</v>
      </c>
      <c r="C2475" s="52">
        <v>6.4999999999995897</v>
      </c>
      <c r="E2475" s="18" t="s">
        <v>270</v>
      </c>
      <c r="F2475" s="26" t="s">
        <v>166</v>
      </c>
      <c r="G2475" s="56" t="s">
        <v>274</v>
      </c>
      <c r="I2475" s="59" t="s">
        <v>40</v>
      </c>
    </row>
    <row r="2476" spans="1:15" hidden="1" x14ac:dyDescent="0.35">
      <c r="A2476" s="56">
        <v>2019</v>
      </c>
      <c r="B2476" s="57">
        <v>43606</v>
      </c>
      <c r="C2476" s="52">
        <v>6.5416666666662504</v>
      </c>
      <c r="E2476" s="18" t="s">
        <v>270</v>
      </c>
      <c r="F2476" s="26" t="s">
        <v>166</v>
      </c>
      <c r="G2476" s="56" t="s">
        <v>274</v>
      </c>
      <c r="I2476" s="59" t="s">
        <v>40</v>
      </c>
    </row>
    <row r="2477" spans="1:15" hidden="1" x14ac:dyDescent="0.35">
      <c r="A2477" s="56">
        <v>2019</v>
      </c>
      <c r="B2477" s="57">
        <v>43606</v>
      </c>
      <c r="C2477" s="52">
        <v>6.5833333333329103</v>
      </c>
      <c r="E2477" s="18" t="s">
        <v>270</v>
      </c>
      <c r="F2477" s="26" t="s">
        <v>166</v>
      </c>
      <c r="G2477" s="56" t="s">
        <v>274</v>
      </c>
      <c r="I2477" s="59" t="s">
        <v>40</v>
      </c>
    </row>
    <row r="2478" spans="1:15" hidden="1" x14ac:dyDescent="0.35">
      <c r="A2478" s="56">
        <v>2019</v>
      </c>
      <c r="B2478" s="57">
        <v>43606</v>
      </c>
      <c r="C2478" s="52">
        <v>6.6249999999995701</v>
      </c>
      <c r="E2478" s="18" t="s">
        <v>270</v>
      </c>
      <c r="F2478" s="26" t="s">
        <v>166</v>
      </c>
      <c r="G2478" s="56" t="s">
        <v>274</v>
      </c>
      <c r="I2478" s="59" t="s">
        <v>40</v>
      </c>
    </row>
    <row r="2479" spans="1:15" hidden="1" x14ac:dyDescent="0.35">
      <c r="A2479" s="56">
        <v>2019</v>
      </c>
      <c r="B2479" s="57">
        <v>43606</v>
      </c>
      <c r="C2479" s="52">
        <v>6.66666666666623</v>
      </c>
      <c r="E2479" s="18" t="s">
        <v>270</v>
      </c>
      <c r="F2479" s="26" t="s">
        <v>166</v>
      </c>
      <c r="G2479" s="56" t="s">
        <v>274</v>
      </c>
      <c r="I2479" s="59" t="s">
        <v>40</v>
      </c>
    </row>
    <row r="2480" spans="1:15" hidden="1" x14ac:dyDescent="0.35">
      <c r="A2480" s="56">
        <v>2019</v>
      </c>
      <c r="B2480" s="57">
        <v>43606</v>
      </c>
      <c r="C2480" s="52">
        <v>6.7083333333328898</v>
      </c>
      <c r="E2480" s="18" t="s">
        <v>270</v>
      </c>
      <c r="F2480" s="26" t="s">
        <v>166</v>
      </c>
      <c r="G2480" s="56" t="s">
        <v>274</v>
      </c>
      <c r="I2480" s="59" t="s">
        <v>40</v>
      </c>
    </row>
    <row r="2481" spans="1:15" hidden="1" x14ac:dyDescent="0.35">
      <c r="A2481" s="56">
        <v>2019</v>
      </c>
      <c r="B2481" s="57">
        <v>43606</v>
      </c>
      <c r="C2481" s="52">
        <v>6.7499999999995497</v>
      </c>
      <c r="E2481" s="18" t="s">
        <v>270</v>
      </c>
      <c r="F2481" s="26" t="s">
        <v>166</v>
      </c>
      <c r="G2481" s="56" t="s">
        <v>274</v>
      </c>
      <c r="I2481" s="59" t="s">
        <v>40</v>
      </c>
    </row>
    <row r="2482" spans="1:15" hidden="1" x14ac:dyDescent="0.35">
      <c r="A2482" s="56">
        <v>2019</v>
      </c>
      <c r="B2482" s="57">
        <v>43606</v>
      </c>
      <c r="C2482" s="52">
        <v>6.7916666666662104</v>
      </c>
      <c r="E2482" s="18" t="s">
        <v>270</v>
      </c>
      <c r="F2482" s="26" t="s">
        <v>166</v>
      </c>
      <c r="G2482" s="56" t="s">
        <v>274</v>
      </c>
      <c r="I2482" s="59" t="s">
        <v>40</v>
      </c>
    </row>
    <row r="2483" spans="1:15" hidden="1" x14ac:dyDescent="0.35">
      <c r="A2483" s="56">
        <v>2019</v>
      </c>
      <c r="B2483" s="57">
        <v>43606</v>
      </c>
      <c r="C2483" s="52">
        <v>6.8333333333328703</v>
      </c>
      <c r="E2483" s="18" t="s">
        <v>270</v>
      </c>
      <c r="F2483" s="26" t="s">
        <v>166</v>
      </c>
      <c r="G2483" s="56" t="s">
        <v>274</v>
      </c>
      <c r="I2483" s="59" t="s">
        <v>40</v>
      </c>
    </row>
    <row r="2484" spans="1:15" hidden="1" x14ac:dyDescent="0.35">
      <c r="A2484" s="56">
        <v>2019</v>
      </c>
      <c r="B2484" s="57">
        <v>43606</v>
      </c>
      <c r="C2484" s="52">
        <v>6.8749999999995302</v>
      </c>
      <c r="E2484" s="18" t="s">
        <v>270</v>
      </c>
      <c r="F2484" s="26" t="s">
        <v>166</v>
      </c>
      <c r="G2484" s="56" t="s">
        <v>274</v>
      </c>
      <c r="I2484" s="59" t="s">
        <v>40</v>
      </c>
    </row>
    <row r="2485" spans="1:15" hidden="1" x14ac:dyDescent="0.35">
      <c r="A2485" s="56">
        <v>2019</v>
      </c>
      <c r="B2485" s="57">
        <v>43606</v>
      </c>
      <c r="C2485" s="52">
        <v>6.91666666666619</v>
      </c>
      <c r="E2485" s="18" t="s">
        <v>270</v>
      </c>
      <c r="F2485" s="26" t="s">
        <v>166</v>
      </c>
      <c r="G2485" s="56" t="s">
        <v>274</v>
      </c>
      <c r="I2485" s="59" t="s">
        <v>40</v>
      </c>
    </row>
    <row r="2486" spans="1:15" hidden="1" x14ac:dyDescent="0.35">
      <c r="A2486" s="56">
        <v>2019</v>
      </c>
      <c r="B2486" s="57">
        <v>43606</v>
      </c>
      <c r="C2486" s="52">
        <v>6.9583333333328499</v>
      </c>
      <c r="E2486" s="18" t="s">
        <v>270</v>
      </c>
      <c r="F2486" s="26" t="s">
        <v>166</v>
      </c>
      <c r="G2486" s="56" t="s">
        <v>274</v>
      </c>
      <c r="I2486" s="59" t="s">
        <v>40</v>
      </c>
    </row>
    <row r="2487" spans="1:15" hidden="1" x14ac:dyDescent="0.35">
      <c r="A2487" s="56">
        <v>2019</v>
      </c>
      <c r="B2487" s="57">
        <v>43607</v>
      </c>
      <c r="C2487" s="52">
        <v>6.9999999999995097</v>
      </c>
      <c r="E2487" s="18" t="s">
        <v>270</v>
      </c>
      <c r="F2487" s="26" t="s">
        <v>166</v>
      </c>
      <c r="G2487" s="56" t="s">
        <v>274</v>
      </c>
      <c r="I2487" s="59" t="s">
        <v>40</v>
      </c>
    </row>
    <row r="2488" spans="1:15" hidden="1" x14ac:dyDescent="0.35">
      <c r="A2488" s="56">
        <v>2019</v>
      </c>
      <c r="B2488" s="57">
        <v>43607</v>
      </c>
      <c r="C2488" s="52">
        <v>7.0416666666661696</v>
      </c>
      <c r="E2488" s="18" t="s">
        <v>270</v>
      </c>
      <c r="F2488" s="26" t="s">
        <v>166</v>
      </c>
      <c r="G2488" s="56" t="s">
        <v>274</v>
      </c>
      <c r="I2488" s="59" t="s">
        <v>40</v>
      </c>
    </row>
    <row r="2489" spans="1:15" hidden="1" x14ac:dyDescent="0.35">
      <c r="A2489" s="56">
        <v>2019</v>
      </c>
      <c r="B2489" s="57">
        <v>43607</v>
      </c>
      <c r="C2489" s="52">
        <v>7.0833333333328303</v>
      </c>
      <c r="E2489" s="18" t="s">
        <v>270</v>
      </c>
      <c r="F2489" s="26" t="s">
        <v>166</v>
      </c>
      <c r="G2489" s="56" t="s">
        <v>274</v>
      </c>
      <c r="I2489" s="59" t="s">
        <v>40</v>
      </c>
    </row>
    <row r="2490" spans="1:15" hidden="1" x14ac:dyDescent="0.35">
      <c r="A2490" s="56">
        <v>2019</v>
      </c>
      <c r="B2490" s="57">
        <v>43607</v>
      </c>
      <c r="C2490" s="52">
        <v>7.1249999999994902</v>
      </c>
      <c r="E2490" s="18" t="s">
        <v>270</v>
      </c>
      <c r="F2490" s="26" t="s">
        <v>166</v>
      </c>
      <c r="G2490" s="56" t="s">
        <v>274</v>
      </c>
      <c r="I2490" s="59">
        <v>0.12708333333333333</v>
      </c>
      <c r="J2490" s="7" t="s">
        <v>39</v>
      </c>
      <c r="K2490" s="7">
        <v>57.9</v>
      </c>
      <c r="L2490" s="7">
        <v>676</v>
      </c>
      <c r="M2490" s="7">
        <v>15.62</v>
      </c>
      <c r="N2490" s="7">
        <v>1</v>
      </c>
      <c r="O2490" s="7" t="s">
        <v>133</v>
      </c>
    </row>
    <row r="2491" spans="1:15" hidden="1" x14ac:dyDescent="0.35">
      <c r="A2491" s="56">
        <v>2019</v>
      </c>
      <c r="B2491" s="57">
        <v>43607</v>
      </c>
      <c r="C2491" s="52">
        <v>7.16666666666615</v>
      </c>
      <c r="E2491" s="18" t="s">
        <v>270</v>
      </c>
      <c r="F2491" s="26" t="s">
        <v>166</v>
      </c>
      <c r="G2491" s="56" t="s">
        <v>274</v>
      </c>
      <c r="I2491" s="59" t="s">
        <v>40</v>
      </c>
    </row>
    <row r="2492" spans="1:15" hidden="1" x14ac:dyDescent="0.35">
      <c r="A2492" s="56">
        <v>2019</v>
      </c>
      <c r="B2492" s="57">
        <v>43607</v>
      </c>
      <c r="C2492" s="52">
        <v>7.2083333333328099</v>
      </c>
      <c r="E2492" s="18" t="s">
        <v>270</v>
      </c>
      <c r="F2492" s="26" t="s">
        <v>166</v>
      </c>
      <c r="G2492" s="56" t="s">
        <v>274</v>
      </c>
      <c r="I2492" s="59">
        <v>0.22500000000000001</v>
      </c>
      <c r="J2492" s="7" t="s">
        <v>39</v>
      </c>
      <c r="K2492" s="7">
        <v>63.9</v>
      </c>
      <c r="L2492" s="7">
        <v>4353</v>
      </c>
      <c r="M2492" s="7">
        <v>10.220000000000001</v>
      </c>
      <c r="N2492" s="7">
        <v>1</v>
      </c>
      <c r="O2492" s="7" t="s">
        <v>133</v>
      </c>
    </row>
    <row r="2493" spans="1:15" hidden="1" x14ac:dyDescent="0.35">
      <c r="A2493" s="56">
        <v>2019</v>
      </c>
      <c r="B2493" s="57">
        <v>43607</v>
      </c>
      <c r="C2493" s="52">
        <v>7.2083333333328099</v>
      </c>
      <c r="E2493" s="18" t="s">
        <v>270</v>
      </c>
      <c r="F2493" s="26" t="s">
        <v>166</v>
      </c>
      <c r="G2493" s="56" t="s">
        <v>274</v>
      </c>
      <c r="I2493" s="59">
        <v>0.22500000000000001</v>
      </c>
      <c r="J2493" s="7" t="s">
        <v>39</v>
      </c>
      <c r="K2493" s="7">
        <v>53.2</v>
      </c>
      <c r="L2493" s="7">
        <v>4327</v>
      </c>
      <c r="M2493" s="7">
        <v>12.18</v>
      </c>
      <c r="N2493" s="7">
        <v>1</v>
      </c>
      <c r="O2493" s="7" t="s">
        <v>133</v>
      </c>
    </row>
    <row r="2494" spans="1:15" hidden="1" x14ac:dyDescent="0.35">
      <c r="A2494" s="56">
        <v>2019</v>
      </c>
      <c r="B2494" s="57">
        <v>43607</v>
      </c>
      <c r="C2494" s="52">
        <v>7.2499999999994698</v>
      </c>
      <c r="E2494" s="18" t="s">
        <v>270</v>
      </c>
      <c r="F2494" s="26" t="s">
        <v>166</v>
      </c>
      <c r="G2494" s="56" t="s">
        <v>274</v>
      </c>
      <c r="I2494" s="59">
        <v>0.26180555555555557</v>
      </c>
      <c r="J2494" s="7" t="s">
        <v>39</v>
      </c>
      <c r="K2494" s="7">
        <v>62.9</v>
      </c>
      <c r="L2494" s="7">
        <v>3138</v>
      </c>
      <c r="M2494" s="7">
        <v>12.74</v>
      </c>
      <c r="N2494" s="7">
        <v>1</v>
      </c>
      <c r="O2494" s="7" t="s">
        <v>133</v>
      </c>
    </row>
    <row r="2495" spans="1:15" hidden="1" x14ac:dyDescent="0.35">
      <c r="A2495" s="56">
        <v>2019</v>
      </c>
      <c r="B2495" s="57">
        <v>43607</v>
      </c>
      <c r="C2495" s="52">
        <v>7.2916666666661296</v>
      </c>
      <c r="E2495" s="18" t="s">
        <v>270</v>
      </c>
      <c r="F2495" s="26" t="s">
        <v>166</v>
      </c>
      <c r="G2495" s="56" t="s">
        <v>274</v>
      </c>
      <c r="I2495" s="59" t="s">
        <v>40</v>
      </c>
    </row>
    <row r="2496" spans="1:15" hidden="1" x14ac:dyDescent="0.35">
      <c r="A2496" s="56">
        <v>2019</v>
      </c>
      <c r="B2496" s="57">
        <v>43607</v>
      </c>
      <c r="C2496" s="52">
        <v>7.3333333333327904</v>
      </c>
      <c r="E2496" s="18" t="s">
        <v>270</v>
      </c>
      <c r="F2496" s="26" t="s">
        <v>166</v>
      </c>
      <c r="G2496" s="56" t="s">
        <v>274</v>
      </c>
      <c r="I2496" s="59">
        <v>0.33680555555555558</v>
      </c>
      <c r="J2496" s="7" t="s">
        <v>39</v>
      </c>
      <c r="K2496" s="7">
        <v>71.2</v>
      </c>
      <c r="L2496" s="7">
        <v>974</v>
      </c>
      <c r="M2496" s="7">
        <v>18.93</v>
      </c>
      <c r="N2496" s="7">
        <v>1</v>
      </c>
      <c r="O2496" s="7" t="s">
        <v>133</v>
      </c>
    </row>
    <row r="2497" spans="1:15" hidden="1" x14ac:dyDescent="0.35">
      <c r="A2497" s="56">
        <v>2019</v>
      </c>
      <c r="B2497" s="57">
        <v>43607</v>
      </c>
      <c r="C2497" s="52">
        <v>7.3749999999994502</v>
      </c>
      <c r="E2497" s="18" t="s">
        <v>270</v>
      </c>
      <c r="F2497" s="26" t="s">
        <v>166</v>
      </c>
      <c r="G2497" s="56" t="s">
        <v>274</v>
      </c>
      <c r="I2497" s="59" t="s">
        <v>40</v>
      </c>
    </row>
    <row r="2498" spans="1:15" hidden="1" x14ac:dyDescent="0.35">
      <c r="A2498" s="56">
        <v>2019</v>
      </c>
      <c r="B2498" s="57">
        <v>43607</v>
      </c>
      <c r="C2498" s="52">
        <v>7.4166666666661003</v>
      </c>
      <c r="E2498" s="18" t="s">
        <v>270</v>
      </c>
      <c r="F2498" s="26" t="s">
        <v>166</v>
      </c>
      <c r="G2498" s="56" t="s">
        <v>274</v>
      </c>
      <c r="I2498" s="59" t="s">
        <v>40</v>
      </c>
    </row>
    <row r="2499" spans="1:15" hidden="1" x14ac:dyDescent="0.35">
      <c r="A2499" s="56">
        <v>2019</v>
      </c>
      <c r="B2499" s="57">
        <v>43607</v>
      </c>
      <c r="C2499" s="52">
        <v>7.4583333333327602</v>
      </c>
      <c r="E2499" s="18" t="s">
        <v>270</v>
      </c>
      <c r="F2499" s="26" t="s">
        <v>166</v>
      </c>
      <c r="G2499" s="56" t="s">
        <v>274</v>
      </c>
      <c r="I2499" s="59">
        <v>0.46180555555555558</v>
      </c>
      <c r="J2499" s="7" t="s">
        <v>39</v>
      </c>
      <c r="K2499" s="7">
        <v>58.4</v>
      </c>
      <c r="L2499" s="7">
        <v>901</v>
      </c>
      <c r="M2499" s="7">
        <v>8.1199999999999992</v>
      </c>
      <c r="N2499" s="7">
        <v>1</v>
      </c>
      <c r="O2499" s="7" t="s">
        <v>133</v>
      </c>
    </row>
    <row r="2500" spans="1:15" hidden="1" x14ac:dyDescent="0.35">
      <c r="A2500" s="56">
        <v>2019</v>
      </c>
      <c r="B2500" s="57">
        <v>43607</v>
      </c>
      <c r="C2500" s="52">
        <v>7.49999999999942</v>
      </c>
      <c r="E2500" s="18" t="s">
        <v>270</v>
      </c>
      <c r="F2500" s="26" t="s">
        <v>166</v>
      </c>
      <c r="G2500" s="56" t="s">
        <v>274</v>
      </c>
      <c r="I2500" s="59" t="s">
        <v>40</v>
      </c>
    </row>
    <row r="2501" spans="1:15" hidden="1" x14ac:dyDescent="0.35">
      <c r="A2501" s="56">
        <v>2019</v>
      </c>
      <c r="B2501" s="57">
        <v>43607</v>
      </c>
      <c r="C2501" s="52">
        <v>7.5416666666660799</v>
      </c>
      <c r="E2501" s="18" t="s">
        <v>270</v>
      </c>
      <c r="F2501" s="26" t="s">
        <v>166</v>
      </c>
      <c r="G2501" s="56" t="s">
        <v>274</v>
      </c>
      <c r="I2501" s="59" t="s">
        <v>40</v>
      </c>
    </row>
    <row r="2502" spans="1:15" hidden="1" x14ac:dyDescent="0.35">
      <c r="A2502" s="56">
        <v>2019</v>
      </c>
      <c r="B2502" s="57">
        <v>43607</v>
      </c>
      <c r="C2502" s="52">
        <v>7.5833333333327397</v>
      </c>
      <c r="E2502" s="18" t="s">
        <v>270</v>
      </c>
      <c r="F2502" s="26" t="s">
        <v>166</v>
      </c>
      <c r="G2502" s="56" t="s">
        <v>274</v>
      </c>
      <c r="I2502" s="59" t="s">
        <v>40</v>
      </c>
    </row>
    <row r="2503" spans="1:15" hidden="1" x14ac:dyDescent="0.35">
      <c r="A2503" s="56">
        <v>2019</v>
      </c>
      <c r="B2503" s="57">
        <v>43607</v>
      </c>
      <c r="C2503" s="52">
        <v>7.6249999999993996</v>
      </c>
      <c r="E2503" s="18" t="s">
        <v>270</v>
      </c>
      <c r="F2503" s="26" t="s">
        <v>166</v>
      </c>
      <c r="G2503" s="56" t="s">
        <v>274</v>
      </c>
      <c r="I2503" s="59" t="s">
        <v>40</v>
      </c>
    </row>
    <row r="2504" spans="1:15" hidden="1" x14ac:dyDescent="0.35">
      <c r="A2504" s="56">
        <v>2019</v>
      </c>
      <c r="B2504" s="57">
        <v>43607</v>
      </c>
      <c r="C2504" s="52">
        <v>7.6666666666660603</v>
      </c>
      <c r="E2504" s="18" t="s">
        <v>270</v>
      </c>
      <c r="F2504" s="26" t="s">
        <v>166</v>
      </c>
      <c r="G2504" s="56" t="s">
        <v>274</v>
      </c>
      <c r="I2504" s="59" t="s">
        <v>40</v>
      </c>
    </row>
    <row r="2505" spans="1:15" hidden="1" x14ac:dyDescent="0.35">
      <c r="A2505" s="56">
        <v>2019</v>
      </c>
      <c r="B2505" s="57">
        <v>43607</v>
      </c>
      <c r="C2505" s="52">
        <v>7.7083333333327202</v>
      </c>
      <c r="E2505" s="18" t="s">
        <v>270</v>
      </c>
      <c r="F2505" s="26" t="s">
        <v>166</v>
      </c>
      <c r="G2505" s="56" t="s">
        <v>274</v>
      </c>
      <c r="I2505" s="59" t="s">
        <v>40</v>
      </c>
    </row>
    <row r="2506" spans="1:15" hidden="1" x14ac:dyDescent="0.35">
      <c r="A2506" s="56">
        <v>2019</v>
      </c>
      <c r="B2506" s="57">
        <v>43607</v>
      </c>
      <c r="C2506" s="52">
        <v>7.7499999999993801</v>
      </c>
      <c r="E2506" s="18" t="s">
        <v>270</v>
      </c>
      <c r="F2506" s="26" t="s">
        <v>166</v>
      </c>
      <c r="G2506" s="56" t="s">
        <v>274</v>
      </c>
      <c r="I2506" s="59" t="s">
        <v>40</v>
      </c>
    </row>
    <row r="2507" spans="1:15" hidden="1" x14ac:dyDescent="0.35">
      <c r="A2507" s="56">
        <v>2019</v>
      </c>
      <c r="B2507" s="57">
        <v>43607</v>
      </c>
      <c r="C2507" s="52">
        <v>7.7916666666660399</v>
      </c>
      <c r="E2507" s="18" t="s">
        <v>270</v>
      </c>
      <c r="F2507" s="26" t="s">
        <v>166</v>
      </c>
      <c r="G2507" s="56" t="s">
        <v>274</v>
      </c>
      <c r="I2507" s="59" t="s">
        <v>40</v>
      </c>
    </row>
    <row r="2508" spans="1:15" hidden="1" x14ac:dyDescent="0.35">
      <c r="A2508" s="56">
        <v>2019</v>
      </c>
      <c r="B2508" s="57">
        <v>43607</v>
      </c>
      <c r="C2508" s="52">
        <v>7.8333333333326998</v>
      </c>
      <c r="E2508" s="18" t="s">
        <v>270</v>
      </c>
      <c r="F2508" s="26" t="s">
        <v>166</v>
      </c>
      <c r="G2508" s="56" t="s">
        <v>274</v>
      </c>
      <c r="I2508" s="59" t="s">
        <v>40</v>
      </c>
    </row>
    <row r="2509" spans="1:15" hidden="1" x14ac:dyDescent="0.35">
      <c r="A2509" s="56">
        <v>2019</v>
      </c>
      <c r="B2509" s="57">
        <v>43607</v>
      </c>
      <c r="C2509" s="52">
        <v>7.8749999999993596</v>
      </c>
      <c r="E2509" s="18" t="s">
        <v>270</v>
      </c>
      <c r="F2509" s="26" t="s">
        <v>166</v>
      </c>
      <c r="G2509" s="56" t="s">
        <v>274</v>
      </c>
      <c r="I2509" s="59" t="s">
        <v>40</v>
      </c>
      <c r="O2509" s="7" t="s">
        <v>96</v>
      </c>
    </row>
    <row r="2510" spans="1:15" hidden="1" x14ac:dyDescent="0.35">
      <c r="A2510" s="56">
        <v>2019</v>
      </c>
      <c r="B2510" s="57">
        <v>43607</v>
      </c>
      <c r="C2510" s="52">
        <v>7.9166666666660204</v>
      </c>
      <c r="E2510" s="18" t="s">
        <v>270</v>
      </c>
      <c r="F2510" s="26" t="s">
        <v>166</v>
      </c>
      <c r="G2510" s="56" t="s">
        <v>274</v>
      </c>
      <c r="I2510" s="59" t="s">
        <v>40</v>
      </c>
      <c r="O2510" s="7" t="s">
        <v>96</v>
      </c>
    </row>
    <row r="2511" spans="1:15" hidden="1" x14ac:dyDescent="0.35">
      <c r="A2511" s="56">
        <v>2019</v>
      </c>
      <c r="B2511" s="57">
        <v>43607</v>
      </c>
      <c r="C2511" s="52">
        <v>7.9583333333326802</v>
      </c>
      <c r="E2511" s="18" t="s">
        <v>270</v>
      </c>
      <c r="F2511" s="26" t="s">
        <v>166</v>
      </c>
      <c r="G2511" s="56" t="s">
        <v>274</v>
      </c>
      <c r="I2511" s="59" t="s">
        <v>40</v>
      </c>
      <c r="O2511" s="7" t="s">
        <v>96</v>
      </c>
    </row>
    <row r="2512" spans="1:15" hidden="1" x14ac:dyDescent="0.35">
      <c r="A2512" s="56">
        <v>2019</v>
      </c>
      <c r="B2512" s="57">
        <v>43608</v>
      </c>
      <c r="C2512" s="52">
        <v>7.9999999999993401</v>
      </c>
      <c r="E2512" s="18" t="s">
        <v>270</v>
      </c>
      <c r="F2512" s="26" t="s">
        <v>166</v>
      </c>
      <c r="G2512" s="56" t="s">
        <v>274</v>
      </c>
      <c r="I2512" s="59">
        <v>1.3194444444444444E-2</v>
      </c>
      <c r="J2512" s="7" t="s">
        <v>38</v>
      </c>
      <c r="K2512" s="7">
        <v>87.8</v>
      </c>
      <c r="L2512" s="7">
        <v>3492</v>
      </c>
      <c r="M2512" s="7">
        <v>13.97</v>
      </c>
      <c r="N2512" s="7">
        <v>1</v>
      </c>
      <c r="O2512" s="7" t="s">
        <v>133</v>
      </c>
    </row>
    <row r="2513" spans="1:15" hidden="1" x14ac:dyDescent="0.35">
      <c r="A2513" s="56">
        <v>2019</v>
      </c>
      <c r="B2513" s="57">
        <v>43608</v>
      </c>
      <c r="C2513" s="52">
        <v>8.0416666666659999</v>
      </c>
      <c r="E2513" s="18" t="s">
        <v>270</v>
      </c>
      <c r="F2513" s="26" t="s">
        <v>166</v>
      </c>
      <c r="G2513" s="56" t="s">
        <v>274</v>
      </c>
      <c r="I2513" s="59">
        <v>5.4166666666666669E-2</v>
      </c>
      <c r="J2513" s="7" t="s">
        <v>38</v>
      </c>
      <c r="K2513" s="7">
        <v>64.099999999999994</v>
      </c>
      <c r="L2513" s="7">
        <v>3274</v>
      </c>
      <c r="M2513" s="7">
        <v>11.84</v>
      </c>
      <c r="N2513" s="7">
        <v>1</v>
      </c>
      <c r="O2513" s="7" t="s">
        <v>133</v>
      </c>
    </row>
    <row r="2514" spans="1:15" hidden="1" x14ac:dyDescent="0.35">
      <c r="A2514" s="56">
        <v>2019</v>
      </c>
      <c r="B2514" s="57">
        <v>43608</v>
      </c>
      <c r="C2514" s="52">
        <v>8.0833333333326607</v>
      </c>
      <c r="E2514" s="18" t="s">
        <v>270</v>
      </c>
      <c r="F2514" s="26" t="s">
        <v>166</v>
      </c>
      <c r="G2514" s="56" t="s">
        <v>274</v>
      </c>
      <c r="I2514" s="59" t="s">
        <v>40</v>
      </c>
    </row>
    <row r="2515" spans="1:15" hidden="1" x14ac:dyDescent="0.35">
      <c r="A2515" s="56">
        <v>2019</v>
      </c>
      <c r="B2515" s="57">
        <v>43608</v>
      </c>
      <c r="C2515" s="52">
        <v>8.1249999999993197</v>
      </c>
      <c r="E2515" s="18" t="s">
        <v>270</v>
      </c>
      <c r="F2515" s="26" t="s">
        <v>166</v>
      </c>
      <c r="G2515" s="56" t="s">
        <v>274</v>
      </c>
      <c r="I2515" s="59" t="s">
        <v>40</v>
      </c>
    </row>
    <row r="2516" spans="1:15" hidden="1" x14ac:dyDescent="0.35">
      <c r="A2516" s="56">
        <v>2019</v>
      </c>
      <c r="B2516" s="57">
        <v>43608</v>
      </c>
      <c r="C2516" s="52">
        <v>8.1666666666659804</v>
      </c>
      <c r="E2516" s="18" t="s">
        <v>270</v>
      </c>
      <c r="F2516" s="26" t="s">
        <v>166</v>
      </c>
      <c r="G2516" s="56" t="s">
        <v>274</v>
      </c>
      <c r="I2516" s="59" t="s">
        <v>40</v>
      </c>
    </row>
    <row r="2517" spans="1:15" hidden="1" x14ac:dyDescent="0.35">
      <c r="A2517" s="56">
        <v>2019</v>
      </c>
      <c r="B2517" s="57">
        <v>43608</v>
      </c>
      <c r="C2517" s="52">
        <v>8.2083333333326394</v>
      </c>
      <c r="E2517" s="18" t="s">
        <v>270</v>
      </c>
      <c r="F2517" s="26" t="s">
        <v>166</v>
      </c>
      <c r="G2517" s="56" t="s">
        <v>274</v>
      </c>
      <c r="I2517" s="59" t="s">
        <v>40</v>
      </c>
    </row>
    <row r="2518" spans="1:15" hidden="1" x14ac:dyDescent="0.35">
      <c r="A2518" s="56">
        <v>2019</v>
      </c>
      <c r="B2518" s="57">
        <v>43608</v>
      </c>
      <c r="C2518" s="52">
        <v>8.2499999999993001</v>
      </c>
      <c r="E2518" s="18" t="s">
        <v>270</v>
      </c>
      <c r="F2518" s="26" t="s">
        <v>166</v>
      </c>
      <c r="G2518" s="56" t="s">
        <v>274</v>
      </c>
      <c r="I2518" s="59" t="s">
        <v>40</v>
      </c>
    </row>
    <row r="2519" spans="1:15" hidden="1" x14ac:dyDescent="0.35">
      <c r="A2519" s="56">
        <v>2019</v>
      </c>
      <c r="B2519" s="57">
        <v>43608</v>
      </c>
      <c r="C2519" s="52">
        <v>8.2916666666659609</v>
      </c>
      <c r="E2519" s="18" t="s">
        <v>270</v>
      </c>
      <c r="F2519" s="26" t="s">
        <v>166</v>
      </c>
      <c r="G2519" s="56" t="s">
        <v>274</v>
      </c>
      <c r="I2519" s="59" t="s">
        <v>40</v>
      </c>
    </row>
    <row r="2520" spans="1:15" hidden="1" x14ac:dyDescent="0.35">
      <c r="A2520" s="56">
        <v>2019</v>
      </c>
      <c r="B2520" s="57">
        <v>43608</v>
      </c>
      <c r="C2520" s="52">
        <v>8.3333333333326198</v>
      </c>
      <c r="E2520" s="18" t="s">
        <v>270</v>
      </c>
      <c r="F2520" s="26" t="s">
        <v>166</v>
      </c>
      <c r="G2520" s="56" t="s">
        <v>274</v>
      </c>
      <c r="I2520" s="59" t="s">
        <v>40</v>
      </c>
    </row>
    <row r="2521" spans="1:15" hidden="1" x14ac:dyDescent="0.35">
      <c r="A2521" s="56">
        <v>2019</v>
      </c>
      <c r="B2521" s="57">
        <v>43608</v>
      </c>
      <c r="C2521" s="52">
        <v>8.3749999999992806</v>
      </c>
      <c r="E2521" s="18" t="s">
        <v>270</v>
      </c>
      <c r="F2521" s="26" t="s">
        <v>166</v>
      </c>
      <c r="G2521" s="56" t="s">
        <v>274</v>
      </c>
      <c r="I2521" s="59" t="s">
        <v>40</v>
      </c>
    </row>
    <row r="2522" spans="1:15" hidden="1" x14ac:dyDescent="0.35">
      <c r="A2522" s="56">
        <v>2019</v>
      </c>
      <c r="B2522" s="57">
        <v>43608</v>
      </c>
      <c r="C2522" s="52">
        <v>8.4166666666659395</v>
      </c>
      <c r="E2522" s="18" t="s">
        <v>270</v>
      </c>
      <c r="F2522" s="26" t="s">
        <v>166</v>
      </c>
      <c r="G2522" s="56" t="s">
        <v>274</v>
      </c>
      <c r="I2522" s="59" t="s">
        <v>40</v>
      </c>
    </row>
    <row r="2523" spans="1:15" hidden="1" x14ac:dyDescent="0.35">
      <c r="A2523" s="56">
        <v>2019</v>
      </c>
      <c r="B2523" s="57">
        <v>43608</v>
      </c>
      <c r="C2523" s="52">
        <v>8.4583333333326003</v>
      </c>
      <c r="E2523" s="18" t="s">
        <v>270</v>
      </c>
      <c r="F2523" s="26" t="s">
        <v>166</v>
      </c>
      <c r="G2523" s="56" t="s">
        <v>274</v>
      </c>
      <c r="I2523" s="59" t="s">
        <v>40</v>
      </c>
    </row>
    <row r="2524" spans="1:15" hidden="1" x14ac:dyDescent="0.35">
      <c r="A2524" s="56">
        <v>2019</v>
      </c>
      <c r="B2524" s="57">
        <v>43608</v>
      </c>
      <c r="C2524" s="52">
        <v>8.4999999999992593</v>
      </c>
      <c r="E2524" s="18" t="s">
        <v>270</v>
      </c>
      <c r="F2524" s="26" t="s">
        <v>166</v>
      </c>
      <c r="G2524" s="56" t="s">
        <v>274</v>
      </c>
      <c r="I2524" s="59" t="s">
        <v>40</v>
      </c>
    </row>
    <row r="2525" spans="1:15" hidden="1" x14ac:dyDescent="0.35">
      <c r="A2525" s="56">
        <v>2019</v>
      </c>
      <c r="B2525" s="57">
        <v>43608</v>
      </c>
      <c r="C2525" s="52">
        <v>8.54166666666592</v>
      </c>
      <c r="E2525" s="18" t="s">
        <v>270</v>
      </c>
      <c r="F2525" s="26" t="s">
        <v>166</v>
      </c>
      <c r="G2525" s="56" t="s">
        <v>274</v>
      </c>
      <c r="I2525" s="59" t="s">
        <v>40</v>
      </c>
    </row>
    <row r="2526" spans="1:15" hidden="1" x14ac:dyDescent="0.35">
      <c r="A2526" s="56">
        <v>2019</v>
      </c>
      <c r="B2526" s="57">
        <v>43608</v>
      </c>
      <c r="C2526" s="52">
        <v>8.5833333333325808</v>
      </c>
      <c r="E2526" s="18" t="s">
        <v>270</v>
      </c>
      <c r="F2526" s="26" t="s">
        <v>166</v>
      </c>
      <c r="G2526" s="56" t="s">
        <v>274</v>
      </c>
      <c r="I2526" s="59" t="s">
        <v>40</v>
      </c>
    </row>
    <row r="2527" spans="1:15" hidden="1" x14ac:dyDescent="0.35">
      <c r="A2527" s="56">
        <v>2019</v>
      </c>
      <c r="B2527" s="57">
        <v>43608</v>
      </c>
      <c r="C2527" s="52">
        <v>8.6249999999992397</v>
      </c>
      <c r="E2527" s="18" t="s">
        <v>270</v>
      </c>
      <c r="F2527" s="26" t="s">
        <v>166</v>
      </c>
      <c r="G2527" s="56" t="s">
        <v>274</v>
      </c>
      <c r="I2527" s="59" t="s">
        <v>40</v>
      </c>
    </row>
    <row r="2528" spans="1:15" hidden="1" x14ac:dyDescent="0.35">
      <c r="A2528" s="56">
        <v>2019</v>
      </c>
      <c r="B2528" s="57">
        <v>43608</v>
      </c>
      <c r="C2528" s="52">
        <v>8.6666666666659005</v>
      </c>
      <c r="E2528" s="18" t="s">
        <v>270</v>
      </c>
      <c r="F2528" s="26" t="s">
        <v>166</v>
      </c>
      <c r="G2528" s="56" t="s">
        <v>274</v>
      </c>
      <c r="I2528" s="59" t="s">
        <v>40</v>
      </c>
    </row>
    <row r="2529" spans="1:15" hidden="1" x14ac:dyDescent="0.35">
      <c r="A2529" s="56">
        <v>2019</v>
      </c>
      <c r="B2529" s="57">
        <v>43608</v>
      </c>
      <c r="C2529" s="52">
        <v>8.7083333333325594</v>
      </c>
      <c r="E2529" s="18" t="s">
        <v>270</v>
      </c>
      <c r="F2529" s="26" t="s">
        <v>166</v>
      </c>
      <c r="G2529" s="56" t="s">
        <v>274</v>
      </c>
      <c r="I2529" s="59" t="s">
        <v>40</v>
      </c>
    </row>
    <row r="2530" spans="1:15" hidden="1" x14ac:dyDescent="0.35">
      <c r="A2530" s="56">
        <v>2019</v>
      </c>
      <c r="B2530" s="57">
        <v>43608</v>
      </c>
      <c r="C2530" s="52">
        <v>8.7499999999992202</v>
      </c>
      <c r="E2530" s="18" t="s">
        <v>270</v>
      </c>
      <c r="F2530" s="26" t="s">
        <v>166</v>
      </c>
      <c r="G2530" s="56" t="s">
        <v>274</v>
      </c>
      <c r="I2530" s="59">
        <v>0.76250000000000007</v>
      </c>
      <c r="J2530" s="7" t="s">
        <v>39</v>
      </c>
      <c r="K2530" s="7">
        <v>71.099999999999994</v>
      </c>
      <c r="L2530" s="7">
        <v>3188</v>
      </c>
      <c r="M2530" s="7">
        <v>12.17</v>
      </c>
      <c r="N2530" s="7">
        <v>1</v>
      </c>
      <c r="O2530" s="7" t="s">
        <v>133</v>
      </c>
    </row>
    <row r="2531" spans="1:15" hidden="1" x14ac:dyDescent="0.35">
      <c r="A2531" s="56">
        <v>2019</v>
      </c>
      <c r="B2531" s="57">
        <v>43608</v>
      </c>
      <c r="C2531" s="52">
        <v>8.7916666666658791</v>
      </c>
      <c r="E2531" s="18" t="s">
        <v>270</v>
      </c>
      <c r="F2531" s="26" t="s">
        <v>166</v>
      </c>
      <c r="G2531" s="56" t="s">
        <v>274</v>
      </c>
      <c r="I2531" s="59" t="s">
        <v>40</v>
      </c>
    </row>
    <row r="2532" spans="1:15" hidden="1" x14ac:dyDescent="0.35">
      <c r="A2532" s="56">
        <v>2019</v>
      </c>
      <c r="B2532" s="57">
        <v>43608</v>
      </c>
      <c r="C2532" s="52">
        <v>8.8333333333325399</v>
      </c>
      <c r="E2532" s="18" t="s">
        <v>270</v>
      </c>
      <c r="F2532" s="26" t="s">
        <v>166</v>
      </c>
      <c r="G2532" s="56" t="s">
        <v>274</v>
      </c>
      <c r="I2532" s="59" t="s">
        <v>40</v>
      </c>
    </row>
    <row r="2533" spans="1:15" hidden="1" x14ac:dyDescent="0.35">
      <c r="A2533" s="56">
        <v>2019</v>
      </c>
      <c r="B2533" s="57">
        <v>43608</v>
      </c>
      <c r="C2533" s="52">
        <v>8.8749999999992006</v>
      </c>
      <c r="E2533" s="18" t="s">
        <v>270</v>
      </c>
      <c r="F2533" s="26" t="s">
        <v>166</v>
      </c>
      <c r="G2533" s="56" t="s">
        <v>274</v>
      </c>
      <c r="I2533" s="59" t="s">
        <v>40</v>
      </c>
    </row>
    <row r="2534" spans="1:15" hidden="1" x14ac:dyDescent="0.35">
      <c r="A2534" s="56">
        <v>2019</v>
      </c>
      <c r="B2534" s="57">
        <v>43608</v>
      </c>
      <c r="C2534" s="52">
        <v>8.9166666666658596</v>
      </c>
      <c r="E2534" s="18" t="s">
        <v>270</v>
      </c>
      <c r="F2534" s="26" t="s">
        <v>166</v>
      </c>
      <c r="G2534" s="56" t="s">
        <v>274</v>
      </c>
      <c r="I2534" s="59">
        <v>0.92222222222222217</v>
      </c>
      <c r="J2534" s="7" t="s">
        <v>38</v>
      </c>
      <c r="K2534" s="7">
        <v>58.3</v>
      </c>
      <c r="L2534" s="7">
        <v>1444</v>
      </c>
      <c r="M2534" s="7">
        <v>14.67</v>
      </c>
      <c r="N2534" s="7">
        <v>1</v>
      </c>
      <c r="O2534" s="7" t="s">
        <v>133</v>
      </c>
    </row>
    <row r="2535" spans="1:15" hidden="1" x14ac:dyDescent="0.35">
      <c r="A2535" s="56">
        <v>2019</v>
      </c>
      <c r="B2535" s="57">
        <v>43608</v>
      </c>
      <c r="C2535" s="52">
        <v>8.9583333333325204</v>
      </c>
      <c r="E2535" s="18" t="s">
        <v>270</v>
      </c>
      <c r="F2535" s="26" t="s">
        <v>166</v>
      </c>
      <c r="G2535" s="56" t="s">
        <v>274</v>
      </c>
      <c r="I2535" s="59" t="s">
        <v>40</v>
      </c>
    </row>
    <row r="2536" spans="1:15" hidden="1" x14ac:dyDescent="0.35">
      <c r="A2536" s="56">
        <v>2019</v>
      </c>
      <c r="B2536" s="57">
        <v>43609</v>
      </c>
      <c r="C2536" s="52">
        <v>8.9999999999991793</v>
      </c>
      <c r="E2536" s="18" t="s">
        <v>270</v>
      </c>
      <c r="F2536" s="26" t="s">
        <v>166</v>
      </c>
      <c r="G2536" s="56" t="s">
        <v>93</v>
      </c>
      <c r="I2536" s="59">
        <v>9.4212962962962957E-3</v>
      </c>
      <c r="J2536" s="7" t="s">
        <v>39</v>
      </c>
      <c r="K2536" s="7">
        <v>76</v>
      </c>
      <c r="L2536" s="7">
        <v>2348</v>
      </c>
      <c r="M2536" s="7">
        <v>11.59</v>
      </c>
      <c r="N2536" s="7">
        <v>1</v>
      </c>
    </row>
    <row r="2537" spans="1:15" hidden="1" x14ac:dyDescent="0.35">
      <c r="A2537" s="56">
        <v>2019</v>
      </c>
      <c r="B2537" s="57">
        <v>43609</v>
      </c>
      <c r="C2537" s="52">
        <v>9.0416666666658401</v>
      </c>
      <c r="E2537" s="18" t="s">
        <v>270</v>
      </c>
      <c r="F2537" s="26" t="s">
        <v>166</v>
      </c>
      <c r="G2537" s="56" t="s">
        <v>93</v>
      </c>
      <c r="I2537" s="59" t="s">
        <v>40</v>
      </c>
    </row>
    <row r="2538" spans="1:15" hidden="1" x14ac:dyDescent="0.35">
      <c r="A2538" s="56">
        <v>2019</v>
      </c>
      <c r="B2538" s="57">
        <v>43609</v>
      </c>
      <c r="C2538" s="52">
        <v>9.0833333333325008</v>
      </c>
      <c r="E2538" s="18" t="s">
        <v>270</v>
      </c>
      <c r="F2538" s="26" t="s">
        <v>166</v>
      </c>
      <c r="G2538" s="56" t="s">
        <v>93</v>
      </c>
      <c r="I2538" s="59">
        <v>8.3634259259259255E-2</v>
      </c>
      <c r="J2538" s="7" t="s">
        <v>39</v>
      </c>
      <c r="K2538" s="7">
        <v>84.4</v>
      </c>
      <c r="L2538" s="7">
        <v>73</v>
      </c>
      <c r="M2538" s="7">
        <v>17.579999999999998</v>
      </c>
      <c r="N2538" s="7">
        <v>1</v>
      </c>
    </row>
    <row r="2539" spans="1:15" hidden="1" x14ac:dyDescent="0.35">
      <c r="A2539" s="56">
        <v>2019</v>
      </c>
      <c r="B2539" s="57">
        <v>43609</v>
      </c>
      <c r="C2539" s="52">
        <v>9.1249999999991598</v>
      </c>
      <c r="E2539" s="18" t="s">
        <v>270</v>
      </c>
      <c r="F2539" s="26" t="s">
        <v>166</v>
      </c>
      <c r="G2539" s="56" t="s">
        <v>93</v>
      </c>
      <c r="I2539" s="59">
        <v>0.13167824074074075</v>
      </c>
      <c r="J2539" s="7" t="s">
        <v>38</v>
      </c>
      <c r="K2539" s="7">
        <v>80.900000000000006</v>
      </c>
      <c r="L2539" s="7">
        <v>1650</v>
      </c>
      <c r="M2539" s="7">
        <v>18.25</v>
      </c>
      <c r="N2539" s="7">
        <v>1</v>
      </c>
    </row>
    <row r="2540" spans="1:15" hidden="1" x14ac:dyDescent="0.35">
      <c r="A2540" s="56">
        <v>2019</v>
      </c>
      <c r="B2540" s="57">
        <v>43609</v>
      </c>
      <c r="C2540" s="52">
        <v>9.1249999999991598</v>
      </c>
      <c r="E2540" s="18" t="s">
        <v>270</v>
      </c>
      <c r="F2540" s="26" t="s">
        <v>166</v>
      </c>
      <c r="G2540" s="56" t="s">
        <v>93</v>
      </c>
      <c r="I2540" s="59">
        <v>0.13819444444444443</v>
      </c>
      <c r="J2540" s="7" t="s">
        <v>38</v>
      </c>
      <c r="K2540" s="7">
        <v>88.4</v>
      </c>
      <c r="L2540" s="7">
        <v>3298</v>
      </c>
      <c r="M2540" s="7">
        <v>8.4600000000000009</v>
      </c>
      <c r="N2540" s="7">
        <v>1</v>
      </c>
    </row>
    <row r="2541" spans="1:15" hidden="1" x14ac:dyDescent="0.35">
      <c r="A2541" s="56">
        <v>2019</v>
      </c>
      <c r="B2541" s="57">
        <v>43609</v>
      </c>
      <c r="C2541" s="52">
        <v>9.1666666666658205</v>
      </c>
      <c r="E2541" s="18" t="s">
        <v>270</v>
      </c>
      <c r="F2541" s="26" t="s">
        <v>166</v>
      </c>
      <c r="G2541" s="56" t="s">
        <v>93</v>
      </c>
      <c r="I2541" s="59">
        <v>0.17898148148148149</v>
      </c>
      <c r="J2541" s="7" t="s">
        <v>39</v>
      </c>
      <c r="K2541" s="7">
        <v>75.099999999999994</v>
      </c>
      <c r="L2541" s="7">
        <v>3080</v>
      </c>
      <c r="M2541" s="7">
        <v>11.77</v>
      </c>
      <c r="N2541" s="7">
        <v>1</v>
      </c>
    </row>
    <row r="2542" spans="1:15" hidden="1" x14ac:dyDescent="0.35">
      <c r="A2542" s="56">
        <v>2019</v>
      </c>
      <c r="B2542" s="57">
        <v>43609</v>
      </c>
      <c r="C2542" s="52">
        <v>9.2083333333324795</v>
      </c>
      <c r="E2542" s="18" t="s">
        <v>270</v>
      </c>
      <c r="F2542" s="26" t="s">
        <v>166</v>
      </c>
      <c r="G2542" s="56" t="s">
        <v>93</v>
      </c>
      <c r="I2542" s="59">
        <v>0.22636574074074076</v>
      </c>
      <c r="J2542" s="7" t="s">
        <v>39</v>
      </c>
      <c r="K2542" s="7">
        <v>67.400000000000006</v>
      </c>
      <c r="L2542" s="7">
        <v>4518</v>
      </c>
      <c r="M2542" s="7">
        <v>17.079999999999998</v>
      </c>
      <c r="N2542" s="7">
        <v>1</v>
      </c>
    </row>
    <row r="2543" spans="1:15" hidden="1" x14ac:dyDescent="0.35">
      <c r="A2543" s="56">
        <v>2019</v>
      </c>
      <c r="B2543" s="57">
        <v>43609</v>
      </c>
      <c r="C2543" s="52">
        <v>9.2499999999991491</v>
      </c>
      <c r="E2543" s="18" t="s">
        <v>270</v>
      </c>
      <c r="F2543" s="26" t="s">
        <v>166</v>
      </c>
      <c r="G2543" s="56" t="s">
        <v>93</v>
      </c>
      <c r="I2543" s="59" t="s">
        <v>40</v>
      </c>
    </row>
    <row r="2544" spans="1:15" hidden="1" x14ac:dyDescent="0.35">
      <c r="A2544" s="56">
        <v>2019</v>
      </c>
      <c r="B2544" s="57">
        <v>43609</v>
      </c>
      <c r="C2544" s="52">
        <v>9.2916666666658099</v>
      </c>
      <c r="E2544" s="18" t="s">
        <v>270</v>
      </c>
      <c r="F2544" s="26" t="s">
        <v>166</v>
      </c>
      <c r="G2544" s="56" t="s">
        <v>93</v>
      </c>
      <c r="I2544" s="59" t="s">
        <v>40</v>
      </c>
    </row>
    <row r="2545" spans="1:14" hidden="1" x14ac:dyDescent="0.35">
      <c r="A2545" s="56">
        <v>2019</v>
      </c>
      <c r="B2545" s="57">
        <v>43609</v>
      </c>
      <c r="C2545" s="52">
        <v>9.3333333333324706</v>
      </c>
      <c r="E2545" s="18" t="s">
        <v>270</v>
      </c>
      <c r="F2545" s="26" t="s">
        <v>166</v>
      </c>
      <c r="G2545" s="56" t="s">
        <v>93</v>
      </c>
      <c r="I2545" s="59" t="s">
        <v>40</v>
      </c>
    </row>
    <row r="2546" spans="1:14" hidden="1" x14ac:dyDescent="0.35">
      <c r="A2546" s="56">
        <v>2019</v>
      </c>
      <c r="B2546" s="57">
        <v>43609</v>
      </c>
      <c r="C2546" s="52">
        <v>9.3749999999991296</v>
      </c>
      <c r="E2546" s="18" t="s">
        <v>270</v>
      </c>
      <c r="F2546" s="26" t="s">
        <v>166</v>
      </c>
      <c r="G2546" s="56" t="s">
        <v>93</v>
      </c>
      <c r="I2546" s="59" t="s">
        <v>40</v>
      </c>
    </row>
    <row r="2547" spans="1:14" hidden="1" x14ac:dyDescent="0.35">
      <c r="A2547" s="56">
        <v>2019</v>
      </c>
      <c r="B2547" s="57">
        <v>43609</v>
      </c>
      <c r="C2547" s="52">
        <v>9.4166666666657903</v>
      </c>
      <c r="E2547" s="18" t="s">
        <v>270</v>
      </c>
      <c r="F2547" s="26" t="s">
        <v>166</v>
      </c>
      <c r="G2547" s="56" t="s">
        <v>93</v>
      </c>
      <c r="I2547" s="59" t="s">
        <v>40</v>
      </c>
    </row>
    <row r="2548" spans="1:14" hidden="1" x14ac:dyDescent="0.35">
      <c r="A2548" s="56">
        <v>2019</v>
      </c>
      <c r="B2548" s="57">
        <v>43609</v>
      </c>
      <c r="C2548" s="52">
        <v>9.4583333333324493</v>
      </c>
      <c r="E2548" s="18" t="s">
        <v>270</v>
      </c>
      <c r="F2548" s="26" t="s">
        <v>166</v>
      </c>
      <c r="G2548" s="56" t="s">
        <v>93</v>
      </c>
      <c r="I2548" s="59" t="s">
        <v>40</v>
      </c>
    </row>
    <row r="2549" spans="1:14" hidden="1" x14ac:dyDescent="0.35">
      <c r="A2549" s="56">
        <v>2019</v>
      </c>
      <c r="B2549" s="57">
        <v>43609</v>
      </c>
      <c r="C2549" s="52">
        <v>9.49999999999911</v>
      </c>
      <c r="E2549" s="18" t="s">
        <v>270</v>
      </c>
      <c r="F2549" s="26" t="s">
        <v>166</v>
      </c>
      <c r="G2549" s="56" t="s">
        <v>93</v>
      </c>
      <c r="I2549" s="59" t="s">
        <v>40</v>
      </c>
    </row>
    <row r="2550" spans="1:14" hidden="1" x14ac:dyDescent="0.35">
      <c r="A2550" s="56">
        <v>2019</v>
      </c>
      <c r="B2550" s="57">
        <v>43609</v>
      </c>
      <c r="C2550" s="52">
        <v>9.5416666666657708</v>
      </c>
      <c r="E2550" s="18" t="s">
        <v>270</v>
      </c>
      <c r="F2550" s="26" t="s">
        <v>166</v>
      </c>
      <c r="G2550" s="56" t="s">
        <v>93</v>
      </c>
      <c r="I2550" s="59">
        <v>0.54731481481481481</v>
      </c>
      <c r="J2550" s="7" t="s">
        <v>39</v>
      </c>
      <c r="K2550" s="7">
        <v>58.1</v>
      </c>
      <c r="L2550" s="7">
        <v>1416</v>
      </c>
      <c r="M2550" s="7">
        <v>19.87</v>
      </c>
      <c r="N2550" s="7">
        <v>1</v>
      </c>
    </row>
    <row r="2551" spans="1:14" hidden="1" x14ac:dyDescent="0.35">
      <c r="A2551" s="56">
        <v>2019</v>
      </c>
      <c r="B2551" s="57">
        <v>43609</v>
      </c>
      <c r="C2551" s="52">
        <v>9.5833333333324298</v>
      </c>
      <c r="E2551" s="18" t="s">
        <v>270</v>
      </c>
      <c r="F2551" s="26" t="s">
        <v>166</v>
      </c>
      <c r="G2551" s="56" t="s">
        <v>93</v>
      </c>
      <c r="I2551" s="59" t="s">
        <v>40</v>
      </c>
    </row>
    <row r="2552" spans="1:14" hidden="1" x14ac:dyDescent="0.35">
      <c r="A2552" s="56">
        <v>2019</v>
      </c>
      <c r="B2552" s="57">
        <v>43609</v>
      </c>
      <c r="C2552" s="52">
        <v>9.6249999999990905</v>
      </c>
      <c r="E2552" s="18" t="s">
        <v>270</v>
      </c>
      <c r="F2552" s="26" t="s">
        <v>166</v>
      </c>
      <c r="G2552" s="56" t="s">
        <v>93</v>
      </c>
      <c r="I2552" s="59" t="s">
        <v>40</v>
      </c>
    </row>
    <row r="2553" spans="1:14" hidden="1" x14ac:dyDescent="0.35">
      <c r="A2553" s="56">
        <v>2019</v>
      </c>
      <c r="B2553" s="57">
        <v>43609</v>
      </c>
      <c r="C2553" s="52">
        <v>9.6666666666657495</v>
      </c>
      <c r="E2553" s="18" t="s">
        <v>270</v>
      </c>
      <c r="F2553" s="26" t="s">
        <v>166</v>
      </c>
      <c r="G2553" s="56" t="s">
        <v>93</v>
      </c>
      <c r="I2553" s="59">
        <v>0.68421296296296286</v>
      </c>
      <c r="J2553" s="7" t="s">
        <v>39</v>
      </c>
      <c r="K2553" s="7">
        <v>66.099999999999994</v>
      </c>
      <c r="L2553" s="7">
        <v>4406</v>
      </c>
      <c r="M2553" s="7">
        <v>17.13</v>
      </c>
      <c r="N2553" s="7">
        <v>1</v>
      </c>
    </row>
    <row r="2554" spans="1:14" hidden="1" x14ac:dyDescent="0.35">
      <c r="A2554" s="56">
        <v>2019</v>
      </c>
      <c r="B2554" s="57">
        <v>43609</v>
      </c>
      <c r="C2554" s="52">
        <v>9.7083333333324102</v>
      </c>
      <c r="E2554" s="18" t="s">
        <v>270</v>
      </c>
      <c r="F2554" s="26" t="s">
        <v>166</v>
      </c>
      <c r="G2554" s="56" t="s">
        <v>93</v>
      </c>
      <c r="I2554" s="59" t="s">
        <v>40</v>
      </c>
    </row>
    <row r="2555" spans="1:14" hidden="1" x14ac:dyDescent="0.35">
      <c r="A2555" s="56">
        <v>2019</v>
      </c>
      <c r="B2555" s="57">
        <v>43609</v>
      </c>
      <c r="C2555" s="52">
        <v>9.7499999999990692</v>
      </c>
      <c r="E2555" s="18" t="s">
        <v>270</v>
      </c>
      <c r="F2555" s="26" t="s">
        <v>166</v>
      </c>
      <c r="G2555" s="56" t="s">
        <v>93</v>
      </c>
      <c r="I2555" s="59" t="s">
        <v>40</v>
      </c>
    </row>
    <row r="2556" spans="1:14" hidden="1" x14ac:dyDescent="0.35">
      <c r="A2556" s="56">
        <v>2019</v>
      </c>
      <c r="B2556" s="57">
        <v>43609</v>
      </c>
      <c r="C2556" s="52">
        <v>9.7916666666657406</v>
      </c>
      <c r="E2556" s="18" t="s">
        <v>270</v>
      </c>
      <c r="F2556" s="26" t="s">
        <v>166</v>
      </c>
      <c r="G2556" s="56" t="s">
        <v>93</v>
      </c>
      <c r="I2556" s="59" t="s">
        <v>40</v>
      </c>
    </row>
    <row r="2557" spans="1:14" hidden="1" x14ac:dyDescent="0.35">
      <c r="A2557" s="56">
        <v>2019</v>
      </c>
      <c r="B2557" s="57">
        <v>43609</v>
      </c>
      <c r="C2557" s="52">
        <v>9.8333333333323996</v>
      </c>
      <c r="E2557" s="18" t="s">
        <v>270</v>
      </c>
      <c r="F2557" s="26" t="s">
        <v>166</v>
      </c>
      <c r="G2557" s="56" t="s">
        <v>93</v>
      </c>
      <c r="I2557" s="59" t="s">
        <v>40</v>
      </c>
    </row>
    <row r="2558" spans="1:14" hidden="1" x14ac:dyDescent="0.35">
      <c r="A2558" s="56">
        <v>2019</v>
      </c>
      <c r="B2558" s="57">
        <v>43609</v>
      </c>
      <c r="C2558" s="52">
        <v>9.8749999999990603</v>
      </c>
      <c r="E2558" s="18" t="s">
        <v>270</v>
      </c>
      <c r="F2558" s="26" t="s">
        <v>166</v>
      </c>
      <c r="G2558" s="56" t="s">
        <v>93</v>
      </c>
      <c r="I2558" s="59" t="s">
        <v>40</v>
      </c>
    </row>
    <row r="2559" spans="1:14" hidden="1" x14ac:dyDescent="0.35">
      <c r="A2559" s="56">
        <v>2019</v>
      </c>
      <c r="B2559" s="57">
        <v>43609</v>
      </c>
      <c r="C2559" s="52">
        <v>9.9166666666657193</v>
      </c>
      <c r="E2559" s="18" t="s">
        <v>270</v>
      </c>
      <c r="F2559" s="26" t="s">
        <v>166</v>
      </c>
      <c r="G2559" s="56" t="s">
        <v>93</v>
      </c>
      <c r="I2559" s="59" t="s">
        <v>40</v>
      </c>
    </row>
    <row r="2560" spans="1:14" hidden="1" x14ac:dyDescent="0.35">
      <c r="A2560" s="56">
        <v>2019</v>
      </c>
      <c r="B2560" s="57">
        <v>43609</v>
      </c>
      <c r="C2560" s="52">
        <v>9.95833333333238</v>
      </c>
      <c r="E2560" s="18" t="s">
        <v>270</v>
      </c>
      <c r="F2560" s="26" t="s">
        <v>166</v>
      </c>
      <c r="G2560" s="56" t="s">
        <v>93</v>
      </c>
      <c r="I2560" s="59" t="s">
        <v>40</v>
      </c>
    </row>
    <row r="2561" spans="1:14" hidden="1" x14ac:dyDescent="0.35">
      <c r="A2561" s="56">
        <v>2019</v>
      </c>
      <c r="B2561" s="57">
        <v>43610</v>
      </c>
      <c r="C2561" s="52">
        <v>9.9999999999990408</v>
      </c>
      <c r="E2561" s="18" t="s">
        <v>270</v>
      </c>
      <c r="F2561" s="26" t="s">
        <v>166</v>
      </c>
      <c r="G2561" s="56" t="s">
        <v>93</v>
      </c>
      <c r="I2561" s="59" t="s">
        <v>40</v>
      </c>
    </row>
    <row r="2562" spans="1:14" hidden="1" x14ac:dyDescent="0.35">
      <c r="A2562" s="56">
        <v>2019</v>
      </c>
      <c r="B2562" s="57">
        <v>43610</v>
      </c>
      <c r="C2562" s="52">
        <v>10.0416666666657</v>
      </c>
      <c r="E2562" s="18" t="s">
        <v>270</v>
      </c>
      <c r="F2562" s="26" t="s">
        <v>166</v>
      </c>
      <c r="G2562" s="56" t="s">
        <v>93</v>
      </c>
      <c r="I2562" s="59" t="s">
        <v>40</v>
      </c>
    </row>
    <row r="2563" spans="1:14" hidden="1" x14ac:dyDescent="0.35">
      <c r="A2563" s="56">
        <v>2019</v>
      </c>
      <c r="B2563" s="57">
        <v>43610</v>
      </c>
      <c r="C2563" s="52">
        <v>10.0833333333324</v>
      </c>
      <c r="E2563" s="18" t="s">
        <v>270</v>
      </c>
      <c r="F2563" s="26" t="s">
        <v>166</v>
      </c>
      <c r="G2563" s="56" t="s">
        <v>93</v>
      </c>
      <c r="I2563" s="59" t="s">
        <v>40</v>
      </c>
    </row>
    <row r="2564" spans="1:14" hidden="1" x14ac:dyDescent="0.35">
      <c r="A2564" s="56">
        <v>2019</v>
      </c>
      <c r="B2564" s="57">
        <v>43610</v>
      </c>
      <c r="C2564" s="52">
        <v>10.124999999999</v>
      </c>
      <c r="E2564" s="18" t="s">
        <v>270</v>
      </c>
      <c r="F2564" s="26" t="s">
        <v>166</v>
      </c>
      <c r="G2564" s="56" t="s">
        <v>93</v>
      </c>
      <c r="I2564" s="59" t="s">
        <v>40</v>
      </c>
    </row>
    <row r="2565" spans="1:14" hidden="1" x14ac:dyDescent="0.35">
      <c r="A2565" s="56">
        <v>2019</v>
      </c>
      <c r="B2565" s="57">
        <v>43610</v>
      </c>
      <c r="C2565" s="52">
        <v>10.1666666666657</v>
      </c>
      <c r="E2565" s="18" t="s">
        <v>270</v>
      </c>
      <c r="F2565" s="26" t="s">
        <v>166</v>
      </c>
      <c r="G2565" s="56" t="s">
        <v>93</v>
      </c>
      <c r="I2565" s="59">
        <v>0.17965277777777777</v>
      </c>
      <c r="J2565" s="7" t="s">
        <v>39</v>
      </c>
      <c r="K2565" s="7">
        <v>51.2</v>
      </c>
      <c r="L2565" s="7">
        <v>3267</v>
      </c>
      <c r="M2565" s="7">
        <v>19.18</v>
      </c>
      <c r="N2565" s="7">
        <v>1</v>
      </c>
    </row>
    <row r="2566" spans="1:14" hidden="1" x14ac:dyDescent="0.35">
      <c r="A2566" s="56">
        <v>2019</v>
      </c>
      <c r="B2566" s="57">
        <v>43610</v>
      </c>
      <c r="C2566" s="52">
        <v>10.2083333333323</v>
      </c>
      <c r="E2566" s="18" t="s">
        <v>270</v>
      </c>
      <c r="F2566" s="26" t="s">
        <v>166</v>
      </c>
      <c r="G2566" s="56" t="s">
        <v>93</v>
      </c>
      <c r="I2566" s="59" t="s">
        <v>40</v>
      </c>
    </row>
    <row r="2567" spans="1:14" hidden="1" x14ac:dyDescent="0.35">
      <c r="A2567" s="56">
        <v>2019</v>
      </c>
      <c r="B2567" s="57">
        <v>43610</v>
      </c>
      <c r="C2567" s="52">
        <v>10.249999999999</v>
      </c>
      <c r="E2567" s="18" t="s">
        <v>270</v>
      </c>
      <c r="F2567" s="26" t="s">
        <v>166</v>
      </c>
      <c r="G2567" s="56" t="s">
        <v>93</v>
      </c>
      <c r="I2567" s="59" t="s">
        <v>40</v>
      </c>
    </row>
    <row r="2568" spans="1:14" hidden="1" x14ac:dyDescent="0.35">
      <c r="A2568" s="56">
        <v>2019</v>
      </c>
      <c r="B2568" s="57">
        <v>43610</v>
      </c>
      <c r="C2568" s="52">
        <v>10.2916666666657</v>
      </c>
      <c r="E2568" s="18" t="s">
        <v>270</v>
      </c>
      <c r="F2568" s="26" t="s">
        <v>166</v>
      </c>
      <c r="G2568" s="56" t="s">
        <v>93</v>
      </c>
      <c r="I2568" s="59" t="s">
        <v>40</v>
      </c>
    </row>
    <row r="2569" spans="1:14" hidden="1" x14ac:dyDescent="0.35">
      <c r="A2569" s="56">
        <v>2019</v>
      </c>
      <c r="B2569" s="57">
        <v>43610</v>
      </c>
      <c r="C2569" s="52">
        <v>10.3333333333323</v>
      </c>
      <c r="E2569" s="18" t="s">
        <v>270</v>
      </c>
      <c r="F2569" s="26" t="s">
        <v>166</v>
      </c>
      <c r="G2569" s="56" t="s">
        <v>93</v>
      </c>
      <c r="I2569" s="59" t="s">
        <v>40</v>
      </c>
    </row>
    <row r="2570" spans="1:14" hidden="1" x14ac:dyDescent="0.35">
      <c r="A2570" s="56">
        <v>2019</v>
      </c>
      <c r="B2570" s="57">
        <v>43610</v>
      </c>
      <c r="C2570" s="52">
        <v>10.374999999999</v>
      </c>
      <c r="E2570" s="18" t="s">
        <v>270</v>
      </c>
      <c r="F2570" s="26" t="s">
        <v>166</v>
      </c>
      <c r="G2570" s="56" t="s">
        <v>93</v>
      </c>
      <c r="I2570" s="59" t="s">
        <v>40</v>
      </c>
    </row>
    <row r="2571" spans="1:14" hidden="1" x14ac:dyDescent="0.35">
      <c r="A2571" s="56">
        <v>2019</v>
      </c>
      <c r="B2571" s="57">
        <v>43610</v>
      </c>
      <c r="C2571" s="52">
        <v>10.4166666666656</v>
      </c>
      <c r="E2571" s="18" t="s">
        <v>270</v>
      </c>
      <c r="F2571" s="26" t="s">
        <v>166</v>
      </c>
      <c r="G2571" s="56" t="s">
        <v>93</v>
      </c>
      <c r="I2571" s="59" t="s">
        <v>40</v>
      </c>
    </row>
    <row r="2572" spans="1:14" hidden="1" x14ac:dyDescent="0.35">
      <c r="A2572" s="56">
        <v>2019</v>
      </c>
      <c r="B2572" s="57">
        <v>43610</v>
      </c>
      <c r="C2572" s="52">
        <v>10.4583333333323</v>
      </c>
      <c r="E2572" s="18" t="s">
        <v>270</v>
      </c>
      <c r="F2572" s="26" t="s">
        <v>166</v>
      </c>
      <c r="G2572" s="56" t="s">
        <v>93</v>
      </c>
      <c r="I2572" s="59">
        <v>0.46105324074074078</v>
      </c>
      <c r="J2572" s="7" t="s">
        <v>39</v>
      </c>
      <c r="K2572" s="7">
        <v>48.7</v>
      </c>
      <c r="L2572" s="7">
        <v>694</v>
      </c>
      <c r="M2572" s="7">
        <v>12.63</v>
      </c>
      <c r="N2572" s="7">
        <v>1</v>
      </c>
    </row>
    <row r="2573" spans="1:14" hidden="1" x14ac:dyDescent="0.35">
      <c r="A2573" s="56">
        <v>2019</v>
      </c>
      <c r="B2573" s="57">
        <v>43610</v>
      </c>
      <c r="C2573" s="52">
        <v>10.4583333333323</v>
      </c>
      <c r="E2573" s="18" t="s">
        <v>270</v>
      </c>
      <c r="F2573" s="26" t="s">
        <v>166</v>
      </c>
      <c r="G2573" s="56" t="s">
        <v>93</v>
      </c>
      <c r="I2573" s="59">
        <v>0.47304398148148147</v>
      </c>
      <c r="J2573" s="7" t="s">
        <v>38</v>
      </c>
      <c r="K2573" s="7">
        <v>47.1</v>
      </c>
      <c r="L2573" s="7">
        <v>3716</v>
      </c>
      <c r="M2573" s="7">
        <v>12.74</v>
      </c>
      <c r="N2573" s="7">
        <v>1</v>
      </c>
    </row>
    <row r="2574" spans="1:14" hidden="1" x14ac:dyDescent="0.35">
      <c r="A2574" s="56">
        <v>2019</v>
      </c>
      <c r="B2574" s="57">
        <v>43610</v>
      </c>
      <c r="C2574" s="52">
        <v>10.499999999999</v>
      </c>
      <c r="E2574" s="18" t="s">
        <v>270</v>
      </c>
      <c r="F2574" s="26" t="s">
        <v>166</v>
      </c>
      <c r="G2574" s="56" t="s">
        <v>93</v>
      </c>
      <c r="I2574" s="59" t="s">
        <v>40</v>
      </c>
    </row>
    <row r="2575" spans="1:14" hidden="1" x14ac:dyDescent="0.35">
      <c r="A2575" s="56">
        <v>2019</v>
      </c>
      <c r="B2575" s="57">
        <v>43610</v>
      </c>
      <c r="C2575" s="52">
        <v>10.5416666666656</v>
      </c>
      <c r="E2575" s="18" t="s">
        <v>270</v>
      </c>
      <c r="F2575" s="26" t="s">
        <v>166</v>
      </c>
      <c r="G2575" s="56" t="s">
        <v>93</v>
      </c>
      <c r="I2575" s="59" t="s">
        <v>40</v>
      </c>
    </row>
    <row r="2576" spans="1:14" hidden="1" x14ac:dyDescent="0.35">
      <c r="A2576" s="56">
        <v>2019</v>
      </c>
      <c r="B2576" s="57">
        <v>43610</v>
      </c>
      <c r="C2576" s="52">
        <v>10.5833333333323</v>
      </c>
      <c r="E2576" s="18" t="s">
        <v>270</v>
      </c>
      <c r="F2576" s="26" t="s">
        <v>166</v>
      </c>
      <c r="G2576" s="56" t="s">
        <v>93</v>
      </c>
      <c r="I2576" s="59" t="s">
        <v>40</v>
      </c>
    </row>
    <row r="2577" spans="1:15" hidden="1" x14ac:dyDescent="0.35">
      <c r="A2577" s="56">
        <v>2019</v>
      </c>
      <c r="B2577" s="57">
        <v>43610</v>
      </c>
      <c r="C2577" s="52">
        <v>10.624999999999</v>
      </c>
      <c r="E2577" s="18" t="s">
        <v>270</v>
      </c>
      <c r="F2577" s="26" t="s">
        <v>166</v>
      </c>
      <c r="G2577" s="56" t="s">
        <v>93</v>
      </c>
      <c r="I2577" s="59" t="s">
        <v>40</v>
      </c>
    </row>
    <row r="2578" spans="1:15" hidden="1" x14ac:dyDescent="0.35">
      <c r="A2578" s="56">
        <v>2019</v>
      </c>
      <c r="B2578" s="57">
        <v>43610</v>
      </c>
      <c r="C2578" s="52">
        <v>10.6666666666656</v>
      </c>
      <c r="E2578" s="18" t="s">
        <v>270</v>
      </c>
      <c r="F2578" s="26" t="s">
        <v>166</v>
      </c>
      <c r="G2578" s="56" t="s">
        <v>93</v>
      </c>
      <c r="I2578" s="59" t="s">
        <v>40</v>
      </c>
    </row>
    <row r="2579" spans="1:15" hidden="1" x14ac:dyDescent="0.35">
      <c r="A2579" s="56">
        <v>2019</v>
      </c>
      <c r="B2579" s="57">
        <v>43610</v>
      </c>
      <c r="C2579" s="52">
        <v>10.7083333333323</v>
      </c>
      <c r="E2579" s="18" t="s">
        <v>270</v>
      </c>
      <c r="F2579" s="26" t="s">
        <v>166</v>
      </c>
      <c r="G2579" s="56" t="s">
        <v>93</v>
      </c>
      <c r="I2579" s="59" t="s">
        <v>40</v>
      </c>
    </row>
    <row r="2580" spans="1:15" hidden="1" x14ac:dyDescent="0.35">
      <c r="A2580" s="56">
        <v>2019</v>
      </c>
      <c r="B2580" s="57">
        <v>43610</v>
      </c>
      <c r="C2580" s="52">
        <v>10.7499999999989</v>
      </c>
      <c r="E2580" s="18" t="s">
        <v>270</v>
      </c>
      <c r="F2580" s="26" t="s">
        <v>166</v>
      </c>
      <c r="G2580" s="56" t="s">
        <v>93</v>
      </c>
      <c r="I2580" s="59" t="s">
        <v>40</v>
      </c>
    </row>
    <row r="2581" spans="1:15" hidden="1" x14ac:dyDescent="0.35">
      <c r="A2581" s="56">
        <v>2019</v>
      </c>
      <c r="B2581" s="57">
        <v>43610</v>
      </c>
      <c r="C2581" s="52">
        <v>10.7916666666656</v>
      </c>
      <c r="E2581" s="18" t="s">
        <v>270</v>
      </c>
      <c r="F2581" s="26" t="s">
        <v>166</v>
      </c>
      <c r="G2581" s="56" t="s">
        <v>93</v>
      </c>
      <c r="I2581" s="59" t="s">
        <v>40</v>
      </c>
    </row>
    <row r="2582" spans="1:15" hidden="1" x14ac:dyDescent="0.35">
      <c r="A2582" s="56">
        <v>2019</v>
      </c>
      <c r="B2582" s="57">
        <v>43610</v>
      </c>
      <c r="C2582" s="52">
        <v>10.8333333333323</v>
      </c>
      <c r="E2582" s="18" t="s">
        <v>270</v>
      </c>
      <c r="F2582" s="26" t="s">
        <v>166</v>
      </c>
      <c r="G2582" s="56" t="s">
        <v>93</v>
      </c>
      <c r="I2582" s="59">
        <v>0.8501967592592593</v>
      </c>
      <c r="J2582" s="7" t="s">
        <v>39</v>
      </c>
      <c r="K2582" s="7">
        <v>108.2</v>
      </c>
      <c r="L2582" s="7">
        <v>4229</v>
      </c>
      <c r="M2582" s="7">
        <v>6.1</v>
      </c>
      <c r="N2582" s="7">
        <v>3</v>
      </c>
      <c r="O2582" s="7" t="s">
        <v>97</v>
      </c>
    </row>
    <row r="2583" spans="1:15" hidden="1" x14ac:dyDescent="0.35">
      <c r="A2583" s="56">
        <v>2019</v>
      </c>
      <c r="B2583" s="57">
        <v>43610</v>
      </c>
      <c r="C2583" s="52">
        <v>10.8749999999989</v>
      </c>
      <c r="E2583" s="18" t="s">
        <v>270</v>
      </c>
      <c r="F2583" s="26" t="s">
        <v>166</v>
      </c>
      <c r="G2583" s="56" t="s">
        <v>93</v>
      </c>
      <c r="I2583" s="59" t="s">
        <v>40</v>
      </c>
    </row>
    <row r="2584" spans="1:15" hidden="1" x14ac:dyDescent="0.35">
      <c r="A2584" s="56">
        <v>2019</v>
      </c>
      <c r="B2584" s="57">
        <v>43610</v>
      </c>
      <c r="C2584" s="52">
        <v>10.9166666666656</v>
      </c>
      <c r="E2584" s="18" t="s">
        <v>270</v>
      </c>
      <c r="F2584" s="26" t="s">
        <v>166</v>
      </c>
      <c r="G2584" s="56" t="s">
        <v>93</v>
      </c>
      <c r="I2584" s="59" t="s">
        <v>40</v>
      </c>
    </row>
    <row r="2585" spans="1:15" hidden="1" x14ac:dyDescent="0.35">
      <c r="A2585" s="56">
        <v>2019</v>
      </c>
      <c r="B2585" s="57">
        <v>43610</v>
      </c>
      <c r="C2585" s="52">
        <v>10.958333333332201</v>
      </c>
      <c r="E2585" s="18" t="s">
        <v>270</v>
      </c>
      <c r="F2585" s="26" t="s">
        <v>166</v>
      </c>
      <c r="G2585" s="56" t="s">
        <v>93</v>
      </c>
      <c r="I2585" s="59" t="s">
        <v>40</v>
      </c>
    </row>
    <row r="2586" spans="1:15" hidden="1" x14ac:dyDescent="0.35">
      <c r="A2586" s="56">
        <v>2019</v>
      </c>
      <c r="B2586" s="57">
        <v>43611</v>
      </c>
      <c r="C2586" s="52">
        <v>10.9999999999989</v>
      </c>
      <c r="E2586" s="18" t="s">
        <v>270</v>
      </c>
      <c r="F2586" s="26" t="s">
        <v>166</v>
      </c>
      <c r="G2586" s="56" t="s">
        <v>93</v>
      </c>
      <c r="I2586" s="59">
        <v>9.525462962962963E-3</v>
      </c>
      <c r="J2586" s="7" t="s">
        <v>38</v>
      </c>
      <c r="K2586" s="7">
        <v>61.4</v>
      </c>
      <c r="L2586" s="7">
        <v>2379</v>
      </c>
      <c r="M2586" s="7">
        <v>10.24</v>
      </c>
      <c r="N2586" s="7">
        <v>1</v>
      </c>
    </row>
    <row r="2587" spans="1:15" hidden="1" x14ac:dyDescent="0.35">
      <c r="A2587" s="56">
        <v>2019</v>
      </c>
      <c r="B2587" s="57">
        <v>43611</v>
      </c>
      <c r="C2587" s="52">
        <v>11.0416666666656</v>
      </c>
      <c r="E2587" s="18" t="s">
        <v>270</v>
      </c>
      <c r="F2587" s="26" t="s">
        <v>166</v>
      </c>
      <c r="G2587" s="56" t="s">
        <v>93</v>
      </c>
      <c r="I2587" s="59" t="s">
        <v>40</v>
      </c>
    </row>
    <row r="2588" spans="1:15" hidden="1" x14ac:dyDescent="0.35">
      <c r="A2588" s="56">
        <v>2019</v>
      </c>
      <c r="B2588" s="57">
        <v>43611</v>
      </c>
      <c r="C2588" s="52">
        <v>11.083333333332201</v>
      </c>
      <c r="E2588" s="18" t="s">
        <v>270</v>
      </c>
      <c r="F2588" s="26" t="s">
        <v>166</v>
      </c>
      <c r="G2588" s="56" t="s">
        <v>93</v>
      </c>
      <c r="I2588" s="59" t="s">
        <v>40</v>
      </c>
    </row>
    <row r="2589" spans="1:15" hidden="1" x14ac:dyDescent="0.35">
      <c r="A2589" s="56">
        <v>2019</v>
      </c>
      <c r="B2589" s="57">
        <v>43611</v>
      </c>
      <c r="C2589" s="52">
        <v>11.1249999999989</v>
      </c>
      <c r="E2589" s="18" t="s">
        <v>270</v>
      </c>
      <c r="F2589" s="26" t="s">
        <v>166</v>
      </c>
      <c r="G2589" s="56" t="s">
        <v>93</v>
      </c>
      <c r="I2589" s="59" t="s">
        <v>40</v>
      </c>
    </row>
    <row r="2590" spans="1:15" hidden="1" x14ac:dyDescent="0.35">
      <c r="A2590" s="56">
        <v>2019</v>
      </c>
      <c r="B2590" s="57">
        <v>43611</v>
      </c>
      <c r="C2590" s="52">
        <v>11.166666666665501</v>
      </c>
      <c r="E2590" s="18" t="s">
        <v>270</v>
      </c>
      <c r="F2590" s="26" t="s">
        <v>166</v>
      </c>
      <c r="G2590" s="56" t="s">
        <v>93</v>
      </c>
      <c r="I2590" s="59" t="s">
        <v>40</v>
      </c>
    </row>
    <row r="2591" spans="1:15" hidden="1" x14ac:dyDescent="0.35">
      <c r="A2591" s="56">
        <v>2019</v>
      </c>
      <c r="B2591" s="57">
        <v>43611</v>
      </c>
      <c r="C2591" s="52">
        <v>11.208333333332201</v>
      </c>
      <c r="E2591" s="18" t="s">
        <v>270</v>
      </c>
      <c r="F2591" s="26" t="s">
        <v>166</v>
      </c>
      <c r="G2591" s="56" t="s">
        <v>93</v>
      </c>
      <c r="I2591" s="59" t="s">
        <v>40</v>
      </c>
    </row>
    <row r="2592" spans="1:15" hidden="1" x14ac:dyDescent="0.35">
      <c r="A2592" s="56">
        <v>2019</v>
      </c>
      <c r="B2592" s="57">
        <v>43611</v>
      </c>
      <c r="C2592" s="52">
        <v>11.2499999999989</v>
      </c>
      <c r="E2592" s="18" t="s">
        <v>270</v>
      </c>
      <c r="F2592" s="26" t="s">
        <v>166</v>
      </c>
      <c r="G2592" s="56" t="s">
        <v>93</v>
      </c>
      <c r="I2592" s="59">
        <v>0.25125000000000003</v>
      </c>
      <c r="J2592" s="7" t="s">
        <v>39</v>
      </c>
      <c r="K2592" s="7">
        <v>77.900000000000006</v>
      </c>
      <c r="L2592" s="7">
        <v>297</v>
      </c>
      <c r="M2592" s="7">
        <v>13.72</v>
      </c>
      <c r="N2592" s="7">
        <v>1</v>
      </c>
    </row>
    <row r="2593" spans="1:14" hidden="1" x14ac:dyDescent="0.35">
      <c r="A2593" s="56">
        <v>2019</v>
      </c>
      <c r="B2593" s="57">
        <v>43611</v>
      </c>
      <c r="C2593" s="52">
        <v>11.291666666665501</v>
      </c>
      <c r="E2593" s="18" t="s">
        <v>270</v>
      </c>
      <c r="F2593" s="26" t="s">
        <v>166</v>
      </c>
      <c r="G2593" s="56" t="s">
        <v>93</v>
      </c>
      <c r="I2593" s="59" t="s">
        <v>40</v>
      </c>
    </row>
    <row r="2594" spans="1:14" hidden="1" x14ac:dyDescent="0.35">
      <c r="A2594" s="56">
        <v>2019</v>
      </c>
      <c r="B2594" s="57">
        <v>43611</v>
      </c>
      <c r="C2594" s="52">
        <v>11.333333333332201</v>
      </c>
      <c r="E2594" s="18" t="s">
        <v>270</v>
      </c>
      <c r="F2594" s="26" t="s">
        <v>166</v>
      </c>
      <c r="G2594" s="56" t="s">
        <v>93</v>
      </c>
      <c r="I2594" s="59" t="s">
        <v>40</v>
      </c>
    </row>
    <row r="2595" spans="1:14" hidden="1" x14ac:dyDescent="0.35">
      <c r="A2595" s="56">
        <v>2019</v>
      </c>
      <c r="B2595" s="57">
        <v>43611</v>
      </c>
      <c r="C2595" s="52">
        <v>11.374999999998799</v>
      </c>
      <c r="E2595" s="18" t="s">
        <v>270</v>
      </c>
      <c r="F2595" s="26" t="s">
        <v>166</v>
      </c>
      <c r="G2595" s="56" t="s">
        <v>93</v>
      </c>
      <c r="I2595" s="59">
        <v>0.38196759259259255</v>
      </c>
      <c r="J2595" s="7" t="s">
        <v>39</v>
      </c>
      <c r="K2595" s="7">
        <v>70.599999999999994</v>
      </c>
      <c r="L2595" s="7">
        <v>1741</v>
      </c>
      <c r="M2595" s="7">
        <v>14.26</v>
      </c>
      <c r="N2595" s="7">
        <v>1</v>
      </c>
    </row>
    <row r="2596" spans="1:14" hidden="1" x14ac:dyDescent="0.35">
      <c r="A2596" s="56">
        <v>2019</v>
      </c>
      <c r="B2596" s="57">
        <v>43611</v>
      </c>
      <c r="C2596" s="52">
        <v>11.416666666665501</v>
      </c>
      <c r="E2596" s="18" t="s">
        <v>270</v>
      </c>
      <c r="F2596" s="26" t="s">
        <v>166</v>
      </c>
      <c r="G2596" s="56" t="s">
        <v>93</v>
      </c>
      <c r="I2596" s="59" t="s">
        <v>40</v>
      </c>
    </row>
    <row r="2597" spans="1:14" hidden="1" x14ac:dyDescent="0.35">
      <c r="A2597" s="56">
        <v>2019</v>
      </c>
      <c r="B2597" s="57">
        <v>43611</v>
      </c>
      <c r="C2597" s="52">
        <v>11.458333333332201</v>
      </c>
      <c r="E2597" s="18" t="s">
        <v>270</v>
      </c>
      <c r="F2597" s="26" t="s">
        <v>166</v>
      </c>
      <c r="G2597" s="56" t="s">
        <v>93</v>
      </c>
      <c r="I2597" s="59" t="s">
        <v>40</v>
      </c>
    </row>
    <row r="2598" spans="1:14" hidden="1" x14ac:dyDescent="0.35">
      <c r="A2598" s="56">
        <v>2019</v>
      </c>
      <c r="B2598" s="57">
        <v>43611</v>
      </c>
      <c r="C2598" s="52">
        <v>11.499999999998799</v>
      </c>
      <c r="E2598" s="18" t="s">
        <v>270</v>
      </c>
      <c r="F2598" s="26" t="s">
        <v>166</v>
      </c>
      <c r="G2598" s="56" t="s">
        <v>93</v>
      </c>
      <c r="I2598" s="59">
        <v>0.50172453703703701</v>
      </c>
      <c r="J2598" s="7" t="s">
        <v>38</v>
      </c>
      <c r="K2598" s="7">
        <v>85.9</v>
      </c>
      <c r="L2598" s="7">
        <v>416</v>
      </c>
      <c r="M2598" s="7">
        <v>7.78</v>
      </c>
      <c r="N2598" s="7">
        <v>1</v>
      </c>
    </row>
    <row r="2599" spans="1:14" hidden="1" x14ac:dyDescent="0.35">
      <c r="A2599" s="56">
        <v>2019</v>
      </c>
      <c r="B2599" s="57">
        <v>43611</v>
      </c>
      <c r="C2599" s="52">
        <v>11.541666666665501</v>
      </c>
      <c r="E2599" s="18" t="s">
        <v>270</v>
      </c>
      <c r="F2599" s="26" t="s">
        <v>166</v>
      </c>
      <c r="G2599" s="56" t="s">
        <v>93</v>
      </c>
      <c r="I2599" s="59" t="s">
        <v>40</v>
      </c>
    </row>
    <row r="2600" spans="1:14" hidden="1" x14ac:dyDescent="0.35">
      <c r="A2600" s="56">
        <v>2019</v>
      </c>
      <c r="B2600" s="57">
        <v>43611</v>
      </c>
      <c r="C2600" s="52">
        <v>11.583333333332099</v>
      </c>
      <c r="E2600" s="18" t="s">
        <v>270</v>
      </c>
      <c r="F2600" s="26" t="s">
        <v>166</v>
      </c>
      <c r="G2600" s="56" t="s">
        <v>93</v>
      </c>
      <c r="I2600" s="59" t="s">
        <v>40</v>
      </c>
    </row>
    <row r="2601" spans="1:14" hidden="1" x14ac:dyDescent="0.35">
      <c r="A2601" s="56">
        <v>2019</v>
      </c>
      <c r="B2601" s="57">
        <v>43611</v>
      </c>
      <c r="C2601" s="52">
        <v>11.624999999998799</v>
      </c>
      <c r="E2601" s="18" t="s">
        <v>270</v>
      </c>
      <c r="F2601" s="26" t="s">
        <v>166</v>
      </c>
      <c r="G2601" s="56" t="s">
        <v>93</v>
      </c>
      <c r="I2601" s="59" t="s">
        <v>40</v>
      </c>
    </row>
    <row r="2602" spans="1:14" hidden="1" x14ac:dyDescent="0.35">
      <c r="A2602" s="56">
        <v>2019</v>
      </c>
      <c r="B2602" s="57">
        <v>43611</v>
      </c>
      <c r="C2602" s="52">
        <v>11.666666666665501</v>
      </c>
      <c r="E2602" s="18" t="s">
        <v>270</v>
      </c>
      <c r="F2602" s="26" t="s">
        <v>166</v>
      </c>
      <c r="G2602" s="56" t="s">
        <v>93</v>
      </c>
      <c r="I2602" s="59" t="s">
        <v>40</v>
      </c>
    </row>
    <row r="2603" spans="1:14" hidden="1" x14ac:dyDescent="0.35">
      <c r="A2603" s="56">
        <v>2019</v>
      </c>
      <c r="B2603" s="57">
        <v>43611</v>
      </c>
      <c r="C2603" s="52">
        <v>11.708333333332099</v>
      </c>
      <c r="E2603" s="18" t="s">
        <v>270</v>
      </c>
      <c r="F2603" s="26" t="s">
        <v>166</v>
      </c>
      <c r="G2603" s="56" t="s">
        <v>93</v>
      </c>
      <c r="I2603" s="59" t="s">
        <v>40</v>
      </c>
    </row>
    <row r="2604" spans="1:14" hidden="1" x14ac:dyDescent="0.35">
      <c r="A2604" s="56">
        <v>2019</v>
      </c>
      <c r="B2604" s="57">
        <v>43611</v>
      </c>
      <c r="C2604" s="52">
        <v>11.749999999998799</v>
      </c>
      <c r="E2604" s="18" t="s">
        <v>270</v>
      </c>
      <c r="F2604" s="26" t="s">
        <v>166</v>
      </c>
      <c r="G2604" s="56" t="s">
        <v>93</v>
      </c>
      <c r="I2604" s="59" t="s">
        <v>40</v>
      </c>
    </row>
    <row r="2605" spans="1:14" hidden="1" x14ac:dyDescent="0.35">
      <c r="A2605" s="56">
        <v>2019</v>
      </c>
      <c r="B2605" s="57">
        <v>43611</v>
      </c>
      <c r="C2605" s="52">
        <v>11.7916666666654</v>
      </c>
      <c r="E2605" s="18" t="s">
        <v>270</v>
      </c>
      <c r="F2605" s="26" t="s">
        <v>166</v>
      </c>
      <c r="G2605" s="56" t="s">
        <v>93</v>
      </c>
      <c r="I2605" s="59" t="s">
        <v>40</v>
      </c>
    </row>
    <row r="2606" spans="1:14" hidden="1" x14ac:dyDescent="0.35">
      <c r="A2606" s="56">
        <v>2019</v>
      </c>
      <c r="B2606" s="57">
        <v>43611</v>
      </c>
      <c r="C2606" s="52">
        <v>11.833333333332099</v>
      </c>
      <c r="E2606" s="18" t="s">
        <v>270</v>
      </c>
      <c r="F2606" s="26" t="s">
        <v>166</v>
      </c>
      <c r="G2606" s="56" t="s">
        <v>93</v>
      </c>
      <c r="I2606" s="59" t="s">
        <v>40</v>
      </c>
    </row>
    <row r="2607" spans="1:14" hidden="1" x14ac:dyDescent="0.35">
      <c r="A2607" s="56">
        <v>2019</v>
      </c>
      <c r="B2607" s="57">
        <v>43611</v>
      </c>
      <c r="C2607" s="52">
        <v>11.874999999998799</v>
      </c>
      <c r="E2607" s="18" t="s">
        <v>270</v>
      </c>
      <c r="F2607" s="26" t="s">
        <v>166</v>
      </c>
      <c r="G2607" s="56" t="s">
        <v>93</v>
      </c>
      <c r="I2607" s="59" t="s">
        <v>40</v>
      </c>
    </row>
    <row r="2608" spans="1:14" hidden="1" x14ac:dyDescent="0.35">
      <c r="A2608" s="56">
        <v>2019</v>
      </c>
      <c r="B2608" s="57">
        <v>43611</v>
      </c>
      <c r="C2608" s="52">
        <v>11.9166666666654</v>
      </c>
      <c r="E2608" s="18" t="s">
        <v>270</v>
      </c>
      <c r="F2608" s="26" t="s">
        <v>166</v>
      </c>
      <c r="G2608" s="56" t="s">
        <v>93</v>
      </c>
      <c r="I2608" s="59" t="s">
        <v>40</v>
      </c>
    </row>
    <row r="2609" spans="1:15" hidden="1" x14ac:dyDescent="0.35">
      <c r="A2609" s="56">
        <v>2019</v>
      </c>
      <c r="B2609" s="57">
        <v>43611</v>
      </c>
      <c r="C2609" s="52">
        <v>11.958333333332099</v>
      </c>
      <c r="E2609" s="18" t="s">
        <v>270</v>
      </c>
      <c r="F2609" s="26" t="s">
        <v>166</v>
      </c>
      <c r="G2609" s="56" t="s">
        <v>93</v>
      </c>
      <c r="I2609" s="59" t="s">
        <v>40</v>
      </c>
    </row>
    <row r="2610" spans="1:15" hidden="1" x14ac:dyDescent="0.35">
      <c r="A2610" s="56">
        <v>2019</v>
      </c>
      <c r="B2610" s="57">
        <v>43612</v>
      </c>
      <c r="C2610" s="52">
        <v>11.999999999998799</v>
      </c>
      <c r="E2610" s="18" t="s">
        <v>270</v>
      </c>
      <c r="F2610" s="26" t="s">
        <v>166</v>
      </c>
      <c r="G2610" s="56" t="s">
        <v>274</v>
      </c>
      <c r="I2610" s="59" t="s">
        <v>40</v>
      </c>
    </row>
    <row r="2611" spans="1:15" hidden="1" x14ac:dyDescent="0.35">
      <c r="A2611" s="56">
        <v>2019</v>
      </c>
      <c r="B2611" s="57">
        <v>43612</v>
      </c>
      <c r="C2611" s="52">
        <v>12.0416666666654</v>
      </c>
      <c r="E2611" s="18" t="s">
        <v>270</v>
      </c>
      <c r="F2611" s="26" t="s">
        <v>166</v>
      </c>
      <c r="G2611" s="56" t="s">
        <v>274</v>
      </c>
      <c r="I2611" s="59">
        <v>5.486111111111111E-2</v>
      </c>
      <c r="J2611" s="7" t="s">
        <v>39</v>
      </c>
      <c r="K2611" s="7">
        <v>34.6</v>
      </c>
      <c r="L2611" s="7">
        <v>3432</v>
      </c>
      <c r="M2611" s="7">
        <v>19.760000000000002</v>
      </c>
      <c r="N2611" s="7">
        <v>1</v>
      </c>
      <c r="O2611" s="7" t="s">
        <v>133</v>
      </c>
    </row>
    <row r="2612" spans="1:15" hidden="1" x14ac:dyDescent="0.35">
      <c r="A2612" s="56">
        <v>2019</v>
      </c>
      <c r="B2612" s="57">
        <v>43612</v>
      </c>
      <c r="C2612" s="52">
        <v>12.083333333332099</v>
      </c>
      <c r="E2612" s="18" t="s">
        <v>270</v>
      </c>
      <c r="F2612" s="26" t="s">
        <v>166</v>
      </c>
      <c r="G2612" s="56" t="s">
        <v>274</v>
      </c>
      <c r="I2612" s="59">
        <v>8.6111111111111124E-2</v>
      </c>
      <c r="J2612" s="7" t="s">
        <v>38</v>
      </c>
      <c r="K2612" s="7">
        <v>94.3</v>
      </c>
      <c r="L2612" s="7">
        <v>803</v>
      </c>
      <c r="M2612" s="7">
        <v>17.600000000000001</v>
      </c>
      <c r="N2612" s="7">
        <v>1</v>
      </c>
      <c r="O2612" s="7" t="s">
        <v>133</v>
      </c>
    </row>
    <row r="2613" spans="1:15" hidden="1" x14ac:dyDescent="0.35">
      <c r="A2613" s="56">
        <v>2019</v>
      </c>
      <c r="B2613" s="57">
        <v>43612</v>
      </c>
      <c r="C2613" s="26">
        <v>0.125</v>
      </c>
      <c r="D2613" s="26"/>
      <c r="E2613" s="18" t="s">
        <v>270</v>
      </c>
      <c r="F2613" s="26" t="s">
        <v>166</v>
      </c>
      <c r="G2613" s="56" t="s">
        <v>274</v>
      </c>
      <c r="I2613" s="59">
        <v>0.14444444444444446</v>
      </c>
      <c r="J2613" s="7" t="s">
        <v>38</v>
      </c>
      <c r="K2613" s="7">
        <v>58.2</v>
      </c>
      <c r="L2613" s="7">
        <v>4983</v>
      </c>
      <c r="M2613" s="7">
        <v>16.059999999999999</v>
      </c>
      <c r="N2613" s="7">
        <v>1</v>
      </c>
    </row>
    <row r="2614" spans="1:15" hidden="1" x14ac:dyDescent="0.35">
      <c r="A2614" s="56">
        <v>2019</v>
      </c>
      <c r="B2614" s="57">
        <v>43612</v>
      </c>
      <c r="C2614" s="26">
        <v>0.16666666666666699</v>
      </c>
      <c r="D2614" s="26"/>
      <c r="E2614" s="18" t="s">
        <v>270</v>
      </c>
      <c r="F2614" s="26" t="s">
        <v>166</v>
      </c>
      <c r="G2614" s="56" t="s">
        <v>274</v>
      </c>
      <c r="I2614" s="59" t="s">
        <v>40</v>
      </c>
    </row>
    <row r="2615" spans="1:15" hidden="1" x14ac:dyDescent="0.35">
      <c r="A2615" s="56">
        <v>2019</v>
      </c>
      <c r="B2615" s="57">
        <v>43612</v>
      </c>
      <c r="C2615" s="26">
        <v>0.20833333333333301</v>
      </c>
      <c r="D2615" s="26"/>
      <c r="E2615" s="18" t="s">
        <v>270</v>
      </c>
      <c r="F2615" s="26" t="s">
        <v>166</v>
      </c>
      <c r="G2615" s="56" t="s">
        <v>274</v>
      </c>
      <c r="I2615" s="59">
        <v>0.22500000000000001</v>
      </c>
      <c r="J2615" s="7" t="s">
        <v>39</v>
      </c>
      <c r="K2615" s="7">
        <v>72.8</v>
      </c>
      <c r="L2615" s="7">
        <v>4234</v>
      </c>
      <c r="M2615" s="7">
        <v>13.06</v>
      </c>
      <c r="N2615" s="7">
        <v>1</v>
      </c>
      <c r="O2615" s="7" t="s">
        <v>133</v>
      </c>
    </row>
    <row r="2616" spans="1:15" hidden="1" x14ac:dyDescent="0.35">
      <c r="A2616" s="56">
        <v>2019</v>
      </c>
      <c r="B2616" s="57">
        <v>43612</v>
      </c>
      <c r="C2616" s="26">
        <v>0.25</v>
      </c>
      <c r="D2616" s="26"/>
      <c r="E2616" s="18" t="s">
        <v>270</v>
      </c>
      <c r="F2616" s="26" t="s">
        <v>166</v>
      </c>
      <c r="G2616" s="56" t="s">
        <v>274</v>
      </c>
      <c r="I2616" s="59" t="s">
        <v>40</v>
      </c>
    </row>
    <row r="2617" spans="1:15" hidden="1" x14ac:dyDescent="0.35">
      <c r="A2617" s="56">
        <v>2019</v>
      </c>
      <c r="B2617" s="57">
        <v>43612</v>
      </c>
      <c r="C2617" s="26">
        <v>0.29166666666666602</v>
      </c>
      <c r="D2617" s="26"/>
      <c r="E2617" s="18" t="s">
        <v>270</v>
      </c>
      <c r="F2617" s="26" t="s">
        <v>166</v>
      </c>
      <c r="G2617" s="56" t="s">
        <v>274</v>
      </c>
      <c r="I2617" s="59" t="s">
        <v>40</v>
      </c>
    </row>
    <row r="2618" spans="1:15" hidden="1" x14ac:dyDescent="0.35">
      <c r="A2618" s="56">
        <v>2019</v>
      </c>
      <c r="B2618" s="57">
        <v>43612</v>
      </c>
      <c r="C2618" s="26">
        <v>0.33333333333333298</v>
      </c>
      <c r="D2618" s="26"/>
      <c r="E2618" s="18" t="s">
        <v>270</v>
      </c>
      <c r="F2618" s="26" t="s">
        <v>166</v>
      </c>
      <c r="G2618" s="56" t="s">
        <v>274</v>
      </c>
      <c r="I2618" s="59" t="s">
        <v>40</v>
      </c>
    </row>
    <row r="2619" spans="1:15" hidden="1" x14ac:dyDescent="0.35">
      <c r="A2619" s="56">
        <v>2019</v>
      </c>
      <c r="B2619" s="57">
        <v>43612</v>
      </c>
      <c r="C2619" s="26">
        <v>0.375</v>
      </c>
      <c r="D2619" s="26"/>
      <c r="E2619" s="18" t="s">
        <v>270</v>
      </c>
      <c r="F2619" s="26" t="s">
        <v>166</v>
      </c>
      <c r="G2619" s="56" t="s">
        <v>274</v>
      </c>
      <c r="I2619" s="59">
        <v>0.38472222222222219</v>
      </c>
      <c r="J2619" s="7" t="s">
        <v>38</v>
      </c>
      <c r="K2619" s="7">
        <v>70</v>
      </c>
      <c r="L2619" s="7">
        <v>2440</v>
      </c>
      <c r="M2619" s="7">
        <v>10.36</v>
      </c>
      <c r="N2619" s="7">
        <v>1</v>
      </c>
      <c r="O2619" s="7" t="s">
        <v>133</v>
      </c>
    </row>
    <row r="2620" spans="1:15" hidden="1" x14ac:dyDescent="0.35">
      <c r="A2620" s="56">
        <v>2019</v>
      </c>
      <c r="B2620" s="57">
        <v>43612</v>
      </c>
      <c r="C2620" s="26">
        <v>0.41666666666666602</v>
      </c>
      <c r="D2620" s="26"/>
      <c r="E2620" s="18" t="s">
        <v>270</v>
      </c>
      <c r="F2620" s="26" t="s">
        <v>166</v>
      </c>
      <c r="G2620" s="56" t="s">
        <v>274</v>
      </c>
      <c r="I2620" s="59" t="s">
        <v>40</v>
      </c>
    </row>
    <row r="2621" spans="1:15" hidden="1" x14ac:dyDescent="0.35">
      <c r="A2621" s="56">
        <v>2019</v>
      </c>
      <c r="B2621" s="57">
        <v>43612</v>
      </c>
      <c r="C2621" s="26">
        <v>0.45833333333333298</v>
      </c>
      <c r="D2621" s="26"/>
      <c r="E2621" s="18" t="s">
        <v>270</v>
      </c>
      <c r="F2621" s="26" t="s">
        <v>166</v>
      </c>
      <c r="G2621" s="56" t="s">
        <v>274</v>
      </c>
      <c r="I2621" s="59">
        <v>0.46736111111111112</v>
      </c>
      <c r="J2621" s="7" t="s">
        <v>39</v>
      </c>
      <c r="K2621" s="7">
        <v>78.3</v>
      </c>
      <c r="L2621" s="7">
        <v>2279</v>
      </c>
      <c r="M2621" s="7">
        <v>13.93</v>
      </c>
      <c r="N2621" s="7">
        <v>1</v>
      </c>
      <c r="O2621" s="7" t="s">
        <v>133</v>
      </c>
    </row>
    <row r="2622" spans="1:15" hidden="1" x14ac:dyDescent="0.35">
      <c r="A2622" s="56">
        <v>2019</v>
      </c>
      <c r="B2622" s="57">
        <v>43612</v>
      </c>
      <c r="C2622" s="26">
        <v>0.5</v>
      </c>
      <c r="D2622" s="26"/>
      <c r="E2622" s="18" t="s">
        <v>270</v>
      </c>
      <c r="F2622" s="26" t="s">
        <v>166</v>
      </c>
      <c r="G2622" s="56" t="s">
        <v>274</v>
      </c>
      <c r="I2622" s="59" t="s">
        <v>40</v>
      </c>
    </row>
    <row r="2623" spans="1:15" hidden="1" x14ac:dyDescent="0.35">
      <c r="A2623" s="56">
        <v>2019</v>
      </c>
      <c r="B2623" s="57">
        <v>43612</v>
      </c>
      <c r="C2623" s="26">
        <v>0.54166666666666596</v>
      </c>
      <c r="D2623" s="26"/>
      <c r="E2623" s="18" t="s">
        <v>270</v>
      </c>
      <c r="F2623" s="26" t="s">
        <v>166</v>
      </c>
      <c r="G2623" s="56" t="s">
        <v>274</v>
      </c>
      <c r="I2623" s="59" t="s">
        <v>40</v>
      </c>
    </row>
    <row r="2624" spans="1:15" hidden="1" x14ac:dyDescent="0.35">
      <c r="A2624" s="56">
        <v>2019</v>
      </c>
      <c r="B2624" s="57">
        <v>43612</v>
      </c>
      <c r="C2624" s="26">
        <v>0.58333333333333304</v>
      </c>
      <c r="D2624" s="26"/>
      <c r="E2624" s="18" t="s">
        <v>270</v>
      </c>
      <c r="F2624" s="26" t="s">
        <v>166</v>
      </c>
      <c r="G2624" s="56" t="s">
        <v>274</v>
      </c>
      <c r="I2624" s="59" t="s">
        <v>40</v>
      </c>
    </row>
    <row r="2625" spans="1:15" hidden="1" x14ac:dyDescent="0.35">
      <c r="A2625" s="56">
        <v>2019</v>
      </c>
      <c r="B2625" s="57">
        <v>43612</v>
      </c>
      <c r="C2625" s="26">
        <v>0.625</v>
      </c>
      <c r="D2625" s="26"/>
      <c r="E2625" s="18" t="s">
        <v>270</v>
      </c>
      <c r="F2625" s="26" t="s">
        <v>166</v>
      </c>
      <c r="G2625" s="56" t="s">
        <v>274</v>
      </c>
      <c r="I2625" s="59" t="s">
        <v>40</v>
      </c>
    </row>
    <row r="2626" spans="1:15" hidden="1" x14ac:dyDescent="0.35">
      <c r="A2626" s="56">
        <v>2019</v>
      </c>
      <c r="B2626" s="57">
        <v>43612</v>
      </c>
      <c r="C2626" s="26">
        <v>0.66666666666666596</v>
      </c>
      <c r="D2626" s="26"/>
      <c r="E2626" s="18" t="s">
        <v>270</v>
      </c>
      <c r="F2626" s="26" t="s">
        <v>166</v>
      </c>
      <c r="G2626" s="56" t="s">
        <v>274</v>
      </c>
      <c r="I2626" s="59" t="s">
        <v>40</v>
      </c>
    </row>
    <row r="2627" spans="1:15" hidden="1" x14ac:dyDescent="0.35">
      <c r="A2627" s="56">
        <v>2019</v>
      </c>
      <c r="B2627" s="57">
        <v>43612</v>
      </c>
      <c r="C2627" s="26">
        <v>0.70833333333333304</v>
      </c>
      <c r="D2627" s="26"/>
      <c r="E2627" s="18" t="s">
        <v>270</v>
      </c>
      <c r="F2627" s="26" t="s">
        <v>166</v>
      </c>
      <c r="G2627" s="56" t="s">
        <v>274</v>
      </c>
      <c r="I2627" s="59" t="s">
        <v>40</v>
      </c>
    </row>
    <row r="2628" spans="1:15" hidden="1" x14ac:dyDescent="0.35">
      <c r="A2628" s="56">
        <v>2019</v>
      </c>
      <c r="B2628" s="57">
        <v>43612</v>
      </c>
      <c r="C2628" s="26">
        <v>0.75</v>
      </c>
      <c r="D2628" s="26"/>
      <c r="E2628" s="18" t="s">
        <v>270</v>
      </c>
      <c r="F2628" s="26" t="s">
        <v>166</v>
      </c>
      <c r="G2628" s="56" t="s">
        <v>274</v>
      </c>
      <c r="I2628" s="59" t="s">
        <v>40</v>
      </c>
    </row>
    <row r="2629" spans="1:15" hidden="1" x14ac:dyDescent="0.35">
      <c r="A2629" s="56">
        <v>2019</v>
      </c>
      <c r="B2629" s="57">
        <v>43612</v>
      </c>
      <c r="C2629" s="26">
        <v>0.79166666666666596</v>
      </c>
      <c r="D2629" s="26"/>
      <c r="E2629" s="18" t="s">
        <v>270</v>
      </c>
      <c r="F2629" s="26" t="s">
        <v>166</v>
      </c>
      <c r="G2629" s="56" t="s">
        <v>274</v>
      </c>
      <c r="I2629" s="59" t="s">
        <v>40</v>
      </c>
    </row>
    <row r="2630" spans="1:15" hidden="1" x14ac:dyDescent="0.35">
      <c r="A2630" s="56">
        <v>2019</v>
      </c>
      <c r="B2630" s="57">
        <v>43612</v>
      </c>
      <c r="C2630" s="26">
        <v>0.83333333333333304</v>
      </c>
      <c r="D2630" s="26"/>
      <c r="E2630" s="18" t="s">
        <v>270</v>
      </c>
      <c r="F2630" s="26" t="s">
        <v>166</v>
      </c>
      <c r="G2630" s="56" t="s">
        <v>274</v>
      </c>
      <c r="I2630" s="59" t="s">
        <v>40</v>
      </c>
    </row>
    <row r="2631" spans="1:15" hidden="1" x14ac:dyDescent="0.35">
      <c r="A2631" s="56">
        <v>2019</v>
      </c>
      <c r="B2631" s="57">
        <v>43612</v>
      </c>
      <c r="C2631" s="26">
        <v>0.875</v>
      </c>
      <c r="D2631" s="26"/>
      <c r="E2631" s="18" t="s">
        <v>270</v>
      </c>
      <c r="F2631" s="26" t="s">
        <v>166</v>
      </c>
      <c r="G2631" s="56" t="s">
        <v>274</v>
      </c>
      <c r="I2631" s="59" t="s">
        <v>40</v>
      </c>
    </row>
    <row r="2632" spans="1:15" hidden="1" x14ac:dyDescent="0.35">
      <c r="A2632" s="56">
        <v>2019</v>
      </c>
      <c r="B2632" s="57">
        <v>43612</v>
      </c>
      <c r="C2632" s="26">
        <v>0.91666666666666596</v>
      </c>
      <c r="D2632" s="26"/>
      <c r="E2632" s="18" t="s">
        <v>270</v>
      </c>
      <c r="F2632" s="26" t="s">
        <v>166</v>
      </c>
      <c r="G2632" s="56" t="s">
        <v>274</v>
      </c>
      <c r="I2632" s="59">
        <v>0.9291666666666667</v>
      </c>
      <c r="J2632" s="7" t="s">
        <v>38</v>
      </c>
      <c r="K2632" s="7">
        <v>79.400000000000006</v>
      </c>
      <c r="L2632" s="7">
        <v>3305</v>
      </c>
      <c r="M2632" s="7">
        <v>12.74</v>
      </c>
      <c r="N2632" s="7">
        <v>1</v>
      </c>
      <c r="O2632" s="7" t="s">
        <v>133</v>
      </c>
    </row>
    <row r="2633" spans="1:15" hidden="1" x14ac:dyDescent="0.35">
      <c r="A2633" s="56">
        <v>2019</v>
      </c>
      <c r="B2633" s="57">
        <v>43612</v>
      </c>
      <c r="C2633" s="26">
        <v>0.95833333333333304</v>
      </c>
      <c r="D2633" s="26"/>
      <c r="E2633" s="18" t="s">
        <v>270</v>
      </c>
      <c r="F2633" s="26" t="s">
        <v>166</v>
      </c>
      <c r="G2633" s="56" t="s">
        <v>274</v>
      </c>
      <c r="I2633" s="59" t="s">
        <v>40</v>
      </c>
    </row>
    <row r="2634" spans="1:15" hidden="1" x14ac:dyDescent="0.35">
      <c r="A2634" s="56">
        <v>2019</v>
      </c>
      <c r="B2634" s="57">
        <v>43613</v>
      </c>
      <c r="C2634" s="26">
        <v>0</v>
      </c>
      <c r="D2634" s="26"/>
      <c r="E2634" s="18" t="s">
        <v>270</v>
      </c>
      <c r="F2634" s="26" t="s">
        <v>166</v>
      </c>
      <c r="G2634" s="56" t="s">
        <v>274</v>
      </c>
      <c r="I2634" s="59">
        <v>7.6388888888888886E-3</v>
      </c>
      <c r="J2634" s="7" t="s">
        <v>39</v>
      </c>
      <c r="K2634" s="7">
        <v>78.099999999999994</v>
      </c>
      <c r="L2634" s="7">
        <v>2102</v>
      </c>
      <c r="M2634" s="7">
        <v>17.149999999999999</v>
      </c>
      <c r="N2634" s="7">
        <v>1</v>
      </c>
      <c r="O2634" s="7" t="s">
        <v>133</v>
      </c>
    </row>
    <row r="2635" spans="1:15" hidden="1" x14ac:dyDescent="0.35">
      <c r="A2635" s="56">
        <v>2019</v>
      </c>
      <c r="B2635" s="57">
        <v>43613</v>
      </c>
      <c r="C2635" s="26">
        <v>4.1666666666666664E-2</v>
      </c>
      <c r="D2635" s="26"/>
      <c r="E2635" s="18" t="s">
        <v>270</v>
      </c>
      <c r="F2635" s="26" t="s">
        <v>166</v>
      </c>
      <c r="G2635" s="56" t="s">
        <v>274</v>
      </c>
      <c r="I2635" s="59" t="s">
        <v>40</v>
      </c>
    </row>
    <row r="2636" spans="1:15" hidden="1" x14ac:dyDescent="0.35">
      <c r="A2636" s="56">
        <v>2019</v>
      </c>
      <c r="B2636" s="57">
        <v>43613</v>
      </c>
      <c r="C2636" s="26">
        <v>8.3333333333333329E-2</v>
      </c>
      <c r="D2636" s="26"/>
      <c r="E2636" s="18" t="s">
        <v>270</v>
      </c>
      <c r="F2636" s="26" t="s">
        <v>166</v>
      </c>
      <c r="G2636" s="56" t="s">
        <v>274</v>
      </c>
      <c r="I2636" s="59">
        <v>9.2361111111111116E-2</v>
      </c>
      <c r="J2636" s="7" t="s">
        <v>38</v>
      </c>
      <c r="K2636" s="7">
        <v>87</v>
      </c>
      <c r="L2636" s="7">
        <v>2269</v>
      </c>
      <c r="M2636" s="7">
        <v>17.88</v>
      </c>
      <c r="N2636" s="7">
        <v>1</v>
      </c>
      <c r="O2636" s="7" t="s">
        <v>133</v>
      </c>
    </row>
    <row r="2637" spans="1:15" hidden="1" x14ac:dyDescent="0.35">
      <c r="A2637" s="56">
        <v>2019</v>
      </c>
      <c r="B2637" s="57">
        <v>43613</v>
      </c>
      <c r="C2637" s="26">
        <v>0.125</v>
      </c>
      <c r="D2637" s="26"/>
      <c r="E2637" s="18" t="s">
        <v>270</v>
      </c>
      <c r="F2637" s="26" t="s">
        <v>166</v>
      </c>
      <c r="G2637" s="56" t="s">
        <v>274</v>
      </c>
      <c r="I2637" s="59">
        <v>0.14444444444444446</v>
      </c>
      <c r="J2637" s="7" t="s">
        <v>39</v>
      </c>
      <c r="K2637" s="7">
        <v>77.099999999999994</v>
      </c>
      <c r="L2637" s="7">
        <v>4936</v>
      </c>
      <c r="M2637" s="7">
        <v>19.37</v>
      </c>
      <c r="N2637" s="7">
        <v>1</v>
      </c>
      <c r="O2637" s="7" t="s">
        <v>133</v>
      </c>
    </row>
    <row r="2638" spans="1:15" hidden="1" x14ac:dyDescent="0.35">
      <c r="A2638" s="56">
        <v>2019</v>
      </c>
      <c r="B2638" s="57">
        <v>43613</v>
      </c>
      <c r="C2638" s="26">
        <v>0.16666666666666699</v>
      </c>
      <c r="D2638" s="26"/>
      <c r="E2638" s="18" t="s">
        <v>270</v>
      </c>
      <c r="F2638" s="26" t="s">
        <v>166</v>
      </c>
      <c r="G2638" s="56" t="s">
        <v>274</v>
      </c>
      <c r="I2638" s="59">
        <v>0.17222222222222225</v>
      </c>
      <c r="J2638" s="7" t="s">
        <v>39</v>
      </c>
      <c r="K2638" s="7">
        <v>67</v>
      </c>
      <c r="L2638" s="7">
        <v>1519</v>
      </c>
      <c r="M2638" s="7">
        <v>16.46</v>
      </c>
      <c r="N2638" s="7">
        <v>1</v>
      </c>
      <c r="O2638" s="7" t="s">
        <v>133</v>
      </c>
    </row>
    <row r="2639" spans="1:15" hidden="1" x14ac:dyDescent="0.35">
      <c r="A2639" s="56">
        <v>2019</v>
      </c>
      <c r="B2639" s="57">
        <v>43613</v>
      </c>
      <c r="C2639" s="26">
        <v>0.20833333333333301</v>
      </c>
      <c r="D2639" s="26"/>
      <c r="E2639" s="18" t="s">
        <v>270</v>
      </c>
      <c r="F2639" s="26" t="s">
        <v>166</v>
      </c>
      <c r="G2639" s="56" t="s">
        <v>274</v>
      </c>
      <c r="I2639" s="59">
        <v>0.22430555555555556</v>
      </c>
      <c r="J2639" s="7" t="s">
        <v>39</v>
      </c>
      <c r="K2639" s="7">
        <v>68.400000000000006</v>
      </c>
      <c r="L2639" s="7">
        <v>4061</v>
      </c>
      <c r="M2639" s="7">
        <v>15.76</v>
      </c>
      <c r="N2639" s="7">
        <v>1</v>
      </c>
      <c r="O2639" s="7" t="s">
        <v>133</v>
      </c>
    </row>
    <row r="2640" spans="1:15" hidden="1" x14ac:dyDescent="0.35">
      <c r="A2640" s="56">
        <v>2019</v>
      </c>
      <c r="B2640" s="57">
        <v>43613</v>
      </c>
      <c r="C2640" s="26">
        <v>0.25</v>
      </c>
      <c r="D2640" s="26"/>
      <c r="E2640" s="18" t="s">
        <v>270</v>
      </c>
      <c r="F2640" s="26" t="s">
        <v>166</v>
      </c>
      <c r="G2640" s="56" t="s">
        <v>274</v>
      </c>
      <c r="I2640" s="59" t="s">
        <v>40</v>
      </c>
    </row>
    <row r="2641" spans="1:15" hidden="1" x14ac:dyDescent="0.35">
      <c r="A2641" s="56">
        <v>2019</v>
      </c>
      <c r="B2641" s="57">
        <v>43613</v>
      </c>
      <c r="C2641" s="26">
        <v>0.29166666666666602</v>
      </c>
      <c r="D2641" s="26"/>
      <c r="E2641" s="18" t="s">
        <v>270</v>
      </c>
      <c r="F2641" s="26" t="s">
        <v>166</v>
      </c>
      <c r="G2641" s="56" t="s">
        <v>274</v>
      </c>
      <c r="I2641" s="59" t="s">
        <v>40</v>
      </c>
    </row>
    <row r="2642" spans="1:15" hidden="1" x14ac:dyDescent="0.35">
      <c r="A2642" s="56">
        <v>2019</v>
      </c>
      <c r="B2642" s="57">
        <v>43613</v>
      </c>
      <c r="C2642" s="26">
        <v>0.33333333333333298</v>
      </c>
      <c r="D2642" s="26"/>
      <c r="E2642" s="18" t="s">
        <v>270</v>
      </c>
      <c r="F2642" s="26" t="s">
        <v>166</v>
      </c>
      <c r="G2642" s="56" t="s">
        <v>274</v>
      </c>
      <c r="I2642" s="59" t="s">
        <v>40</v>
      </c>
    </row>
    <row r="2643" spans="1:15" hidden="1" x14ac:dyDescent="0.35">
      <c r="A2643" s="56">
        <v>2019</v>
      </c>
      <c r="B2643" s="57">
        <v>43613</v>
      </c>
      <c r="C2643" s="26">
        <v>0.375</v>
      </c>
      <c r="D2643" s="26"/>
      <c r="E2643" s="18" t="s">
        <v>270</v>
      </c>
      <c r="F2643" s="26" t="s">
        <v>166</v>
      </c>
      <c r="G2643" s="56" t="s">
        <v>274</v>
      </c>
      <c r="I2643" s="59">
        <v>0.38819444444444445</v>
      </c>
      <c r="J2643" s="7" t="s">
        <v>39</v>
      </c>
      <c r="K2643" s="7">
        <v>88.1</v>
      </c>
      <c r="L2643" s="7">
        <v>3410</v>
      </c>
      <c r="M2643" s="7">
        <v>18.100000000000001</v>
      </c>
      <c r="N2643" s="7">
        <v>1</v>
      </c>
      <c r="O2643" s="7" t="s">
        <v>133</v>
      </c>
    </row>
    <row r="2644" spans="1:15" hidden="1" x14ac:dyDescent="0.35">
      <c r="A2644" s="56">
        <v>2019</v>
      </c>
      <c r="B2644" s="57">
        <v>43613</v>
      </c>
      <c r="C2644" s="26">
        <v>0.41666666666666602</v>
      </c>
      <c r="D2644" s="26"/>
      <c r="E2644" s="18" t="s">
        <v>270</v>
      </c>
      <c r="F2644" s="26" t="s">
        <v>166</v>
      </c>
      <c r="G2644" s="56" t="s">
        <v>274</v>
      </c>
      <c r="I2644" s="59" t="s">
        <v>40</v>
      </c>
    </row>
    <row r="2645" spans="1:15" hidden="1" x14ac:dyDescent="0.35">
      <c r="A2645" s="56">
        <v>2019</v>
      </c>
      <c r="B2645" s="57">
        <v>43613</v>
      </c>
      <c r="C2645" s="26">
        <v>0.45833333333333298</v>
      </c>
      <c r="D2645" s="26"/>
      <c r="E2645" s="18" t="s">
        <v>270</v>
      </c>
      <c r="F2645" s="26" t="s">
        <v>166</v>
      </c>
      <c r="G2645" s="56" t="s">
        <v>274</v>
      </c>
      <c r="I2645" s="59" t="s">
        <v>40</v>
      </c>
    </row>
    <row r="2646" spans="1:15" hidden="1" x14ac:dyDescent="0.35">
      <c r="A2646" s="56">
        <v>2019</v>
      </c>
      <c r="B2646" s="57">
        <v>43613</v>
      </c>
      <c r="C2646" s="26">
        <v>0.5</v>
      </c>
      <c r="D2646" s="26"/>
      <c r="E2646" s="18" t="s">
        <v>270</v>
      </c>
      <c r="F2646" s="26" t="s">
        <v>166</v>
      </c>
      <c r="G2646" s="56" t="s">
        <v>274</v>
      </c>
      <c r="I2646" s="59" t="s">
        <v>40</v>
      </c>
    </row>
    <row r="2647" spans="1:15" hidden="1" x14ac:dyDescent="0.35">
      <c r="A2647" s="56">
        <v>2019</v>
      </c>
      <c r="B2647" s="57">
        <v>43613</v>
      </c>
      <c r="C2647" s="26">
        <v>0.54166666666666596</v>
      </c>
      <c r="D2647" s="26"/>
      <c r="E2647" s="18" t="s">
        <v>270</v>
      </c>
      <c r="F2647" s="26" t="s">
        <v>166</v>
      </c>
      <c r="G2647" s="56" t="s">
        <v>274</v>
      </c>
      <c r="I2647" s="59" t="s">
        <v>40</v>
      </c>
    </row>
    <row r="2648" spans="1:15" hidden="1" x14ac:dyDescent="0.35">
      <c r="A2648" s="56">
        <v>2019</v>
      </c>
      <c r="B2648" s="57">
        <v>43613</v>
      </c>
      <c r="C2648" s="26">
        <v>0.58333333333333304</v>
      </c>
      <c r="D2648" s="26"/>
      <c r="E2648" s="18" t="s">
        <v>270</v>
      </c>
      <c r="F2648" s="26" t="s">
        <v>166</v>
      </c>
      <c r="G2648" s="56" t="s">
        <v>274</v>
      </c>
      <c r="I2648" s="59" t="s">
        <v>40</v>
      </c>
    </row>
    <row r="2649" spans="1:15" hidden="1" x14ac:dyDescent="0.35">
      <c r="A2649" s="56">
        <v>2019</v>
      </c>
      <c r="B2649" s="57">
        <v>43613</v>
      </c>
      <c r="C2649" s="26">
        <v>0.625</v>
      </c>
      <c r="D2649" s="26"/>
      <c r="E2649" s="18" t="s">
        <v>270</v>
      </c>
      <c r="F2649" s="26" t="s">
        <v>166</v>
      </c>
      <c r="G2649" s="56" t="s">
        <v>274</v>
      </c>
      <c r="I2649" s="59" t="s">
        <v>40</v>
      </c>
    </row>
    <row r="2650" spans="1:15" hidden="1" x14ac:dyDescent="0.35">
      <c r="A2650" s="56">
        <v>2019</v>
      </c>
      <c r="B2650" s="57">
        <v>43613</v>
      </c>
      <c r="C2650" s="26">
        <v>0.66666666666666596</v>
      </c>
      <c r="D2650" s="26"/>
      <c r="E2650" s="18" t="s">
        <v>270</v>
      </c>
      <c r="F2650" s="26" t="s">
        <v>166</v>
      </c>
      <c r="G2650" s="56" t="s">
        <v>274</v>
      </c>
      <c r="I2650" s="59" t="s">
        <v>40</v>
      </c>
    </row>
    <row r="2651" spans="1:15" hidden="1" x14ac:dyDescent="0.35">
      <c r="A2651" s="56">
        <v>2019</v>
      </c>
      <c r="B2651" s="57">
        <v>43613</v>
      </c>
      <c r="C2651" s="26">
        <v>0.70833333333333304</v>
      </c>
      <c r="D2651" s="26"/>
      <c r="E2651" s="18" t="s">
        <v>270</v>
      </c>
      <c r="F2651" s="26" t="s">
        <v>166</v>
      </c>
      <c r="G2651" s="56" t="s">
        <v>274</v>
      </c>
      <c r="I2651" s="59" t="s">
        <v>40</v>
      </c>
    </row>
    <row r="2652" spans="1:15" hidden="1" x14ac:dyDescent="0.35">
      <c r="A2652" s="56">
        <v>2019</v>
      </c>
      <c r="B2652" s="57">
        <v>43613</v>
      </c>
      <c r="C2652" s="26">
        <v>0.75</v>
      </c>
      <c r="D2652" s="26"/>
      <c r="E2652" s="18" t="s">
        <v>270</v>
      </c>
      <c r="F2652" s="26" t="s">
        <v>166</v>
      </c>
      <c r="G2652" s="56" t="s">
        <v>274</v>
      </c>
      <c r="I2652" s="59" t="s">
        <v>40</v>
      </c>
    </row>
    <row r="2653" spans="1:15" hidden="1" x14ac:dyDescent="0.35">
      <c r="A2653" s="56">
        <v>2019</v>
      </c>
      <c r="B2653" s="57">
        <v>43613</v>
      </c>
      <c r="C2653" s="26">
        <v>0.79166666666666596</v>
      </c>
      <c r="D2653" s="26"/>
      <c r="E2653" s="18" t="s">
        <v>270</v>
      </c>
      <c r="F2653" s="26" t="s">
        <v>166</v>
      </c>
      <c r="G2653" s="56" t="s">
        <v>274</v>
      </c>
      <c r="I2653" s="59" t="s">
        <v>40</v>
      </c>
    </row>
    <row r="2654" spans="1:15" hidden="1" x14ac:dyDescent="0.35">
      <c r="A2654" s="56">
        <v>2019</v>
      </c>
      <c r="B2654" s="57">
        <v>43613</v>
      </c>
      <c r="C2654" s="26">
        <v>0.83333333333333304</v>
      </c>
      <c r="D2654" s="26"/>
      <c r="E2654" s="18" t="s">
        <v>270</v>
      </c>
      <c r="F2654" s="26" t="s">
        <v>166</v>
      </c>
      <c r="G2654" s="56" t="s">
        <v>274</v>
      </c>
      <c r="I2654" s="59" t="s">
        <v>40</v>
      </c>
    </row>
    <row r="2655" spans="1:15" hidden="1" x14ac:dyDescent="0.35">
      <c r="A2655" s="56">
        <v>2019</v>
      </c>
      <c r="B2655" s="57">
        <v>43613</v>
      </c>
      <c r="C2655" s="26">
        <v>0.875</v>
      </c>
      <c r="D2655" s="26"/>
      <c r="E2655" s="18" t="s">
        <v>270</v>
      </c>
      <c r="F2655" s="26" t="s">
        <v>166</v>
      </c>
      <c r="G2655" s="56" t="s">
        <v>274</v>
      </c>
      <c r="I2655" s="59" t="s">
        <v>40</v>
      </c>
    </row>
    <row r="2656" spans="1:15" hidden="1" x14ac:dyDescent="0.35">
      <c r="A2656" s="56">
        <v>2019</v>
      </c>
      <c r="B2656" s="57">
        <v>43613</v>
      </c>
      <c r="C2656" s="26">
        <v>0.91666666666666596</v>
      </c>
      <c r="D2656" s="26"/>
      <c r="E2656" s="18" t="s">
        <v>270</v>
      </c>
      <c r="F2656" s="26" t="s">
        <v>166</v>
      </c>
      <c r="G2656" s="56" t="s">
        <v>274</v>
      </c>
      <c r="I2656" s="59">
        <v>0.92708333333333337</v>
      </c>
      <c r="J2656" s="7" t="s">
        <v>38</v>
      </c>
      <c r="K2656" s="7">
        <v>74</v>
      </c>
      <c r="L2656" s="7">
        <v>2710</v>
      </c>
      <c r="M2656" s="7">
        <v>17.82</v>
      </c>
      <c r="N2656" s="7">
        <v>1</v>
      </c>
      <c r="O2656" s="7" t="s">
        <v>133</v>
      </c>
    </row>
    <row r="2657" spans="1:15" hidden="1" x14ac:dyDescent="0.35">
      <c r="A2657" s="56">
        <v>2019</v>
      </c>
      <c r="B2657" s="57">
        <v>43613</v>
      </c>
      <c r="C2657" s="26">
        <v>0.95833333333333304</v>
      </c>
      <c r="D2657" s="26"/>
      <c r="E2657" s="18" t="s">
        <v>270</v>
      </c>
      <c r="F2657" s="26" t="s">
        <v>166</v>
      </c>
      <c r="G2657" s="56" t="s">
        <v>274</v>
      </c>
      <c r="I2657" s="59">
        <v>0.96111111111111114</v>
      </c>
      <c r="J2657" s="7" t="s">
        <v>39</v>
      </c>
      <c r="K2657" s="7">
        <v>91</v>
      </c>
      <c r="L2657" s="7">
        <v>687</v>
      </c>
      <c r="M2657" s="7">
        <v>10.46</v>
      </c>
      <c r="N2657" s="7">
        <v>1</v>
      </c>
      <c r="O2657" s="7" t="s">
        <v>133</v>
      </c>
    </row>
    <row r="2658" spans="1:15" hidden="1" x14ac:dyDescent="0.35">
      <c r="A2658" s="56">
        <v>2019</v>
      </c>
      <c r="B2658" s="57">
        <v>43613</v>
      </c>
      <c r="C2658" s="26">
        <v>0.95833333333333304</v>
      </c>
      <c r="D2658" s="26"/>
      <c r="E2658" s="18" t="s">
        <v>270</v>
      </c>
      <c r="F2658" s="26" t="s">
        <v>166</v>
      </c>
      <c r="G2658" s="56" t="s">
        <v>274</v>
      </c>
      <c r="I2658" s="59">
        <v>0.97638888888888886</v>
      </c>
      <c r="J2658" s="7" t="s">
        <v>38</v>
      </c>
      <c r="K2658" s="7">
        <v>78.400000000000006</v>
      </c>
      <c r="L2658" s="7">
        <v>4634</v>
      </c>
      <c r="M2658" s="7">
        <v>9.3000000000000007</v>
      </c>
      <c r="N2658" s="7">
        <v>2</v>
      </c>
      <c r="O2658" s="7" t="s">
        <v>133</v>
      </c>
    </row>
    <row r="2659" spans="1:15" hidden="1" x14ac:dyDescent="0.35">
      <c r="A2659" s="56">
        <v>2019</v>
      </c>
      <c r="B2659" s="57">
        <v>43614</v>
      </c>
      <c r="C2659" s="26">
        <v>0.999999999999998</v>
      </c>
      <c r="D2659" s="26"/>
      <c r="E2659" s="18" t="s">
        <v>270</v>
      </c>
      <c r="F2659" s="26" t="s">
        <v>166</v>
      </c>
      <c r="G2659" s="56" t="s">
        <v>274</v>
      </c>
      <c r="I2659" s="59">
        <v>2.013888888888889E-2</v>
      </c>
      <c r="J2659" s="7" t="s">
        <v>39</v>
      </c>
      <c r="K2659" s="7">
        <v>66.599999999999994</v>
      </c>
      <c r="L2659" s="7">
        <v>5167</v>
      </c>
      <c r="M2659" s="7">
        <v>19.71</v>
      </c>
      <c r="N2659" s="7">
        <v>1</v>
      </c>
      <c r="O2659" s="7" t="s">
        <v>133</v>
      </c>
    </row>
    <row r="2660" spans="1:15" hidden="1" x14ac:dyDescent="0.35">
      <c r="A2660" s="56">
        <v>2019</v>
      </c>
      <c r="B2660" s="57">
        <v>43614</v>
      </c>
      <c r="C2660" s="26">
        <v>1.0416666666666601</v>
      </c>
      <c r="D2660" s="26"/>
      <c r="E2660" s="18" t="s">
        <v>270</v>
      </c>
      <c r="F2660" s="26" t="s">
        <v>166</v>
      </c>
      <c r="G2660" s="56" t="s">
        <v>274</v>
      </c>
      <c r="I2660" s="59" t="s">
        <v>40</v>
      </c>
    </row>
    <row r="2661" spans="1:15" hidden="1" x14ac:dyDescent="0.35">
      <c r="A2661" s="56">
        <v>2019</v>
      </c>
      <c r="B2661" s="57">
        <v>43614</v>
      </c>
      <c r="C2661" s="26">
        <v>1.0833333333333299</v>
      </c>
      <c r="D2661" s="26"/>
      <c r="E2661" s="18" t="s">
        <v>270</v>
      </c>
      <c r="F2661" s="26" t="s">
        <v>166</v>
      </c>
      <c r="G2661" s="56" t="s">
        <v>274</v>
      </c>
      <c r="I2661" s="59" t="s">
        <v>40</v>
      </c>
    </row>
    <row r="2662" spans="1:15" hidden="1" x14ac:dyDescent="0.35">
      <c r="A2662" s="56">
        <v>2019</v>
      </c>
      <c r="B2662" s="57">
        <v>43614</v>
      </c>
      <c r="C2662" s="26">
        <v>1.125</v>
      </c>
      <c r="D2662" s="26"/>
      <c r="E2662" s="18" t="s">
        <v>270</v>
      </c>
      <c r="F2662" s="26" t="s">
        <v>166</v>
      </c>
      <c r="G2662" s="56" t="s">
        <v>274</v>
      </c>
      <c r="I2662" s="59" t="s">
        <v>40</v>
      </c>
    </row>
    <row r="2663" spans="1:15" hidden="1" x14ac:dyDescent="0.35">
      <c r="A2663" s="56">
        <v>2019</v>
      </c>
      <c r="B2663" s="57">
        <v>43614</v>
      </c>
      <c r="C2663" s="26">
        <v>1.1666666666666601</v>
      </c>
      <c r="D2663" s="26"/>
      <c r="E2663" s="18" t="s">
        <v>270</v>
      </c>
      <c r="F2663" s="26" t="s">
        <v>166</v>
      </c>
      <c r="G2663" s="56" t="s">
        <v>274</v>
      </c>
      <c r="I2663" s="59" t="s">
        <v>40</v>
      </c>
    </row>
    <row r="2664" spans="1:15" hidden="1" x14ac:dyDescent="0.35">
      <c r="A2664" s="56">
        <v>2019</v>
      </c>
      <c r="B2664" s="57">
        <v>43614</v>
      </c>
      <c r="C2664" s="26">
        <v>1.2083333333333299</v>
      </c>
      <c r="D2664" s="26"/>
      <c r="E2664" s="18" t="s">
        <v>270</v>
      </c>
      <c r="F2664" s="26" t="s">
        <v>166</v>
      </c>
      <c r="G2664" s="56" t="s">
        <v>274</v>
      </c>
      <c r="I2664" s="59">
        <v>0.22152777777777777</v>
      </c>
      <c r="J2664" s="7" t="s">
        <v>38</v>
      </c>
      <c r="K2664" s="7">
        <v>82.2</v>
      </c>
      <c r="L2664" s="7">
        <v>3473</v>
      </c>
      <c r="M2664" s="7">
        <v>15.44</v>
      </c>
      <c r="N2664" s="7">
        <v>1</v>
      </c>
      <c r="O2664" s="7" t="s">
        <v>133</v>
      </c>
    </row>
    <row r="2665" spans="1:15" hidden="1" x14ac:dyDescent="0.35">
      <c r="A2665" s="56">
        <v>2019</v>
      </c>
      <c r="B2665" s="57">
        <v>43614</v>
      </c>
      <c r="C2665" s="26">
        <v>1.2083333333333299</v>
      </c>
      <c r="D2665" s="26"/>
      <c r="E2665" s="18" t="s">
        <v>270</v>
      </c>
      <c r="F2665" s="26" t="s">
        <v>166</v>
      </c>
      <c r="G2665" s="56" t="s">
        <v>274</v>
      </c>
      <c r="I2665" s="59">
        <v>0.22569444444444445</v>
      </c>
      <c r="J2665" s="7" t="s">
        <v>39</v>
      </c>
      <c r="K2665" s="7">
        <v>68.099999999999994</v>
      </c>
      <c r="L2665" s="7">
        <v>4409</v>
      </c>
      <c r="M2665" s="7">
        <v>18.43</v>
      </c>
      <c r="N2665" s="7">
        <v>1</v>
      </c>
      <c r="O2665" s="7" t="s">
        <v>133</v>
      </c>
    </row>
    <row r="2666" spans="1:15" hidden="1" x14ac:dyDescent="0.35">
      <c r="A2666" s="56">
        <v>2019</v>
      </c>
      <c r="B2666" s="57">
        <v>43614</v>
      </c>
      <c r="C2666" s="26">
        <v>1.24999999999999</v>
      </c>
      <c r="D2666" s="26"/>
      <c r="E2666" s="18" t="s">
        <v>270</v>
      </c>
      <c r="F2666" s="26" t="s">
        <v>166</v>
      </c>
      <c r="G2666" s="56" t="s">
        <v>274</v>
      </c>
      <c r="I2666" s="59" t="s">
        <v>40</v>
      </c>
    </row>
    <row r="2667" spans="1:15" hidden="1" x14ac:dyDescent="0.35">
      <c r="A2667" s="56">
        <v>2019</v>
      </c>
      <c r="B2667" s="57">
        <v>43614</v>
      </c>
      <c r="C2667" s="26">
        <v>1.2916666666666601</v>
      </c>
      <c r="D2667" s="26"/>
      <c r="E2667" s="18" t="s">
        <v>270</v>
      </c>
      <c r="F2667" s="26" t="s">
        <v>166</v>
      </c>
      <c r="G2667" s="56" t="s">
        <v>274</v>
      </c>
      <c r="I2667" s="59">
        <v>0.31041666666666667</v>
      </c>
      <c r="J2667" s="7" t="s">
        <v>39</v>
      </c>
      <c r="K2667" s="7">
        <v>59</v>
      </c>
      <c r="L2667" s="7">
        <v>4813</v>
      </c>
      <c r="M2667" s="7">
        <v>15.62</v>
      </c>
      <c r="N2667" s="7">
        <v>1</v>
      </c>
      <c r="O2667" s="7" t="s">
        <v>133</v>
      </c>
    </row>
    <row r="2668" spans="1:15" hidden="1" x14ac:dyDescent="0.35">
      <c r="A2668" s="56">
        <v>2019</v>
      </c>
      <c r="B2668" s="57">
        <v>43614</v>
      </c>
      <c r="C2668" s="26">
        <v>1.3333333333333299</v>
      </c>
      <c r="D2668" s="26"/>
      <c r="E2668" s="18" t="s">
        <v>270</v>
      </c>
      <c r="F2668" s="26" t="s">
        <v>166</v>
      </c>
      <c r="G2668" s="56" t="s">
        <v>274</v>
      </c>
      <c r="I2668" s="59">
        <v>0.34791666666666665</v>
      </c>
      <c r="J2668" s="7" t="s">
        <v>39</v>
      </c>
      <c r="K2668" s="7">
        <v>60</v>
      </c>
      <c r="L2668" s="7">
        <v>3705</v>
      </c>
      <c r="M2668" s="7">
        <v>16.43</v>
      </c>
      <c r="N2668" s="7">
        <v>1</v>
      </c>
      <c r="O2668" s="7" t="s">
        <v>133</v>
      </c>
    </row>
    <row r="2669" spans="1:15" hidden="1" x14ac:dyDescent="0.35">
      <c r="A2669" s="56">
        <v>2019</v>
      </c>
      <c r="B2669" s="57">
        <v>43614</v>
      </c>
      <c r="C2669" s="26">
        <v>1.3333333333333299</v>
      </c>
      <c r="D2669" s="26"/>
      <c r="E2669" s="18" t="s">
        <v>270</v>
      </c>
      <c r="F2669" s="26" t="s">
        <v>166</v>
      </c>
      <c r="G2669" s="56" t="s">
        <v>274</v>
      </c>
      <c r="I2669" s="59">
        <v>0.35000000000000003</v>
      </c>
      <c r="J2669" s="7" t="s">
        <v>39</v>
      </c>
      <c r="K2669" s="7">
        <v>59.4</v>
      </c>
      <c r="L2669" s="7">
        <v>4247</v>
      </c>
      <c r="M2669" s="7">
        <v>15.91</v>
      </c>
      <c r="N2669" s="7">
        <v>1</v>
      </c>
      <c r="O2669" s="7" t="s">
        <v>133</v>
      </c>
    </row>
    <row r="2670" spans="1:15" hidden="1" x14ac:dyDescent="0.35">
      <c r="A2670" s="56">
        <v>2019</v>
      </c>
      <c r="B2670" s="57">
        <v>43614</v>
      </c>
      <c r="C2670" s="26">
        <v>1.37499999999999</v>
      </c>
      <c r="D2670" s="26"/>
      <c r="E2670" s="18" t="s">
        <v>270</v>
      </c>
      <c r="F2670" s="26" t="s">
        <v>166</v>
      </c>
      <c r="G2670" s="56" t="s">
        <v>274</v>
      </c>
      <c r="I2670" s="59" t="s">
        <v>40</v>
      </c>
    </row>
    <row r="2671" spans="1:15" hidden="1" x14ac:dyDescent="0.35">
      <c r="A2671" s="56">
        <v>2019</v>
      </c>
      <c r="B2671" s="57">
        <v>43614</v>
      </c>
      <c r="C2671" s="26">
        <v>1.4166666666666601</v>
      </c>
      <c r="D2671" s="26"/>
      <c r="E2671" s="18" t="s">
        <v>270</v>
      </c>
      <c r="F2671" s="26" t="s">
        <v>166</v>
      </c>
      <c r="G2671" s="56" t="s">
        <v>274</v>
      </c>
      <c r="I2671" s="59">
        <v>0.42430555555555555</v>
      </c>
      <c r="J2671" s="7" t="s">
        <v>39</v>
      </c>
      <c r="K2671" s="7">
        <v>63.5</v>
      </c>
      <c r="L2671" s="7">
        <v>2045</v>
      </c>
      <c r="M2671" s="7">
        <v>16.135000000000002</v>
      </c>
      <c r="N2671" s="7">
        <v>1</v>
      </c>
      <c r="O2671" s="7" t="s">
        <v>133</v>
      </c>
    </row>
    <row r="2672" spans="1:15" hidden="1" x14ac:dyDescent="0.35">
      <c r="A2672" s="56">
        <v>2019</v>
      </c>
      <c r="B2672" s="57">
        <v>43614</v>
      </c>
      <c r="C2672" s="26">
        <v>1.4583333333333199</v>
      </c>
      <c r="D2672" s="26"/>
      <c r="E2672" s="18" t="s">
        <v>270</v>
      </c>
      <c r="F2672" s="26" t="s">
        <v>166</v>
      </c>
      <c r="G2672" s="56" t="s">
        <v>274</v>
      </c>
      <c r="I2672" s="59" t="s">
        <v>40</v>
      </c>
    </row>
    <row r="2673" spans="1:15" hidden="1" x14ac:dyDescent="0.35">
      <c r="A2673" s="56">
        <v>2019</v>
      </c>
      <c r="B2673" s="57">
        <v>43614</v>
      </c>
      <c r="C2673" s="26">
        <v>1.49999999999999</v>
      </c>
      <c r="D2673" s="26"/>
      <c r="E2673" s="18" t="s">
        <v>270</v>
      </c>
      <c r="F2673" s="26" t="s">
        <v>166</v>
      </c>
      <c r="G2673" s="56" t="s">
        <v>274</v>
      </c>
      <c r="I2673" s="59" t="s">
        <v>40</v>
      </c>
    </row>
    <row r="2674" spans="1:15" hidden="1" x14ac:dyDescent="0.35">
      <c r="A2674" s="56">
        <v>2019</v>
      </c>
      <c r="B2674" s="57">
        <v>43614</v>
      </c>
      <c r="C2674" s="26">
        <v>1.5416666666666501</v>
      </c>
      <c r="D2674" s="26"/>
      <c r="E2674" s="18" t="s">
        <v>270</v>
      </c>
      <c r="F2674" s="26" t="s">
        <v>166</v>
      </c>
      <c r="G2674" s="56" t="s">
        <v>274</v>
      </c>
      <c r="I2674" s="59" t="s">
        <v>40</v>
      </c>
    </row>
    <row r="2675" spans="1:15" hidden="1" x14ac:dyDescent="0.35">
      <c r="A2675" s="56">
        <v>2019</v>
      </c>
      <c r="B2675" s="57">
        <v>43614</v>
      </c>
      <c r="C2675" s="26">
        <v>1.5833333333333199</v>
      </c>
      <c r="D2675" s="26"/>
      <c r="E2675" s="18" t="s">
        <v>270</v>
      </c>
      <c r="F2675" s="26" t="s">
        <v>166</v>
      </c>
      <c r="G2675" s="56" t="s">
        <v>274</v>
      </c>
      <c r="I2675" s="59" t="s">
        <v>40</v>
      </c>
    </row>
    <row r="2676" spans="1:15" hidden="1" x14ac:dyDescent="0.35">
      <c r="A2676" s="56">
        <v>2019</v>
      </c>
      <c r="B2676" s="57">
        <v>43614</v>
      </c>
      <c r="C2676" s="26">
        <v>1.62499999999999</v>
      </c>
      <c r="D2676" s="26"/>
      <c r="E2676" s="18" t="s">
        <v>270</v>
      </c>
      <c r="F2676" s="26" t="s">
        <v>166</v>
      </c>
      <c r="G2676" s="56" t="s">
        <v>274</v>
      </c>
      <c r="I2676" s="59" t="s">
        <v>40</v>
      </c>
    </row>
    <row r="2677" spans="1:15" hidden="1" x14ac:dyDescent="0.35">
      <c r="A2677" s="56">
        <v>2019</v>
      </c>
      <c r="B2677" s="57">
        <v>43614</v>
      </c>
      <c r="C2677" s="26">
        <v>1.6666666666666501</v>
      </c>
      <c r="D2677" s="26"/>
      <c r="E2677" s="18" t="s">
        <v>270</v>
      </c>
      <c r="F2677" s="26" t="s">
        <v>166</v>
      </c>
      <c r="G2677" s="56" t="s">
        <v>274</v>
      </c>
      <c r="I2677" s="59" t="s">
        <v>40</v>
      </c>
    </row>
    <row r="2678" spans="1:15" hidden="1" x14ac:dyDescent="0.35">
      <c r="A2678" s="56">
        <v>2019</v>
      </c>
      <c r="B2678" s="57">
        <v>43614</v>
      </c>
      <c r="C2678" s="26">
        <v>1.7083333333333199</v>
      </c>
      <c r="D2678" s="26"/>
      <c r="E2678" s="18" t="s">
        <v>270</v>
      </c>
      <c r="F2678" s="26" t="s">
        <v>166</v>
      </c>
      <c r="G2678" s="56" t="s">
        <v>274</v>
      </c>
      <c r="I2678" s="59" t="s">
        <v>40</v>
      </c>
    </row>
    <row r="2679" spans="1:15" hidden="1" x14ac:dyDescent="0.35">
      <c r="A2679" s="56">
        <v>2019</v>
      </c>
      <c r="B2679" s="57">
        <v>43614</v>
      </c>
      <c r="C2679" s="26">
        <v>1.74999999999998</v>
      </c>
      <c r="D2679" s="26"/>
      <c r="E2679" s="18" t="s">
        <v>270</v>
      </c>
      <c r="F2679" s="26" t="s">
        <v>166</v>
      </c>
      <c r="G2679" s="56" t="s">
        <v>274</v>
      </c>
      <c r="I2679" s="59" t="s">
        <v>40</v>
      </c>
    </row>
    <row r="2680" spans="1:15" hidden="1" x14ac:dyDescent="0.35">
      <c r="A2680" s="56">
        <v>2019</v>
      </c>
      <c r="B2680" s="57">
        <v>43614</v>
      </c>
      <c r="C2680" s="26">
        <v>1.7916666666666501</v>
      </c>
      <c r="D2680" s="26"/>
      <c r="E2680" s="18" t="s">
        <v>270</v>
      </c>
      <c r="F2680" s="26" t="s">
        <v>166</v>
      </c>
      <c r="G2680" s="56" t="s">
        <v>274</v>
      </c>
      <c r="I2680" s="59">
        <v>0.80486111111111114</v>
      </c>
      <c r="J2680" s="7" t="s">
        <v>38</v>
      </c>
      <c r="K2680" s="7">
        <v>62.2</v>
      </c>
      <c r="L2680" s="7">
        <v>3471</v>
      </c>
      <c r="M2680" s="7">
        <v>13.15</v>
      </c>
      <c r="N2680" s="7">
        <v>1</v>
      </c>
      <c r="O2680" s="7" t="s">
        <v>133</v>
      </c>
    </row>
    <row r="2681" spans="1:15" hidden="1" x14ac:dyDescent="0.35">
      <c r="A2681" s="56">
        <v>2019</v>
      </c>
      <c r="B2681" s="57">
        <v>43614</v>
      </c>
      <c r="C2681" s="26">
        <v>1.8333333333333199</v>
      </c>
      <c r="D2681" s="26"/>
      <c r="E2681" s="18" t="s">
        <v>270</v>
      </c>
      <c r="F2681" s="26" t="s">
        <v>166</v>
      </c>
      <c r="G2681" s="56" t="s">
        <v>274</v>
      </c>
      <c r="I2681" s="59" t="s">
        <v>40</v>
      </c>
    </row>
    <row r="2682" spans="1:15" hidden="1" x14ac:dyDescent="0.35">
      <c r="A2682" s="56">
        <v>2019</v>
      </c>
      <c r="B2682" s="57">
        <v>43614</v>
      </c>
      <c r="C2682" s="26">
        <v>1.87499999999998</v>
      </c>
      <c r="D2682" s="26"/>
      <c r="E2682" s="18" t="s">
        <v>270</v>
      </c>
      <c r="F2682" s="26" t="s">
        <v>166</v>
      </c>
      <c r="G2682" s="56" t="s">
        <v>274</v>
      </c>
      <c r="I2682" s="59" t="s">
        <v>40</v>
      </c>
    </row>
    <row r="2683" spans="1:15" hidden="1" x14ac:dyDescent="0.35">
      <c r="A2683" s="56">
        <v>2019</v>
      </c>
      <c r="B2683" s="57">
        <v>43614</v>
      </c>
      <c r="C2683" s="26">
        <v>1.9166666666666501</v>
      </c>
      <c r="D2683" s="26"/>
      <c r="E2683" s="18" t="s">
        <v>270</v>
      </c>
      <c r="F2683" s="26" t="s">
        <v>166</v>
      </c>
      <c r="G2683" s="56" t="s">
        <v>274</v>
      </c>
      <c r="I2683" s="59">
        <v>0.93611111111111101</v>
      </c>
      <c r="J2683" s="7" t="s">
        <v>38</v>
      </c>
      <c r="K2683" s="7">
        <v>64</v>
      </c>
      <c r="L2683" s="7">
        <v>5012</v>
      </c>
      <c r="M2683" s="7">
        <v>13.55</v>
      </c>
      <c r="N2683" s="7">
        <v>2</v>
      </c>
      <c r="O2683" s="7" t="s">
        <v>133</v>
      </c>
    </row>
    <row r="2684" spans="1:15" hidden="1" x14ac:dyDescent="0.35">
      <c r="A2684" s="56">
        <v>2019</v>
      </c>
      <c r="B2684" s="57">
        <v>43614</v>
      </c>
      <c r="C2684" s="26">
        <v>1.9583333333333199</v>
      </c>
      <c r="D2684" s="26"/>
      <c r="E2684" s="18" t="s">
        <v>270</v>
      </c>
      <c r="F2684" s="26" t="s">
        <v>166</v>
      </c>
      <c r="G2684" s="56" t="s">
        <v>274</v>
      </c>
      <c r="I2684" s="59" t="s">
        <v>40</v>
      </c>
    </row>
    <row r="2685" spans="1:15" hidden="1" x14ac:dyDescent="0.35">
      <c r="A2685" s="56">
        <v>2019</v>
      </c>
      <c r="B2685" s="31">
        <v>43615</v>
      </c>
      <c r="C2685" s="26">
        <v>1.99999999999996</v>
      </c>
      <c r="D2685" s="58" t="s">
        <v>265</v>
      </c>
      <c r="E2685" s="58" t="s">
        <v>271</v>
      </c>
      <c r="F2685" s="26" t="s">
        <v>166</v>
      </c>
      <c r="G2685" s="56" t="s">
        <v>93</v>
      </c>
      <c r="I2685" s="59">
        <v>1.6747685185185185E-2</v>
      </c>
      <c r="J2685" s="7" t="s">
        <v>38</v>
      </c>
      <c r="K2685" s="7">
        <v>74.900000000000006</v>
      </c>
      <c r="L2685" s="7">
        <v>4265</v>
      </c>
      <c r="M2685" s="7">
        <v>14.37</v>
      </c>
      <c r="N2685" s="7">
        <v>1</v>
      </c>
    </row>
    <row r="2686" spans="1:15" hidden="1" x14ac:dyDescent="0.35">
      <c r="A2686" s="56">
        <v>2019</v>
      </c>
      <c r="B2686" s="31">
        <v>43615</v>
      </c>
      <c r="C2686" s="26">
        <v>2.0833333333333332E-2</v>
      </c>
      <c r="D2686" s="58" t="s">
        <v>265</v>
      </c>
      <c r="E2686" s="58" t="s">
        <v>271</v>
      </c>
      <c r="F2686" s="26" t="s">
        <v>166</v>
      </c>
      <c r="G2686" s="56" t="s">
        <v>93</v>
      </c>
      <c r="I2686" s="59" t="s">
        <v>40</v>
      </c>
    </row>
    <row r="2687" spans="1:15" hidden="1" x14ac:dyDescent="0.35">
      <c r="A2687" s="56">
        <v>2019</v>
      </c>
      <c r="B2687" s="31">
        <v>43615</v>
      </c>
      <c r="C2687" s="26">
        <v>2.0416666666666199</v>
      </c>
      <c r="D2687" s="58" t="s">
        <v>265</v>
      </c>
      <c r="E2687" s="58" t="s">
        <v>271</v>
      </c>
      <c r="F2687" s="26" t="s">
        <v>166</v>
      </c>
      <c r="G2687" s="56" t="s">
        <v>93</v>
      </c>
      <c r="I2687" s="59">
        <v>5.226851851851852E-2</v>
      </c>
      <c r="J2687" s="7" t="s">
        <v>38</v>
      </c>
      <c r="K2687" s="7">
        <v>73</v>
      </c>
      <c r="L2687" s="7">
        <v>2701</v>
      </c>
      <c r="M2687" s="7">
        <v>13.59</v>
      </c>
      <c r="N2687" s="7">
        <v>1</v>
      </c>
    </row>
    <row r="2688" spans="1:15" hidden="1" x14ac:dyDescent="0.35">
      <c r="A2688" s="56">
        <v>2019</v>
      </c>
      <c r="B2688" s="31">
        <v>43615</v>
      </c>
      <c r="C2688" s="26">
        <v>6.25E-2</v>
      </c>
      <c r="D2688" s="58" t="s">
        <v>265</v>
      </c>
      <c r="E2688" s="58" t="s">
        <v>271</v>
      </c>
      <c r="F2688" s="26" t="s">
        <v>166</v>
      </c>
      <c r="G2688" s="56" t="s">
        <v>93</v>
      </c>
      <c r="I2688" s="59" t="s">
        <v>40</v>
      </c>
    </row>
    <row r="2689" spans="1:15" hidden="1" x14ac:dyDescent="0.35">
      <c r="A2689" s="56">
        <v>2019</v>
      </c>
      <c r="B2689" s="31">
        <v>43615</v>
      </c>
      <c r="C2689" s="26">
        <v>2.0833333333332802</v>
      </c>
      <c r="D2689" s="58" t="s">
        <v>265</v>
      </c>
      <c r="E2689" s="58" t="s">
        <v>271</v>
      </c>
      <c r="F2689" s="26" t="s">
        <v>166</v>
      </c>
      <c r="G2689" s="56" t="s">
        <v>93</v>
      </c>
      <c r="I2689" s="59" t="s">
        <v>40</v>
      </c>
    </row>
    <row r="2690" spans="1:15" hidden="1" x14ac:dyDescent="0.35">
      <c r="A2690" s="56">
        <v>2019</v>
      </c>
      <c r="B2690" s="31">
        <v>43615</v>
      </c>
      <c r="C2690" s="26">
        <v>0.10416666666666667</v>
      </c>
      <c r="D2690" s="58" t="s">
        <v>265</v>
      </c>
      <c r="E2690" s="58" t="s">
        <v>271</v>
      </c>
      <c r="F2690" s="26" t="s">
        <v>166</v>
      </c>
      <c r="G2690" s="56" t="s">
        <v>93</v>
      </c>
      <c r="I2690" s="59" t="s">
        <v>40</v>
      </c>
    </row>
    <row r="2691" spans="1:15" hidden="1" x14ac:dyDescent="0.35">
      <c r="A2691" s="56">
        <v>2019</v>
      </c>
      <c r="B2691" s="31">
        <v>43615</v>
      </c>
      <c r="C2691" s="26">
        <v>2.12499999999994</v>
      </c>
      <c r="D2691" s="58" t="s">
        <v>265</v>
      </c>
      <c r="E2691" s="58" t="s">
        <v>271</v>
      </c>
      <c r="F2691" s="26" t="s">
        <v>166</v>
      </c>
      <c r="G2691" s="56" t="s">
        <v>93</v>
      </c>
      <c r="I2691" s="59" t="s">
        <v>40</v>
      </c>
    </row>
    <row r="2692" spans="1:15" hidden="1" x14ac:dyDescent="0.35">
      <c r="A2692" s="56">
        <v>2019</v>
      </c>
      <c r="B2692" s="31">
        <v>43615</v>
      </c>
      <c r="C2692" s="26">
        <v>0.14583333333333334</v>
      </c>
      <c r="D2692" s="58" t="s">
        <v>265</v>
      </c>
      <c r="E2692" s="58" t="s">
        <v>271</v>
      </c>
      <c r="F2692" s="26" t="s">
        <v>166</v>
      </c>
      <c r="G2692" s="56" t="s">
        <v>93</v>
      </c>
      <c r="I2692" s="59" t="s">
        <v>40</v>
      </c>
    </row>
    <row r="2693" spans="1:15" hidden="1" x14ac:dyDescent="0.35">
      <c r="A2693" s="56">
        <v>2019</v>
      </c>
      <c r="B2693" s="31">
        <v>43615</v>
      </c>
      <c r="C2693" s="26">
        <v>2.1666666666665999</v>
      </c>
      <c r="D2693" s="58" t="s">
        <v>265</v>
      </c>
      <c r="E2693" s="58" t="s">
        <v>271</v>
      </c>
      <c r="F2693" s="26" t="s">
        <v>166</v>
      </c>
      <c r="G2693" s="56" t="s">
        <v>93</v>
      </c>
      <c r="I2693" s="59" t="s">
        <v>40</v>
      </c>
    </row>
    <row r="2694" spans="1:15" hidden="1" x14ac:dyDescent="0.35">
      <c r="A2694" s="56">
        <v>2019</v>
      </c>
      <c r="B2694" s="31">
        <v>43615</v>
      </c>
      <c r="C2694" s="26">
        <v>0.1875</v>
      </c>
      <c r="D2694" s="58" t="s">
        <v>265</v>
      </c>
      <c r="E2694" s="58" t="s">
        <v>271</v>
      </c>
      <c r="F2694" s="26" t="s">
        <v>166</v>
      </c>
      <c r="G2694" s="56" t="s">
        <v>93</v>
      </c>
      <c r="I2694" s="59" t="s">
        <v>40</v>
      </c>
    </row>
    <row r="2695" spans="1:15" hidden="1" x14ac:dyDescent="0.35">
      <c r="A2695" s="56">
        <v>2019</v>
      </c>
      <c r="B2695" s="31">
        <v>43615</v>
      </c>
      <c r="C2695" s="26">
        <v>2.2083333333332602</v>
      </c>
      <c r="D2695" s="58" t="s">
        <v>265</v>
      </c>
      <c r="E2695" s="58" t="s">
        <v>271</v>
      </c>
      <c r="F2695" s="26" t="s">
        <v>166</v>
      </c>
      <c r="G2695" s="56" t="s">
        <v>93</v>
      </c>
      <c r="I2695" s="59" t="s">
        <v>40</v>
      </c>
    </row>
    <row r="2696" spans="1:15" hidden="1" x14ac:dyDescent="0.35">
      <c r="A2696" s="56">
        <v>2019</v>
      </c>
      <c r="B2696" s="31">
        <v>43615</v>
      </c>
      <c r="C2696" s="26">
        <v>0.22916666666666666</v>
      </c>
      <c r="D2696" s="58" t="s">
        <v>265</v>
      </c>
      <c r="E2696" s="58" t="s">
        <v>271</v>
      </c>
      <c r="F2696" s="26" t="s">
        <v>166</v>
      </c>
      <c r="G2696" s="56" t="s">
        <v>93</v>
      </c>
      <c r="I2696" s="59" t="s">
        <v>40</v>
      </c>
    </row>
    <row r="2697" spans="1:15" hidden="1" x14ac:dyDescent="0.35">
      <c r="A2697" s="56">
        <v>2019</v>
      </c>
      <c r="B2697" s="31">
        <v>43615</v>
      </c>
      <c r="C2697" s="26">
        <v>2.2499999999999201</v>
      </c>
      <c r="D2697" s="58" t="s">
        <v>265</v>
      </c>
      <c r="E2697" s="58" t="s">
        <v>271</v>
      </c>
      <c r="F2697" s="26" t="s">
        <v>166</v>
      </c>
      <c r="G2697" s="56" t="s">
        <v>93</v>
      </c>
      <c r="I2697" s="59">
        <v>0.2580439814814815</v>
      </c>
      <c r="J2697" s="7" t="s">
        <v>39</v>
      </c>
      <c r="K2697" s="7">
        <v>65.900000000000006</v>
      </c>
      <c r="L2697" s="7">
        <v>2051</v>
      </c>
      <c r="M2697" s="7">
        <v>19.45</v>
      </c>
      <c r="N2697" s="7">
        <v>1</v>
      </c>
    </row>
    <row r="2698" spans="1:15" hidden="1" x14ac:dyDescent="0.35">
      <c r="A2698" s="56">
        <v>2019</v>
      </c>
      <c r="B2698" s="31">
        <v>43615</v>
      </c>
      <c r="C2698" s="26">
        <v>0.27083333333333331</v>
      </c>
      <c r="D2698" s="58" t="s">
        <v>265</v>
      </c>
      <c r="E2698" s="58" t="s">
        <v>271</v>
      </c>
      <c r="F2698" s="26" t="s">
        <v>166</v>
      </c>
      <c r="G2698" s="56" t="s">
        <v>93</v>
      </c>
      <c r="I2698" s="59" t="s">
        <v>40</v>
      </c>
    </row>
    <row r="2699" spans="1:15" hidden="1" x14ac:dyDescent="0.35">
      <c r="A2699" s="56">
        <v>2019</v>
      </c>
      <c r="B2699" s="31">
        <v>43615</v>
      </c>
      <c r="C2699" s="26">
        <v>2.2916666666665799</v>
      </c>
      <c r="D2699" s="58" t="s">
        <v>265</v>
      </c>
      <c r="E2699" s="58" t="s">
        <v>271</v>
      </c>
      <c r="F2699" s="26" t="s">
        <v>166</v>
      </c>
      <c r="G2699" s="56" t="s">
        <v>93</v>
      </c>
      <c r="I2699" s="59" t="s">
        <v>40</v>
      </c>
    </row>
    <row r="2700" spans="1:15" hidden="1" x14ac:dyDescent="0.35">
      <c r="A2700" s="56">
        <v>2019</v>
      </c>
      <c r="B2700" s="31">
        <v>43615</v>
      </c>
      <c r="C2700" s="26">
        <v>0.3125</v>
      </c>
      <c r="D2700" s="58" t="s">
        <v>265</v>
      </c>
      <c r="E2700" s="58" t="s">
        <v>271</v>
      </c>
      <c r="F2700" s="26" t="s">
        <v>166</v>
      </c>
      <c r="G2700" s="56" t="s">
        <v>93</v>
      </c>
      <c r="I2700" s="59" t="s">
        <v>40</v>
      </c>
    </row>
    <row r="2701" spans="1:15" hidden="1" x14ac:dyDescent="0.35">
      <c r="A2701" s="56">
        <v>2019</v>
      </c>
      <c r="B2701" s="31">
        <v>43615</v>
      </c>
      <c r="C2701" s="26">
        <v>2.3333333333332398</v>
      </c>
      <c r="D2701" s="58" t="s">
        <v>265</v>
      </c>
      <c r="E2701" s="58" t="s">
        <v>271</v>
      </c>
      <c r="F2701" s="26" t="s">
        <v>166</v>
      </c>
      <c r="G2701" s="56" t="s">
        <v>93</v>
      </c>
      <c r="I2701" s="59" t="s">
        <v>40</v>
      </c>
    </row>
    <row r="2702" spans="1:15" hidden="1" x14ac:dyDescent="0.35">
      <c r="A2702" s="56">
        <v>2019</v>
      </c>
      <c r="B2702" s="31">
        <v>43615</v>
      </c>
      <c r="C2702" s="26">
        <v>0.35416666666666669</v>
      </c>
      <c r="D2702" s="58" t="s">
        <v>265</v>
      </c>
      <c r="E2702" s="58" t="s">
        <v>271</v>
      </c>
      <c r="F2702" s="26" t="s">
        <v>166</v>
      </c>
      <c r="G2702" s="56" t="s">
        <v>93</v>
      </c>
      <c r="I2702" s="59" t="s">
        <v>40</v>
      </c>
    </row>
    <row r="2703" spans="1:15" hidden="1" x14ac:dyDescent="0.35">
      <c r="A2703" s="56">
        <v>2019</v>
      </c>
      <c r="B2703" s="31">
        <v>43615</v>
      </c>
      <c r="C2703" s="26">
        <v>2.3749999999999001</v>
      </c>
      <c r="D2703" s="58" t="s">
        <v>265</v>
      </c>
      <c r="E2703" s="58" t="s">
        <v>271</v>
      </c>
      <c r="F2703" s="26" t="s">
        <v>166</v>
      </c>
      <c r="G2703" s="56" t="s">
        <v>93</v>
      </c>
      <c r="I2703" s="59">
        <v>0.39112268518518517</v>
      </c>
      <c r="J2703" s="7" t="s">
        <v>39</v>
      </c>
      <c r="K2703" s="7">
        <v>64.099999999999994</v>
      </c>
      <c r="L2703" s="7">
        <v>4109</v>
      </c>
      <c r="M2703" s="7">
        <v>17.100000000000001</v>
      </c>
      <c r="N2703" s="7">
        <v>1</v>
      </c>
    </row>
    <row r="2704" spans="1:15" hidden="1" x14ac:dyDescent="0.35">
      <c r="A2704" s="56">
        <v>2019</v>
      </c>
      <c r="B2704" s="31">
        <v>43615</v>
      </c>
      <c r="C2704" s="26">
        <v>0.39583333333333331</v>
      </c>
      <c r="D2704" s="58" t="s">
        <v>265</v>
      </c>
      <c r="E2704" s="58" t="s">
        <v>271</v>
      </c>
      <c r="F2704" s="26" t="s">
        <v>166</v>
      </c>
      <c r="G2704" s="56" t="s">
        <v>93</v>
      </c>
      <c r="I2704" s="59">
        <v>0.41282407407407407</v>
      </c>
      <c r="J2704" s="7" t="s">
        <v>38</v>
      </c>
      <c r="K2704" s="7">
        <v>63.8</v>
      </c>
      <c r="L2704" s="7">
        <v>4312</v>
      </c>
      <c r="M2704" s="7">
        <v>12.13</v>
      </c>
      <c r="N2704" s="7">
        <v>2</v>
      </c>
      <c r="O2704" s="7" t="s">
        <v>85</v>
      </c>
    </row>
    <row r="2705" spans="1:9" hidden="1" x14ac:dyDescent="0.35">
      <c r="A2705" s="56">
        <v>2019</v>
      </c>
      <c r="B2705" s="31">
        <v>43615</v>
      </c>
      <c r="C2705" s="26">
        <v>2.4166666666665599</v>
      </c>
      <c r="D2705" s="58" t="s">
        <v>265</v>
      </c>
      <c r="E2705" s="58" t="s">
        <v>271</v>
      </c>
      <c r="F2705" s="26" t="s">
        <v>166</v>
      </c>
      <c r="G2705" s="56" t="s">
        <v>93</v>
      </c>
      <c r="I2705" s="59" t="s">
        <v>40</v>
      </c>
    </row>
    <row r="2706" spans="1:9" hidden="1" x14ac:dyDescent="0.35">
      <c r="A2706" s="56">
        <v>2019</v>
      </c>
      <c r="B2706" s="31">
        <v>43615</v>
      </c>
      <c r="C2706" s="26">
        <v>0.4375</v>
      </c>
      <c r="D2706" s="58" t="s">
        <v>265</v>
      </c>
      <c r="E2706" s="58" t="s">
        <v>271</v>
      </c>
      <c r="F2706" s="26" t="s">
        <v>166</v>
      </c>
      <c r="G2706" s="56" t="s">
        <v>93</v>
      </c>
      <c r="I2706" s="59" t="s">
        <v>40</v>
      </c>
    </row>
    <row r="2707" spans="1:9" hidden="1" x14ac:dyDescent="0.35">
      <c r="A2707" s="56">
        <v>2019</v>
      </c>
      <c r="B2707" s="31">
        <v>43615</v>
      </c>
      <c r="C2707" s="26">
        <v>2.4583333333332198</v>
      </c>
      <c r="D2707" s="58" t="s">
        <v>265</v>
      </c>
      <c r="E2707" s="58" t="s">
        <v>271</v>
      </c>
      <c r="F2707" s="26" t="s">
        <v>166</v>
      </c>
      <c r="G2707" s="56" t="s">
        <v>93</v>
      </c>
      <c r="I2707" s="59" t="s">
        <v>40</v>
      </c>
    </row>
    <row r="2708" spans="1:9" hidden="1" x14ac:dyDescent="0.35">
      <c r="A2708" s="56">
        <v>2019</v>
      </c>
      <c r="B2708" s="31">
        <v>43615</v>
      </c>
      <c r="C2708" s="26">
        <v>0.47916666666666669</v>
      </c>
      <c r="D2708" s="58" t="s">
        <v>265</v>
      </c>
      <c r="E2708" s="58" t="s">
        <v>271</v>
      </c>
      <c r="F2708" s="26" t="s">
        <v>166</v>
      </c>
      <c r="G2708" s="56" t="s">
        <v>93</v>
      </c>
      <c r="I2708" s="59" t="s">
        <v>40</v>
      </c>
    </row>
    <row r="2709" spans="1:9" hidden="1" x14ac:dyDescent="0.35">
      <c r="A2709" s="56">
        <v>2019</v>
      </c>
      <c r="B2709" s="31">
        <v>43615</v>
      </c>
      <c r="C2709" s="26">
        <v>2.4999999999998801</v>
      </c>
      <c r="D2709" s="58" t="s">
        <v>265</v>
      </c>
      <c r="E2709" s="58" t="s">
        <v>271</v>
      </c>
      <c r="F2709" s="26" t="s">
        <v>166</v>
      </c>
      <c r="G2709" s="56" t="s">
        <v>93</v>
      </c>
      <c r="I2709" s="59" t="s">
        <v>40</v>
      </c>
    </row>
    <row r="2710" spans="1:9" hidden="1" x14ac:dyDescent="0.35">
      <c r="A2710" s="56">
        <v>2019</v>
      </c>
      <c r="B2710" s="31">
        <v>43615</v>
      </c>
      <c r="C2710" s="26">
        <v>0.52083333333333337</v>
      </c>
      <c r="D2710" s="58" t="s">
        <v>265</v>
      </c>
      <c r="E2710" s="58" t="s">
        <v>271</v>
      </c>
      <c r="F2710" s="26" t="s">
        <v>166</v>
      </c>
      <c r="G2710" s="56" t="s">
        <v>93</v>
      </c>
      <c r="I2710" s="59" t="s">
        <v>40</v>
      </c>
    </row>
    <row r="2711" spans="1:9" hidden="1" x14ac:dyDescent="0.35">
      <c r="A2711" s="56">
        <v>2019</v>
      </c>
      <c r="B2711" s="31">
        <v>43615</v>
      </c>
      <c r="C2711" s="26">
        <v>2.54166666666654</v>
      </c>
      <c r="D2711" s="58" t="s">
        <v>265</v>
      </c>
      <c r="E2711" s="58" t="s">
        <v>271</v>
      </c>
      <c r="F2711" s="26" t="s">
        <v>166</v>
      </c>
      <c r="G2711" s="56" t="s">
        <v>93</v>
      </c>
      <c r="I2711" s="59" t="s">
        <v>40</v>
      </c>
    </row>
    <row r="2712" spans="1:9" hidden="1" x14ac:dyDescent="0.35">
      <c r="A2712" s="56">
        <v>2019</v>
      </c>
      <c r="B2712" s="31">
        <v>43615</v>
      </c>
      <c r="C2712" s="26">
        <v>0.5625</v>
      </c>
      <c r="D2712" s="58" t="s">
        <v>265</v>
      </c>
      <c r="E2712" s="58" t="s">
        <v>271</v>
      </c>
      <c r="F2712" s="26" t="s">
        <v>166</v>
      </c>
      <c r="G2712" s="56" t="s">
        <v>93</v>
      </c>
      <c r="I2712" s="59" t="s">
        <v>40</v>
      </c>
    </row>
    <row r="2713" spans="1:9" hidden="1" x14ac:dyDescent="0.35">
      <c r="A2713" s="56">
        <v>2019</v>
      </c>
      <c r="B2713" s="31">
        <v>43615</v>
      </c>
      <c r="C2713" s="26">
        <v>2.5833333333331998</v>
      </c>
      <c r="D2713" s="58" t="s">
        <v>265</v>
      </c>
      <c r="E2713" s="58" t="s">
        <v>271</v>
      </c>
      <c r="F2713" s="26" t="s">
        <v>166</v>
      </c>
      <c r="G2713" s="56" t="s">
        <v>93</v>
      </c>
      <c r="I2713" s="59" t="s">
        <v>40</v>
      </c>
    </row>
    <row r="2714" spans="1:9" hidden="1" x14ac:dyDescent="0.35">
      <c r="A2714" s="56">
        <v>2019</v>
      </c>
      <c r="B2714" s="31">
        <v>43615</v>
      </c>
      <c r="C2714" s="26">
        <v>0.60416666666666663</v>
      </c>
      <c r="D2714" s="58" t="s">
        <v>265</v>
      </c>
      <c r="E2714" s="58" t="s">
        <v>271</v>
      </c>
      <c r="F2714" s="26" t="s">
        <v>166</v>
      </c>
      <c r="G2714" s="56" t="s">
        <v>93</v>
      </c>
      <c r="I2714" s="59" t="s">
        <v>40</v>
      </c>
    </row>
    <row r="2715" spans="1:9" hidden="1" x14ac:dyDescent="0.35">
      <c r="A2715" s="56">
        <v>2019</v>
      </c>
      <c r="B2715" s="31">
        <v>43615</v>
      </c>
      <c r="C2715" s="26">
        <v>2.6249999999998601</v>
      </c>
      <c r="D2715" s="58" t="s">
        <v>265</v>
      </c>
      <c r="E2715" s="58" t="s">
        <v>271</v>
      </c>
      <c r="F2715" s="26" t="s">
        <v>166</v>
      </c>
      <c r="G2715" s="56" t="s">
        <v>93</v>
      </c>
      <c r="I2715" s="59" t="s">
        <v>40</v>
      </c>
    </row>
    <row r="2716" spans="1:9" hidden="1" x14ac:dyDescent="0.35">
      <c r="A2716" s="56">
        <v>2019</v>
      </c>
      <c r="B2716" s="31">
        <v>43615</v>
      </c>
      <c r="C2716" s="26">
        <v>0.64583333333333337</v>
      </c>
      <c r="D2716" s="58" t="s">
        <v>265</v>
      </c>
      <c r="E2716" s="58" t="s">
        <v>271</v>
      </c>
      <c r="F2716" s="26" t="s">
        <v>166</v>
      </c>
      <c r="G2716" s="56" t="s">
        <v>93</v>
      </c>
      <c r="I2716" s="59" t="s">
        <v>40</v>
      </c>
    </row>
    <row r="2717" spans="1:9" hidden="1" x14ac:dyDescent="0.35">
      <c r="A2717" s="56">
        <v>2019</v>
      </c>
      <c r="B2717" s="31">
        <v>43615</v>
      </c>
      <c r="C2717" s="26">
        <v>2.66666666666652</v>
      </c>
      <c r="D2717" s="58" t="s">
        <v>265</v>
      </c>
      <c r="E2717" s="58" t="s">
        <v>271</v>
      </c>
      <c r="F2717" s="26" t="s">
        <v>166</v>
      </c>
      <c r="G2717" s="56" t="s">
        <v>93</v>
      </c>
      <c r="I2717" s="59" t="s">
        <v>40</v>
      </c>
    </row>
    <row r="2718" spans="1:9" hidden="1" x14ac:dyDescent="0.35">
      <c r="A2718" s="56">
        <v>2019</v>
      </c>
      <c r="B2718" s="31">
        <v>43615</v>
      </c>
      <c r="C2718" s="26">
        <v>0.6875</v>
      </c>
      <c r="D2718" s="58" t="s">
        <v>265</v>
      </c>
      <c r="E2718" s="58" t="s">
        <v>271</v>
      </c>
      <c r="F2718" s="26" t="s">
        <v>166</v>
      </c>
      <c r="G2718" s="56" t="s">
        <v>93</v>
      </c>
      <c r="I2718" s="59" t="s">
        <v>40</v>
      </c>
    </row>
    <row r="2719" spans="1:9" hidden="1" x14ac:dyDescent="0.35">
      <c r="A2719" s="56">
        <v>2019</v>
      </c>
      <c r="B2719" s="31">
        <v>43615</v>
      </c>
      <c r="C2719" s="26">
        <v>2.7083333333331798</v>
      </c>
      <c r="D2719" s="58" t="s">
        <v>265</v>
      </c>
      <c r="E2719" s="58" t="s">
        <v>271</v>
      </c>
      <c r="F2719" s="26" t="s">
        <v>166</v>
      </c>
      <c r="G2719" s="56" t="s">
        <v>93</v>
      </c>
      <c r="I2719" s="59" t="s">
        <v>40</v>
      </c>
    </row>
    <row r="2720" spans="1:9" hidden="1" x14ac:dyDescent="0.35">
      <c r="A2720" s="56">
        <v>2019</v>
      </c>
      <c r="B2720" s="31">
        <v>43615</v>
      </c>
      <c r="C2720" s="26">
        <v>0.72916666666666663</v>
      </c>
      <c r="D2720" s="58" t="s">
        <v>265</v>
      </c>
      <c r="E2720" s="58" t="s">
        <v>271</v>
      </c>
      <c r="F2720" s="26" t="s">
        <v>166</v>
      </c>
      <c r="G2720" s="56" t="s">
        <v>93</v>
      </c>
      <c r="I2720" s="59" t="s">
        <v>40</v>
      </c>
    </row>
    <row r="2721" spans="1:15" hidden="1" x14ac:dyDescent="0.35">
      <c r="A2721" s="56">
        <v>2019</v>
      </c>
      <c r="B2721" s="31">
        <v>43615</v>
      </c>
      <c r="C2721" s="26">
        <v>2.7499999999998401</v>
      </c>
      <c r="D2721" s="58" t="s">
        <v>265</v>
      </c>
      <c r="E2721" s="58" t="s">
        <v>271</v>
      </c>
      <c r="F2721" s="26" t="s">
        <v>166</v>
      </c>
      <c r="G2721" s="56" t="s">
        <v>93</v>
      </c>
      <c r="I2721" s="59" t="s">
        <v>40</v>
      </c>
    </row>
    <row r="2722" spans="1:15" hidden="1" x14ac:dyDescent="0.35">
      <c r="A2722" s="56">
        <v>2019</v>
      </c>
      <c r="B2722" s="31">
        <v>43615</v>
      </c>
      <c r="C2722" s="26">
        <v>0.77083333333333337</v>
      </c>
      <c r="D2722" s="58" t="s">
        <v>265</v>
      </c>
      <c r="E2722" s="58" t="s">
        <v>271</v>
      </c>
      <c r="F2722" s="26" t="s">
        <v>166</v>
      </c>
      <c r="G2722" s="56" t="s">
        <v>93</v>
      </c>
      <c r="I2722" s="59" t="s">
        <v>40</v>
      </c>
    </row>
    <row r="2723" spans="1:15" hidden="1" x14ac:dyDescent="0.35">
      <c r="A2723" s="56">
        <v>2019</v>
      </c>
      <c r="B2723" s="31">
        <v>43615</v>
      </c>
      <c r="C2723" s="26">
        <v>2.7916666666665</v>
      </c>
      <c r="D2723" s="58" t="s">
        <v>265</v>
      </c>
      <c r="E2723" s="58" t="s">
        <v>271</v>
      </c>
      <c r="F2723" s="26" t="s">
        <v>166</v>
      </c>
      <c r="G2723" s="56" t="s">
        <v>93</v>
      </c>
      <c r="I2723" s="59" t="s">
        <v>40</v>
      </c>
    </row>
    <row r="2724" spans="1:15" hidden="1" x14ac:dyDescent="0.35">
      <c r="A2724" s="56">
        <v>2019</v>
      </c>
      <c r="B2724" s="31">
        <v>43615</v>
      </c>
      <c r="C2724" s="26">
        <v>0.8125</v>
      </c>
      <c r="D2724" s="58" t="s">
        <v>265</v>
      </c>
      <c r="E2724" s="58" t="s">
        <v>271</v>
      </c>
      <c r="F2724" s="26" t="s">
        <v>166</v>
      </c>
      <c r="G2724" s="56" t="s">
        <v>93</v>
      </c>
      <c r="I2724" s="59" t="s">
        <v>40</v>
      </c>
    </row>
    <row r="2725" spans="1:15" hidden="1" x14ac:dyDescent="0.35">
      <c r="A2725" s="56">
        <v>2019</v>
      </c>
      <c r="B2725" s="31">
        <v>43615</v>
      </c>
      <c r="C2725" s="26">
        <v>2.8333333333331598</v>
      </c>
      <c r="D2725" s="58" t="s">
        <v>265</v>
      </c>
      <c r="E2725" s="58" t="s">
        <v>271</v>
      </c>
      <c r="F2725" s="26" t="s">
        <v>166</v>
      </c>
      <c r="G2725" s="56" t="s">
        <v>93</v>
      </c>
      <c r="I2725" s="59" t="s">
        <v>40</v>
      </c>
    </row>
    <row r="2726" spans="1:15" hidden="1" x14ac:dyDescent="0.35">
      <c r="A2726" s="56">
        <v>2019</v>
      </c>
      <c r="B2726" s="31">
        <v>43615</v>
      </c>
      <c r="C2726" s="26">
        <v>0.85416666666666663</v>
      </c>
      <c r="D2726" s="58" t="s">
        <v>265</v>
      </c>
      <c r="E2726" s="58" t="s">
        <v>271</v>
      </c>
      <c r="F2726" s="26" t="s">
        <v>166</v>
      </c>
      <c r="G2726" s="56" t="s">
        <v>93</v>
      </c>
      <c r="I2726" s="59" t="s">
        <v>40</v>
      </c>
    </row>
    <row r="2727" spans="1:15" hidden="1" x14ac:dyDescent="0.35">
      <c r="A2727" s="56">
        <v>2019</v>
      </c>
      <c r="B2727" s="31">
        <v>43615</v>
      </c>
      <c r="C2727" s="26">
        <v>2.8749999999998201</v>
      </c>
      <c r="D2727" s="58" t="s">
        <v>265</v>
      </c>
      <c r="E2727" s="58" t="s">
        <v>271</v>
      </c>
      <c r="F2727" s="26" t="s">
        <v>166</v>
      </c>
      <c r="G2727" s="56" t="s">
        <v>93</v>
      </c>
      <c r="I2727" s="59" t="s">
        <v>40</v>
      </c>
    </row>
    <row r="2728" spans="1:15" hidden="1" x14ac:dyDescent="0.35">
      <c r="A2728" s="56">
        <v>2019</v>
      </c>
      <c r="B2728" s="31">
        <v>43615</v>
      </c>
      <c r="C2728" s="26">
        <v>0.89583333333333337</v>
      </c>
      <c r="D2728" s="58" t="s">
        <v>265</v>
      </c>
      <c r="E2728" s="58" t="s">
        <v>271</v>
      </c>
      <c r="F2728" s="26" t="s">
        <v>166</v>
      </c>
      <c r="G2728" s="56" t="s">
        <v>93</v>
      </c>
      <c r="I2728" s="59" t="s">
        <v>40</v>
      </c>
    </row>
    <row r="2729" spans="1:15" hidden="1" x14ac:dyDescent="0.35">
      <c r="A2729" s="56">
        <v>2019</v>
      </c>
      <c r="B2729" s="31">
        <v>43615</v>
      </c>
      <c r="C2729" s="26">
        <v>2.91666666666648</v>
      </c>
      <c r="D2729" s="58" t="s">
        <v>265</v>
      </c>
      <c r="E2729" s="58" t="s">
        <v>271</v>
      </c>
      <c r="F2729" s="26" t="s">
        <v>166</v>
      </c>
      <c r="G2729" s="56" t="s">
        <v>93</v>
      </c>
      <c r="I2729" s="59">
        <v>0.91879629629629633</v>
      </c>
      <c r="J2729" s="7" t="s">
        <v>39</v>
      </c>
      <c r="K2729" s="7">
        <v>61.8</v>
      </c>
      <c r="L2729" s="7">
        <v>545</v>
      </c>
      <c r="M2729" s="7">
        <v>18.71</v>
      </c>
      <c r="N2729" s="7">
        <v>1</v>
      </c>
    </row>
    <row r="2730" spans="1:15" hidden="1" x14ac:dyDescent="0.35">
      <c r="A2730" s="56">
        <v>2019</v>
      </c>
      <c r="B2730" s="31">
        <v>43615</v>
      </c>
      <c r="C2730" s="26">
        <v>2.91666666666648</v>
      </c>
      <c r="D2730" s="58" t="s">
        <v>265</v>
      </c>
      <c r="E2730" s="58" t="s">
        <v>271</v>
      </c>
      <c r="F2730" s="26" t="s">
        <v>166</v>
      </c>
      <c r="G2730" s="56" t="s">
        <v>93</v>
      </c>
      <c r="I2730" s="59">
        <v>0.92631944444444436</v>
      </c>
      <c r="J2730" s="7" t="s">
        <v>38</v>
      </c>
      <c r="K2730" s="7">
        <v>65.400000000000006</v>
      </c>
      <c r="L2730" s="7">
        <v>2421</v>
      </c>
      <c r="M2730" s="7">
        <v>12.83</v>
      </c>
      <c r="N2730" s="7">
        <v>1</v>
      </c>
    </row>
    <row r="2731" spans="1:15" hidden="1" x14ac:dyDescent="0.35">
      <c r="A2731" s="56">
        <v>2019</v>
      </c>
      <c r="B2731" s="31">
        <v>43615</v>
      </c>
      <c r="C2731" s="26">
        <v>2.91666666666648</v>
      </c>
      <c r="D2731" s="58" t="s">
        <v>265</v>
      </c>
      <c r="E2731" s="58" t="s">
        <v>271</v>
      </c>
      <c r="F2731" s="26" t="s">
        <v>166</v>
      </c>
      <c r="G2731" s="56" t="s">
        <v>93</v>
      </c>
      <c r="I2731" s="59">
        <v>0.93576388888888884</v>
      </c>
      <c r="J2731" s="7" t="s">
        <v>39</v>
      </c>
      <c r="K2731" s="7">
        <v>70.400000000000006</v>
      </c>
      <c r="L2731" s="7">
        <v>4791</v>
      </c>
      <c r="M2731" s="7">
        <v>16.309999999999999</v>
      </c>
      <c r="N2731" s="7">
        <v>1</v>
      </c>
    </row>
    <row r="2732" spans="1:15" hidden="1" x14ac:dyDescent="0.35">
      <c r="A2732" s="56">
        <v>2019</v>
      </c>
      <c r="B2732" s="31">
        <v>43615</v>
      </c>
      <c r="C2732" s="26">
        <v>0.9375</v>
      </c>
      <c r="D2732" s="58" t="s">
        <v>265</v>
      </c>
      <c r="E2732" s="58" t="s">
        <v>271</v>
      </c>
      <c r="F2732" s="26" t="s">
        <v>166</v>
      </c>
      <c r="G2732" s="56" t="s">
        <v>93</v>
      </c>
      <c r="I2732" s="59">
        <v>0.95454861111111111</v>
      </c>
      <c r="J2732" s="7" t="s">
        <v>38</v>
      </c>
      <c r="K2732" s="7">
        <v>77.599999999999994</v>
      </c>
      <c r="L2732" s="7">
        <v>4264</v>
      </c>
      <c r="M2732" s="7">
        <v>14.8</v>
      </c>
      <c r="N2732" s="7">
        <v>1</v>
      </c>
    </row>
    <row r="2733" spans="1:15" hidden="1" x14ac:dyDescent="0.35">
      <c r="A2733" s="56">
        <v>2019</v>
      </c>
      <c r="B2733" s="31">
        <v>43615</v>
      </c>
      <c r="C2733" s="26">
        <v>2.9583333333331399</v>
      </c>
      <c r="D2733" s="58" t="s">
        <v>265</v>
      </c>
      <c r="E2733" s="58" t="s">
        <v>271</v>
      </c>
      <c r="F2733" s="26" t="s">
        <v>166</v>
      </c>
      <c r="G2733" s="56" t="s">
        <v>93</v>
      </c>
      <c r="I2733" s="59" t="s">
        <v>40</v>
      </c>
    </row>
    <row r="2734" spans="1:15" hidden="1" x14ac:dyDescent="0.35">
      <c r="A2734" s="56">
        <v>2019</v>
      </c>
      <c r="B2734" s="31">
        <v>43615</v>
      </c>
      <c r="C2734" s="26">
        <v>0.97916666666666663</v>
      </c>
      <c r="D2734" s="58" t="s">
        <v>265</v>
      </c>
      <c r="E2734" s="58" t="s">
        <v>271</v>
      </c>
      <c r="F2734" s="26" t="s">
        <v>166</v>
      </c>
      <c r="G2734" s="56" t="s">
        <v>93</v>
      </c>
      <c r="I2734" s="59" t="s">
        <v>40</v>
      </c>
    </row>
    <row r="2735" spans="1:15" hidden="1" x14ac:dyDescent="0.35">
      <c r="A2735" s="56">
        <v>2019</v>
      </c>
      <c r="B2735" s="57">
        <v>43616</v>
      </c>
      <c r="C2735" s="26">
        <v>2.9999999999998002</v>
      </c>
      <c r="D2735" s="26"/>
      <c r="E2735" s="18" t="s">
        <v>270</v>
      </c>
      <c r="F2735" s="26" t="s">
        <v>166</v>
      </c>
      <c r="G2735" s="56" t="s">
        <v>93</v>
      </c>
      <c r="I2735" s="59">
        <v>2.1874999999999998E-3</v>
      </c>
      <c r="J2735" s="7" t="s">
        <v>39</v>
      </c>
      <c r="K2735" s="7">
        <v>125.5</v>
      </c>
      <c r="L2735" s="7">
        <v>561</v>
      </c>
      <c r="M2735" s="7">
        <v>6.83</v>
      </c>
      <c r="N2735" s="7">
        <v>3</v>
      </c>
      <c r="O2735" s="7" t="s">
        <v>98</v>
      </c>
    </row>
    <row r="2736" spans="1:15" hidden="1" x14ac:dyDescent="0.35">
      <c r="A2736" s="56">
        <v>2019</v>
      </c>
      <c r="B2736" s="57">
        <v>43616</v>
      </c>
      <c r="C2736" s="26">
        <v>3.04166666666646</v>
      </c>
      <c r="D2736" s="26"/>
      <c r="E2736" s="18" t="s">
        <v>270</v>
      </c>
      <c r="F2736" s="26" t="s">
        <v>166</v>
      </c>
      <c r="G2736" s="56" t="s">
        <v>93</v>
      </c>
      <c r="I2736" s="59" t="s">
        <v>40</v>
      </c>
    </row>
    <row r="2737" spans="1:15" hidden="1" x14ac:dyDescent="0.35">
      <c r="A2737" s="56">
        <v>2019</v>
      </c>
      <c r="B2737" s="57">
        <v>43616</v>
      </c>
      <c r="C2737" s="26">
        <v>3.0833333333331199</v>
      </c>
      <c r="D2737" s="26"/>
      <c r="E2737" s="18" t="s">
        <v>270</v>
      </c>
      <c r="F2737" s="26" t="s">
        <v>166</v>
      </c>
      <c r="G2737" s="56" t="s">
        <v>93</v>
      </c>
      <c r="I2737" s="59">
        <v>0.1187037037037037</v>
      </c>
      <c r="J2737" s="7" t="s">
        <v>38</v>
      </c>
      <c r="K2737" s="7">
        <v>81.099999999999994</v>
      </c>
      <c r="L2737" s="7">
        <v>3661</v>
      </c>
      <c r="M2737" s="7">
        <v>12.74</v>
      </c>
      <c r="N2737" s="7">
        <v>1</v>
      </c>
    </row>
    <row r="2738" spans="1:15" hidden="1" x14ac:dyDescent="0.35">
      <c r="A2738" s="56">
        <v>2019</v>
      </c>
      <c r="B2738" s="57">
        <v>43616</v>
      </c>
      <c r="C2738" s="26">
        <v>3.0833333333331199</v>
      </c>
      <c r="D2738" s="26"/>
      <c r="E2738" s="18" t="s">
        <v>270</v>
      </c>
      <c r="F2738" s="26" t="s">
        <v>166</v>
      </c>
      <c r="G2738" s="56" t="s">
        <v>93</v>
      </c>
      <c r="I2738" s="59">
        <v>0.10229166666666667</v>
      </c>
      <c r="J2738" s="7" t="s">
        <v>38</v>
      </c>
      <c r="K2738" s="7">
        <v>134.69999999999999</v>
      </c>
      <c r="L2738" s="7">
        <v>4766</v>
      </c>
      <c r="M2738" s="7">
        <v>9.83</v>
      </c>
      <c r="N2738" s="7">
        <v>3</v>
      </c>
      <c r="O2738" s="7" t="s">
        <v>98</v>
      </c>
    </row>
    <row r="2739" spans="1:15" hidden="1" x14ac:dyDescent="0.35">
      <c r="A2739" s="56">
        <v>2019</v>
      </c>
      <c r="B2739" s="57">
        <v>43616</v>
      </c>
      <c r="C2739" s="26">
        <v>3.1249999999997802</v>
      </c>
      <c r="D2739" s="26"/>
      <c r="E2739" s="18" t="s">
        <v>270</v>
      </c>
      <c r="F2739" s="26" t="s">
        <v>166</v>
      </c>
      <c r="G2739" s="56" t="s">
        <v>93</v>
      </c>
      <c r="I2739" s="59" t="s">
        <v>40</v>
      </c>
    </row>
    <row r="2740" spans="1:15" hidden="1" x14ac:dyDescent="0.35">
      <c r="A2740" s="56">
        <v>2019</v>
      </c>
      <c r="B2740" s="57">
        <v>43616</v>
      </c>
      <c r="C2740" s="26">
        <v>3.16666666666644</v>
      </c>
      <c r="D2740" s="26"/>
      <c r="E2740" s="18" t="s">
        <v>270</v>
      </c>
      <c r="F2740" s="26" t="s">
        <v>166</v>
      </c>
      <c r="G2740" s="56" t="s">
        <v>93</v>
      </c>
      <c r="I2740" s="59" t="s">
        <v>40</v>
      </c>
    </row>
    <row r="2741" spans="1:15" hidden="1" x14ac:dyDescent="0.35">
      <c r="A2741" s="56">
        <v>2019</v>
      </c>
      <c r="B2741" s="57">
        <v>43616</v>
      </c>
      <c r="C2741" s="26">
        <v>3.2083333333330999</v>
      </c>
      <c r="D2741" s="26"/>
      <c r="E2741" s="18" t="s">
        <v>270</v>
      </c>
      <c r="F2741" s="26" t="s">
        <v>166</v>
      </c>
      <c r="G2741" s="56" t="s">
        <v>93</v>
      </c>
      <c r="I2741" s="59" t="s">
        <v>40</v>
      </c>
    </row>
    <row r="2742" spans="1:15" hidden="1" x14ac:dyDescent="0.35">
      <c r="A2742" s="56">
        <v>2019</v>
      </c>
      <c r="B2742" s="57">
        <v>43616</v>
      </c>
      <c r="C2742" s="26">
        <v>3.2499999999997602</v>
      </c>
      <c r="D2742" s="26"/>
      <c r="E2742" s="18" t="s">
        <v>270</v>
      </c>
      <c r="F2742" s="26" t="s">
        <v>166</v>
      </c>
      <c r="G2742" s="56" t="s">
        <v>93</v>
      </c>
      <c r="I2742" s="59" t="s">
        <v>40</v>
      </c>
    </row>
    <row r="2743" spans="1:15" hidden="1" x14ac:dyDescent="0.35">
      <c r="A2743" s="56">
        <v>2019</v>
      </c>
      <c r="B2743" s="57">
        <v>43616</v>
      </c>
      <c r="C2743" s="26">
        <v>3.29166666666642</v>
      </c>
      <c r="D2743" s="26"/>
      <c r="E2743" s="18" t="s">
        <v>270</v>
      </c>
      <c r="F2743" s="26" t="s">
        <v>166</v>
      </c>
      <c r="G2743" s="56" t="s">
        <v>93</v>
      </c>
      <c r="I2743" s="59" t="s">
        <v>40</v>
      </c>
    </row>
    <row r="2744" spans="1:15" hidden="1" x14ac:dyDescent="0.35">
      <c r="A2744" s="56">
        <v>2019</v>
      </c>
      <c r="B2744" s="57">
        <v>43616</v>
      </c>
      <c r="C2744" s="26">
        <v>3.3333333333330799</v>
      </c>
      <c r="D2744" s="26"/>
      <c r="E2744" s="18" t="s">
        <v>270</v>
      </c>
      <c r="F2744" s="26" t="s">
        <v>166</v>
      </c>
      <c r="G2744" s="56" t="s">
        <v>93</v>
      </c>
      <c r="I2744" s="59" t="s">
        <v>40</v>
      </c>
    </row>
    <row r="2745" spans="1:15" hidden="1" x14ac:dyDescent="0.35">
      <c r="A2745" s="56">
        <v>2019</v>
      </c>
      <c r="B2745" s="57">
        <v>43616</v>
      </c>
      <c r="C2745" s="26">
        <v>3.3749999999997402</v>
      </c>
      <c r="D2745" s="26"/>
      <c r="E2745" s="18" t="s">
        <v>270</v>
      </c>
      <c r="F2745" s="26" t="s">
        <v>166</v>
      </c>
      <c r="G2745" s="56" t="s">
        <v>93</v>
      </c>
      <c r="I2745" s="59" t="s">
        <v>40</v>
      </c>
    </row>
    <row r="2746" spans="1:15" hidden="1" x14ac:dyDescent="0.35">
      <c r="A2746" s="56">
        <v>2019</v>
      </c>
      <c r="B2746" s="57">
        <v>43616</v>
      </c>
      <c r="C2746" s="26">
        <v>3.4166666666664001</v>
      </c>
      <c r="D2746" s="26"/>
      <c r="E2746" s="18" t="s">
        <v>270</v>
      </c>
      <c r="F2746" s="26" t="s">
        <v>166</v>
      </c>
      <c r="G2746" s="56" t="s">
        <v>93</v>
      </c>
      <c r="I2746" s="59" t="s">
        <v>40</v>
      </c>
    </row>
    <row r="2747" spans="1:15" hidden="1" x14ac:dyDescent="0.35">
      <c r="A2747" s="56">
        <v>2019</v>
      </c>
      <c r="B2747" s="57">
        <v>43616</v>
      </c>
      <c r="C2747" s="26">
        <v>3.4583333333330599</v>
      </c>
      <c r="D2747" s="26"/>
      <c r="E2747" s="18" t="s">
        <v>270</v>
      </c>
      <c r="F2747" s="26" t="s">
        <v>166</v>
      </c>
      <c r="G2747" s="56" t="s">
        <v>93</v>
      </c>
      <c r="I2747" s="59" t="s">
        <v>40</v>
      </c>
    </row>
    <row r="2748" spans="1:15" hidden="1" x14ac:dyDescent="0.35">
      <c r="A2748" s="56">
        <v>2019</v>
      </c>
      <c r="B2748" s="57">
        <v>43616</v>
      </c>
      <c r="C2748" s="26">
        <v>3.4999999999997198</v>
      </c>
      <c r="D2748" s="26"/>
      <c r="E2748" s="18" t="s">
        <v>270</v>
      </c>
      <c r="F2748" s="26" t="s">
        <v>166</v>
      </c>
      <c r="G2748" s="56" t="s">
        <v>93</v>
      </c>
      <c r="I2748" s="59" t="s">
        <v>40</v>
      </c>
    </row>
    <row r="2749" spans="1:15" hidden="1" x14ac:dyDescent="0.35">
      <c r="A2749" s="56">
        <v>2019</v>
      </c>
      <c r="B2749" s="57">
        <v>43616</v>
      </c>
      <c r="C2749" s="26">
        <v>3.5416666666663801</v>
      </c>
      <c r="D2749" s="26"/>
      <c r="E2749" s="18" t="s">
        <v>270</v>
      </c>
      <c r="F2749" s="26" t="s">
        <v>166</v>
      </c>
      <c r="G2749" s="56" t="s">
        <v>93</v>
      </c>
      <c r="I2749" s="59" t="s">
        <v>40</v>
      </c>
    </row>
    <row r="2750" spans="1:15" hidden="1" x14ac:dyDescent="0.35">
      <c r="A2750" s="56">
        <v>2019</v>
      </c>
      <c r="B2750" s="57">
        <v>43616</v>
      </c>
      <c r="C2750" s="26">
        <v>3.5833333333330399</v>
      </c>
      <c r="D2750" s="26"/>
      <c r="E2750" s="18" t="s">
        <v>270</v>
      </c>
      <c r="F2750" s="26" t="s">
        <v>166</v>
      </c>
      <c r="G2750" s="56" t="s">
        <v>93</v>
      </c>
      <c r="I2750" s="59" t="s">
        <v>40</v>
      </c>
    </row>
    <row r="2751" spans="1:15" hidden="1" x14ac:dyDescent="0.35">
      <c r="A2751" s="56">
        <v>2019</v>
      </c>
      <c r="B2751" s="57">
        <v>43616</v>
      </c>
      <c r="C2751" s="26">
        <v>3.62499999999971</v>
      </c>
      <c r="D2751" s="26"/>
      <c r="E2751" s="18" t="s">
        <v>270</v>
      </c>
      <c r="F2751" s="26" t="s">
        <v>166</v>
      </c>
      <c r="G2751" s="56" t="s">
        <v>93</v>
      </c>
      <c r="I2751" s="59" t="s">
        <v>40</v>
      </c>
    </row>
    <row r="2752" spans="1:15" hidden="1" x14ac:dyDescent="0.35">
      <c r="A2752" s="56">
        <v>2019</v>
      </c>
      <c r="B2752" s="57">
        <v>43616</v>
      </c>
      <c r="C2752" s="26">
        <v>3.6666666666663699</v>
      </c>
      <c r="D2752" s="26"/>
      <c r="E2752" s="18" t="s">
        <v>270</v>
      </c>
      <c r="F2752" s="26" t="s">
        <v>166</v>
      </c>
      <c r="G2752" s="56" t="s">
        <v>93</v>
      </c>
      <c r="I2752" s="59" t="s">
        <v>40</v>
      </c>
    </row>
    <row r="2753" spans="1:14" hidden="1" x14ac:dyDescent="0.35">
      <c r="A2753" s="56">
        <v>2019</v>
      </c>
      <c r="B2753" s="57">
        <v>43616</v>
      </c>
      <c r="C2753" s="26">
        <v>3.7083333333330302</v>
      </c>
      <c r="D2753" s="26"/>
      <c r="E2753" s="18" t="s">
        <v>270</v>
      </c>
      <c r="F2753" s="26" t="s">
        <v>166</v>
      </c>
      <c r="G2753" s="56" t="s">
        <v>93</v>
      </c>
      <c r="I2753" s="59" t="s">
        <v>40</v>
      </c>
    </row>
    <row r="2754" spans="1:14" hidden="1" x14ac:dyDescent="0.35">
      <c r="A2754" s="56">
        <v>2019</v>
      </c>
      <c r="B2754" s="57">
        <v>43616</v>
      </c>
      <c r="C2754" s="26">
        <v>3.74999999999969</v>
      </c>
      <c r="D2754" s="26"/>
      <c r="E2754" s="18" t="s">
        <v>270</v>
      </c>
      <c r="F2754" s="26" t="s">
        <v>166</v>
      </c>
      <c r="G2754" s="56" t="s">
        <v>93</v>
      </c>
      <c r="I2754" s="59">
        <v>0.75490740740740747</v>
      </c>
      <c r="J2754" s="7" t="s">
        <v>38</v>
      </c>
      <c r="K2754" s="7">
        <v>62.8</v>
      </c>
      <c r="L2754" s="7">
        <v>1217</v>
      </c>
      <c r="M2754" s="7">
        <v>13.54</v>
      </c>
      <c r="N2754" s="7">
        <v>1</v>
      </c>
    </row>
    <row r="2755" spans="1:14" hidden="1" x14ac:dyDescent="0.35">
      <c r="A2755" s="56">
        <v>2019</v>
      </c>
      <c r="B2755" s="57">
        <v>43616</v>
      </c>
      <c r="C2755" s="26">
        <v>3.7916666666663499</v>
      </c>
      <c r="D2755" s="26"/>
      <c r="E2755" s="18" t="s">
        <v>270</v>
      </c>
      <c r="F2755" s="26" t="s">
        <v>166</v>
      </c>
      <c r="G2755" s="56" t="s">
        <v>93</v>
      </c>
      <c r="I2755" s="59" t="s">
        <v>40</v>
      </c>
    </row>
    <row r="2756" spans="1:14" hidden="1" x14ac:dyDescent="0.35">
      <c r="A2756" s="56">
        <v>2019</v>
      </c>
      <c r="B2756" s="57">
        <v>43616</v>
      </c>
      <c r="C2756" s="26">
        <v>3.8333333333330102</v>
      </c>
      <c r="D2756" s="26"/>
      <c r="E2756" s="18" t="s">
        <v>270</v>
      </c>
      <c r="F2756" s="26" t="s">
        <v>166</v>
      </c>
      <c r="G2756" s="56" t="s">
        <v>93</v>
      </c>
      <c r="I2756" s="59" t="s">
        <v>40</v>
      </c>
    </row>
    <row r="2757" spans="1:14" hidden="1" x14ac:dyDescent="0.35">
      <c r="A2757" s="56">
        <v>2019</v>
      </c>
      <c r="B2757" s="57">
        <v>43616</v>
      </c>
      <c r="C2757" s="26">
        <v>3.87499999999967</v>
      </c>
      <c r="D2757" s="26"/>
      <c r="E2757" s="18" t="s">
        <v>270</v>
      </c>
      <c r="F2757" s="26" t="s">
        <v>166</v>
      </c>
      <c r="G2757" s="56" t="s">
        <v>93</v>
      </c>
      <c r="I2757" s="59">
        <v>0.89274305555555555</v>
      </c>
      <c r="J2757" s="7" t="s">
        <v>39</v>
      </c>
      <c r="K2757" s="7">
        <v>70.099999999999994</v>
      </c>
      <c r="L2757" s="7">
        <v>4421</v>
      </c>
      <c r="M2757" s="7">
        <v>15.96</v>
      </c>
      <c r="N2757" s="7">
        <v>1</v>
      </c>
    </row>
    <row r="2758" spans="1:14" hidden="1" x14ac:dyDescent="0.35">
      <c r="A2758" s="56">
        <v>2019</v>
      </c>
      <c r="B2758" s="57">
        <v>43616</v>
      </c>
      <c r="C2758" s="26">
        <v>3.9166666666663299</v>
      </c>
      <c r="D2758" s="26"/>
      <c r="E2758" s="18" t="s">
        <v>270</v>
      </c>
      <c r="F2758" s="26" t="s">
        <v>166</v>
      </c>
      <c r="G2758" s="56" t="s">
        <v>93</v>
      </c>
      <c r="I2758" s="59">
        <v>0.92964120370370373</v>
      </c>
      <c r="J2758" s="7" t="s">
        <v>38</v>
      </c>
      <c r="K2758" s="7">
        <v>68.2</v>
      </c>
      <c r="L2758" s="7">
        <v>3253</v>
      </c>
      <c r="M2758" s="7">
        <v>16.96</v>
      </c>
      <c r="N2758" s="7">
        <v>1</v>
      </c>
    </row>
    <row r="2759" spans="1:14" hidden="1" x14ac:dyDescent="0.35">
      <c r="A2759" s="56">
        <v>2019</v>
      </c>
      <c r="B2759" s="57">
        <v>43616</v>
      </c>
      <c r="C2759" s="26">
        <v>3.9583333333329902</v>
      </c>
      <c r="D2759" s="26"/>
      <c r="E2759" s="18" t="s">
        <v>270</v>
      </c>
      <c r="F2759" s="26" t="s">
        <v>166</v>
      </c>
      <c r="G2759" s="56" t="s">
        <v>93</v>
      </c>
      <c r="I2759" s="59">
        <v>0.96877314814814808</v>
      </c>
      <c r="J2759" s="7" t="s">
        <v>38</v>
      </c>
      <c r="K2759" s="7">
        <v>43.4</v>
      </c>
      <c r="L2759" s="7">
        <v>2600</v>
      </c>
      <c r="M2759" s="7">
        <v>13.32</v>
      </c>
      <c r="N2759" s="7">
        <v>1</v>
      </c>
    </row>
    <row r="2760" spans="1:14" hidden="1" x14ac:dyDescent="0.35">
      <c r="A2760" s="56">
        <v>2019</v>
      </c>
      <c r="B2760" s="31">
        <v>43617</v>
      </c>
      <c r="C2760" s="26">
        <v>3.9999999999996501</v>
      </c>
      <c r="D2760" s="58" t="s">
        <v>265</v>
      </c>
      <c r="E2760" s="58" t="s">
        <v>271</v>
      </c>
      <c r="F2760" s="26" t="s">
        <v>166</v>
      </c>
      <c r="G2760" s="56" t="s">
        <v>93</v>
      </c>
      <c r="I2760" s="59" t="s">
        <v>40</v>
      </c>
    </row>
    <row r="2761" spans="1:14" hidden="1" x14ac:dyDescent="0.35">
      <c r="A2761" s="56">
        <v>2019</v>
      </c>
      <c r="B2761" s="31">
        <v>43617</v>
      </c>
      <c r="C2761" s="26">
        <v>2.0833333333333332E-2</v>
      </c>
      <c r="D2761" s="58" t="s">
        <v>265</v>
      </c>
      <c r="E2761" s="58" t="s">
        <v>271</v>
      </c>
      <c r="F2761" s="26" t="s">
        <v>166</v>
      </c>
      <c r="G2761" s="56" t="s">
        <v>93</v>
      </c>
      <c r="I2761" s="59" t="s">
        <v>40</v>
      </c>
    </row>
    <row r="2762" spans="1:14" hidden="1" x14ac:dyDescent="0.35">
      <c r="A2762" s="56">
        <v>2019</v>
      </c>
      <c r="B2762" s="31">
        <v>43617</v>
      </c>
      <c r="C2762" s="26">
        <v>4.0416666666663099</v>
      </c>
      <c r="D2762" s="58" t="s">
        <v>265</v>
      </c>
      <c r="E2762" s="58" t="s">
        <v>271</v>
      </c>
      <c r="F2762" s="26" t="s">
        <v>166</v>
      </c>
      <c r="G2762" s="56" t="s">
        <v>93</v>
      </c>
      <c r="I2762" s="59" t="s">
        <v>40</v>
      </c>
    </row>
    <row r="2763" spans="1:14" hidden="1" x14ac:dyDescent="0.35">
      <c r="A2763" s="56">
        <v>2019</v>
      </c>
      <c r="B2763" s="31">
        <v>43617</v>
      </c>
      <c r="C2763" s="26">
        <v>6.25E-2</v>
      </c>
      <c r="D2763" s="58" t="s">
        <v>265</v>
      </c>
      <c r="E2763" s="58" t="s">
        <v>271</v>
      </c>
      <c r="F2763" s="26" t="s">
        <v>166</v>
      </c>
      <c r="G2763" s="56" t="s">
        <v>93</v>
      </c>
      <c r="I2763" s="59">
        <v>7.4849537037037034E-2</v>
      </c>
      <c r="J2763" s="7" t="s">
        <v>39</v>
      </c>
      <c r="K2763" s="7">
        <v>66.400000000000006</v>
      </c>
      <c r="L2763" s="7">
        <v>3098</v>
      </c>
      <c r="M2763" s="7">
        <v>18.45</v>
      </c>
      <c r="N2763" s="7">
        <v>1</v>
      </c>
    </row>
    <row r="2764" spans="1:14" hidden="1" x14ac:dyDescent="0.35">
      <c r="A2764" s="56">
        <v>2019</v>
      </c>
      <c r="B2764" s="31">
        <v>43617</v>
      </c>
      <c r="C2764" s="26">
        <v>6.25E-2</v>
      </c>
      <c r="D2764" s="58" t="s">
        <v>265</v>
      </c>
      <c r="E2764" s="58" t="s">
        <v>271</v>
      </c>
      <c r="F2764" s="26" t="s">
        <v>166</v>
      </c>
      <c r="G2764" s="56" t="s">
        <v>93</v>
      </c>
      <c r="I2764" s="59">
        <v>7.6238425925925932E-2</v>
      </c>
      <c r="J2764" s="7" t="s">
        <v>38</v>
      </c>
      <c r="K2764" s="7">
        <v>66.5</v>
      </c>
      <c r="L2764" s="7">
        <v>3457</v>
      </c>
      <c r="M2764" s="7">
        <v>14.43</v>
      </c>
      <c r="N2764" s="7">
        <v>1</v>
      </c>
    </row>
    <row r="2765" spans="1:14" hidden="1" x14ac:dyDescent="0.35">
      <c r="A2765" s="56">
        <v>2019</v>
      </c>
      <c r="B2765" s="31">
        <v>43617</v>
      </c>
      <c r="C2765" s="26">
        <v>6.25E-2</v>
      </c>
      <c r="D2765" s="58" t="s">
        <v>265</v>
      </c>
      <c r="E2765" s="58" t="s">
        <v>271</v>
      </c>
      <c r="F2765" s="26" t="s">
        <v>166</v>
      </c>
      <c r="G2765" s="56" t="s">
        <v>93</v>
      </c>
      <c r="I2765" s="59">
        <v>8.1909722222222217E-2</v>
      </c>
      <c r="J2765" s="7" t="s">
        <v>39</v>
      </c>
      <c r="K2765" s="7">
        <v>65</v>
      </c>
      <c r="L2765" s="7">
        <v>4887</v>
      </c>
      <c r="M2765" s="7">
        <v>17.649999999999999</v>
      </c>
      <c r="N2765" s="7">
        <v>1</v>
      </c>
    </row>
    <row r="2766" spans="1:14" hidden="1" x14ac:dyDescent="0.35">
      <c r="A2766" s="56">
        <v>2019</v>
      </c>
      <c r="B2766" s="31">
        <v>43617</v>
      </c>
      <c r="C2766" s="26">
        <v>4.0833333333329698</v>
      </c>
      <c r="D2766" s="58" t="s">
        <v>265</v>
      </c>
      <c r="E2766" s="58" t="s">
        <v>271</v>
      </c>
      <c r="F2766" s="26" t="s">
        <v>166</v>
      </c>
      <c r="G2766" s="56" t="s">
        <v>93</v>
      </c>
      <c r="I2766" s="59" t="s">
        <v>40</v>
      </c>
    </row>
    <row r="2767" spans="1:14" hidden="1" x14ac:dyDescent="0.35">
      <c r="A2767" s="56">
        <v>2019</v>
      </c>
      <c r="B2767" s="31">
        <v>43617</v>
      </c>
      <c r="C2767" s="26">
        <v>0.10416666666666667</v>
      </c>
      <c r="D2767" s="58" t="s">
        <v>265</v>
      </c>
      <c r="E2767" s="58" t="s">
        <v>271</v>
      </c>
      <c r="F2767" s="26" t="s">
        <v>166</v>
      </c>
      <c r="G2767" s="56" t="s">
        <v>93</v>
      </c>
      <c r="I2767" s="59" t="s">
        <v>40</v>
      </c>
    </row>
    <row r="2768" spans="1:14" hidden="1" x14ac:dyDescent="0.35">
      <c r="A2768" s="56">
        <v>2019</v>
      </c>
      <c r="B2768" s="31">
        <v>43617</v>
      </c>
      <c r="C2768" s="26">
        <v>4.1249999999996296</v>
      </c>
      <c r="D2768" s="58" t="s">
        <v>265</v>
      </c>
      <c r="E2768" s="58" t="s">
        <v>271</v>
      </c>
      <c r="F2768" s="26" t="s">
        <v>166</v>
      </c>
      <c r="G2768" s="56" t="s">
        <v>93</v>
      </c>
      <c r="I2768" s="59" t="s">
        <v>40</v>
      </c>
    </row>
    <row r="2769" spans="1:14" hidden="1" x14ac:dyDescent="0.35">
      <c r="A2769" s="56">
        <v>2019</v>
      </c>
      <c r="B2769" s="31">
        <v>43617</v>
      </c>
      <c r="C2769" s="26">
        <v>0.14583333333333334</v>
      </c>
      <c r="D2769" s="58" t="s">
        <v>265</v>
      </c>
      <c r="E2769" s="58" t="s">
        <v>271</v>
      </c>
      <c r="F2769" s="26" t="s">
        <v>166</v>
      </c>
      <c r="G2769" s="56" t="s">
        <v>93</v>
      </c>
      <c r="I2769" s="59">
        <v>0.15074074074074076</v>
      </c>
      <c r="J2769" s="7" t="s">
        <v>38</v>
      </c>
      <c r="K2769" s="7">
        <v>72.2</v>
      </c>
      <c r="L2769" s="7">
        <v>1220</v>
      </c>
      <c r="M2769" s="7">
        <v>12.08</v>
      </c>
      <c r="N2769" s="7">
        <v>1</v>
      </c>
    </row>
    <row r="2770" spans="1:14" hidden="1" x14ac:dyDescent="0.35">
      <c r="A2770" s="56">
        <v>2019</v>
      </c>
      <c r="B2770" s="31">
        <v>43617</v>
      </c>
      <c r="C2770" s="26">
        <v>0.14583333333333334</v>
      </c>
      <c r="D2770" s="58" t="s">
        <v>265</v>
      </c>
      <c r="E2770" s="58" t="s">
        <v>271</v>
      </c>
      <c r="F2770" s="26" t="s">
        <v>166</v>
      </c>
      <c r="G2770" s="56" t="s">
        <v>93</v>
      </c>
      <c r="I2770" s="59">
        <v>0.15282407407407408</v>
      </c>
      <c r="J2770" s="7" t="s">
        <v>38</v>
      </c>
      <c r="K2770" s="7">
        <v>73</v>
      </c>
      <c r="L2770" s="7">
        <v>1757</v>
      </c>
      <c r="M2770" s="7">
        <v>12.21</v>
      </c>
      <c r="N2770" s="7">
        <v>1</v>
      </c>
    </row>
    <row r="2771" spans="1:14" hidden="1" x14ac:dyDescent="0.35">
      <c r="A2771" s="56">
        <v>2019</v>
      </c>
      <c r="B2771" s="31">
        <v>43617</v>
      </c>
      <c r="C2771" s="26">
        <v>4.1666666666662904</v>
      </c>
      <c r="D2771" s="58" t="s">
        <v>265</v>
      </c>
      <c r="E2771" s="58" t="s">
        <v>271</v>
      </c>
      <c r="F2771" s="26" t="s">
        <v>166</v>
      </c>
      <c r="G2771" s="56" t="s">
        <v>93</v>
      </c>
      <c r="I2771" s="59">
        <v>0.18001157407407409</v>
      </c>
      <c r="J2771" s="7" t="s">
        <v>38</v>
      </c>
      <c r="K2771" s="7">
        <v>79.400000000000006</v>
      </c>
      <c r="L2771" s="7">
        <v>3354</v>
      </c>
      <c r="M2771" s="7">
        <v>12</v>
      </c>
      <c r="N2771" s="7">
        <v>1</v>
      </c>
    </row>
    <row r="2772" spans="1:14" hidden="1" x14ac:dyDescent="0.35">
      <c r="A2772" s="56">
        <v>2019</v>
      </c>
      <c r="B2772" s="31">
        <v>43617</v>
      </c>
      <c r="C2772" s="26">
        <v>4.1666666666662904</v>
      </c>
      <c r="D2772" s="58" t="s">
        <v>265</v>
      </c>
      <c r="E2772" s="58" t="s">
        <v>271</v>
      </c>
      <c r="F2772" s="26" t="s">
        <v>166</v>
      </c>
      <c r="G2772" s="56" t="s">
        <v>93</v>
      </c>
      <c r="I2772" s="59">
        <v>0.18003472222222225</v>
      </c>
      <c r="J2772" s="7" t="s">
        <v>38</v>
      </c>
      <c r="K2772" s="7">
        <v>81.900000000000006</v>
      </c>
      <c r="L2772" s="7">
        <v>3359</v>
      </c>
      <c r="M2772" s="7">
        <v>12.02</v>
      </c>
      <c r="N2772" s="7">
        <v>1</v>
      </c>
    </row>
    <row r="2773" spans="1:14" hidden="1" x14ac:dyDescent="0.35">
      <c r="A2773" s="56">
        <v>2019</v>
      </c>
      <c r="B2773" s="31">
        <v>43617</v>
      </c>
      <c r="C2773" s="26">
        <v>0.1875</v>
      </c>
      <c r="D2773" s="58" t="s">
        <v>265</v>
      </c>
      <c r="E2773" s="58" t="s">
        <v>271</v>
      </c>
      <c r="F2773" s="26" t="s">
        <v>166</v>
      </c>
      <c r="G2773" s="56" t="s">
        <v>93</v>
      </c>
      <c r="I2773" s="59" t="s">
        <v>40</v>
      </c>
    </row>
    <row r="2774" spans="1:14" hidden="1" x14ac:dyDescent="0.35">
      <c r="A2774" s="56">
        <v>2019</v>
      </c>
      <c r="B2774" s="31">
        <v>43617</v>
      </c>
      <c r="C2774" s="26">
        <v>4.2083333333329502</v>
      </c>
      <c r="D2774" s="58" t="s">
        <v>265</v>
      </c>
      <c r="E2774" s="58" t="s">
        <v>271</v>
      </c>
      <c r="F2774" s="26" t="s">
        <v>166</v>
      </c>
      <c r="G2774" s="56" t="s">
        <v>93</v>
      </c>
      <c r="I2774" s="59">
        <v>0.22028935185185183</v>
      </c>
      <c r="J2774" s="7" t="s">
        <v>39</v>
      </c>
      <c r="K2774" s="7">
        <v>64.400000000000006</v>
      </c>
      <c r="L2774" s="7">
        <v>3005</v>
      </c>
      <c r="M2774" s="7">
        <v>18.68</v>
      </c>
      <c r="N2774" s="7">
        <v>1</v>
      </c>
    </row>
    <row r="2775" spans="1:14" hidden="1" x14ac:dyDescent="0.35">
      <c r="A2775" s="56">
        <v>2019</v>
      </c>
      <c r="B2775" s="31">
        <v>43617</v>
      </c>
      <c r="C2775" s="26">
        <v>0.22916666666666666</v>
      </c>
      <c r="D2775" s="58" t="s">
        <v>265</v>
      </c>
      <c r="E2775" s="58" t="s">
        <v>271</v>
      </c>
      <c r="F2775" s="26" t="s">
        <v>166</v>
      </c>
      <c r="G2775" s="56" t="s">
        <v>93</v>
      </c>
      <c r="I2775" s="59">
        <v>0.23695601851851852</v>
      </c>
      <c r="J2775" s="7" t="s">
        <v>38</v>
      </c>
      <c r="K2775" s="7">
        <v>69.599999999999994</v>
      </c>
      <c r="L2775" s="7">
        <v>1947</v>
      </c>
      <c r="M2775" s="7">
        <v>13.9</v>
      </c>
      <c r="N2775" s="7">
        <v>1</v>
      </c>
    </row>
    <row r="2776" spans="1:14" hidden="1" x14ac:dyDescent="0.35">
      <c r="A2776" s="56">
        <v>2019</v>
      </c>
      <c r="B2776" s="31">
        <v>43617</v>
      </c>
      <c r="C2776" s="26">
        <v>4.2499999999996101</v>
      </c>
      <c r="D2776" s="58" t="s">
        <v>265</v>
      </c>
      <c r="E2776" s="58" t="s">
        <v>271</v>
      </c>
      <c r="F2776" s="26" t="s">
        <v>166</v>
      </c>
      <c r="G2776" s="56" t="s">
        <v>93</v>
      </c>
      <c r="I2776" s="59">
        <v>0.25506944444444446</v>
      </c>
      <c r="J2776" s="7" t="s">
        <v>38</v>
      </c>
      <c r="K2776" s="7">
        <v>80.099999999999994</v>
      </c>
      <c r="L2776" s="7">
        <v>1281</v>
      </c>
      <c r="M2776" s="7">
        <v>9.44</v>
      </c>
      <c r="N2776" s="7">
        <v>1</v>
      </c>
    </row>
    <row r="2777" spans="1:14" hidden="1" x14ac:dyDescent="0.35">
      <c r="A2777" s="56">
        <v>2019</v>
      </c>
      <c r="B2777" s="31">
        <v>43617</v>
      </c>
      <c r="C2777" s="26">
        <v>0.27083333333333331</v>
      </c>
      <c r="D2777" s="58" t="s">
        <v>265</v>
      </c>
      <c r="E2777" s="58" t="s">
        <v>271</v>
      </c>
      <c r="F2777" s="26" t="s">
        <v>166</v>
      </c>
      <c r="G2777" s="56" t="s">
        <v>93</v>
      </c>
      <c r="I2777" s="59">
        <v>0.28196759259259258</v>
      </c>
      <c r="J2777" s="7" t="s">
        <v>39</v>
      </c>
      <c r="K2777" s="7">
        <v>63.7</v>
      </c>
      <c r="L2777" s="7">
        <v>2788</v>
      </c>
      <c r="M2777" s="7">
        <v>16.03</v>
      </c>
      <c r="N2777" s="7">
        <v>1</v>
      </c>
    </row>
    <row r="2778" spans="1:14" hidden="1" x14ac:dyDescent="0.35">
      <c r="A2778" s="56">
        <v>2019</v>
      </c>
      <c r="B2778" s="31">
        <v>43617</v>
      </c>
      <c r="C2778" s="26">
        <v>0.27083333333333331</v>
      </c>
      <c r="D2778" s="58" t="s">
        <v>265</v>
      </c>
      <c r="E2778" s="58" t="s">
        <v>271</v>
      </c>
      <c r="F2778" s="26" t="s">
        <v>166</v>
      </c>
      <c r="G2778" s="56" t="s">
        <v>93</v>
      </c>
      <c r="I2778" s="59">
        <v>0.28278935185185183</v>
      </c>
      <c r="J2778" s="7" t="s">
        <v>39</v>
      </c>
      <c r="K2778" s="7">
        <v>55.9</v>
      </c>
      <c r="L2778" s="7">
        <v>2997</v>
      </c>
      <c r="M2778" s="7">
        <v>15.4</v>
      </c>
      <c r="N2778" s="7">
        <v>1</v>
      </c>
    </row>
    <row r="2779" spans="1:14" hidden="1" x14ac:dyDescent="0.35">
      <c r="A2779" s="56">
        <v>2019</v>
      </c>
      <c r="B2779" s="31">
        <v>43617</v>
      </c>
      <c r="C2779" s="26">
        <v>4.2916666666662699</v>
      </c>
      <c r="D2779" s="58" t="s">
        <v>265</v>
      </c>
      <c r="E2779" s="58" t="s">
        <v>271</v>
      </c>
      <c r="F2779" s="26" t="s">
        <v>166</v>
      </c>
      <c r="G2779" s="56" t="s">
        <v>93</v>
      </c>
      <c r="I2779" s="59" t="s">
        <v>40</v>
      </c>
    </row>
    <row r="2780" spans="1:14" hidden="1" x14ac:dyDescent="0.35">
      <c r="A2780" s="56">
        <v>2019</v>
      </c>
      <c r="B2780" s="31">
        <v>43617</v>
      </c>
      <c r="C2780" s="26">
        <v>0.3125</v>
      </c>
      <c r="D2780" s="58" t="s">
        <v>265</v>
      </c>
      <c r="E2780" s="58" t="s">
        <v>271</v>
      </c>
      <c r="F2780" s="26" t="s">
        <v>166</v>
      </c>
      <c r="G2780" s="56" t="s">
        <v>93</v>
      </c>
      <c r="I2780" s="59" t="s">
        <v>40</v>
      </c>
    </row>
    <row r="2781" spans="1:14" hidden="1" x14ac:dyDescent="0.35">
      <c r="A2781" s="56">
        <v>2019</v>
      </c>
      <c r="B2781" s="31">
        <v>43617</v>
      </c>
      <c r="C2781" s="26">
        <v>4.3333333333329298</v>
      </c>
      <c r="D2781" s="58" t="s">
        <v>265</v>
      </c>
      <c r="E2781" s="58" t="s">
        <v>271</v>
      </c>
      <c r="F2781" s="26" t="s">
        <v>166</v>
      </c>
      <c r="G2781" s="56" t="s">
        <v>93</v>
      </c>
      <c r="I2781" s="59" t="s">
        <v>40</v>
      </c>
    </row>
    <row r="2782" spans="1:14" hidden="1" x14ac:dyDescent="0.35">
      <c r="A2782" s="56">
        <v>2019</v>
      </c>
      <c r="B2782" s="31">
        <v>43617</v>
      </c>
      <c r="C2782" s="26">
        <v>0.35416666666666669</v>
      </c>
      <c r="D2782" s="58" t="s">
        <v>265</v>
      </c>
      <c r="E2782" s="58" t="s">
        <v>271</v>
      </c>
      <c r="F2782" s="26" t="s">
        <v>166</v>
      </c>
      <c r="G2782" s="56" t="s">
        <v>93</v>
      </c>
      <c r="I2782" s="59">
        <v>0.35618055555555556</v>
      </c>
      <c r="J2782" s="7" t="s">
        <v>39</v>
      </c>
      <c r="K2782" s="7">
        <v>61.4</v>
      </c>
      <c r="L2782" s="7">
        <v>493</v>
      </c>
      <c r="M2782" s="7">
        <v>17.87</v>
      </c>
      <c r="N2782" s="7">
        <v>1</v>
      </c>
    </row>
    <row r="2783" spans="1:14" hidden="1" x14ac:dyDescent="0.35">
      <c r="A2783" s="56">
        <v>2019</v>
      </c>
      <c r="B2783" s="31">
        <v>43617</v>
      </c>
      <c r="C2783" s="26">
        <v>0.35416666666666669</v>
      </c>
      <c r="D2783" s="58" t="s">
        <v>265</v>
      </c>
      <c r="E2783" s="58" t="s">
        <v>271</v>
      </c>
      <c r="F2783" s="26" t="s">
        <v>166</v>
      </c>
      <c r="G2783" s="56" t="s">
        <v>93</v>
      </c>
      <c r="I2783" s="59">
        <v>0.3725</v>
      </c>
      <c r="J2783" s="7" t="s">
        <v>39</v>
      </c>
      <c r="K2783" s="7">
        <v>50.1</v>
      </c>
      <c r="L2783" s="7">
        <v>4585</v>
      </c>
      <c r="M2783" s="7">
        <v>15.39</v>
      </c>
      <c r="N2783" s="7">
        <v>1</v>
      </c>
    </row>
    <row r="2784" spans="1:14" hidden="1" x14ac:dyDescent="0.35">
      <c r="A2784" s="56">
        <v>2019</v>
      </c>
      <c r="B2784" s="31">
        <v>43617</v>
      </c>
      <c r="C2784" s="26">
        <v>4.3749999999995897</v>
      </c>
      <c r="D2784" s="58" t="s">
        <v>265</v>
      </c>
      <c r="E2784" s="58" t="s">
        <v>271</v>
      </c>
      <c r="F2784" s="26" t="s">
        <v>166</v>
      </c>
      <c r="G2784" s="56" t="s">
        <v>93</v>
      </c>
      <c r="I2784" s="59" t="s">
        <v>40</v>
      </c>
    </row>
    <row r="2785" spans="1:14" hidden="1" x14ac:dyDescent="0.35">
      <c r="A2785" s="56">
        <v>2019</v>
      </c>
      <c r="B2785" s="31">
        <v>43617</v>
      </c>
      <c r="C2785" s="26">
        <v>0.39583333333333331</v>
      </c>
      <c r="D2785" s="58" t="s">
        <v>265</v>
      </c>
      <c r="E2785" s="58" t="s">
        <v>271</v>
      </c>
      <c r="F2785" s="26" t="s">
        <v>166</v>
      </c>
      <c r="G2785" s="56" t="s">
        <v>93</v>
      </c>
      <c r="I2785" s="59" t="s">
        <v>40</v>
      </c>
    </row>
    <row r="2786" spans="1:14" hidden="1" x14ac:dyDescent="0.35">
      <c r="A2786" s="56">
        <v>2019</v>
      </c>
      <c r="B2786" s="31">
        <v>43617</v>
      </c>
      <c r="C2786" s="26">
        <v>4.4166666666662504</v>
      </c>
      <c r="D2786" s="58" t="s">
        <v>265</v>
      </c>
      <c r="E2786" s="58" t="s">
        <v>271</v>
      </c>
      <c r="F2786" s="26" t="s">
        <v>166</v>
      </c>
      <c r="G2786" s="56" t="s">
        <v>93</v>
      </c>
      <c r="I2786" s="59" t="s">
        <v>40</v>
      </c>
    </row>
    <row r="2787" spans="1:14" hidden="1" x14ac:dyDescent="0.35">
      <c r="A2787" s="56">
        <v>2019</v>
      </c>
      <c r="B2787" s="31">
        <v>43617</v>
      </c>
      <c r="C2787" s="26">
        <v>0.4375</v>
      </c>
      <c r="D2787" s="58" t="s">
        <v>265</v>
      </c>
      <c r="E2787" s="58" t="s">
        <v>271</v>
      </c>
      <c r="F2787" s="26" t="s">
        <v>166</v>
      </c>
      <c r="G2787" s="56" t="s">
        <v>93</v>
      </c>
      <c r="I2787" s="59" t="s">
        <v>40</v>
      </c>
    </row>
    <row r="2788" spans="1:14" hidden="1" x14ac:dyDescent="0.35">
      <c r="A2788" s="56">
        <v>2019</v>
      </c>
      <c r="B2788" s="31">
        <v>43617</v>
      </c>
      <c r="C2788" s="26">
        <v>4.4583333333329103</v>
      </c>
      <c r="D2788" s="58" t="s">
        <v>265</v>
      </c>
      <c r="E2788" s="58" t="s">
        <v>271</v>
      </c>
      <c r="F2788" s="26" t="s">
        <v>166</v>
      </c>
      <c r="G2788" s="56" t="s">
        <v>93</v>
      </c>
      <c r="I2788" s="59" t="s">
        <v>40</v>
      </c>
    </row>
    <row r="2789" spans="1:14" hidden="1" x14ac:dyDescent="0.35">
      <c r="A2789" s="56">
        <v>2019</v>
      </c>
      <c r="B2789" s="31">
        <v>43617</v>
      </c>
      <c r="C2789" s="26">
        <v>0.47916666666666669</v>
      </c>
      <c r="D2789" s="58" t="s">
        <v>265</v>
      </c>
      <c r="E2789" s="58" t="s">
        <v>271</v>
      </c>
      <c r="F2789" s="26" t="s">
        <v>166</v>
      </c>
      <c r="G2789" s="56" t="s">
        <v>93</v>
      </c>
      <c r="I2789" s="59" t="s">
        <v>40</v>
      </c>
    </row>
    <row r="2790" spans="1:14" hidden="1" x14ac:dyDescent="0.35">
      <c r="A2790" s="56">
        <v>2019</v>
      </c>
      <c r="B2790" s="31">
        <v>43617</v>
      </c>
      <c r="C2790" s="26">
        <v>4.4999999999995701</v>
      </c>
      <c r="D2790" s="58" t="s">
        <v>265</v>
      </c>
      <c r="E2790" s="58" t="s">
        <v>271</v>
      </c>
      <c r="F2790" s="26" t="s">
        <v>166</v>
      </c>
      <c r="G2790" s="56" t="s">
        <v>93</v>
      </c>
      <c r="I2790" s="59">
        <v>0.50313657407407408</v>
      </c>
      <c r="J2790" s="7" t="s">
        <v>39</v>
      </c>
      <c r="K2790" s="7">
        <v>42.7</v>
      </c>
      <c r="L2790" s="7">
        <v>779</v>
      </c>
      <c r="M2790" s="7">
        <v>13.82</v>
      </c>
      <c r="N2790" s="7">
        <v>1</v>
      </c>
    </row>
    <row r="2791" spans="1:14" hidden="1" x14ac:dyDescent="0.35">
      <c r="A2791" s="56">
        <v>2019</v>
      </c>
      <c r="B2791" s="31">
        <v>43617</v>
      </c>
      <c r="C2791" s="26">
        <v>4.4999999999995701</v>
      </c>
      <c r="D2791" s="58" t="s">
        <v>265</v>
      </c>
      <c r="E2791" s="58" t="s">
        <v>271</v>
      </c>
      <c r="F2791" s="26" t="s">
        <v>166</v>
      </c>
      <c r="G2791" s="56" t="s">
        <v>93</v>
      </c>
      <c r="I2791" s="59">
        <v>0.50971064814814815</v>
      </c>
      <c r="J2791" s="7" t="s">
        <v>38</v>
      </c>
      <c r="K2791" s="7">
        <v>80.400000000000006</v>
      </c>
      <c r="L2791" s="7">
        <v>2469</v>
      </c>
      <c r="M2791" s="7">
        <v>7.52</v>
      </c>
      <c r="N2791" s="7">
        <v>1</v>
      </c>
    </row>
    <row r="2792" spans="1:14" hidden="1" x14ac:dyDescent="0.35">
      <c r="A2792" s="56">
        <v>2019</v>
      </c>
      <c r="B2792" s="31">
        <v>43617</v>
      </c>
      <c r="C2792" s="26">
        <v>4.4999999999995701</v>
      </c>
      <c r="D2792" s="58" t="s">
        <v>265</v>
      </c>
      <c r="E2792" s="58" t="s">
        <v>271</v>
      </c>
      <c r="F2792" s="26" t="s">
        <v>166</v>
      </c>
      <c r="G2792" s="56" t="s">
        <v>93</v>
      </c>
      <c r="I2792" s="59">
        <v>0.50983796296296291</v>
      </c>
      <c r="J2792" s="7" t="s">
        <v>39</v>
      </c>
      <c r="K2792" s="7">
        <v>49.3</v>
      </c>
      <c r="L2792" s="7">
        <v>2502</v>
      </c>
      <c r="M2792" s="7">
        <v>12.62</v>
      </c>
      <c r="N2792" s="7">
        <v>1</v>
      </c>
    </row>
    <row r="2793" spans="1:14" hidden="1" x14ac:dyDescent="0.35">
      <c r="A2793" s="56">
        <v>2019</v>
      </c>
      <c r="B2793" s="31">
        <v>43617</v>
      </c>
      <c r="C2793" s="26">
        <v>0.52083333333333337</v>
      </c>
      <c r="D2793" s="58" t="s">
        <v>265</v>
      </c>
      <c r="E2793" s="58" t="s">
        <v>271</v>
      </c>
      <c r="F2793" s="26" t="s">
        <v>166</v>
      </c>
      <c r="G2793" s="56" t="s">
        <v>93</v>
      </c>
      <c r="I2793" s="59" t="s">
        <v>40</v>
      </c>
    </row>
    <row r="2794" spans="1:14" hidden="1" x14ac:dyDescent="0.35">
      <c r="A2794" s="56">
        <v>2019</v>
      </c>
      <c r="B2794" s="31">
        <v>43617</v>
      </c>
      <c r="C2794" s="26">
        <v>4.54166666666623</v>
      </c>
      <c r="D2794" s="58" t="s">
        <v>265</v>
      </c>
      <c r="E2794" s="58" t="s">
        <v>271</v>
      </c>
      <c r="F2794" s="26" t="s">
        <v>166</v>
      </c>
      <c r="G2794" s="56" t="s">
        <v>93</v>
      </c>
      <c r="I2794" s="59" t="s">
        <v>40</v>
      </c>
    </row>
    <row r="2795" spans="1:14" hidden="1" x14ac:dyDescent="0.35">
      <c r="A2795" s="56">
        <v>2019</v>
      </c>
      <c r="B2795" s="31">
        <v>43617</v>
      </c>
      <c r="C2795" s="26">
        <v>0.5625</v>
      </c>
      <c r="D2795" s="58" t="s">
        <v>265</v>
      </c>
      <c r="E2795" s="58" t="s">
        <v>271</v>
      </c>
      <c r="F2795" s="26" t="s">
        <v>166</v>
      </c>
      <c r="G2795" s="56" t="s">
        <v>93</v>
      </c>
      <c r="I2795" s="59">
        <v>0.57480324074074074</v>
      </c>
      <c r="J2795" s="7" t="s">
        <v>39</v>
      </c>
      <c r="K2795" s="7">
        <v>59.2</v>
      </c>
      <c r="L2795" s="7">
        <v>3111</v>
      </c>
      <c r="M2795" s="7">
        <v>13.55</v>
      </c>
      <c r="N2795" s="7">
        <v>1</v>
      </c>
    </row>
    <row r="2796" spans="1:14" hidden="1" x14ac:dyDescent="0.35">
      <c r="A2796" s="56">
        <v>2019</v>
      </c>
      <c r="B2796" s="31">
        <v>43617</v>
      </c>
      <c r="C2796" s="26">
        <v>4.5833333333328996</v>
      </c>
      <c r="D2796" s="58" t="s">
        <v>265</v>
      </c>
      <c r="E2796" s="58" t="s">
        <v>271</v>
      </c>
      <c r="F2796" s="26" t="s">
        <v>166</v>
      </c>
      <c r="G2796" s="56" t="s">
        <v>93</v>
      </c>
      <c r="I2796" s="59">
        <v>0.59425925925925926</v>
      </c>
      <c r="J2796" s="7" t="s">
        <v>39</v>
      </c>
      <c r="K2796" s="7">
        <v>40.799999999999997</v>
      </c>
      <c r="L2796" s="7">
        <v>2725</v>
      </c>
      <c r="M2796" s="7">
        <v>10.18</v>
      </c>
      <c r="N2796" s="7">
        <v>1</v>
      </c>
    </row>
    <row r="2797" spans="1:14" hidden="1" x14ac:dyDescent="0.35">
      <c r="A2797" s="56">
        <v>2019</v>
      </c>
      <c r="B2797" s="31">
        <v>43617</v>
      </c>
      <c r="C2797" s="26">
        <v>0.60416666666666663</v>
      </c>
      <c r="D2797" s="58" t="s">
        <v>265</v>
      </c>
      <c r="E2797" s="58" t="s">
        <v>271</v>
      </c>
      <c r="F2797" s="26" t="s">
        <v>166</v>
      </c>
      <c r="G2797" s="56" t="s">
        <v>93</v>
      </c>
      <c r="I2797" s="59" t="s">
        <v>40</v>
      </c>
    </row>
    <row r="2798" spans="1:14" hidden="1" x14ac:dyDescent="0.35">
      <c r="A2798" s="56">
        <v>2019</v>
      </c>
      <c r="B2798" s="31">
        <v>43617</v>
      </c>
      <c r="C2798" s="26">
        <v>4.6249999999995604</v>
      </c>
      <c r="D2798" s="58" t="s">
        <v>265</v>
      </c>
      <c r="E2798" s="58" t="s">
        <v>271</v>
      </c>
      <c r="F2798" s="26" t="s">
        <v>166</v>
      </c>
      <c r="G2798" s="56" t="s">
        <v>93</v>
      </c>
      <c r="I2798" s="59" t="s">
        <v>40</v>
      </c>
    </row>
    <row r="2799" spans="1:14" hidden="1" x14ac:dyDescent="0.35">
      <c r="A2799" s="56">
        <v>2019</v>
      </c>
      <c r="B2799" s="31">
        <v>43617</v>
      </c>
      <c r="C2799" s="26">
        <v>0.64583333333333337</v>
      </c>
      <c r="D2799" s="58" t="s">
        <v>265</v>
      </c>
      <c r="E2799" s="58" t="s">
        <v>271</v>
      </c>
      <c r="F2799" s="26" t="s">
        <v>166</v>
      </c>
      <c r="G2799" s="56" t="s">
        <v>93</v>
      </c>
      <c r="I2799" s="59" t="s">
        <v>40</v>
      </c>
    </row>
    <row r="2800" spans="1:14" hidden="1" x14ac:dyDescent="0.35">
      <c r="A2800" s="56">
        <v>2019</v>
      </c>
      <c r="B2800" s="31">
        <v>43617</v>
      </c>
      <c r="C2800" s="26">
        <v>4.6666666666662104</v>
      </c>
      <c r="D2800" s="58" t="s">
        <v>265</v>
      </c>
      <c r="E2800" s="58" t="s">
        <v>271</v>
      </c>
      <c r="F2800" s="26" t="s">
        <v>166</v>
      </c>
      <c r="G2800" s="56" t="s">
        <v>93</v>
      </c>
      <c r="I2800" s="59" t="s">
        <v>40</v>
      </c>
    </row>
    <row r="2801" spans="1:14" hidden="1" x14ac:dyDescent="0.35">
      <c r="A2801" s="56">
        <v>2019</v>
      </c>
      <c r="B2801" s="31">
        <v>43617</v>
      </c>
      <c r="C2801" s="26">
        <v>0.6875</v>
      </c>
      <c r="D2801" s="58" t="s">
        <v>265</v>
      </c>
      <c r="E2801" s="58" t="s">
        <v>271</v>
      </c>
      <c r="F2801" s="26" t="s">
        <v>166</v>
      </c>
      <c r="G2801" s="56" t="s">
        <v>93</v>
      </c>
      <c r="I2801" s="59" t="s">
        <v>40</v>
      </c>
    </row>
    <row r="2802" spans="1:14" hidden="1" x14ac:dyDescent="0.35">
      <c r="A2802" s="56">
        <v>2019</v>
      </c>
      <c r="B2802" s="31">
        <v>43617</v>
      </c>
      <c r="C2802" s="26">
        <v>4.7083333333328801</v>
      </c>
      <c r="D2802" s="58" t="s">
        <v>265</v>
      </c>
      <c r="E2802" s="58" t="s">
        <v>271</v>
      </c>
      <c r="F2802" s="26" t="s">
        <v>166</v>
      </c>
      <c r="G2802" s="56" t="s">
        <v>93</v>
      </c>
      <c r="I2802" s="59" t="s">
        <v>40</v>
      </c>
    </row>
    <row r="2803" spans="1:14" hidden="1" x14ac:dyDescent="0.35">
      <c r="A2803" s="56">
        <v>2019</v>
      </c>
      <c r="B2803" s="31">
        <v>43617</v>
      </c>
      <c r="C2803" s="26">
        <v>0.72916666666666663</v>
      </c>
      <c r="D2803" s="58" t="s">
        <v>265</v>
      </c>
      <c r="E2803" s="58" t="s">
        <v>271</v>
      </c>
      <c r="F2803" s="26" t="s">
        <v>166</v>
      </c>
      <c r="G2803" s="56" t="s">
        <v>93</v>
      </c>
      <c r="I2803" s="59" t="s">
        <v>40</v>
      </c>
    </row>
    <row r="2804" spans="1:14" hidden="1" x14ac:dyDescent="0.35">
      <c r="A2804" s="56">
        <v>2019</v>
      </c>
      <c r="B2804" s="31">
        <v>43617</v>
      </c>
      <c r="C2804" s="26">
        <v>4.7499999999995399</v>
      </c>
      <c r="D2804" s="58" t="s">
        <v>265</v>
      </c>
      <c r="E2804" s="58" t="s">
        <v>271</v>
      </c>
      <c r="F2804" s="26" t="s">
        <v>166</v>
      </c>
      <c r="G2804" s="56" t="s">
        <v>93</v>
      </c>
      <c r="I2804" s="59" t="s">
        <v>40</v>
      </c>
    </row>
    <row r="2805" spans="1:14" hidden="1" x14ac:dyDescent="0.35">
      <c r="A2805" s="56">
        <v>2019</v>
      </c>
      <c r="B2805" s="31">
        <v>43617</v>
      </c>
      <c r="C2805" s="26">
        <v>0.77083333333333337</v>
      </c>
      <c r="D2805" s="58" t="s">
        <v>265</v>
      </c>
      <c r="E2805" s="58" t="s">
        <v>271</v>
      </c>
      <c r="F2805" s="26" t="s">
        <v>166</v>
      </c>
      <c r="G2805" s="56" t="s">
        <v>93</v>
      </c>
      <c r="I2805" s="59" t="s">
        <v>40</v>
      </c>
    </row>
    <row r="2806" spans="1:14" hidden="1" x14ac:dyDescent="0.35">
      <c r="A2806" s="56">
        <v>2019</v>
      </c>
      <c r="B2806" s="31">
        <v>43617</v>
      </c>
      <c r="C2806" s="26">
        <v>4.7916666666661998</v>
      </c>
      <c r="D2806" s="58" t="s">
        <v>265</v>
      </c>
      <c r="E2806" s="58" t="s">
        <v>271</v>
      </c>
      <c r="F2806" s="26" t="s">
        <v>166</v>
      </c>
      <c r="G2806" s="56" t="s">
        <v>93</v>
      </c>
      <c r="I2806" s="59" t="s">
        <v>40</v>
      </c>
    </row>
    <row r="2807" spans="1:14" hidden="1" x14ac:dyDescent="0.35">
      <c r="A2807" s="56">
        <v>2019</v>
      </c>
      <c r="B2807" s="31">
        <v>43617</v>
      </c>
      <c r="C2807" s="26">
        <v>0.8125</v>
      </c>
      <c r="D2807" s="58" t="s">
        <v>265</v>
      </c>
      <c r="E2807" s="58" t="s">
        <v>271</v>
      </c>
      <c r="F2807" s="26" t="s">
        <v>166</v>
      </c>
      <c r="G2807" s="56" t="s">
        <v>93</v>
      </c>
      <c r="I2807" s="59">
        <v>0.82868055555555553</v>
      </c>
      <c r="J2807" s="7" t="s">
        <v>39</v>
      </c>
      <c r="K2807" s="7">
        <v>56.9</v>
      </c>
      <c r="L2807" s="7">
        <v>4066</v>
      </c>
      <c r="M2807" s="7">
        <v>15.57</v>
      </c>
      <c r="N2807" s="7">
        <v>1</v>
      </c>
    </row>
    <row r="2808" spans="1:14" hidden="1" x14ac:dyDescent="0.35">
      <c r="A2808" s="56">
        <v>2019</v>
      </c>
      <c r="B2808" s="31">
        <v>43617</v>
      </c>
      <c r="C2808" s="26">
        <v>4.8333333333328596</v>
      </c>
      <c r="D2808" s="58" t="s">
        <v>265</v>
      </c>
      <c r="E2808" s="58" t="s">
        <v>271</v>
      </c>
      <c r="F2808" s="26" t="s">
        <v>166</v>
      </c>
      <c r="G2808" s="56" t="s">
        <v>93</v>
      </c>
      <c r="I2808" s="59" t="s">
        <v>40</v>
      </c>
    </row>
    <row r="2809" spans="1:14" hidden="1" x14ac:dyDescent="0.35">
      <c r="A2809" s="56">
        <v>2019</v>
      </c>
      <c r="B2809" s="31">
        <v>43617</v>
      </c>
      <c r="C2809" s="26">
        <v>0.85416666666666663</v>
      </c>
      <c r="D2809" s="58" t="s">
        <v>265</v>
      </c>
      <c r="E2809" s="58" t="s">
        <v>271</v>
      </c>
      <c r="F2809" s="26" t="s">
        <v>166</v>
      </c>
      <c r="G2809" s="56" t="s">
        <v>93</v>
      </c>
      <c r="I2809" s="59" t="s">
        <v>40</v>
      </c>
    </row>
    <row r="2810" spans="1:14" hidden="1" x14ac:dyDescent="0.35">
      <c r="A2810" s="56">
        <v>2019</v>
      </c>
      <c r="B2810" s="31">
        <v>43617</v>
      </c>
      <c r="C2810" s="26">
        <v>4.8749999999995204</v>
      </c>
      <c r="D2810" s="58" t="s">
        <v>265</v>
      </c>
      <c r="E2810" s="58" t="s">
        <v>271</v>
      </c>
      <c r="F2810" s="26" t="s">
        <v>166</v>
      </c>
      <c r="G2810" s="56" t="s">
        <v>93</v>
      </c>
      <c r="I2810" s="59" t="s">
        <v>40</v>
      </c>
    </row>
    <row r="2811" spans="1:14" hidden="1" x14ac:dyDescent="0.35">
      <c r="A2811" s="56">
        <v>2019</v>
      </c>
      <c r="B2811" s="31">
        <v>43617</v>
      </c>
      <c r="C2811" s="26">
        <v>4.9166666666661802</v>
      </c>
      <c r="D2811" s="58" t="s">
        <v>265</v>
      </c>
      <c r="E2811" s="58" t="s">
        <v>271</v>
      </c>
      <c r="F2811" s="26" t="s">
        <v>166</v>
      </c>
      <c r="G2811" s="56" t="s">
        <v>93</v>
      </c>
      <c r="I2811" s="59">
        <v>0.93478009259259265</v>
      </c>
      <c r="J2811" s="7" t="s">
        <v>38</v>
      </c>
      <c r="K2811" s="7">
        <v>82.4</v>
      </c>
      <c r="L2811" s="7">
        <v>4568</v>
      </c>
      <c r="M2811" s="7">
        <v>13.11</v>
      </c>
      <c r="N2811" s="7">
        <v>1</v>
      </c>
    </row>
    <row r="2812" spans="1:14" hidden="1" x14ac:dyDescent="0.35">
      <c r="A2812" s="56">
        <v>2019</v>
      </c>
      <c r="B2812" s="31">
        <v>43617</v>
      </c>
      <c r="C2812" s="26">
        <v>4.9166666666661802</v>
      </c>
      <c r="D2812" s="58" t="s">
        <v>265</v>
      </c>
      <c r="E2812" s="58" t="s">
        <v>271</v>
      </c>
      <c r="F2812" s="26" t="s">
        <v>166</v>
      </c>
      <c r="G2812" s="56" t="s">
        <v>93</v>
      </c>
      <c r="I2812" s="59">
        <v>0.9347685185185185</v>
      </c>
      <c r="J2812" s="7" t="s">
        <v>38</v>
      </c>
      <c r="K2812" s="7">
        <v>100</v>
      </c>
      <c r="L2812" s="7">
        <v>4565</v>
      </c>
      <c r="M2812" s="7">
        <v>13.54</v>
      </c>
      <c r="N2812" s="7">
        <v>1</v>
      </c>
    </row>
    <row r="2813" spans="1:14" hidden="1" x14ac:dyDescent="0.35">
      <c r="A2813" s="56">
        <v>2019</v>
      </c>
      <c r="B2813" s="31">
        <v>43617</v>
      </c>
      <c r="C2813" s="26">
        <v>4.9166666666661802</v>
      </c>
      <c r="D2813" s="58" t="s">
        <v>265</v>
      </c>
      <c r="E2813" s="58" t="s">
        <v>271</v>
      </c>
      <c r="F2813" s="26" t="s">
        <v>166</v>
      </c>
      <c r="G2813" s="56" t="s">
        <v>93</v>
      </c>
      <c r="I2813" s="59">
        <v>0.93478009259259265</v>
      </c>
      <c r="J2813" s="7" t="s">
        <v>38</v>
      </c>
      <c r="K2813" s="7">
        <v>92.5</v>
      </c>
      <c r="L2813" s="7">
        <v>4566</v>
      </c>
      <c r="M2813" s="7">
        <v>13.17</v>
      </c>
      <c r="N2813" s="7">
        <v>1</v>
      </c>
    </row>
    <row r="2814" spans="1:14" hidden="1" x14ac:dyDescent="0.35">
      <c r="A2814" s="56">
        <v>2019</v>
      </c>
      <c r="B2814" s="31">
        <v>43617</v>
      </c>
      <c r="C2814" s="26">
        <v>4.9166666666661802</v>
      </c>
      <c r="D2814" s="58" t="s">
        <v>265</v>
      </c>
      <c r="E2814" s="58" t="s">
        <v>271</v>
      </c>
      <c r="F2814" s="26" t="s">
        <v>166</v>
      </c>
      <c r="G2814" s="56" t="s">
        <v>93</v>
      </c>
      <c r="I2814" s="59">
        <v>0.93478009259259265</v>
      </c>
      <c r="J2814" s="7" t="s">
        <v>38</v>
      </c>
      <c r="K2814" s="7">
        <v>97.7</v>
      </c>
      <c r="L2814" s="7">
        <v>4568</v>
      </c>
      <c r="M2814" s="7">
        <v>12.88</v>
      </c>
      <c r="N2814" s="7">
        <v>1</v>
      </c>
    </row>
    <row r="2815" spans="1:14" hidden="1" x14ac:dyDescent="0.35">
      <c r="A2815" s="56">
        <v>2019</v>
      </c>
      <c r="B2815" s="31">
        <v>43617</v>
      </c>
      <c r="C2815" s="26">
        <v>4.9166666666661802</v>
      </c>
      <c r="D2815" s="58" t="s">
        <v>265</v>
      </c>
      <c r="E2815" s="58" t="s">
        <v>271</v>
      </c>
      <c r="F2815" s="26" t="s">
        <v>166</v>
      </c>
      <c r="G2815" s="56" t="s">
        <v>93</v>
      </c>
      <c r="I2815" s="59">
        <v>0.93479166666666658</v>
      </c>
      <c r="J2815" s="7" t="s">
        <v>38</v>
      </c>
      <c r="K2815" s="7">
        <v>88.9</v>
      </c>
      <c r="L2815" s="7">
        <v>4569</v>
      </c>
      <c r="M2815" s="7">
        <v>13.3</v>
      </c>
      <c r="N2815" s="7">
        <v>1</v>
      </c>
    </row>
    <row r="2816" spans="1:14" hidden="1" x14ac:dyDescent="0.35">
      <c r="A2816" s="56">
        <v>2019</v>
      </c>
      <c r="B2816" s="31">
        <v>43617</v>
      </c>
      <c r="C2816" s="26">
        <v>4.9166666666661802</v>
      </c>
      <c r="D2816" s="58" t="s">
        <v>265</v>
      </c>
      <c r="E2816" s="58" t="s">
        <v>271</v>
      </c>
      <c r="F2816" s="26" t="s">
        <v>166</v>
      </c>
      <c r="G2816" s="56" t="s">
        <v>93</v>
      </c>
      <c r="I2816" s="59">
        <v>0.93480324074074073</v>
      </c>
      <c r="J2816" s="7" t="s">
        <v>38</v>
      </c>
      <c r="K2816" s="7">
        <v>98.8</v>
      </c>
      <c r="L2816" s="7">
        <v>4572</v>
      </c>
      <c r="M2816" s="7">
        <v>13.72</v>
      </c>
      <c r="N2816" s="7">
        <v>1</v>
      </c>
    </row>
    <row r="2817" spans="1:15" hidden="1" x14ac:dyDescent="0.35">
      <c r="A2817" s="56">
        <v>2019</v>
      </c>
      <c r="B2817" s="31">
        <v>43617</v>
      </c>
      <c r="C2817" s="26">
        <v>0.9375</v>
      </c>
      <c r="D2817" s="58" t="s">
        <v>265</v>
      </c>
      <c r="E2817" s="58" t="s">
        <v>271</v>
      </c>
      <c r="F2817" s="26" t="s">
        <v>166</v>
      </c>
      <c r="G2817" s="56" t="s">
        <v>93</v>
      </c>
      <c r="I2817" s="59" t="s">
        <v>40</v>
      </c>
    </row>
    <row r="2818" spans="1:15" hidden="1" x14ac:dyDescent="0.35">
      <c r="A2818" s="56">
        <v>2019</v>
      </c>
      <c r="B2818" s="31">
        <v>43617</v>
      </c>
      <c r="C2818" s="26">
        <v>4.9583333333328401</v>
      </c>
      <c r="D2818" s="58" t="s">
        <v>265</v>
      </c>
      <c r="E2818" s="58" t="s">
        <v>271</v>
      </c>
      <c r="F2818" s="26" t="s">
        <v>166</v>
      </c>
      <c r="G2818" s="56" t="s">
        <v>93</v>
      </c>
      <c r="I2818" s="59" t="s">
        <v>40</v>
      </c>
    </row>
    <row r="2819" spans="1:15" hidden="1" x14ac:dyDescent="0.35">
      <c r="A2819" s="56">
        <v>2019</v>
      </c>
      <c r="B2819" s="31">
        <v>43617</v>
      </c>
      <c r="C2819" s="26">
        <v>0.97916666666666663</v>
      </c>
      <c r="D2819" s="58" t="s">
        <v>265</v>
      </c>
      <c r="E2819" s="58" t="s">
        <v>271</v>
      </c>
      <c r="F2819" s="26" t="s">
        <v>166</v>
      </c>
      <c r="G2819" s="56" t="s">
        <v>93</v>
      </c>
      <c r="I2819" s="59" t="s">
        <v>40</v>
      </c>
    </row>
    <row r="2820" spans="1:15" hidden="1" x14ac:dyDescent="0.35">
      <c r="A2820" s="56">
        <v>2019</v>
      </c>
      <c r="B2820" s="57">
        <v>43618</v>
      </c>
      <c r="C2820" s="26">
        <v>4.9999999999995</v>
      </c>
      <c r="D2820" s="26"/>
      <c r="E2820" s="18" t="s">
        <v>270</v>
      </c>
      <c r="F2820" s="26" t="s">
        <v>166</v>
      </c>
      <c r="G2820" s="56" t="s">
        <v>274</v>
      </c>
      <c r="I2820" s="59">
        <v>1.2499999999999999E-2</v>
      </c>
      <c r="J2820" s="7" t="s">
        <v>38</v>
      </c>
      <c r="K2820" s="7">
        <v>39.6</v>
      </c>
      <c r="L2820" s="7">
        <v>3297</v>
      </c>
      <c r="M2820" s="7">
        <v>11.44</v>
      </c>
      <c r="N2820" s="7">
        <v>1</v>
      </c>
    </row>
    <row r="2821" spans="1:15" hidden="1" x14ac:dyDescent="0.35">
      <c r="A2821" s="56">
        <v>2019</v>
      </c>
      <c r="B2821" s="57">
        <v>43618</v>
      </c>
      <c r="C2821" s="26">
        <v>5.0416666666661598</v>
      </c>
      <c r="D2821" s="26"/>
      <c r="E2821" s="18" t="s">
        <v>270</v>
      </c>
      <c r="F2821" s="26" t="s">
        <v>166</v>
      </c>
      <c r="G2821" s="56" t="s">
        <v>274</v>
      </c>
      <c r="I2821" s="59" t="s">
        <v>40</v>
      </c>
    </row>
    <row r="2822" spans="1:15" hidden="1" x14ac:dyDescent="0.35">
      <c r="A2822" s="56">
        <v>2019</v>
      </c>
      <c r="B2822" s="57">
        <v>43618</v>
      </c>
      <c r="C2822" s="26">
        <v>5.0833333333328197</v>
      </c>
      <c r="D2822" s="26"/>
      <c r="E2822" s="18" t="s">
        <v>270</v>
      </c>
      <c r="F2822" s="26" t="s">
        <v>166</v>
      </c>
      <c r="G2822" s="56" t="s">
        <v>274</v>
      </c>
      <c r="I2822" s="59" t="s">
        <v>40</v>
      </c>
    </row>
    <row r="2823" spans="1:15" hidden="1" x14ac:dyDescent="0.35">
      <c r="A2823" s="56">
        <v>2019</v>
      </c>
      <c r="B2823" s="57">
        <v>43618</v>
      </c>
      <c r="C2823" s="26">
        <v>5.1249999999994804</v>
      </c>
      <c r="D2823" s="26"/>
      <c r="E2823" s="18" t="s">
        <v>270</v>
      </c>
      <c r="F2823" s="26" t="s">
        <v>166</v>
      </c>
      <c r="G2823" s="56" t="s">
        <v>274</v>
      </c>
      <c r="I2823" s="59" t="s">
        <v>40</v>
      </c>
    </row>
    <row r="2824" spans="1:15" hidden="1" x14ac:dyDescent="0.35">
      <c r="A2824" s="56">
        <v>2019</v>
      </c>
      <c r="B2824" s="57">
        <v>43618</v>
      </c>
      <c r="C2824" s="26">
        <v>5.1666666666661403</v>
      </c>
      <c r="D2824" s="26"/>
      <c r="E2824" s="18" t="s">
        <v>270</v>
      </c>
      <c r="F2824" s="26" t="s">
        <v>166</v>
      </c>
      <c r="G2824" s="56" t="s">
        <v>274</v>
      </c>
      <c r="I2824" s="59">
        <v>0.18402777777777779</v>
      </c>
      <c r="J2824" s="7" t="s">
        <v>39</v>
      </c>
      <c r="K2824" s="7">
        <v>59.7</v>
      </c>
      <c r="L2824" s="7">
        <v>4379</v>
      </c>
      <c r="M2824" s="7">
        <v>15.91</v>
      </c>
      <c r="N2824" s="7">
        <v>1</v>
      </c>
      <c r="O2824" s="7" t="s">
        <v>133</v>
      </c>
    </row>
    <row r="2825" spans="1:15" hidden="1" x14ac:dyDescent="0.35">
      <c r="A2825" s="56">
        <v>2019</v>
      </c>
      <c r="B2825" s="57">
        <v>43618</v>
      </c>
      <c r="C2825" s="26">
        <v>5.1666666666661403</v>
      </c>
      <c r="D2825" s="26"/>
      <c r="E2825" s="18" t="s">
        <v>270</v>
      </c>
      <c r="F2825" s="26" t="s">
        <v>166</v>
      </c>
      <c r="G2825" s="56" t="s">
        <v>274</v>
      </c>
      <c r="I2825" s="59">
        <v>0.18472222222222223</v>
      </c>
      <c r="J2825" s="7" t="s">
        <v>39</v>
      </c>
      <c r="K2825" s="7">
        <v>61.8</v>
      </c>
      <c r="L2825" s="7">
        <v>4558</v>
      </c>
      <c r="M2825" s="7">
        <v>16.260000000000002</v>
      </c>
      <c r="N2825" s="7">
        <v>1</v>
      </c>
      <c r="O2825" s="7" t="s">
        <v>133</v>
      </c>
    </row>
    <row r="2826" spans="1:15" hidden="1" x14ac:dyDescent="0.35">
      <c r="A2826" s="56">
        <v>2019</v>
      </c>
      <c r="B2826" s="57">
        <v>43618</v>
      </c>
      <c r="C2826" s="26">
        <v>5.2083333333328001</v>
      </c>
      <c r="D2826" s="26"/>
      <c r="E2826" s="18" t="s">
        <v>270</v>
      </c>
      <c r="F2826" s="26" t="s">
        <v>166</v>
      </c>
      <c r="G2826" s="56" t="s">
        <v>274</v>
      </c>
      <c r="I2826" s="59">
        <v>0.20833333333333334</v>
      </c>
      <c r="J2826" s="7" t="s">
        <v>39</v>
      </c>
      <c r="K2826" s="7">
        <v>94</v>
      </c>
      <c r="L2826" s="7">
        <v>129</v>
      </c>
      <c r="M2826" s="7">
        <v>17.09</v>
      </c>
      <c r="N2826" s="7">
        <v>1</v>
      </c>
      <c r="O2826" s="7" t="s">
        <v>133</v>
      </c>
    </row>
    <row r="2827" spans="1:15" hidden="1" x14ac:dyDescent="0.35">
      <c r="A2827" s="56">
        <v>2019</v>
      </c>
      <c r="B2827" s="57">
        <v>43618</v>
      </c>
      <c r="C2827" s="26">
        <v>5.2083333333328001</v>
      </c>
      <c r="D2827" s="26"/>
      <c r="E2827" s="18" t="s">
        <v>270</v>
      </c>
      <c r="F2827" s="26" t="s">
        <v>166</v>
      </c>
      <c r="G2827" s="56" t="s">
        <v>274</v>
      </c>
      <c r="I2827" s="59">
        <v>0.21111111111111111</v>
      </c>
      <c r="J2827" s="7" t="s">
        <v>39</v>
      </c>
      <c r="K2827" s="7">
        <v>42.1</v>
      </c>
      <c r="L2827" s="7">
        <v>884</v>
      </c>
      <c r="M2827" s="7">
        <v>18.260000000000002</v>
      </c>
      <c r="N2827" s="7">
        <v>1</v>
      </c>
      <c r="O2827" s="7" t="s">
        <v>133</v>
      </c>
    </row>
    <row r="2828" spans="1:15" hidden="1" x14ac:dyDescent="0.35">
      <c r="A2828" s="56">
        <v>2019</v>
      </c>
      <c r="B2828" s="57">
        <v>43618</v>
      </c>
      <c r="C2828" s="26">
        <v>5.24999999999946</v>
      </c>
      <c r="D2828" s="26"/>
      <c r="E2828" s="18" t="s">
        <v>270</v>
      </c>
      <c r="F2828" s="26" t="s">
        <v>166</v>
      </c>
      <c r="G2828" s="56" t="s">
        <v>274</v>
      </c>
      <c r="I2828" s="59" t="s">
        <v>40</v>
      </c>
    </row>
    <row r="2829" spans="1:15" hidden="1" x14ac:dyDescent="0.35">
      <c r="A2829" s="56">
        <v>2019</v>
      </c>
      <c r="B2829" s="57">
        <v>43618</v>
      </c>
      <c r="C2829" s="26">
        <v>5.2916666666661198</v>
      </c>
      <c r="D2829" s="26"/>
      <c r="E2829" s="18" t="s">
        <v>270</v>
      </c>
      <c r="F2829" s="26" t="s">
        <v>166</v>
      </c>
      <c r="G2829" s="56" t="s">
        <v>274</v>
      </c>
      <c r="I2829" s="59" t="s">
        <v>40</v>
      </c>
    </row>
    <row r="2830" spans="1:15" hidden="1" x14ac:dyDescent="0.35">
      <c r="A2830" s="56">
        <v>2019</v>
      </c>
      <c r="B2830" s="57">
        <v>43618</v>
      </c>
      <c r="C2830" s="26">
        <v>5.3333333333327797</v>
      </c>
      <c r="D2830" s="26"/>
      <c r="E2830" s="18" t="s">
        <v>270</v>
      </c>
      <c r="F2830" s="26" t="s">
        <v>166</v>
      </c>
      <c r="G2830" s="56" t="s">
        <v>274</v>
      </c>
      <c r="I2830" s="59" t="s">
        <v>40</v>
      </c>
    </row>
    <row r="2831" spans="1:15" hidden="1" x14ac:dyDescent="0.35">
      <c r="A2831" s="56">
        <v>2019</v>
      </c>
      <c r="B2831" s="57">
        <v>43618</v>
      </c>
      <c r="C2831" s="26">
        <v>5.3749999999994396</v>
      </c>
      <c r="D2831" s="26"/>
      <c r="E2831" s="18" t="s">
        <v>270</v>
      </c>
      <c r="F2831" s="26" t="s">
        <v>166</v>
      </c>
      <c r="G2831" s="56" t="s">
        <v>274</v>
      </c>
      <c r="I2831" s="59" t="s">
        <v>40</v>
      </c>
    </row>
    <row r="2832" spans="1:15" hidden="1" x14ac:dyDescent="0.35">
      <c r="A2832" s="56">
        <v>2019</v>
      </c>
      <c r="B2832" s="57">
        <v>43618</v>
      </c>
      <c r="C2832" s="26">
        <v>5.4166666666661003</v>
      </c>
      <c r="D2832" s="26"/>
      <c r="E2832" s="18" t="s">
        <v>270</v>
      </c>
      <c r="F2832" s="26" t="s">
        <v>166</v>
      </c>
      <c r="G2832" s="56" t="s">
        <v>274</v>
      </c>
      <c r="I2832" s="59" t="s">
        <v>40</v>
      </c>
    </row>
    <row r="2833" spans="1:15" hidden="1" x14ac:dyDescent="0.35">
      <c r="A2833" s="56">
        <v>2019</v>
      </c>
      <c r="B2833" s="57">
        <v>43618</v>
      </c>
      <c r="C2833" s="26">
        <v>5.4583333333327602</v>
      </c>
      <c r="D2833" s="26"/>
      <c r="E2833" s="18" t="s">
        <v>270</v>
      </c>
      <c r="F2833" s="26" t="s">
        <v>166</v>
      </c>
      <c r="G2833" s="56" t="s">
        <v>274</v>
      </c>
      <c r="I2833" s="59">
        <v>0.47291666666666665</v>
      </c>
      <c r="J2833" s="7" t="s">
        <v>39</v>
      </c>
      <c r="K2833" s="7">
        <v>60.8</v>
      </c>
      <c r="L2833" s="7">
        <v>3739</v>
      </c>
      <c r="M2833" s="7">
        <v>14.14</v>
      </c>
      <c r="N2833" s="7">
        <v>1</v>
      </c>
      <c r="O2833" s="7" t="s">
        <v>133</v>
      </c>
    </row>
    <row r="2834" spans="1:15" hidden="1" x14ac:dyDescent="0.35">
      <c r="A2834" s="56">
        <v>2019</v>
      </c>
      <c r="B2834" s="57">
        <v>43618</v>
      </c>
      <c r="C2834" s="26">
        <v>5.49999999999942</v>
      </c>
      <c r="D2834" s="26"/>
      <c r="E2834" s="18" t="s">
        <v>270</v>
      </c>
      <c r="F2834" s="26" t="s">
        <v>166</v>
      </c>
      <c r="G2834" s="56" t="s">
        <v>274</v>
      </c>
      <c r="I2834" s="59" t="s">
        <v>40</v>
      </c>
    </row>
    <row r="2835" spans="1:15" hidden="1" x14ac:dyDescent="0.35">
      <c r="A2835" s="56">
        <v>2019</v>
      </c>
      <c r="B2835" s="57">
        <v>43618</v>
      </c>
      <c r="C2835" s="26">
        <v>5.5416666666660799</v>
      </c>
      <c r="D2835" s="26"/>
      <c r="E2835" s="18" t="s">
        <v>270</v>
      </c>
      <c r="F2835" s="26" t="s">
        <v>166</v>
      </c>
      <c r="G2835" s="56" t="s">
        <v>274</v>
      </c>
      <c r="I2835" s="59" t="s">
        <v>40</v>
      </c>
    </row>
    <row r="2836" spans="1:15" hidden="1" x14ac:dyDescent="0.35">
      <c r="A2836" s="56">
        <v>2019</v>
      </c>
      <c r="B2836" s="57">
        <v>43618</v>
      </c>
      <c r="C2836" s="26">
        <v>5.5833333333327397</v>
      </c>
      <c r="D2836" s="26"/>
      <c r="E2836" s="18" t="s">
        <v>270</v>
      </c>
      <c r="F2836" s="26" t="s">
        <v>166</v>
      </c>
      <c r="G2836" s="56" t="s">
        <v>274</v>
      </c>
      <c r="I2836" s="59" t="s">
        <v>40</v>
      </c>
    </row>
    <row r="2837" spans="1:15" hidden="1" x14ac:dyDescent="0.35">
      <c r="A2837" s="56">
        <v>2019</v>
      </c>
      <c r="B2837" s="57">
        <v>43618</v>
      </c>
      <c r="C2837" s="26">
        <v>5.6249999999993996</v>
      </c>
      <c r="D2837" s="26"/>
      <c r="E2837" s="18" t="s">
        <v>270</v>
      </c>
      <c r="F2837" s="26" t="s">
        <v>166</v>
      </c>
      <c r="G2837" s="56" t="s">
        <v>274</v>
      </c>
      <c r="I2837" s="59" t="s">
        <v>40</v>
      </c>
    </row>
    <row r="2838" spans="1:15" hidden="1" x14ac:dyDescent="0.35">
      <c r="A2838" s="56">
        <v>2019</v>
      </c>
      <c r="B2838" s="57">
        <v>43618</v>
      </c>
      <c r="C2838" s="26">
        <v>5.6666666666660603</v>
      </c>
      <c r="D2838" s="26"/>
      <c r="E2838" s="18" t="s">
        <v>270</v>
      </c>
      <c r="F2838" s="26" t="s">
        <v>166</v>
      </c>
      <c r="G2838" s="56" t="s">
        <v>274</v>
      </c>
      <c r="I2838" s="59" t="s">
        <v>40</v>
      </c>
    </row>
    <row r="2839" spans="1:15" hidden="1" x14ac:dyDescent="0.35">
      <c r="A2839" s="56">
        <v>2019</v>
      </c>
      <c r="B2839" s="57">
        <v>43618</v>
      </c>
      <c r="C2839" s="26">
        <v>5.7083333333327202</v>
      </c>
      <c r="D2839" s="26"/>
      <c r="E2839" s="18" t="s">
        <v>270</v>
      </c>
      <c r="F2839" s="26" t="s">
        <v>166</v>
      </c>
      <c r="G2839" s="56" t="s">
        <v>274</v>
      </c>
      <c r="I2839" s="59" t="s">
        <v>40</v>
      </c>
    </row>
    <row r="2840" spans="1:15" hidden="1" x14ac:dyDescent="0.35">
      <c r="A2840" s="56">
        <v>2019</v>
      </c>
      <c r="B2840" s="57">
        <v>43618</v>
      </c>
      <c r="C2840" s="26">
        <v>5.7499999999993801</v>
      </c>
      <c r="D2840" s="26"/>
      <c r="E2840" s="18" t="s">
        <v>270</v>
      </c>
      <c r="F2840" s="26" t="s">
        <v>166</v>
      </c>
      <c r="G2840" s="56" t="s">
        <v>274</v>
      </c>
      <c r="I2840" s="59">
        <v>0.76388888888888884</v>
      </c>
      <c r="J2840" s="7" t="s">
        <v>38</v>
      </c>
      <c r="K2840" s="7">
        <v>69.7</v>
      </c>
      <c r="L2840" s="7">
        <v>3576</v>
      </c>
      <c r="M2840" s="7">
        <v>17.690000000000001</v>
      </c>
      <c r="N2840" s="7">
        <v>1</v>
      </c>
      <c r="O2840" s="7" t="s">
        <v>133</v>
      </c>
    </row>
    <row r="2841" spans="1:15" hidden="1" x14ac:dyDescent="0.35">
      <c r="A2841" s="56">
        <v>2019</v>
      </c>
      <c r="B2841" s="57">
        <v>43618</v>
      </c>
      <c r="C2841" s="26">
        <v>5.7916666666660399</v>
      </c>
      <c r="D2841" s="26"/>
      <c r="E2841" s="18" t="s">
        <v>270</v>
      </c>
      <c r="F2841" s="26" t="s">
        <v>166</v>
      </c>
      <c r="G2841" s="56" t="s">
        <v>274</v>
      </c>
      <c r="I2841" s="59" t="s">
        <v>40</v>
      </c>
    </row>
    <row r="2842" spans="1:15" hidden="1" x14ac:dyDescent="0.35">
      <c r="A2842" s="56">
        <v>2019</v>
      </c>
      <c r="B2842" s="57">
        <v>43618</v>
      </c>
      <c r="C2842" s="26">
        <v>5.8333333333326998</v>
      </c>
      <c r="D2842" s="26"/>
      <c r="E2842" s="18" t="s">
        <v>270</v>
      </c>
      <c r="F2842" s="26" t="s">
        <v>166</v>
      </c>
      <c r="G2842" s="56" t="s">
        <v>274</v>
      </c>
      <c r="I2842" s="59" t="s">
        <v>40</v>
      </c>
    </row>
    <row r="2843" spans="1:15" hidden="1" x14ac:dyDescent="0.35">
      <c r="A2843" s="56">
        <v>2019</v>
      </c>
      <c r="B2843" s="57">
        <v>43618</v>
      </c>
      <c r="C2843" s="26">
        <v>5.8749999999993596</v>
      </c>
      <c r="D2843" s="26"/>
      <c r="E2843" s="18" t="s">
        <v>270</v>
      </c>
      <c r="F2843" s="26" t="s">
        <v>166</v>
      </c>
      <c r="G2843" s="56" t="s">
        <v>274</v>
      </c>
      <c r="I2843" s="59" t="s">
        <v>40</v>
      </c>
    </row>
    <row r="2844" spans="1:15" hidden="1" x14ac:dyDescent="0.35">
      <c r="A2844" s="56">
        <v>2019</v>
      </c>
      <c r="B2844" s="57">
        <v>43618</v>
      </c>
      <c r="C2844" s="26">
        <v>5.9166666666660204</v>
      </c>
      <c r="D2844" s="26"/>
      <c r="E2844" s="18" t="s">
        <v>270</v>
      </c>
      <c r="F2844" s="26" t="s">
        <v>166</v>
      </c>
      <c r="G2844" s="56" t="s">
        <v>274</v>
      </c>
      <c r="I2844" s="59" t="s">
        <v>40</v>
      </c>
    </row>
    <row r="2845" spans="1:15" hidden="1" x14ac:dyDescent="0.35">
      <c r="A2845" s="56">
        <v>2019</v>
      </c>
      <c r="B2845" s="57">
        <v>43618</v>
      </c>
      <c r="C2845" s="26">
        <v>5.9583333333326802</v>
      </c>
      <c r="D2845" s="26"/>
      <c r="E2845" s="18" t="s">
        <v>270</v>
      </c>
      <c r="F2845" s="26" t="s">
        <v>166</v>
      </c>
      <c r="G2845" s="56" t="s">
        <v>274</v>
      </c>
      <c r="I2845" s="59" t="s">
        <v>40</v>
      </c>
    </row>
    <row r="2846" spans="1:15" hidden="1" x14ac:dyDescent="0.35">
      <c r="A2846" s="56">
        <v>2019</v>
      </c>
      <c r="B2846" s="57">
        <v>43619</v>
      </c>
      <c r="C2846" s="26">
        <v>5.9999999999993401</v>
      </c>
      <c r="D2846" s="26"/>
      <c r="E2846" s="18" t="s">
        <v>270</v>
      </c>
      <c r="F2846" s="26" t="s">
        <v>166</v>
      </c>
      <c r="G2846" s="56" t="s">
        <v>274</v>
      </c>
      <c r="I2846" s="59">
        <v>1.5972222222222224E-2</v>
      </c>
      <c r="J2846" s="7" t="s">
        <v>38</v>
      </c>
      <c r="K2846" s="7">
        <v>77.3</v>
      </c>
      <c r="L2846" s="7">
        <v>4161</v>
      </c>
      <c r="M2846" s="7">
        <v>15.64</v>
      </c>
      <c r="N2846" s="7">
        <v>1</v>
      </c>
      <c r="O2846" s="7" t="s">
        <v>133</v>
      </c>
    </row>
    <row r="2847" spans="1:15" hidden="1" x14ac:dyDescent="0.35">
      <c r="A2847" s="56">
        <v>2019</v>
      </c>
      <c r="B2847" s="57">
        <v>43619</v>
      </c>
      <c r="C2847" s="26">
        <v>6.0416666666659999</v>
      </c>
      <c r="D2847" s="26"/>
      <c r="E2847" s="18" t="s">
        <v>270</v>
      </c>
      <c r="F2847" s="26" t="s">
        <v>166</v>
      </c>
      <c r="G2847" s="56" t="s">
        <v>274</v>
      </c>
      <c r="I2847" s="59" t="s">
        <v>40</v>
      </c>
    </row>
    <row r="2848" spans="1:15" hidden="1" x14ac:dyDescent="0.35">
      <c r="A2848" s="56">
        <v>2019</v>
      </c>
      <c r="B2848" s="57">
        <v>43619</v>
      </c>
      <c r="C2848" s="26">
        <v>6.0833333333326598</v>
      </c>
      <c r="D2848" s="26"/>
      <c r="E2848" s="18" t="s">
        <v>270</v>
      </c>
      <c r="F2848" s="26" t="s">
        <v>166</v>
      </c>
      <c r="G2848" s="56" t="s">
        <v>274</v>
      </c>
      <c r="I2848" s="59" t="s">
        <v>40</v>
      </c>
    </row>
    <row r="2849" spans="1:15" hidden="1" x14ac:dyDescent="0.35">
      <c r="A2849" s="56">
        <v>2019</v>
      </c>
      <c r="B2849" s="57">
        <v>43619</v>
      </c>
      <c r="C2849" s="26">
        <v>6.1249999999993197</v>
      </c>
      <c r="D2849" s="26"/>
      <c r="E2849" s="18" t="s">
        <v>270</v>
      </c>
      <c r="F2849" s="26" t="s">
        <v>166</v>
      </c>
      <c r="G2849" s="56" t="s">
        <v>274</v>
      </c>
      <c r="I2849" s="59" t="s">
        <v>40</v>
      </c>
    </row>
    <row r="2850" spans="1:15" hidden="1" x14ac:dyDescent="0.35">
      <c r="A2850" s="56">
        <v>2019</v>
      </c>
      <c r="B2850" s="57">
        <v>43619</v>
      </c>
      <c r="C2850" s="26">
        <v>6.1666666666659804</v>
      </c>
      <c r="D2850" s="26"/>
      <c r="E2850" s="18" t="s">
        <v>270</v>
      </c>
      <c r="F2850" s="26" t="s">
        <v>166</v>
      </c>
      <c r="G2850" s="56" t="s">
        <v>274</v>
      </c>
      <c r="I2850" s="59">
        <v>0.18402777777777779</v>
      </c>
      <c r="J2850" s="7" t="s">
        <v>38</v>
      </c>
      <c r="K2850" s="7">
        <v>71</v>
      </c>
      <c r="L2850" s="7">
        <v>4376</v>
      </c>
      <c r="M2850" s="7">
        <v>12.98</v>
      </c>
      <c r="N2850" s="7">
        <v>2</v>
      </c>
      <c r="O2850" s="7" t="s">
        <v>133</v>
      </c>
    </row>
    <row r="2851" spans="1:15" hidden="1" x14ac:dyDescent="0.35">
      <c r="A2851" s="56">
        <v>2019</v>
      </c>
      <c r="B2851" s="57">
        <v>43619</v>
      </c>
      <c r="C2851" s="26">
        <v>6.20833333333265</v>
      </c>
      <c r="D2851" s="26"/>
      <c r="E2851" s="18" t="s">
        <v>270</v>
      </c>
      <c r="F2851" s="26" t="s">
        <v>166</v>
      </c>
      <c r="G2851" s="56" t="s">
        <v>274</v>
      </c>
      <c r="I2851" s="59">
        <v>0.22361111111111109</v>
      </c>
      <c r="J2851" s="7" t="s">
        <v>39</v>
      </c>
      <c r="K2851" s="7">
        <v>41.5</v>
      </c>
      <c r="L2851" s="7">
        <v>4010</v>
      </c>
      <c r="M2851" s="7">
        <v>14.42</v>
      </c>
      <c r="N2851" s="7">
        <v>1</v>
      </c>
      <c r="O2851" s="7" t="s">
        <v>133</v>
      </c>
    </row>
    <row r="2852" spans="1:15" hidden="1" x14ac:dyDescent="0.35">
      <c r="A2852" s="56">
        <v>2019</v>
      </c>
      <c r="B2852" s="57">
        <v>43619</v>
      </c>
      <c r="C2852" s="26">
        <v>6.2499999999993099</v>
      </c>
      <c r="D2852" s="26"/>
      <c r="E2852" s="18" t="s">
        <v>270</v>
      </c>
      <c r="F2852" s="26" t="s">
        <v>166</v>
      </c>
      <c r="G2852" s="56" t="s">
        <v>274</v>
      </c>
      <c r="I2852" s="59" t="s">
        <v>40</v>
      </c>
    </row>
    <row r="2853" spans="1:15" hidden="1" x14ac:dyDescent="0.35">
      <c r="A2853" s="56">
        <v>2019</v>
      </c>
      <c r="B2853" s="57">
        <v>43619</v>
      </c>
      <c r="C2853" s="26">
        <v>6.2916666666659697</v>
      </c>
      <c r="D2853" s="26"/>
      <c r="E2853" s="18" t="s">
        <v>270</v>
      </c>
      <c r="F2853" s="26" t="s">
        <v>166</v>
      </c>
      <c r="G2853" s="56" t="s">
        <v>274</v>
      </c>
      <c r="I2853" s="59">
        <v>0.3</v>
      </c>
      <c r="J2853" s="7" t="s">
        <v>39</v>
      </c>
      <c r="K2853" s="7">
        <v>66.5</v>
      </c>
      <c r="L2853" s="7">
        <v>2145</v>
      </c>
      <c r="M2853" s="7">
        <v>14.52</v>
      </c>
      <c r="N2853" s="7">
        <v>1</v>
      </c>
      <c r="O2853" s="7" t="s">
        <v>133</v>
      </c>
    </row>
    <row r="2854" spans="1:15" hidden="1" x14ac:dyDescent="0.35">
      <c r="A2854" s="56">
        <v>2019</v>
      </c>
      <c r="B2854" s="57">
        <v>43619</v>
      </c>
      <c r="C2854" s="26">
        <v>6.2916666666659697</v>
      </c>
      <c r="D2854" s="26"/>
      <c r="E2854" s="18" t="s">
        <v>270</v>
      </c>
      <c r="F2854" s="26" t="s">
        <v>166</v>
      </c>
      <c r="G2854" s="56" t="s">
        <v>274</v>
      </c>
      <c r="I2854" s="59">
        <v>0.30416666666666664</v>
      </c>
      <c r="J2854" s="7" t="s">
        <v>39</v>
      </c>
      <c r="K2854" s="7">
        <v>67.8</v>
      </c>
      <c r="L2854" s="7">
        <v>3235</v>
      </c>
      <c r="M2854" s="7">
        <v>15.96</v>
      </c>
      <c r="N2854" s="7">
        <v>1</v>
      </c>
      <c r="O2854" s="7" t="s">
        <v>133</v>
      </c>
    </row>
    <row r="2855" spans="1:15" hidden="1" x14ac:dyDescent="0.35">
      <c r="A2855" s="56">
        <v>2019</v>
      </c>
      <c r="B2855" s="57">
        <v>43619</v>
      </c>
      <c r="C2855" s="26">
        <v>6.3333333333326296</v>
      </c>
      <c r="D2855" s="26"/>
      <c r="E2855" s="18" t="s">
        <v>270</v>
      </c>
      <c r="F2855" s="26" t="s">
        <v>166</v>
      </c>
      <c r="G2855" s="56" t="s">
        <v>274</v>
      </c>
      <c r="I2855" s="59" t="s">
        <v>40</v>
      </c>
    </row>
    <row r="2856" spans="1:15" hidden="1" x14ac:dyDescent="0.35">
      <c r="A2856" s="56">
        <v>2019</v>
      </c>
      <c r="B2856" s="57">
        <v>43619</v>
      </c>
      <c r="C2856" s="26">
        <v>6.3749999999992903</v>
      </c>
      <c r="D2856" s="26"/>
      <c r="E2856" s="18" t="s">
        <v>270</v>
      </c>
      <c r="F2856" s="26" t="s">
        <v>166</v>
      </c>
      <c r="G2856" s="56" t="s">
        <v>274</v>
      </c>
      <c r="I2856" s="59" t="s">
        <v>40</v>
      </c>
    </row>
    <row r="2857" spans="1:15" hidden="1" x14ac:dyDescent="0.35">
      <c r="A2857" s="56">
        <v>2019</v>
      </c>
      <c r="B2857" s="57">
        <v>43619</v>
      </c>
      <c r="C2857" s="26">
        <v>6.4166666666659502</v>
      </c>
      <c r="D2857" s="26"/>
      <c r="E2857" s="18" t="s">
        <v>270</v>
      </c>
      <c r="F2857" s="26" t="s">
        <v>166</v>
      </c>
      <c r="G2857" s="56" t="s">
        <v>274</v>
      </c>
      <c r="I2857" s="59">
        <v>0.42083333333333334</v>
      </c>
      <c r="J2857" s="7" t="s">
        <v>39</v>
      </c>
      <c r="K2857" s="7">
        <v>30.5</v>
      </c>
      <c r="L2857" s="7">
        <v>1218</v>
      </c>
      <c r="M2857" s="7">
        <v>15.46</v>
      </c>
      <c r="N2857" s="7">
        <v>1</v>
      </c>
      <c r="O2857" s="7" t="s">
        <v>133</v>
      </c>
    </row>
    <row r="2858" spans="1:15" hidden="1" x14ac:dyDescent="0.35">
      <c r="A2858" s="56">
        <v>2019</v>
      </c>
      <c r="B2858" s="57">
        <v>43619</v>
      </c>
      <c r="C2858" s="26">
        <v>6.4583333333326101</v>
      </c>
      <c r="D2858" s="26"/>
      <c r="E2858" s="18" t="s">
        <v>270</v>
      </c>
      <c r="F2858" s="26" t="s">
        <v>166</v>
      </c>
      <c r="G2858" s="56" t="s">
        <v>274</v>
      </c>
      <c r="I2858" s="59" t="s">
        <v>40</v>
      </c>
    </row>
    <row r="2859" spans="1:15" hidden="1" x14ac:dyDescent="0.35">
      <c r="A2859" s="56">
        <v>2019</v>
      </c>
      <c r="B2859" s="57">
        <v>43619</v>
      </c>
      <c r="C2859" s="26">
        <v>6.4999999999992699</v>
      </c>
      <c r="D2859" s="26"/>
      <c r="E2859" s="18" t="s">
        <v>270</v>
      </c>
      <c r="F2859" s="26" t="s">
        <v>166</v>
      </c>
      <c r="G2859" s="56" t="s">
        <v>274</v>
      </c>
      <c r="I2859" s="59" t="s">
        <v>40</v>
      </c>
    </row>
    <row r="2860" spans="1:15" hidden="1" x14ac:dyDescent="0.35">
      <c r="A2860" s="56">
        <v>2019</v>
      </c>
      <c r="B2860" s="57">
        <v>43619</v>
      </c>
      <c r="C2860" s="26">
        <v>6.5416666666659298</v>
      </c>
      <c r="D2860" s="26"/>
      <c r="E2860" s="18" t="s">
        <v>270</v>
      </c>
      <c r="F2860" s="26" t="s">
        <v>166</v>
      </c>
      <c r="G2860" s="56" t="s">
        <v>274</v>
      </c>
      <c r="I2860" s="59" t="s">
        <v>40</v>
      </c>
    </row>
    <row r="2861" spans="1:15" hidden="1" x14ac:dyDescent="0.35">
      <c r="A2861" s="56">
        <v>2019</v>
      </c>
      <c r="B2861" s="57">
        <v>43619</v>
      </c>
      <c r="C2861" s="26">
        <v>6.5833333333325896</v>
      </c>
      <c r="D2861" s="26"/>
      <c r="E2861" s="18" t="s">
        <v>270</v>
      </c>
      <c r="F2861" s="26" t="s">
        <v>166</v>
      </c>
      <c r="G2861" s="56" t="s">
        <v>274</v>
      </c>
      <c r="I2861" s="59" t="s">
        <v>40</v>
      </c>
    </row>
    <row r="2862" spans="1:15" hidden="1" x14ac:dyDescent="0.35">
      <c r="A2862" s="56">
        <v>2019</v>
      </c>
      <c r="B2862" s="57">
        <v>43619</v>
      </c>
      <c r="C2862" s="26">
        <v>6.6249999999992504</v>
      </c>
      <c r="D2862" s="26"/>
      <c r="E2862" s="18" t="s">
        <v>270</v>
      </c>
      <c r="F2862" s="26" t="s">
        <v>166</v>
      </c>
      <c r="G2862" s="56" t="s">
        <v>274</v>
      </c>
      <c r="I2862" s="59" t="s">
        <v>40</v>
      </c>
    </row>
    <row r="2863" spans="1:15" hidden="1" x14ac:dyDescent="0.35">
      <c r="A2863" s="56">
        <v>2019</v>
      </c>
      <c r="B2863" s="57">
        <v>43619</v>
      </c>
      <c r="C2863" s="26">
        <v>6.6666666666659102</v>
      </c>
      <c r="D2863" s="26"/>
      <c r="E2863" s="18" t="s">
        <v>270</v>
      </c>
      <c r="F2863" s="26" t="s">
        <v>166</v>
      </c>
      <c r="G2863" s="56" t="s">
        <v>274</v>
      </c>
      <c r="I2863" s="59" t="s">
        <v>40</v>
      </c>
    </row>
    <row r="2864" spans="1:15" hidden="1" x14ac:dyDescent="0.35">
      <c r="A2864" s="56">
        <v>2019</v>
      </c>
      <c r="B2864" s="57">
        <v>43619</v>
      </c>
      <c r="C2864" s="26">
        <v>6.7083333333325701</v>
      </c>
      <c r="D2864" s="26"/>
      <c r="E2864" s="18" t="s">
        <v>270</v>
      </c>
      <c r="F2864" s="26" t="s">
        <v>166</v>
      </c>
      <c r="G2864" s="56" t="s">
        <v>274</v>
      </c>
      <c r="I2864" s="59" t="s">
        <v>40</v>
      </c>
    </row>
    <row r="2865" spans="1:15" hidden="1" x14ac:dyDescent="0.35">
      <c r="A2865" s="56">
        <v>2019</v>
      </c>
      <c r="B2865" s="57">
        <v>43619</v>
      </c>
      <c r="C2865" s="26">
        <v>6.7499999999992397</v>
      </c>
      <c r="D2865" s="26"/>
      <c r="E2865" s="18" t="s">
        <v>270</v>
      </c>
      <c r="F2865" s="26" t="s">
        <v>166</v>
      </c>
      <c r="G2865" s="56" t="s">
        <v>274</v>
      </c>
      <c r="I2865" s="59" t="s">
        <v>40</v>
      </c>
    </row>
    <row r="2866" spans="1:15" hidden="1" x14ac:dyDescent="0.35">
      <c r="A2866" s="56">
        <v>2019</v>
      </c>
      <c r="B2866" s="57">
        <v>43619</v>
      </c>
      <c r="C2866" s="26">
        <v>6.7916666666658996</v>
      </c>
      <c r="D2866" s="26"/>
      <c r="E2866" s="18" t="s">
        <v>270</v>
      </c>
      <c r="F2866" s="26" t="s">
        <v>166</v>
      </c>
      <c r="G2866" s="56" t="s">
        <v>274</v>
      </c>
      <c r="I2866" s="59" t="s">
        <v>40</v>
      </c>
    </row>
    <row r="2867" spans="1:15" hidden="1" x14ac:dyDescent="0.35">
      <c r="A2867" s="56">
        <v>2019</v>
      </c>
      <c r="B2867" s="57">
        <v>43619</v>
      </c>
      <c r="C2867" s="26">
        <v>6.8333333333325603</v>
      </c>
      <c r="D2867" s="26"/>
      <c r="E2867" s="18" t="s">
        <v>270</v>
      </c>
      <c r="F2867" s="26" t="s">
        <v>166</v>
      </c>
      <c r="G2867" s="56" t="s">
        <v>274</v>
      </c>
      <c r="I2867" s="59" t="s">
        <v>40</v>
      </c>
    </row>
    <row r="2868" spans="1:15" hidden="1" x14ac:dyDescent="0.35">
      <c r="A2868" s="56">
        <v>2019</v>
      </c>
      <c r="B2868" s="57">
        <v>43619</v>
      </c>
      <c r="C2868" s="26">
        <v>6.8749999999992202</v>
      </c>
      <c r="D2868" s="26"/>
      <c r="E2868" s="18" t="s">
        <v>270</v>
      </c>
      <c r="F2868" s="26" t="s">
        <v>166</v>
      </c>
      <c r="G2868" s="56" t="s">
        <v>274</v>
      </c>
      <c r="I2868" s="59" t="s">
        <v>40</v>
      </c>
    </row>
    <row r="2869" spans="1:15" hidden="1" x14ac:dyDescent="0.35">
      <c r="A2869" s="56">
        <v>2019</v>
      </c>
      <c r="B2869" s="57">
        <v>43619</v>
      </c>
      <c r="C2869" s="26">
        <v>6.91666666666588</v>
      </c>
      <c r="D2869" s="26"/>
      <c r="E2869" s="18" t="s">
        <v>270</v>
      </c>
      <c r="F2869" s="26" t="s">
        <v>166</v>
      </c>
      <c r="G2869" s="56" t="s">
        <v>274</v>
      </c>
      <c r="I2869" s="59">
        <v>0.93541666666666667</v>
      </c>
      <c r="J2869" s="7" t="s">
        <v>39</v>
      </c>
      <c r="K2869" s="7">
        <v>106.3</v>
      </c>
      <c r="L2869" s="7">
        <v>4826</v>
      </c>
      <c r="M2869" s="7">
        <v>5.68</v>
      </c>
      <c r="N2869" s="7">
        <v>3</v>
      </c>
      <c r="O2869" s="7" t="s">
        <v>153</v>
      </c>
    </row>
    <row r="2870" spans="1:15" hidden="1" x14ac:dyDescent="0.35">
      <c r="A2870" s="56">
        <v>2019</v>
      </c>
      <c r="B2870" s="57">
        <v>43619</v>
      </c>
      <c r="C2870" s="26">
        <v>6.9583333333325399</v>
      </c>
      <c r="D2870" s="26"/>
      <c r="E2870" s="18" t="s">
        <v>270</v>
      </c>
      <c r="F2870" s="26" t="s">
        <v>166</v>
      </c>
      <c r="G2870" s="56" t="s">
        <v>274</v>
      </c>
      <c r="I2870" s="59">
        <v>0.96666666666666667</v>
      </c>
      <c r="J2870" s="7" t="s">
        <v>38</v>
      </c>
      <c r="K2870" s="7">
        <v>54</v>
      </c>
      <c r="L2870" s="7">
        <v>2240</v>
      </c>
      <c r="M2870" s="7">
        <v>14.93</v>
      </c>
      <c r="N2870" s="7">
        <v>1</v>
      </c>
      <c r="O2870" s="7" t="s">
        <v>133</v>
      </c>
    </row>
    <row r="2871" spans="1:15" hidden="1" x14ac:dyDescent="0.35">
      <c r="A2871" s="56">
        <v>2019</v>
      </c>
      <c r="B2871" s="57">
        <v>43620</v>
      </c>
      <c r="C2871" s="26">
        <v>0</v>
      </c>
      <c r="D2871" s="26"/>
      <c r="E2871" s="18" t="s">
        <v>270</v>
      </c>
      <c r="F2871" s="26" t="s">
        <v>166</v>
      </c>
      <c r="G2871" s="56" t="s">
        <v>274</v>
      </c>
      <c r="I2871" s="59" t="s">
        <v>40</v>
      </c>
    </row>
    <row r="2872" spans="1:15" hidden="1" x14ac:dyDescent="0.35">
      <c r="A2872" s="56">
        <v>2019</v>
      </c>
      <c r="B2872" s="57">
        <v>43620</v>
      </c>
      <c r="C2872" s="26">
        <v>4.1666666666666664E-2</v>
      </c>
      <c r="D2872" s="26"/>
      <c r="E2872" s="18" t="s">
        <v>270</v>
      </c>
      <c r="F2872" s="26" t="s">
        <v>166</v>
      </c>
      <c r="G2872" s="56" t="s">
        <v>274</v>
      </c>
      <c r="I2872" s="59" t="s">
        <v>40</v>
      </c>
    </row>
    <row r="2873" spans="1:15" hidden="1" x14ac:dyDescent="0.35">
      <c r="A2873" s="56">
        <v>2019</v>
      </c>
      <c r="B2873" s="57">
        <v>43620</v>
      </c>
      <c r="C2873" s="26">
        <v>8.3333333333333329E-2</v>
      </c>
      <c r="D2873" s="26"/>
      <c r="E2873" s="18" t="s">
        <v>270</v>
      </c>
      <c r="F2873" s="26" t="s">
        <v>166</v>
      </c>
      <c r="G2873" s="56" t="s">
        <v>274</v>
      </c>
      <c r="I2873" s="59" t="s">
        <v>40</v>
      </c>
    </row>
    <row r="2874" spans="1:15" hidden="1" x14ac:dyDescent="0.35">
      <c r="A2874" s="56">
        <v>2019</v>
      </c>
      <c r="B2874" s="57">
        <v>43620</v>
      </c>
      <c r="C2874" s="26">
        <v>0.125</v>
      </c>
      <c r="D2874" s="26"/>
      <c r="E2874" s="18" t="s">
        <v>270</v>
      </c>
      <c r="F2874" s="26" t="s">
        <v>166</v>
      </c>
      <c r="G2874" s="56" t="s">
        <v>274</v>
      </c>
      <c r="I2874" s="59" t="s">
        <v>40</v>
      </c>
    </row>
    <row r="2875" spans="1:15" hidden="1" x14ac:dyDescent="0.35">
      <c r="A2875" s="56">
        <v>2019</v>
      </c>
      <c r="B2875" s="57">
        <v>43620</v>
      </c>
      <c r="C2875" s="26">
        <v>0.16666666666666699</v>
      </c>
      <c r="D2875" s="26"/>
      <c r="E2875" s="18" t="s">
        <v>270</v>
      </c>
      <c r="F2875" s="26" t="s">
        <v>166</v>
      </c>
      <c r="G2875" s="56" t="s">
        <v>274</v>
      </c>
      <c r="I2875" s="59" t="s">
        <v>40</v>
      </c>
    </row>
    <row r="2876" spans="1:15" hidden="1" x14ac:dyDescent="0.35">
      <c r="A2876" s="56">
        <v>2019</v>
      </c>
      <c r="B2876" s="57">
        <v>43620</v>
      </c>
      <c r="C2876" s="26">
        <v>0.20833333333333301</v>
      </c>
      <c r="D2876" s="26"/>
      <c r="E2876" s="18" t="s">
        <v>270</v>
      </c>
      <c r="F2876" s="26" t="s">
        <v>166</v>
      </c>
      <c r="G2876" s="56" t="s">
        <v>274</v>
      </c>
      <c r="I2876" s="59">
        <v>0.21805555555555556</v>
      </c>
      <c r="J2876" s="7" t="s">
        <v>38</v>
      </c>
      <c r="K2876" s="7">
        <v>38.4</v>
      </c>
      <c r="L2876" s="7">
        <v>2641</v>
      </c>
      <c r="M2876" s="7">
        <v>16.809999999999999</v>
      </c>
      <c r="N2876" s="7">
        <v>1</v>
      </c>
      <c r="O2876" s="7" t="s">
        <v>133</v>
      </c>
    </row>
    <row r="2877" spans="1:15" hidden="1" x14ac:dyDescent="0.35">
      <c r="A2877" s="56">
        <v>2019</v>
      </c>
      <c r="B2877" s="57">
        <v>43620</v>
      </c>
      <c r="C2877" s="26">
        <v>0.20833333333333301</v>
      </c>
      <c r="D2877" s="26"/>
      <c r="E2877" s="18" t="s">
        <v>270</v>
      </c>
      <c r="F2877" s="26" t="s">
        <v>166</v>
      </c>
      <c r="G2877" s="56" t="s">
        <v>274</v>
      </c>
      <c r="I2877" s="59">
        <v>0.22222222222222221</v>
      </c>
      <c r="J2877" s="7" t="s">
        <v>39</v>
      </c>
      <c r="K2877" s="7">
        <v>55.2</v>
      </c>
      <c r="L2877" s="7">
        <v>3549</v>
      </c>
      <c r="M2877" s="7">
        <v>14.41</v>
      </c>
      <c r="N2877" s="7">
        <v>1</v>
      </c>
      <c r="O2877" s="7" t="s">
        <v>133</v>
      </c>
    </row>
    <row r="2878" spans="1:15" hidden="1" x14ac:dyDescent="0.35">
      <c r="A2878" s="56">
        <v>2019</v>
      </c>
      <c r="B2878" s="57">
        <v>43620</v>
      </c>
      <c r="C2878" s="26">
        <v>0.25</v>
      </c>
      <c r="D2878" s="26"/>
      <c r="E2878" s="18" t="s">
        <v>270</v>
      </c>
      <c r="F2878" s="26" t="s">
        <v>166</v>
      </c>
      <c r="G2878" s="56" t="s">
        <v>274</v>
      </c>
      <c r="I2878" s="59" t="s">
        <v>40</v>
      </c>
    </row>
    <row r="2879" spans="1:15" hidden="1" x14ac:dyDescent="0.35">
      <c r="A2879" s="56">
        <v>2019</v>
      </c>
      <c r="B2879" s="57">
        <v>43620</v>
      </c>
      <c r="C2879" s="26">
        <v>0.29166666666666602</v>
      </c>
      <c r="D2879" s="26"/>
      <c r="E2879" s="18" t="s">
        <v>270</v>
      </c>
      <c r="F2879" s="26" t="s">
        <v>166</v>
      </c>
      <c r="G2879" s="56" t="s">
        <v>274</v>
      </c>
      <c r="I2879" s="59">
        <v>0.3034722222222222</v>
      </c>
      <c r="J2879" s="7" t="s">
        <v>39</v>
      </c>
      <c r="K2879" s="7">
        <v>49.6</v>
      </c>
      <c r="L2879" s="7">
        <v>3019</v>
      </c>
      <c r="M2879" s="7">
        <v>14.42</v>
      </c>
      <c r="N2879" s="7">
        <v>1</v>
      </c>
      <c r="O2879" s="7" t="s">
        <v>133</v>
      </c>
    </row>
    <row r="2880" spans="1:15" hidden="1" x14ac:dyDescent="0.35">
      <c r="A2880" s="56">
        <v>2019</v>
      </c>
      <c r="B2880" s="57">
        <v>43620</v>
      </c>
      <c r="C2880" s="26">
        <v>0.33333333333333298</v>
      </c>
      <c r="D2880" s="26"/>
      <c r="E2880" s="18" t="s">
        <v>270</v>
      </c>
      <c r="F2880" s="26" t="s">
        <v>166</v>
      </c>
      <c r="G2880" s="56" t="s">
        <v>274</v>
      </c>
      <c r="I2880" s="59" t="s">
        <v>40</v>
      </c>
    </row>
    <row r="2881" spans="1:15" hidden="1" x14ac:dyDescent="0.35">
      <c r="A2881" s="56">
        <v>2019</v>
      </c>
      <c r="B2881" s="57">
        <v>43620</v>
      </c>
      <c r="C2881" s="26">
        <v>0.375</v>
      </c>
      <c r="D2881" s="26"/>
      <c r="E2881" s="18" t="s">
        <v>270</v>
      </c>
      <c r="F2881" s="26" t="s">
        <v>166</v>
      </c>
      <c r="G2881" s="56" t="s">
        <v>274</v>
      </c>
      <c r="I2881" s="59" t="s">
        <v>40</v>
      </c>
    </row>
    <row r="2882" spans="1:15" hidden="1" x14ac:dyDescent="0.35">
      <c r="A2882" s="56">
        <v>2019</v>
      </c>
      <c r="B2882" s="57">
        <v>43620</v>
      </c>
      <c r="C2882" s="26">
        <v>0.41666666666666602</v>
      </c>
      <c r="D2882" s="26"/>
      <c r="E2882" s="18" t="s">
        <v>270</v>
      </c>
      <c r="F2882" s="26" t="s">
        <v>166</v>
      </c>
      <c r="G2882" s="56" t="s">
        <v>274</v>
      </c>
      <c r="I2882" s="59" t="s">
        <v>40</v>
      </c>
    </row>
    <row r="2883" spans="1:15" hidden="1" x14ac:dyDescent="0.35">
      <c r="A2883" s="56">
        <v>2019</v>
      </c>
      <c r="B2883" s="57">
        <v>43620</v>
      </c>
      <c r="C2883" s="26">
        <v>0.45833333333333298</v>
      </c>
      <c r="D2883" s="26"/>
      <c r="E2883" s="18" t="s">
        <v>270</v>
      </c>
      <c r="F2883" s="26" t="s">
        <v>166</v>
      </c>
      <c r="G2883" s="56" t="s">
        <v>274</v>
      </c>
      <c r="I2883" s="59" t="s">
        <v>40</v>
      </c>
    </row>
    <row r="2884" spans="1:15" hidden="1" x14ac:dyDescent="0.35">
      <c r="A2884" s="56">
        <v>2019</v>
      </c>
      <c r="B2884" s="57">
        <v>43620</v>
      </c>
      <c r="C2884" s="26">
        <v>0.5</v>
      </c>
      <c r="D2884" s="26"/>
      <c r="E2884" s="18" t="s">
        <v>270</v>
      </c>
      <c r="F2884" s="26" t="s">
        <v>166</v>
      </c>
      <c r="G2884" s="56" t="s">
        <v>274</v>
      </c>
      <c r="I2884" s="59" t="s">
        <v>40</v>
      </c>
    </row>
    <row r="2885" spans="1:15" hidden="1" x14ac:dyDescent="0.35">
      <c r="A2885" s="56">
        <v>2019</v>
      </c>
      <c r="B2885" s="57">
        <v>43620</v>
      </c>
      <c r="C2885" s="26">
        <v>0.54166666666666596</v>
      </c>
      <c r="D2885" s="26"/>
      <c r="E2885" s="18" t="s">
        <v>270</v>
      </c>
      <c r="F2885" s="26" t="s">
        <v>166</v>
      </c>
      <c r="G2885" s="56" t="s">
        <v>274</v>
      </c>
      <c r="I2885" s="59" t="s">
        <v>40</v>
      </c>
    </row>
    <row r="2886" spans="1:15" hidden="1" x14ac:dyDescent="0.35">
      <c r="A2886" s="56">
        <v>2019</v>
      </c>
      <c r="B2886" s="57">
        <v>43620</v>
      </c>
      <c r="C2886" s="26">
        <v>0.58333333333333304</v>
      </c>
      <c r="D2886" s="26"/>
      <c r="E2886" s="18" t="s">
        <v>270</v>
      </c>
      <c r="F2886" s="26" t="s">
        <v>166</v>
      </c>
      <c r="G2886" s="56" t="s">
        <v>274</v>
      </c>
      <c r="I2886" s="59" t="s">
        <v>40</v>
      </c>
    </row>
    <row r="2887" spans="1:15" hidden="1" x14ac:dyDescent="0.35">
      <c r="A2887" s="56">
        <v>2019</v>
      </c>
      <c r="B2887" s="57">
        <v>43620</v>
      </c>
      <c r="C2887" s="26">
        <v>0.625</v>
      </c>
      <c r="D2887" s="26"/>
      <c r="E2887" s="18" t="s">
        <v>270</v>
      </c>
      <c r="F2887" s="26" t="s">
        <v>166</v>
      </c>
      <c r="G2887" s="56" t="s">
        <v>274</v>
      </c>
      <c r="I2887" s="59" t="s">
        <v>40</v>
      </c>
    </row>
    <row r="2888" spans="1:15" hidden="1" x14ac:dyDescent="0.35">
      <c r="A2888" s="56">
        <v>2019</v>
      </c>
      <c r="B2888" s="57">
        <v>43620</v>
      </c>
      <c r="C2888" s="26">
        <v>0.66666666666666596</v>
      </c>
      <c r="D2888" s="26"/>
      <c r="E2888" s="18" t="s">
        <v>270</v>
      </c>
      <c r="F2888" s="26" t="s">
        <v>166</v>
      </c>
      <c r="G2888" s="56" t="s">
        <v>274</v>
      </c>
      <c r="I2888" s="59" t="s">
        <v>40</v>
      </c>
    </row>
    <row r="2889" spans="1:15" hidden="1" x14ac:dyDescent="0.35">
      <c r="A2889" s="56">
        <v>2019</v>
      </c>
      <c r="B2889" s="57">
        <v>43620</v>
      </c>
      <c r="C2889" s="26">
        <v>0.70833333333333304</v>
      </c>
      <c r="D2889" s="26"/>
      <c r="E2889" s="18" t="s">
        <v>270</v>
      </c>
      <c r="F2889" s="26" t="s">
        <v>166</v>
      </c>
      <c r="G2889" s="56" t="s">
        <v>274</v>
      </c>
      <c r="I2889" s="59" t="s">
        <v>40</v>
      </c>
    </row>
    <row r="2890" spans="1:15" hidden="1" x14ac:dyDescent="0.35">
      <c r="A2890" s="56">
        <v>2019</v>
      </c>
      <c r="B2890" s="57">
        <v>43620</v>
      </c>
      <c r="C2890" s="26">
        <v>0.75</v>
      </c>
      <c r="D2890" s="26"/>
      <c r="E2890" s="18" t="s">
        <v>270</v>
      </c>
      <c r="F2890" s="26" t="s">
        <v>166</v>
      </c>
      <c r="G2890" s="56" t="s">
        <v>274</v>
      </c>
      <c r="I2890" s="59" t="s">
        <v>40</v>
      </c>
    </row>
    <row r="2891" spans="1:15" hidden="1" x14ac:dyDescent="0.35">
      <c r="A2891" s="56">
        <v>2019</v>
      </c>
      <c r="B2891" s="57">
        <v>43620</v>
      </c>
      <c r="C2891" s="26">
        <v>0.79166666666666596</v>
      </c>
      <c r="D2891" s="26"/>
      <c r="E2891" s="18" t="s">
        <v>270</v>
      </c>
      <c r="F2891" s="26" t="s">
        <v>166</v>
      </c>
      <c r="G2891" s="56" t="s">
        <v>274</v>
      </c>
      <c r="I2891" s="59" t="s">
        <v>40</v>
      </c>
    </row>
    <row r="2892" spans="1:15" hidden="1" x14ac:dyDescent="0.35">
      <c r="A2892" s="56">
        <v>2019</v>
      </c>
      <c r="B2892" s="57">
        <v>43620</v>
      </c>
      <c r="C2892" s="26">
        <v>0.83333333333333304</v>
      </c>
      <c r="D2892" s="26"/>
      <c r="E2892" s="18" t="s">
        <v>270</v>
      </c>
      <c r="F2892" s="26" t="s">
        <v>166</v>
      </c>
      <c r="G2892" s="56" t="s">
        <v>274</v>
      </c>
      <c r="I2892" s="59" t="s">
        <v>40</v>
      </c>
    </row>
    <row r="2893" spans="1:15" hidden="1" x14ac:dyDescent="0.35">
      <c r="A2893" s="56">
        <v>2019</v>
      </c>
      <c r="B2893" s="57">
        <v>43620</v>
      </c>
      <c r="C2893" s="26">
        <v>0.875</v>
      </c>
      <c r="D2893" s="26"/>
      <c r="E2893" s="18" t="s">
        <v>270</v>
      </c>
      <c r="F2893" s="26" t="s">
        <v>166</v>
      </c>
      <c r="G2893" s="56" t="s">
        <v>274</v>
      </c>
      <c r="I2893" s="59" t="s">
        <v>40</v>
      </c>
    </row>
    <row r="2894" spans="1:15" hidden="1" x14ac:dyDescent="0.35">
      <c r="A2894" s="56">
        <v>2019</v>
      </c>
      <c r="B2894" s="57">
        <v>43620</v>
      </c>
      <c r="C2894" s="26">
        <v>0.91666666666666596</v>
      </c>
      <c r="D2894" s="26"/>
      <c r="E2894" s="18" t="s">
        <v>270</v>
      </c>
      <c r="F2894" s="26" t="s">
        <v>166</v>
      </c>
      <c r="G2894" s="56" t="s">
        <v>274</v>
      </c>
      <c r="I2894" s="59" t="s">
        <v>40</v>
      </c>
    </row>
    <row r="2895" spans="1:15" hidden="1" x14ac:dyDescent="0.35">
      <c r="A2895" s="56">
        <v>2019</v>
      </c>
      <c r="B2895" s="57">
        <v>43620</v>
      </c>
      <c r="C2895" s="26">
        <v>0.95833333333333304</v>
      </c>
      <c r="D2895" s="26"/>
      <c r="E2895" s="18" t="s">
        <v>270</v>
      </c>
      <c r="F2895" s="26" t="s">
        <v>166</v>
      </c>
      <c r="G2895" s="56" t="s">
        <v>274</v>
      </c>
      <c r="I2895" s="59">
        <v>0.96875</v>
      </c>
      <c r="J2895" s="7" t="s">
        <v>39</v>
      </c>
      <c r="K2895" s="7">
        <v>32.200000000000003</v>
      </c>
      <c r="L2895" s="7">
        <v>2843</v>
      </c>
      <c r="M2895" s="7">
        <v>18.55</v>
      </c>
      <c r="N2895" s="7">
        <v>1</v>
      </c>
      <c r="O2895" s="7" t="s">
        <v>133</v>
      </c>
    </row>
    <row r="2896" spans="1:15" x14ac:dyDescent="0.35">
      <c r="A2896" s="56">
        <v>2019</v>
      </c>
      <c r="B2896" s="57">
        <v>43621</v>
      </c>
      <c r="C2896" s="26">
        <v>0.999999999999998</v>
      </c>
      <c r="D2896" s="26"/>
      <c r="E2896" s="18" t="s">
        <v>270</v>
      </c>
      <c r="F2896" s="26" t="s">
        <v>166</v>
      </c>
      <c r="G2896" s="56" t="s">
        <v>275</v>
      </c>
    </row>
    <row r="2897" spans="1:16" x14ac:dyDescent="0.35">
      <c r="A2897" s="56">
        <v>2019</v>
      </c>
      <c r="B2897" s="57">
        <v>43621</v>
      </c>
      <c r="C2897" s="26">
        <v>1.0416666666666601</v>
      </c>
      <c r="D2897" s="26"/>
      <c r="E2897" s="18" t="s">
        <v>270</v>
      </c>
      <c r="F2897" s="26" t="s">
        <v>166</v>
      </c>
      <c r="G2897" s="56" t="s">
        <v>275</v>
      </c>
    </row>
    <row r="2898" spans="1:16" x14ac:dyDescent="0.35">
      <c r="A2898" s="56">
        <v>2019</v>
      </c>
      <c r="B2898" s="57">
        <v>43621</v>
      </c>
      <c r="C2898" s="26">
        <v>1.0833333333333299</v>
      </c>
      <c r="D2898" s="26"/>
      <c r="E2898" s="18" t="s">
        <v>270</v>
      </c>
      <c r="F2898" s="26" t="s">
        <v>166</v>
      </c>
      <c r="G2898" s="56" t="s">
        <v>275</v>
      </c>
    </row>
    <row r="2899" spans="1:16" x14ac:dyDescent="0.35">
      <c r="A2899" s="56">
        <v>2019</v>
      </c>
      <c r="B2899" s="57">
        <v>43621</v>
      </c>
      <c r="C2899" s="26">
        <v>1.125</v>
      </c>
      <c r="D2899" s="26"/>
      <c r="E2899" s="18" t="s">
        <v>270</v>
      </c>
      <c r="F2899" s="26" t="s">
        <v>166</v>
      </c>
      <c r="G2899" s="56" t="s">
        <v>275</v>
      </c>
    </row>
    <row r="2900" spans="1:16" x14ac:dyDescent="0.35">
      <c r="A2900" s="56">
        <v>2019</v>
      </c>
      <c r="B2900" s="57">
        <v>43621</v>
      </c>
      <c r="C2900" s="26">
        <v>1.1666666666666601</v>
      </c>
      <c r="D2900" s="26"/>
      <c r="E2900" s="18" t="s">
        <v>270</v>
      </c>
      <c r="F2900" s="26" t="s">
        <v>166</v>
      </c>
      <c r="G2900" s="56" t="s">
        <v>275</v>
      </c>
    </row>
    <row r="2901" spans="1:16" x14ac:dyDescent="0.35">
      <c r="A2901" s="56">
        <v>2019</v>
      </c>
      <c r="B2901" s="57">
        <v>43621</v>
      </c>
      <c r="C2901" s="26">
        <v>1.2083333333333299</v>
      </c>
      <c r="D2901" s="26"/>
      <c r="E2901" s="18" t="s">
        <v>270</v>
      </c>
      <c r="F2901" s="26" t="s">
        <v>166</v>
      </c>
      <c r="G2901" s="56" t="s">
        <v>275</v>
      </c>
    </row>
    <row r="2902" spans="1:16" x14ac:dyDescent="0.35">
      <c r="A2902" s="56">
        <v>2019</v>
      </c>
      <c r="B2902" s="57">
        <v>43621</v>
      </c>
      <c r="C2902" s="26">
        <v>1.24999999999999</v>
      </c>
      <c r="D2902" s="26"/>
      <c r="E2902" s="18" t="s">
        <v>270</v>
      </c>
      <c r="F2902" s="26" t="s">
        <v>166</v>
      </c>
      <c r="G2902" s="56" t="s">
        <v>275</v>
      </c>
    </row>
    <row r="2903" spans="1:16" s="51" customFormat="1" x14ac:dyDescent="0.35">
      <c r="A2903" s="56">
        <v>2019</v>
      </c>
      <c r="B2903" s="57">
        <v>43621</v>
      </c>
      <c r="C2903" s="26">
        <v>1.2916666666666601</v>
      </c>
      <c r="D2903" s="26"/>
      <c r="E2903" s="18" t="s">
        <v>270</v>
      </c>
      <c r="F2903" s="26" t="s">
        <v>166</v>
      </c>
      <c r="G2903" s="56" t="s">
        <v>275</v>
      </c>
      <c r="H2903" s="56"/>
      <c r="I2903" s="59"/>
      <c r="J2903" s="7"/>
      <c r="K2903" s="7"/>
      <c r="L2903" s="7"/>
      <c r="M2903" s="7"/>
      <c r="N2903" s="7"/>
      <c r="O2903" s="7"/>
      <c r="P2903" s="7"/>
    </row>
    <row r="2904" spans="1:16" s="51" customFormat="1" x14ac:dyDescent="0.35">
      <c r="A2904" s="56">
        <v>2019</v>
      </c>
      <c r="B2904" s="57">
        <v>43621</v>
      </c>
      <c r="C2904" s="26">
        <v>1.3333333333333299</v>
      </c>
      <c r="D2904" s="26"/>
      <c r="E2904" s="18" t="s">
        <v>270</v>
      </c>
      <c r="F2904" s="26" t="s">
        <v>166</v>
      </c>
      <c r="G2904" s="56" t="s">
        <v>275</v>
      </c>
      <c r="H2904" s="56"/>
      <c r="I2904" s="59"/>
      <c r="J2904" s="7"/>
      <c r="K2904" s="7"/>
      <c r="L2904" s="7"/>
      <c r="M2904" s="7"/>
      <c r="N2904" s="7"/>
      <c r="O2904" s="7"/>
      <c r="P2904" s="7"/>
    </row>
    <row r="2905" spans="1:16" s="51" customFormat="1" x14ac:dyDescent="0.35">
      <c r="A2905" s="56">
        <v>2019</v>
      </c>
      <c r="B2905" s="57">
        <v>43621</v>
      </c>
      <c r="C2905" s="26">
        <v>1.37499999999999</v>
      </c>
      <c r="D2905" s="26"/>
      <c r="E2905" s="18" t="s">
        <v>270</v>
      </c>
      <c r="F2905" s="26" t="s">
        <v>166</v>
      </c>
      <c r="G2905" s="56" t="s">
        <v>275</v>
      </c>
      <c r="H2905" s="56"/>
      <c r="I2905" s="59"/>
      <c r="J2905" s="7"/>
      <c r="K2905" s="7"/>
      <c r="L2905" s="7"/>
      <c r="M2905" s="7"/>
      <c r="N2905" s="7"/>
      <c r="O2905" s="7"/>
      <c r="P2905" s="7"/>
    </row>
    <row r="2906" spans="1:16" s="51" customFormat="1" x14ac:dyDescent="0.35">
      <c r="A2906" s="56">
        <v>2019</v>
      </c>
      <c r="B2906" s="57">
        <v>43621</v>
      </c>
      <c r="C2906" s="26">
        <v>1.4166666666666601</v>
      </c>
      <c r="D2906" s="26"/>
      <c r="E2906" s="18" t="s">
        <v>270</v>
      </c>
      <c r="F2906" s="26" t="s">
        <v>166</v>
      </c>
      <c r="G2906" s="56" t="s">
        <v>275</v>
      </c>
      <c r="H2906" s="56"/>
      <c r="I2906" s="59"/>
      <c r="J2906" s="7"/>
      <c r="K2906" s="7"/>
      <c r="L2906" s="7"/>
      <c r="M2906" s="7"/>
      <c r="N2906" s="7"/>
      <c r="O2906" s="7"/>
      <c r="P2906" s="7"/>
    </row>
    <row r="2907" spans="1:16" s="51" customFormat="1" x14ac:dyDescent="0.35">
      <c r="A2907" s="56">
        <v>2019</v>
      </c>
      <c r="B2907" s="57">
        <v>43621</v>
      </c>
      <c r="C2907" s="26">
        <v>1.4583333333333199</v>
      </c>
      <c r="D2907" s="26"/>
      <c r="E2907" s="18" t="s">
        <v>270</v>
      </c>
      <c r="F2907" s="26" t="s">
        <v>166</v>
      </c>
      <c r="G2907" s="56" t="s">
        <v>275</v>
      </c>
      <c r="H2907" s="56"/>
      <c r="I2907" s="59"/>
      <c r="J2907" s="7"/>
      <c r="K2907" s="7"/>
      <c r="L2907" s="7"/>
      <c r="M2907" s="7"/>
      <c r="N2907" s="7"/>
      <c r="O2907" s="7"/>
      <c r="P2907" s="7"/>
    </row>
    <row r="2908" spans="1:16" s="51" customFormat="1" x14ac:dyDescent="0.35">
      <c r="A2908" s="56">
        <v>2019</v>
      </c>
      <c r="B2908" s="57">
        <v>43621</v>
      </c>
      <c r="C2908" s="26">
        <v>1.49999999999999</v>
      </c>
      <c r="D2908" s="26"/>
      <c r="E2908" s="18" t="s">
        <v>270</v>
      </c>
      <c r="F2908" s="26" t="s">
        <v>166</v>
      </c>
      <c r="G2908" s="56" t="s">
        <v>275</v>
      </c>
      <c r="H2908" s="56"/>
      <c r="I2908" s="59"/>
      <c r="J2908" s="7"/>
      <c r="K2908" s="7"/>
      <c r="L2908" s="7"/>
      <c r="M2908" s="7"/>
      <c r="N2908" s="7"/>
      <c r="O2908" s="7"/>
      <c r="P2908" s="7"/>
    </row>
    <row r="2909" spans="1:16" s="51" customFormat="1" x14ac:dyDescent="0.35">
      <c r="A2909" s="56">
        <v>2019</v>
      </c>
      <c r="B2909" s="57">
        <v>43621</v>
      </c>
      <c r="C2909" s="26">
        <v>1.5416666666666501</v>
      </c>
      <c r="D2909" s="26"/>
      <c r="E2909" s="18" t="s">
        <v>270</v>
      </c>
      <c r="F2909" s="26" t="s">
        <v>166</v>
      </c>
      <c r="G2909" s="56" t="s">
        <v>275</v>
      </c>
      <c r="H2909" s="56"/>
      <c r="I2909" s="59"/>
      <c r="J2909" s="7"/>
      <c r="K2909" s="7"/>
      <c r="L2909" s="7"/>
      <c r="M2909" s="7"/>
      <c r="N2909" s="7"/>
      <c r="O2909" s="7"/>
      <c r="P2909" s="7"/>
    </row>
    <row r="2910" spans="1:16" s="51" customFormat="1" x14ac:dyDescent="0.35">
      <c r="A2910" s="56">
        <v>2019</v>
      </c>
      <c r="B2910" s="57">
        <v>43621</v>
      </c>
      <c r="C2910" s="26">
        <v>1.5833333333333199</v>
      </c>
      <c r="D2910" s="26"/>
      <c r="E2910" s="18" t="s">
        <v>270</v>
      </c>
      <c r="F2910" s="26" t="s">
        <v>166</v>
      </c>
      <c r="G2910" s="56" t="s">
        <v>275</v>
      </c>
      <c r="H2910" s="56"/>
      <c r="I2910" s="59"/>
      <c r="J2910" s="7"/>
      <c r="K2910" s="7"/>
      <c r="L2910" s="7"/>
      <c r="M2910" s="7"/>
      <c r="N2910" s="7"/>
      <c r="O2910" s="7"/>
      <c r="P2910" s="7"/>
    </row>
    <row r="2911" spans="1:16" s="51" customFormat="1" x14ac:dyDescent="0.35">
      <c r="A2911" s="56">
        <v>2019</v>
      </c>
      <c r="B2911" s="57">
        <v>43621</v>
      </c>
      <c r="C2911" s="26">
        <v>1.62499999999999</v>
      </c>
      <c r="D2911" s="26"/>
      <c r="E2911" s="18" t="s">
        <v>270</v>
      </c>
      <c r="F2911" s="26" t="s">
        <v>166</v>
      </c>
      <c r="G2911" s="56" t="s">
        <v>275</v>
      </c>
      <c r="H2911" s="56"/>
      <c r="I2911" s="59"/>
      <c r="J2911" s="7"/>
      <c r="K2911" s="7"/>
      <c r="L2911" s="7"/>
      <c r="M2911" s="7"/>
      <c r="N2911" s="7"/>
      <c r="O2911" s="7"/>
      <c r="P2911" s="7"/>
    </row>
    <row r="2912" spans="1:16" s="51" customFormat="1" x14ac:dyDescent="0.35">
      <c r="A2912" s="56">
        <v>2019</v>
      </c>
      <c r="B2912" s="57">
        <v>43621</v>
      </c>
      <c r="C2912" s="26">
        <v>1.6666666666666501</v>
      </c>
      <c r="D2912" s="26"/>
      <c r="E2912" s="18" t="s">
        <v>270</v>
      </c>
      <c r="F2912" s="26" t="s">
        <v>166</v>
      </c>
      <c r="G2912" s="56" t="s">
        <v>275</v>
      </c>
      <c r="H2912" s="56"/>
      <c r="I2912" s="59"/>
      <c r="J2912" s="7"/>
      <c r="K2912" s="7"/>
      <c r="L2912" s="7"/>
      <c r="M2912" s="7"/>
      <c r="N2912" s="7"/>
      <c r="O2912" s="7"/>
      <c r="P2912" s="7"/>
    </row>
    <row r="2913" spans="1:16" s="51" customFormat="1" x14ac:dyDescent="0.35">
      <c r="A2913" s="56">
        <v>2019</v>
      </c>
      <c r="B2913" s="57">
        <v>43621</v>
      </c>
      <c r="C2913" s="26">
        <v>1.7083333333333199</v>
      </c>
      <c r="D2913" s="26"/>
      <c r="E2913" s="18" t="s">
        <v>270</v>
      </c>
      <c r="F2913" s="26" t="s">
        <v>166</v>
      </c>
      <c r="G2913" s="56" t="s">
        <v>275</v>
      </c>
      <c r="H2913" s="56"/>
      <c r="I2913" s="59"/>
      <c r="J2913" s="7"/>
      <c r="K2913" s="7"/>
      <c r="L2913" s="7"/>
      <c r="M2913" s="7"/>
      <c r="N2913" s="7"/>
      <c r="O2913" s="7"/>
      <c r="P2913" s="7"/>
    </row>
    <row r="2914" spans="1:16" s="51" customFormat="1" x14ac:dyDescent="0.35">
      <c r="A2914" s="56">
        <v>2019</v>
      </c>
      <c r="B2914" s="57">
        <v>43621</v>
      </c>
      <c r="C2914" s="26">
        <v>1.74999999999998</v>
      </c>
      <c r="D2914" s="26"/>
      <c r="E2914" s="18" t="s">
        <v>270</v>
      </c>
      <c r="F2914" s="26" t="s">
        <v>166</v>
      </c>
      <c r="G2914" s="56" t="s">
        <v>275</v>
      </c>
      <c r="H2914" s="56"/>
      <c r="I2914" s="59"/>
      <c r="J2914" s="7"/>
      <c r="K2914" s="7"/>
      <c r="L2914" s="7"/>
      <c r="M2914" s="7"/>
      <c r="N2914" s="7"/>
      <c r="O2914" s="7"/>
      <c r="P2914" s="7"/>
    </row>
    <row r="2915" spans="1:16" s="51" customFormat="1" x14ac:dyDescent="0.35">
      <c r="A2915" s="56">
        <v>2019</v>
      </c>
      <c r="B2915" s="57">
        <v>43621</v>
      </c>
      <c r="C2915" s="26">
        <v>1.7916666666666501</v>
      </c>
      <c r="D2915" s="26"/>
      <c r="E2915" s="18" t="s">
        <v>270</v>
      </c>
      <c r="F2915" s="26" t="s">
        <v>166</v>
      </c>
      <c r="G2915" s="56" t="s">
        <v>275</v>
      </c>
      <c r="H2915" s="56"/>
      <c r="I2915" s="59"/>
      <c r="J2915" s="7"/>
      <c r="K2915" s="7"/>
      <c r="L2915" s="7"/>
      <c r="M2915" s="7"/>
      <c r="N2915" s="7"/>
      <c r="O2915" s="7"/>
      <c r="P2915" s="7"/>
    </row>
    <row r="2916" spans="1:16" s="51" customFormat="1" x14ac:dyDescent="0.35">
      <c r="A2916" s="56">
        <v>2019</v>
      </c>
      <c r="B2916" s="57">
        <v>43621</v>
      </c>
      <c r="C2916" s="26">
        <v>1.8333333333333199</v>
      </c>
      <c r="D2916" s="26"/>
      <c r="E2916" s="18" t="s">
        <v>270</v>
      </c>
      <c r="F2916" s="26" t="s">
        <v>166</v>
      </c>
      <c r="G2916" s="56" t="s">
        <v>275</v>
      </c>
      <c r="H2916" s="56"/>
      <c r="I2916" s="59"/>
      <c r="J2916" s="7"/>
      <c r="K2916" s="7"/>
      <c r="L2916" s="7"/>
      <c r="M2916" s="7"/>
      <c r="N2916" s="7"/>
      <c r="O2916" s="7"/>
      <c r="P2916" s="7"/>
    </row>
    <row r="2917" spans="1:16" s="51" customFormat="1" x14ac:dyDescent="0.35">
      <c r="A2917" s="56">
        <v>2019</v>
      </c>
      <c r="B2917" s="57">
        <v>43621</v>
      </c>
      <c r="C2917" s="26">
        <v>1.87499999999998</v>
      </c>
      <c r="D2917" s="26"/>
      <c r="E2917" s="18" t="s">
        <v>270</v>
      </c>
      <c r="F2917" s="26" t="s">
        <v>166</v>
      </c>
      <c r="G2917" s="56" t="s">
        <v>275</v>
      </c>
      <c r="H2917" s="56"/>
      <c r="I2917" s="59"/>
      <c r="J2917" s="7"/>
      <c r="K2917" s="7"/>
      <c r="L2917" s="7"/>
      <c r="M2917" s="7"/>
      <c r="N2917" s="7"/>
      <c r="O2917" s="7"/>
      <c r="P2917" s="7"/>
    </row>
    <row r="2918" spans="1:16" s="51" customFormat="1" x14ac:dyDescent="0.35">
      <c r="A2918" s="56">
        <v>2019</v>
      </c>
      <c r="B2918" s="57">
        <v>43621</v>
      </c>
      <c r="C2918" s="26">
        <v>1.9166666666666501</v>
      </c>
      <c r="D2918" s="26"/>
      <c r="E2918" s="18" t="s">
        <v>270</v>
      </c>
      <c r="F2918" s="26" t="s">
        <v>166</v>
      </c>
      <c r="G2918" s="56" t="s">
        <v>275</v>
      </c>
      <c r="H2918" s="56"/>
      <c r="I2918" s="59"/>
      <c r="J2918" s="7"/>
      <c r="K2918" s="7"/>
      <c r="L2918" s="7"/>
      <c r="M2918" s="7"/>
      <c r="N2918" s="7"/>
      <c r="O2918" s="7"/>
      <c r="P2918" s="7"/>
    </row>
    <row r="2919" spans="1:16" x14ac:dyDescent="0.35">
      <c r="A2919" s="56">
        <v>2019</v>
      </c>
      <c r="B2919" s="57">
        <v>43621</v>
      </c>
      <c r="C2919" s="26">
        <v>1.9583333333333199</v>
      </c>
      <c r="D2919" s="26"/>
      <c r="E2919" s="18" t="s">
        <v>270</v>
      </c>
      <c r="F2919" s="26" t="s">
        <v>166</v>
      </c>
      <c r="G2919" s="56" t="s">
        <v>275</v>
      </c>
    </row>
    <row r="2920" spans="1:16" hidden="1" x14ac:dyDescent="0.35">
      <c r="A2920" s="56">
        <v>2019</v>
      </c>
      <c r="B2920" s="57">
        <v>43622</v>
      </c>
      <c r="C2920" s="26">
        <v>1.99999999999998</v>
      </c>
      <c r="D2920" s="26"/>
      <c r="E2920" s="18" t="s">
        <v>270</v>
      </c>
      <c r="F2920" s="26" t="s">
        <v>166</v>
      </c>
      <c r="G2920" s="56" t="s">
        <v>93</v>
      </c>
      <c r="I2920" s="59" t="s">
        <v>40</v>
      </c>
    </row>
    <row r="2921" spans="1:16" hidden="1" x14ac:dyDescent="0.35">
      <c r="A2921" s="56">
        <v>2019</v>
      </c>
      <c r="B2921" s="57">
        <v>43622</v>
      </c>
      <c r="C2921" s="26">
        <v>2.0416666666666501</v>
      </c>
      <c r="D2921" s="26"/>
      <c r="E2921" s="18" t="s">
        <v>270</v>
      </c>
      <c r="F2921" s="26" t="s">
        <v>166</v>
      </c>
      <c r="G2921" s="56" t="s">
        <v>93</v>
      </c>
      <c r="I2921" s="59" t="s">
        <v>40</v>
      </c>
    </row>
    <row r="2922" spans="1:16" hidden="1" x14ac:dyDescent="0.35">
      <c r="A2922" s="56">
        <v>2019</v>
      </c>
      <c r="B2922" s="57">
        <v>43622</v>
      </c>
      <c r="C2922" s="26">
        <v>2.0833333333333099</v>
      </c>
      <c r="D2922" s="26"/>
      <c r="E2922" s="18" t="s">
        <v>270</v>
      </c>
      <c r="F2922" s="26" t="s">
        <v>166</v>
      </c>
      <c r="G2922" s="56" t="s">
        <v>93</v>
      </c>
      <c r="I2922" s="59" t="s">
        <v>40</v>
      </c>
    </row>
    <row r="2923" spans="1:16" hidden="1" x14ac:dyDescent="0.35">
      <c r="A2923" s="56">
        <v>2019</v>
      </c>
      <c r="B2923" s="57">
        <v>43622</v>
      </c>
      <c r="C2923" s="26">
        <v>2.12499999999998</v>
      </c>
      <c r="D2923" s="26"/>
      <c r="E2923" s="18" t="s">
        <v>270</v>
      </c>
      <c r="F2923" s="26" t="s">
        <v>166</v>
      </c>
      <c r="G2923" s="56" t="s">
        <v>93</v>
      </c>
      <c r="I2923" s="59" t="s">
        <v>40</v>
      </c>
    </row>
    <row r="2924" spans="1:16" hidden="1" x14ac:dyDescent="0.35">
      <c r="A2924" s="56">
        <v>2019</v>
      </c>
      <c r="B2924" s="57">
        <v>43622</v>
      </c>
      <c r="C2924" s="26">
        <v>2.1666666666666399</v>
      </c>
      <c r="D2924" s="26"/>
      <c r="E2924" s="18" t="s">
        <v>270</v>
      </c>
      <c r="F2924" s="26" t="s">
        <v>166</v>
      </c>
      <c r="G2924" s="56" t="s">
        <v>93</v>
      </c>
      <c r="I2924" s="59">
        <v>0.16868055555555553</v>
      </c>
      <c r="J2924" s="7" t="s">
        <v>39</v>
      </c>
      <c r="K2924" s="7">
        <v>63.7</v>
      </c>
      <c r="L2924" s="7">
        <v>503</v>
      </c>
      <c r="M2924" s="7">
        <v>15.82</v>
      </c>
      <c r="N2924" s="7">
        <v>1</v>
      </c>
    </row>
    <row r="2925" spans="1:16" hidden="1" x14ac:dyDescent="0.35">
      <c r="A2925" s="56">
        <v>2019</v>
      </c>
      <c r="B2925" s="57">
        <v>43622</v>
      </c>
      <c r="C2925" s="26">
        <v>2.1666666666666399</v>
      </c>
      <c r="D2925" s="26"/>
      <c r="E2925" s="18" t="s">
        <v>270</v>
      </c>
      <c r="F2925" s="26" t="s">
        <v>166</v>
      </c>
      <c r="G2925" s="56" t="s">
        <v>93</v>
      </c>
      <c r="I2925" s="59">
        <v>0.16898148148148148</v>
      </c>
      <c r="J2925" s="7" t="s">
        <v>39</v>
      </c>
      <c r="K2925" s="7">
        <v>60.5</v>
      </c>
      <c r="L2925" s="7">
        <v>583</v>
      </c>
      <c r="M2925" s="7">
        <v>19.829999999999998</v>
      </c>
      <c r="N2925" s="7">
        <v>1</v>
      </c>
    </row>
    <row r="2926" spans="1:16" hidden="1" x14ac:dyDescent="0.35">
      <c r="A2926" s="56">
        <v>2019</v>
      </c>
      <c r="B2926" s="57">
        <v>43622</v>
      </c>
      <c r="C2926" s="26">
        <v>2.1666666666666399</v>
      </c>
      <c r="D2926" s="26"/>
      <c r="E2926" s="18" t="s">
        <v>270</v>
      </c>
      <c r="F2926" s="26" t="s">
        <v>166</v>
      </c>
      <c r="G2926" s="56" t="s">
        <v>93</v>
      </c>
      <c r="I2926" s="59">
        <v>0.17646990740740742</v>
      </c>
      <c r="J2926" s="7" t="s">
        <v>39</v>
      </c>
      <c r="K2926" s="7">
        <v>44.8</v>
      </c>
      <c r="L2926" s="7">
        <v>2488</v>
      </c>
      <c r="M2926" s="7">
        <v>18.010000000000002</v>
      </c>
      <c r="N2926" s="7">
        <v>1</v>
      </c>
    </row>
    <row r="2927" spans="1:16" hidden="1" x14ac:dyDescent="0.35">
      <c r="A2927" s="56">
        <v>2019</v>
      </c>
      <c r="B2927" s="57">
        <v>43622</v>
      </c>
      <c r="C2927" s="26">
        <v>2.2083333333333099</v>
      </c>
      <c r="D2927" s="26"/>
      <c r="E2927" s="18" t="s">
        <v>270</v>
      </c>
      <c r="F2927" s="26" t="s">
        <v>166</v>
      </c>
      <c r="G2927" s="56" t="s">
        <v>93</v>
      </c>
      <c r="I2927" s="59">
        <v>0.22780092592592593</v>
      </c>
      <c r="J2927" s="7" t="s">
        <v>39</v>
      </c>
      <c r="K2927" s="7">
        <v>62.2</v>
      </c>
      <c r="L2927" s="7">
        <v>4973</v>
      </c>
      <c r="M2927" s="7">
        <v>15.1</v>
      </c>
      <c r="N2927" s="7">
        <v>1</v>
      </c>
    </row>
    <row r="2928" spans="1:16" hidden="1" x14ac:dyDescent="0.35">
      <c r="A2928" s="56">
        <v>2019</v>
      </c>
      <c r="B2928" s="57">
        <v>43622</v>
      </c>
      <c r="C2928" s="26">
        <v>2.2083333333333099</v>
      </c>
      <c r="D2928" s="26"/>
      <c r="E2928" s="18" t="s">
        <v>270</v>
      </c>
      <c r="F2928" s="26" t="s">
        <v>166</v>
      </c>
      <c r="G2928" s="56" t="s">
        <v>93</v>
      </c>
      <c r="I2928" s="59">
        <v>0.22793981481481482</v>
      </c>
      <c r="J2928" s="7" t="s">
        <v>39</v>
      </c>
      <c r="K2928" s="7">
        <v>60.4</v>
      </c>
      <c r="L2928" s="7">
        <v>5008</v>
      </c>
      <c r="M2928" s="7">
        <v>14.12</v>
      </c>
      <c r="N2928" s="7">
        <v>1</v>
      </c>
    </row>
    <row r="2929" spans="1:14" hidden="1" x14ac:dyDescent="0.35">
      <c r="A2929" s="56">
        <v>2019</v>
      </c>
      <c r="B2929" s="57">
        <v>43622</v>
      </c>
      <c r="C2929" s="26">
        <v>2.24999999999998</v>
      </c>
      <c r="D2929" s="26"/>
      <c r="E2929" s="18" t="s">
        <v>270</v>
      </c>
      <c r="F2929" s="26" t="s">
        <v>166</v>
      </c>
      <c r="G2929" s="56" t="s">
        <v>93</v>
      </c>
      <c r="I2929" s="59">
        <v>0.25991898148148146</v>
      </c>
      <c r="J2929" s="7" t="s">
        <v>38</v>
      </c>
      <c r="K2929" s="7">
        <v>71.2</v>
      </c>
      <c r="L2929" s="7">
        <v>2522</v>
      </c>
      <c r="M2929" s="7">
        <v>12.34</v>
      </c>
      <c r="N2929" s="7">
        <v>1</v>
      </c>
    </row>
    <row r="2930" spans="1:14" hidden="1" x14ac:dyDescent="0.35">
      <c r="A2930" s="56">
        <v>2019</v>
      </c>
      <c r="B2930" s="57">
        <v>43622</v>
      </c>
      <c r="C2930" s="26">
        <v>2.2916666666666399</v>
      </c>
      <c r="D2930" s="26"/>
      <c r="E2930" s="18" t="s">
        <v>270</v>
      </c>
      <c r="F2930" s="26" t="s">
        <v>166</v>
      </c>
      <c r="G2930" s="56" t="s">
        <v>93</v>
      </c>
      <c r="I2930" s="59" t="s">
        <v>40</v>
      </c>
    </row>
    <row r="2931" spans="1:14" hidden="1" x14ac:dyDescent="0.35">
      <c r="A2931" s="56">
        <v>2019</v>
      </c>
      <c r="B2931" s="57">
        <v>43622</v>
      </c>
      <c r="C2931" s="26">
        <v>2.3333333333333099</v>
      </c>
      <c r="D2931" s="26"/>
      <c r="E2931" s="18" t="s">
        <v>270</v>
      </c>
      <c r="F2931" s="26" t="s">
        <v>166</v>
      </c>
      <c r="G2931" s="56" t="s">
        <v>93</v>
      </c>
      <c r="I2931" s="59" t="s">
        <v>40</v>
      </c>
    </row>
    <row r="2932" spans="1:14" hidden="1" x14ac:dyDescent="0.35">
      <c r="A2932" s="56">
        <v>2019</v>
      </c>
      <c r="B2932" s="57">
        <v>43622</v>
      </c>
      <c r="C2932" s="26">
        <v>2.3749999999999698</v>
      </c>
      <c r="D2932" s="26"/>
      <c r="E2932" s="18" t="s">
        <v>270</v>
      </c>
      <c r="F2932" s="26" t="s">
        <v>166</v>
      </c>
      <c r="G2932" s="56" t="s">
        <v>93</v>
      </c>
      <c r="I2932" s="59" t="s">
        <v>40</v>
      </c>
    </row>
    <row r="2933" spans="1:14" hidden="1" x14ac:dyDescent="0.35">
      <c r="A2933" s="56">
        <v>2019</v>
      </c>
      <c r="B2933" s="57">
        <v>43622</v>
      </c>
      <c r="C2933" s="26">
        <v>2.4166666666666399</v>
      </c>
      <c r="D2933" s="26"/>
      <c r="E2933" s="18" t="s">
        <v>270</v>
      </c>
      <c r="F2933" s="26" t="s">
        <v>166</v>
      </c>
      <c r="G2933" s="56" t="s">
        <v>93</v>
      </c>
      <c r="I2933" s="59" t="s">
        <v>40</v>
      </c>
    </row>
    <row r="2934" spans="1:14" hidden="1" x14ac:dyDescent="0.35">
      <c r="A2934" s="56">
        <v>2019</v>
      </c>
      <c r="B2934" s="57">
        <v>43622</v>
      </c>
      <c r="C2934" s="26">
        <v>2.4583333333333099</v>
      </c>
      <c r="D2934" s="26"/>
      <c r="E2934" s="18" t="s">
        <v>270</v>
      </c>
      <c r="F2934" s="26" t="s">
        <v>166</v>
      </c>
      <c r="G2934" s="56" t="s">
        <v>93</v>
      </c>
      <c r="I2934" s="59" t="s">
        <v>40</v>
      </c>
    </row>
    <row r="2935" spans="1:14" hidden="1" x14ac:dyDescent="0.35">
      <c r="A2935" s="56">
        <v>2019</v>
      </c>
      <c r="B2935" s="57">
        <v>43622</v>
      </c>
      <c r="C2935" s="26">
        <v>2.4999999999999698</v>
      </c>
      <c r="D2935" s="26"/>
      <c r="E2935" s="18" t="s">
        <v>270</v>
      </c>
      <c r="F2935" s="26" t="s">
        <v>166</v>
      </c>
      <c r="G2935" s="56" t="s">
        <v>93</v>
      </c>
      <c r="I2935" s="59">
        <v>0.51171296296296298</v>
      </c>
      <c r="J2935" s="7" t="s">
        <v>39</v>
      </c>
      <c r="K2935" s="7">
        <v>67.7</v>
      </c>
      <c r="L2935" s="7">
        <v>2930</v>
      </c>
      <c r="M2935" s="7">
        <v>10.97</v>
      </c>
      <c r="N2935" s="7">
        <v>1</v>
      </c>
    </row>
    <row r="2936" spans="1:14" hidden="1" x14ac:dyDescent="0.35">
      <c r="A2936" s="56">
        <v>2019</v>
      </c>
      <c r="B2936" s="57">
        <v>43622</v>
      </c>
      <c r="C2936" s="26">
        <v>2.5416666666666399</v>
      </c>
      <c r="D2936" s="26"/>
      <c r="E2936" s="18" t="s">
        <v>270</v>
      </c>
      <c r="F2936" s="26" t="s">
        <v>166</v>
      </c>
      <c r="G2936" s="56" t="s">
        <v>93</v>
      </c>
      <c r="I2936" s="59" t="s">
        <v>40</v>
      </c>
    </row>
    <row r="2937" spans="1:14" hidden="1" x14ac:dyDescent="0.35">
      <c r="A2937" s="56">
        <v>2019</v>
      </c>
      <c r="B2937" s="57">
        <v>43622</v>
      </c>
      <c r="C2937" s="26">
        <v>2.5833333333333002</v>
      </c>
      <c r="D2937" s="26"/>
      <c r="E2937" s="18" t="s">
        <v>270</v>
      </c>
      <c r="F2937" s="26" t="s">
        <v>166</v>
      </c>
      <c r="G2937" s="56" t="s">
        <v>93</v>
      </c>
      <c r="I2937" s="59" t="s">
        <v>40</v>
      </c>
    </row>
    <row r="2938" spans="1:14" hidden="1" x14ac:dyDescent="0.35">
      <c r="A2938" s="56">
        <v>2019</v>
      </c>
      <c r="B2938" s="57">
        <v>43622</v>
      </c>
      <c r="C2938" s="26">
        <v>2.6249999999999698</v>
      </c>
      <c r="D2938" s="26"/>
      <c r="E2938" s="18" t="s">
        <v>270</v>
      </c>
      <c r="F2938" s="26" t="s">
        <v>166</v>
      </c>
      <c r="G2938" s="56" t="s">
        <v>93</v>
      </c>
      <c r="I2938" s="59" t="s">
        <v>40</v>
      </c>
    </row>
    <row r="2939" spans="1:14" hidden="1" x14ac:dyDescent="0.35">
      <c r="A2939" s="56">
        <v>2019</v>
      </c>
      <c r="B2939" s="57">
        <v>43622</v>
      </c>
      <c r="C2939" s="26">
        <v>2.6666666666666399</v>
      </c>
      <c r="D2939" s="26"/>
      <c r="E2939" s="18" t="s">
        <v>270</v>
      </c>
      <c r="F2939" s="26" t="s">
        <v>166</v>
      </c>
      <c r="G2939" s="56" t="s">
        <v>93</v>
      </c>
      <c r="I2939" s="59" t="s">
        <v>40</v>
      </c>
    </row>
    <row r="2940" spans="1:14" hidden="1" x14ac:dyDescent="0.35">
      <c r="A2940" s="56">
        <v>2019</v>
      </c>
      <c r="B2940" s="57">
        <v>43622</v>
      </c>
      <c r="C2940" s="26">
        <v>2.7083333333333002</v>
      </c>
      <c r="D2940" s="26"/>
      <c r="E2940" s="18" t="s">
        <v>270</v>
      </c>
      <c r="F2940" s="26" t="s">
        <v>166</v>
      </c>
      <c r="G2940" s="56" t="s">
        <v>93</v>
      </c>
      <c r="I2940" s="59" t="s">
        <v>40</v>
      </c>
    </row>
    <row r="2941" spans="1:14" hidden="1" x14ac:dyDescent="0.35">
      <c r="A2941" s="56">
        <v>2019</v>
      </c>
      <c r="B2941" s="57">
        <v>43622</v>
      </c>
      <c r="C2941" s="26">
        <v>2.7499999999999698</v>
      </c>
      <c r="D2941" s="26"/>
      <c r="E2941" s="18" t="s">
        <v>270</v>
      </c>
      <c r="F2941" s="26" t="s">
        <v>166</v>
      </c>
      <c r="G2941" s="56" t="s">
        <v>93</v>
      </c>
      <c r="I2941" s="59" t="s">
        <v>40</v>
      </c>
    </row>
    <row r="2942" spans="1:14" hidden="1" x14ac:dyDescent="0.35">
      <c r="A2942" s="56">
        <v>2019</v>
      </c>
      <c r="B2942" s="57">
        <v>43622</v>
      </c>
      <c r="C2942" s="26">
        <v>2.7916666666666301</v>
      </c>
      <c r="D2942" s="26"/>
      <c r="E2942" s="18" t="s">
        <v>270</v>
      </c>
      <c r="F2942" s="26" t="s">
        <v>166</v>
      </c>
      <c r="G2942" s="56" t="s">
        <v>93</v>
      </c>
      <c r="I2942" s="59" t="s">
        <v>40</v>
      </c>
    </row>
    <row r="2943" spans="1:14" hidden="1" x14ac:dyDescent="0.35">
      <c r="A2943" s="56">
        <v>2019</v>
      </c>
      <c r="B2943" s="57">
        <v>43622</v>
      </c>
      <c r="C2943" s="26">
        <v>2.8333333333333002</v>
      </c>
      <c r="D2943" s="26"/>
      <c r="E2943" s="18" t="s">
        <v>270</v>
      </c>
      <c r="F2943" s="26" t="s">
        <v>166</v>
      </c>
      <c r="G2943" s="56" t="s">
        <v>93</v>
      </c>
      <c r="I2943" s="59">
        <v>0.83712962962962967</v>
      </c>
      <c r="J2943" s="7" t="s">
        <v>39</v>
      </c>
      <c r="K2943" s="7">
        <v>47.9</v>
      </c>
      <c r="L2943" s="7">
        <v>945</v>
      </c>
      <c r="M2943" s="7">
        <v>10.48</v>
      </c>
      <c r="N2943" s="7">
        <v>1</v>
      </c>
    </row>
    <row r="2944" spans="1:14" hidden="1" x14ac:dyDescent="0.35">
      <c r="A2944" s="56">
        <v>2019</v>
      </c>
      <c r="B2944" s="57">
        <v>43622</v>
      </c>
      <c r="C2944" s="26">
        <v>2.8749999999999698</v>
      </c>
      <c r="D2944" s="26"/>
      <c r="E2944" s="18" t="s">
        <v>270</v>
      </c>
      <c r="F2944" s="26" t="s">
        <v>166</v>
      </c>
      <c r="G2944" s="56" t="s">
        <v>93</v>
      </c>
      <c r="I2944" s="59" t="s">
        <v>40</v>
      </c>
    </row>
    <row r="2945" spans="1:15" hidden="1" x14ac:dyDescent="0.35">
      <c r="A2945" s="56">
        <v>2019</v>
      </c>
      <c r="B2945" s="57">
        <v>43622</v>
      </c>
      <c r="C2945" s="26">
        <v>2.9166666666666301</v>
      </c>
      <c r="D2945" s="26"/>
      <c r="E2945" s="18" t="s">
        <v>270</v>
      </c>
      <c r="F2945" s="26" t="s">
        <v>166</v>
      </c>
      <c r="G2945" s="56" t="s">
        <v>93</v>
      </c>
      <c r="I2945" s="59" t="s">
        <v>40</v>
      </c>
      <c r="O2945" s="7" t="s">
        <v>99</v>
      </c>
    </row>
    <row r="2946" spans="1:15" hidden="1" x14ac:dyDescent="0.35">
      <c r="A2946" s="56">
        <v>2019</v>
      </c>
      <c r="B2946" s="57">
        <v>43622</v>
      </c>
      <c r="C2946" s="26">
        <v>2.9166666666666301</v>
      </c>
      <c r="D2946" s="26"/>
      <c r="E2946" s="18" t="s">
        <v>270</v>
      </c>
      <c r="F2946" s="26" t="s">
        <v>166</v>
      </c>
      <c r="G2946" s="56" t="s">
        <v>93</v>
      </c>
      <c r="I2946" s="59">
        <v>0.92630787037037043</v>
      </c>
      <c r="J2946" s="7" t="s">
        <v>39</v>
      </c>
      <c r="K2946" s="7">
        <v>124.1</v>
      </c>
      <c r="L2946" s="7">
        <v>2404</v>
      </c>
      <c r="M2946" s="7">
        <v>11.99</v>
      </c>
      <c r="N2946" s="7">
        <v>3</v>
      </c>
    </row>
    <row r="2947" spans="1:15" hidden="1" x14ac:dyDescent="0.35">
      <c r="A2947" s="56">
        <v>2019</v>
      </c>
      <c r="B2947" s="57">
        <v>43622</v>
      </c>
      <c r="C2947" s="26">
        <v>2.9583333333333002</v>
      </c>
      <c r="D2947" s="26"/>
      <c r="E2947" s="18" t="s">
        <v>270</v>
      </c>
      <c r="F2947" s="26" t="s">
        <v>166</v>
      </c>
      <c r="G2947" s="56" t="s">
        <v>93</v>
      </c>
      <c r="I2947" s="59" t="s">
        <v>40</v>
      </c>
    </row>
    <row r="2948" spans="1:15" hidden="1" x14ac:dyDescent="0.35">
      <c r="A2948" s="56">
        <v>2019</v>
      </c>
      <c r="B2948" s="57">
        <v>43623</v>
      </c>
      <c r="C2948" s="26">
        <v>2.99999999999996</v>
      </c>
      <c r="D2948" s="26"/>
      <c r="E2948" s="18" t="s">
        <v>270</v>
      </c>
      <c r="F2948" s="26" t="s">
        <v>166</v>
      </c>
      <c r="G2948" s="56" t="s">
        <v>93</v>
      </c>
      <c r="I2948" s="59" t="s">
        <v>40</v>
      </c>
    </row>
    <row r="2949" spans="1:15" hidden="1" x14ac:dyDescent="0.35">
      <c r="A2949" s="56">
        <v>2019</v>
      </c>
      <c r="B2949" s="57">
        <v>43623</v>
      </c>
      <c r="C2949" s="26">
        <v>3.0416666666666301</v>
      </c>
      <c r="D2949" s="26"/>
      <c r="E2949" s="18" t="s">
        <v>270</v>
      </c>
      <c r="F2949" s="26" t="s">
        <v>166</v>
      </c>
      <c r="G2949" s="56" t="s">
        <v>93</v>
      </c>
      <c r="I2949" s="59" t="s">
        <v>40</v>
      </c>
    </row>
    <row r="2950" spans="1:15" hidden="1" x14ac:dyDescent="0.35">
      <c r="A2950" s="56">
        <v>2019</v>
      </c>
      <c r="B2950" s="57">
        <v>43623</v>
      </c>
      <c r="C2950" s="26">
        <v>3.0833333333333002</v>
      </c>
      <c r="D2950" s="26"/>
      <c r="E2950" s="18" t="s">
        <v>270</v>
      </c>
      <c r="F2950" s="26" t="s">
        <v>166</v>
      </c>
      <c r="G2950" s="56" t="s">
        <v>93</v>
      </c>
      <c r="I2950" s="59">
        <v>0.10113425925925927</v>
      </c>
      <c r="J2950" s="7" t="s">
        <v>39</v>
      </c>
      <c r="K2950" s="7">
        <v>91.6</v>
      </c>
      <c r="L2950" s="7">
        <v>4446</v>
      </c>
      <c r="M2950" s="7">
        <v>4.92</v>
      </c>
      <c r="N2950" s="7">
        <v>3</v>
      </c>
      <c r="O2950" s="7" t="s">
        <v>97</v>
      </c>
    </row>
    <row r="2951" spans="1:15" hidden="1" x14ac:dyDescent="0.35">
      <c r="A2951" s="56">
        <v>2019</v>
      </c>
      <c r="B2951" s="57">
        <v>43623</v>
      </c>
      <c r="C2951" s="26">
        <v>3.12499999999996</v>
      </c>
      <c r="D2951" s="26"/>
      <c r="E2951" s="18" t="s">
        <v>270</v>
      </c>
      <c r="F2951" s="26" t="s">
        <v>166</v>
      </c>
      <c r="G2951" s="56" t="s">
        <v>93</v>
      </c>
      <c r="I2951" s="59">
        <v>0.12621527777777777</v>
      </c>
      <c r="J2951" s="7" t="s">
        <v>38</v>
      </c>
      <c r="K2951" s="7">
        <v>68.5</v>
      </c>
      <c r="L2951" s="7">
        <v>288</v>
      </c>
      <c r="M2951" s="7">
        <v>15.39</v>
      </c>
      <c r="N2951" s="7">
        <v>1</v>
      </c>
    </row>
    <row r="2952" spans="1:15" hidden="1" x14ac:dyDescent="0.35">
      <c r="A2952" s="56">
        <v>2019</v>
      </c>
      <c r="B2952" s="57">
        <v>43623</v>
      </c>
      <c r="C2952" s="26">
        <v>3.1666666666666301</v>
      </c>
      <c r="D2952" s="26"/>
      <c r="E2952" s="18" t="s">
        <v>270</v>
      </c>
      <c r="F2952" s="26" t="s">
        <v>166</v>
      </c>
      <c r="G2952" s="56" t="s">
        <v>93</v>
      </c>
      <c r="I2952" s="59" t="s">
        <v>40</v>
      </c>
    </row>
    <row r="2953" spans="1:15" hidden="1" x14ac:dyDescent="0.35">
      <c r="A2953" s="56">
        <v>2019</v>
      </c>
      <c r="B2953" s="57">
        <v>43623</v>
      </c>
      <c r="C2953" s="26">
        <v>3.20833333333329</v>
      </c>
      <c r="D2953" s="26"/>
      <c r="E2953" s="18" t="s">
        <v>270</v>
      </c>
      <c r="F2953" s="26" t="s">
        <v>166</v>
      </c>
      <c r="G2953" s="56" t="s">
        <v>93</v>
      </c>
      <c r="I2953" s="59" t="s">
        <v>40</v>
      </c>
    </row>
    <row r="2954" spans="1:15" hidden="1" x14ac:dyDescent="0.35">
      <c r="A2954" s="56">
        <v>2019</v>
      </c>
      <c r="B2954" s="57">
        <v>43623</v>
      </c>
      <c r="C2954" s="26">
        <v>3.24999999999996</v>
      </c>
      <c r="D2954" s="26"/>
      <c r="E2954" s="18" t="s">
        <v>270</v>
      </c>
      <c r="F2954" s="26" t="s">
        <v>166</v>
      </c>
      <c r="G2954" s="56" t="s">
        <v>93</v>
      </c>
      <c r="I2954" s="59" t="s">
        <v>40</v>
      </c>
    </row>
    <row r="2955" spans="1:15" hidden="1" x14ac:dyDescent="0.35">
      <c r="A2955" s="56">
        <v>2019</v>
      </c>
      <c r="B2955" s="57">
        <v>43623</v>
      </c>
      <c r="C2955" s="26">
        <v>3.2916666666666301</v>
      </c>
      <c r="D2955" s="26"/>
      <c r="E2955" s="18" t="s">
        <v>270</v>
      </c>
      <c r="F2955" s="26" t="s">
        <v>166</v>
      </c>
      <c r="G2955" s="56" t="s">
        <v>93</v>
      </c>
      <c r="I2955" s="59" t="s">
        <v>40</v>
      </c>
    </row>
    <row r="2956" spans="1:15" hidden="1" x14ac:dyDescent="0.35">
      <c r="A2956" s="56">
        <v>2019</v>
      </c>
      <c r="B2956" s="57">
        <v>43623</v>
      </c>
      <c r="C2956" s="26">
        <v>3.33333333333329</v>
      </c>
      <c r="D2956" s="26"/>
      <c r="E2956" s="18" t="s">
        <v>270</v>
      </c>
      <c r="F2956" s="26" t="s">
        <v>166</v>
      </c>
      <c r="G2956" s="56" t="s">
        <v>93</v>
      </c>
      <c r="I2956" s="59" t="s">
        <v>40</v>
      </c>
    </row>
    <row r="2957" spans="1:15" hidden="1" x14ac:dyDescent="0.35">
      <c r="A2957" s="56">
        <v>2019</v>
      </c>
      <c r="B2957" s="57">
        <v>43623</v>
      </c>
      <c r="C2957" s="26">
        <v>3.37499999999996</v>
      </c>
      <c r="D2957" s="26"/>
      <c r="E2957" s="18" t="s">
        <v>270</v>
      </c>
      <c r="F2957" s="26" t="s">
        <v>166</v>
      </c>
      <c r="G2957" s="56" t="s">
        <v>93</v>
      </c>
      <c r="I2957" s="59" t="s">
        <v>40</v>
      </c>
    </row>
    <row r="2958" spans="1:15" hidden="1" x14ac:dyDescent="0.35">
      <c r="A2958" s="56">
        <v>2019</v>
      </c>
      <c r="B2958" s="57">
        <v>43623</v>
      </c>
      <c r="C2958" s="26">
        <v>3.4166666666666199</v>
      </c>
      <c r="D2958" s="26"/>
      <c r="E2958" s="18" t="s">
        <v>270</v>
      </c>
      <c r="F2958" s="26" t="s">
        <v>166</v>
      </c>
      <c r="G2958" s="56" t="s">
        <v>93</v>
      </c>
      <c r="I2958" s="59" t="s">
        <v>40</v>
      </c>
    </row>
    <row r="2959" spans="1:15" hidden="1" x14ac:dyDescent="0.35">
      <c r="A2959" s="56">
        <v>2019</v>
      </c>
      <c r="B2959" s="57">
        <v>43623</v>
      </c>
      <c r="C2959" s="26">
        <v>3.45833333333329</v>
      </c>
      <c r="D2959" s="26"/>
      <c r="E2959" s="18" t="s">
        <v>270</v>
      </c>
      <c r="F2959" s="26" t="s">
        <v>166</v>
      </c>
      <c r="G2959" s="56" t="s">
        <v>93</v>
      </c>
      <c r="I2959" s="59" t="s">
        <v>40</v>
      </c>
    </row>
    <row r="2960" spans="1:15" hidden="1" x14ac:dyDescent="0.35">
      <c r="A2960" s="56">
        <v>2019</v>
      </c>
      <c r="B2960" s="57">
        <v>43623</v>
      </c>
      <c r="C2960" s="26">
        <v>3.49999999999996</v>
      </c>
      <c r="D2960" s="26"/>
      <c r="E2960" s="18" t="s">
        <v>270</v>
      </c>
      <c r="F2960" s="26" t="s">
        <v>166</v>
      </c>
      <c r="G2960" s="56" t="s">
        <v>93</v>
      </c>
      <c r="I2960" s="59" t="s">
        <v>40</v>
      </c>
    </row>
    <row r="2961" spans="1:15" hidden="1" x14ac:dyDescent="0.35">
      <c r="A2961" s="56">
        <v>2019</v>
      </c>
      <c r="B2961" s="57">
        <v>43623</v>
      </c>
      <c r="C2961" s="26">
        <v>3.5416666666666199</v>
      </c>
      <c r="D2961" s="26"/>
      <c r="E2961" s="18" t="s">
        <v>270</v>
      </c>
      <c r="F2961" s="26" t="s">
        <v>166</v>
      </c>
      <c r="G2961" s="56" t="s">
        <v>93</v>
      </c>
      <c r="I2961" s="59">
        <v>0.54976851851851849</v>
      </c>
      <c r="J2961" s="7" t="s">
        <v>39</v>
      </c>
      <c r="K2961" s="7">
        <v>60.9</v>
      </c>
      <c r="L2961" s="7">
        <v>2064</v>
      </c>
      <c r="M2961" s="7">
        <v>9.48</v>
      </c>
      <c r="N2961" s="7">
        <v>1</v>
      </c>
    </row>
    <row r="2962" spans="1:15" hidden="1" x14ac:dyDescent="0.35">
      <c r="A2962" s="56">
        <v>2019</v>
      </c>
      <c r="B2962" s="57">
        <v>43623</v>
      </c>
      <c r="C2962" s="26">
        <v>3.58333333333329</v>
      </c>
      <c r="D2962" s="26"/>
      <c r="E2962" s="18" t="s">
        <v>270</v>
      </c>
      <c r="F2962" s="26" t="s">
        <v>166</v>
      </c>
      <c r="G2962" s="56" t="s">
        <v>93</v>
      </c>
      <c r="I2962" s="59" t="s">
        <v>40</v>
      </c>
    </row>
    <row r="2963" spans="1:15" hidden="1" x14ac:dyDescent="0.35">
      <c r="A2963" s="56">
        <v>2019</v>
      </c>
      <c r="B2963" s="57">
        <v>43623</v>
      </c>
      <c r="C2963" s="26">
        <v>3.6249999999999498</v>
      </c>
      <c r="D2963" s="26"/>
      <c r="E2963" s="18" t="s">
        <v>270</v>
      </c>
      <c r="F2963" s="26" t="s">
        <v>166</v>
      </c>
      <c r="G2963" s="56" t="s">
        <v>93</v>
      </c>
      <c r="I2963" s="59" t="s">
        <v>40</v>
      </c>
    </row>
    <row r="2964" spans="1:15" hidden="1" x14ac:dyDescent="0.35">
      <c r="A2964" s="56">
        <v>2019</v>
      </c>
      <c r="B2964" s="57">
        <v>43623</v>
      </c>
      <c r="C2964" s="26">
        <v>3.6666666666666199</v>
      </c>
      <c r="D2964" s="26"/>
      <c r="E2964" s="18" t="s">
        <v>270</v>
      </c>
      <c r="F2964" s="26" t="s">
        <v>166</v>
      </c>
      <c r="G2964" s="56" t="s">
        <v>93</v>
      </c>
      <c r="I2964" s="59" t="s">
        <v>40</v>
      </c>
    </row>
    <row r="2965" spans="1:15" hidden="1" x14ac:dyDescent="0.35">
      <c r="A2965" s="56">
        <v>2019</v>
      </c>
      <c r="B2965" s="57">
        <v>43623</v>
      </c>
      <c r="C2965" s="26">
        <v>3.70833333333329</v>
      </c>
      <c r="D2965" s="26"/>
      <c r="E2965" s="18" t="s">
        <v>270</v>
      </c>
      <c r="F2965" s="26" t="s">
        <v>166</v>
      </c>
      <c r="G2965" s="56" t="s">
        <v>93</v>
      </c>
      <c r="I2965" s="59" t="s">
        <v>40</v>
      </c>
    </row>
    <row r="2966" spans="1:15" hidden="1" x14ac:dyDescent="0.35">
      <c r="A2966" s="56">
        <v>2019</v>
      </c>
      <c r="B2966" s="57">
        <v>43623</v>
      </c>
      <c r="C2966" s="26">
        <v>3.7499999999999498</v>
      </c>
      <c r="D2966" s="26"/>
      <c r="E2966" s="18" t="s">
        <v>270</v>
      </c>
      <c r="F2966" s="26" t="s">
        <v>166</v>
      </c>
      <c r="G2966" s="56" t="s">
        <v>93</v>
      </c>
      <c r="I2966" s="59" t="s">
        <v>40</v>
      </c>
    </row>
    <row r="2967" spans="1:15" hidden="1" x14ac:dyDescent="0.35">
      <c r="A2967" s="56">
        <v>2019</v>
      </c>
      <c r="B2967" s="57">
        <v>43623</v>
      </c>
      <c r="C2967" s="26">
        <v>3.7916666666666199</v>
      </c>
      <c r="D2967" s="26"/>
      <c r="E2967" s="18" t="s">
        <v>270</v>
      </c>
      <c r="F2967" s="26" t="s">
        <v>166</v>
      </c>
      <c r="G2967" s="56" t="s">
        <v>93</v>
      </c>
      <c r="I2967" s="59" t="s">
        <v>40</v>
      </c>
    </row>
    <row r="2968" spans="1:15" hidden="1" x14ac:dyDescent="0.35">
      <c r="A2968" s="56">
        <v>2019</v>
      </c>
      <c r="B2968" s="57">
        <v>43623</v>
      </c>
      <c r="C2968" s="26">
        <v>3.8333333333332802</v>
      </c>
      <c r="D2968" s="26"/>
      <c r="E2968" s="18" t="s">
        <v>270</v>
      </c>
      <c r="F2968" s="26" t="s">
        <v>166</v>
      </c>
      <c r="G2968" s="56" t="s">
        <v>93</v>
      </c>
      <c r="I2968" s="59">
        <v>0.85035879629629629</v>
      </c>
      <c r="J2968" s="7" t="s">
        <v>38</v>
      </c>
      <c r="K2968" s="7">
        <v>62.3</v>
      </c>
      <c r="L2968" s="7">
        <v>4264</v>
      </c>
      <c r="M2968" s="7">
        <v>11.61</v>
      </c>
      <c r="N2968" s="7">
        <v>1</v>
      </c>
    </row>
    <row r="2969" spans="1:15" hidden="1" x14ac:dyDescent="0.35">
      <c r="A2969" s="56">
        <v>2019</v>
      </c>
      <c r="B2969" s="57">
        <v>43623</v>
      </c>
      <c r="C2969" s="26">
        <v>3.8749999999999498</v>
      </c>
      <c r="D2969" s="26"/>
      <c r="E2969" s="18" t="s">
        <v>270</v>
      </c>
      <c r="F2969" s="26" t="s">
        <v>166</v>
      </c>
      <c r="G2969" s="56" t="s">
        <v>93</v>
      </c>
      <c r="I2969" s="59" t="s">
        <v>40</v>
      </c>
    </row>
    <row r="2970" spans="1:15" hidden="1" x14ac:dyDescent="0.35">
      <c r="A2970" s="56">
        <v>2019</v>
      </c>
      <c r="B2970" s="57">
        <v>43623</v>
      </c>
      <c r="C2970" s="26">
        <v>3.9166666666666199</v>
      </c>
      <c r="D2970" s="26"/>
      <c r="E2970" s="18" t="s">
        <v>270</v>
      </c>
      <c r="F2970" s="26" t="s">
        <v>166</v>
      </c>
      <c r="G2970" s="56" t="s">
        <v>93</v>
      </c>
      <c r="I2970" s="59">
        <v>0.93386574074074069</v>
      </c>
      <c r="J2970" s="7" t="s">
        <v>39</v>
      </c>
      <c r="K2970" s="7">
        <v>138.4</v>
      </c>
      <c r="L2970" s="7">
        <v>4306</v>
      </c>
      <c r="M2970" s="7">
        <v>10.81</v>
      </c>
      <c r="N2970" s="7">
        <v>3</v>
      </c>
      <c r="O2970" s="7" t="s">
        <v>102</v>
      </c>
    </row>
    <row r="2971" spans="1:15" hidden="1" x14ac:dyDescent="0.35">
      <c r="A2971" s="56">
        <v>2019</v>
      </c>
      <c r="B2971" s="57">
        <v>43623</v>
      </c>
      <c r="C2971" s="26">
        <v>3.9583333333332802</v>
      </c>
      <c r="D2971" s="26"/>
      <c r="E2971" s="18" t="s">
        <v>270</v>
      </c>
      <c r="F2971" s="26" t="s">
        <v>166</v>
      </c>
      <c r="G2971" s="56" t="s">
        <v>93</v>
      </c>
      <c r="I2971" s="59">
        <v>0.97281249999999997</v>
      </c>
      <c r="J2971" s="7" t="s">
        <v>39</v>
      </c>
      <c r="K2971" s="7">
        <v>88.2</v>
      </c>
      <c r="L2971" s="7">
        <v>3620</v>
      </c>
      <c r="M2971" s="7">
        <v>20.16</v>
      </c>
      <c r="N2971" s="7">
        <v>3</v>
      </c>
      <c r="O2971" s="7" t="s">
        <v>103</v>
      </c>
    </row>
    <row r="2972" spans="1:15" hidden="1" x14ac:dyDescent="0.35">
      <c r="A2972" s="56">
        <v>2019</v>
      </c>
      <c r="B2972" s="57">
        <v>43624</v>
      </c>
      <c r="C2972" s="26">
        <v>3.99999999999994</v>
      </c>
      <c r="D2972" s="26"/>
      <c r="E2972" s="18" t="s">
        <v>270</v>
      </c>
      <c r="F2972" s="26" t="s">
        <v>166</v>
      </c>
      <c r="G2972" s="56" t="s">
        <v>274</v>
      </c>
      <c r="I2972" s="59" t="s">
        <v>40</v>
      </c>
    </row>
    <row r="2973" spans="1:15" hidden="1" x14ac:dyDescent="0.35">
      <c r="A2973" s="56">
        <v>2019</v>
      </c>
      <c r="B2973" s="57">
        <v>43624</v>
      </c>
      <c r="C2973" s="26">
        <v>4.0416666666666003</v>
      </c>
      <c r="D2973" s="26"/>
      <c r="E2973" s="18" t="s">
        <v>270</v>
      </c>
      <c r="F2973" s="26" t="s">
        <v>166</v>
      </c>
      <c r="G2973" s="56" t="s">
        <v>274</v>
      </c>
      <c r="I2973" s="59">
        <v>5.347222222222222E-2</v>
      </c>
      <c r="J2973" s="7" t="s">
        <v>39</v>
      </c>
      <c r="K2973" s="7">
        <v>141.69999999999999</v>
      </c>
      <c r="L2973" s="7">
        <v>2989</v>
      </c>
      <c r="M2973" s="7">
        <v>6.39</v>
      </c>
      <c r="N2973" s="7">
        <v>3</v>
      </c>
      <c r="O2973" s="7" t="s">
        <v>106</v>
      </c>
    </row>
    <row r="2974" spans="1:15" hidden="1" x14ac:dyDescent="0.35">
      <c r="A2974" s="56">
        <v>2019</v>
      </c>
      <c r="B2974" s="57">
        <v>43624</v>
      </c>
      <c r="C2974" s="26">
        <v>4.0833333333332602</v>
      </c>
      <c r="D2974" s="26"/>
      <c r="E2974" s="18" t="s">
        <v>270</v>
      </c>
      <c r="F2974" s="26" t="s">
        <v>166</v>
      </c>
      <c r="G2974" s="56" t="s">
        <v>274</v>
      </c>
      <c r="I2974" s="59">
        <v>8.6805555555555566E-2</v>
      </c>
      <c r="J2974" s="7" t="s">
        <v>39</v>
      </c>
      <c r="K2974" s="7">
        <v>81</v>
      </c>
      <c r="L2974" s="7">
        <v>953</v>
      </c>
      <c r="M2974" s="7">
        <v>9.8800000000000008</v>
      </c>
      <c r="N2974" s="7">
        <v>1</v>
      </c>
      <c r="O2974" s="7" t="s">
        <v>133</v>
      </c>
    </row>
    <row r="2975" spans="1:15" hidden="1" x14ac:dyDescent="0.35">
      <c r="A2975" s="56">
        <v>2019</v>
      </c>
      <c r="B2975" s="57">
        <v>43624</v>
      </c>
      <c r="C2975" s="26">
        <v>4.1249999999999201</v>
      </c>
      <c r="D2975" s="26"/>
      <c r="E2975" s="18" t="s">
        <v>270</v>
      </c>
      <c r="F2975" s="26" t="s">
        <v>166</v>
      </c>
      <c r="G2975" s="56" t="s">
        <v>274</v>
      </c>
      <c r="I2975" s="59" t="s">
        <v>40</v>
      </c>
    </row>
    <row r="2976" spans="1:15" hidden="1" x14ac:dyDescent="0.35">
      <c r="A2976" s="56">
        <v>2019</v>
      </c>
      <c r="B2976" s="57">
        <v>43624</v>
      </c>
      <c r="C2976" s="26">
        <v>4.1666666666665799</v>
      </c>
      <c r="D2976" s="26"/>
      <c r="E2976" s="18" t="s">
        <v>270</v>
      </c>
      <c r="F2976" s="26" t="s">
        <v>166</v>
      </c>
      <c r="G2976" s="56" t="s">
        <v>274</v>
      </c>
      <c r="I2976" s="59" t="s">
        <v>40</v>
      </c>
    </row>
    <row r="2977" spans="1:15" hidden="1" x14ac:dyDescent="0.35">
      <c r="A2977" s="56">
        <v>2019</v>
      </c>
      <c r="B2977" s="57">
        <v>43624</v>
      </c>
      <c r="C2977" s="26">
        <v>4.2083333333332398</v>
      </c>
      <c r="D2977" s="26"/>
      <c r="E2977" s="18" t="s">
        <v>270</v>
      </c>
      <c r="F2977" s="26" t="s">
        <v>166</v>
      </c>
      <c r="G2977" s="56" t="s">
        <v>274</v>
      </c>
      <c r="I2977" s="59">
        <v>0.20972222222222223</v>
      </c>
      <c r="J2977" s="7" t="s">
        <v>39</v>
      </c>
      <c r="K2977" s="7">
        <v>26.8</v>
      </c>
      <c r="L2977" s="7">
        <v>479</v>
      </c>
      <c r="M2977" s="7">
        <v>11.24</v>
      </c>
      <c r="N2977" s="7">
        <v>1</v>
      </c>
      <c r="O2977" s="7" t="s">
        <v>133</v>
      </c>
    </row>
    <row r="2978" spans="1:15" hidden="1" x14ac:dyDescent="0.35">
      <c r="A2978" s="56">
        <v>2019</v>
      </c>
      <c r="B2978" s="57">
        <v>43624</v>
      </c>
      <c r="C2978" s="26">
        <v>4.2499999999998996</v>
      </c>
      <c r="D2978" s="26"/>
      <c r="E2978" s="18" t="s">
        <v>270</v>
      </c>
      <c r="F2978" s="26" t="s">
        <v>166</v>
      </c>
      <c r="G2978" s="56" t="s">
        <v>274</v>
      </c>
      <c r="I2978" s="59" t="s">
        <v>40</v>
      </c>
    </row>
    <row r="2979" spans="1:15" hidden="1" x14ac:dyDescent="0.35">
      <c r="A2979" s="56">
        <v>2019</v>
      </c>
      <c r="B2979" s="57">
        <v>43624</v>
      </c>
      <c r="C2979" s="26">
        <v>4.2916666666665604</v>
      </c>
      <c r="D2979" s="26"/>
      <c r="E2979" s="18" t="s">
        <v>270</v>
      </c>
      <c r="F2979" s="26" t="s">
        <v>166</v>
      </c>
      <c r="G2979" s="56" t="s">
        <v>274</v>
      </c>
      <c r="I2979" s="59">
        <v>0.30624999999999997</v>
      </c>
      <c r="J2979" s="7" t="s">
        <v>39</v>
      </c>
      <c r="K2979" s="7">
        <v>57.2</v>
      </c>
      <c r="L2979" s="7">
        <v>3692</v>
      </c>
      <c r="M2979" s="7">
        <v>11.98</v>
      </c>
      <c r="N2979" s="7">
        <v>1</v>
      </c>
      <c r="O2979" s="7" t="s">
        <v>133</v>
      </c>
    </row>
    <row r="2980" spans="1:15" hidden="1" x14ac:dyDescent="0.35">
      <c r="A2980" s="56">
        <v>2019</v>
      </c>
      <c r="B2980" s="57">
        <v>43624</v>
      </c>
      <c r="C2980" s="26">
        <v>4.3333333333332202</v>
      </c>
      <c r="D2980" s="26"/>
      <c r="E2980" s="18" t="s">
        <v>270</v>
      </c>
      <c r="F2980" s="26" t="s">
        <v>166</v>
      </c>
      <c r="G2980" s="56" t="s">
        <v>274</v>
      </c>
      <c r="I2980" s="59" t="s">
        <v>40</v>
      </c>
    </row>
    <row r="2981" spans="1:15" hidden="1" x14ac:dyDescent="0.35">
      <c r="A2981" s="56">
        <v>2019</v>
      </c>
      <c r="B2981" s="57">
        <v>43624</v>
      </c>
      <c r="C2981" s="26">
        <v>4.3749999999998801</v>
      </c>
      <c r="D2981" s="26"/>
      <c r="E2981" s="18" t="s">
        <v>270</v>
      </c>
      <c r="F2981" s="26" t="s">
        <v>166</v>
      </c>
      <c r="G2981" s="56" t="s">
        <v>274</v>
      </c>
      <c r="I2981" s="59" t="s">
        <v>40</v>
      </c>
    </row>
    <row r="2982" spans="1:15" hidden="1" x14ac:dyDescent="0.35">
      <c r="A2982" s="56">
        <v>2019</v>
      </c>
      <c r="B2982" s="57">
        <v>43624</v>
      </c>
      <c r="C2982" s="26">
        <v>4.41666666666654</v>
      </c>
      <c r="D2982" s="26"/>
      <c r="E2982" s="18" t="s">
        <v>270</v>
      </c>
      <c r="F2982" s="26" t="s">
        <v>166</v>
      </c>
      <c r="G2982" s="56" t="s">
        <v>274</v>
      </c>
      <c r="I2982" s="59" t="s">
        <v>40</v>
      </c>
    </row>
    <row r="2983" spans="1:15" hidden="1" x14ac:dyDescent="0.35">
      <c r="A2983" s="56">
        <v>2019</v>
      </c>
      <c r="B2983" s="57">
        <v>43624</v>
      </c>
      <c r="C2983" s="26">
        <v>4.4583333333331998</v>
      </c>
      <c r="D2983" s="26"/>
      <c r="E2983" s="18" t="s">
        <v>270</v>
      </c>
      <c r="F2983" s="26" t="s">
        <v>166</v>
      </c>
      <c r="G2983" s="56" t="s">
        <v>274</v>
      </c>
      <c r="I2983" s="59" t="s">
        <v>40</v>
      </c>
    </row>
    <row r="2984" spans="1:15" hidden="1" x14ac:dyDescent="0.35">
      <c r="A2984" s="56">
        <v>2019</v>
      </c>
      <c r="B2984" s="57">
        <v>43624</v>
      </c>
      <c r="C2984" s="26">
        <v>4.4999999999998597</v>
      </c>
      <c r="D2984" s="26"/>
      <c r="E2984" s="18" t="s">
        <v>270</v>
      </c>
      <c r="F2984" s="26" t="s">
        <v>166</v>
      </c>
      <c r="G2984" s="56" t="s">
        <v>274</v>
      </c>
      <c r="I2984" s="59" t="s">
        <v>40</v>
      </c>
    </row>
    <row r="2985" spans="1:15" hidden="1" x14ac:dyDescent="0.35">
      <c r="A2985" s="56">
        <v>2019</v>
      </c>
      <c r="B2985" s="57">
        <v>43624</v>
      </c>
      <c r="C2985" s="26">
        <v>4.5416666666665204</v>
      </c>
      <c r="D2985" s="26"/>
      <c r="E2985" s="18" t="s">
        <v>270</v>
      </c>
      <c r="F2985" s="26" t="s">
        <v>166</v>
      </c>
      <c r="G2985" s="56" t="s">
        <v>274</v>
      </c>
      <c r="I2985" s="59" t="s">
        <v>40</v>
      </c>
    </row>
    <row r="2986" spans="1:15" hidden="1" x14ac:dyDescent="0.35">
      <c r="A2986" s="56">
        <v>2019</v>
      </c>
      <c r="B2986" s="57">
        <v>43624</v>
      </c>
      <c r="C2986" s="26">
        <v>4.5833333333331803</v>
      </c>
      <c r="D2986" s="26"/>
      <c r="E2986" s="18" t="s">
        <v>270</v>
      </c>
      <c r="F2986" s="26" t="s">
        <v>166</v>
      </c>
      <c r="G2986" s="56" t="s">
        <v>274</v>
      </c>
      <c r="I2986" s="59" t="s">
        <v>40</v>
      </c>
    </row>
    <row r="2987" spans="1:15" hidden="1" x14ac:dyDescent="0.35">
      <c r="A2987" s="56">
        <v>2019</v>
      </c>
      <c r="B2987" s="57">
        <v>43624</v>
      </c>
      <c r="C2987" s="26">
        <v>4.6249999999998401</v>
      </c>
      <c r="D2987" s="26"/>
      <c r="E2987" s="18" t="s">
        <v>270</v>
      </c>
      <c r="F2987" s="26" t="s">
        <v>166</v>
      </c>
      <c r="G2987" s="56" t="s">
        <v>274</v>
      </c>
      <c r="I2987" s="59" t="s">
        <v>40</v>
      </c>
    </row>
    <row r="2988" spans="1:15" hidden="1" x14ac:dyDescent="0.35">
      <c r="A2988" s="56">
        <v>2019</v>
      </c>
      <c r="B2988" s="57">
        <v>43624</v>
      </c>
      <c r="C2988" s="26">
        <v>4.6666666666665</v>
      </c>
      <c r="D2988" s="26"/>
      <c r="E2988" s="18" t="s">
        <v>270</v>
      </c>
      <c r="F2988" s="26" t="s">
        <v>166</v>
      </c>
      <c r="G2988" s="56" t="s">
        <v>274</v>
      </c>
      <c r="I2988" s="59" t="s">
        <v>40</v>
      </c>
    </row>
    <row r="2989" spans="1:15" hidden="1" x14ac:dyDescent="0.35">
      <c r="A2989" s="56">
        <v>2019</v>
      </c>
      <c r="B2989" s="57">
        <v>43624</v>
      </c>
      <c r="C2989" s="26">
        <v>4.7083333333331696</v>
      </c>
      <c r="D2989" s="26"/>
      <c r="E2989" s="18" t="s">
        <v>270</v>
      </c>
      <c r="F2989" s="26" t="s">
        <v>166</v>
      </c>
      <c r="G2989" s="56" t="s">
        <v>274</v>
      </c>
      <c r="I2989" s="59" t="s">
        <v>40</v>
      </c>
    </row>
    <row r="2990" spans="1:15" hidden="1" x14ac:dyDescent="0.35">
      <c r="A2990" s="56">
        <v>2019</v>
      </c>
      <c r="B2990" s="57">
        <v>43624</v>
      </c>
      <c r="C2990" s="26">
        <v>4.7499999999998304</v>
      </c>
      <c r="D2990" s="26"/>
      <c r="E2990" s="18" t="s">
        <v>270</v>
      </c>
      <c r="F2990" s="26" t="s">
        <v>166</v>
      </c>
      <c r="G2990" s="56" t="s">
        <v>274</v>
      </c>
      <c r="I2990" s="59" t="s">
        <v>40</v>
      </c>
    </row>
    <row r="2991" spans="1:15" hidden="1" x14ac:dyDescent="0.35">
      <c r="A2991" s="56">
        <v>2019</v>
      </c>
      <c r="B2991" s="57">
        <v>43624</v>
      </c>
      <c r="C2991" s="26">
        <v>4.7916666666664902</v>
      </c>
      <c r="D2991" s="26"/>
      <c r="E2991" s="18" t="s">
        <v>270</v>
      </c>
      <c r="F2991" s="26" t="s">
        <v>166</v>
      </c>
      <c r="G2991" s="56" t="s">
        <v>274</v>
      </c>
      <c r="I2991" s="59" t="s">
        <v>40</v>
      </c>
    </row>
    <row r="2992" spans="1:15" hidden="1" x14ac:dyDescent="0.35">
      <c r="A2992" s="56">
        <v>2019</v>
      </c>
      <c r="B2992" s="57">
        <v>43624</v>
      </c>
      <c r="C2992" s="26">
        <v>4.8333333333331501</v>
      </c>
      <c r="D2992" s="26"/>
      <c r="E2992" s="18" t="s">
        <v>270</v>
      </c>
      <c r="F2992" s="26" t="s">
        <v>166</v>
      </c>
      <c r="G2992" s="56" t="s">
        <v>274</v>
      </c>
      <c r="I2992" s="59" t="s">
        <v>40</v>
      </c>
    </row>
    <row r="2993" spans="1:15" hidden="1" x14ac:dyDescent="0.35">
      <c r="A2993" s="56">
        <v>2019</v>
      </c>
      <c r="B2993" s="57">
        <v>43624</v>
      </c>
      <c r="C2993" s="26">
        <v>4.8749999999998099</v>
      </c>
      <c r="D2993" s="26"/>
      <c r="E2993" s="18" t="s">
        <v>270</v>
      </c>
      <c r="F2993" s="26" t="s">
        <v>166</v>
      </c>
      <c r="G2993" s="56" t="s">
        <v>274</v>
      </c>
      <c r="I2993" s="59" t="s">
        <v>40</v>
      </c>
    </row>
    <row r="2994" spans="1:15" hidden="1" x14ac:dyDescent="0.35">
      <c r="A2994" s="56">
        <v>2019</v>
      </c>
      <c r="B2994" s="57">
        <v>43624</v>
      </c>
      <c r="C2994" s="26">
        <v>4.9166666666664698</v>
      </c>
      <c r="D2994" s="26"/>
      <c r="E2994" s="18" t="s">
        <v>270</v>
      </c>
      <c r="F2994" s="26" t="s">
        <v>166</v>
      </c>
      <c r="G2994" s="56" t="s">
        <v>274</v>
      </c>
      <c r="I2994" s="59">
        <v>0.92013888888888884</v>
      </c>
      <c r="J2994" s="7" t="s">
        <v>38</v>
      </c>
      <c r="K2994" s="7">
        <v>68</v>
      </c>
      <c r="L2994" s="7">
        <v>935</v>
      </c>
      <c r="M2994" s="7">
        <v>16.66</v>
      </c>
      <c r="N2994" s="7">
        <v>1</v>
      </c>
      <c r="O2994" s="7" t="s">
        <v>133</v>
      </c>
    </row>
    <row r="2995" spans="1:15" hidden="1" x14ac:dyDescent="0.35">
      <c r="A2995" s="56">
        <v>2019</v>
      </c>
      <c r="B2995" s="57">
        <v>43624</v>
      </c>
      <c r="C2995" s="26">
        <v>4.9166666666664698</v>
      </c>
      <c r="D2995" s="26"/>
      <c r="E2995" s="18" t="s">
        <v>270</v>
      </c>
      <c r="F2995" s="26" t="s">
        <v>166</v>
      </c>
      <c r="G2995" s="56" t="s">
        <v>274</v>
      </c>
      <c r="I2995" s="59">
        <v>0.92083333333333339</v>
      </c>
      <c r="J2995" s="7" t="s">
        <v>39</v>
      </c>
      <c r="K2995" s="7">
        <v>46.5</v>
      </c>
      <c r="L2995" s="7">
        <v>1069</v>
      </c>
      <c r="M2995" s="7">
        <v>10.24</v>
      </c>
      <c r="N2995" s="7">
        <v>1</v>
      </c>
      <c r="O2995" s="7" t="s">
        <v>133</v>
      </c>
    </row>
    <row r="2996" spans="1:15" hidden="1" x14ac:dyDescent="0.35">
      <c r="A2996" s="56">
        <v>2019</v>
      </c>
      <c r="B2996" s="57">
        <v>43624</v>
      </c>
      <c r="C2996" s="26">
        <v>4.9166666666664698</v>
      </c>
      <c r="D2996" s="26"/>
      <c r="E2996" s="18" t="s">
        <v>270</v>
      </c>
      <c r="F2996" s="26" t="s">
        <v>166</v>
      </c>
      <c r="G2996" s="56" t="s">
        <v>274</v>
      </c>
      <c r="I2996" s="59">
        <v>0.92708333333333337</v>
      </c>
      <c r="J2996" s="7" t="s">
        <v>38</v>
      </c>
      <c r="K2996" s="7">
        <v>64.8</v>
      </c>
      <c r="L2996" s="7">
        <v>2723</v>
      </c>
      <c r="M2996" s="7">
        <v>12.95</v>
      </c>
      <c r="N2996" s="7">
        <v>1</v>
      </c>
      <c r="O2996" s="7" t="s">
        <v>133</v>
      </c>
    </row>
    <row r="2997" spans="1:15" hidden="1" x14ac:dyDescent="0.35">
      <c r="A2997" s="56">
        <v>2019</v>
      </c>
      <c r="B2997" s="57">
        <v>43624</v>
      </c>
      <c r="C2997" s="26">
        <v>4.9166666666664698</v>
      </c>
      <c r="D2997" s="26"/>
      <c r="E2997" s="18" t="s">
        <v>270</v>
      </c>
      <c r="F2997" s="26" t="s">
        <v>166</v>
      </c>
      <c r="G2997" s="56" t="s">
        <v>274</v>
      </c>
      <c r="I2997" s="59">
        <v>0.92847222222222225</v>
      </c>
      <c r="J2997" s="7" t="s">
        <v>39</v>
      </c>
      <c r="K2997" s="7">
        <v>36.799999999999997</v>
      </c>
      <c r="L2997" s="7">
        <v>3007</v>
      </c>
      <c r="M2997" s="7">
        <v>17.14</v>
      </c>
      <c r="N2997" s="7">
        <v>1</v>
      </c>
      <c r="O2997" s="7" t="s">
        <v>133</v>
      </c>
    </row>
    <row r="2998" spans="1:15" hidden="1" x14ac:dyDescent="0.35">
      <c r="A2998" s="56">
        <v>2019</v>
      </c>
      <c r="B2998" s="57">
        <v>43624</v>
      </c>
      <c r="C2998" s="26">
        <v>0.91666666666666663</v>
      </c>
      <c r="D2998" s="26"/>
      <c r="E2998" s="18" t="s">
        <v>270</v>
      </c>
      <c r="F2998" s="26" t="s">
        <v>166</v>
      </c>
      <c r="G2998" s="56" t="s">
        <v>274</v>
      </c>
      <c r="I2998" s="59">
        <v>0.92986111111111114</v>
      </c>
      <c r="J2998" s="7" t="s">
        <v>38</v>
      </c>
      <c r="K2998" s="7">
        <v>57.8</v>
      </c>
      <c r="L2998" s="7">
        <v>3451</v>
      </c>
      <c r="M2998" s="7">
        <v>13.7</v>
      </c>
      <c r="N2998" s="7">
        <v>1</v>
      </c>
      <c r="O2998" s="7" t="s">
        <v>133</v>
      </c>
    </row>
    <row r="2999" spans="1:15" hidden="1" x14ac:dyDescent="0.35">
      <c r="A2999" s="56">
        <v>2019</v>
      </c>
      <c r="B2999" s="57">
        <v>43624</v>
      </c>
      <c r="C2999" s="26">
        <v>0.95833333333333304</v>
      </c>
      <c r="D2999" s="26"/>
      <c r="E2999" s="18" t="s">
        <v>270</v>
      </c>
      <c r="F2999" s="26" t="s">
        <v>166</v>
      </c>
      <c r="G2999" s="56" t="s">
        <v>274</v>
      </c>
      <c r="I2999" s="59">
        <v>0.9604166666666667</v>
      </c>
      <c r="J2999" s="7" t="s">
        <v>38</v>
      </c>
      <c r="K2999" s="7">
        <v>74.099999999999994</v>
      </c>
      <c r="L2999" s="7">
        <v>521</v>
      </c>
      <c r="M2999" s="7">
        <v>7.54</v>
      </c>
      <c r="N2999" s="7">
        <v>1</v>
      </c>
      <c r="O2999" s="7" t="s">
        <v>133</v>
      </c>
    </row>
    <row r="3000" spans="1:15" hidden="1" x14ac:dyDescent="0.35">
      <c r="A3000" s="56">
        <v>2019</v>
      </c>
      <c r="B3000" s="57">
        <v>43625</v>
      </c>
      <c r="C3000" s="26">
        <v>0</v>
      </c>
      <c r="D3000" s="26"/>
      <c r="E3000" s="18" t="s">
        <v>270</v>
      </c>
      <c r="F3000" s="26" t="s">
        <v>166</v>
      </c>
      <c r="G3000" s="56" t="s">
        <v>274</v>
      </c>
      <c r="I3000" s="59" t="s">
        <v>40</v>
      </c>
    </row>
    <row r="3001" spans="1:15" hidden="1" x14ac:dyDescent="0.35">
      <c r="A3001" s="56">
        <v>2019</v>
      </c>
      <c r="B3001" s="57">
        <v>43625</v>
      </c>
      <c r="C3001" s="26">
        <v>4.1666666666666664E-2</v>
      </c>
      <c r="D3001" s="26"/>
      <c r="E3001" s="18" t="s">
        <v>270</v>
      </c>
      <c r="F3001" s="26" t="s">
        <v>166</v>
      </c>
      <c r="G3001" s="56" t="s">
        <v>274</v>
      </c>
      <c r="I3001" s="59" t="s">
        <v>40</v>
      </c>
    </row>
    <row r="3002" spans="1:15" hidden="1" x14ac:dyDescent="0.35">
      <c r="A3002" s="56">
        <v>2019</v>
      </c>
      <c r="B3002" s="57">
        <v>43625</v>
      </c>
      <c r="C3002" s="26">
        <v>8.3333333333333329E-2</v>
      </c>
      <c r="D3002" s="26"/>
      <c r="E3002" s="18" t="s">
        <v>270</v>
      </c>
      <c r="F3002" s="26" t="s">
        <v>166</v>
      </c>
      <c r="G3002" s="56" t="s">
        <v>274</v>
      </c>
      <c r="I3002" s="59">
        <v>9.0277777777777776E-2</v>
      </c>
      <c r="J3002" s="7" t="s">
        <v>39</v>
      </c>
      <c r="K3002" s="7">
        <v>39.1</v>
      </c>
      <c r="L3002" s="7">
        <v>1888</v>
      </c>
      <c r="M3002" s="7">
        <v>13.96</v>
      </c>
      <c r="N3002" s="7">
        <v>1</v>
      </c>
      <c r="O3002" s="7" t="s">
        <v>133</v>
      </c>
    </row>
    <row r="3003" spans="1:15" hidden="1" x14ac:dyDescent="0.35">
      <c r="A3003" s="56">
        <v>2019</v>
      </c>
      <c r="B3003" s="57">
        <v>43625</v>
      </c>
      <c r="C3003" s="26">
        <v>0.125</v>
      </c>
      <c r="D3003" s="26"/>
      <c r="E3003" s="18" t="s">
        <v>270</v>
      </c>
      <c r="F3003" s="26" t="s">
        <v>166</v>
      </c>
      <c r="G3003" s="56" t="s">
        <v>274</v>
      </c>
      <c r="I3003" s="59" t="s">
        <v>40</v>
      </c>
    </row>
    <row r="3004" spans="1:15" hidden="1" x14ac:dyDescent="0.35">
      <c r="A3004" s="56">
        <v>2019</v>
      </c>
      <c r="B3004" s="57">
        <v>43625</v>
      </c>
      <c r="C3004" s="26">
        <v>0.16666666666666699</v>
      </c>
      <c r="D3004" s="26"/>
      <c r="E3004" s="18" t="s">
        <v>270</v>
      </c>
      <c r="F3004" s="26" t="s">
        <v>166</v>
      </c>
      <c r="G3004" s="56" t="s">
        <v>274</v>
      </c>
      <c r="I3004" s="59" t="s">
        <v>40</v>
      </c>
    </row>
    <row r="3005" spans="1:15" hidden="1" x14ac:dyDescent="0.35">
      <c r="A3005" s="56">
        <v>2019</v>
      </c>
      <c r="B3005" s="57">
        <v>43625</v>
      </c>
      <c r="C3005" s="26">
        <v>0.20833333333333301</v>
      </c>
      <c r="D3005" s="26"/>
      <c r="E3005" s="18" t="s">
        <v>270</v>
      </c>
      <c r="F3005" s="26" t="s">
        <v>166</v>
      </c>
      <c r="G3005" s="56" t="s">
        <v>274</v>
      </c>
      <c r="I3005" s="59" t="s">
        <v>40</v>
      </c>
    </row>
    <row r="3006" spans="1:15" hidden="1" x14ac:dyDescent="0.35">
      <c r="A3006" s="56">
        <v>2019</v>
      </c>
      <c r="B3006" s="57">
        <v>43625</v>
      </c>
      <c r="C3006" s="26">
        <v>0.25</v>
      </c>
      <c r="D3006" s="26"/>
      <c r="E3006" s="18" t="s">
        <v>270</v>
      </c>
      <c r="F3006" s="26" t="s">
        <v>166</v>
      </c>
      <c r="G3006" s="56" t="s">
        <v>274</v>
      </c>
      <c r="I3006" s="59" t="s">
        <v>40</v>
      </c>
    </row>
    <row r="3007" spans="1:15" hidden="1" x14ac:dyDescent="0.35">
      <c r="A3007" s="56">
        <v>2019</v>
      </c>
      <c r="B3007" s="57">
        <v>43625</v>
      </c>
      <c r="C3007" s="26">
        <v>0.29166666666666602</v>
      </c>
      <c r="D3007" s="26"/>
      <c r="E3007" s="18" t="s">
        <v>270</v>
      </c>
      <c r="F3007" s="26" t="s">
        <v>166</v>
      </c>
      <c r="G3007" s="56" t="s">
        <v>274</v>
      </c>
      <c r="I3007" s="59">
        <v>0.30416666666666664</v>
      </c>
      <c r="J3007" s="7" t="s">
        <v>38</v>
      </c>
      <c r="K3007" s="7">
        <v>58.5</v>
      </c>
      <c r="L3007" s="7">
        <v>3218</v>
      </c>
      <c r="M3007" s="7">
        <v>13.02</v>
      </c>
      <c r="N3007" s="7">
        <v>1</v>
      </c>
      <c r="O3007" s="7" t="s">
        <v>133</v>
      </c>
    </row>
    <row r="3008" spans="1:15" hidden="1" x14ac:dyDescent="0.35">
      <c r="A3008" s="56">
        <v>2019</v>
      </c>
      <c r="B3008" s="57">
        <v>43625</v>
      </c>
      <c r="C3008" s="26">
        <v>0.33333333333333298</v>
      </c>
      <c r="D3008" s="26"/>
      <c r="E3008" s="18" t="s">
        <v>270</v>
      </c>
      <c r="F3008" s="26" t="s">
        <v>166</v>
      </c>
      <c r="G3008" s="56" t="s">
        <v>274</v>
      </c>
      <c r="I3008" s="59">
        <v>0.34583333333333338</v>
      </c>
      <c r="J3008" s="7" t="s">
        <v>39</v>
      </c>
      <c r="K3008" s="7">
        <v>44</v>
      </c>
      <c r="L3008" s="7">
        <v>3157</v>
      </c>
      <c r="M3008" s="7">
        <v>7.22</v>
      </c>
      <c r="N3008" s="7">
        <v>1</v>
      </c>
      <c r="O3008" s="7" t="s">
        <v>133</v>
      </c>
    </row>
    <row r="3009" spans="1:15" hidden="1" x14ac:dyDescent="0.35">
      <c r="A3009" s="56">
        <v>2019</v>
      </c>
      <c r="B3009" s="57">
        <v>43625</v>
      </c>
      <c r="C3009" s="26">
        <v>0.375</v>
      </c>
      <c r="D3009" s="26"/>
      <c r="E3009" s="18" t="s">
        <v>270</v>
      </c>
      <c r="F3009" s="26" t="s">
        <v>166</v>
      </c>
      <c r="G3009" s="56" t="s">
        <v>274</v>
      </c>
      <c r="I3009" s="59" t="s">
        <v>40</v>
      </c>
    </row>
    <row r="3010" spans="1:15" hidden="1" x14ac:dyDescent="0.35">
      <c r="A3010" s="56">
        <v>2019</v>
      </c>
      <c r="B3010" s="57">
        <v>43625</v>
      </c>
      <c r="C3010" s="26">
        <v>0.41666666666666602</v>
      </c>
      <c r="D3010" s="26"/>
      <c r="E3010" s="18" t="s">
        <v>270</v>
      </c>
      <c r="F3010" s="26" t="s">
        <v>166</v>
      </c>
      <c r="G3010" s="56" t="s">
        <v>274</v>
      </c>
      <c r="I3010" s="59" t="s">
        <v>40</v>
      </c>
    </row>
    <row r="3011" spans="1:15" hidden="1" x14ac:dyDescent="0.35">
      <c r="A3011" s="56">
        <v>2019</v>
      </c>
      <c r="B3011" s="57">
        <v>43625</v>
      </c>
      <c r="C3011" s="26">
        <v>0.45833333333333298</v>
      </c>
      <c r="D3011" s="26"/>
      <c r="E3011" s="18" t="s">
        <v>270</v>
      </c>
      <c r="F3011" s="26" t="s">
        <v>166</v>
      </c>
      <c r="G3011" s="56" t="s">
        <v>274</v>
      </c>
      <c r="I3011" s="59" t="s">
        <v>40</v>
      </c>
    </row>
    <row r="3012" spans="1:15" hidden="1" x14ac:dyDescent="0.35">
      <c r="A3012" s="56">
        <v>2019</v>
      </c>
      <c r="B3012" s="57">
        <v>43625</v>
      </c>
      <c r="C3012" s="26">
        <v>0.5</v>
      </c>
      <c r="D3012" s="26"/>
      <c r="E3012" s="18" t="s">
        <v>270</v>
      </c>
      <c r="F3012" s="26" t="s">
        <v>166</v>
      </c>
      <c r="G3012" s="56" t="s">
        <v>274</v>
      </c>
      <c r="I3012" s="59" t="s">
        <v>40</v>
      </c>
    </row>
    <row r="3013" spans="1:15" hidden="1" x14ac:dyDescent="0.35">
      <c r="A3013" s="56">
        <v>2019</v>
      </c>
      <c r="B3013" s="57">
        <v>43625</v>
      </c>
      <c r="C3013" s="26">
        <v>0.54166666666666596</v>
      </c>
      <c r="D3013" s="26"/>
      <c r="E3013" s="18" t="s">
        <v>270</v>
      </c>
      <c r="F3013" s="26" t="s">
        <v>166</v>
      </c>
      <c r="G3013" s="56" t="s">
        <v>274</v>
      </c>
      <c r="I3013" s="59" t="s">
        <v>40</v>
      </c>
    </row>
    <row r="3014" spans="1:15" hidden="1" x14ac:dyDescent="0.35">
      <c r="A3014" s="56">
        <v>2019</v>
      </c>
      <c r="B3014" s="57">
        <v>43625</v>
      </c>
      <c r="C3014" s="26">
        <v>0.58333333333333304</v>
      </c>
      <c r="D3014" s="26"/>
      <c r="E3014" s="18" t="s">
        <v>270</v>
      </c>
      <c r="F3014" s="26" t="s">
        <v>166</v>
      </c>
      <c r="G3014" s="56" t="s">
        <v>274</v>
      </c>
      <c r="I3014" s="59" t="s">
        <v>40</v>
      </c>
    </row>
    <row r="3015" spans="1:15" hidden="1" x14ac:dyDescent="0.35">
      <c r="A3015" s="56">
        <v>2019</v>
      </c>
      <c r="B3015" s="57">
        <v>43625</v>
      </c>
      <c r="C3015" s="26">
        <v>0.625</v>
      </c>
      <c r="D3015" s="26"/>
      <c r="E3015" s="18" t="s">
        <v>270</v>
      </c>
      <c r="F3015" s="26" t="s">
        <v>166</v>
      </c>
      <c r="G3015" s="56" t="s">
        <v>274</v>
      </c>
      <c r="I3015" s="59" t="s">
        <v>40</v>
      </c>
    </row>
    <row r="3016" spans="1:15" hidden="1" x14ac:dyDescent="0.35">
      <c r="A3016" s="56">
        <v>2019</v>
      </c>
      <c r="B3016" s="57">
        <v>43625</v>
      </c>
      <c r="C3016" s="26">
        <v>0.66666666666666596</v>
      </c>
      <c r="D3016" s="26"/>
      <c r="E3016" s="18" t="s">
        <v>270</v>
      </c>
      <c r="F3016" s="26" t="s">
        <v>166</v>
      </c>
      <c r="G3016" s="56" t="s">
        <v>274</v>
      </c>
      <c r="I3016" s="59" t="s">
        <v>40</v>
      </c>
    </row>
    <row r="3017" spans="1:15" hidden="1" x14ac:dyDescent="0.35">
      <c r="A3017" s="56">
        <v>2019</v>
      </c>
      <c r="B3017" s="57">
        <v>43625</v>
      </c>
      <c r="C3017" s="26">
        <v>0.70833333333333304</v>
      </c>
      <c r="D3017" s="26"/>
      <c r="E3017" s="18" t="s">
        <v>270</v>
      </c>
      <c r="F3017" s="26" t="s">
        <v>166</v>
      </c>
      <c r="G3017" s="56" t="s">
        <v>274</v>
      </c>
      <c r="I3017" s="59" t="s">
        <v>40</v>
      </c>
    </row>
    <row r="3018" spans="1:15" hidden="1" x14ac:dyDescent="0.35">
      <c r="A3018" s="56">
        <v>2019</v>
      </c>
      <c r="B3018" s="57">
        <v>43625</v>
      </c>
      <c r="C3018" s="26">
        <v>0.75</v>
      </c>
      <c r="D3018" s="26"/>
      <c r="E3018" s="18" t="s">
        <v>270</v>
      </c>
      <c r="F3018" s="26" t="s">
        <v>166</v>
      </c>
      <c r="G3018" s="56" t="s">
        <v>274</v>
      </c>
      <c r="I3018" s="59" t="s">
        <v>40</v>
      </c>
    </row>
    <row r="3019" spans="1:15" hidden="1" x14ac:dyDescent="0.35">
      <c r="A3019" s="56">
        <v>2019</v>
      </c>
      <c r="B3019" s="57">
        <v>43625</v>
      </c>
      <c r="C3019" s="26">
        <v>0.79166666666666596</v>
      </c>
      <c r="D3019" s="26"/>
      <c r="E3019" s="18" t="s">
        <v>270</v>
      </c>
      <c r="F3019" s="26" t="s">
        <v>166</v>
      </c>
      <c r="G3019" s="56" t="s">
        <v>274</v>
      </c>
      <c r="I3019" s="59" t="s">
        <v>40</v>
      </c>
    </row>
    <row r="3020" spans="1:15" hidden="1" x14ac:dyDescent="0.35">
      <c r="A3020" s="56">
        <v>2019</v>
      </c>
      <c r="B3020" s="57">
        <v>43625</v>
      </c>
      <c r="C3020" s="26">
        <v>0.83333333333333304</v>
      </c>
      <c r="D3020" s="26"/>
      <c r="E3020" s="18" t="s">
        <v>270</v>
      </c>
      <c r="F3020" s="26" t="s">
        <v>166</v>
      </c>
      <c r="G3020" s="56" t="s">
        <v>274</v>
      </c>
      <c r="I3020" s="59" t="s">
        <v>40</v>
      </c>
    </row>
    <row r="3021" spans="1:15" hidden="1" x14ac:dyDescent="0.35">
      <c r="A3021" s="56">
        <v>2019</v>
      </c>
      <c r="B3021" s="57">
        <v>43625</v>
      </c>
      <c r="C3021" s="26">
        <v>0.875</v>
      </c>
      <c r="D3021" s="26"/>
      <c r="E3021" s="18" t="s">
        <v>270</v>
      </c>
      <c r="F3021" s="26" t="s">
        <v>166</v>
      </c>
      <c r="G3021" s="56" t="s">
        <v>274</v>
      </c>
      <c r="I3021" s="59" t="s">
        <v>40</v>
      </c>
    </row>
    <row r="3022" spans="1:15" hidden="1" x14ac:dyDescent="0.35">
      <c r="A3022" s="56">
        <v>2019</v>
      </c>
      <c r="B3022" s="57">
        <v>43625</v>
      </c>
      <c r="C3022" s="26">
        <v>0.91666666666666596</v>
      </c>
      <c r="D3022" s="26"/>
      <c r="E3022" s="18" t="s">
        <v>270</v>
      </c>
      <c r="F3022" s="26" t="s">
        <v>166</v>
      </c>
      <c r="G3022" s="56" t="s">
        <v>274</v>
      </c>
      <c r="I3022" s="59">
        <v>0.93055555555555547</v>
      </c>
      <c r="J3022" s="7" t="s">
        <v>38</v>
      </c>
      <c r="K3022" s="7">
        <v>29</v>
      </c>
      <c r="L3022" s="7">
        <v>3671</v>
      </c>
      <c r="M3022" s="7">
        <v>10.91</v>
      </c>
      <c r="N3022" s="7">
        <v>2</v>
      </c>
      <c r="O3022" s="7" t="s">
        <v>133</v>
      </c>
    </row>
    <row r="3023" spans="1:15" hidden="1" x14ac:dyDescent="0.35">
      <c r="A3023" s="56">
        <v>2019</v>
      </c>
      <c r="B3023" s="57">
        <v>43625</v>
      </c>
      <c r="C3023" s="26">
        <v>0.95833333333333304</v>
      </c>
      <c r="D3023" s="26"/>
      <c r="E3023" s="18" t="s">
        <v>270</v>
      </c>
      <c r="F3023" s="26" t="s">
        <v>166</v>
      </c>
      <c r="G3023" s="56" t="s">
        <v>274</v>
      </c>
      <c r="I3023" s="59" t="s">
        <v>40</v>
      </c>
    </row>
    <row r="3024" spans="1:15" hidden="1" x14ac:dyDescent="0.35">
      <c r="A3024" s="56">
        <v>2019</v>
      </c>
      <c r="B3024" s="31">
        <v>43626</v>
      </c>
      <c r="C3024" s="26">
        <v>0</v>
      </c>
      <c r="D3024" s="58" t="s">
        <v>265</v>
      </c>
      <c r="E3024" s="58" t="s">
        <v>271</v>
      </c>
      <c r="F3024" s="26" t="s">
        <v>166</v>
      </c>
      <c r="G3024" s="56" t="s">
        <v>274</v>
      </c>
      <c r="I3024" s="59">
        <v>8.3333333333333332E-3</v>
      </c>
      <c r="J3024" s="7" t="s">
        <v>38</v>
      </c>
      <c r="K3024" s="7">
        <v>79.8</v>
      </c>
      <c r="L3024" s="7">
        <v>2099</v>
      </c>
      <c r="M3024" s="7">
        <v>13.68</v>
      </c>
      <c r="N3024" s="7">
        <v>1</v>
      </c>
      <c r="O3024" s="7" t="s">
        <v>133</v>
      </c>
    </row>
    <row r="3025" spans="1:15" hidden="1" x14ac:dyDescent="0.35">
      <c r="A3025" s="56">
        <v>2019</v>
      </c>
      <c r="B3025" s="31">
        <v>43626</v>
      </c>
      <c r="C3025" s="26">
        <v>2.0833333333333332E-2</v>
      </c>
      <c r="D3025" s="58" t="s">
        <v>265</v>
      </c>
      <c r="E3025" s="58" t="s">
        <v>271</v>
      </c>
      <c r="F3025" s="26" t="s">
        <v>166</v>
      </c>
      <c r="G3025" s="56" t="s">
        <v>93</v>
      </c>
      <c r="I3025" s="59">
        <v>3.0138888888888885E-2</v>
      </c>
      <c r="J3025" s="7" t="s">
        <v>39</v>
      </c>
      <c r="K3025" s="7">
        <v>121.4</v>
      </c>
      <c r="L3025" s="7">
        <v>2323</v>
      </c>
      <c r="M3025" s="7">
        <v>10.56</v>
      </c>
      <c r="N3025" s="7">
        <v>3</v>
      </c>
      <c r="O3025" s="7" t="s">
        <v>102</v>
      </c>
    </row>
    <row r="3026" spans="1:15" hidden="1" x14ac:dyDescent="0.35">
      <c r="A3026" s="56">
        <v>2019</v>
      </c>
      <c r="B3026" s="31">
        <v>43626</v>
      </c>
      <c r="C3026" s="26">
        <v>4.1666666666666664E-2</v>
      </c>
      <c r="D3026" s="58" t="s">
        <v>265</v>
      </c>
      <c r="E3026" s="58" t="s">
        <v>271</v>
      </c>
      <c r="F3026" s="26" t="s">
        <v>166</v>
      </c>
      <c r="G3026" s="56" t="s">
        <v>274</v>
      </c>
      <c r="I3026" s="59" t="s">
        <v>40</v>
      </c>
    </row>
    <row r="3027" spans="1:15" hidden="1" x14ac:dyDescent="0.35">
      <c r="A3027" s="56">
        <v>2019</v>
      </c>
      <c r="B3027" s="31">
        <v>43626</v>
      </c>
      <c r="C3027" s="26">
        <v>6.25E-2</v>
      </c>
      <c r="D3027" s="58" t="s">
        <v>265</v>
      </c>
      <c r="E3027" s="58" t="s">
        <v>271</v>
      </c>
      <c r="F3027" s="26" t="s">
        <v>166</v>
      </c>
      <c r="G3027" s="56" t="s">
        <v>93</v>
      </c>
      <c r="I3027" s="59" t="s">
        <v>40</v>
      </c>
    </row>
    <row r="3028" spans="1:15" hidden="1" x14ac:dyDescent="0.35">
      <c r="A3028" s="56">
        <v>2019</v>
      </c>
      <c r="B3028" s="31">
        <v>43626</v>
      </c>
      <c r="C3028" s="26">
        <v>8.3333333333333329E-2</v>
      </c>
      <c r="D3028" s="58" t="s">
        <v>265</v>
      </c>
      <c r="E3028" s="58" t="s">
        <v>271</v>
      </c>
      <c r="F3028" s="26" t="s">
        <v>166</v>
      </c>
      <c r="G3028" s="56" t="s">
        <v>274</v>
      </c>
      <c r="I3028" s="59">
        <v>8.819444444444445E-2</v>
      </c>
      <c r="J3028" s="7" t="s">
        <v>39</v>
      </c>
      <c r="K3028" s="7">
        <v>33.1</v>
      </c>
      <c r="L3028" s="7">
        <v>1255</v>
      </c>
      <c r="M3028" s="7">
        <v>13.77</v>
      </c>
      <c r="N3028" s="7">
        <v>1</v>
      </c>
      <c r="O3028" s="7" t="s">
        <v>133</v>
      </c>
    </row>
    <row r="3029" spans="1:15" hidden="1" x14ac:dyDescent="0.35">
      <c r="A3029" s="56">
        <v>2019</v>
      </c>
      <c r="B3029" s="31">
        <v>43626</v>
      </c>
      <c r="C3029" s="26">
        <v>0.10416666666666667</v>
      </c>
      <c r="D3029" s="58" t="s">
        <v>265</v>
      </c>
      <c r="E3029" s="58" t="s">
        <v>271</v>
      </c>
      <c r="F3029" s="26" t="s">
        <v>166</v>
      </c>
      <c r="G3029" s="56" t="s">
        <v>93</v>
      </c>
      <c r="I3029" s="59" t="s">
        <v>40</v>
      </c>
    </row>
    <row r="3030" spans="1:15" hidden="1" x14ac:dyDescent="0.35">
      <c r="A3030" s="56">
        <v>2019</v>
      </c>
      <c r="B3030" s="31">
        <v>43626</v>
      </c>
      <c r="C3030" s="26">
        <v>0.125</v>
      </c>
      <c r="D3030" s="58" t="s">
        <v>265</v>
      </c>
      <c r="E3030" s="58" t="s">
        <v>271</v>
      </c>
      <c r="F3030" s="26" t="s">
        <v>166</v>
      </c>
      <c r="G3030" s="56" t="s">
        <v>274</v>
      </c>
      <c r="I3030" s="59" t="s">
        <v>40</v>
      </c>
    </row>
    <row r="3031" spans="1:15" hidden="1" x14ac:dyDescent="0.35">
      <c r="A3031" s="56">
        <v>2019</v>
      </c>
      <c r="B3031" s="31">
        <v>43626</v>
      </c>
      <c r="C3031" s="26">
        <v>0.14583333333333334</v>
      </c>
      <c r="D3031" s="58" t="s">
        <v>265</v>
      </c>
      <c r="E3031" s="58" t="s">
        <v>271</v>
      </c>
      <c r="F3031" s="26" t="s">
        <v>166</v>
      </c>
      <c r="G3031" s="56" t="s">
        <v>93</v>
      </c>
      <c r="I3031" s="59">
        <v>0.15577546296296296</v>
      </c>
      <c r="J3031" s="7" t="s">
        <v>38</v>
      </c>
      <c r="K3031" s="7">
        <v>138.1</v>
      </c>
      <c r="L3031" s="7">
        <v>2476</v>
      </c>
      <c r="M3031" s="7">
        <v>5.05</v>
      </c>
      <c r="N3031" s="7">
        <v>3</v>
      </c>
      <c r="O3031" s="7" t="s">
        <v>102</v>
      </c>
    </row>
    <row r="3032" spans="1:15" hidden="1" x14ac:dyDescent="0.35">
      <c r="A3032" s="56">
        <v>2019</v>
      </c>
      <c r="B3032" s="31">
        <v>43626</v>
      </c>
      <c r="C3032" s="26">
        <v>0.16666666666666699</v>
      </c>
      <c r="D3032" s="58" t="s">
        <v>265</v>
      </c>
      <c r="E3032" s="58" t="s">
        <v>271</v>
      </c>
      <c r="F3032" s="26" t="s">
        <v>166</v>
      </c>
      <c r="G3032" s="56" t="s">
        <v>274</v>
      </c>
      <c r="I3032" s="59">
        <v>0.17569444444444446</v>
      </c>
      <c r="J3032" s="7" t="s">
        <v>39</v>
      </c>
      <c r="K3032" s="7">
        <v>64.900000000000006</v>
      </c>
      <c r="L3032" s="7">
        <v>2361</v>
      </c>
      <c r="M3032" s="7">
        <v>15.24</v>
      </c>
      <c r="N3032" s="7">
        <v>1</v>
      </c>
      <c r="O3032" s="7" t="s">
        <v>133</v>
      </c>
    </row>
    <row r="3033" spans="1:15" hidden="1" x14ac:dyDescent="0.35">
      <c r="A3033" s="56">
        <v>2019</v>
      </c>
      <c r="B3033" s="31">
        <v>43626</v>
      </c>
      <c r="C3033" s="26">
        <v>0.16666666666666699</v>
      </c>
      <c r="D3033" s="58" t="s">
        <v>265</v>
      </c>
      <c r="E3033" s="58" t="s">
        <v>271</v>
      </c>
      <c r="F3033" s="26" t="s">
        <v>166</v>
      </c>
      <c r="G3033" s="56" t="s">
        <v>274</v>
      </c>
      <c r="I3033" s="59">
        <v>0.18472222222222223</v>
      </c>
      <c r="J3033" s="7" t="s">
        <v>39</v>
      </c>
      <c r="K3033" s="7">
        <v>67.900000000000006</v>
      </c>
      <c r="L3033" s="7">
        <v>45588</v>
      </c>
      <c r="M3033" s="7">
        <v>10.34</v>
      </c>
      <c r="N3033" s="7">
        <v>1</v>
      </c>
      <c r="O3033" s="7" t="s">
        <v>133</v>
      </c>
    </row>
    <row r="3034" spans="1:15" hidden="1" x14ac:dyDescent="0.35">
      <c r="A3034" s="56">
        <v>2019</v>
      </c>
      <c r="B3034" s="31">
        <v>43626</v>
      </c>
      <c r="C3034" s="26">
        <v>0.1875</v>
      </c>
      <c r="D3034" s="58" t="s">
        <v>265</v>
      </c>
      <c r="E3034" s="58" t="s">
        <v>271</v>
      </c>
      <c r="F3034" s="26" t="s">
        <v>166</v>
      </c>
      <c r="G3034" s="56" t="s">
        <v>93</v>
      </c>
      <c r="I3034" s="59" t="s">
        <v>40</v>
      </c>
    </row>
    <row r="3035" spans="1:15" hidden="1" x14ac:dyDescent="0.35">
      <c r="A3035" s="56">
        <v>2019</v>
      </c>
      <c r="B3035" s="31">
        <v>43626</v>
      </c>
      <c r="C3035" s="26">
        <v>0.20833333333333301</v>
      </c>
      <c r="D3035" s="58" t="s">
        <v>265</v>
      </c>
      <c r="E3035" s="58" t="s">
        <v>271</v>
      </c>
      <c r="F3035" s="26" t="s">
        <v>166</v>
      </c>
      <c r="G3035" s="56" t="s">
        <v>274</v>
      </c>
      <c r="I3035" s="59" t="s">
        <v>40</v>
      </c>
    </row>
    <row r="3036" spans="1:15" hidden="1" x14ac:dyDescent="0.35">
      <c r="A3036" s="56">
        <v>2019</v>
      </c>
      <c r="B3036" s="31">
        <v>43626</v>
      </c>
      <c r="C3036" s="26">
        <v>0.22916666666666666</v>
      </c>
      <c r="D3036" s="58" t="s">
        <v>265</v>
      </c>
      <c r="E3036" s="58" t="s">
        <v>271</v>
      </c>
      <c r="F3036" s="26" t="s">
        <v>166</v>
      </c>
      <c r="G3036" s="56" t="s">
        <v>93</v>
      </c>
      <c r="I3036" s="59" t="s">
        <v>40</v>
      </c>
    </row>
    <row r="3037" spans="1:15" hidden="1" x14ac:dyDescent="0.35">
      <c r="A3037" s="56">
        <v>2019</v>
      </c>
      <c r="B3037" s="31">
        <v>43626</v>
      </c>
      <c r="C3037" s="26">
        <v>0.25</v>
      </c>
      <c r="D3037" s="58" t="s">
        <v>265</v>
      </c>
      <c r="E3037" s="58" t="s">
        <v>271</v>
      </c>
      <c r="F3037" s="26" t="s">
        <v>166</v>
      </c>
      <c r="G3037" s="56" t="s">
        <v>274</v>
      </c>
      <c r="I3037" s="59" t="s">
        <v>40</v>
      </c>
    </row>
    <row r="3038" spans="1:15" hidden="1" x14ac:dyDescent="0.35">
      <c r="A3038" s="56">
        <v>2019</v>
      </c>
      <c r="B3038" s="31">
        <v>43626</v>
      </c>
      <c r="C3038" s="26">
        <v>0.27083333333333331</v>
      </c>
      <c r="D3038" s="58" t="s">
        <v>265</v>
      </c>
      <c r="E3038" s="58" t="s">
        <v>271</v>
      </c>
      <c r="F3038" s="26" t="s">
        <v>166</v>
      </c>
      <c r="G3038" s="56" t="s">
        <v>93</v>
      </c>
      <c r="I3038" s="59" t="s">
        <v>40</v>
      </c>
    </row>
    <row r="3039" spans="1:15" hidden="1" x14ac:dyDescent="0.35">
      <c r="A3039" s="56">
        <v>2019</v>
      </c>
      <c r="B3039" s="31">
        <v>43626</v>
      </c>
      <c r="C3039" s="26">
        <v>0.29166666666666602</v>
      </c>
      <c r="D3039" s="58" t="s">
        <v>265</v>
      </c>
      <c r="E3039" s="58" t="s">
        <v>271</v>
      </c>
      <c r="F3039" s="26" t="s">
        <v>166</v>
      </c>
      <c r="G3039" s="56" t="s">
        <v>274</v>
      </c>
      <c r="I3039" s="59" t="s">
        <v>40</v>
      </c>
    </row>
    <row r="3040" spans="1:15" hidden="1" x14ac:dyDescent="0.35">
      <c r="A3040" s="56">
        <v>2019</v>
      </c>
      <c r="B3040" s="31">
        <v>43626</v>
      </c>
      <c r="C3040" s="26">
        <v>0.3125</v>
      </c>
      <c r="D3040" s="58" t="s">
        <v>265</v>
      </c>
      <c r="E3040" s="58" t="s">
        <v>271</v>
      </c>
      <c r="F3040" s="26" t="s">
        <v>166</v>
      </c>
      <c r="G3040" s="56" t="s">
        <v>93</v>
      </c>
      <c r="I3040" s="59" t="s">
        <v>40</v>
      </c>
    </row>
    <row r="3041" spans="1:15" hidden="1" x14ac:dyDescent="0.35">
      <c r="A3041" s="56">
        <v>2019</v>
      </c>
      <c r="B3041" s="31">
        <v>43626</v>
      </c>
      <c r="C3041" s="26">
        <v>0.33333333333333298</v>
      </c>
      <c r="D3041" s="58" t="s">
        <v>265</v>
      </c>
      <c r="E3041" s="58" t="s">
        <v>271</v>
      </c>
      <c r="F3041" s="26" t="s">
        <v>166</v>
      </c>
      <c r="G3041" s="56" t="s">
        <v>274</v>
      </c>
      <c r="I3041" s="59" t="s">
        <v>40</v>
      </c>
    </row>
    <row r="3042" spans="1:15" hidden="1" x14ac:dyDescent="0.35">
      <c r="A3042" s="56">
        <v>2019</v>
      </c>
      <c r="B3042" s="31">
        <v>43626</v>
      </c>
      <c r="C3042" s="26">
        <v>0.35416666666666669</v>
      </c>
      <c r="D3042" s="58" t="s">
        <v>265</v>
      </c>
      <c r="E3042" s="58" t="s">
        <v>271</v>
      </c>
      <c r="F3042" s="26" t="s">
        <v>166</v>
      </c>
      <c r="G3042" s="56" t="s">
        <v>93</v>
      </c>
      <c r="I3042" s="59" t="s">
        <v>40</v>
      </c>
    </row>
    <row r="3043" spans="1:15" hidden="1" x14ac:dyDescent="0.35">
      <c r="A3043" s="56">
        <v>2019</v>
      </c>
      <c r="B3043" s="31">
        <v>43626</v>
      </c>
      <c r="C3043" s="26">
        <v>0.375</v>
      </c>
      <c r="D3043" s="58" t="s">
        <v>265</v>
      </c>
      <c r="E3043" s="58" t="s">
        <v>271</v>
      </c>
      <c r="F3043" s="26" t="s">
        <v>166</v>
      </c>
      <c r="G3043" s="56" t="s">
        <v>274</v>
      </c>
      <c r="I3043" s="59" t="s">
        <v>40</v>
      </c>
    </row>
    <row r="3044" spans="1:15" hidden="1" x14ac:dyDescent="0.35">
      <c r="A3044" s="56">
        <v>2019</v>
      </c>
      <c r="B3044" s="31">
        <v>43626</v>
      </c>
      <c r="C3044" s="26">
        <v>0.39583333333333331</v>
      </c>
      <c r="D3044" s="58" t="s">
        <v>265</v>
      </c>
      <c r="E3044" s="58" t="s">
        <v>271</v>
      </c>
      <c r="F3044" s="26" t="s">
        <v>166</v>
      </c>
      <c r="G3044" s="56" t="s">
        <v>93</v>
      </c>
      <c r="I3044" s="59" t="s">
        <v>40</v>
      </c>
    </row>
    <row r="3045" spans="1:15" hidden="1" x14ac:dyDescent="0.35">
      <c r="A3045" s="56">
        <v>2019</v>
      </c>
      <c r="B3045" s="31">
        <v>43626</v>
      </c>
      <c r="C3045" s="26">
        <v>0.41666666666666602</v>
      </c>
      <c r="D3045" s="58" t="s">
        <v>265</v>
      </c>
      <c r="E3045" s="58" t="s">
        <v>271</v>
      </c>
      <c r="F3045" s="26" t="s">
        <v>166</v>
      </c>
      <c r="G3045" s="56" t="s">
        <v>274</v>
      </c>
      <c r="I3045" s="59" t="s">
        <v>40</v>
      </c>
    </row>
    <row r="3046" spans="1:15" hidden="1" x14ac:dyDescent="0.35">
      <c r="A3046" s="56">
        <v>2019</v>
      </c>
      <c r="B3046" s="31">
        <v>43626</v>
      </c>
      <c r="C3046" s="26">
        <v>0.4375</v>
      </c>
      <c r="D3046" s="58" t="s">
        <v>265</v>
      </c>
      <c r="E3046" s="58" t="s">
        <v>271</v>
      </c>
      <c r="F3046" s="26" t="s">
        <v>166</v>
      </c>
      <c r="G3046" s="56" t="s">
        <v>93</v>
      </c>
      <c r="I3046" s="59" t="s">
        <v>40</v>
      </c>
    </row>
    <row r="3047" spans="1:15" hidden="1" x14ac:dyDescent="0.35">
      <c r="A3047" s="56">
        <v>2019</v>
      </c>
      <c r="B3047" s="31">
        <v>43626</v>
      </c>
      <c r="C3047" s="26">
        <v>0.45833333333333298</v>
      </c>
      <c r="D3047" s="58" t="s">
        <v>265</v>
      </c>
      <c r="E3047" s="58" t="s">
        <v>271</v>
      </c>
      <c r="F3047" s="26" t="s">
        <v>166</v>
      </c>
      <c r="G3047" s="56" t="s">
        <v>274</v>
      </c>
      <c r="I3047" s="59" t="s">
        <v>40</v>
      </c>
    </row>
    <row r="3048" spans="1:15" hidden="1" x14ac:dyDescent="0.35">
      <c r="A3048" s="56">
        <v>2019</v>
      </c>
      <c r="B3048" s="31">
        <v>43626</v>
      </c>
      <c r="C3048" s="26">
        <v>0.47916666666666669</v>
      </c>
      <c r="D3048" s="58" t="s">
        <v>265</v>
      </c>
      <c r="E3048" s="58" t="s">
        <v>271</v>
      </c>
      <c r="F3048" s="26" t="s">
        <v>166</v>
      </c>
      <c r="G3048" s="56" t="s">
        <v>93</v>
      </c>
      <c r="I3048" s="59" t="s">
        <v>40</v>
      </c>
    </row>
    <row r="3049" spans="1:15" hidden="1" x14ac:dyDescent="0.35">
      <c r="A3049" s="56">
        <v>2019</v>
      </c>
      <c r="B3049" s="31">
        <v>43626</v>
      </c>
      <c r="C3049" s="26">
        <v>0.5</v>
      </c>
      <c r="D3049" s="58" t="s">
        <v>265</v>
      </c>
      <c r="E3049" s="58" t="s">
        <v>271</v>
      </c>
      <c r="F3049" s="26" t="s">
        <v>166</v>
      </c>
      <c r="G3049" s="56" t="s">
        <v>274</v>
      </c>
      <c r="I3049" s="59" t="s">
        <v>40</v>
      </c>
    </row>
    <row r="3050" spans="1:15" hidden="1" x14ac:dyDescent="0.35">
      <c r="A3050" s="56">
        <v>2019</v>
      </c>
      <c r="B3050" s="31">
        <v>43626</v>
      </c>
      <c r="C3050" s="26">
        <v>0.52083333333333337</v>
      </c>
      <c r="D3050" s="58" t="s">
        <v>265</v>
      </c>
      <c r="E3050" s="58" t="s">
        <v>271</v>
      </c>
      <c r="F3050" s="26" t="s">
        <v>166</v>
      </c>
      <c r="G3050" s="56" t="s">
        <v>93</v>
      </c>
      <c r="I3050" s="59" t="s">
        <v>40</v>
      </c>
      <c r="O3050" s="7" t="s">
        <v>223</v>
      </c>
    </row>
    <row r="3051" spans="1:15" hidden="1" x14ac:dyDescent="0.35">
      <c r="A3051" s="56">
        <v>2019</v>
      </c>
      <c r="B3051" s="31">
        <v>43626</v>
      </c>
      <c r="C3051" s="26">
        <v>0.54166666666666596</v>
      </c>
      <c r="D3051" s="58" t="s">
        <v>265</v>
      </c>
      <c r="E3051" s="58" t="s">
        <v>271</v>
      </c>
      <c r="F3051" s="26" t="s">
        <v>166</v>
      </c>
      <c r="G3051" s="56" t="s">
        <v>274</v>
      </c>
      <c r="I3051" s="59" t="s">
        <v>40</v>
      </c>
    </row>
    <row r="3052" spans="1:15" hidden="1" x14ac:dyDescent="0.35">
      <c r="A3052" s="56">
        <v>2019</v>
      </c>
      <c r="B3052" s="31">
        <v>43626</v>
      </c>
      <c r="C3052" s="26">
        <v>0.5625</v>
      </c>
      <c r="D3052" s="58" t="s">
        <v>265</v>
      </c>
      <c r="E3052" s="58" t="s">
        <v>271</v>
      </c>
      <c r="F3052" s="26" t="s">
        <v>166</v>
      </c>
      <c r="G3052" s="56" t="s">
        <v>93</v>
      </c>
      <c r="I3052" s="59" t="s">
        <v>40</v>
      </c>
    </row>
    <row r="3053" spans="1:15" hidden="1" x14ac:dyDescent="0.35">
      <c r="A3053" s="56">
        <v>2019</v>
      </c>
      <c r="B3053" s="31">
        <v>43626</v>
      </c>
      <c r="C3053" s="26">
        <v>0.58333333333333304</v>
      </c>
      <c r="D3053" s="58" t="s">
        <v>265</v>
      </c>
      <c r="E3053" s="58" t="s">
        <v>271</v>
      </c>
      <c r="F3053" s="26" t="s">
        <v>166</v>
      </c>
      <c r="G3053" s="56" t="s">
        <v>274</v>
      </c>
      <c r="I3053" s="59" t="s">
        <v>40</v>
      </c>
    </row>
    <row r="3054" spans="1:15" hidden="1" x14ac:dyDescent="0.35">
      <c r="A3054" s="56">
        <v>2019</v>
      </c>
      <c r="B3054" s="31">
        <v>43626</v>
      </c>
      <c r="C3054" s="26">
        <v>0.60416666666666663</v>
      </c>
      <c r="D3054" s="58" t="s">
        <v>265</v>
      </c>
      <c r="E3054" s="58" t="s">
        <v>271</v>
      </c>
      <c r="F3054" s="26" t="s">
        <v>166</v>
      </c>
      <c r="G3054" s="56" t="s">
        <v>93</v>
      </c>
      <c r="I3054" s="59" t="s">
        <v>40</v>
      </c>
    </row>
    <row r="3055" spans="1:15" hidden="1" x14ac:dyDescent="0.35">
      <c r="A3055" s="56">
        <v>2019</v>
      </c>
      <c r="B3055" s="31">
        <v>43626</v>
      </c>
      <c r="C3055" s="26">
        <v>0.625</v>
      </c>
      <c r="D3055" s="58" t="s">
        <v>265</v>
      </c>
      <c r="E3055" s="58" t="s">
        <v>271</v>
      </c>
      <c r="F3055" s="26" t="s">
        <v>166</v>
      </c>
      <c r="G3055" s="56" t="s">
        <v>274</v>
      </c>
      <c r="I3055" s="59" t="s">
        <v>40</v>
      </c>
    </row>
    <row r="3056" spans="1:15" hidden="1" x14ac:dyDescent="0.35">
      <c r="A3056" s="56">
        <v>2019</v>
      </c>
      <c r="B3056" s="31">
        <v>43626</v>
      </c>
      <c r="C3056" s="26">
        <v>0.64583333333333337</v>
      </c>
      <c r="D3056" s="58" t="s">
        <v>265</v>
      </c>
      <c r="E3056" s="58" t="s">
        <v>271</v>
      </c>
      <c r="F3056" s="26" t="s">
        <v>166</v>
      </c>
      <c r="G3056" s="56" t="s">
        <v>93</v>
      </c>
      <c r="I3056" s="59" t="s">
        <v>40</v>
      </c>
    </row>
    <row r="3057" spans="1:15" hidden="1" x14ac:dyDescent="0.35">
      <c r="A3057" s="56">
        <v>2019</v>
      </c>
      <c r="B3057" s="31">
        <v>43626</v>
      </c>
      <c r="C3057" s="26">
        <v>0.66666666666666596</v>
      </c>
      <c r="D3057" s="58" t="s">
        <v>265</v>
      </c>
      <c r="E3057" s="58" t="s">
        <v>271</v>
      </c>
      <c r="F3057" s="26" t="s">
        <v>166</v>
      </c>
      <c r="G3057" s="56" t="s">
        <v>274</v>
      </c>
      <c r="I3057" s="59" t="s">
        <v>40</v>
      </c>
    </row>
    <row r="3058" spans="1:15" hidden="1" x14ac:dyDescent="0.35">
      <c r="A3058" s="56">
        <v>2019</v>
      </c>
      <c r="B3058" s="31">
        <v>43626</v>
      </c>
      <c r="C3058" s="26">
        <v>0.6875</v>
      </c>
      <c r="D3058" s="58" t="s">
        <v>265</v>
      </c>
      <c r="E3058" s="58" t="s">
        <v>271</v>
      </c>
      <c r="F3058" s="26" t="s">
        <v>166</v>
      </c>
      <c r="G3058" s="56" t="s">
        <v>93</v>
      </c>
      <c r="I3058" s="59" t="s">
        <v>40</v>
      </c>
    </row>
    <row r="3059" spans="1:15" hidden="1" x14ac:dyDescent="0.35">
      <c r="A3059" s="56">
        <v>2019</v>
      </c>
      <c r="B3059" s="31">
        <v>43626</v>
      </c>
      <c r="C3059" s="26">
        <v>0.70833333333333304</v>
      </c>
      <c r="D3059" s="58" t="s">
        <v>265</v>
      </c>
      <c r="E3059" s="58" t="s">
        <v>271</v>
      </c>
      <c r="F3059" s="26" t="s">
        <v>166</v>
      </c>
      <c r="G3059" s="56" t="s">
        <v>274</v>
      </c>
      <c r="I3059" s="59" t="s">
        <v>40</v>
      </c>
    </row>
    <row r="3060" spans="1:15" hidden="1" x14ac:dyDescent="0.35">
      <c r="A3060" s="56">
        <v>2019</v>
      </c>
      <c r="B3060" s="31">
        <v>43626</v>
      </c>
      <c r="C3060" s="26">
        <v>0.72916666666666663</v>
      </c>
      <c r="D3060" s="58" t="s">
        <v>265</v>
      </c>
      <c r="E3060" s="58" t="s">
        <v>271</v>
      </c>
      <c r="F3060" s="26" t="s">
        <v>166</v>
      </c>
      <c r="G3060" s="56" t="s">
        <v>93</v>
      </c>
      <c r="I3060" s="59" t="s">
        <v>40</v>
      </c>
    </row>
    <row r="3061" spans="1:15" hidden="1" x14ac:dyDescent="0.35">
      <c r="A3061" s="56">
        <v>2019</v>
      </c>
      <c r="B3061" s="31">
        <v>43626</v>
      </c>
      <c r="C3061" s="26">
        <v>0.75</v>
      </c>
      <c r="D3061" s="58" t="s">
        <v>265</v>
      </c>
      <c r="E3061" s="58" t="s">
        <v>271</v>
      </c>
      <c r="F3061" s="26" t="s">
        <v>166</v>
      </c>
      <c r="G3061" s="56" t="s">
        <v>274</v>
      </c>
      <c r="I3061" s="59" t="s">
        <v>40</v>
      </c>
    </row>
    <row r="3062" spans="1:15" hidden="1" x14ac:dyDescent="0.35">
      <c r="A3062" s="56">
        <v>2019</v>
      </c>
      <c r="B3062" s="31">
        <v>43626</v>
      </c>
      <c r="C3062" s="26">
        <v>0.77083333333333337</v>
      </c>
      <c r="D3062" s="58" t="s">
        <v>265</v>
      </c>
      <c r="E3062" s="58" t="s">
        <v>271</v>
      </c>
      <c r="F3062" s="26" t="s">
        <v>166</v>
      </c>
      <c r="G3062" s="56" t="s">
        <v>93</v>
      </c>
      <c r="I3062" s="59" t="s">
        <v>40</v>
      </c>
    </row>
    <row r="3063" spans="1:15" hidden="1" x14ac:dyDescent="0.35">
      <c r="A3063" s="56">
        <v>2019</v>
      </c>
      <c r="B3063" s="31">
        <v>43626</v>
      </c>
      <c r="C3063" s="26">
        <v>0.79166666666666596</v>
      </c>
      <c r="D3063" s="58" t="s">
        <v>265</v>
      </c>
      <c r="E3063" s="58" t="s">
        <v>271</v>
      </c>
      <c r="F3063" s="26" t="s">
        <v>166</v>
      </c>
      <c r="G3063" s="56" t="s">
        <v>274</v>
      </c>
      <c r="I3063" s="59" t="s">
        <v>40</v>
      </c>
    </row>
    <row r="3064" spans="1:15" hidden="1" x14ac:dyDescent="0.35">
      <c r="A3064" s="56">
        <v>2019</v>
      </c>
      <c r="B3064" s="31">
        <v>43626</v>
      </c>
      <c r="C3064" s="26">
        <v>0.8125</v>
      </c>
      <c r="D3064" s="58" t="s">
        <v>265</v>
      </c>
      <c r="E3064" s="58" t="s">
        <v>271</v>
      </c>
      <c r="F3064" s="26" t="s">
        <v>166</v>
      </c>
      <c r="G3064" s="56" t="s">
        <v>93</v>
      </c>
      <c r="I3064" s="59" t="s">
        <v>40</v>
      </c>
    </row>
    <row r="3065" spans="1:15" hidden="1" x14ac:dyDescent="0.35">
      <c r="A3065" s="56">
        <v>2019</v>
      </c>
      <c r="B3065" s="31">
        <v>43626</v>
      </c>
      <c r="C3065" s="26">
        <v>0.83333333333333304</v>
      </c>
      <c r="D3065" s="58" t="s">
        <v>265</v>
      </c>
      <c r="E3065" s="58" t="s">
        <v>271</v>
      </c>
      <c r="F3065" s="26" t="s">
        <v>166</v>
      </c>
      <c r="G3065" s="56" t="s">
        <v>274</v>
      </c>
      <c r="I3065" s="59" t="s">
        <v>40</v>
      </c>
    </row>
    <row r="3066" spans="1:15" hidden="1" x14ac:dyDescent="0.35">
      <c r="A3066" s="56">
        <v>2019</v>
      </c>
      <c r="B3066" s="31">
        <v>43626</v>
      </c>
      <c r="C3066" s="26">
        <v>0.85416666666666663</v>
      </c>
      <c r="D3066" s="58" t="s">
        <v>265</v>
      </c>
      <c r="E3066" s="58" t="s">
        <v>271</v>
      </c>
      <c r="F3066" s="26" t="s">
        <v>166</v>
      </c>
      <c r="G3066" s="56" t="s">
        <v>93</v>
      </c>
      <c r="I3066" s="59" t="s">
        <v>40</v>
      </c>
    </row>
    <row r="3067" spans="1:15" hidden="1" x14ac:dyDescent="0.35">
      <c r="A3067" s="56">
        <v>2019</v>
      </c>
      <c r="B3067" s="31">
        <v>43626</v>
      </c>
      <c r="C3067" s="26">
        <v>0.875</v>
      </c>
      <c r="D3067" s="58" t="s">
        <v>265</v>
      </c>
      <c r="E3067" s="58" t="s">
        <v>271</v>
      </c>
      <c r="F3067" s="26" t="s">
        <v>166</v>
      </c>
      <c r="G3067" s="56" t="s">
        <v>274</v>
      </c>
      <c r="I3067" s="59" t="s">
        <v>40</v>
      </c>
    </row>
    <row r="3068" spans="1:15" hidden="1" x14ac:dyDescent="0.35">
      <c r="A3068" s="56">
        <v>2019</v>
      </c>
      <c r="B3068" s="31">
        <v>43626</v>
      </c>
      <c r="C3068" s="26">
        <v>0.89583333333333337</v>
      </c>
      <c r="D3068" s="58" t="s">
        <v>265</v>
      </c>
      <c r="E3068" s="58" t="s">
        <v>271</v>
      </c>
      <c r="F3068" s="26" t="s">
        <v>166</v>
      </c>
      <c r="G3068" s="56" t="s">
        <v>93</v>
      </c>
      <c r="I3068" s="59">
        <v>0.91211805555555558</v>
      </c>
      <c r="J3068" s="7" t="s">
        <v>38</v>
      </c>
      <c r="K3068" s="7">
        <v>71.5</v>
      </c>
      <c r="L3068" s="7">
        <v>4162</v>
      </c>
      <c r="M3068" s="7">
        <v>6.76</v>
      </c>
      <c r="N3068" s="7">
        <v>1</v>
      </c>
    </row>
    <row r="3069" spans="1:15" hidden="1" x14ac:dyDescent="0.35">
      <c r="A3069" s="56">
        <v>2019</v>
      </c>
      <c r="B3069" s="31">
        <v>43626</v>
      </c>
      <c r="C3069" s="26">
        <v>0.89583333333333337</v>
      </c>
      <c r="D3069" s="58" t="s">
        <v>265</v>
      </c>
      <c r="E3069" s="58" t="s">
        <v>271</v>
      </c>
      <c r="F3069" s="26" t="s">
        <v>166</v>
      </c>
      <c r="G3069" s="56" t="s">
        <v>93</v>
      </c>
      <c r="I3069" s="59">
        <v>0.91212962962962962</v>
      </c>
      <c r="J3069" s="7" t="s">
        <v>38</v>
      </c>
      <c r="K3069" s="7">
        <v>75.5</v>
      </c>
      <c r="L3069" s="7">
        <v>4163</v>
      </c>
      <c r="M3069" s="7">
        <v>6.99</v>
      </c>
      <c r="N3069" s="7">
        <v>1</v>
      </c>
    </row>
    <row r="3070" spans="1:15" hidden="1" x14ac:dyDescent="0.35">
      <c r="A3070" s="56">
        <v>2019</v>
      </c>
      <c r="B3070" s="31">
        <v>43626</v>
      </c>
      <c r="C3070" s="26">
        <v>0.91666666666666596</v>
      </c>
      <c r="D3070" s="58" t="s">
        <v>265</v>
      </c>
      <c r="E3070" s="58" t="s">
        <v>271</v>
      </c>
      <c r="F3070" s="26" t="s">
        <v>166</v>
      </c>
      <c r="G3070" s="56" t="s">
        <v>274</v>
      </c>
      <c r="I3070" s="59">
        <v>0.93472222222222223</v>
      </c>
      <c r="J3070" s="7" t="s">
        <v>39</v>
      </c>
      <c r="K3070" s="7">
        <v>71.2</v>
      </c>
      <c r="L3070" s="7">
        <v>4597</v>
      </c>
      <c r="M3070" s="7">
        <v>16.95</v>
      </c>
      <c r="N3070" s="7">
        <v>1</v>
      </c>
      <c r="O3070" s="7" t="s">
        <v>133</v>
      </c>
    </row>
    <row r="3071" spans="1:15" hidden="1" x14ac:dyDescent="0.35">
      <c r="A3071" s="56">
        <v>2019</v>
      </c>
      <c r="B3071" s="31">
        <v>43626</v>
      </c>
      <c r="C3071" s="26">
        <v>0.9375</v>
      </c>
      <c r="D3071" s="58" t="s">
        <v>265</v>
      </c>
      <c r="E3071" s="58" t="s">
        <v>271</v>
      </c>
      <c r="F3071" s="26" t="s">
        <v>166</v>
      </c>
      <c r="G3071" s="56" t="s">
        <v>93</v>
      </c>
      <c r="I3071" s="59" t="s">
        <v>40</v>
      </c>
    </row>
    <row r="3072" spans="1:15" hidden="1" x14ac:dyDescent="0.35">
      <c r="A3072" s="56">
        <v>2019</v>
      </c>
      <c r="B3072" s="31">
        <v>43626</v>
      </c>
      <c r="C3072" s="26">
        <v>0.95833333333333304</v>
      </c>
      <c r="D3072" s="58" t="s">
        <v>265</v>
      </c>
      <c r="E3072" s="58" t="s">
        <v>271</v>
      </c>
      <c r="F3072" s="26" t="s">
        <v>166</v>
      </c>
      <c r="G3072" s="56" t="s">
        <v>274</v>
      </c>
      <c r="I3072" s="59">
        <v>0.96597222222222223</v>
      </c>
      <c r="J3072" s="7" t="s">
        <v>39</v>
      </c>
      <c r="K3072" s="7">
        <v>82.7</v>
      </c>
      <c r="L3072" s="7">
        <v>2009</v>
      </c>
      <c r="M3072" s="7">
        <v>17.27</v>
      </c>
      <c r="N3072" s="7">
        <v>1</v>
      </c>
      <c r="O3072" s="7" t="s">
        <v>133</v>
      </c>
    </row>
    <row r="3073" spans="1:15" hidden="1" x14ac:dyDescent="0.35">
      <c r="A3073" s="56">
        <v>2019</v>
      </c>
      <c r="B3073" s="31">
        <v>43626</v>
      </c>
      <c r="C3073" s="26">
        <v>0.95833333333333304</v>
      </c>
      <c r="D3073" s="58" t="s">
        <v>265</v>
      </c>
      <c r="E3073" s="58" t="s">
        <v>271</v>
      </c>
      <c r="F3073" s="26" t="s">
        <v>166</v>
      </c>
      <c r="G3073" s="56" t="s">
        <v>274</v>
      </c>
      <c r="I3073" s="59">
        <v>0.97083333333333333</v>
      </c>
      <c r="J3073" s="7" t="s">
        <v>38</v>
      </c>
      <c r="K3073" s="7">
        <v>70.099999999999994</v>
      </c>
      <c r="L3073" s="7">
        <v>3221</v>
      </c>
      <c r="M3073" s="7">
        <v>8.18</v>
      </c>
      <c r="N3073" s="7">
        <v>2</v>
      </c>
      <c r="O3073" s="7" t="s">
        <v>133</v>
      </c>
    </row>
    <row r="3074" spans="1:15" hidden="1" x14ac:dyDescent="0.35">
      <c r="A3074" s="56">
        <v>2019</v>
      </c>
      <c r="B3074" s="31">
        <v>43626</v>
      </c>
      <c r="C3074" s="26">
        <v>0.95833333333333304</v>
      </c>
      <c r="D3074" s="58" t="s">
        <v>265</v>
      </c>
      <c r="E3074" s="58" t="s">
        <v>271</v>
      </c>
      <c r="F3074" s="26" t="s">
        <v>166</v>
      </c>
      <c r="G3074" s="56" t="s">
        <v>274</v>
      </c>
      <c r="I3074" s="59">
        <v>0.97499999999999998</v>
      </c>
      <c r="J3074" s="7" t="s">
        <v>39</v>
      </c>
      <c r="K3074" s="7">
        <v>45.7</v>
      </c>
      <c r="L3074" s="7">
        <v>4326</v>
      </c>
      <c r="M3074" s="7">
        <v>15.95</v>
      </c>
      <c r="N3074" s="7">
        <v>1</v>
      </c>
      <c r="O3074" s="7" t="s">
        <v>133</v>
      </c>
    </row>
    <row r="3075" spans="1:15" hidden="1" x14ac:dyDescent="0.35">
      <c r="A3075" s="56">
        <v>2019</v>
      </c>
      <c r="B3075" s="31">
        <v>43626</v>
      </c>
      <c r="C3075" s="26">
        <v>0.97916666666666663</v>
      </c>
      <c r="D3075" s="58" t="s">
        <v>265</v>
      </c>
      <c r="E3075" s="58" t="s">
        <v>271</v>
      </c>
      <c r="F3075" s="26" t="s">
        <v>166</v>
      </c>
      <c r="G3075" s="56" t="s">
        <v>93</v>
      </c>
      <c r="I3075" s="59">
        <v>0.99324074074074076</v>
      </c>
      <c r="J3075" s="7" t="s">
        <v>39</v>
      </c>
      <c r="K3075" s="7">
        <v>49.9</v>
      </c>
      <c r="L3075" s="7">
        <v>3580</v>
      </c>
      <c r="M3075" s="7">
        <v>12.71</v>
      </c>
      <c r="N3075" s="7">
        <v>1</v>
      </c>
    </row>
    <row r="3076" spans="1:15" hidden="1" x14ac:dyDescent="0.35">
      <c r="A3076" s="56">
        <v>2019</v>
      </c>
      <c r="B3076" s="57">
        <v>43627</v>
      </c>
      <c r="C3076" s="26">
        <v>0</v>
      </c>
      <c r="D3076" s="26"/>
      <c r="E3076" s="18" t="s">
        <v>270</v>
      </c>
      <c r="F3076" s="26" t="s">
        <v>166</v>
      </c>
      <c r="G3076" s="56" t="s">
        <v>93</v>
      </c>
      <c r="I3076" s="59" t="s">
        <v>40</v>
      </c>
    </row>
    <row r="3077" spans="1:15" hidden="1" x14ac:dyDescent="0.35">
      <c r="A3077" s="56">
        <v>2019</v>
      </c>
      <c r="B3077" s="57">
        <v>43627</v>
      </c>
      <c r="C3077" s="26">
        <v>4.1666666666666664E-2</v>
      </c>
      <c r="D3077" s="26"/>
      <c r="E3077" s="18" t="s">
        <v>270</v>
      </c>
      <c r="F3077" s="26" t="s">
        <v>166</v>
      </c>
      <c r="G3077" s="56" t="s">
        <v>93</v>
      </c>
      <c r="I3077" s="59">
        <v>6.0439814814814814E-2</v>
      </c>
      <c r="J3077" s="7" t="s">
        <v>38</v>
      </c>
      <c r="K3077" s="7">
        <v>62.4</v>
      </c>
      <c r="L3077" s="7">
        <v>4771</v>
      </c>
      <c r="M3077" s="7">
        <v>12.03</v>
      </c>
      <c r="N3077" s="7">
        <v>1</v>
      </c>
      <c r="O3077" s="7" t="s">
        <v>107</v>
      </c>
    </row>
    <row r="3078" spans="1:15" hidden="1" x14ac:dyDescent="0.35">
      <c r="A3078" s="56">
        <v>2019</v>
      </c>
      <c r="B3078" s="57">
        <v>43627</v>
      </c>
      <c r="C3078" s="26">
        <v>4.1666666666666664E-2</v>
      </c>
      <c r="D3078" s="26"/>
      <c r="E3078" s="18" t="s">
        <v>270</v>
      </c>
      <c r="F3078" s="26" t="s">
        <v>166</v>
      </c>
      <c r="G3078" s="56" t="s">
        <v>93</v>
      </c>
      <c r="I3078" s="59">
        <v>6.0416666666666667E-2</v>
      </c>
      <c r="J3078" s="7" t="s">
        <v>38</v>
      </c>
      <c r="K3078" s="7">
        <v>69</v>
      </c>
      <c r="L3078" s="7">
        <v>4764</v>
      </c>
      <c r="M3078" s="7">
        <v>12.5</v>
      </c>
      <c r="N3078" s="7">
        <v>1</v>
      </c>
    </row>
    <row r="3079" spans="1:15" hidden="1" x14ac:dyDescent="0.35">
      <c r="A3079" s="56">
        <v>2019</v>
      </c>
      <c r="B3079" s="57">
        <v>43627</v>
      </c>
      <c r="C3079" s="26">
        <v>8.3333333333333329E-2</v>
      </c>
      <c r="D3079" s="26"/>
      <c r="E3079" s="18" t="s">
        <v>270</v>
      </c>
      <c r="F3079" s="26" t="s">
        <v>166</v>
      </c>
      <c r="G3079" s="56" t="s">
        <v>93</v>
      </c>
      <c r="I3079" s="59">
        <v>8.3715277777777777E-2</v>
      </c>
      <c r="J3079" s="7" t="s">
        <v>38</v>
      </c>
      <c r="K3079" s="7">
        <v>47.9</v>
      </c>
      <c r="L3079" s="7">
        <v>94</v>
      </c>
      <c r="M3079" s="7">
        <v>18.760000000000002</v>
      </c>
      <c r="N3079" s="7">
        <v>1</v>
      </c>
    </row>
    <row r="3080" spans="1:15" hidden="1" x14ac:dyDescent="0.35">
      <c r="A3080" s="56">
        <v>2019</v>
      </c>
      <c r="B3080" s="57">
        <v>43627</v>
      </c>
      <c r="C3080" s="26">
        <v>8.3333333333333329E-2</v>
      </c>
      <c r="D3080" s="26"/>
      <c r="E3080" s="18" t="s">
        <v>270</v>
      </c>
      <c r="F3080" s="26" t="s">
        <v>166</v>
      </c>
      <c r="G3080" s="56" t="s">
        <v>93</v>
      </c>
      <c r="I3080" s="59">
        <v>8.4409722222222219E-2</v>
      </c>
      <c r="J3080" s="7" t="s">
        <v>39</v>
      </c>
      <c r="K3080" s="7">
        <v>50.9</v>
      </c>
      <c r="L3080" s="7">
        <v>274</v>
      </c>
      <c r="M3080" s="7">
        <v>17.32</v>
      </c>
      <c r="N3080" s="7">
        <v>1</v>
      </c>
    </row>
    <row r="3081" spans="1:15" hidden="1" x14ac:dyDescent="0.35">
      <c r="A3081" s="56">
        <v>2019</v>
      </c>
      <c r="B3081" s="57">
        <v>43627</v>
      </c>
      <c r="C3081" s="26">
        <v>8.3333333333333301E-2</v>
      </c>
      <c r="D3081" s="26"/>
      <c r="E3081" s="18" t="s">
        <v>270</v>
      </c>
      <c r="F3081" s="26" t="s">
        <v>166</v>
      </c>
      <c r="G3081" s="56" t="s">
        <v>93</v>
      </c>
      <c r="I3081" s="59">
        <v>8.6238425925925913E-2</v>
      </c>
      <c r="J3081" s="7" t="s">
        <v>38</v>
      </c>
      <c r="K3081" s="7">
        <v>68.7</v>
      </c>
      <c r="L3081" s="7">
        <v>725</v>
      </c>
      <c r="M3081" s="7">
        <v>19.04</v>
      </c>
      <c r="N3081" s="7">
        <v>1</v>
      </c>
    </row>
    <row r="3082" spans="1:15" hidden="1" x14ac:dyDescent="0.35">
      <c r="A3082" s="56">
        <v>2019</v>
      </c>
      <c r="B3082" s="57">
        <v>43627</v>
      </c>
      <c r="C3082" s="26">
        <v>8.3333333333333301E-2</v>
      </c>
      <c r="D3082" s="26"/>
      <c r="E3082" s="18" t="s">
        <v>270</v>
      </c>
      <c r="F3082" s="26" t="s">
        <v>166</v>
      </c>
      <c r="G3082" s="56" t="s">
        <v>93</v>
      </c>
      <c r="I3082" s="59">
        <v>8.6342592592592596E-2</v>
      </c>
      <c r="J3082" s="7" t="s">
        <v>38</v>
      </c>
      <c r="K3082" s="7">
        <v>54</v>
      </c>
      <c r="L3082" s="7">
        <v>754</v>
      </c>
      <c r="M3082" s="7">
        <v>16.78</v>
      </c>
      <c r="N3082" s="7">
        <v>1</v>
      </c>
    </row>
    <row r="3083" spans="1:15" hidden="1" x14ac:dyDescent="0.35">
      <c r="A3083" s="56">
        <v>2019</v>
      </c>
      <c r="B3083" s="57">
        <v>43627</v>
      </c>
      <c r="C3083" s="26">
        <v>8.3333333333333301E-2</v>
      </c>
      <c r="D3083" s="26"/>
      <c r="E3083" s="18" t="s">
        <v>270</v>
      </c>
      <c r="F3083" s="26" t="s">
        <v>166</v>
      </c>
      <c r="G3083" s="56" t="s">
        <v>93</v>
      </c>
      <c r="I3083" s="59">
        <v>8.6724537037037031E-2</v>
      </c>
      <c r="J3083" s="7" t="s">
        <v>39</v>
      </c>
      <c r="K3083" s="7">
        <v>59.4</v>
      </c>
      <c r="L3083" s="7">
        <v>853</v>
      </c>
      <c r="M3083" s="7">
        <v>15.08</v>
      </c>
      <c r="N3083" s="7">
        <v>1</v>
      </c>
    </row>
    <row r="3084" spans="1:15" hidden="1" x14ac:dyDescent="0.35">
      <c r="A3084" s="56">
        <v>2019</v>
      </c>
      <c r="B3084" s="57">
        <v>43627</v>
      </c>
      <c r="C3084" s="26">
        <v>8.3333333333333301E-2</v>
      </c>
      <c r="D3084" s="26"/>
      <c r="E3084" s="18" t="s">
        <v>270</v>
      </c>
      <c r="F3084" s="26" t="s">
        <v>166</v>
      </c>
      <c r="G3084" s="56" t="s">
        <v>93</v>
      </c>
      <c r="I3084" s="59">
        <v>0.10100694444444445</v>
      </c>
      <c r="J3084" s="7" t="s">
        <v>38</v>
      </c>
      <c r="K3084" s="7">
        <v>65.900000000000006</v>
      </c>
      <c r="L3084" s="7">
        <v>4498</v>
      </c>
      <c r="M3084" s="7">
        <v>17.39</v>
      </c>
      <c r="N3084" s="7">
        <v>1</v>
      </c>
    </row>
    <row r="3085" spans="1:15" hidden="1" x14ac:dyDescent="0.35">
      <c r="A3085" s="56">
        <v>2019</v>
      </c>
      <c r="B3085" s="57">
        <v>43627</v>
      </c>
      <c r="C3085" s="26">
        <v>8.3333333333333301E-2</v>
      </c>
      <c r="D3085" s="26"/>
      <c r="E3085" s="18" t="s">
        <v>270</v>
      </c>
      <c r="F3085" s="26" t="s">
        <v>166</v>
      </c>
      <c r="G3085" s="56" t="s">
        <v>93</v>
      </c>
      <c r="I3085" s="59">
        <v>0.1017824074074074</v>
      </c>
      <c r="J3085" s="7" t="s">
        <v>39</v>
      </c>
      <c r="K3085" s="7">
        <v>62.3</v>
      </c>
      <c r="L3085" s="7">
        <v>4694</v>
      </c>
      <c r="M3085" s="7">
        <v>18.11</v>
      </c>
    </row>
    <row r="3086" spans="1:15" hidden="1" x14ac:dyDescent="0.35">
      <c r="A3086" s="56">
        <v>2019</v>
      </c>
      <c r="B3086" s="57">
        <v>43627</v>
      </c>
      <c r="C3086" s="26">
        <v>0.125</v>
      </c>
      <c r="D3086" s="26"/>
      <c r="E3086" s="18" t="s">
        <v>270</v>
      </c>
      <c r="F3086" s="26" t="s">
        <v>166</v>
      </c>
      <c r="G3086" s="56" t="s">
        <v>93</v>
      </c>
      <c r="I3086" s="59">
        <v>0.12733796296296296</v>
      </c>
      <c r="J3086" s="7" t="s">
        <v>38</v>
      </c>
      <c r="K3086" s="7">
        <v>60.9</v>
      </c>
      <c r="L3086" s="7">
        <v>598</v>
      </c>
      <c r="M3086" s="7">
        <v>19.059999999999999</v>
      </c>
      <c r="N3086" s="7">
        <v>1</v>
      </c>
    </row>
    <row r="3087" spans="1:15" hidden="1" x14ac:dyDescent="0.35">
      <c r="A3087" s="56">
        <v>2019</v>
      </c>
      <c r="B3087" s="57">
        <v>43627</v>
      </c>
      <c r="C3087" s="26">
        <v>0.125</v>
      </c>
      <c r="D3087" s="26"/>
      <c r="E3087" s="18" t="s">
        <v>270</v>
      </c>
      <c r="F3087" s="26" t="s">
        <v>166</v>
      </c>
      <c r="G3087" s="56" t="s">
        <v>93</v>
      </c>
      <c r="I3087" s="59">
        <v>0.12814814814814815</v>
      </c>
      <c r="J3087" s="7" t="s">
        <v>39</v>
      </c>
      <c r="K3087" s="7">
        <v>63.3</v>
      </c>
      <c r="L3087" s="7">
        <v>792</v>
      </c>
      <c r="M3087" s="7">
        <v>17.059999999999999</v>
      </c>
      <c r="N3087" s="7">
        <v>1</v>
      </c>
    </row>
    <row r="3088" spans="1:15" hidden="1" x14ac:dyDescent="0.35">
      <c r="A3088" s="56">
        <v>2019</v>
      </c>
      <c r="B3088" s="57">
        <v>43627</v>
      </c>
      <c r="C3088" s="26">
        <v>0.16666666666666699</v>
      </c>
      <c r="D3088" s="26"/>
      <c r="E3088" s="18" t="s">
        <v>270</v>
      </c>
      <c r="F3088" s="26" t="s">
        <v>166</v>
      </c>
      <c r="G3088" s="56" t="s">
        <v>93</v>
      </c>
      <c r="I3088" s="59">
        <v>0.1782060185185185</v>
      </c>
      <c r="J3088" s="7" t="s">
        <v>39</v>
      </c>
      <c r="K3088" s="7">
        <v>55.5</v>
      </c>
      <c r="L3088" s="7">
        <v>2929</v>
      </c>
      <c r="M3088" s="7">
        <v>15.33</v>
      </c>
      <c r="N3088" s="7">
        <v>1</v>
      </c>
    </row>
    <row r="3089" spans="1:14" hidden="1" x14ac:dyDescent="0.35">
      <c r="A3089" s="56">
        <v>2019</v>
      </c>
      <c r="B3089" s="57">
        <v>43627</v>
      </c>
      <c r="C3089" s="26">
        <v>0.20833333333333301</v>
      </c>
      <c r="D3089" s="26"/>
      <c r="E3089" s="18" t="s">
        <v>270</v>
      </c>
      <c r="F3089" s="26" t="s">
        <v>166</v>
      </c>
      <c r="G3089" s="56" t="s">
        <v>93</v>
      </c>
      <c r="I3089" s="59">
        <v>0.2179861111111111</v>
      </c>
      <c r="J3089" s="7" t="s">
        <v>39</v>
      </c>
      <c r="K3089" s="7">
        <v>50</v>
      </c>
      <c r="L3089" s="7">
        <v>2466</v>
      </c>
      <c r="M3089" s="7">
        <v>10.06</v>
      </c>
      <c r="N3089" s="7">
        <v>1</v>
      </c>
    </row>
    <row r="3090" spans="1:14" hidden="1" x14ac:dyDescent="0.35">
      <c r="A3090" s="56">
        <v>2019</v>
      </c>
      <c r="B3090" s="57">
        <v>43627</v>
      </c>
      <c r="C3090" s="26">
        <v>0.25</v>
      </c>
      <c r="D3090" s="26"/>
      <c r="E3090" s="18" t="s">
        <v>270</v>
      </c>
      <c r="F3090" s="26" t="s">
        <v>166</v>
      </c>
      <c r="G3090" s="56" t="s">
        <v>93</v>
      </c>
      <c r="I3090" s="59" t="s">
        <v>40</v>
      </c>
    </row>
    <row r="3091" spans="1:14" hidden="1" x14ac:dyDescent="0.35">
      <c r="A3091" s="56">
        <v>2019</v>
      </c>
      <c r="B3091" s="57">
        <v>43627</v>
      </c>
      <c r="C3091" s="26">
        <v>0.29166666666666602</v>
      </c>
      <c r="D3091" s="26"/>
      <c r="E3091" s="18" t="s">
        <v>270</v>
      </c>
      <c r="F3091" s="26" t="s">
        <v>166</v>
      </c>
      <c r="G3091" s="56" t="s">
        <v>93</v>
      </c>
      <c r="I3091" s="59" t="s">
        <v>40</v>
      </c>
    </row>
    <row r="3092" spans="1:14" hidden="1" x14ac:dyDescent="0.35">
      <c r="A3092" s="56">
        <v>2019</v>
      </c>
      <c r="B3092" s="57">
        <v>43627</v>
      </c>
      <c r="C3092" s="26">
        <v>0.33333333333333298</v>
      </c>
      <c r="D3092" s="26"/>
      <c r="E3092" s="18" t="s">
        <v>270</v>
      </c>
      <c r="F3092" s="26" t="s">
        <v>166</v>
      </c>
      <c r="G3092" s="56" t="s">
        <v>93</v>
      </c>
      <c r="I3092" s="59" t="s">
        <v>40</v>
      </c>
    </row>
    <row r="3093" spans="1:14" hidden="1" x14ac:dyDescent="0.35">
      <c r="A3093" s="56">
        <v>2019</v>
      </c>
      <c r="B3093" s="57">
        <v>43627</v>
      </c>
      <c r="C3093" s="26">
        <v>0.375</v>
      </c>
      <c r="D3093" s="26"/>
      <c r="E3093" s="18" t="s">
        <v>270</v>
      </c>
      <c r="F3093" s="26" t="s">
        <v>166</v>
      </c>
      <c r="G3093" s="56" t="s">
        <v>93</v>
      </c>
      <c r="I3093" s="59" t="s">
        <v>40</v>
      </c>
    </row>
    <row r="3094" spans="1:14" hidden="1" x14ac:dyDescent="0.35">
      <c r="A3094" s="56">
        <v>2019</v>
      </c>
      <c r="B3094" s="57">
        <v>43627</v>
      </c>
      <c r="C3094" s="26">
        <v>0.41666666666666602</v>
      </c>
      <c r="D3094" s="26"/>
      <c r="E3094" s="18" t="s">
        <v>270</v>
      </c>
      <c r="F3094" s="26" t="s">
        <v>166</v>
      </c>
      <c r="G3094" s="56" t="s">
        <v>93</v>
      </c>
      <c r="I3094" s="59" t="s">
        <v>40</v>
      </c>
    </row>
    <row r="3095" spans="1:14" hidden="1" x14ac:dyDescent="0.35">
      <c r="A3095" s="56">
        <v>2019</v>
      </c>
      <c r="B3095" s="57">
        <v>43627</v>
      </c>
      <c r="C3095" s="26">
        <v>0.45833333333333298</v>
      </c>
      <c r="D3095" s="26"/>
      <c r="E3095" s="18" t="s">
        <v>270</v>
      </c>
      <c r="F3095" s="26" t="s">
        <v>166</v>
      </c>
      <c r="G3095" s="56" t="s">
        <v>93</v>
      </c>
      <c r="I3095" s="59" t="s">
        <v>40</v>
      </c>
    </row>
    <row r="3096" spans="1:14" hidden="1" x14ac:dyDescent="0.35">
      <c r="A3096" s="56">
        <v>2019</v>
      </c>
      <c r="B3096" s="57">
        <v>43627</v>
      </c>
      <c r="C3096" s="26">
        <v>0.5</v>
      </c>
      <c r="D3096" s="26"/>
      <c r="E3096" s="18" t="s">
        <v>270</v>
      </c>
      <c r="F3096" s="26" t="s">
        <v>166</v>
      </c>
      <c r="G3096" s="56" t="s">
        <v>93</v>
      </c>
      <c r="I3096" s="59" t="s">
        <v>40</v>
      </c>
    </row>
    <row r="3097" spans="1:14" hidden="1" x14ac:dyDescent="0.35">
      <c r="A3097" s="56">
        <v>2019</v>
      </c>
      <c r="B3097" s="57">
        <v>43627</v>
      </c>
      <c r="C3097" s="26">
        <v>0.54166666666666596</v>
      </c>
      <c r="D3097" s="26"/>
      <c r="E3097" s="18" t="s">
        <v>270</v>
      </c>
      <c r="F3097" s="26" t="s">
        <v>166</v>
      </c>
      <c r="G3097" s="56" t="s">
        <v>93</v>
      </c>
      <c r="I3097" s="59">
        <v>0.55651620370370369</v>
      </c>
      <c r="J3097" s="7" t="s">
        <v>39</v>
      </c>
      <c r="K3097" s="7">
        <v>62.7</v>
      </c>
      <c r="L3097" s="7">
        <v>3794</v>
      </c>
      <c r="M3097" s="7">
        <v>10.52</v>
      </c>
      <c r="N3097" s="7">
        <v>1</v>
      </c>
    </row>
    <row r="3098" spans="1:14" hidden="1" x14ac:dyDescent="0.35">
      <c r="A3098" s="56">
        <v>2019</v>
      </c>
      <c r="B3098" s="57">
        <v>43627</v>
      </c>
      <c r="C3098" s="26">
        <v>0.58333333333333304</v>
      </c>
      <c r="D3098" s="26"/>
      <c r="E3098" s="18" t="s">
        <v>270</v>
      </c>
      <c r="F3098" s="26" t="s">
        <v>166</v>
      </c>
      <c r="G3098" s="56" t="s">
        <v>93</v>
      </c>
      <c r="I3098" s="59" t="s">
        <v>40</v>
      </c>
    </row>
    <row r="3099" spans="1:14" hidden="1" x14ac:dyDescent="0.35">
      <c r="A3099" s="56">
        <v>2019</v>
      </c>
      <c r="B3099" s="57">
        <v>43627</v>
      </c>
      <c r="C3099" s="26">
        <v>0.625</v>
      </c>
      <c r="D3099" s="26"/>
      <c r="E3099" s="18" t="s">
        <v>270</v>
      </c>
      <c r="F3099" s="26" t="s">
        <v>166</v>
      </c>
      <c r="G3099" s="56" t="s">
        <v>93</v>
      </c>
      <c r="I3099" s="59" t="s">
        <v>40</v>
      </c>
    </row>
    <row r="3100" spans="1:14" hidden="1" x14ac:dyDescent="0.35">
      <c r="A3100" s="56">
        <v>2019</v>
      </c>
      <c r="B3100" s="57">
        <v>43627</v>
      </c>
      <c r="C3100" s="26">
        <v>0.66666666666666596</v>
      </c>
      <c r="D3100" s="26"/>
      <c r="E3100" s="18" t="s">
        <v>270</v>
      </c>
      <c r="F3100" s="26" t="s">
        <v>166</v>
      </c>
      <c r="G3100" s="56" t="s">
        <v>93</v>
      </c>
      <c r="I3100" s="59" t="s">
        <v>40</v>
      </c>
    </row>
    <row r="3101" spans="1:14" hidden="1" x14ac:dyDescent="0.35">
      <c r="A3101" s="56">
        <v>2019</v>
      </c>
      <c r="B3101" s="57">
        <v>43627</v>
      </c>
      <c r="C3101" s="26">
        <v>0.70833333333333304</v>
      </c>
      <c r="D3101" s="26"/>
      <c r="E3101" s="18" t="s">
        <v>270</v>
      </c>
      <c r="F3101" s="26" t="s">
        <v>166</v>
      </c>
      <c r="G3101" s="56" t="s">
        <v>93</v>
      </c>
      <c r="I3101" s="59" t="s">
        <v>40</v>
      </c>
    </row>
    <row r="3102" spans="1:14" hidden="1" x14ac:dyDescent="0.35">
      <c r="A3102" s="56">
        <v>2019</v>
      </c>
      <c r="B3102" s="57">
        <v>43627</v>
      </c>
      <c r="C3102" s="26">
        <v>0.75</v>
      </c>
      <c r="D3102" s="26"/>
      <c r="E3102" s="18" t="s">
        <v>270</v>
      </c>
      <c r="F3102" s="26" t="s">
        <v>166</v>
      </c>
      <c r="G3102" s="56" t="s">
        <v>93</v>
      </c>
      <c r="I3102" s="59" t="s">
        <v>40</v>
      </c>
    </row>
    <row r="3103" spans="1:14" hidden="1" x14ac:dyDescent="0.35">
      <c r="A3103" s="56">
        <v>2019</v>
      </c>
      <c r="B3103" s="57">
        <v>43627</v>
      </c>
      <c r="C3103" s="26">
        <v>0.79166666666666596</v>
      </c>
      <c r="D3103" s="26"/>
      <c r="E3103" s="18" t="s">
        <v>270</v>
      </c>
      <c r="F3103" s="26" t="s">
        <v>166</v>
      </c>
      <c r="G3103" s="56" t="s">
        <v>93</v>
      </c>
      <c r="I3103" s="59" t="s">
        <v>40</v>
      </c>
    </row>
    <row r="3104" spans="1:14" hidden="1" x14ac:dyDescent="0.35">
      <c r="A3104" s="56">
        <v>2019</v>
      </c>
      <c r="B3104" s="57">
        <v>43627</v>
      </c>
      <c r="C3104" s="26">
        <v>0.83333333333333304</v>
      </c>
      <c r="D3104" s="26"/>
      <c r="E3104" s="18" t="s">
        <v>270</v>
      </c>
      <c r="F3104" s="26" t="s">
        <v>166</v>
      </c>
      <c r="G3104" s="56" t="s">
        <v>93</v>
      </c>
      <c r="I3104" s="59" t="s">
        <v>40</v>
      </c>
    </row>
    <row r="3105" spans="1:14" hidden="1" x14ac:dyDescent="0.35">
      <c r="A3105" s="56">
        <v>2019</v>
      </c>
      <c r="B3105" s="57">
        <v>43627</v>
      </c>
      <c r="C3105" s="26">
        <v>0.875</v>
      </c>
      <c r="D3105" s="26"/>
      <c r="E3105" s="18" t="s">
        <v>270</v>
      </c>
      <c r="F3105" s="26" t="s">
        <v>166</v>
      </c>
      <c r="G3105" s="56" t="s">
        <v>93</v>
      </c>
      <c r="I3105" s="59">
        <v>0.89295138888888881</v>
      </c>
      <c r="J3105" s="7" t="s">
        <v>39</v>
      </c>
      <c r="K3105" s="7">
        <v>57.5</v>
      </c>
      <c r="L3105" s="7">
        <v>4561</v>
      </c>
      <c r="M3105" s="7">
        <v>12.86</v>
      </c>
      <c r="N3105" s="7">
        <v>1</v>
      </c>
    </row>
    <row r="3106" spans="1:14" hidden="1" x14ac:dyDescent="0.35">
      <c r="A3106" s="56">
        <v>2019</v>
      </c>
      <c r="B3106" s="57">
        <v>43627</v>
      </c>
      <c r="C3106" s="26">
        <v>0.91666666666666596</v>
      </c>
      <c r="D3106" s="26"/>
      <c r="E3106" s="18" t="s">
        <v>270</v>
      </c>
      <c r="F3106" s="26" t="s">
        <v>166</v>
      </c>
      <c r="G3106" s="56" t="s">
        <v>93</v>
      </c>
      <c r="I3106" s="59" t="s">
        <v>40</v>
      </c>
    </row>
    <row r="3107" spans="1:14" hidden="1" x14ac:dyDescent="0.35">
      <c r="A3107" s="56">
        <v>2019</v>
      </c>
      <c r="B3107" s="57">
        <v>43627</v>
      </c>
      <c r="C3107" s="26">
        <v>0.95833333333333304</v>
      </c>
      <c r="D3107" s="26"/>
      <c r="E3107" s="18" t="s">
        <v>270</v>
      </c>
      <c r="F3107" s="26" t="s">
        <v>166</v>
      </c>
      <c r="G3107" s="56" t="s">
        <v>93</v>
      </c>
      <c r="I3107" s="59" t="s">
        <v>40</v>
      </c>
    </row>
    <row r="3108" spans="1:14" hidden="1" x14ac:dyDescent="0.35">
      <c r="A3108" s="56">
        <v>2019</v>
      </c>
      <c r="B3108" s="57">
        <v>43628</v>
      </c>
      <c r="C3108" s="26">
        <v>0</v>
      </c>
      <c r="D3108" s="26"/>
      <c r="E3108" s="18" t="s">
        <v>270</v>
      </c>
      <c r="F3108" s="26" t="s">
        <v>166</v>
      </c>
      <c r="G3108" s="56" t="s">
        <v>93</v>
      </c>
      <c r="I3108" s="59" t="s">
        <v>40</v>
      </c>
    </row>
    <row r="3109" spans="1:14" hidden="1" x14ac:dyDescent="0.35">
      <c r="A3109" s="56">
        <v>2019</v>
      </c>
      <c r="B3109" s="57">
        <v>43628</v>
      </c>
      <c r="C3109" s="26">
        <v>4.1666666666666664E-2</v>
      </c>
      <c r="D3109" s="26"/>
      <c r="E3109" s="18" t="s">
        <v>270</v>
      </c>
      <c r="F3109" s="26" t="s">
        <v>166</v>
      </c>
      <c r="G3109" s="56" t="s">
        <v>93</v>
      </c>
      <c r="I3109" s="59" t="s">
        <v>40</v>
      </c>
    </row>
    <row r="3110" spans="1:14" hidden="1" x14ac:dyDescent="0.35">
      <c r="A3110" s="56">
        <v>2019</v>
      </c>
      <c r="B3110" s="57">
        <v>43628</v>
      </c>
      <c r="C3110" s="26">
        <v>8.3333333333333329E-2</v>
      </c>
      <c r="D3110" s="26"/>
      <c r="E3110" s="18" t="s">
        <v>270</v>
      </c>
      <c r="F3110" s="26" t="s">
        <v>166</v>
      </c>
      <c r="G3110" s="56" t="s">
        <v>93</v>
      </c>
      <c r="I3110" s="59" t="s">
        <v>40</v>
      </c>
    </row>
    <row r="3111" spans="1:14" hidden="1" x14ac:dyDescent="0.35">
      <c r="A3111" s="56">
        <v>2019</v>
      </c>
      <c r="B3111" s="57">
        <v>43628</v>
      </c>
      <c r="C3111" s="26">
        <v>0.125</v>
      </c>
      <c r="D3111" s="26"/>
      <c r="E3111" s="18" t="s">
        <v>270</v>
      </c>
      <c r="F3111" s="26" t="s">
        <v>166</v>
      </c>
      <c r="G3111" s="56" t="s">
        <v>93</v>
      </c>
      <c r="I3111" s="59">
        <v>0.13956018518518518</v>
      </c>
      <c r="J3111" s="7" t="s">
        <v>39</v>
      </c>
      <c r="K3111" s="7">
        <v>85.2</v>
      </c>
      <c r="L3111" s="7">
        <v>3721</v>
      </c>
      <c r="M3111" s="7">
        <v>10.48</v>
      </c>
      <c r="N3111" s="7">
        <v>1</v>
      </c>
    </row>
    <row r="3112" spans="1:14" hidden="1" x14ac:dyDescent="0.35">
      <c r="A3112" s="56">
        <v>2019</v>
      </c>
      <c r="B3112" s="57">
        <v>43628</v>
      </c>
      <c r="C3112" s="26">
        <v>0.125</v>
      </c>
      <c r="D3112" s="26"/>
      <c r="E3112" s="18" t="s">
        <v>270</v>
      </c>
      <c r="F3112" s="26" t="s">
        <v>166</v>
      </c>
      <c r="G3112" s="56" t="s">
        <v>93</v>
      </c>
      <c r="I3112" s="59">
        <v>0.14064814814814816</v>
      </c>
      <c r="J3112" s="7" t="s">
        <v>39</v>
      </c>
      <c r="K3112" s="7">
        <v>40.1</v>
      </c>
      <c r="L3112" s="7">
        <v>3985</v>
      </c>
      <c r="M3112" s="7">
        <v>17.8</v>
      </c>
      <c r="N3112" s="7">
        <v>1</v>
      </c>
    </row>
    <row r="3113" spans="1:14" hidden="1" x14ac:dyDescent="0.35">
      <c r="A3113" s="56">
        <v>2019</v>
      </c>
      <c r="B3113" s="57">
        <v>43628</v>
      </c>
      <c r="C3113" s="26">
        <v>0.16666666666666699</v>
      </c>
      <c r="D3113" s="26"/>
      <c r="E3113" s="18" t="s">
        <v>270</v>
      </c>
      <c r="F3113" s="26" t="s">
        <v>166</v>
      </c>
      <c r="G3113" s="56" t="s">
        <v>93</v>
      </c>
      <c r="I3113" s="59">
        <v>0.18662037037037038</v>
      </c>
      <c r="J3113" s="7" t="s">
        <v>38</v>
      </c>
      <c r="K3113" s="7">
        <v>75.400000000000006</v>
      </c>
      <c r="L3113" s="7">
        <v>5085</v>
      </c>
      <c r="M3113" s="7">
        <v>9.25</v>
      </c>
      <c r="N3113" s="7">
        <v>1</v>
      </c>
    </row>
    <row r="3114" spans="1:14" hidden="1" x14ac:dyDescent="0.35">
      <c r="A3114" s="56">
        <v>2019</v>
      </c>
      <c r="B3114" s="57">
        <v>43628</v>
      </c>
      <c r="C3114" s="26">
        <v>0.20833333333333301</v>
      </c>
      <c r="D3114" s="26"/>
      <c r="E3114" s="18" t="s">
        <v>270</v>
      </c>
      <c r="F3114" s="26" t="s">
        <v>166</v>
      </c>
      <c r="G3114" s="56" t="s">
        <v>93</v>
      </c>
      <c r="I3114" s="59" t="s">
        <v>40</v>
      </c>
    </row>
    <row r="3115" spans="1:14" hidden="1" x14ac:dyDescent="0.35">
      <c r="A3115" s="56">
        <v>2019</v>
      </c>
      <c r="B3115" s="57">
        <v>43628</v>
      </c>
      <c r="C3115" s="26">
        <v>0.25</v>
      </c>
      <c r="D3115" s="26"/>
      <c r="E3115" s="18" t="s">
        <v>270</v>
      </c>
      <c r="F3115" s="26" t="s">
        <v>166</v>
      </c>
      <c r="G3115" s="56" t="s">
        <v>93</v>
      </c>
      <c r="I3115" s="59" t="s">
        <v>40</v>
      </c>
    </row>
    <row r="3116" spans="1:14" hidden="1" x14ac:dyDescent="0.35">
      <c r="A3116" s="56">
        <v>2019</v>
      </c>
      <c r="B3116" s="57">
        <v>43628</v>
      </c>
      <c r="C3116" s="26">
        <v>0.29166666666666602</v>
      </c>
      <c r="D3116" s="26"/>
      <c r="E3116" s="18" t="s">
        <v>270</v>
      </c>
      <c r="F3116" s="26" t="s">
        <v>166</v>
      </c>
      <c r="G3116" s="56" t="s">
        <v>93</v>
      </c>
      <c r="I3116" s="59" t="s">
        <v>40</v>
      </c>
    </row>
    <row r="3117" spans="1:14" hidden="1" x14ac:dyDescent="0.35">
      <c r="A3117" s="56">
        <v>2019</v>
      </c>
      <c r="B3117" s="57">
        <v>43628</v>
      </c>
      <c r="C3117" s="26">
        <v>0.33333333333333298</v>
      </c>
      <c r="D3117" s="26"/>
      <c r="E3117" s="18" t="s">
        <v>270</v>
      </c>
      <c r="F3117" s="26" t="s">
        <v>166</v>
      </c>
      <c r="G3117" s="56" t="s">
        <v>93</v>
      </c>
      <c r="I3117" s="59">
        <v>0.34069444444444441</v>
      </c>
      <c r="J3117" s="7" t="s">
        <v>39</v>
      </c>
      <c r="K3117" s="7">
        <v>43.8</v>
      </c>
      <c r="L3117" s="7">
        <v>1873</v>
      </c>
      <c r="M3117" s="7">
        <v>13.9</v>
      </c>
      <c r="N3117" s="7">
        <v>1</v>
      </c>
    </row>
    <row r="3118" spans="1:14" hidden="1" x14ac:dyDescent="0.35">
      <c r="A3118" s="56">
        <v>2019</v>
      </c>
      <c r="B3118" s="57">
        <v>43628</v>
      </c>
      <c r="C3118" s="26">
        <v>0.375</v>
      </c>
      <c r="D3118" s="26"/>
      <c r="E3118" s="18" t="s">
        <v>270</v>
      </c>
      <c r="F3118" s="26" t="s">
        <v>166</v>
      </c>
      <c r="G3118" s="56" t="s">
        <v>93</v>
      </c>
      <c r="I3118" s="59" t="s">
        <v>40</v>
      </c>
    </row>
    <row r="3119" spans="1:14" hidden="1" x14ac:dyDescent="0.35">
      <c r="A3119" s="56">
        <v>2019</v>
      </c>
      <c r="B3119" s="57">
        <v>43628</v>
      </c>
      <c r="C3119" s="26">
        <v>0.41666666666666602</v>
      </c>
      <c r="D3119" s="26"/>
      <c r="E3119" s="18" t="s">
        <v>270</v>
      </c>
      <c r="F3119" s="26" t="s">
        <v>166</v>
      </c>
      <c r="G3119" s="56" t="s">
        <v>93</v>
      </c>
      <c r="I3119" s="59" t="s">
        <v>40</v>
      </c>
    </row>
    <row r="3120" spans="1:14" hidden="1" x14ac:dyDescent="0.35">
      <c r="A3120" s="56">
        <v>2019</v>
      </c>
      <c r="B3120" s="57">
        <v>43628</v>
      </c>
      <c r="C3120" s="26">
        <v>0.45833333333333298</v>
      </c>
      <c r="D3120" s="26"/>
      <c r="E3120" s="18" t="s">
        <v>270</v>
      </c>
      <c r="F3120" s="26" t="s">
        <v>166</v>
      </c>
      <c r="G3120" s="56" t="s">
        <v>93</v>
      </c>
      <c r="I3120" s="59" t="s">
        <v>40</v>
      </c>
    </row>
    <row r="3121" spans="1:14" hidden="1" x14ac:dyDescent="0.35">
      <c r="A3121" s="56">
        <v>2019</v>
      </c>
      <c r="B3121" s="57">
        <v>43628</v>
      </c>
      <c r="C3121" s="26">
        <v>0.5</v>
      </c>
      <c r="D3121" s="26"/>
      <c r="E3121" s="18" t="s">
        <v>270</v>
      </c>
      <c r="F3121" s="26" t="s">
        <v>166</v>
      </c>
      <c r="G3121" s="56" t="s">
        <v>93</v>
      </c>
      <c r="I3121" s="59" t="s">
        <v>40</v>
      </c>
    </row>
    <row r="3122" spans="1:14" hidden="1" x14ac:dyDescent="0.35">
      <c r="A3122" s="56">
        <v>2019</v>
      </c>
      <c r="B3122" s="57">
        <v>43628</v>
      </c>
      <c r="C3122" s="26">
        <v>0.54166666666666596</v>
      </c>
      <c r="D3122" s="26"/>
      <c r="E3122" s="18" t="s">
        <v>270</v>
      </c>
      <c r="F3122" s="26" t="s">
        <v>166</v>
      </c>
      <c r="G3122" s="56" t="s">
        <v>93</v>
      </c>
      <c r="I3122" s="59">
        <v>0.5588657407407408</v>
      </c>
      <c r="J3122" s="7" t="s">
        <v>38</v>
      </c>
      <c r="K3122" s="7">
        <v>66.7</v>
      </c>
      <c r="L3122" s="7">
        <v>4396</v>
      </c>
      <c r="M3122" s="7">
        <v>11.31</v>
      </c>
      <c r="N3122" s="7">
        <v>1</v>
      </c>
    </row>
    <row r="3123" spans="1:14" hidden="1" x14ac:dyDescent="0.35">
      <c r="A3123" s="56">
        <v>2019</v>
      </c>
      <c r="B3123" s="57">
        <v>43628</v>
      </c>
      <c r="C3123" s="26">
        <v>0.58333333333333304</v>
      </c>
      <c r="D3123" s="26"/>
      <c r="E3123" s="18" t="s">
        <v>270</v>
      </c>
      <c r="F3123" s="26" t="s">
        <v>166</v>
      </c>
      <c r="G3123" s="56" t="s">
        <v>93</v>
      </c>
      <c r="I3123" s="59" t="s">
        <v>40</v>
      </c>
    </row>
    <row r="3124" spans="1:14" hidden="1" x14ac:dyDescent="0.35">
      <c r="A3124" s="56">
        <v>2019</v>
      </c>
      <c r="B3124" s="57">
        <v>43628</v>
      </c>
      <c r="C3124" s="26">
        <v>0.625</v>
      </c>
      <c r="D3124" s="26"/>
      <c r="E3124" s="18" t="s">
        <v>270</v>
      </c>
      <c r="F3124" s="26" t="s">
        <v>166</v>
      </c>
      <c r="G3124" s="56" t="s">
        <v>93</v>
      </c>
      <c r="I3124" s="59" t="s">
        <v>40</v>
      </c>
    </row>
    <row r="3125" spans="1:14" hidden="1" x14ac:dyDescent="0.35">
      <c r="A3125" s="56">
        <v>2019</v>
      </c>
      <c r="B3125" s="57">
        <v>43628</v>
      </c>
      <c r="C3125" s="26">
        <v>0.66666666666666596</v>
      </c>
      <c r="D3125" s="26"/>
      <c r="E3125" s="18" t="s">
        <v>270</v>
      </c>
      <c r="F3125" s="26" t="s">
        <v>166</v>
      </c>
      <c r="G3125" s="56" t="s">
        <v>93</v>
      </c>
      <c r="I3125" s="59" t="s">
        <v>40</v>
      </c>
    </row>
    <row r="3126" spans="1:14" hidden="1" x14ac:dyDescent="0.35">
      <c r="A3126" s="56">
        <v>2019</v>
      </c>
      <c r="B3126" s="57">
        <v>43628</v>
      </c>
      <c r="C3126" s="26">
        <v>0.70833333333333304</v>
      </c>
      <c r="D3126" s="26"/>
      <c r="E3126" s="18" t="s">
        <v>270</v>
      </c>
      <c r="F3126" s="26" t="s">
        <v>166</v>
      </c>
      <c r="G3126" s="56" t="s">
        <v>93</v>
      </c>
      <c r="I3126" s="59">
        <v>0.71562500000000007</v>
      </c>
      <c r="J3126" s="7" t="s">
        <v>38</v>
      </c>
      <c r="K3126" s="7">
        <v>70</v>
      </c>
      <c r="L3126" s="7">
        <v>1849</v>
      </c>
      <c r="M3126" s="7">
        <v>10.29</v>
      </c>
      <c r="N3126" s="7">
        <v>1</v>
      </c>
    </row>
    <row r="3127" spans="1:14" hidden="1" x14ac:dyDescent="0.35">
      <c r="A3127" s="56">
        <v>2019</v>
      </c>
      <c r="B3127" s="57">
        <v>43628</v>
      </c>
      <c r="C3127" s="26">
        <v>0.75</v>
      </c>
      <c r="D3127" s="26"/>
      <c r="E3127" s="18" t="s">
        <v>270</v>
      </c>
      <c r="F3127" s="26" t="s">
        <v>166</v>
      </c>
      <c r="G3127" s="56" t="s">
        <v>93</v>
      </c>
      <c r="I3127" s="59" t="s">
        <v>40</v>
      </c>
    </row>
    <row r="3128" spans="1:14" hidden="1" x14ac:dyDescent="0.35">
      <c r="A3128" s="56">
        <v>2019</v>
      </c>
      <c r="B3128" s="57">
        <v>43628</v>
      </c>
      <c r="C3128" s="26">
        <v>0.79166666666666596</v>
      </c>
      <c r="D3128" s="26"/>
      <c r="E3128" s="18" t="s">
        <v>270</v>
      </c>
      <c r="F3128" s="26" t="s">
        <v>166</v>
      </c>
      <c r="G3128" s="56" t="s">
        <v>93</v>
      </c>
      <c r="I3128" s="59" t="s">
        <v>40</v>
      </c>
    </row>
    <row r="3129" spans="1:14" hidden="1" x14ac:dyDescent="0.35">
      <c r="A3129" s="56">
        <v>2019</v>
      </c>
      <c r="B3129" s="57">
        <v>43628</v>
      </c>
      <c r="C3129" s="26">
        <v>0.83333333333333304</v>
      </c>
      <c r="D3129" s="26"/>
      <c r="E3129" s="18" t="s">
        <v>270</v>
      </c>
      <c r="F3129" s="26" t="s">
        <v>166</v>
      </c>
      <c r="G3129" s="56" t="s">
        <v>93</v>
      </c>
      <c r="I3129" s="59" t="s">
        <v>40</v>
      </c>
    </row>
    <row r="3130" spans="1:14" hidden="1" x14ac:dyDescent="0.35">
      <c r="A3130" s="56">
        <v>2019</v>
      </c>
      <c r="B3130" s="57">
        <v>43628</v>
      </c>
      <c r="C3130" s="26">
        <v>0.875</v>
      </c>
      <c r="D3130" s="26"/>
      <c r="E3130" s="18" t="s">
        <v>270</v>
      </c>
      <c r="F3130" s="26" t="s">
        <v>166</v>
      </c>
      <c r="G3130" s="56" t="s">
        <v>93</v>
      </c>
      <c r="I3130" s="59">
        <v>0.88998842592592586</v>
      </c>
      <c r="J3130" s="7" t="s">
        <v>38</v>
      </c>
      <c r="K3130" s="7">
        <v>60.4</v>
      </c>
      <c r="L3130" s="7">
        <v>3831</v>
      </c>
      <c r="M3130" s="7">
        <v>8.5</v>
      </c>
      <c r="N3130" s="7">
        <v>1</v>
      </c>
    </row>
    <row r="3131" spans="1:14" hidden="1" x14ac:dyDescent="0.35">
      <c r="A3131" s="56">
        <v>2019</v>
      </c>
      <c r="B3131" s="57">
        <v>43628</v>
      </c>
      <c r="C3131" s="26">
        <v>0.91666666666666596</v>
      </c>
      <c r="D3131" s="26"/>
      <c r="E3131" s="18" t="s">
        <v>270</v>
      </c>
      <c r="F3131" s="26" t="s">
        <v>166</v>
      </c>
      <c r="G3131" s="56" t="s">
        <v>93</v>
      </c>
      <c r="I3131" s="59" t="s">
        <v>40</v>
      </c>
    </row>
    <row r="3132" spans="1:14" hidden="1" x14ac:dyDescent="0.35">
      <c r="A3132" s="56">
        <v>2019</v>
      </c>
      <c r="B3132" s="57">
        <v>43628</v>
      </c>
      <c r="C3132" s="26">
        <v>0.95833333333333304</v>
      </c>
      <c r="D3132" s="26"/>
      <c r="E3132" s="18" t="s">
        <v>270</v>
      </c>
      <c r="F3132" s="26" t="s">
        <v>166</v>
      </c>
      <c r="G3132" s="56" t="s">
        <v>93</v>
      </c>
      <c r="I3132" s="59" t="s">
        <v>40</v>
      </c>
    </row>
    <row r="3133" spans="1:14" hidden="1" x14ac:dyDescent="0.35">
      <c r="A3133" s="56">
        <v>2019</v>
      </c>
      <c r="B3133" s="57">
        <v>43629</v>
      </c>
      <c r="C3133" s="26">
        <v>0</v>
      </c>
      <c r="D3133" s="26"/>
      <c r="E3133" s="18" t="s">
        <v>270</v>
      </c>
      <c r="F3133" s="26" t="s">
        <v>166</v>
      </c>
      <c r="G3133" s="56" t="s">
        <v>93</v>
      </c>
      <c r="I3133" s="59">
        <v>1.8680555555555554E-2</v>
      </c>
      <c r="J3133" s="7" t="s">
        <v>39</v>
      </c>
      <c r="K3133" s="7">
        <v>40.9</v>
      </c>
      <c r="L3133" s="7">
        <v>4699</v>
      </c>
      <c r="M3133" s="7">
        <v>15.8</v>
      </c>
      <c r="N3133" s="7">
        <v>1</v>
      </c>
    </row>
    <row r="3134" spans="1:14" hidden="1" x14ac:dyDescent="0.35">
      <c r="A3134" s="56">
        <v>2019</v>
      </c>
      <c r="B3134" s="57">
        <v>43629</v>
      </c>
      <c r="C3134" s="26">
        <v>4.1666666666666664E-2</v>
      </c>
      <c r="D3134" s="26"/>
      <c r="E3134" s="18" t="s">
        <v>270</v>
      </c>
      <c r="F3134" s="26" t="s">
        <v>166</v>
      </c>
      <c r="G3134" s="56" t="s">
        <v>93</v>
      </c>
      <c r="I3134" s="59">
        <v>4.3576388888888894E-2</v>
      </c>
      <c r="J3134" s="7" t="s">
        <v>39</v>
      </c>
      <c r="K3134" s="7">
        <v>40</v>
      </c>
      <c r="L3134" s="7">
        <v>466</v>
      </c>
      <c r="M3134" s="7">
        <v>14.03</v>
      </c>
      <c r="N3134" s="7">
        <v>1</v>
      </c>
    </row>
    <row r="3135" spans="1:14" hidden="1" x14ac:dyDescent="0.35">
      <c r="A3135" s="56">
        <v>2019</v>
      </c>
      <c r="B3135" s="57">
        <v>43629</v>
      </c>
      <c r="C3135" s="26">
        <v>4.1666666666666664E-2</v>
      </c>
      <c r="D3135" s="26"/>
      <c r="E3135" s="18" t="s">
        <v>270</v>
      </c>
      <c r="F3135" s="26" t="s">
        <v>166</v>
      </c>
      <c r="G3135" s="56" t="s">
        <v>93</v>
      </c>
      <c r="I3135" s="59">
        <v>5.5011574074074067E-2</v>
      </c>
      <c r="J3135" s="7" t="s">
        <v>39</v>
      </c>
      <c r="K3135" s="7">
        <v>58.9</v>
      </c>
      <c r="L3135" s="7">
        <v>3332</v>
      </c>
      <c r="M3135" s="7">
        <v>13.66</v>
      </c>
      <c r="N3135" s="7">
        <v>1</v>
      </c>
    </row>
    <row r="3136" spans="1:14" hidden="1" x14ac:dyDescent="0.35">
      <c r="A3136" s="56">
        <v>2019</v>
      </c>
      <c r="B3136" s="57">
        <v>43629</v>
      </c>
      <c r="C3136" s="26">
        <v>8.3333333333333329E-2</v>
      </c>
      <c r="D3136" s="26"/>
      <c r="E3136" s="18" t="s">
        <v>270</v>
      </c>
      <c r="F3136" s="26" t="s">
        <v>166</v>
      </c>
      <c r="G3136" s="56" t="s">
        <v>93</v>
      </c>
      <c r="I3136" s="59" t="s">
        <v>40</v>
      </c>
    </row>
    <row r="3137" spans="1:14" hidden="1" x14ac:dyDescent="0.35">
      <c r="A3137" s="56">
        <v>2019</v>
      </c>
      <c r="B3137" s="57">
        <v>43629</v>
      </c>
      <c r="C3137" s="26">
        <v>0.125</v>
      </c>
      <c r="D3137" s="26"/>
      <c r="E3137" s="18" t="s">
        <v>270</v>
      </c>
      <c r="F3137" s="26" t="s">
        <v>166</v>
      </c>
      <c r="G3137" s="56" t="s">
        <v>93</v>
      </c>
      <c r="I3137" s="59">
        <v>0.13452546296296297</v>
      </c>
      <c r="J3137" s="7" t="s">
        <v>39</v>
      </c>
      <c r="K3137" s="7">
        <v>94.7</v>
      </c>
      <c r="L3137" s="7">
        <v>2370</v>
      </c>
      <c r="M3137" s="7">
        <v>16.829999999999998</v>
      </c>
      <c r="N3137" s="7">
        <v>1</v>
      </c>
    </row>
    <row r="3138" spans="1:14" hidden="1" x14ac:dyDescent="0.35">
      <c r="A3138" s="56">
        <v>2019</v>
      </c>
      <c r="B3138" s="57">
        <v>43629</v>
      </c>
      <c r="C3138" s="26">
        <v>0.16666666666666699</v>
      </c>
      <c r="D3138" s="26"/>
      <c r="E3138" s="18" t="s">
        <v>270</v>
      </c>
      <c r="F3138" s="26" t="s">
        <v>166</v>
      </c>
      <c r="G3138" s="56" t="s">
        <v>93</v>
      </c>
      <c r="I3138" s="59" t="s">
        <v>40</v>
      </c>
    </row>
    <row r="3139" spans="1:14" hidden="1" x14ac:dyDescent="0.35">
      <c r="A3139" s="56">
        <v>2019</v>
      </c>
      <c r="B3139" s="57">
        <v>43629</v>
      </c>
      <c r="C3139" s="26">
        <v>0.20833333333333301</v>
      </c>
      <c r="D3139" s="26"/>
      <c r="E3139" s="18" t="s">
        <v>270</v>
      </c>
      <c r="F3139" s="26" t="s">
        <v>166</v>
      </c>
      <c r="G3139" s="56" t="s">
        <v>93</v>
      </c>
      <c r="I3139" s="59" t="s">
        <v>40</v>
      </c>
    </row>
    <row r="3140" spans="1:14" hidden="1" x14ac:dyDescent="0.35">
      <c r="A3140" s="56">
        <v>2019</v>
      </c>
      <c r="B3140" s="57">
        <v>43629</v>
      </c>
      <c r="C3140" s="26">
        <v>0.25</v>
      </c>
      <c r="D3140" s="26"/>
      <c r="E3140" s="18" t="s">
        <v>270</v>
      </c>
      <c r="F3140" s="26" t="s">
        <v>166</v>
      </c>
      <c r="G3140" s="56" t="s">
        <v>93</v>
      </c>
      <c r="I3140" s="59" t="s">
        <v>40</v>
      </c>
    </row>
    <row r="3141" spans="1:14" hidden="1" x14ac:dyDescent="0.35">
      <c r="A3141" s="56">
        <v>2019</v>
      </c>
      <c r="B3141" s="57">
        <v>43629</v>
      </c>
      <c r="C3141" s="26">
        <v>0.29166666666666602</v>
      </c>
      <c r="D3141" s="26"/>
      <c r="E3141" s="18" t="s">
        <v>270</v>
      </c>
      <c r="F3141" s="26" t="s">
        <v>166</v>
      </c>
      <c r="G3141" s="56" t="s">
        <v>93</v>
      </c>
      <c r="I3141" s="59" t="s">
        <v>40</v>
      </c>
    </row>
    <row r="3142" spans="1:14" hidden="1" x14ac:dyDescent="0.35">
      <c r="A3142" s="56">
        <v>2019</v>
      </c>
      <c r="B3142" s="57">
        <v>43629</v>
      </c>
      <c r="C3142" s="26">
        <v>0.33333333333333298</v>
      </c>
      <c r="D3142" s="26"/>
      <c r="E3142" s="18" t="s">
        <v>270</v>
      </c>
      <c r="F3142" s="26" t="s">
        <v>166</v>
      </c>
      <c r="G3142" s="56" t="s">
        <v>93</v>
      </c>
      <c r="I3142" s="59" t="s">
        <v>40</v>
      </c>
    </row>
    <row r="3143" spans="1:14" hidden="1" x14ac:dyDescent="0.35">
      <c r="A3143" s="56">
        <v>2019</v>
      </c>
      <c r="B3143" s="57">
        <v>43629</v>
      </c>
      <c r="C3143" s="26">
        <v>0.375</v>
      </c>
      <c r="D3143" s="26"/>
      <c r="E3143" s="18" t="s">
        <v>270</v>
      </c>
      <c r="F3143" s="26" t="s">
        <v>166</v>
      </c>
      <c r="G3143" s="56" t="s">
        <v>93</v>
      </c>
      <c r="I3143" s="59" t="s">
        <v>40</v>
      </c>
    </row>
    <row r="3144" spans="1:14" hidden="1" x14ac:dyDescent="0.35">
      <c r="A3144" s="56">
        <v>2019</v>
      </c>
      <c r="B3144" s="57">
        <v>43629</v>
      </c>
      <c r="C3144" s="26">
        <v>0.41666666666666602</v>
      </c>
      <c r="D3144" s="26"/>
      <c r="E3144" s="18" t="s">
        <v>270</v>
      </c>
      <c r="F3144" s="26" t="s">
        <v>166</v>
      </c>
      <c r="G3144" s="56" t="s">
        <v>93</v>
      </c>
      <c r="I3144" s="59" t="s">
        <v>40</v>
      </c>
    </row>
    <row r="3145" spans="1:14" hidden="1" x14ac:dyDescent="0.35">
      <c r="A3145" s="56">
        <v>2019</v>
      </c>
      <c r="B3145" s="57">
        <v>43629</v>
      </c>
      <c r="C3145" s="26">
        <v>0.45833333333333298</v>
      </c>
      <c r="D3145" s="26"/>
      <c r="E3145" s="18" t="s">
        <v>270</v>
      </c>
      <c r="F3145" s="26" t="s">
        <v>166</v>
      </c>
      <c r="G3145" s="56" t="s">
        <v>93</v>
      </c>
      <c r="I3145" s="59" t="s">
        <v>40</v>
      </c>
    </row>
    <row r="3146" spans="1:14" hidden="1" x14ac:dyDescent="0.35">
      <c r="A3146" s="56">
        <v>2019</v>
      </c>
      <c r="B3146" s="57">
        <v>43629</v>
      </c>
      <c r="C3146" s="26">
        <v>0.5</v>
      </c>
      <c r="D3146" s="26"/>
      <c r="E3146" s="18" t="s">
        <v>270</v>
      </c>
      <c r="F3146" s="26" t="s">
        <v>166</v>
      </c>
      <c r="G3146" s="56" t="s">
        <v>93</v>
      </c>
      <c r="I3146" s="59">
        <v>0.50391203703703702</v>
      </c>
      <c r="J3146" s="7" t="s">
        <v>38</v>
      </c>
      <c r="K3146" s="7">
        <v>61.3</v>
      </c>
      <c r="L3146" s="7">
        <v>973</v>
      </c>
      <c r="M3146" s="7">
        <v>13.33</v>
      </c>
      <c r="N3146" s="7">
        <v>1</v>
      </c>
    </row>
    <row r="3147" spans="1:14" hidden="1" x14ac:dyDescent="0.35">
      <c r="A3147" s="56">
        <v>2019</v>
      </c>
      <c r="B3147" s="57">
        <v>43629</v>
      </c>
      <c r="C3147" s="26">
        <v>0.5</v>
      </c>
      <c r="D3147" s="26"/>
      <c r="E3147" s="18" t="s">
        <v>270</v>
      </c>
      <c r="F3147" s="26" t="s">
        <v>166</v>
      </c>
      <c r="G3147" s="56" t="s">
        <v>93</v>
      </c>
      <c r="I3147" s="59">
        <v>0.51900462962962968</v>
      </c>
      <c r="J3147" s="7" t="s">
        <v>39</v>
      </c>
      <c r="K3147" s="7">
        <v>40.700000000000003</v>
      </c>
      <c r="L3147" s="7">
        <v>4769</v>
      </c>
      <c r="M3147" s="7">
        <v>14.8</v>
      </c>
      <c r="N3147" s="7">
        <v>1</v>
      </c>
    </row>
    <row r="3148" spans="1:14" hidden="1" x14ac:dyDescent="0.35">
      <c r="A3148" s="56">
        <v>2019</v>
      </c>
      <c r="B3148" s="57">
        <v>43629</v>
      </c>
      <c r="C3148" s="26">
        <v>0.54166666666666596</v>
      </c>
      <c r="D3148" s="26"/>
      <c r="E3148" s="18" t="s">
        <v>270</v>
      </c>
      <c r="F3148" s="26" t="s">
        <v>166</v>
      </c>
      <c r="G3148" s="56" t="s">
        <v>93</v>
      </c>
      <c r="I3148" s="59">
        <v>0.55071759259259256</v>
      </c>
      <c r="J3148" s="7" t="s">
        <v>39</v>
      </c>
      <c r="K3148" s="7">
        <v>88.1</v>
      </c>
      <c r="L3148" s="7">
        <v>2264</v>
      </c>
      <c r="M3148" s="7">
        <v>13.24</v>
      </c>
      <c r="N3148" s="7">
        <v>1</v>
      </c>
    </row>
    <row r="3149" spans="1:14" hidden="1" x14ac:dyDescent="0.35">
      <c r="A3149" s="56">
        <v>2019</v>
      </c>
      <c r="B3149" s="57">
        <v>43629</v>
      </c>
      <c r="C3149" s="26">
        <v>0.58333333333333304</v>
      </c>
      <c r="D3149" s="26"/>
      <c r="E3149" s="18" t="s">
        <v>270</v>
      </c>
      <c r="F3149" s="26" t="s">
        <v>166</v>
      </c>
      <c r="G3149" s="56" t="s">
        <v>93</v>
      </c>
      <c r="I3149" s="59" t="s">
        <v>40</v>
      </c>
    </row>
    <row r="3150" spans="1:14" hidden="1" x14ac:dyDescent="0.35">
      <c r="A3150" s="56">
        <v>2019</v>
      </c>
      <c r="B3150" s="57">
        <v>43629</v>
      </c>
      <c r="C3150" s="26">
        <v>0.625</v>
      </c>
      <c r="D3150" s="26"/>
      <c r="E3150" s="18" t="s">
        <v>270</v>
      </c>
      <c r="F3150" s="26" t="s">
        <v>166</v>
      </c>
      <c r="G3150" s="56" t="s">
        <v>93</v>
      </c>
      <c r="I3150" s="59" t="s">
        <v>40</v>
      </c>
    </row>
    <row r="3151" spans="1:14" hidden="1" x14ac:dyDescent="0.35">
      <c r="A3151" s="56">
        <v>2019</v>
      </c>
      <c r="B3151" s="57">
        <v>43629</v>
      </c>
      <c r="C3151" s="26">
        <v>0.66666666666666596</v>
      </c>
      <c r="D3151" s="26"/>
      <c r="E3151" s="18" t="s">
        <v>270</v>
      </c>
      <c r="F3151" s="26" t="s">
        <v>166</v>
      </c>
      <c r="G3151" s="56" t="s">
        <v>93</v>
      </c>
      <c r="I3151" s="59" t="s">
        <v>40</v>
      </c>
    </row>
    <row r="3152" spans="1:14" hidden="1" x14ac:dyDescent="0.35">
      <c r="A3152" s="56">
        <v>2019</v>
      </c>
      <c r="B3152" s="57">
        <v>43629</v>
      </c>
      <c r="C3152" s="26">
        <v>0.70833333333333304</v>
      </c>
      <c r="D3152" s="26"/>
      <c r="E3152" s="18" t="s">
        <v>270</v>
      </c>
      <c r="F3152" s="26" t="s">
        <v>166</v>
      </c>
      <c r="G3152" s="56" t="s">
        <v>93</v>
      </c>
      <c r="I3152" s="59">
        <v>0.71280092592592592</v>
      </c>
      <c r="J3152" s="7" t="s">
        <v>39</v>
      </c>
      <c r="K3152" s="7">
        <v>91.4</v>
      </c>
      <c r="L3152" s="7">
        <v>1117</v>
      </c>
      <c r="M3152" s="7">
        <v>8.6300000000000008</v>
      </c>
      <c r="N3152" s="7">
        <v>1</v>
      </c>
    </row>
    <row r="3153" spans="1:15" hidden="1" x14ac:dyDescent="0.35">
      <c r="A3153" s="56">
        <v>2019</v>
      </c>
      <c r="B3153" s="57">
        <v>43629</v>
      </c>
      <c r="C3153" s="26">
        <v>0.70833333333333304</v>
      </c>
      <c r="D3153" s="26"/>
      <c r="E3153" s="18" t="s">
        <v>270</v>
      </c>
      <c r="F3153" s="26" t="s">
        <v>166</v>
      </c>
      <c r="G3153" s="56" t="s">
        <v>93</v>
      </c>
      <c r="I3153" s="59">
        <v>0.71287037037037038</v>
      </c>
      <c r="J3153" s="7" t="s">
        <v>39</v>
      </c>
      <c r="K3153" s="7">
        <v>87.9</v>
      </c>
      <c r="L3153" s="7">
        <v>1135</v>
      </c>
      <c r="M3153" s="7">
        <v>9.0399999999999991</v>
      </c>
      <c r="N3153" s="7">
        <v>1</v>
      </c>
    </row>
    <row r="3154" spans="1:15" hidden="1" x14ac:dyDescent="0.35">
      <c r="A3154" s="56">
        <v>2019</v>
      </c>
      <c r="B3154" s="57">
        <v>43629</v>
      </c>
      <c r="C3154" s="26">
        <v>0.70833333333333304</v>
      </c>
      <c r="D3154" s="26"/>
      <c r="E3154" s="18" t="s">
        <v>270</v>
      </c>
      <c r="F3154" s="26" t="s">
        <v>166</v>
      </c>
      <c r="G3154" s="56" t="s">
        <v>93</v>
      </c>
      <c r="I3154" s="59">
        <v>0.71377314814814818</v>
      </c>
      <c r="J3154" s="7" t="s">
        <v>39</v>
      </c>
      <c r="K3154" s="7">
        <v>85</v>
      </c>
      <c r="L3154" s="7">
        <v>1369</v>
      </c>
      <c r="M3154" s="7">
        <v>9.31</v>
      </c>
      <c r="N3154" s="7">
        <v>1</v>
      </c>
    </row>
    <row r="3155" spans="1:15" hidden="1" x14ac:dyDescent="0.35">
      <c r="A3155" s="56">
        <v>2019</v>
      </c>
      <c r="B3155" s="57">
        <v>43629</v>
      </c>
      <c r="C3155" s="26">
        <v>0.70833333333333304</v>
      </c>
      <c r="D3155" s="26"/>
      <c r="E3155" s="18" t="s">
        <v>270</v>
      </c>
      <c r="F3155" s="26" t="s">
        <v>166</v>
      </c>
      <c r="G3155" s="56" t="s">
        <v>93</v>
      </c>
      <c r="I3155" s="59">
        <v>0.71380787037037041</v>
      </c>
      <c r="J3155" s="7" t="s">
        <v>39</v>
      </c>
      <c r="K3155" s="7">
        <v>85.1</v>
      </c>
      <c r="L3155" s="7">
        <v>1377</v>
      </c>
      <c r="M3155" s="7">
        <v>9.5299999999999994</v>
      </c>
      <c r="N3155" s="7">
        <v>1</v>
      </c>
    </row>
    <row r="3156" spans="1:15" hidden="1" x14ac:dyDescent="0.35">
      <c r="A3156" s="56">
        <v>2019</v>
      </c>
      <c r="B3156" s="57">
        <v>43629</v>
      </c>
      <c r="C3156" s="26">
        <v>0.70833333333333304</v>
      </c>
      <c r="D3156" s="26"/>
      <c r="E3156" s="18" t="s">
        <v>270</v>
      </c>
      <c r="F3156" s="26" t="s">
        <v>166</v>
      </c>
      <c r="G3156" s="56" t="s">
        <v>93</v>
      </c>
      <c r="I3156" s="59">
        <v>0.72561342592592604</v>
      </c>
      <c r="J3156" s="7" t="s">
        <v>39</v>
      </c>
      <c r="K3156" s="7">
        <v>88.5</v>
      </c>
      <c r="L3156" s="7">
        <v>4352</v>
      </c>
      <c r="M3156" s="7">
        <v>8.99</v>
      </c>
      <c r="N3156" s="7">
        <v>1</v>
      </c>
    </row>
    <row r="3157" spans="1:15" hidden="1" x14ac:dyDescent="0.35">
      <c r="A3157" s="56">
        <v>2019</v>
      </c>
      <c r="B3157" s="57">
        <v>43629</v>
      </c>
      <c r="C3157" s="26">
        <v>0.75</v>
      </c>
      <c r="D3157" s="26"/>
      <c r="E3157" s="18" t="s">
        <v>270</v>
      </c>
      <c r="F3157" s="26" t="s">
        <v>166</v>
      </c>
      <c r="G3157" s="56" t="s">
        <v>93</v>
      </c>
      <c r="I3157" s="59" t="s">
        <v>40</v>
      </c>
    </row>
    <row r="3158" spans="1:15" hidden="1" x14ac:dyDescent="0.35">
      <c r="A3158" s="56">
        <v>2019</v>
      </c>
      <c r="B3158" s="57">
        <v>43629</v>
      </c>
      <c r="C3158" s="26">
        <v>0.79166666666666596</v>
      </c>
      <c r="D3158" s="26"/>
      <c r="E3158" s="18" t="s">
        <v>270</v>
      </c>
      <c r="F3158" s="26" t="s">
        <v>166</v>
      </c>
      <c r="G3158" s="56" t="s">
        <v>93</v>
      </c>
      <c r="I3158" s="59" t="s">
        <v>40</v>
      </c>
    </row>
    <row r="3159" spans="1:15" hidden="1" x14ac:dyDescent="0.35">
      <c r="A3159" s="56">
        <v>2019</v>
      </c>
      <c r="B3159" s="57">
        <v>43629</v>
      </c>
      <c r="C3159" s="26">
        <v>0.83333333333333304</v>
      </c>
      <c r="D3159" s="26"/>
      <c r="E3159" s="18" t="s">
        <v>270</v>
      </c>
      <c r="F3159" s="26" t="s">
        <v>166</v>
      </c>
      <c r="G3159" s="56" t="s">
        <v>93</v>
      </c>
      <c r="I3159" s="59" t="s">
        <v>40</v>
      </c>
    </row>
    <row r="3160" spans="1:15" hidden="1" x14ac:dyDescent="0.35">
      <c r="A3160" s="56">
        <v>2019</v>
      </c>
      <c r="B3160" s="57">
        <v>43629</v>
      </c>
      <c r="C3160" s="26">
        <v>0.875</v>
      </c>
      <c r="D3160" s="26"/>
      <c r="E3160" s="18" t="s">
        <v>270</v>
      </c>
      <c r="F3160" s="26" t="s">
        <v>166</v>
      </c>
      <c r="G3160" s="56" t="s">
        <v>93</v>
      </c>
      <c r="I3160" s="59" t="s">
        <v>40</v>
      </c>
    </row>
    <row r="3161" spans="1:15" hidden="1" x14ac:dyDescent="0.35">
      <c r="A3161" s="56">
        <v>2019</v>
      </c>
      <c r="B3161" s="57">
        <v>43629</v>
      </c>
      <c r="C3161" s="26">
        <v>0.91666666666666596</v>
      </c>
      <c r="D3161" s="26"/>
      <c r="E3161" s="18" t="s">
        <v>270</v>
      </c>
      <c r="F3161" s="26" t="s">
        <v>166</v>
      </c>
      <c r="G3161" s="56" t="s">
        <v>93</v>
      </c>
      <c r="I3161" s="59">
        <v>0.92928240740740742</v>
      </c>
      <c r="J3161" s="7" t="s">
        <v>39</v>
      </c>
      <c r="K3161" s="7">
        <v>53.4</v>
      </c>
      <c r="L3161" s="7">
        <v>3207</v>
      </c>
      <c r="M3161" s="7">
        <v>15.58</v>
      </c>
      <c r="N3161" s="7">
        <v>1</v>
      </c>
    </row>
    <row r="3162" spans="1:15" hidden="1" x14ac:dyDescent="0.35">
      <c r="A3162" s="56">
        <v>2019</v>
      </c>
      <c r="B3162" s="57">
        <v>43629</v>
      </c>
      <c r="C3162" s="26">
        <v>0.95833333333333304</v>
      </c>
      <c r="D3162" s="26"/>
      <c r="E3162" s="18" t="s">
        <v>270</v>
      </c>
      <c r="F3162" s="26" t="s">
        <v>166</v>
      </c>
      <c r="G3162" s="56" t="s">
        <v>93</v>
      </c>
      <c r="I3162" s="59" t="s">
        <v>40</v>
      </c>
    </row>
    <row r="3163" spans="1:15" hidden="1" x14ac:dyDescent="0.35">
      <c r="A3163" s="56">
        <v>2019</v>
      </c>
      <c r="B3163" s="57">
        <v>43630</v>
      </c>
      <c r="C3163" s="26">
        <v>0</v>
      </c>
      <c r="D3163" s="26"/>
      <c r="E3163" s="18" t="s">
        <v>270</v>
      </c>
      <c r="F3163" s="26" t="s">
        <v>166</v>
      </c>
      <c r="G3163" s="56" t="s">
        <v>274</v>
      </c>
      <c r="I3163" s="59" t="s">
        <v>40</v>
      </c>
    </row>
    <row r="3164" spans="1:15" hidden="1" x14ac:dyDescent="0.35">
      <c r="A3164" s="56">
        <v>2019</v>
      </c>
      <c r="B3164" s="57">
        <v>43630</v>
      </c>
      <c r="C3164" s="26">
        <v>4.1666666666666664E-2</v>
      </c>
      <c r="D3164" s="26"/>
      <c r="E3164" s="18" t="s">
        <v>270</v>
      </c>
      <c r="F3164" s="26" t="s">
        <v>166</v>
      </c>
      <c r="G3164" s="56" t="s">
        <v>274</v>
      </c>
      <c r="I3164" s="59" t="s">
        <v>40</v>
      </c>
    </row>
    <row r="3165" spans="1:15" hidden="1" x14ac:dyDescent="0.35">
      <c r="A3165" s="56">
        <v>2019</v>
      </c>
      <c r="B3165" s="57">
        <v>43630</v>
      </c>
      <c r="C3165" s="26">
        <v>8.3333333333333329E-2</v>
      </c>
      <c r="D3165" s="26"/>
      <c r="E3165" s="18" t="s">
        <v>270</v>
      </c>
      <c r="F3165" s="26" t="s">
        <v>166</v>
      </c>
      <c r="G3165" s="56" t="s">
        <v>274</v>
      </c>
      <c r="I3165" s="59" t="s">
        <v>40</v>
      </c>
    </row>
    <row r="3166" spans="1:15" hidden="1" x14ac:dyDescent="0.35">
      <c r="A3166" s="56">
        <v>2019</v>
      </c>
      <c r="B3166" s="57">
        <v>43630</v>
      </c>
      <c r="C3166" s="26">
        <v>0.125</v>
      </c>
      <c r="D3166" s="26"/>
      <c r="E3166" s="18" t="s">
        <v>270</v>
      </c>
      <c r="F3166" s="26" t="s">
        <v>166</v>
      </c>
      <c r="G3166" s="56" t="s">
        <v>274</v>
      </c>
      <c r="I3166" s="59" t="s">
        <v>40</v>
      </c>
    </row>
    <row r="3167" spans="1:15" hidden="1" x14ac:dyDescent="0.35">
      <c r="A3167" s="56">
        <v>2019</v>
      </c>
      <c r="B3167" s="57">
        <v>43630</v>
      </c>
      <c r="C3167" s="26">
        <v>0.16666666666666699</v>
      </c>
      <c r="D3167" s="26"/>
      <c r="E3167" s="18" t="s">
        <v>270</v>
      </c>
      <c r="F3167" s="26" t="s">
        <v>166</v>
      </c>
      <c r="G3167" s="56" t="s">
        <v>274</v>
      </c>
      <c r="I3167" s="59">
        <v>0.18333333333333335</v>
      </c>
      <c r="J3167" s="7" t="s">
        <v>39</v>
      </c>
      <c r="K3167" s="7">
        <v>52.4</v>
      </c>
      <c r="L3167" s="7">
        <v>4297</v>
      </c>
      <c r="M3167" s="7">
        <v>12.09</v>
      </c>
      <c r="N3167" s="7">
        <v>1</v>
      </c>
      <c r="O3167" s="7" t="s">
        <v>133</v>
      </c>
    </row>
    <row r="3168" spans="1:15" hidden="1" x14ac:dyDescent="0.35">
      <c r="A3168" s="56">
        <v>2019</v>
      </c>
      <c r="B3168" s="57">
        <v>43630</v>
      </c>
      <c r="C3168" s="26">
        <v>0.20833333333333301</v>
      </c>
      <c r="D3168" s="26"/>
      <c r="E3168" s="18" t="s">
        <v>270</v>
      </c>
      <c r="F3168" s="26" t="s">
        <v>166</v>
      </c>
      <c r="G3168" s="56" t="s">
        <v>274</v>
      </c>
      <c r="I3168" s="59" t="s">
        <v>40</v>
      </c>
    </row>
    <row r="3169" spans="1:15" hidden="1" x14ac:dyDescent="0.35">
      <c r="A3169" s="56">
        <v>2019</v>
      </c>
      <c r="B3169" s="57">
        <v>43630</v>
      </c>
      <c r="C3169" s="26">
        <v>0.25</v>
      </c>
      <c r="D3169" s="26"/>
      <c r="E3169" s="18" t="s">
        <v>270</v>
      </c>
      <c r="F3169" s="26" t="s">
        <v>166</v>
      </c>
      <c r="G3169" s="56" t="s">
        <v>274</v>
      </c>
      <c r="I3169" s="59">
        <v>0.26458333333333334</v>
      </c>
      <c r="J3169" s="7" t="s">
        <v>39</v>
      </c>
      <c r="K3169" s="7">
        <v>78.7</v>
      </c>
      <c r="L3169" s="7">
        <v>3820</v>
      </c>
      <c r="M3169" s="7">
        <v>11.06</v>
      </c>
      <c r="N3169" s="7">
        <v>1</v>
      </c>
      <c r="O3169" s="7" t="s">
        <v>133</v>
      </c>
    </row>
    <row r="3170" spans="1:15" hidden="1" x14ac:dyDescent="0.35">
      <c r="A3170" s="56">
        <v>2019</v>
      </c>
      <c r="B3170" s="57">
        <v>43630</v>
      </c>
      <c r="C3170" s="26">
        <v>0.29166666666666602</v>
      </c>
      <c r="D3170" s="26"/>
      <c r="E3170" s="18" t="s">
        <v>270</v>
      </c>
      <c r="F3170" s="26" t="s">
        <v>166</v>
      </c>
      <c r="G3170" s="56" t="s">
        <v>274</v>
      </c>
      <c r="I3170" s="59" t="s">
        <v>40</v>
      </c>
    </row>
    <row r="3171" spans="1:15" hidden="1" x14ac:dyDescent="0.35">
      <c r="A3171" s="56">
        <v>2019</v>
      </c>
      <c r="B3171" s="57">
        <v>43630</v>
      </c>
      <c r="C3171" s="26">
        <v>0.33333333333333298</v>
      </c>
      <c r="D3171" s="26"/>
      <c r="E3171" s="18" t="s">
        <v>270</v>
      </c>
      <c r="F3171" s="26" t="s">
        <v>166</v>
      </c>
      <c r="G3171" s="56" t="s">
        <v>274</v>
      </c>
      <c r="I3171" s="59" t="s">
        <v>40</v>
      </c>
    </row>
    <row r="3172" spans="1:15" hidden="1" x14ac:dyDescent="0.35">
      <c r="A3172" s="56">
        <v>2019</v>
      </c>
      <c r="B3172" s="57">
        <v>43630</v>
      </c>
      <c r="C3172" s="26">
        <v>0.375</v>
      </c>
      <c r="D3172" s="26"/>
      <c r="E3172" s="18" t="s">
        <v>270</v>
      </c>
      <c r="F3172" s="26" t="s">
        <v>166</v>
      </c>
      <c r="G3172" s="56" t="s">
        <v>274</v>
      </c>
      <c r="I3172" s="59" t="s">
        <v>40</v>
      </c>
    </row>
    <row r="3173" spans="1:15" hidden="1" x14ac:dyDescent="0.35">
      <c r="A3173" s="56">
        <v>2019</v>
      </c>
      <c r="B3173" s="57">
        <v>43630</v>
      </c>
      <c r="C3173" s="26">
        <v>0.41666666666666602</v>
      </c>
      <c r="D3173" s="26"/>
      <c r="E3173" s="18" t="s">
        <v>270</v>
      </c>
      <c r="F3173" s="26" t="s">
        <v>166</v>
      </c>
      <c r="G3173" s="56" t="s">
        <v>274</v>
      </c>
      <c r="I3173" s="59" t="s">
        <v>40</v>
      </c>
    </row>
    <row r="3174" spans="1:15" hidden="1" x14ac:dyDescent="0.35">
      <c r="A3174" s="56">
        <v>2019</v>
      </c>
      <c r="B3174" s="57">
        <v>43630</v>
      </c>
      <c r="C3174" s="26">
        <v>0.45833333333333298</v>
      </c>
      <c r="D3174" s="26"/>
      <c r="E3174" s="18" t="s">
        <v>270</v>
      </c>
      <c r="F3174" s="26" t="s">
        <v>166</v>
      </c>
      <c r="G3174" s="56" t="s">
        <v>274</v>
      </c>
      <c r="I3174" s="59" t="s">
        <v>40</v>
      </c>
    </row>
    <row r="3175" spans="1:15" hidden="1" x14ac:dyDescent="0.35">
      <c r="A3175" s="56">
        <v>2019</v>
      </c>
      <c r="B3175" s="57">
        <v>43630</v>
      </c>
      <c r="C3175" s="26">
        <v>0.5</v>
      </c>
      <c r="D3175" s="26"/>
      <c r="E3175" s="18" t="s">
        <v>270</v>
      </c>
      <c r="F3175" s="26" t="s">
        <v>166</v>
      </c>
      <c r="G3175" s="56" t="s">
        <v>274</v>
      </c>
      <c r="I3175" s="59" t="s">
        <v>40</v>
      </c>
    </row>
    <row r="3176" spans="1:15" hidden="1" x14ac:dyDescent="0.35">
      <c r="A3176" s="56">
        <v>2019</v>
      </c>
      <c r="B3176" s="57">
        <v>43630</v>
      </c>
      <c r="C3176" s="26">
        <v>0.54166666666666596</v>
      </c>
      <c r="D3176" s="26"/>
      <c r="E3176" s="18" t="s">
        <v>270</v>
      </c>
      <c r="F3176" s="26" t="s">
        <v>166</v>
      </c>
      <c r="G3176" s="56" t="s">
        <v>274</v>
      </c>
      <c r="I3176" s="59" t="s">
        <v>40</v>
      </c>
    </row>
    <row r="3177" spans="1:15" hidden="1" x14ac:dyDescent="0.35">
      <c r="A3177" s="56">
        <v>2019</v>
      </c>
      <c r="B3177" s="57">
        <v>43630</v>
      </c>
      <c r="C3177" s="26">
        <v>0.58333333333333304</v>
      </c>
      <c r="D3177" s="26"/>
      <c r="E3177" s="18" t="s">
        <v>270</v>
      </c>
      <c r="F3177" s="26" t="s">
        <v>166</v>
      </c>
      <c r="G3177" s="56" t="s">
        <v>274</v>
      </c>
      <c r="I3177" s="59" t="s">
        <v>40</v>
      </c>
    </row>
    <row r="3178" spans="1:15" hidden="1" x14ac:dyDescent="0.35">
      <c r="A3178" s="56">
        <v>2019</v>
      </c>
      <c r="B3178" s="57">
        <v>43630</v>
      </c>
      <c r="C3178" s="26">
        <v>0.625</v>
      </c>
      <c r="D3178" s="26"/>
      <c r="E3178" s="18" t="s">
        <v>270</v>
      </c>
      <c r="F3178" s="26" t="s">
        <v>166</v>
      </c>
      <c r="G3178" s="56" t="s">
        <v>274</v>
      </c>
      <c r="I3178" s="59" t="s">
        <v>40</v>
      </c>
    </row>
    <row r="3179" spans="1:15" hidden="1" x14ac:dyDescent="0.35">
      <c r="A3179" s="56">
        <v>2019</v>
      </c>
      <c r="B3179" s="57">
        <v>43630</v>
      </c>
      <c r="C3179" s="26">
        <v>0.66666666666666596</v>
      </c>
      <c r="D3179" s="26"/>
      <c r="E3179" s="18" t="s">
        <v>270</v>
      </c>
      <c r="F3179" s="26" t="s">
        <v>166</v>
      </c>
      <c r="G3179" s="56" t="s">
        <v>274</v>
      </c>
      <c r="I3179" s="59" t="s">
        <v>40</v>
      </c>
    </row>
    <row r="3180" spans="1:15" hidden="1" x14ac:dyDescent="0.35">
      <c r="A3180" s="56">
        <v>2019</v>
      </c>
      <c r="B3180" s="57">
        <v>43630</v>
      </c>
      <c r="C3180" s="26">
        <v>0.70833333333333304</v>
      </c>
      <c r="D3180" s="26"/>
      <c r="E3180" s="18" t="s">
        <v>270</v>
      </c>
      <c r="F3180" s="26" t="s">
        <v>166</v>
      </c>
      <c r="G3180" s="56" t="s">
        <v>274</v>
      </c>
      <c r="I3180" s="59" t="s">
        <v>40</v>
      </c>
    </row>
    <row r="3181" spans="1:15" hidden="1" x14ac:dyDescent="0.35">
      <c r="A3181" s="56">
        <v>2019</v>
      </c>
      <c r="B3181" s="57">
        <v>43630</v>
      </c>
      <c r="C3181" s="26">
        <v>0.75</v>
      </c>
      <c r="D3181" s="26"/>
      <c r="E3181" s="18" t="s">
        <v>270</v>
      </c>
      <c r="F3181" s="26" t="s">
        <v>166</v>
      </c>
      <c r="G3181" s="56" t="s">
        <v>274</v>
      </c>
      <c r="I3181" s="59" t="s">
        <v>40</v>
      </c>
    </row>
    <row r="3182" spans="1:15" hidden="1" x14ac:dyDescent="0.35">
      <c r="A3182" s="56">
        <v>2019</v>
      </c>
      <c r="B3182" s="57">
        <v>43630</v>
      </c>
      <c r="C3182" s="26">
        <v>0.79166666666666596</v>
      </c>
      <c r="D3182" s="26"/>
      <c r="E3182" s="18" t="s">
        <v>270</v>
      </c>
      <c r="F3182" s="26" t="s">
        <v>166</v>
      </c>
      <c r="G3182" s="56" t="s">
        <v>274</v>
      </c>
      <c r="I3182" s="59" t="s">
        <v>40</v>
      </c>
    </row>
    <row r="3183" spans="1:15" hidden="1" x14ac:dyDescent="0.35">
      <c r="A3183" s="56">
        <v>2019</v>
      </c>
      <c r="B3183" s="57">
        <v>43630</v>
      </c>
      <c r="C3183" s="26">
        <v>0.83333333333333304</v>
      </c>
      <c r="D3183" s="26"/>
      <c r="E3183" s="18" t="s">
        <v>270</v>
      </c>
      <c r="F3183" s="26" t="s">
        <v>166</v>
      </c>
      <c r="G3183" s="56" t="s">
        <v>274</v>
      </c>
      <c r="I3183" s="59" t="s">
        <v>40</v>
      </c>
    </row>
    <row r="3184" spans="1:15" hidden="1" x14ac:dyDescent="0.35">
      <c r="A3184" s="56">
        <v>2019</v>
      </c>
      <c r="B3184" s="57">
        <v>43630</v>
      </c>
      <c r="C3184" s="26">
        <v>0.875</v>
      </c>
      <c r="D3184" s="26"/>
      <c r="E3184" s="18" t="s">
        <v>270</v>
      </c>
      <c r="F3184" s="26" t="s">
        <v>166</v>
      </c>
      <c r="G3184" s="56" t="s">
        <v>274</v>
      </c>
      <c r="I3184" s="59" t="s">
        <v>40</v>
      </c>
    </row>
    <row r="3185" spans="1:15" hidden="1" x14ac:dyDescent="0.35">
      <c r="A3185" s="56">
        <v>2019</v>
      </c>
      <c r="B3185" s="57">
        <v>43630</v>
      </c>
      <c r="C3185" s="26">
        <v>0.91666666666666596</v>
      </c>
      <c r="D3185" s="26"/>
      <c r="E3185" s="18" t="s">
        <v>270</v>
      </c>
      <c r="F3185" s="26" t="s">
        <v>166</v>
      </c>
      <c r="G3185" s="56" t="s">
        <v>274</v>
      </c>
      <c r="I3185" s="59">
        <v>0.9194444444444444</v>
      </c>
      <c r="J3185" s="7" t="s">
        <v>39</v>
      </c>
      <c r="K3185" s="7">
        <v>47.5</v>
      </c>
      <c r="L3185" s="7">
        <v>730</v>
      </c>
      <c r="M3185" s="7">
        <v>13.03</v>
      </c>
      <c r="N3185" s="7">
        <v>1</v>
      </c>
      <c r="O3185" s="7" t="s">
        <v>133</v>
      </c>
    </row>
    <row r="3186" spans="1:15" hidden="1" x14ac:dyDescent="0.35">
      <c r="A3186" s="56">
        <v>2019</v>
      </c>
      <c r="B3186" s="57">
        <v>43630</v>
      </c>
      <c r="C3186" s="26">
        <v>0.91666666666666596</v>
      </c>
      <c r="D3186" s="26"/>
      <c r="E3186" s="18" t="s">
        <v>270</v>
      </c>
      <c r="F3186" s="26" t="s">
        <v>166</v>
      </c>
      <c r="G3186" s="56" t="s">
        <v>274</v>
      </c>
      <c r="I3186" s="59">
        <v>0.92847222222222225</v>
      </c>
      <c r="J3186" s="7" t="s">
        <v>39</v>
      </c>
      <c r="K3186" s="7">
        <v>37.799999999999997</v>
      </c>
      <c r="L3186" s="7">
        <v>3070</v>
      </c>
      <c r="M3186" s="7">
        <v>15.97</v>
      </c>
      <c r="N3186" s="7">
        <v>1</v>
      </c>
      <c r="O3186" s="7" t="s">
        <v>133</v>
      </c>
    </row>
    <row r="3187" spans="1:15" hidden="1" x14ac:dyDescent="0.35">
      <c r="A3187" s="56">
        <v>2019</v>
      </c>
      <c r="B3187" s="57">
        <v>43630</v>
      </c>
      <c r="C3187" s="26">
        <v>0.95833333333333304</v>
      </c>
      <c r="D3187" s="26"/>
      <c r="E3187" s="18" t="s">
        <v>270</v>
      </c>
      <c r="F3187" s="26" t="s">
        <v>166</v>
      </c>
      <c r="G3187" s="56" t="s">
        <v>274</v>
      </c>
      <c r="I3187" s="59" t="s">
        <v>40</v>
      </c>
    </row>
    <row r="3188" spans="1:15" hidden="1" x14ac:dyDescent="0.35">
      <c r="A3188" s="56">
        <v>2019</v>
      </c>
      <c r="B3188" s="57">
        <v>43631</v>
      </c>
      <c r="C3188" s="26">
        <v>0.999999999999998</v>
      </c>
      <c r="D3188" s="26"/>
      <c r="E3188" s="18" t="s">
        <v>270</v>
      </c>
      <c r="F3188" s="26" t="s">
        <v>166</v>
      </c>
      <c r="G3188" s="56" t="s">
        <v>274</v>
      </c>
      <c r="I3188" s="59" t="s">
        <v>40</v>
      </c>
    </row>
    <row r="3189" spans="1:15" hidden="1" x14ac:dyDescent="0.35">
      <c r="A3189" s="56">
        <v>2019</v>
      </c>
      <c r="B3189" s="57">
        <v>43631</v>
      </c>
      <c r="C3189" s="26">
        <v>1.0416666666666601</v>
      </c>
      <c r="D3189" s="26"/>
      <c r="E3189" s="18" t="s">
        <v>270</v>
      </c>
      <c r="F3189" s="26" t="s">
        <v>166</v>
      </c>
      <c r="G3189" s="56" t="s">
        <v>274</v>
      </c>
      <c r="I3189" s="59" t="s">
        <v>40</v>
      </c>
    </row>
    <row r="3190" spans="1:15" hidden="1" x14ac:dyDescent="0.35">
      <c r="A3190" s="56">
        <v>2019</v>
      </c>
      <c r="B3190" s="57">
        <v>43631</v>
      </c>
      <c r="C3190" s="26">
        <v>1.0833333333333299</v>
      </c>
      <c r="D3190" s="26"/>
      <c r="E3190" s="18" t="s">
        <v>270</v>
      </c>
      <c r="F3190" s="26" t="s">
        <v>166</v>
      </c>
      <c r="G3190" s="56" t="s">
        <v>274</v>
      </c>
      <c r="I3190" s="59">
        <v>9.5833333333333326E-2</v>
      </c>
      <c r="J3190" s="7" t="s">
        <v>39</v>
      </c>
      <c r="K3190" s="7">
        <v>82.4</v>
      </c>
      <c r="L3190" s="7">
        <v>3204</v>
      </c>
      <c r="M3190" s="7">
        <v>8.33</v>
      </c>
      <c r="N3190" s="7">
        <v>1</v>
      </c>
      <c r="O3190" s="7" t="s">
        <v>133</v>
      </c>
    </row>
    <row r="3191" spans="1:15" hidden="1" x14ac:dyDescent="0.35">
      <c r="A3191" s="56">
        <v>2019</v>
      </c>
      <c r="B3191" s="57">
        <v>43631</v>
      </c>
      <c r="C3191" s="26">
        <v>1.125</v>
      </c>
      <c r="D3191" s="26"/>
      <c r="E3191" s="18" t="s">
        <v>270</v>
      </c>
      <c r="F3191" s="26" t="s">
        <v>166</v>
      </c>
      <c r="G3191" s="56" t="s">
        <v>274</v>
      </c>
      <c r="I3191" s="59" t="s">
        <v>40</v>
      </c>
    </row>
    <row r="3192" spans="1:15" hidden="1" x14ac:dyDescent="0.35">
      <c r="A3192" s="56">
        <v>2019</v>
      </c>
      <c r="B3192" s="57">
        <v>43631</v>
      </c>
      <c r="C3192" s="26">
        <v>1.1666666666666601</v>
      </c>
      <c r="D3192" s="26"/>
      <c r="E3192" s="18" t="s">
        <v>270</v>
      </c>
      <c r="F3192" s="26" t="s">
        <v>166</v>
      </c>
      <c r="G3192" s="56" t="s">
        <v>274</v>
      </c>
      <c r="I3192" s="59">
        <v>0.17569444444444446</v>
      </c>
      <c r="J3192" s="7" t="s">
        <v>39</v>
      </c>
      <c r="K3192" s="7">
        <v>593</v>
      </c>
      <c r="L3192" s="7">
        <v>2224</v>
      </c>
      <c r="M3192" s="7">
        <v>14.47</v>
      </c>
      <c r="N3192" s="7">
        <v>1</v>
      </c>
      <c r="O3192" s="7" t="s">
        <v>133</v>
      </c>
    </row>
    <row r="3193" spans="1:15" hidden="1" x14ac:dyDescent="0.35">
      <c r="A3193" s="56">
        <v>2019</v>
      </c>
      <c r="B3193" s="57">
        <v>43631</v>
      </c>
      <c r="C3193" s="26">
        <v>1.1666666666666601</v>
      </c>
      <c r="D3193" s="26"/>
      <c r="E3193" s="18" t="s">
        <v>270</v>
      </c>
      <c r="F3193" s="26" t="s">
        <v>166</v>
      </c>
      <c r="G3193" s="56" t="s">
        <v>274</v>
      </c>
      <c r="I3193" s="59">
        <v>0.18541666666666667</v>
      </c>
      <c r="J3193" s="7" t="s">
        <v>39</v>
      </c>
      <c r="K3193" s="7">
        <v>49.3</v>
      </c>
      <c r="L3193" s="7">
        <v>4861</v>
      </c>
      <c r="M3193" s="7">
        <v>16.37</v>
      </c>
      <c r="N3193" s="7">
        <v>1</v>
      </c>
      <c r="O3193" s="7" t="s">
        <v>133</v>
      </c>
    </row>
    <row r="3194" spans="1:15" hidden="1" x14ac:dyDescent="0.35">
      <c r="A3194" s="56">
        <v>2019</v>
      </c>
      <c r="B3194" s="57">
        <v>43631</v>
      </c>
      <c r="C3194" s="26">
        <v>1.2083333333333299</v>
      </c>
      <c r="D3194" s="26"/>
      <c r="E3194" s="18" t="s">
        <v>270</v>
      </c>
      <c r="F3194" s="26" t="s">
        <v>166</v>
      </c>
      <c r="G3194" s="56" t="s">
        <v>274</v>
      </c>
      <c r="I3194" s="59" t="s">
        <v>40</v>
      </c>
    </row>
    <row r="3195" spans="1:15" hidden="1" x14ac:dyDescent="0.35">
      <c r="A3195" s="56">
        <v>2019</v>
      </c>
      <c r="B3195" s="57">
        <v>43631</v>
      </c>
      <c r="C3195" s="26">
        <v>1.24999999999999</v>
      </c>
      <c r="D3195" s="26"/>
      <c r="E3195" s="18" t="s">
        <v>270</v>
      </c>
      <c r="F3195" s="26" t="s">
        <v>166</v>
      </c>
      <c r="G3195" s="56" t="s">
        <v>274</v>
      </c>
      <c r="I3195" s="59" t="s">
        <v>40</v>
      </c>
    </row>
    <row r="3196" spans="1:15" hidden="1" x14ac:dyDescent="0.35">
      <c r="A3196" s="56">
        <v>2019</v>
      </c>
      <c r="B3196" s="57">
        <v>43631</v>
      </c>
      <c r="C3196" s="26">
        <v>1.2916666666666601</v>
      </c>
      <c r="D3196" s="26"/>
      <c r="E3196" s="18" t="s">
        <v>270</v>
      </c>
      <c r="F3196" s="26" t="s">
        <v>166</v>
      </c>
      <c r="G3196" s="56" t="s">
        <v>274</v>
      </c>
      <c r="I3196" s="59" t="s">
        <v>40</v>
      </c>
    </row>
    <row r="3197" spans="1:15" hidden="1" x14ac:dyDescent="0.35">
      <c r="A3197" s="56">
        <v>2019</v>
      </c>
      <c r="B3197" s="57">
        <v>43631</v>
      </c>
      <c r="C3197" s="26">
        <v>1.3333333333333299</v>
      </c>
      <c r="D3197" s="26"/>
      <c r="E3197" s="18" t="s">
        <v>270</v>
      </c>
      <c r="F3197" s="26" t="s">
        <v>166</v>
      </c>
      <c r="G3197" s="56" t="s">
        <v>274</v>
      </c>
      <c r="I3197" s="59">
        <v>0.33888888888888885</v>
      </c>
      <c r="J3197" s="7" t="s">
        <v>39</v>
      </c>
      <c r="K3197" s="7">
        <v>52.3</v>
      </c>
      <c r="L3197" s="7">
        <v>1386</v>
      </c>
      <c r="M3197" s="7">
        <v>11.91</v>
      </c>
      <c r="N3197" s="7">
        <v>1</v>
      </c>
      <c r="O3197" s="7" t="s">
        <v>154</v>
      </c>
    </row>
    <row r="3198" spans="1:15" hidden="1" x14ac:dyDescent="0.35">
      <c r="A3198" s="56">
        <v>2019</v>
      </c>
      <c r="B3198" s="57">
        <v>43631</v>
      </c>
      <c r="C3198" s="26">
        <v>1.37499999999999</v>
      </c>
      <c r="D3198" s="26"/>
      <c r="E3198" s="18" t="s">
        <v>270</v>
      </c>
      <c r="F3198" s="26" t="s">
        <v>166</v>
      </c>
      <c r="G3198" s="56" t="s">
        <v>274</v>
      </c>
      <c r="I3198" s="59" t="s">
        <v>40</v>
      </c>
    </row>
    <row r="3199" spans="1:15" hidden="1" x14ac:dyDescent="0.35">
      <c r="A3199" s="56">
        <v>2019</v>
      </c>
      <c r="B3199" s="57">
        <v>43631</v>
      </c>
      <c r="C3199" s="26">
        <v>1.4166666666666601</v>
      </c>
      <c r="D3199" s="26"/>
      <c r="E3199" s="18" t="s">
        <v>270</v>
      </c>
      <c r="F3199" s="26" t="s">
        <v>166</v>
      </c>
      <c r="G3199" s="56" t="s">
        <v>274</v>
      </c>
      <c r="I3199" s="59" t="s">
        <v>40</v>
      </c>
    </row>
    <row r="3200" spans="1:15" hidden="1" x14ac:dyDescent="0.35">
      <c r="A3200" s="56">
        <v>2019</v>
      </c>
      <c r="B3200" s="57">
        <v>43631</v>
      </c>
      <c r="C3200" s="26">
        <v>1.4583333333333199</v>
      </c>
      <c r="D3200" s="26"/>
      <c r="E3200" s="18" t="s">
        <v>270</v>
      </c>
      <c r="F3200" s="26" t="s">
        <v>166</v>
      </c>
      <c r="G3200" s="56" t="s">
        <v>274</v>
      </c>
      <c r="I3200" s="59" t="s">
        <v>40</v>
      </c>
    </row>
    <row r="3201" spans="1:15" hidden="1" x14ac:dyDescent="0.35">
      <c r="A3201" s="56">
        <v>2019</v>
      </c>
      <c r="B3201" s="57">
        <v>43631</v>
      </c>
      <c r="C3201" s="26">
        <v>1.49999999999999</v>
      </c>
      <c r="D3201" s="26"/>
      <c r="E3201" s="18" t="s">
        <v>270</v>
      </c>
      <c r="F3201" s="26" t="s">
        <v>166</v>
      </c>
      <c r="G3201" s="56" t="s">
        <v>274</v>
      </c>
      <c r="I3201" s="59" t="s">
        <v>40</v>
      </c>
    </row>
    <row r="3202" spans="1:15" hidden="1" x14ac:dyDescent="0.35">
      <c r="A3202" s="56">
        <v>2019</v>
      </c>
      <c r="B3202" s="57">
        <v>43631</v>
      </c>
      <c r="C3202" s="26">
        <v>1.5416666666666501</v>
      </c>
      <c r="D3202" s="26"/>
      <c r="E3202" s="18" t="s">
        <v>270</v>
      </c>
      <c r="F3202" s="26" t="s">
        <v>166</v>
      </c>
      <c r="G3202" s="56" t="s">
        <v>274</v>
      </c>
      <c r="I3202" s="59" t="s">
        <v>40</v>
      </c>
    </row>
    <row r="3203" spans="1:15" hidden="1" x14ac:dyDescent="0.35">
      <c r="A3203" s="56">
        <v>2019</v>
      </c>
      <c r="B3203" s="57">
        <v>43631</v>
      </c>
      <c r="C3203" s="26">
        <v>1.5833333333333199</v>
      </c>
      <c r="D3203" s="26"/>
      <c r="E3203" s="18" t="s">
        <v>270</v>
      </c>
      <c r="F3203" s="26" t="s">
        <v>166</v>
      </c>
      <c r="G3203" s="56" t="s">
        <v>274</v>
      </c>
      <c r="I3203" s="59" t="s">
        <v>40</v>
      </c>
    </row>
    <row r="3204" spans="1:15" hidden="1" x14ac:dyDescent="0.35">
      <c r="A3204" s="56">
        <v>2019</v>
      </c>
      <c r="B3204" s="57">
        <v>43631</v>
      </c>
      <c r="C3204" s="26">
        <v>1.62499999999999</v>
      </c>
      <c r="D3204" s="26"/>
      <c r="E3204" s="18" t="s">
        <v>270</v>
      </c>
      <c r="F3204" s="26" t="s">
        <v>166</v>
      </c>
      <c r="G3204" s="56" t="s">
        <v>274</v>
      </c>
      <c r="I3204" s="59" t="s">
        <v>40</v>
      </c>
    </row>
    <row r="3205" spans="1:15" hidden="1" x14ac:dyDescent="0.35">
      <c r="A3205" s="56">
        <v>2019</v>
      </c>
      <c r="B3205" s="57">
        <v>43631</v>
      </c>
      <c r="C3205" s="26">
        <v>1.6666666666666501</v>
      </c>
      <c r="D3205" s="26"/>
      <c r="E3205" s="18" t="s">
        <v>270</v>
      </c>
      <c r="F3205" s="26" t="s">
        <v>166</v>
      </c>
      <c r="G3205" s="56" t="s">
        <v>274</v>
      </c>
      <c r="I3205" s="59" t="s">
        <v>40</v>
      </c>
    </row>
    <row r="3206" spans="1:15" hidden="1" x14ac:dyDescent="0.35">
      <c r="A3206" s="56">
        <v>2019</v>
      </c>
      <c r="B3206" s="57">
        <v>43631</v>
      </c>
      <c r="C3206" s="26">
        <v>1.7083333333333199</v>
      </c>
      <c r="D3206" s="26"/>
      <c r="E3206" s="18" t="s">
        <v>270</v>
      </c>
      <c r="F3206" s="26" t="s">
        <v>166</v>
      </c>
      <c r="G3206" s="56" t="s">
        <v>274</v>
      </c>
      <c r="I3206" s="59" t="s">
        <v>40</v>
      </c>
    </row>
    <row r="3207" spans="1:15" hidden="1" x14ac:dyDescent="0.35">
      <c r="A3207" s="56">
        <v>2019</v>
      </c>
      <c r="B3207" s="57">
        <v>43631</v>
      </c>
      <c r="C3207" s="26">
        <v>1.74999999999998</v>
      </c>
      <c r="D3207" s="26"/>
      <c r="E3207" s="18" t="s">
        <v>270</v>
      </c>
      <c r="F3207" s="26" t="s">
        <v>166</v>
      </c>
      <c r="G3207" s="56" t="s">
        <v>274</v>
      </c>
      <c r="I3207" s="59" t="s">
        <v>40</v>
      </c>
    </row>
    <row r="3208" spans="1:15" hidden="1" x14ac:dyDescent="0.35">
      <c r="A3208" s="56">
        <v>2019</v>
      </c>
      <c r="B3208" s="57">
        <v>43631</v>
      </c>
      <c r="C3208" s="26">
        <v>1.7916666666666501</v>
      </c>
      <c r="D3208" s="26"/>
      <c r="E3208" s="18" t="s">
        <v>270</v>
      </c>
      <c r="F3208" s="26" t="s">
        <v>166</v>
      </c>
      <c r="G3208" s="56" t="s">
        <v>274</v>
      </c>
      <c r="I3208" s="59">
        <v>0.80833333333333324</v>
      </c>
      <c r="J3208" s="7" t="s">
        <v>39</v>
      </c>
      <c r="K3208" s="7">
        <v>71.900000000000006</v>
      </c>
      <c r="L3208" s="7">
        <v>4239</v>
      </c>
      <c r="M3208" s="7">
        <v>11.45</v>
      </c>
      <c r="N3208" s="7">
        <v>1</v>
      </c>
      <c r="O3208" s="7" t="s">
        <v>133</v>
      </c>
    </row>
    <row r="3209" spans="1:15" hidden="1" x14ac:dyDescent="0.35">
      <c r="A3209" s="56">
        <v>2019</v>
      </c>
      <c r="B3209" s="57">
        <v>43631</v>
      </c>
      <c r="C3209" s="26">
        <v>1.8333333333333199</v>
      </c>
      <c r="D3209" s="26"/>
      <c r="E3209" s="18" t="s">
        <v>270</v>
      </c>
      <c r="F3209" s="26" t="s">
        <v>166</v>
      </c>
      <c r="G3209" s="56" t="s">
        <v>274</v>
      </c>
      <c r="I3209" s="59" t="s">
        <v>40</v>
      </c>
    </row>
    <row r="3210" spans="1:15" hidden="1" x14ac:dyDescent="0.35">
      <c r="A3210" s="56">
        <v>2019</v>
      </c>
      <c r="B3210" s="57">
        <v>43631</v>
      </c>
      <c r="C3210" s="26">
        <v>1.87499999999998</v>
      </c>
      <c r="D3210" s="26"/>
      <c r="E3210" s="18" t="s">
        <v>270</v>
      </c>
      <c r="F3210" s="26" t="s">
        <v>166</v>
      </c>
      <c r="G3210" s="56" t="s">
        <v>274</v>
      </c>
      <c r="I3210" s="59" t="s">
        <v>40</v>
      </c>
    </row>
    <row r="3211" spans="1:15" hidden="1" x14ac:dyDescent="0.35">
      <c r="A3211" s="56">
        <v>2019</v>
      </c>
      <c r="B3211" s="57">
        <v>43631</v>
      </c>
      <c r="C3211" s="26">
        <v>1.9166666666666501</v>
      </c>
      <c r="D3211" s="26"/>
      <c r="E3211" s="18" t="s">
        <v>270</v>
      </c>
      <c r="F3211" s="26" t="s">
        <v>166</v>
      </c>
      <c r="G3211" s="56" t="s">
        <v>274</v>
      </c>
      <c r="I3211" s="59">
        <v>0.91666666666666663</v>
      </c>
      <c r="J3211" s="7" t="s">
        <v>39</v>
      </c>
      <c r="K3211" s="7">
        <v>53.6</v>
      </c>
      <c r="L3211" s="7">
        <v>97</v>
      </c>
      <c r="M3211" s="7">
        <v>10.68</v>
      </c>
      <c r="N3211" s="7">
        <v>1</v>
      </c>
      <c r="O3211" s="7" t="s">
        <v>133</v>
      </c>
    </row>
    <row r="3212" spans="1:15" hidden="1" x14ac:dyDescent="0.35">
      <c r="A3212" s="56">
        <v>2019</v>
      </c>
      <c r="B3212" s="57">
        <v>43631</v>
      </c>
      <c r="C3212" s="26">
        <v>1.9583333333333199</v>
      </c>
      <c r="D3212" s="26"/>
      <c r="E3212" s="18" t="s">
        <v>270</v>
      </c>
      <c r="F3212" s="26" t="s">
        <v>166</v>
      </c>
      <c r="G3212" s="56" t="s">
        <v>274</v>
      </c>
      <c r="I3212" s="59" t="s">
        <v>40</v>
      </c>
    </row>
    <row r="3213" spans="1:15" hidden="1" x14ac:dyDescent="0.35">
      <c r="A3213" s="56">
        <v>2019</v>
      </c>
      <c r="B3213" s="57">
        <v>43632</v>
      </c>
      <c r="C3213" s="26">
        <v>1.99999999999998</v>
      </c>
      <c r="D3213" s="26"/>
      <c r="E3213" s="18" t="s">
        <v>270</v>
      </c>
      <c r="F3213" s="26" t="s">
        <v>166</v>
      </c>
      <c r="G3213" s="56" t="s">
        <v>274</v>
      </c>
      <c r="I3213" s="59" t="s">
        <v>40</v>
      </c>
    </row>
    <row r="3214" spans="1:15" hidden="1" x14ac:dyDescent="0.35">
      <c r="A3214" s="56">
        <v>2019</v>
      </c>
      <c r="B3214" s="57">
        <v>43632</v>
      </c>
      <c r="C3214" s="26">
        <v>2.0416666666666501</v>
      </c>
      <c r="D3214" s="26"/>
      <c r="E3214" s="18" t="s">
        <v>270</v>
      </c>
      <c r="F3214" s="26" t="s">
        <v>166</v>
      </c>
      <c r="G3214" s="56" t="s">
        <v>274</v>
      </c>
      <c r="I3214" s="59" t="s">
        <v>40</v>
      </c>
    </row>
    <row r="3215" spans="1:15" hidden="1" x14ac:dyDescent="0.35">
      <c r="A3215" s="56">
        <v>2019</v>
      </c>
      <c r="B3215" s="57">
        <v>43632</v>
      </c>
      <c r="C3215" s="26">
        <v>2.0833333333333099</v>
      </c>
      <c r="D3215" s="26"/>
      <c r="E3215" s="18" t="s">
        <v>270</v>
      </c>
      <c r="F3215" s="26" t="s">
        <v>166</v>
      </c>
      <c r="G3215" s="56" t="s">
        <v>274</v>
      </c>
      <c r="I3215" s="59" t="s">
        <v>40</v>
      </c>
    </row>
    <row r="3216" spans="1:15" hidden="1" x14ac:dyDescent="0.35">
      <c r="A3216" s="56">
        <v>2019</v>
      </c>
      <c r="B3216" s="57">
        <v>43632</v>
      </c>
      <c r="C3216" s="26">
        <v>2.12499999999998</v>
      </c>
      <c r="D3216" s="26"/>
      <c r="E3216" s="18" t="s">
        <v>270</v>
      </c>
      <c r="F3216" s="26" t="s">
        <v>166</v>
      </c>
      <c r="G3216" s="56" t="s">
        <v>274</v>
      </c>
      <c r="I3216" s="59">
        <v>0.14166666666666666</v>
      </c>
      <c r="J3216" s="7" t="s">
        <v>39</v>
      </c>
      <c r="K3216" s="7">
        <v>32.1</v>
      </c>
      <c r="L3216" s="7">
        <v>4240</v>
      </c>
      <c r="M3216" s="7">
        <v>16.5</v>
      </c>
      <c r="N3216" s="7">
        <v>1</v>
      </c>
      <c r="O3216" s="7" t="s">
        <v>133</v>
      </c>
    </row>
    <row r="3217" spans="1:15" hidden="1" x14ac:dyDescent="0.35">
      <c r="A3217" s="56">
        <v>2019</v>
      </c>
      <c r="B3217" s="57">
        <v>43632</v>
      </c>
      <c r="C3217" s="26">
        <v>2.1666666666666399</v>
      </c>
      <c r="D3217" s="26"/>
      <c r="E3217" s="18" t="s">
        <v>270</v>
      </c>
      <c r="F3217" s="26" t="s">
        <v>166</v>
      </c>
      <c r="G3217" s="56" t="s">
        <v>274</v>
      </c>
      <c r="I3217" s="59" t="s">
        <v>40</v>
      </c>
    </row>
    <row r="3218" spans="1:15" hidden="1" x14ac:dyDescent="0.35">
      <c r="A3218" s="56">
        <v>2019</v>
      </c>
      <c r="B3218" s="57">
        <v>43632</v>
      </c>
      <c r="C3218" s="26">
        <v>2.2083333333333099</v>
      </c>
      <c r="D3218" s="26"/>
      <c r="E3218" s="18" t="s">
        <v>270</v>
      </c>
      <c r="F3218" s="26" t="s">
        <v>166</v>
      </c>
      <c r="G3218" s="56" t="s">
        <v>274</v>
      </c>
      <c r="I3218" s="59" t="s">
        <v>40</v>
      </c>
    </row>
    <row r="3219" spans="1:15" hidden="1" x14ac:dyDescent="0.35">
      <c r="A3219" s="56">
        <v>2019</v>
      </c>
      <c r="B3219" s="57">
        <v>43632</v>
      </c>
      <c r="C3219" s="26">
        <v>2.24999999999998</v>
      </c>
      <c r="D3219" s="26"/>
      <c r="E3219" s="18" t="s">
        <v>270</v>
      </c>
      <c r="F3219" s="26" t="s">
        <v>166</v>
      </c>
      <c r="G3219" s="56" t="s">
        <v>274</v>
      </c>
      <c r="I3219" s="59" t="s">
        <v>40</v>
      </c>
    </row>
    <row r="3220" spans="1:15" hidden="1" x14ac:dyDescent="0.35">
      <c r="A3220" s="56">
        <v>2019</v>
      </c>
      <c r="B3220" s="57">
        <v>43632</v>
      </c>
      <c r="C3220" s="26">
        <v>2.2916666666666399</v>
      </c>
      <c r="D3220" s="26"/>
      <c r="E3220" s="18" t="s">
        <v>270</v>
      </c>
      <c r="F3220" s="26" t="s">
        <v>166</v>
      </c>
      <c r="G3220" s="56" t="s">
        <v>274</v>
      </c>
      <c r="I3220" s="59" t="s">
        <v>40</v>
      </c>
    </row>
    <row r="3221" spans="1:15" hidden="1" x14ac:dyDescent="0.35">
      <c r="A3221" s="56">
        <v>2019</v>
      </c>
      <c r="B3221" s="57">
        <v>43632</v>
      </c>
      <c r="C3221" s="26">
        <v>2.3333333333333099</v>
      </c>
      <c r="D3221" s="26"/>
      <c r="E3221" s="18" t="s">
        <v>270</v>
      </c>
      <c r="F3221" s="26" t="s">
        <v>166</v>
      </c>
      <c r="G3221" s="56" t="s">
        <v>274</v>
      </c>
      <c r="I3221" s="59" t="s">
        <v>40</v>
      </c>
    </row>
    <row r="3222" spans="1:15" hidden="1" x14ac:dyDescent="0.35">
      <c r="A3222" s="56">
        <v>2019</v>
      </c>
      <c r="B3222" s="57">
        <v>43632</v>
      </c>
      <c r="C3222" s="26">
        <v>2.3749999999999698</v>
      </c>
      <c r="D3222" s="26"/>
      <c r="E3222" s="18" t="s">
        <v>270</v>
      </c>
      <c r="F3222" s="26" t="s">
        <v>166</v>
      </c>
      <c r="G3222" s="56" t="s">
        <v>274</v>
      </c>
      <c r="I3222" s="59" t="s">
        <v>40</v>
      </c>
    </row>
    <row r="3223" spans="1:15" hidden="1" x14ac:dyDescent="0.35">
      <c r="A3223" s="56">
        <v>2019</v>
      </c>
      <c r="B3223" s="57">
        <v>43632</v>
      </c>
      <c r="C3223" s="26">
        <v>2.4166666666666399</v>
      </c>
      <c r="D3223" s="26"/>
      <c r="E3223" s="18" t="s">
        <v>270</v>
      </c>
      <c r="F3223" s="26" t="s">
        <v>166</v>
      </c>
      <c r="G3223" s="56" t="s">
        <v>274</v>
      </c>
      <c r="I3223" s="59" t="s">
        <v>40</v>
      </c>
    </row>
    <row r="3224" spans="1:15" hidden="1" x14ac:dyDescent="0.35">
      <c r="A3224" s="56">
        <v>2019</v>
      </c>
      <c r="B3224" s="57">
        <v>43632</v>
      </c>
      <c r="C3224" s="26">
        <v>2.4583333333333099</v>
      </c>
      <c r="D3224" s="26"/>
      <c r="E3224" s="18" t="s">
        <v>270</v>
      </c>
      <c r="F3224" s="26" t="s">
        <v>166</v>
      </c>
      <c r="G3224" s="56" t="s">
        <v>274</v>
      </c>
      <c r="I3224" s="59" t="s">
        <v>40</v>
      </c>
    </row>
    <row r="3225" spans="1:15" hidden="1" x14ac:dyDescent="0.35">
      <c r="A3225" s="56">
        <v>2019</v>
      </c>
      <c r="B3225" s="57">
        <v>43632</v>
      </c>
      <c r="C3225" s="26">
        <v>2.4999999999999698</v>
      </c>
      <c r="D3225" s="26"/>
      <c r="E3225" s="18" t="s">
        <v>270</v>
      </c>
      <c r="F3225" s="26" t="s">
        <v>166</v>
      </c>
      <c r="G3225" s="56" t="s">
        <v>274</v>
      </c>
      <c r="I3225" s="59" t="s">
        <v>40</v>
      </c>
    </row>
    <row r="3226" spans="1:15" hidden="1" x14ac:dyDescent="0.35">
      <c r="A3226" s="56">
        <v>2019</v>
      </c>
      <c r="B3226" s="57">
        <v>43632</v>
      </c>
      <c r="C3226" s="26">
        <v>2.5416666666666399</v>
      </c>
      <c r="D3226" s="26"/>
      <c r="E3226" s="18" t="s">
        <v>270</v>
      </c>
      <c r="F3226" s="26" t="s">
        <v>166</v>
      </c>
      <c r="G3226" s="56" t="s">
        <v>274</v>
      </c>
      <c r="I3226" s="59" t="s">
        <v>40</v>
      </c>
    </row>
    <row r="3227" spans="1:15" hidden="1" x14ac:dyDescent="0.35">
      <c r="A3227" s="56">
        <v>2019</v>
      </c>
      <c r="B3227" s="57">
        <v>43632</v>
      </c>
      <c r="C3227" s="26">
        <v>2.5833333333333002</v>
      </c>
      <c r="D3227" s="26"/>
      <c r="E3227" s="18" t="s">
        <v>270</v>
      </c>
      <c r="F3227" s="26" t="s">
        <v>166</v>
      </c>
      <c r="G3227" s="56" t="s">
        <v>274</v>
      </c>
      <c r="I3227" s="59" t="s">
        <v>40</v>
      </c>
    </row>
    <row r="3228" spans="1:15" hidden="1" x14ac:dyDescent="0.35">
      <c r="A3228" s="56">
        <v>2019</v>
      </c>
      <c r="B3228" s="57">
        <v>43632</v>
      </c>
      <c r="C3228" s="26">
        <v>2.6249999999999698</v>
      </c>
      <c r="D3228" s="26"/>
      <c r="E3228" s="18" t="s">
        <v>270</v>
      </c>
      <c r="F3228" s="26" t="s">
        <v>166</v>
      </c>
      <c r="G3228" s="56" t="s">
        <v>274</v>
      </c>
      <c r="I3228" s="59">
        <v>0.64166666666666672</v>
      </c>
      <c r="J3228" s="7" t="s">
        <v>38</v>
      </c>
      <c r="K3228" s="7">
        <v>35.700000000000003</v>
      </c>
      <c r="L3228" s="7">
        <v>4200</v>
      </c>
      <c r="M3228" s="7">
        <v>17.579999999999998</v>
      </c>
      <c r="N3228" s="7">
        <v>2</v>
      </c>
      <c r="O3228" s="7" t="s">
        <v>133</v>
      </c>
    </row>
    <row r="3229" spans="1:15" hidden="1" x14ac:dyDescent="0.35">
      <c r="A3229" s="56">
        <v>2019</v>
      </c>
      <c r="B3229" s="57">
        <v>43632</v>
      </c>
      <c r="C3229" s="26">
        <v>2.6249999999999698</v>
      </c>
      <c r="D3229" s="26"/>
      <c r="E3229" s="18" t="s">
        <v>270</v>
      </c>
      <c r="F3229" s="26" t="s">
        <v>166</v>
      </c>
      <c r="G3229" s="56" t="s">
        <v>274</v>
      </c>
      <c r="I3229" s="59">
        <v>0.64166666666666672</v>
      </c>
      <c r="J3229" s="7" t="s">
        <v>38</v>
      </c>
      <c r="K3229" s="7">
        <v>28.8</v>
      </c>
      <c r="L3229" s="7">
        <v>4203</v>
      </c>
      <c r="M3229" s="7">
        <v>17.11</v>
      </c>
      <c r="N3229" s="7">
        <v>2</v>
      </c>
      <c r="O3229" s="7" t="s">
        <v>133</v>
      </c>
    </row>
    <row r="3230" spans="1:15" hidden="1" x14ac:dyDescent="0.35">
      <c r="A3230" s="56">
        <v>2019</v>
      </c>
      <c r="B3230" s="57">
        <v>43632</v>
      </c>
      <c r="C3230" s="26">
        <v>2.6249999999999698</v>
      </c>
      <c r="D3230" s="26"/>
      <c r="E3230" s="18" t="s">
        <v>270</v>
      </c>
      <c r="F3230" s="26" t="s">
        <v>166</v>
      </c>
      <c r="G3230" s="56" t="s">
        <v>274</v>
      </c>
      <c r="I3230" s="59">
        <v>0.64166666666666672</v>
      </c>
      <c r="J3230" s="7" t="s">
        <v>38</v>
      </c>
      <c r="K3230" s="7">
        <v>25.3</v>
      </c>
      <c r="L3230" s="7">
        <v>4207</v>
      </c>
      <c r="M3230" s="7">
        <v>17.72</v>
      </c>
      <c r="N3230" s="7">
        <v>2</v>
      </c>
      <c r="O3230" s="7" t="s">
        <v>133</v>
      </c>
    </row>
    <row r="3231" spans="1:15" hidden="1" x14ac:dyDescent="0.35">
      <c r="A3231" s="56">
        <v>2019</v>
      </c>
      <c r="B3231" s="57">
        <v>43632</v>
      </c>
      <c r="C3231" s="26">
        <v>2.6666666666666399</v>
      </c>
      <c r="D3231" s="26"/>
      <c r="E3231" s="18" t="s">
        <v>270</v>
      </c>
      <c r="F3231" s="26" t="s">
        <v>166</v>
      </c>
      <c r="G3231" s="56" t="s">
        <v>274</v>
      </c>
      <c r="I3231" s="59" t="s">
        <v>40</v>
      </c>
    </row>
    <row r="3232" spans="1:15" hidden="1" x14ac:dyDescent="0.35">
      <c r="A3232" s="56">
        <v>2019</v>
      </c>
      <c r="B3232" s="57">
        <v>43632</v>
      </c>
      <c r="C3232" s="26">
        <v>2.7083333333333002</v>
      </c>
      <c r="D3232" s="26"/>
      <c r="E3232" s="18" t="s">
        <v>270</v>
      </c>
      <c r="F3232" s="26" t="s">
        <v>166</v>
      </c>
      <c r="G3232" s="56" t="s">
        <v>274</v>
      </c>
      <c r="I3232" s="59">
        <v>0.71388888888888891</v>
      </c>
      <c r="J3232" s="7" t="s">
        <v>38</v>
      </c>
      <c r="K3232" s="7">
        <v>86.4</v>
      </c>
      <c r="L3232" s="7">
        <v>1437</v>
      </c>
      <c r="M3232" s="7">
        <v>9.6199999999999992</v>
      </c>
      <c r="N3232" s="7">
        <v>2</v>
      </c>
      <c r="O3232" s="7" t="s">
        <v>133</v>
      </c>
    </row>
    <row r="3233" spans="1:15" hidden="1" x14ac:dyDescent="0.35">
      <c r="A3233" s="56">
        <v>2019</v>
      </c>
      <c r="B3233" s="57">
        <v>43632</v>
      </c>
      <c r="C3233" s="26">
        <v>2.7499999999999698</v>
      </c>
      <c r="D3233" s="26"/>
      <c r="E3233" s="18" t="s">
        <v>270</v>
      </c>
      <c r="F3233" s="26" t="s">
        <v>166</v>
      </c>
      <c r="G3233" s="56" t="s">
        <v>274</v>
      </c>
      <c r="I3233" s="59" t="s">
        <v>40</v>
      </c>
    </row>
    <row r="3234" spans="1:15" hidden="1" x14ac:dyDescent="0.35">
      <c r="A3234" s="56">
        <v>2019</v>
      </c>
      <c r="B3234" s="57">
        <v>43632</v>
      </c>
      <c r="C3234" s="26">
        <v>2.7916666666666301</v>
      </c>
      <c r="D3234" s="26"/>
      <c r="E3234" s="18" t="s">
        <v>270</v>
      </c>
      <c r="F3234" s="26" t="s">
        <v>166</v>
      </c>
      <c r="G3234" s="56" t="s">
        <v>274</v>
      </c>
      <c r="I3234" s="59" t="s">
        <v>40</v>
      </c>
    </row>
    <row r="3235" spans="1:15" hidden="1" x14ac:dyDescent="0.35">
      <c r="A3235" s="56">
        <v>2019</v>
      </c>
      <c r="B3235" s="57">
        <v>43632</v>
      </c>
      <c r="C3235" s="26">
        <v>2.8333333333333002</v>
      </c>
      <c r="D3235" s="26"/>
      <c r="E3235" s="18" t="s">
        <v>270</v>
      </c>
      <c r="F3235" s="26" t="s">
        <v>166</v>
      </c>
      <c r="G3235" s="56" t="s">
        <v>274</v>
      </c>
      <c r="I3235" s="59" t="s">
        <v>40</v>
      </c>
    </row>
    <row r="3236" spans="1:15" hidden="1" x14ac:dyDescent="0.35">
      <c r="A3236" s="56">
        <v>2019</v>
      </c>
      <c r="B3236" s="57">
        <v>43632</v>
      </c>
      <c r="C3236" s="26">
        <v>2.8749999999999698</v>
      </c>
      <c r="D3236" s="26"/>
      <c r="E3236" s="18" t="s">
        <v>270</v>
      </c>
      <c r="F3236" s="26" t="s">
        <v>166</v>
      </c>
      <c r="G3236" s="56" t="s">
        <v>274</v>
      </c>
      <c r="I3236" s="59" t="s">
        <v>40</v>
      </c>
    </row>
    <row r="3237" spans="1:15" hidden="1" x14ac:dyDescent="0.35">
      <c r="A3237" s="56">
        <v>2019</v>
      </c>
      <c r="B3237" s="57">
        <v>43632</v>
      </c>
      <c r="C3237" s="26">
        <v>2.9166666666666301</v>
      </c>
      <c r="D3237" s="26"/>
      <c r="E3237" s="18" t="s">
        <v>270</v>
      </c>
      <c r="F3237" s="26" t="s">
        <v>166</v>
      </c>
      <c r="G3237" s="56" t="s">
        <v>274</v>
      </c>
      <c r="I3237" s="59">
        <v>0.92013888888888884</v>
      </c>
      <c r="J3237" s="7" t="s">
        <v>38</v>
      </c>
      <c r="K3237" s="7">
        <v>60.8</v>
      </c>
      <c r="L3237" s="7">
        <v>893</v>
      </c>
      <c r="M3237" s="7">
        <v>13.49</v>
      </c>
      <c r="N3237" s="7">
        <v>1</v>
      </c>
      <c r="O3237" s="7" t="s">
        <v>133</v>
      </c>
    </row>
    <row r="3238" spans="1:15" hidden="1" x14ac:dyDescent="0.35">
      <c r="A3238" s="56">
        <v>2019</v>
      </c>
      <c r="B3238" s="57">
        <v>43632</v>
      </c>
      <c r="C3238" s="26">
        <v>2.9166666666666301</v>
      </c>
      <c r="D3238" s="26"/>
      <c r="E3238" s="18" t="s">
        <v>270</v>
      </c>
      <c r="F3238" s="26" t="s">
        <v>166</v>
      </c>
      <c r="G3238" s="56" t="s">
        <v>274</v>
      </c>
      <c r="I3238" s="59">
        <v>0.92152777777777783</v>
      </c>
      <c r="J3238" s="7" t="s">
        <v>39</v>
      </c>
      <c r="K3238" s="7">
        <v>61</v>
      </c>
      <c r="L3238" s="7">
        <v>1243</v>
      </c>
      <c r="M3238" s="7">
        <v>15.87</v>
      </c>
      <c r="N3238" s="7">
        <v>1</v>
      </c>
      <c r="O3238" s="7" t="s">
        <v>133</v>
      </c>
    </row>
    <row r="3239" spans="1:15" hidden="1" x14ac:dyDescent="0.35">
      <c r="A3239" s="56">
        <v>2019</v>
      </c>
      <c r="B3239" s="57">
        <v>43632</v>
      </c>
      <c r="C3239" s="26">
        <v>2.9583333333333002</v>
      </c>
      <c r="D3239" s="26"/>
      <c r="E3239" s="18" t="s">
        <v>270</v>
      </c>
      <c r="F3239" s="26" t="s">
        <v>166</v>
      </c>
      <c r="G3239" s="56" t="s">
        <v>274</v>
      </c>
      <c r="I3239" s="59" t="s">
        <v>40</v>
      </c>
    </row>
    <row r="3240" spans="1:15" hidden="1" x14ac:dyDescent="0.35">
      <c r="A3240" s="56">
        <v>2019</v>
      </c>
      <c r="B3240" s="57">
        <v>43633</v>
      </c>
      <c r="C3240" s="26">
        <v>2.9999999999999698</v>
      </c>
      <c r="D3240" s="26"/>
      <c r="E3240" s="18" t="s">
        <v>270</v>
      </c>
      <c r="F3240" s="26" t="s">
        <v>166</v>
      </c>
      <c r="G3240" s="56" t="s">
        <v>93</v>
      </c>
      <c r="I3240" s="59" t="s">
        <v>40</v>
      </c>
    </row>
    <row r="3241" spans="1:15" hidden="1" x14ac:dyDescent="0.35">
      <c r="A3241" s="56">
        <v>2019</v>
      </c>
      <c r="B3241" s="57">
        <v>43633</v>
      </c>
      <c r="C3241" s="26">
        <v>3.0416666666666399</v>
      </c>
      <c r="D3241" s="26"/>
      <c r="E3241" s="18" t="s">
        <v>270</v>
      </c>
      <c r="F3241" s="26" t="s">
        <v>166</v>
      </c>
      <c r="G3241" s="56" t="s">
        <v>93</v>
      </c>
      <c r="I3241" s="59" t="s">
        <v>40</v>
      </c>
    </row>
    <row r="3242" spans="1:15" hidden="1" x14ac:dyDescent="0.35">
      <c r="A3242" s="56">
        <v>2019</v>
      </c>
      <c r="B3242" s="57">
        <v>43633</v>
      </c>
      <c r="C3242" s="26">
        <v>3.0833333333333099</v>
      </c>
      <c r="D3242" s="26"/>
      <c r="E3242" s="18" t="s">
        <v>270</v>
      </c>
      <c r="F3242" s="26" t="s">
        <v>166</v>
      </c>
      <c r="G3242" s="56" t="s">
        <v>93</v>
      </c>
      <c r="I3242" s="59" t="s">
        <v>40</v>
      </c>
    </row>
    <row r="3243" spans="1:15" hidden="1" x14ac:dyDescent="0.35">
      <c r="A3243" s="56">
        <v>2019</v>
      </c>
      <c r="B3243" s="57">
        <v>43633</v>
      </c>
      <c r="C3243" s="26">
        <v>3.12499999999998</v>
      </c>
      <c r="D3243" s="26"/>
      <c r="E3243" s="18" t="s">
        <v>270</v>
      </c>
      <c r="F3243" s="26" t="s">
        <v>166</v>
      </c>
      <c r="G3243" s="56" t="s">
        <v>93</v>
      </c>
      <c r="I3243" s="59" t="s">
        <v>40</v>
      </c>
    </row>
    <row r="3244" spans="1:15" hidden="1" x14ac:dyDescent="0.35">
      <c r="A3244" s="56">
        <v>2019</v>
      </c>
      <c r="B3244" s="57">
        <v>43633</v>
      </c>
      <c r="C3244" s="26">
        <v>3.1666666666666501</v>
      </c>
      <c r="D3244" s="26"/>
      <c r="E3244" s="18" t="s">
        <v>270</v>
      </c>
      <c r="F3244" s="26" t="s">
        <v>166</v>
      </c>
      <c r="G3244" s="56" t="s">
        <v>93</v>
      </c>
      <c r="I3244" s="59">
        <v>0.18546296296296297</v>
      </c>
      <c r="J3244" s="7" t="s">
        <v>38</v>
      </c>
      <c r="K3244" s="7">
        <v>73</v>
      </c>
      <c r="L3244" s="7">
        <v>4745</v>
      </c>
      <c r="M3244" s="7">
        <v>12.29</v>
      </c>
      <c r="N3244" s="7">
        <v>1</v>
      </c>
    </row>
    <row r="3245" spans="1:15" hidden="1" x14ac:dyDescent="0.35">
      <c r="A3245" s="56">
        <v>2019</v>
      </c>
      <c r="B3245" s="57">
        <v>43633</v>
      </c>
      <c r="C3245" s="26">
        <v>3.2083333333333202</v>
      </c>
      <c r="D3245" s="26"/>
      <c r="E3245" s="18" t="s">
        <v>270</v>
      </c>
      <c r="F3245" s="26" t="s">
        <v>166</v>
      </c>
      <c r="G3245" s="56" t="s">
        <v>93</v>
      </c>
      <c r="I3245" s="59" t="s">
        <v>40</v>
      </c>
    </row>
    <row r="3246" spans="1:15" hidden="1" x14ac:dyDescent="0.35">
      <c r="A3246" s="56">
        <v>2019</v>
      </c>
      <c r="B3246" s="57">
        <v>43633</v>
      </c>
      <c r="C3246" s="26">
        <v>3.2499999999999898</v>
      </c>
      <c r="D3246" s="26"/>
      <c r="E3246" s="18" t="s">
        <v>270</v>
      </c>
      <c r="F3246" s="26" t="s">
        <v>166</v>
      </c>
      <c r="G3246" s="56" t="s">
        <v>93</v>
      </c>
      <c r="I3246" s="59" t="s">
        <v>40</v>
      </c>
    </row>
    <row r="3247" spans="1:15" hidden="1" x14ac:dyDescent="0.35">
      <c r="A3247" s="56">
        <v>2019</v>
      </c>
      <c r="B3247" s="57">
        <v>43633</v>
      </c>
      <c r="C3247" s="26">
        <v>3.2916666666666599</v>
      </c>
      <c r="D3247" s="26"/>
      <c r="E3247" s="18" t="s">
        <v>270</v>
      </c>
      <c r="F3247" s="26" t="s">
        <v>166</v>
      </c>
      <c r="G3247" s="56" t="s">
        <v>93</v>
      </c>
      <c r="I3247" s="59" t="s">
        <v>40</v>
      </c>
    </row>
    <row r="3248" spans="1:15" hidden="1" x14ac:dyDescent="0.35">
      <c r="A3248" s="56">
        <v>2019</v>
      </c>
      <c r="B3248" s="57">
        <v>43633</v>
      </c>
      <c r="C3248" s="26">
        <v>3.3333333333333299</v>
      </c>
      <c r="D3248" s="26"/>
      <c r="E3248" s="18" t="s">
        <v>270</v>
      </c>
      <c r="F3248" s="26" t="s">
        <v>166</v>
      </c>
      <c r="G3248" s="56" t="s">
        <v>93</v>
      </c>
      <c r="I3248" s="59" t="s">
        <v>40</v>
      </c>
    </row>
    <row r="3249" spans="1:14" hidden="1" x14ac:dyDescent="0.35">
      <c r="A3249" s="56">
        <v>2019</v>
      </c>
      <c r="B3249" s="57">
        <v>43633</v>
      </c>
      <c r="C3249" s="26">
        <v>3.375</v>
      </c>
      <c r="D3249" s="26"/>
      <c r="E3249" s="18" t="s">
        <v>270</v>
      </c>
      <c r="F3249" s="26" t="s">
        <v>166</v>
      </c>
      <c r="G3249" s="56" t="s">
        <v>93</v>
      </c>
      <c r="I3249" s="59">
        <v>0.39394675925925932</v>
      </c>
      <c r="J3249" s="7" t="s">
        <v>39</v>
      </c>
      <c r="K3249" s="7">
        <v>54.5</v>
      </c>
      <c r="L3249" s="7">
        <v>4755</v>
      </c>
      <c r="M3249" s="7">
        <v>9.61</v>
      </c>
      <c r="N3249" s="7">
        <v>1</v>
      </c>
    </row>
    <row r="3250" spans="1:14" hidden="1" x14ac:dyDescent="0.35">
      <c r="A3250" s="56">
        <v>2019</v>
      </c>
      <c r="B3250" s="57">
        <v>43633</v>
      </c>
      <c r="C3250" s="26">
        <v>3.4166666666666701</v>
      </c>
      <c r="D3250" s="26"/>
      <c r="E3250" s="18" t="s">
        <v>270</v>
      </c>
      <c r="F3250" s="26" t="s">
        <v>166</v>
      </c>
      <c r="G3250" s="56" t="s">
        <v>93</v>
      </c>
      <c r="I3250" s="59" t="s">
        <v>40</v>
      </c>
    </row>
    <row r="3251" spans="1:14" hidden="1" x14ac:dyDescent="0.35">
      <c r="A3251" s="56">
        <v>2019</v>
      </c>
      <c r="B3251" s="57">
        <v>43633</v>
      </c>
      <c r="C3251" s="26">
        <v>3.4583333333333401</v>
      </c>
      <c r="D3251" s="26"/>
      <c r="E3251" s="18" t="s">
        <v>270</v>
      </c>
      <c r="F3251" s="26" t="s">
        <v>166</v>
      </c>
      <c r="G3251" s="56" t="s">
        <v>93</v>
      </c>
      <c r="I3251" s="59" t="s">
        <v>40</v>
      </c>
    </row>
    <row r="3252" spans="1:14" hidden="1" x14ac:dyDescent="0.35">
      <c r="A3252" s="56">
        <v>2019</v>
      </c>
      <c r="B3252" s="57">
        <v>43633</v>
      </c>
      <c r="C3252" s="26">
        <v>3.5000000000000102</v>
      </c>
      <c r="D3252" s="26"/>
      <c r="E3252" s="18" t="s">
        <v>270</v>
      </c>
      <c r="F3252" s="26" t="s">
        <v>166</v>
      </c>
      <c r="G3252" s="56" t="s">
        <v>93</v>
      </c>
      <c r="I3252" s="59" t="s">
        <v>40</v>
      </c>
    </row>
    <row r="3253" spans="1:14" hidden="1" x14ac:dyDescent="0.35">
      <c r="A3253" s="56">
        <v>2019</v>
      </c>
      <c r="B3253" s="57">
        <v>43633</v>
      </c>
      <c r="C3253" s="26">
        <v>3.5416666666666798</v>
      </c>
      <c r="D3253" s="26"/>
      <c r="E3253" s="18" t="s">
        <v>270</v>
      </c>
      <c r="F3253" s="26" t="s">
        <v>166</v>
      </c>
      <c r="G3253" s="56" t="s">
        <v>93</v>
      </c>
      <c r="I3253" s="59" t="s">
        <v>40</v>
      </c>
    </row>
    <row r="3254" spans="1:14" hidden="1" x14ac:dyDescent="0.35">
      <c r="A3254" s="56">
        <v>2019</v>
      </c>
      <c r="B3254" s="57">
        <v>43633</v>
      </c>
      <c r="C3254" s="26">
        <v>3.5833333333333499</v>
      </c>
      <c r="D3254" s="26"/>
      <c r="E3254" s="18" t="s">
        <v>270</v>
      </c>
      <c r="F3254" s="26" t="s">
        <v>166</v>
      </c>
      <c r="G3254" s="56" t="s">
        <v>93</v>
      </c>
      <c r="I3254" s="59" t="s">
        <v>40</v>
      </c>
    </row>
    <row r="3255" spans="1:14" hidden="1" x14ac:dyDescent="0.35">
      <c r="A3255" s="56">
        <v>2019</v>
      </c>
      <c r="B3255" s="57">
        <v>43633</v>
      </c>
      <c r="C3255" s="26">
        <v>3.62500000000002</v>
      </c>
      <c r="D3255" s="26"/>
      <c r="E3255" s="18" t="s">
        <v>270</v>
      </c>
      <c r="F3255" s="26" t="s">
        <v>166</v>
      </c>
      <c r="G3255" s="56" t="s">
        <v>93</v>
      </c>
      <c r="I3255" s="59" t="s">
        <v>40</v>
      </c>
    </row>
    <row r="3256" spans="1:14" hidden="1" x14ac:dyDescent="0.35">
      <c r="A3256" s="56">
        <v>2019</v>
      </c>
      <c r="B3256" s="57">
        <v>43633</v>
      </c>
      <c r="C3256" s="26">
        <v>3.6666666666666901</v>
      </c>
      <c r="D3256" s="26"/>
      <c r="E3256" s="18" t="s">
        <v>270</v>
      </c>
      <c r="F3256" s="26" t="s">
        <v>166</v>
      </c>
      <c r="G3256" s="56" t="s">
        <v>93</v>
      </c>
      <c r="I3256" s="59" t="s">
        <v>40</v>
      </c>
    </row>
    <row r="3257" spans="1:14" hidden="1" x14ac:dyDescent="0.35">
      <c r="A3257" s="56">
        <v>2019</v>
      </c>
      <c r="B3257" s="57">
        <v>43633</v>
      </c>
      <c r="C3257" s="26">
        <v>3.7083333333333601</v>
      </c>
      <c r="D3257" s="26"/>
      <c r="E3257" s="18" t="s">
        <v>270</v>
      </c>
      <c r="F3257" s="26" t="s">
        <v>166</v>
      </c>
      <c r="G3257" s="56" t="s">
        <v>93</v>
      </c>
      <c r="I3257" s="59">
        <v>0.71847222222222218</v>
      </c>
      <c r="J3257" s="7" t="s">
        <v>38</v>
      </c>
      <c r="K3257" s="7">
        <v>57.5</v>
      </c>
      <c r="L3257" s="7">
        <v>2555</v>
      </c>
      <c r="M3257" s="7">
        <v>5.67</v>
      </c>
      <c r="N3257" s="7">
        <v>1</v>
      </c>
    </row>
    <row r="3258" spans="1:14" hidden="1" x14ac:dyDescent="0.35">
      <c r="A3258" s="56">
        <v>2019</v>
      </c>
      <c r="B3258" s="57">
        <v>43633</v>
      </c>
      <c r="C3258" s="26">
        <v>3.7500000000000302</v>
      </c>
      <c r="D3258" s="26"/>
      <c r="E3258" s="18" t="s">
        <v>270</v>
      </c>
      <c r="F3258" s="26" t="s">
        <v>166</v>
      </c>
      <c r="G3258" s="56" t="s">
        <v>93</v>
      </c>
      <c r="I3258" s="59" t="s">
        <v>40</v>
      </c>
    </row>
    <row r="3259" spans="1:14" hidden="1" x14ac:dyDescent="0.35">
      <c r="A3259" s="56">
        <v>2019</v>
      </c>
      <c r="B3259" s="57">
        <v>43633</v>
      </c>
      <c r="C3259" s="26">
        <v>3.7916666666666998</v>
      </c>
      <c r="D3259" s="26"/>
      <c r="E3259" s="18" t="s">
        <v>270</v>
      </c>
      <c r="F3259" s="26" t="s">
        <v>166</v>
      </c>
      <c r="G3259" s="56" t="s">
        <v>93</v>
      </c>
      <c r="I3259" s="59" t="s">
        <v>40</v>
      </c>
    </row>
    <row r="3260" spans="1:14" hidden="1" x14ac:dyDescent="0.35">
      <c r="A3260" s="56">
        <v>2019</v>
      </c>
      <c r="B3260" s="57">
        <v>43633</v>
      </c>
      <c r="C3260" s="26">
        <v>3.8333333333333699</v>
      </c>
      <c r="D3260" s="26"/>
      <c r="E3260" s="18" t="s">
        <v>270</v>
      </c>
      <c r="F3260" s="26" t="s">
        <v>166</v>
      </c>
      <c r="G3260" s="56" t="s">
        <v>93</v>
      </c>
      <c r="I3260" s="59" t="s">
        <v>40</v>
      </c>
    </row>
    <row r="3261" spans="1:14" hidden="1" x14ac:dyDescent="0.35">
      <c r="A3261" s="56">
        <v>2019</v>
      </c>
      <c r="B3261" s="57">
        <v>43633</v>
      </c>
      <c r="C3261" s="26">
        <v>3.87500000000004</v>
      </c>
      <c r="D3261" s="26"/>
      <c r="E3261" s="18" t="s">
        <v>270</v>
      </c>
      <c r="F3261" s="26" t="s">
        <v>166</v>
      </c>
      <c r="G3261" s="56" t="s">
        <v>93</v>
      </c>
      <c r="I3261" s="59">
        <v>0.88953703703703713</v>
      </c>
      <c r="J3261" s="7" t="s">
        <v>39</v>
      </c>
      <c r="K3261" s="7">
        <v>39.700000000000003</v>
      </c>
      <c r="L3261" s="7">
        <v>3642</v>
      </c>
      <c r="M3261" s="7">
        <v>7.14</v>
      </c>
      <c r="N3261" s="7">
        <v>1</v>
      </c>
    </row>
    <row r="3262" spans="1:14" hidden="1" x14ac:dyDescent="0.35">
      <c r="A3262" s="56">
        <v>2019</v>
      </c>
      <c r="B3262" s="57">
        <v>43633</v>
      </c>
      <c r="C3262" s="26">
        <v>3.87500000000004</v>
      </c>
      <c r="D3262" s="26"/>
      <c r="E3262" s="18" t="s">
        <v>270</v>
      </c>
      <c r="F3262" s="26" t="s">
        <v>166</v>
      </c>
      <c r="G3262" s="56" t="s">
        <v>93</v>
      </c>
      <c r="I3262" s="59">
        <v>0.89006944444444447</v>
      </c>
      <c r="J3262" s="7" t="s">
        <v>38</v>
      </c>
      <c r="K3262" s="7">
        <v>70</v>
      </c>
      <c r="L3262" s="7">
        <v>3775</v>
      </c>
      <c r="M3262" s="7">
        <v>9.1300000000000008</v>
      </c>
      <c r="N3262" s="7">
        <v>1</v>
      </c>
    </row>
    <row r="3263" spans="1:14" hidden="1" x14ac:dyDescent="0.35">
      <c r="A3263" s="56">
        <v>2019</v>
      </c>
      <c r="B3263" s="57">
        <v>43633</v>
      </c>
      <c r="C3263" s="26">
        <v>3.91666666666671</v>
      </c>
      <c r="D3263" s="26"/>
      <c r="E3263" s="18" t="s">
        <v>270</v>
      </c>
      <c r="F3263" s="26" t="s">
        <v>166</v>
      </c>
      <c r="G3263" s="56" t="s">
        <v>93</v>
      </c>
      <c r="I3263" s="59" t="s">
        <v>40</v>
      </c>
    </row>
    <row r="3264" spans="1:14" hidden="1" x14ac:dyDescent="0.35">
      <c r="A3264" s="56">
        <v>2019</v>
      </c>
      <c r="B3264" s="57">
        <v>43633</v>
      </c>
      <c r="C3264" s="26">
        <v>3.9583333333333801</v>
      </c>
      <c r="D3264" s="26"/>
      <c r="E3264" s="18" t="s">
        <v>270</v>
      </c>
      <c r="F3264" s="26" t="s">
        <v>166</v>
      </c>
      <c r="G3264" s="56" t="s">
        <v>93</v>
      </c>
      <c r="I3264" s="59" t="s">
        <v>40</v>
      </c>
    </row>
    <row r="3265" spans="1:14" hidden="1" x14ac:dyDescent="0.35">
      <c r="A3265" s="56">
        <v>2019</v>
      </c>
      <c r="B3265" s="57">
        <v>43634</v>
      </c>
      <c r="C3265" s="26">
        <v>4.0000000000000497</v>
      </c>
      <c r="D3265" s="26"/>
      <c r="E3265" s="58" t="s">
        <v>270</v>
      </c>
      <c r="F3265" s="26" t="s">
        <v>166</v>
      </c>
      <c r="G3265" s="56" t="s">
        <v>93</v>
      </c>
      <c r="I3265" s="59" t="s">
        <v>40</v>
      </c>
    </row>
    <row r="3266" spans="1:14" hidden="1" x14ac:dyDescent="0.35">
      <c r="A3266" s="56">
        <v>2019</v>
      </c>
      <c r="B3266" s="57">
        <v>43634</v>
      </c>
      <c r="C3266" s="26">
        <v>4.0416666666667203</v>
      </c>
      <c r="D3266" s="26"/>
      <c r="E3266" s="58" t="s">
        <v>270</v>
      </c>
      <c r="F3266" s="26" t="s">
        <v>166</v>
      </c>
      <c r="G3266" s="56" t="s">
        <v>93</v>
      </c>
      <c r="I3266" s="59">
        <v>4.2766203703703702E-2</v>
      </c>
      <c r="J3266" s="7" t="s">
        <v>39</v>
      </c>
      <c r="K3266" s="7">
        <v>53.5</v>
      </c>
      <c r="L3266" s="7">
        <v>276</v>
      </c>
      <c r="M3266" s="7">
        <v>17.73</v>
      </c>
      <c r="N3266" s="7">
        <v>1</v>
      </c>
    </row>
    <row r="3267" spans="1:14" hidden="1" x14ac:dyDescent="0.35">
      <c r="A3267" s="56">
        <v>2019</v>
      </c>
      <c r="B3267" s="57">
        <v>43634</v>
      </c>
      <c r="C3267" s="26">
        <v>4.0833333333333899</v>
      </c>
      <c r="D3267" s="26"/>
      <c r="E3267" s="58" t="s">
        <v>270</v>
      </c>
      <c r="F3267" s="26" t="s">
        <v>166</v>
      </c>
      <c r="G3267" s="56" t="s">
        <v>93</v>
      </c>
      <c r="I3267" s="59" t="s">
        <v>40</v>
      </c>
    </row>
    <row r="3268" spans="1:14" hidden="1" x14ac:dyDescent="0.35">
      <c r="A3268" s="56">
        <v>2019</v>
      </c>
      <c r="B3268" s="57">
        <v>43634</v>
      </c>
      <c r="C3268" s="26">
        <v>4.1250000000000604</v>
      </c>
      <c r="D3268" s="26"/>
      <c r="E3268" s="58" t="s">
        <v>270</v>
      </c>
      <c r="F3268" s="26" t="s">
        <v>166</v>
      </c>
      <c r="G3268" s="56" t="s">
        <v>93</v>
      </c>
      <c r="I3268" s="59" t="s">
        <v>40</v>
      </c>
    </row>
    <row r="3269" spans="1:14" hidden="1" x14ac:dyDescent="0.35">
      <c r="A3269" s="56">
        <v>2019</v>
      </c>
      <c r="B3269" s="57">
        <v>43634</v>
      </c>
      <c r="C3269" s="26">
        <v>4.16666666666673</v>
      </c>
      <c r="D3269" s="26"/>
      <c r="E3269" s="58" t="s">
        <v>270</v>
      </c>
      <c r="F3269" s="26" t="s">
        <v>166</v>
      </c>
      <c r="G3269" s="56" t="s">
        <v>93</v>
      </c>
      <c r="I3269" s="59" t="s">
        <v>40</v>
      </c>
    </row>
    <row r="3270" spans="1:14" hidden="1" x14ac:dyDescent="0.35">
      <c r="A3270" s="56">
        <v>2019</v>
      </c>
      <c r="B3270" s="57">
        <v>43634</v>
      </c>
      <c r="C3270" s="26">
        <v>4.2083333333333997</v>
      </c>
      <c r="D3270" s="26"/>
      <c r="E3270" s="58" t="s">
        <v>270</v>
      </c>
      <c r="F3270" s="26" t="s">
        <v>166</v>
      </c>
      <c r="G3270" s="56" t="s">
        <v>93</v>
      </c>
      <c r="I3270" s="59" t="s">
        <v>40</v>
      </c>
    </row>
    <row r="3271" spans="1:14" hidden="1" x14ac:dyDescent="0.35">
      <c r="A3271" s="56">
        <v>2019</v>
      </c>
      <c r="B3271" s="57">
        <v>43634</v>
      </c>
      <c r="C3271" s="26">
        <v>4.2500000000000702</v>
      </c>
      <c r="D3271" s="26"/>
      <c r="E3271" s="58" t="s">
        <v>270</v>
      </c>
      <c r="F3271" s="26" t="s">
        <v>166</v>
      </c>
      <c r="G3271" s="56" t="s">
        <v>93</v>
      </c>
      <c r="I3271" s="59" t="s">
        <v>40</v>
      </c>
    </row>
    <row r="3272" spans="1:14" hidden="1" x14ac:dyDescent="0.35">
      <c r="A3272" s="56">
        <v>2019</v>
      </c>
      <c r="B3272" s="57">
        <v>43634</v>
      </c>
      <c r="C3272" s="26">
        <v>4.2916666666667398</v>
      </c>
      <c r="D3272" s="26"/>
      <c r="E3272" s="58" t="s">
        <v>270</v>
      </c>
      <c r="F3272" s="26" t="s">
        <v>166</v>
      </c>
      <c r="G3272" s="56" t="s">
        <v>93</v>
      </c>
      <c r="I3272" s="59" t="s">
        <v>40</v>
      </c>
    </row>
    <row r="3273" spans="1:14" hidden="1" x14ac:dyDescent="0.35">
      <c r="A3273" s="56">
        <v>2019</v>
      </c>
      <c r="B3273" s="57">
        <v>43634</v>
      </c>
      <c r="C3273" s="26">
        <v>4.3333333333334103</v>
      </c>
      <c r="D3273" s="26"/>
      <c r="E3273" s="58" t="s">
        <v>270</v>
      </c>
      <c r="F3273" s="26" t="s">
        <v>166</v>
      </c>
      <c r="G3273" s="56" t="s">
        <v>93</v>
      </c>
      <c r="I3273" s="59" t="s">
        <v>40</v>
      </c>
    </row>
    <row r="3274" spans="1:14" hidden="1" x14ac:dyDescent="0.35">
      <c r="A3274" s="56">
        <v>2019</v>
      </c>
      <c r="B3274" s="57">
        <v>43634</v>
      </c>
      <c r="C3274" s="26">
        <v>4.3750000000000799</v>
      </c>
      <c r="D3274" s="26"/>
      <c r="E3274" s="58" t="s">
        <v>270</v>
      </c>
      <c r="F3274" s="26" t="s">
        <v>166</v>
      </c>
      <c r="G3274" s="56" t="s">
        <v>93</v>
      </c>
      <c r="I3274" s="59" t="s">
        <v>40</v>
      </c>
    </row>
    <row r="3275" spans="1:14" hidden="1" x14ac:dyDescent="0.35">
      <c r="A3275" s="56">
        <v>2019</v>
      </c>
      <c r="B3275" s="57">
        <v>43634</v>
      </c>
      <c r="C3275" s="26">
        <v>4.4166666666667496</v>
      </c>
      <c r="D3275" s="26"/>
      <c r="E3275" s="58" t="s">
        <v>270</v>
      </c>
      <c r="F3275" s="26" t="s">
        <v>166</v>
      </c>
      <c r="G3275" s="56" t="s">
        <v>93</v>
      </c>
      <c r="I3275" s="59" t="s">
        <v>40</v>
      </c>
    </row>
    <row r="3276" spans="1:14" hidden="1" x14ac:dyDescent="0.35">
      <c r="A3276" s="56">
        <v>2019</v>
      </c>
      <c r="B3276" s="57">
        <v>43634</v>
      </c>
      <c r="C3276" s="26">
        <v>4.4583333333334201</v>
      </c>
      <c r="D3276" s="26"/>
      <c r="E3276" s="58" t="s">
        <v>270</v>
      </c>
      <c r="F3276" s="26" t="s">
        <v>166</v>
      </c>
      <c r="G3276" s="56" t="s">
        <v>93</v>
      </c>
      <c r="I3276" s="59" t="s">
        <v>40</v>
      </c>
    </row>
    <row r="3277" spans="1:14" hidden="1" x14ac:dyDescent="0.35">
      <c r="A3277" s="56">
        <v>2019</v>
      </c>
      <c r="B3277" s="57">
        <v>43634</v>
      </c>
      <c r="C3277" s="26">
        <v>4.5000000000000897</v>
      </c>
      <c r="D3277" s="26"/>
      <c r="E3277" s="58" t="s">
        <v>270</v>
      </c>
      <c r="F3277" s="26" t="s">
        <v>166</v>
      </c>
      <c r="G3277" s="56" t="s">
        <v>93</v>
      </c>
      <c r="I3277" s="59" t="s">
        <v>40</v>
      </c>
    </row>
    <row r="3278" spans="1:14" hidden="1" x14ac:dyDescent="0.35">
      <c r="A3278" s="56">
        <v>2019</v>
      </c>
      <c r="B3278" s="57">
        <v>43634</v>
      </c>
      <c r="C3278" s="26">
        <v>4.5416666666667602</v>
      </c>
      <c r="D3278" s="26"/>
      <c r="E3278" s="58" t="s">
        <v>270</v>
      </c>
      <c r="F3278" s="26" t="s">
        <v>166</v>
      </c>
      <c r="G3278" s="56" t="s">
        <v>93</v>
      </c>
      <c r="I3278" s="59" t="s">
        <v>40</v>
      </c>
    </row>
    <row r="3279" spans="1:14" hidden="1" x14ac:dyDescent="0.35">
      <c r="A3279" s="56">
        <v>2019</v>
      </c>
      <c r="B3279" s="57">
        <v>43634</v>
      </c>
      <c r="C3279" s="26">
        <v>4.5833333333334298</v>
      </c>
      <c r="D3279" s="26"/>
      <c r="E3279" s="58" t="s">
        <v>270</v>
      </c>
      <c r="F3279" s="26" t="s">
        <v>166</v>
      </c>
      <c r="G3279" s="56" t="s">
        <v>93</v>
      </c>
      <c r="I3279" s="59" t="s">
        <v>40</v>
      </c>
    </row>
    <row r="3280" spans="1:14" hidden="1" x14ac:dyDescent="0.35">
      <c r="A3280" s="56">
        <v>2019</v>
      </c>
      <c r="B3280" s="57">
        <v>43634</v>
      </c>
      <c r="C3280" s="26">
        <v>4.6250000000001004</v>
      </c>
      <c r="D3280" s="26"/>
      <c r="E3280" s="58" t="s">
        <v>270</v>
      </c>
      <c r="F3280" s="26" t="s">
        <v>166</v>
      </c>
      <c r="G3280" s="56" t="s">
        <v>93</v>
      </c>
      <c r="I3280" s="59" t="s">
        <v>40</v>
      </c>
    </row>
    <row r="3281" spans="1:14" hidden="1" x14ac:dyDescent="0.35">
      <c r="A3281" s="56">
        <v>2019</v>
      </c>
      <c r="B3281" s="57">
        <v>43634</v>
      </c>
      <c r="C3281" s="26">
        <v>4.66666666666677</v>
      </c>
      <c r="D3281" s="26"/>
      <c r="E3281" s="58" t="s">
        <v>270</v>
      </c>
      <c r="F3281" s="26" t="s">
        <v>166</v>
      </c>
      <c r="G3281" s="56" t="s">
        <v>93</v>
      </c>
      <c r="I3281" s="59" t="s">
        <v>40</v>
      </c>
    </row>
    <row r="3282" spans="1:14" hidden="1" x14ac:dyDescent="0.35">
      <c r="A3282" s="56">
        <v>2019</v>
      </c>
      <c r="B3282" s="57">
        <v>43634</v>
      </c>
      <c r="C3282" s="26">
        <v>4.7083333333334396</v>
      </c>
      <c r="D3282" s="26"/>
      <c r="E3282" s="58" t="s">
        <v>270</v>
      </c>
      <c r="F3282" s="26" t="s">
        <v>166</v>
      </c>
      <c r="G3282" s="56" t="s">
        <v>93</v>
      </c>
      <c r="I3282" s="59" t="s">
        <v>40</v>
      </c>
    </row>
    <row r="3283" spans="1:14" hidden="1" x14ac:dyDescent="0.35">
      <c r="A3283" s="56">
        <v>2019</v>
      </c>
      <c r="B3283" s="57">
        <v>43634</v>
      </c>
      <c r="C3283" s="26">
        <v>4.7500000000001101</v>
      </c>
      <c r="D3283" s="26"/>
      <c r="E3283" s="58" t="s">
        <v>270</v>
      </c>
      <c r="F3283" s="26" t="s">
        <v>166</v>
      </c>
      <c r="G3283" s="56" t="s">
        <v>93</v>
      </c>
      <c r="I3283" s="59" t="s">
        <v>40</v>
      </c>
    </row>
    <row r="3284" spans="1:14" hidden="1" x14ac:dyDescent="0.35">
      <c r="A3284" s="56">
        <v>2019</v>
      </c>
      <c r="B3284" s="57">
        <v>43634</v>
      </c>
      <c r="C3284" s="26">
        <v>4.7916666666667798</v>
      </c>
      <c r="D3284" s="26"/>
      <c r="E3284" s="58" t="s">
        <v>270</v>
      </c>
      <c r="F3284" s="26" t="s">
        <v>166</v>
      </c>
      <c r="G3284" s="56" t="s">
        <v>93</v>
      </c>
      <c r="I3284" s="59" t="s">
        <v>40</v>
      </c>
    </row>
    <row r="3285" spans="1:14" hidden="1" x14ac:dyDescent="0.35">
      <c r="A3285" s="56">
        <v>2019</v>
      </c>
      <c r="B3285" s="57">
        <v>43634</v>
      </c>
      <c r="C3285" s="26">
        <v>4.8333333333334503</v>
      </c>
      <c r="D3285" s="26"/>
      <c r="E3285" s="58" t="s">
        <v>270</v>
      </c>
      <c r="F3285" s="26" t="s">
        <v>166</v>
      </c>
      <c r="G3285" s="56" t="s">
        <v>93</v>
      </c>
      <c r="I3285" s="59" t="s">
        <v>40</v>
      </c>
    </row>
    <row r="3286" spans="1:14" hidden="1" x14ac:dyDescent="0.35">
      <c r="A3286" s="56">
        <v>2019</v>
      </c>
      <c r="B3286" s="57">
        <v>43634</v>
      </c>
      <c r="C3286" s="26">
        <v>4.8750000000001199</v>
      </c>
      <c r="D3286" s="26"/>
      <c r="E3286" s="58" t="s">
        <v>270</v>
      </c>
      <c r="F3286" s="26" t="s">
        <v>166</v>
      </c>
      <c r="G3286" s="56" t="s">
        <v>93</v>
      </c>
      <c r="I3286" s="59">
        <v>0.88899305555555552</v>
      </c>
      <c r="J3286" s="7" t="s">
        <v>39</v>
      </c>
      <c r="K3286" s="7">
        <v>46.1</v>
      </c>
      <c r="L3286" s="7">
        <v>3554</v>
      </c>
      <c r="M3286" s="7">
        <v>11.39</v>
      </c>
      <c r="N3286" s="7">
        <v>1</v>
      </c>
    </row>
    <row r="3287" spans="1:14" hidden="1" x14ac:dyDescent="0.35">
      <c r="A3287" s="56">
        <v>2019</v>
      </c>
      <c r="B3287" s="57">
        <v>43634</v>
      </c>
      <c r="C3287" s="26">
        <v>4.9166666666667904</v>
      </c>
      <c r="D3287" s="26"/>
      <c r="E3287" s="58" t="s">
        <v>270</v>
      </c>
      <c r="F3287" s="26" t="s">
        <v>166</v>
      </c>
      <c r="G3287" s="56" t="s">
        <v>93</v>
      </c>
      <c r="I3287" s="59">
        <v>0.93039351851851848</v>
      </c>
      <c r="J3287" s="7" t="s">
        <v>38</v>
      </c>
      <c r="K3287" s="7">
        <v>74.900000000000006</v>
      </c>
      <c r="L3287" s="7">
        <v>3491</v>
      </c>
      <c r="M3287" s="7">
        <v>16.420000000000002</v>
      </c>
      <c r="N3287" s="7">
        <v>1</v>
      </c>
    </row>
    <row r="3288" spans="1:14" hidden="1" x14ac:dyDescent="0.35">
      <c r="A3288" s="56">
        <v>2019</v>
      </c>
      <c r="B3288" s="57">
        <v>43634</v>
      </c>
      <c r="C3288" s="26">
        <v>4.95833333333346</v>
      </c>
      <c r="D3288" s="26"/>
      <c r="E3288" s="58" t="s">
        <v>270</v>
      </c>
      <c r="F3288" s="26" t="s">
        <v>166</v>
      </c>
      <c r="G3288" s="56" t="s">
        <v>93</v>
      </c>
      <c r="I3288" s="59">
        <v>0.96233796296296292</v>
      </c>
      <c r="J3288" s="7" t="s">
        <v>39</v>
      </c>
      <c r="K3288" s="7">
        <v>90.6</v>
      </c>
      <c r="L3288" s="7">
        <v>1011</v>
      </c>
      <c r="M3288" s="7">
        <v>9.01</v>
      </c>
      <c r="N3288" s="7">
        <v>1</v>
      </c>
    </row>
    <row r="3289" spans="1:14" hidden="1" x14ac:dyDescent="0.35">
      <c r="A3289" s="56">
        <v>2019</v>
      </c>
      <c r="B3289" s="57">
        <v>43635</v>
      </c>
      <c r="C3289" s="26">
        <v>5.0000000000001297</v>
      </c>
      <c r="D3289" s="26"/>
      <c r="E3289" s="58" t="s">
        <v>270</v>
      </c>
      <c r="F3289" s="26" t="s">
        <v>166</v>
      </c>
      <c r="G3289" s="56" t="s">
        <v>93</v>
      </c>
      <c r="I3289" s="59">
        <v>1.3784722222222224E-2</v>
      </c>
      <c r="J3289" s="7" t="s">
        <v>38</v>
      </c>
      <c r="K3289" s="7">
        <v>74.7</v>
      </c>
      <c r="L3289" s="7">
        <v>3509</v>
      </c>
      <c r="M3289" s="7">
        <v>12.13</v>
      </c>
      <c r="N3289" s="7">
        <v>1</v>
      </c>
    </row>
    <row r="3290" spans="1:14" hidden="1" x14ac:dyDescent="0.35">
      <c r="A3290" s="56">
        <v>2019</v>
      </c>
      <c r="B3290" s="57">
        <v>43635</v>
      </c>
      <c r="C3290" s="26">
        <v>5.0416666666668002</v>
      </c>
      <c r="D3290" s="26"/>
      <c r="E3290" s="58" t="s">
        <v>270</v>
      </c>
      <c r="F3290" s="26" t="s">
        <v>166</v>
      </c>
      <c r="G3290" s="56" t="s">
        <v>93</v>
      </c>
      <c r="I3290" s="59" t="s">
        <v>40</v>
      </c>
    </row>
    <row r="3291" spans="1:14" hidden="1" x14ac:dyDescent="0.35">
      <c r="A3291" s="56">
        <v>2019</v>
      </c>
      <c r="B3291" s="57">
        <v>43635</v>
      </c>
      <c r="C3291" s="26">
        <v>5.0833333333334698</v>
      </c>
      <c r="D3291" s="26"/>
      <c r="E3291" s="58" t="s">
        <v>270</v>
      </c>
      <c r="F3291" s="26" t="s">
        <v>166</v>
      </c>
      <c r="G3291" s="56" t="s">
        <v>93</v>
      </c>
      <c r="I3291" s="59" t="s">
        <v>40</v>
      </c>
    </row>
    <row r="3292" spans="1:14" hidden="1" x14ac:dyDescent="0.35">
      <c r="A3292" s="56">
        <v>2019</v>
      </c>
      <c r="B3292" s="57">
        <v>43635</v>
      </c>
      <c r="C3292" s="26">
        <v>5.1250000000001403</v>
      </c>
      <c r="D3292" s="26"/>
      <c r="E3292" s="58" t="s">
        <v>270</v>
      </c>
      <c r="F3292" s="26" t="s">
        <v>166</v>
      </c>
      <c r="G3292" s="56" t="s">
        <v>93</v>
      </c>
      <c r="I3292" s="59" t="s">
        <v>40</v>
      </c>
    </row>
    <row r="3293" spans="1:14" hidden="1" x14ac:dyDescent="0.35">
      <c r="A3293" s="56">
        <v>2019</v>
      </c>
      <c r="B3293" s="57">
        <v>43635</v>
      </c>
      <c r="C3293" s="26">
        <v>5.16666666666681</v>
      </c>
      <c r="D3293" s="26"/>
      <c r="E3293" s="58" t="s">
        <v>270</v>
      </c>
      <c r="F3293" s="26" t="s">
        <v>166</v>
      </c>
      <c r="G3293" s="56" t="s">
        <v>93</v>
      </c>
      <c r="I3293" s="59" t="s">
        <v>40</v>
      </c>
    </row>
    <row r="3294" spans="1:14" hidden="1" x14ac:dyDescent="0.35">
      <c r="A3294" s="56">
        <v>2019</v>
      </c>
      <c r="B3294" s="57">
        <v>43635</v>
      </c>
      <c r="C3294" s="26">
        <v>5.2083333333334796</v>
      </c>
      <c r="D3294" s="26"/>
      <c r="E3294" s="58" t="s">
        <v>270</v>
      </c>
      <c r="F3294" s="26" t="s">
        <v>166</v>
      </c>
      <c r="G3294" s="56" t="s">
        <v>93</v>
      </c>
      <c r="I3294" s="59">
        <v>0.22155092592592593</v>
      </c>
      <c r="J3294" s="7" t="s">
        <v>39</v>
      </c>
      <c r="K3294" s="7">
        <v>68.3</v>
      </c>
      <c r="L3294" s="7">
        <v>3365</v>
      </c>
      <c r="M3294" s="7">
        <v>10.96</v>
      </c>
      <c r="N3294" s="7">
        <v>1</v>
      </c>
    </row>
    <row r="3295" spans="1:14" hidden="1" x14ac:dyDescent="0.35">
      <c r="A3295" s="56">
        <v>2019</v>
      </c>
      <c r="B3295" s="57">
        <v>43635</v>
      </c>
      <c r="C3295" s="26">
        <v>5.2500000000001501</v>
      </c>
      <c r="D3295" s="26"/>
      <c r="E3295" s="58" t="s">
        <v>270</v>
      </c>
      <c r="F3295" s="26" t="s">
        <v>166</v>
      </c>
      <c r="G3295" s="56" t="s">
        <v>93</v>
      </c>
      <c r="I3295" s="59" t="s">
        <v>40</v>
      </c>
    </row>
    <row r="3296" spans="1:14" hidden="1" x14ac:dyDescent="0.35">
      <c r="A3296" s="56">
        <v>2019</v>
      </c>
      <c r="B3296" s="57">
        <v>43635</v>
      </c>
      <c r="C3296" s="26">
        <v>5.2916666666668197</v>
      </c>
      <c r="D3296" s="26"/>
      <c r="E3296" s="58" t="s">
        <v>270</v>
      </c>
      <c r="F3296" s="26" t="s">
        <v>166</v>
      </c>
      <c r="G3296" s="56" t="s">
        <v>93</v>
      </c>
      <c r="I3296" s="59" t="s">
        <v>40</v>
      </c>
    </row>
    <row r="3297" spans="1:14" hidden="1" x14ac:dyDescent="0.35">
      <c r="A3297" s="56">
        <v>2019</v>
      </c>
      <c r="B3297" s="57">
        <v>43635</v>
      </c>
      <c r="C3297" s="26">
        <v>5.3333333333334902</v>
      </c>
      <c r="D3297" s="26"/>
      <c r="E3297" s="58" t="s">
        <v>270</v>
      </c>
      <c r="F3297" s="26" t="s">
        <v>166</v>
      </c>
      <c r="G3297" s="56" t="s">
        <v>93</v>
      </c>
      <c r="I3297" s="59" t="s">
        <v>40</v>
      </c>
    </row>
    <row r="3298" spans="1:14" hidden="1" x14ac:dyDescent="0.35">
      <c r="A3298" s="56">
        <v>2019</v>
      </c>
      <c r="B3298" s="57">
        <v>43635</v>
      </c>
      <c r="C3298" s="26">
        <v>5.3750000000001599</v>
      </c>
      <c r="D3298" s="26"/>
      <c r="E3298" s="58" t="s">
        <v>270</v>
      </c>
      <c r="F3298" s="26" t="s">
        <v>166</v>
      </c>
      <c r="G3298" s="56" t="s">
        <v>93</v>
      </c>
      <c r="I3298" s="59" t="s">
        <v>40</v>
      </c>
    </row>
    <row r="3299" spans="1:14" hidden="1" x14ac:dyDescent="0.35">
      <c r="A3299" s="56">
        <v>2019</v>
      </c>
      <c r="B3299" s="57">
        <v>43635</v>
      </c>
      <c r="C3299" s="26">
        <v>5.4166666666668304</v>
      </c>
      <c r="D3299" s="26"/>
      <c r="E3299" s="58" t="s">
        <v>270</v>
      </c>
      <c r="F3299" s="26" t="s">
        <v>166</v>
      </c>
      <c r="G3299" s="56" t="s">
        <v>93</v>
      </c>
      <c r="I3299" s="59" t="s">
        <v>40</v>
      </c>
    </row>
    <row r="3300" spans="1:14" hidden="1" x14ac:dyDescent="0.35">
      <c r="A3300" s="56">
        <v>2019</v>
      </c>
      <c r="B3300" s="57">
        <v>43635</v>
      </c>
      <c r="C3300" s="26">
        <v>5.4583333333335</v>
      </c>
      <c r="D3300" s="26"/>
      <c r="E3300" s="58" t="s">
        <v>270</v>
      </c>
      <c r="F3300" s="26" t="s">
        <v>166</v>
      </c>
      <c r="G3300" s="56" t="s">
        <v>93</v>
      </c>
      <c r="I3300" s="59" t="s">
        <v>40</v>
      </c>
    </row>
    <row r="3301" spans="1:14" hidden="1" x14ac:dyDescent="0.35">
      <c r="A3301" s="56">
        <v>2019</v>
      </c>
      <c r="B3301" s="57">
        <v>43635</v>
      </c>
      <c r="C3301" s="26">
        <v>5.5000000000001696</v>
      </c>
      <c r="D3301" s="26"/>
      <c r="E3301" s="58" t="s">
        <v>270</v>
      </c>
      <c r="F3301" s="26" t="s">
        <v>166</v>
      </c>
      <c r="G3301" s="56" t="s">
        <v>93</v>
      </c>
      <c r="I3301" s="59" t="s">
        <v>40</v>
      </c>
    </row>
    <row r="3302" spans="1:14" hidden="1" x14ac:dyDescent="0.35">
      <c r="A3302" s="56">
        <v>2019</v>
      </c>
      <c r="B3302" s="57">
        <v>43635</v>
      </c>
      <c r="C3302" s="26">
        <v>5.5416666666668402</v>
      </c>
      <c r="D3302" s="26"/>
      <c r="E3302" s="58" t="s">
        <v>270</v>
      </c>
      <c r="F3302" s="26" t="s">
        <v>166</v>
      </c>
      <c r="G3302" s="56" t="s">
        <v>93</v>
      </c>
      <c r="I3302" s="59" t="s">
        <v>40</v>
      </c>
    </row>
    <row r="3303" spans="1:14" hidden="1" x14ac:dyDescent="0.35">
      <c r="A3303" s="56">
        <v>2019</v>
      </c>
      <c r="B3303" s="57">
        <v>43635</v>
      </c>
      <c r="C3303" s="26">
        <v>5.5833333333335098</v>
      </c>
      <c r="D3303" s="26"/>
      <c r="E3303" s="58" t="s">
        <v>270</v>
      </c>
      <c r="F3303" s="26" t="s">
        <v>166</v>
      </c>
      <c r="G3303" s="56" t="s">
        <v>93</v>
      </c>
      <c r="I3303" s="59" t="s">
        <v>40</v>
      </c>
    </row>
    <row r="3304" spans="1:14" hidden="1" x14ac:dyDescent="0.35">
      <c r="A3304" s="56">
        <v>2019</v>
      </c>
      <c r="B3304" s="57">
        <v>43635</v>
      </c>
      <c r="C3304" s="26">
        <v>5.6250000000001803</v>
      </c>
      <c r="D3304" s="26"/>
      <c r="E3304" s="58" t="s">
        <v>270</v>
      </c>
      <c r="F3304" s="26" t="s">
        <v>166</v>
      </c>
      <c r="G3304" s="56" t="s">
        <v>93</v>
      </c>
      <c r="I3304" s="59" t="s">
        <v>40</v>
      </c>
    </row>
    <row r="3305" spans="1:14" hidden="1" x14ac:dyDescent="0.35">
      <c r="A3305" s="56">
        <v>2019</v>
      </c>
      <c r="B3305" s="57">
        <v>43635</v>
      </c>
      <c r="C3305" s="26">
        <v>5.6666666666668499</v>
      </c>
      <c r="D3305" s="26"/>
      <c r="E3305" s="58" t="s">
        <v>270</v>
      </c>
      <c r="F3305" s="26" t="s">
        <v>166</v>
      </c>
      <c r="G3305" s="56" t="s">
        <v>93</v>
      </c>
      <c r="I3305" s="59" t="s">
        <v>40</v>
      </c>
    </row>
    <row r="3306" spans="1:14" hidden="1" x14ac:dyDescent="0.35">
      <c r="A3306" s="56">
        <v>2019</v>
      </c>
      <c r="B3306" s="57">
        <v>43635</v>
      </c>
      <c r="C3306" s="26">
        <v>5.7083333333335204</v>
      </c>
      <c r="D3306" s="26"/>
      <c r="E3306" s="58" t="s">
        <v>270</v>
      </c>
      <c r="F3306" s="26" t="s">
        <v>166</v>
      </c>
      <c r="G3306" s="56" t="s">
        <v>93</v>
      </c>
      <c r="I3306" s="59" t="s">
        <v>40</v>
      </c>
    </row>
    <row r="3307" spans="1:14" hidden="1" x14ac:dyDescent="0.35">
      <c r="A3307" s="56">
        <v>2019</v>
      </c>
      <c r="B3307" s="57">
        <v>43635</v>
      </c>
      <c r="C3307" s="26">
        <v>5.7500000000001901</v>
      </c>
      <c r="D3307" s="26"/>
      <c r="E3307" s="58" t="s">
        <v>270</v>
      </c>
      <c r="F3307" s="26" t="s">
        <v>166</v>
      </c>
      <c r="G3307" s="56" t="s">
        <v>93</v>
      </c>
      <c r="I3307" s="59" t="s">
        <v>40</v>
      </c>
    </row>
    <row r="3308" spans="1:14" hidden="1" x14ac:dyDescent="0.35">
      <c r="A3308" s="56">
        <v>2019</v>
      </c>
      <c r="B3308" s="57">
        <v>43635</v>
      </c>
      <c r="C3308" s="26">
        <v>5.7916666666668597</v>
      </c>
      <c r="D3308" s="26"/>
      <c r="E3308" s="58" t="s">
        <v>270</v>
      </c>
      <c r="F3308" s="26" t="s">
        <v>166</v>
      </c>
      <c r="G3308" s="56" t="s">
        <v>93</v>
      </c>
      <c r="I3308" s="59" t="s">
        <v>40</v>
      </c>
    </row>
    <row r="3309" spans="1:14" hidden="1" x14ac:dyDescent="0.35">
      <c r="A3309" s="56">
        <v>2019</v>
      </c>
      <c r="B3309" s="57">
        <v>43635</v>
      </c>
      <c r="C3309" s="26">
        <v>5.8333333333335302</v>
      </c>
      <c r="D3309" s="26"/>
      <c r="E3309" s="58" t="s">
        <v>270</v>
      </c>
      <c r="F3309" s="26" t="s">
        <v>166</v>
      </c>
      <c r="G3309" s="56" t="s">
        <v>93</v>
      </c>
      <c r="I3309" s="59">
        <v>0.85390046296296296</v>
      </c>
      <c r="J3309" s="7" t="s">
        <v>38</v>
      </c>
      <c r="K3309" s="7">
        <v>33.799999999999997</v>
      </c>
      <c r="L3309" s="7">
        <v>5233</v>
      </c>
      <c r="M3309" s="7">
        <v>9.42</v>
      </c>
      <c r="N3309" s="7">
        <v>1</v>
      </c>
    </row>
    <row r="3310" spans="1:14" hidden="1" x14ac:dyDescent="0.35">
      <c r="A3310" s="56">
        <v>2019</v>
      </c>
      <c r="B3310" s="57">
        <v>43635</v>
      </c>
      <c r="C3310" s="26">
        <v>5.8750000000002096</v>
      </c>
      <c r="D3310" s="26"/>
      <c r="E3310" s="58" t="s">
        <v>270</v>
      </c>
      <c r="F3310" s="26" t="s">
        <v>166</v>
      </c>
      <c r="G3310" s="56" t="s">
        <v>93</v>
      </c>
      <c r="I3310" s="59" t="s">
        <v>40</v>
      </c>
    </row>
    <row r="3311" spans="1:14" hidden="1" x14ac:dyDescent="0.35">
      <c r="A3311" s="56">
        <v>2019</v>
      </c>
      <c r="B3311" s="57">
        <v>43635</v>
      </c>
      <c r="C3311" s="26">
        <v>5.9166666666668801</v>
      </c>
      <c r="D3311" s="26"/>
      <c r="E3311" s="58" t="s">
        <v>270</v>
      </c>
      <c r="F3311" s="26" t="s">
        <v>166</v>
      </c>
      <c r="G3311" s="56" t="s">
        <v>93</v>
      </c>
      <c r="I3311" s="59">
        <v>0.9174768518518519</v>
      </c>
      <c r="J3311" s="7" t="s">
        <v>39</v>
      </c>
      <c r="K3311" s="7">
        <v>83.6</v>
      </c>
      <c r="L3311" s="7">
        <v>204</v>
      </c>
      <c r="M3311" s="7">
        <v>11.33</v>
      </c>
      <c r="N3311" s="7">
        <v>1</v>
      </c>
    </row>
    <row r="3312" spans="1:14" hidden="1" x14ac:dyDescent="0.35">
      <c r="A3312" s="56">
        <v>2019</v>
      </c>
      <c r="B3312" s="57">
        <v>43635</v>
      </c>
      <c r="C3312" s="26">
        <v>5.9583333333335498</v>
      </c>
      <c r="D3312" s="26"/>
      <c r="E3312" s="58" t="s">
        <v>270</v>
      </c>
      <c r="F3312" s="26" t="s">
        <v>166</v>
      </c>
      <c r="G3312" s="56" t="s">
        <v>93</v>
      </c>
      <c r="I3312" s="59" t="s">
        <v>40</v>
      </c>
    </row>
    <row r="3313" spans="1:15" hidden="1" x14ac:dyDescent="0.35">
      <c r="A3313" s="56">
        <v>2019</v>
      </c>
      <c r="B3313" s="31">
        <v>43636</v>
      </c>
      <c r="C3313" s="26">
        <v>6.0000000000002496</v>
      </c>
      <c r="D3313" s="58" t="s">
        <v>265</v>
      </c>
      <c r="E3313" s="58" t="s">
        <v>271</v>
      </c>
      <c r="F3313" s="26" t="s">
        <v>166</v>
      </c>
      <c r="G3313" s="56" t="s">
        <v>274</v>
      </c>
      <c r="I3313" s="59" t="s">
        <v>40</v>
      </c>
    </row>
    <row r="3314" spans="1:15" hidden="1" x14ac:dyDescent="0.35">
      <c r="A3314" s="56">
        <v>2019</v>
      </c>
      <c r="B3314" s="31">
        <v>43636</v>
      </c>
      <c r="C3314" s="26">
        <v>2.0833333333333332E-2</v>
      </c>
      <c r="D3314" s="58" t="s">
        <v>265</v>
      </c>
      <c r="E3314" s="58" t="s">
        <v>271</v>
      </c>
      <c r="F3314" s="26" t="s">
        <v>166</v>
      </c>
      <c r="G3314" s="56" t="s">
        <v>93</v>
      </c>
      <c r="I3314" s="59" t="s">
        <v>40</v>
      </c>
    </row>
    <row r="3315" spans="1:15" hidden="1" x14ac:dyDescent="0.35">
      <c r="A3315" s="56">
        <v>2019</v>
      </c>
      <c r="B3315" s="31">
        <v>43636</v>
      </c>
      <c r="C3315" s="26">
        <v>6.0416666666669299</v>
      </c>
      <c r="D3315" s="58" t="s">
        <v>265</v>
      </c>
      <c r="E3315" s="58" t="s">
        <v>271</v>
      </c>
      <c r="F3315" s="26" t="s">
        <v>166</v>
      </c>
      <c r="G3315" s="56" t="s">
        <v>274</v>
      </c>
      <c r="I3315" s="59">
        <v>5.9027777777777783E-2</v>
      </c>
      <c r="J3315" s="7" t="s">
        <v>38</v>
      </c>
      <c r="K3315" s="7">
        <v>98.7</v>
      </c>
      <c r="L3315" s="7">
        <v>4423</v>
      </c>
      <c r="M3315" s="7">
        <v>11.13</v>
      </c>
      <c r="N3315" s="7">
        <v>2</v>
      </c>
      <c r="O3315" s="7" t="s">
        <v>133</v>
      </c>
    </row>
    <row r="3316" spans="1:15" hidden="1" x14ac:dyDescent="0.35">
      <c r="A3316" s="56">
        <v>2019</v>
      </c>
      <c r="B3316" s="31">
        <v>43636</v>
      </c>
      <c r="C3316" s="26">
        <v>6.0416666666669299</v>
      </c>
      <c r="D3316" s="58" t="s">
        <v>265</v>
      </c>
      <c r="E3316" s="58" t="s">
        <v>271</v>
      </c>
      <c r="F3316" s="26" t="s">
        <v>166</v>
      </c>
      <c r="G3316" s="56" t="s">
        <v>274</v>
      </c>
      <c r="I3316" s="59">
        <v>5.9027777777777783E-2</v>
      </c>
      <c r="J3316" s="7" t="s">
        <v>38</v>
      </c>
      <c r="K3316" s="7">
        <v>85.8</v>
      </c>
      <c r="L3316" s="7">
        <v>4428</v>
      </c>
      <c r="M3316" s="7">
        <v>11.34</v>
      </c>
      <c r="N3316" s="7">
        <v>2</v>
      </c>
      <c r="O3316" s="7" t="s">
        <v>133</v>
      </c>
    </row>
    <row r="3317" spans="1:15" hidden="1" x14ac:dyDescent="0.35">
      <c r="A3317" s="56">
        <v>2019</v>
      </c>
      <c r="B3317" s="31">
        <v>43636</v>
      </c>
      <c r="C3317" s="26">
        <v>6.25E-2</v>
      </c>
      <c r="D3317" s="58" t="s">
        <v>265</v>
      </c>
      <c r="E3317" s="58" t="s">
        <v>271</v>
      </c>
      <c r="F3317" s="26" t="s">
        <v>166</v>
      </c>
      <c r="G3317" s="56" t="s">
        <v>93</v>
      </c>
      <c r="I3317" s="59">
        <v>7.7129629629629631E-2</v>
      </c>
      <c r="J3317" s="7" t="s">
        <v>38</v>
      </c>
      <c r="K3317" s="7">
        <v>48.1</v>
      </c>
      <c r="L3317" s="7">
        <v>4269</v>
      </c>
      <c r="M3317" s="7">
        <v>8.27</v>
      </c>
      <c r="N3317" s="7">
        <v>1</v>
      </c>
    </row>
    <row r="3318" spans="1:15" hidden="1" x14ac:dyDescent="0.35">
      <c r="A3318" s="56">
        <v>2019</v>
      </c>
      <c r="B3318" s="31">
        <v>43636</v>
      </c>
      <c r="C3318" s="26">
        <v>6.0833333333336101</v>
      </c>
      <c r="D3318" s="58" t="s">
        <v>265</v>
      </c>
      <c r="E3318" s="58" t="s">
        <v>271</v>
      </c>
      <c r="F3318" s="26" t="s">
        <v>166</v>
      </c>
      <c r="G3318" s="56" t="s">
        <v>274</v>
      </c>
      <c r="I3318" s="59" t="s">
        <v>40</v>
      </c>
    </row>
    <row r="3319" spans="1:15" hidden="1" x14ac:dyDescent="0.35">
      <c r="A3319" s="56">
        <v>2019</v>
      </c>
      <c r="B3319" s="31">
        <v>43636</v>
      </c>
      <c r="C3319" s="26">
        <v>0.10416666666666667</v>
      </c>
      <c r="D3319" s="58" t="s">
        <v>265</v>
      </c>
      <c r="E3319" s="58" t="s">
        <v>271</v>
      </c>
      <c r="F3319" s="26" t="s">
        <v>166</v>
      </c>
      <c r="G3319" s="56" t="s">
        <v>93</v>
      </c>
      <c r="I3319" s="59" t="s">
        <v>40</v>
      </c>
    </row>
    <row r="3320" spans="1:15" hidden="1" x14ac:dyDescent="0.35">
      <c r="A3320" s="56">
        <v>2019</v>
      </c>
      <c r="B3320" s="31">
        <v>43636</v>
      </c>
      <c r="C3320" s="26">
        <v>6.1250000000002904</v>
      </c>
      <c r="D3320" s="58" t="s">
        <v>265</v>
      </c>
      <c r="E3320" s="58" t="s">
        <v>271</v>
      </c>
      <c r="F3320" s="26" t="s">
        <v>166</v>
      </c>
      <c r="G3320" s="56" t="s">
        <v>274</v>
      </c>
      <c r="I3320" s="59" t="s">
        <v>40</v>
      </c>
    </row>
    <row r="3321" spans="1:15" hidden="1" x14ac:dyDescent="0.35">
      <c r="A3321" s="56">
        <v>2019</v>
      </c>
      <c r="B3321" s="31">
        <v>43636</v>
      </c>
      <c r="C3321" s="26">
        <v>0.14583333333333334</v>
      </c>
      <c r="D3321" s="58" t="s">
        <v>265</v>
      </c>
      <c r="E3321" s="58" t="s">
        <v>271</v>
      </c>
      <c r="F3321" s="26" t="s">
        <v>166</v>
      </c>
      <c r="G3321" s="56" t="s">
        <v>93</v>
      </c>
      <c r="I3321" s="59" t="s">
        <v>40</v>
      </c>
    </row>
    <row r="3322" spans="1:15" hidden="1" x14ac:dyDescent="0.35">
      <c r="A3322" s="56">
        <v>2019</v>
      </c>
      <c r="B3322" s="31">
        <v>43636</v>
      </c>
      <c r="C3322" s="26">
        <v>6.1666666666669698</v>
      </c>
      <c r="D3322" s="58" t="s">
        <v>265</v>
      </c>
      <c r="E3322" s="58" t="s">
        <v>271</v>
      </c>
      <c r="F3322" s="26" t="s">
        <v>166</v>
      </c>
      <c r="G3322" s="56" t="s">
        <v>274</v>
      </c>
      <c r="I3322" s="59" t="s">
        <v>40</v>
      </c>
    </row>
    <row r="3323" spans="1:15" hidden="1" x14ac:dyDescent="0.35">
      <c r="A3323" s="56">
        <v>2019</v>
      </c>
      <c r="B3323" s="31">
        <v>43636</v>
      </c>
      <c r="C3323" s="26">
        <v>0.1875</v>
      </c>
      <c r="D3323" s="58" t="s">
        <v>265</v>
      </c>
      <c r="E3323" s="58" t="s">
        <v>271</v>
      </c>
      <c r="F3323" s="26" t="s">
        <v>166</v>
      </c>
      <c r="G3323" s="56" t="s">
        <v>93</v>
      </c>
      <c r="I3323" s="59" t="s">
        <v>40</v>
      </c>
    </row>
    <row r="3324" spans="1:15" hidden="1" x14ac:dyDescent="0.35">
      <c r="A3324" s="56">
        <v>2019</v>
      </c>
      <c r="B3324" s="31">
        <v>43636</v>
      </c>
      <c r="C3324" s="26">
        <v>6.2083333333336403</v>
      </c>
      <c r="D3324" s="58" t="s">
        <v>265</v>
      </c>
      <c r="E3324" s="58" t="s">
        <v>271</v>
      </c>
      <c r="F3324" s="26" t="s">
        <v>166</v>
      </c>
      <c r="G3324" s="56" t="s">
        <v>274</v>
      </c>
      <c r="I3324" s="59" t="s">
        <v>40</v>
      </c>
    </row>
    <row r="3325" spans="1:15" hidden="1" x14ac:dyDescent="0.35">
      <c r="A3325" s="56">
        <v>2019</v>
      </c>
      <c r="B3325" s="31">
        <v>43636</v>
      </c>
      <c r="C3325" s="26">
        <v>0.22916666666666666</v>
      </c>
      <c r="D3325" s="58" t="s">
        <v>265</v>
      </c>
      <c r="E3325" s="58" t="s">
        <v>271</v>
      </c>
      <c r="F3325" s="26" t="s">
        <v>166</v>
      </c>
      <c r="G3325" s="56" t="s">
        <v>93</v>
      </c>
      <c r="I3325" s="59" t="s">
        <v>40</v>
      </c>
    </row>
    <row r="3326" spans="1:15" hidden="1" x14ac:dyDescent="0.35">
      <c r="A3326" s="56">
        <v>2019</v>
      </c>
      <c r="B3326" s="31">
        <v>43636</v>
      </c>
      <c r="C3326" s="26">
        <v>6.2500000000003197</v>
      </c>
      <c r="D3326" s="58" t="s">
        <v>265</v>
      </c>
      <c r="E3326" s="58" t="s">
        <v>271</v>
      </c>
      <c r="F3326" s="26" t="s">
        <v>166</v>
      </c>
      <c r="G3326" s="56" t="s">
        <v>274</v>
      </c>
      <c r="I3326" s="59" t="s">
        <v>40</v>
      </c>
    </row>
    <row r="3327" spans="1:15" hidden="1" x14ac:dyDescent="0.35">
      <c r="A3327" s="56">
        <v>2019</v>
      </c>
      <c r="B3327" s="31">
        <v>43636</v>
      </c>
      <c r="C3327" s="26">
        <v>0.27083333333333331</v>
      </c>
      <c r="D3327" s="58" t="s">
        <v>265</v>
      </c>
      <c r="E3327" s="58" t="s">
        <v>271</v>
      </c>
      <c r="F3327" s="26" t="s">
        <v>166</v>
      </c>
      <c r="G3327" s="56" t="s">
        <v>93</v>
      </c>
      <c r="I3327" s="59" t="s">
        <v>40</v>
      </c>
    </row>
    <row r="3328" spans="1:15" hidden="1" x14ac:dyDescent="0.35">
      <c r="A3328" s="56">
        <v>2019</v>
      </c>
      <c r="B3328" s="31">
        <v>43636</v>
      </c>
      <c r="C3328" s="26">
        <v>6.291666666667</v>
      </c>
      <c r="D3328" s="58" t="s">
        <v>265</v>
      </c>
      <c r="E3328" s="58" t="s">
        <v>271</v>
      </c>
      <c r="F3328" s="26" t="s">
        <v>166</v>
      </c>
      <c r="G3328" s="56" t="s">
        <v>274</v>
      </c>
      <c r="I3328" s="59" t="s">
        <v>40</v>
      </c>
    </row>
    <row r="3329" spans="1:15" hidden="1" x14ac:dyDescent="0.35">
      <c r="A3329" s="56">
        <v>2019</v>
      </c>
      <c r="B3329" s="31">
        <v>43636</v>
      </c>
      <c r="C3329" s="26">
        <v>0.3125</v>
      </c>
      <c r="D3329" s="58" t="s">
        <v>265</v>
      </c>
      <c r="E3329" s="58" t="s">
        <v>271</v>
      </c>
      <c r="F3329" s="26" t="s">
        <v>166</v>
      </c>
      <c r="G3329" s="56" t="s">
        <v>93</v>
      </c>
      <c r="I3329" s="59" t="s">
        <v>40</v>
      </c>
    </row>
    <row r="3330" spans="1:15" hidden="1" x14ac:dyDescent="0.35">
      <c r="A3330" s="56">
        <v>2019</v>
      </c>
      <c r="B3330" s="31">
        <v>43636</v>
      </c>
      <c r="C3330" s="26">
        <v>6.3333333333336803</v>
      </c>
      <c r="D3330" s="58" t="s">
        <v>265</v>
      </c>
      <c r="E3330" s="58" t="s">
        <v>271</v>
      </c>
      <c r="F3330" s="26" t="s">
        <v>166</v>
      </c>
      <c r="G3330" s="56" t="s">
        <v>274</v>
      </c>
      <c r="I3330" s="59" t="s">
        <v>40</v>
      </c>
    </row>
    <row r="3331" spans="1:15" hidden="1" x14ac:dyDescent="0.35">
      <c r="A3331" s="56">
        <v>2019</v>
      </c>
      <c r="B3331" s="31">
        <v>43636</v>
      </c>
      <c r="C3331" s="26">
        <v>0.35416666666666669</v>
      </c>
      <c r="D3331" s="58" t="s">
        <v>265</v>
      </c>
      <c r="E3331" s="58" t="s">
        <v>271</v>
      </c>
      <c r="F3331" s="26" t="s">
        <v>166</v>
      </c>
      <c r="G3331" s="56" t="s">
        <v>93</v>
      </c>
      <c r="I3331" s="59" t="s">
        <v>40</v>
      </c>
    </row>
    <row r="3332" spans="1:15" hidden="1" x14ac:dyDescent="0.35">
      <c r="A3332" s="56">
        <v>2019</v>
      </c>
      <c r="B3332" s="31">
        <v>43636</v>
      </c>
      <c r="C3332" s="26">
        <v>6.3750000000003597</v>
      </c>
      <c r="D3332" s="58" t="s">
        <v>265</v>
      </c>
      <c r="E3332" s="58" t="s">
        <v>271</v>
      </c>
      <c r="F3332" s="26" t="s">
        <v>166</v>
      </c>
      <c r="G3332" s="56" t="s">
        <v>274</v>
      </c>
      <c r="I3332" s="59" t="s">
        <v>40</v>
      </c>
    </row>
    <row r="3333" spans="1:15" hidden="1" x14ac:dyDescent="0.35">
      <c r="A3333" s="56">
        <v>2019</v>
      </c>
      <c r="B3333" s="31">
        <v>43636</v>
      </c>
      <c r="C3333" s="26">
        <v>0.39583333333333331</v>
      </c>
      <c r="D3333" s="58" t="s">
        <v>265</v>
      </c>
      <c r="E3333" s="58" t="s">
        <v>271</v>
      </c>
      <c r="F3333" s="26" t="s">
        <v>166</v>
      </c>
      <c r="G3333" s="56" t="s">
        <v>93</v>
      </c>
      <c r="I3333" s="59" t="s">
        <v>40</v>
      </c>
    </row>
    <row r="3334" spans="1:15" hidden="1" x14ac:dyDescent="0.35">
      <c r="A3334" s="56">
        <v>2019</v>
      </c>
      <c r="B3334" s="31">
        <v>43636</v>
      </c>
      <c r="C3334" s="26">
        <v>6.41666666666704</v>
      </c>
      <c r="D3334" s="58" t="s">
        <v>265</v>
      </c>
      <c r="E3334" s="58" t="s">
        <v>271</v>
      </c>
      <c r="F3334" s="26" t="s">
        <v>166</v>
      </c>
      <c r="G3334" s="56" t="s">
        <v>274</v>
      </c>
      <c r="I3334" s="59" t="s">
        <v>40</v>
      </c>
    </row>
    <row r="3335" spans="1:15" hidden="1" x14ac:dyDescent="0.35">
      <c r="A3335" s="56">
        <v>2019</v>
      </c>
      <c r="B3335" s="31">
        <v>43636</v>
      </c>
      <c r="C3335" s="26">
        <v>0.4375</v>
      </c>
      <c r="D3335" s="58" t="s">
        <v>265</v>
      </c>
      <c r="E3335" s="58" t="s">
        <v>271</v>
      </c>
      <c r="F3335" s="26" t="s">
        <v>166</v>
      </c>
      <c r="G3335" s="56" t="s">
        <v>93</v>
      </c>
      <c r="I3335" s="59" t="s">
        <v>40</v>
      </c>
    </row>
    <row r="3336" spans="1:15" hidden="1" x14ac:dyDescent="0.35">
      <c r="A3336" s="56">
        <v>2019</v>
      </c>
      <c r="B3336" s="31">
        <v>43636</v>
      </c>
      <c r="C3336" s="26">
        <v>6.4583333333337203</v>
      </c>
      <c r="D3336" s="58" t="s">
        <v>265</v>
      </c>
      <c r="E3336" s="58" t="s">
        <v>271</v>
      </c>
      <c r="F3336" s="26" t="s">
        <v>166</v>
      </c>
      <c r="G3336" s="56" t="s">
        <v>274</v>
      </c>
      <c r="I3336" s="59" t="s">
        <v>40</v>
      </c>
    </row>
    <row r="3337" spans="1:15" hidden="1" x14ac:dyDescent="0.35">
      <c r="A3337" s="56">
        <v>2019</v>
      </c>
      <c r="B3337" s="31">
        <v>43636</v>
      </c>
      <c r="C3337" s="26">
        <v>0.47916666666666669</v>
      </c>
      <c r="D3337" s="58" t="s">
        <v>265</v>
      </c>
      <c r="E3337" s="58" t="s">
        <v>271</v>
      </c>
      <c r="F3337" s="26" t="s">
        <v>166</v>
      </c>
      <c r="G3337" s="56" t="s">
        <v>93</v>
      </c>
      <c r="I3337" s="59" t="s">
        <v>40</v>
      </c>
    </row>
    <row r="3338" spans="1:15" hidden="1" x14ac:dyDescent="0.35">
      <c r="A3338" s="56">
        <v>2019</v>
      </c>
      <c r="B3338" s="31">
        <v>43636</v>
      </c>
      <c r="C3338" s="26">
        <v>6.5000000000003997</v>
      </c>
      <c r="D3338" s="58" t="s">
        <v>265</v>
      </c>
      <c r="E3338" s="58" t="s">
        <v>271</v>
      </c>
      <c r="F3338" s="26" t="s">
        <v>166</v>
      </c>
      <c r="G3338" s="56" t="s">
        <v>274</v>
      </c>
      <c r="I3338" s="59" t="s">
        <v>40</v>
      </c>
    </row>
    <row r="3339" spans="1:15" hidden="1" x14ac:dyDescent="0.35">
      <c r="A3339" s="56">
        <v>2019</v>
      </c>
      <c r="B3339" s="31">
        <v>43636</v>
      </c>
      <c r="C3339" s="26">
        <v>0.52083333333333337</v>
      </c>
      <c r="D3339" s="58" t="s">
        <v>265</v>
      </c>
      <c r="E3339" s="58" t="s">
        <v>271</v>
      </c>
      <c r="F3339" s="26" t="s">
        <v>166</v>
      </c>
      <c r="G3339" s="56" t="s">
        <v>93</v>
      </c>
      <c r="I3339" s="59" t="s">
        <v>40</v>
      </c>
    </row>
    <row r="3340" spans="1:15" hidden="1" x14ac:dyDescent="0.35">
      <c r="A3340" s="56">
        <v>2019</v>
      </c>
      <c r="B3340" s="31">
        <v>43636</v>
      </c>
      <c r="C3340" s="26">
        <v>6.54166666666708</v>
      </c>
      <c r="D3340" s="58" t="s">
        <v>265</v>
      </c>
      <c r="E3340" s="58" t="s">
        <v>271</v>
      </c>
      <c r="F3340" s="26" t="s">
        <v>166</v>
      </c>
      <c r="G3340" s="56" t="s">
        <v>274</v>
      </c>
      <c r="I3340" s="59" t="s">
        <v>40</v>
      </c>
    </row>
    <row r="3341" spans="1:15" hidden="1" x14ac:dyDescent="0.35">
      <c r="A3341" s="56">
        <v>2019</v>
      </c>
      <c r="B3341" s="31">
        <v>43636</v>
      </c>
      <c r="C3341" s="26">
        <v>0.5625</v>
      </c>
      <c r="D3341" s="58" t="s">
        <v>265</v>
      </c>
      <c r="E3341" s="58" t="s">
        <v>271</v>
      </c>
      <c r="F3341" s="26" t="s">
        <v>166</v>
      </c>
      <c r="G3341" s="56" t="s">
        <v>93</v>
      </c>
      <c r="I3341" s="59" t="s">
        <v>40</v>
      </c>
    </row>
    <row r="3342" spans="1:15" hidden="1" x14ac:dyDescent="0.35">
      <c r="A3342" s="56">
        <v>2019</v>
      </c>
      <c r="B3342" s="31">
        <v>43636</v>
      </c>
      <c r="C3342" s="26">
        <v>6.5833333333337603</v>
      </c>
      <c r="D3342" s="58" t="s">
        <v>265</v>
      </c>
      <c r="E3342" s="58" t="s">
        <v>271</v>
      </c>
      <c r="F3342" s="26" t="s">
        <v>166</v>
      </c>
      <c r="G3342" s="56" t="s">
        <v>274</v>
      </c>
      <c r="I3342" s="59" t="s">
        <v>40</v>
      </c>
    </row>
    <row r="3343" spans="1:15" hidden="1" x14ac:dyDescent="0.35">
      <c r="A3343" s="56">
        <v>2019</v>
      </c>
      <c r="B3343" s="31">
        <v>43636</v>
      </c>
      <c r="C3343" s="26">
        <v>0.60416666666666663</v>
      </c>
      <c r="D3343" s="58" t="s">
        <v>265</v>
      </c>
      <c r="E3343" s="58" t="s">
        <v>271</v>
      </c>
      <c r="F3343" s="26" t="s">
        <v>166</v>
      </c>
      <c r="G3343" s="56" t="s">
        <v>93</v>
      </c>
      <c r="I3343" s="59" t="s">
        <v>40</v>
      </c>
    </row>
    <row r="3344" spans="1:15" hidden="1" x14ac:dyDescent="0.35">
      <c r="A3344" s="56">
        <v>2019</v>
      </c>
      <c r="B3344" s="31">
        <v>43636</v>
      </c>
      <c r="C3344" s="26">
        <v>6.6250000000004396</v>
      </c>
      <c r="D3344" s="58" t="s">
        <v>265</v>
      </c>
      <c r="E3344" s="58" t="s">
        <v>271</v>
      </c>
      <c r="F3344" s="26" t="s">
        <v>166</v>
      </c>
      <c r="G3344" s="56" t="s">
        <v>274</v>
      </c>
      <c r="I3344" s="59">
        <v>0.63402777777777775</v>
      </c>
      <c r="J3344" s="7" t="s">
        <v>38</v>
      </c>
      <c r="K3344" s="7">
        <v>32</v>
      </c>
      <c r="L3344" s="7">
        <v>2252</v>
      </c>
      <c r="M3344" s="7">
        <v>18.440000000000001</v>
      </c>
      <c r="N3344" s="7">
        <v>2</v>
      </c>
      <c r="O3344" s="7" t="s">
        <v>133</v>
      </c>
    </row>
    <row r="3345" spans="1:15" hidden="1" x14ac:dyDescent="0.35">
      <c r="A3345" s="56">
        <v>2019</v>
      </c>
      <c r="B3345" s="31">
        <v>43636</v>
      </c>
      <c r="C3345" s="26">
        <v>6.6250000000004396</v>
      </c>
      <c r="D3345" s="58" t="s">
        <v>265</v>
      </c>
      <c r="E3345" s="58" t="s">
        <v>271</v>
      </c>
      <c r="F3345" s="26" t="s">
        <v>166</v>
      </c>
      <c r="G3345" s="56" t="s">
        <v>274</v>
      </c>
      <c r="I3345" s="59">
        <v>0.63402777777777775</v>
      </c>
      <c r="J3345" s="7" t="s">
        <v>38</v>
      </c>
      <c r="K3345" s="7">
        <v>24.3</v>
      </c>
      <c r="L3345" s="7">
        <v>2251</v>
      </c>
      <c r="M3345" s="7">
        <v>18.329999999999998</v>
      </c>
      <c r="N3345" s="7">
        <v>2</v>
      </c>
    </row>
    <row r="3346" spans="1:15" hidden="1" x14ac:dyDescent="0.35">
      <c r="A3346" s="56">
        <v>2019</v>
      </c>
      <c r="B3346" s="31">
        <v>43636</v>
      </c>
      <c r="C3346" s="26">
        <v>0.64583333333333337</v>
      </c>
      <c r="D3346" s="58" t="s">
        <v>265</v>
      </c>
      <c r="E3346" s="58" t="s">
        <v>271</v>
      </c>
      <c r="F3346" s="26" t="s">
        <v>166</v>
      </c>
      <c r="G3346" s="56" t="s">
        <v>93</v>
      </c>
      <c r="I3346" s="59" t="s">
        <v>40</v>
      </c>
    </row>
    <row r="3347" spans="1:15" hidden="1" x14ac:dyDescent="0.35">
      <c r="A3347" s="56">
        <v>2019</v>
      </c>
      <c r="B3347" s="31">
        <v>43636</v>
      </c>
      <c r="C3347" s="26">
        <v>6.6666666666671199</v>
      </c>
      <c r="D3347" s="58" t="s">
        <v>265</v>
      </c>
      <c r="E3347" s="58" t="s">
        <v>271</v>
      </c>
      <c r="F3347" s="26" t="s">
        <v>166</v>
      </c>
      <c r="G3347" s="56" t="s">
        <v>274</v>
      </c>
      <c r="I3347" s="59" t="s">
        <v>40</v>
      </c>
    </row>
    <row r="3348" spans="1:15" hidden="1" x14ac:dyDescent="0.35">
      <c r="A3348" s="56">
        <v>2019</v>
      </c>
      <c r="B3348" s="31">
        <v>43636</v>
      </c>
      <c r="C3348" s="26">
        <v>0.6875</v>
      </c>
      <c r="D3348" s="58" t="s">
        <v>265</v>
      </c>
      <c r="E3348" s="58" t="s">
        <v>271</v>
      </c>
      <c r="F3348" s="26" t="s">
        <v>166</v>
      </c>
      <c r="G3348" s="56" t="s">
        <v>93</v>
      </c>
      <c r="I3348" s="59" t="s">
        <v>40</v>
      </c>
    </row>
    <row r="3349" spans="1:15" hidden="1" x14ac:dyDescent="0.35">
      <c r="A3349" s="56">
        <v>2019</v>
      </c>
      <c r="B3349" s="31">
        <v>43636</v>
      </c>
      <c r="C3349" s="26">
        <v>6.7083333333338002</v>
      </c>
      <c r="D3349" s="58" t="s">
        <v>265</v>
      </c>
      <c r="E3349" s="58" t="s">
        <v>271</v>
      </c>
      <c r="F3349" s="26" t="s">
        <v>166</v>
      </c>
      <c r="G3349" s="56" t="s">
        <v>274</v>
      </c>
      <c r="I3349" s="59" t="s">
        <v>40</v>
      </c>
    </row>
    <row r="3350" spans="1:15" hidden="1" x14ac:dyDescent="0.35">
      <c r="A3350" s="56">
        <v>2019</v>
      </c>
      <c r="B3350" s="31">
        <v>43636</v>
      </c>
      <c r="C3350" s="26">
        <v>0.72916666666666663</v>
      </c>
      <c r="D3350" s="58" t="s">
        <v>265</v>
      </c>
      <c r="E3350" s="58" t="s">
        <v>271</v>
      </c>
      <c r="F3350" s="26" t="s">
        <v>166</v>
      </c>
      <c r="G3350" s="56" t="s">
        <v>93</v>
      </c>
      <c r="I3350" s="59" t="s">
        <v>40</v>
      </c>
    </row>
    <row r="3351" spans="1:15" hidden="1" x14ac:dyDescent="0.35">
      <c r="A3351" s="56">
        <v>2019</v>
      </c>
      <c r="B3351" s="31">
        <v>43636</v>
      </c>
      <c r="C3351" s="26">
        <v>6.7500000000004796</v>
      </c>
      <c r="D3351" s="58" t="s">
        <v>265</v>
      </c>
      <c r="E3351" s="58" t="s">
        <v>271</v>
      </c>
      <c r="F3351" s="26" t="s">
        <v>166</v>
      </c>
      <c r="G3351" s="56" t="s">
        <v>274</v>
      </c>
      <c r="I3351" s="59" t="s">
        <v>40</v>
      </c>
    </row>
    <row r="3352" spans="1:15" hidden="1" x14ac:dyDescent="0.35">
      <c r="A3352" s="56">
        <v>2019</v>
      </c>
      <c r="B3352" s="31">
        <v>43636</v>
      </c>
      <c r="C3352" s="26">
        <v>0.77083333333333337</v>
      </c>
      <c r="D3352" s="58" t="s">
        <v>265</v>
      </c>
      <c r="E3352" s="58" t="s">
        <v>271</v>
      </c>
      <c r="F3352" s="26" t="s">
        <v>166</v>
      </c>
      <c r="G3352" s="56" t="s">
        <v>93</v>
      </c>
      <c r="I3352" s="59" t="s">
        <v>40</v>
      </c>
    </row>
    <row r="3353" spans="1:15" hidden="1" x14ac:dyDescent="0.35">
      <c r="A3353" s="56">
        <v>2019</v>
      </c>
      <c r="B3353" s="31">
        <v>43636</v>
      </c>
      <c r="C3353" s="26">
        <v>6.7916666666671599</v>
      </c>
      <c r="D3353" s="58" t="s">
        <v>265</v>
      </c>
      <c r="E3353" s="58" t="s">
        <v>271</v>
      </c>
      <c r="F3353" s="26" t="s">
        <v>166</v>
      </c>
      <c r="G3353" s="56" t="s">
        <v>274</v>
      </c>
      <c r="I3353" s="59" t="s">
        <v>40</v>
      </c>
    </row>
    <row r="3354" spans="1:15" hidden="1" x14ac:dyDescent="0.35">
      <c r="A3354" s="56">
        <v>2019</v>
      </c>
      <c r="B3354" s="31">
        <v>43636</v>
      </c>
      <c r="C3354" s="26">
        <v>0.8125</v>
      </c>
      <c r="D3354" s="58" t="s">
        <v>265</v>
      </c>
      <c r="E3354" s="58" t="s">
        <v>271</v>
      </c>
      <c r="F3354" s="26" t="s">
        <v>166</v>
      </c>
      <c r="G3354" s="56" t="s">
        <v>93</v>
      </c>
      <c r="I3354" s="59" t="s">
        <v>40</v>
      </c>
    </row>
    <row r="3355" spans="1:15" hidden="1" x14ac:dyDescent="0.35">
      <c r="A3355" s="56">
        <v>2019</v>
      </c>
      <c r="B3355" s="31">
        <v>43636</v>
      </c>
      <c r="C3355" s="26">
        <v>6.8333333333338402</v>
      </c>
      <c r="D3355" s="58" t="s">
        <v>265</v>
      </c>
      <c r="E3355" s="58" t="s">
        <v>271</v>
      </c>
      <c r="F3355" s="26" t="s">
        <v>166</v>
      </c>
      <c r="G3355" s="56" t="s">
        <v>274</v>
      </c>
      <c r="I3355" s="59">
        <v>0.83819444444444446</v>
      </c>
      <c r="J3355" s="7" t="s">
        <v>38</v>
      </c>
      <c r="K3355" s="7">
        <v>40.1</v>
      </c>
      <c r="L3355" s="7">
        <v>1289</v>
      </c>
      <c r="M3355" s="7">
        <v>16.95</v>
      </c>
      <c r="N3355" s="7">
        <v>2</v>
      </c>
    </row>
    <row r="3356" spans="1:15" hidden="1" x14ac:dyDescent="0.35">
      <c r="A3356" s="56">
        <v>2019</v>
      </c>
      <c r="B3356" s="31">
        <v>43636</v>
      </c>
      <c r="C3356" s="26">
        <v>0.85416666666666663</v>
      </c>
      <c r="D3356" s="58" t="s">
        <v>265</v>
      </c>
      <c r="E3356" s="58" t="s">
        <v>271</v>
      </c>
      <c r="F3356" s="26" t="s">
        <v>166</v>
      </c>
      <c r="G3356" s="56" t="s">
        <v>93</v>
      </c>
      <c r="I3356" s="59" t="s">
        <v>40</v>
      </c>
    </row>
    <row r="3357" spans="1:15" hidden="1" x14ac:dyDescent="0.35">
      <c r="A3357" s="56">
        <v>2019</v>
      </c>
      <c r="B3357" s="31">
        <v>43636</v>
      </c>
      <c r="C3357" s="26">
        <v>6.8750000000005098</v>
      </c>
      <c r="D3357" s="58" t="s">
        <v>265</v>
      </c>
      <c r="E3357" s="58" t="s">
        <v>271</v>
      </c>
      <c r="F3357" s="26" t="s">
        <v>166</v>
      </c>
      <c r="G3357" s="56" t="s">
        <v>274</v>
      </c>
      <c r="I3357" s="59">
        <v>0.89513888888888893</v>
      </c>
      <c r="J3357" s="7" t="s">
        <v>39</v>
      </c>
      <c r="K3357" s="7">
        <v>20.8</v>
      </c>
      <c r="L3357" s="7">
        <v>5200</v>
      </c>
      <c r="M3357" s="7">
        <v>7.51</v>
      </c>
      <c r="N3357" s="7">
        <v>1</v>
      </c>
      <c r="O3357" s="7" t="s">
        <v>133</v>
      </c>
    </row>
    <row r="3358" spans="1:15" hidden="1" x14ac:dyDescent="0.35">
      <c r="A3358" s="56">
        <v>2019</v>
      </c>
      <c r="B3358" s="31">
        <v>43636</v>
      </c>
      <c r="C3358" s="26">
        <v>0.89583333333333337</v>
      </c>
      <c r="D3358" s="58" t="s">
        <v>265</v>
      </c>
      <c r="E3358" s="58" t="s">
        <v>271</v>
      </c>
      <c r="F3358" s="26" t="s">
        <v>166</v>
      </c>
      <c r="G3358" s="56" t="s">
        <v>93</v>
      </c>
      <c r="I3358" s="59" t="s">
        <v>40</v>
      </c>
    </row>
    <row r="3359" spans="1:15" hidden="1" x14ac:dyDescent="0.35">
      <c r="A3359" s="56">
        <v>2019</v>
      </c>
      <c r="B3359" s="31">
        <v>43636</v>
      </c>
      <c r="C3359" s="26">
        <v>6.9166666666671901</v>
      </c>
      <c r="D3359" s="58" t="s">
        <v>265</v>
      </c>
      <c r="E3359" s="58" t="s">
        <v>271</v>
      </c>
      <c r="F3359" s="26" t="s">
        <v>166</v>
      </c>
      <c r="G3359" s="56" t="s">
        <v>274</v>
      </c>
      <c r="I3359" s="59">
        <v>0.92222222222222217</v>
      </c>
      <c r="J3359" s="7" t="s">
        <v>39</v>
      </c>
      <c r="K3359" s="7">
        <v>52.8</v>
      </c>
      <c r="L3359" s="7">
        <v>1442</v>
      </c>
      <c r="M3359" s="7">
        <v>13.28</v>
      </c>
      <c r="N3359" s="7">
        <v>1</v>
      </c>
      <c r="O3359" s="7" t="s">
        <v>133</v>
      </c>
    </row>
    <row r="3360" spans="1:15" hidden="1" x14ac:dyDescent="0.35">
      <c r="A3360" s="56">
        <v>2019</v>
      </c>
      <c r="B3360" s="31">
        <v>43636</v>
      </c>
      <c r="C3360" s="26">
        <v>0.9375</v>
      </c>
      <c r="D3360" s="58" t="s">
        <v>265</v>
      </c>
      <c r="E3360" s="58" t="s">
        <v>271</v>
      </c>
      <c r="F3360" s="26" t="s">
        <v>166</v>
      </c>
      <c r="G3360" s="56" t="s">
        <v>93</v>
      </c>
      <c r="I3360" s="59" t="s">
        <v>40</v>
      </c>
    </row>
    <row r="3361" spans="1:15" hidden="1" x14ac:dyDescent="0.35">
      <c r="A3361" s="56">
        <v>2019</v>
      </c>
      <c r="B3361" s="31">
        <v>43636</v>
      </c>
      <c r="C3361" s="26">
        <v>6.9583333333338704</v>
      </c>
      <c r="D3361" s="58" t="s">
        <v>265</v>
      </c>
      <c r="E3361" s="58" t="s">
        <v>271</v>
      </c>
      <c r="F3361" s="26" t="s">
        <v>166</v>
      </c>
      <c r="G3361" s="56" t="s">
        <v>274</v>
      </c>
      <c r="I3361" s="59" t="s">
        <v>40</v>
      </c>
    </row>
    <row r="3362" spans="1:15" hidden="1" x14ac:dyDescent="0.35">
      <c r="A3362" s="56">
        <v>2019</v>
      </c>
      <c r="B3362" s="31">
        <v>43636</v>
      </c>
      <c r="C3362" s="26">
        <v>0.97916666666666663</v>
      </c>
      <c r="D3362" s="58" t="s">
        <v>265</v>
      </c>
      <c r="E3362" s="58" t="s">
        <v>271</v>
      </c>
      <c r="F3362" s="26" t="s">
        <v>166</v>
      </c>
      <c r="G3362" s="56" t="s">
        <v>93</v>
      </c>
      <c r="I3362" s="59" t="s">
        <v>40</v>
      </c>
    </row>
    <row r="3363" spans="1:15" hidden="1" x14ac:dyDescent="0.35">
      <c r="A3363" s="56">
        <v>2019</v>
      </c>
      <c r="B3363" s="57">
        <v>43637</v>
      </c>
      <c r="C3363" s="26">
        <v>7.0000000000005498</v>
      </c>
      <c r="D3363" s="26"/>
      <c r="E3363" s="58" t="s">
        <v>270</v>
      </c>
      <c r="F3363" s="26" t="s">
        <v>166</v>
      </c>
      <c r="G3363" s="56" t="s">
        <v>274</v>
      </c>
      <c r="I3363" s="59" t="s">
        <v>40</v>
      </c>
    </row>
    <row r="3364" spans="1:15" hidden="1" x14ac:dyDescent="0.35">
      <c r="A3364" s="56">
        <v>2019</v>
      </c>
      <c r="B3364" s="57">
        <v>43637</v>
      </c>
      <c r="C3364" s="26">
        <v>7.0416666666672301</v>
      </c>
      <c r="D3364" s="26"/>
      <c r="E3364" s="58" t="s">
        <v>270</v>
      </c>
      <c r="F3364" s="26" t="s">
        <v>166</v>
      </c>
      <c r="G3364" s="56" t="s">
        <v>274</v>
      </c>
      <c r="I3364" s="59">
        <v>5.6944444444444443E-2</v>
      </c>
      <c r="J3364" s="7" t="s">
        <v>38</v>
      </c>
      <c r="K3364" s="7">
        <v>28.5</v>
      </c>
      <c r="L3364" s="7">
        <v>3843</v>
      </c>
      <c r="M3364" s="7">
        <v>17.45</v>
      </c>
      <c r="N3364" s="7">
        <v>2</v>
      </c>
      <c r="O3364" s="7" t="s">
        <v>133</v>
      </c>
    </row>
    <row r="3365" spans="1:15" hidden="1" x14ac:dyDescent="0.35">
      <c r="A3365" s="56">
        <v>2019</v>
      </c>
      <c r="B3365" s="57">
        <v>43637</v>
      </c>
      <c r="C3365" s="26">
        <v>7.0833333333339104</v>
      </c>
      <c r="D3365" s="26"/>
      <c r="E3365" s="58" t="s">
        <v>270</v>
      </c>
      <c r="F3365" s="26" t="s">
        <v>166</v>
      </c>
      <c r="G3365" s="56" t="s">
        <v>274</v>
      </c>
      <c r="I3365" s="59" t="s">
        <v>40</v>
      </c>
    </row>
    <row r="3366" spans="1:15" hidden="1" x14ac:dyDescent="0.35">
      <c r="A3366" s="56">
        <v>2019</v>
      </c>
      <c r="B3366" s="57">
        <v>43637</v>
      </c>
      <c r="C3366" s="26">
        <v>7.1250000000005898</v>
      </c>
      <c r="D3366" s="26"/>
      <c r="E3366" s="58" t="s">
        <v>270</v>
      </c>
      <c r="F3366" s="26" t="s">
        <v>166</v>
      </c>
      <c r="G3366" s="56" t="s">
        <v>274</v>
      </c>
      <c r="I3366" s="59">
        <v>0.12638888888888888</v>
      </c>
      <c r="J3366" s="7" t="s">
        <v>39</v>
      </c>
      <c r="K3366" s="7">
        <v>46.1</v>
      </c>
      <c r="L3366" s="7">
        <v>407</v>
      </c>
      <c r="M3366" s="7">
        <v>9.93</v>
      </c>
      <c r="N3366" s="7">
        <v>1</v>
      </c>
      <c r="O3366" s="7" t="s">
        <v>133</v>
      </c>
    </row>
    <row r="3367" spans="1:15" hidden="1" x14ac:dyDescent="0.35">
      <c r="A3367" s="56">
        <v>2019</v>
      </c>
      <c r="B3367" s="57">
        <v>43637</v>
      </c>
      <c r="C3367" s="26">
        <v>7.16666666666727</v>
      </c>
      <c r="D3367" s="26"/>
      <c r="E3367" s="58" t="s">
        <v>270</v>
      </c>
      <c r="F3367" s="26" t="s">
        <v>166</v>
      </c>
      <c r="G3367" s="56" t="s">
        <v>274</v>
      </c>
      <c r="I3367" s="59">
        <v>0.16805555555555554</v>
      </c>
      <c r="J3367" s="7" t="s">
        <v>39</v>
      </c>
      <c r="K3367" s="7">
        <v>44.3</v>
      </c>
      <c r="L3367" s="7">
        <v>434</v>
      </c>
      <c r="M3367" s="7">
        <v>15.74</v>
      </c>
      <c r="N3367" s="7">
        <v>1</v>
      </c>
      <c r="O3367" s="7" t="s">
        <v>133</v>
      </c>
    </row>
    <row r="3368" spans="1:15" hidden="1" x14ac:dyDescent="0.35">
      <c r="A3368" s="56">
        <v>2019</v>
      </c>
      <c r="B3368" s="57">
        <v>43637</v>
      </c>
      <c r="C3368" s="26">
        <v>7.2083333333339503</v>
      </c>
      <c r="D3368" s="26"/>
      <c r="E3368" s="58" t="s">
        <v>270</v>
      </c>
      <c r="F3368" s="26" t="s">
        <v>166</v>
      </c>
      <c r="G3368" s="56" t="s">
        <v>274</v>
      </c>
      <c r="I3368" s="59" t="s">
        <v>40</v>
      </c>
    </row>
    <row r="3369" spans="1:15" hidden="1" x14ac:dyDescent="0.35">
      <c r="A3369" s="56">
        <v>2019</v>
      </c>
      <c r="B3369" s="57">
        <v>43637</v>
      </c>
      <c r="C3369" s="26">
        <v>7.2500000000006297</v>
      </c>
      <c r="D3369" s="26"/>
      <c r="E3369" s="58" t="s">
        <v>270</v>
      </c>
      <c r="F3369" s="26" t="s">
        <v>166</v>
      </c>
      <c r="G3369" s="56" t="s">
        <v>274</v>
      </c>
      <c r="I3369" s="59" t="s">
        <v>40</v>
      </c>
    </row>
    <row r="3370" spans="1:15" hidden="1" x14ac:dyDescent="0.35">
      <c r="A3370" s="56">
        <v>2019</v>
      </c>
      <c r="B3370" s="57">
        <v>43637</v>
      </c>
      <c r="C3370" s="26">
        <v>7.29166666666731</v>
      </c>
      <c r="D3370" s="26"/>
      <c r="E3370" s="58" t="s">
        <v>270</v>
      </c>
      <c r="F3370" s="26" t="s">
        <v>166</v>
      </c>
      <c r="G3370" s="56" t="s">
        <v>274</v>
      </c>
      <c r="I3370" s="59" t="s">
        <v>40</v>
      </c>
    </row>
    <row r="3371" spans="1:15" hidden="1" x14ac:dyDescent="0.35">
      <c r="A3371" s="56">
        <v>2019</v>
      </c>
      <c r="B3371" s="57">
        <v>43637</v>
      </c>
      <c r="C3371" s="26">
        <v>7.3333333333339903</v>
      </c>
      <c r="D3371" s="26"/>
      <c r="E3371" s="58" t="s">
        <v>270</v>
      </c>
      <c r="F3371" s="26" t="s">
        <v>166</v>
      </c>
      <c r="G3371" s="56" t="s">
        <v>274</v>
      </c>
      <c r="I3371" s="59" t="s">
        <v>40</v>
      </c>
    </row>
    <row r="3372" spans="1:15" hidden="1" x14ac:dyDescent="0.35">
      <c r="A3372" s="56">
        <v>2019</v>
      </c>
      <c r="B3372" s="57">
        <v>43637</v>
      </c>
      <c r="C3372" s="26">
        <v>7.3750000000006697</v>
      </c>
      <c r="D3372" s="26"/>
      <c r="E3372" s="58" t="s">
        <v>270</v>
      </c>
      <c r="F3372" s="26" t="s">
        <v>166</v>
      </c>
      <c r="G3372" s="56" t="s">
        <v>274</v>
      </c>
      <c r="I3372" s="59" t="s">
        <v>40</v>
      </c>
    </row>
    <row r="3373" spans="1:15" hidden="1" x14ac:dyDescent="0.35">
      <c r="A3373" s="56">
        <v>2019</v>
      </c>
      <c r="B3373" s="57">
        <v>43637</v>
      </c>
      <c r="C3373" s="26">
        <v>7.41666666666735</v>
      </c>
      <c r="D3373" s="26"/>
      <c r="E3373" s="58" t="s">
        <v>270</v>
      </c>
      <c r="F3373" s="26" t="s">
        <v>166</v>
      </c>
      <c r="G3373" s="56" t="s">
        <v>274</v>
      </c>
      <c r="I3373" s="59" t="s">
        <v>40</v>
      </c>
    </row>
    <row r="3374" spans="1:15" hidden="1" x14ac:dyDescent="0.35">
      <c r="A3374" s="56">
        <v>2019</v>
      </c>
      <c r="B3374" s="57">
        <v>43637</v>
      </c>
      <c r="C3374" s="26">
        <v>7.4583333333340303</v>
      </c>
      <c r="D3374" s="26"/>
      <c r="E3374" s="58" t="s">
        <v>270</v>
      </c>
      <c r="F3374" s="26" t="s">
        <v>166</v>
      </c>
      <c r="G3374" s="56" t="s">
        <v>274</v>
      </c>
      <c r="I3374" s="59" t="s">
        <v>40</v>
      </c>
    </row>
    <row r="3375" spans="1:15" hidden="1" x14ac:dyDescent="0.35">
      <c r="A3375" s="56">
        <v>2019</v>
      </c>
      <c r="B3375" s="57">
        <v>43637</v>
      </c>
      <c r="C3375" s="26">
        <v>7.5000000000007097</v>
      </c>
      <c r="D3375" s="26"/>
      <c r="E3375" s="58" t="s">
        <v>270</v>
      </c>
      <c r="F3375" s="26" t="s">
        <v>166</v>
      </c>
      <c r="G3375" s="56" t="s">
        <v>274</v>
      </c>
      <c r="I3375" s="59" t="s">
        <v>40</v>
      </c>
    </row>
    <row r="3376" spans="1:15" hidden="1" x14ac:dyDescent="0.35">
      <c r="A3376" s="56">
        <v>2019</v>
      </c>
      <c r="B3376" s="57">
        <v>43637</v>
      </c>
      <c r="C3376" s="26">
        <v>7.5416666666673899</v>
      </c>
      <c r="D3376" s="26"/>
      <c r="E3376" s="58" t="s">
        <v>270</v>
      </c>
      <c r="F3376" s="26" t="s">
        <v>166</v>
      </c>
      <c r="G3376" s="56" t="s">
        <v>274</v>
      </c>
      <c r="I3376" s="59">
        <v>0.55902777777777779</v>
      </c>
      <c r="J3376" s="7" t="s">
        <v>39</v>
      </c>
      <c r="K3376" s="7">
        <v>20.9</v>
      </c>
      <c r="L3376" s="7">
        <v>4398</v>
      </c>
      <c r="M3376" s="7">
        <v>5.8</v>
      </c>
      <c r="N3376" s="7">
        <v>2</v>
      </c>
      <c r="O3376" s="7" t="s">
        <v>133</v>
      </c>
    </row>
    <row r="3377" spans="1:15" hidden="1" x14ac:dyDescent="0.35">
      <c r="A3377" s="56">
        <v>2019</v>
      </c>
      <c r="B3377" s="57">
        <v>43637</v>
      </c>
      <c r="C3377" s="26">
        <v>7.5833333333340596</v>
      </c>
      <c r="D3377" s="26"/>
      <c r="E3377" s="58" t="s">
        <v>270</v>
      </c>
      <c r="F3377" s="26" t="s">
        <v>166</v>
      </c>
      <c r="G3377" s="56" t="s">
        <v>274</v>
      </c>
      <c r="I3377" s="59" t="s">
        <v>40</v>
      </c>
    </row>
    <row r="3378" spans="1:15" hidden="1" x14ac:dyDescent="0.35">
      <c r="A3378" s="56">
        <v>2019</v>
      </c>
      <c r="B3378" s="57">
        <v>43637</v>
      </c>
      <c r="C3378" s="26">
        <v>7.6250000000007399</v>
      </c>
      <c r="D3378" s="26"/>
      <c r="E3378" s="58" t="s">
        <v>270</v>
      </c>
      <c r="F3378" s="26" t="s">
        <v>166</v>
      </c>
      <c r="G3378" s="56" t="s">
        <v>274</v>
      </c>
      <c r="I3378" s="59" t="s">
        <v>40</v>
      </c>
    </row>
    <row r="3379" spans="1:15" hidden="1" x14ac:dyDescent="0.35">
      <c r="A3379" s="56">
        <v>2019</v>
      </c>
      <c r="B3379" s="57">
        <v>43637</v>
      </c>
      <c r="C3379" s="26">
        <v>7.6666666666674201</v>
      </c>
      <c r="D3379" s="26"/>
      <c r="E3379" s="58" t="s">
        <v>270</v>
      </c>
      <c r="F3379" s="26" t="s">
        <v>166</v>
      </c>
      <c r="G3379" s="56" t="s">
        <v>274</v>
      </c>
      <c r="I3379" s="59" t="s">
        <v>40</v>
      </c>
    </row>
    <row r="3380" spans="1:15" hidden="1" x14ac:dyDescent="0.35">
      <c r="A3380" s="56">
        <v>2019</v>
      </c>
      <c r="B3380" s="57">
        <v>43637</v>
      </c>
      <c r="C3380" s="26">
        <v>7.7083333333341004</v>
      </c>
      <c r="D3380" s="26"/>
      <c r="E3380" s="58" t="s">
        <v>270</v>
      </c>
      <c r="F3380" s="26" t="s">
        <v>166</v>
      </c>
      <c r="G3380" s="56" t="s">
        <v>274</v>
      </c>
      <c r="I3380" s="59" t="s">
        <v>40</v>
      </c>
    </row>
    <row r="3381" spans="1:15" hidden="1" x14ac:dyDescent="0.35">
      <c r="A3381" s="56">
        <v>2019</v>
      </c>
      <c r="B3381" s="57">
        <v>43637</v>
      </c>
      <c r="C3381" s="26">
        <v>7.7500000000007798</v>
      </c>
      <c r="D3381" s="26"/>
      <c r="E3381" s="58" t="s">
        <v>270</v>
      </c>
      <c r="F3381" s="26" t="s">
        <v>166</v>
      </c>
      <c r="G3381" s="56" t="s">
        <v>274</v>
      </c>
      <c r="I3381" s="59" t="s">
        <v>40</v>
      </c>
    </row>
    <row r="3382" spans="1:15" hidden="1" x14ac:dyDescent="0.35">
      <c r="A3382" s="56">
        <v>2019</v>
      </c>
      <c r="B3382" s="57">
        <v>43637</v>
      </c>
      <c r="C3382" s="26">
        <v>7.7916666666674601</v>
      </c>
      <c r="D3382" s="26"/>
      <c r="E3382" s="58" t="s">
        <v>270</v>
      </c>
      <c r="F3382" s="26" t="s">
        <v>166</v>
      </c>
      <c r="G3382" s="56" t="s">
        <v>274</v>
      </c>
      <c r="I3382" s="59" t="s">
        <v>40</v>
      </c>
    </row>
    <row r="3383" spans="1:15" hidden="1" x14ac:dyDescent="0.35">
      <c r="A3383" s="56">
        <v>2019</v>
      </c>
      <c r="B3383" s="57">
        <v>43637</v>
      </c>
      <c r="C3383" s="26">
        <v>7.8333333333341404</v>
      </c>
      <c r="D3383" s="26"/>
      <c r="E3383" s="58" t="s">
        <v>270</v>
      </c>
      <c r="F3383" s="26" t="s">
        <v>166</v>
      </c>
      <c r="G3383" s="56" t="s">
        <v>274</v>
      </c>
      <c r="I3383" s="59" t="s">
        <v>40</v>
      </c>
    </row>
    <row r="3384" spans="1:15" hidden="1" x14ac:dyDescent="0.35">
      <c r="A3384" s="56">
        <v>2019</v>
      </c>
      <c r="B3384" s="57">
        <v>43637</v>
      </c>
      <c r="C3384" s="26">
        <v>7.8750000000008198</v>
      </c>
      <c r="D3384" s="26"/>
      <c r="E3384" s="58" t="s">
        <v>270</v>
      </c>
      <c r="F3384" s="26" t="s">
        <v>166</v>
      </c>
      <c r="G3384" s="56" t="s">
        <v>274</v>
      </c>
      <c r="I3384" s="59" t="s">
        <v>40</v>
      </c>
    </row>
    <row r="3385" spans="1:15" hidden="1" x14ac:dyDescent="0.35">
      <c r="A3385" s="56">
        <v>2019</v>
      </c>
      <c r="B3385" s="57">
        <v>43637</v>
      </c>
      <c r="C3385" s="26">
        <v>7.9166666666675001</v>
      </c>
      <c r="D3385" s="26"/>
      <c r="E3385" s="58" t="s">
        <v>270</v>
      </c>
      <c r="F3385" s="26" t="s">
        <v>166</v>
      </c>
      <c r="G3385" s="56" t="s">
        <v>274</v>
      </c>
      <c r="I3385" s="59">
        <v>0.91805555555555562</v>
      </c>
      <c r="J3385" s="7" t="s">
        <v>39</v>
      </c>
      <c r="K3385" s="7">
        <v>31.5</v>
      </c>
      <c r="L3385" s="7">
        <v>344</v>
      </c>
      <c r="M3385" s="7">
        <v>11.54</v>
      </c>
      <c r="N3385" s="7">
        <v>1</v>
      </c>
      <c r="O3385" s="7" t="s">
        <v>133</v>
      </c>
    </row>
    <row r="3386" spans="1:15" hidden="1" x14ac:dyDescent="0.35">
      <c r="A3386" s="56">
        <v>2019</v>
      </c>
      <c r="B3386" s="57">
        <v>43637</v>
      </c>
      <c r="C3386" s="26">
        <v>7.9166666666675001</v>
      </c>
      <c r="D3386" s="26"/>
      <c r="E3386" s="58" t="s">
        <v>270</v>
      </c>
      <c r="F3386" s="26" t="s">
        <v>166</v>
      </c>
      <c r="G3386" s="56" t="s">
        <v>274</v>
      </c>
      <c r="I3386" s="59">
        <v>0.93055555555555547</v>
      </c>
      <c r="J3386" s="7" t="s">
        <v>39</v>
      </c>
      <c r="K3386" s="7">
        <v>31.1</v>
      </c>
      <c r="L3386" s="7">
        <v>3480</v>
      </c>
      <c r="M3386" s="7">
        <v>13.74</v>
      </c>
      <c r="N3386" s="7">
        <v>1</v>
      </c>
      <c r="O3386" s="7" t="s">
        <v>133</v>
      </c>
    </row>
    <row r="3387" spans="1:15" hidden="1" x14ac:dyDescent="0.35">
      <c r="A3387" s="56">
        <v>2019</v>
      </c>
      <c r="B3387" s="57">
        <v>43637</v>
      </c>
      <c r="C3387" s="26">
        <v>7.9166666666675001</v>
      </c>
      <c r="D3387" s="26"/>
      <c r="E3387" s="58" t="s">
        <v>270</v>
      </c>
      <c r="F3387" s="26" t="s">
        <v>166</v>
      </c>
      <c r="G3387" s="56" t="s">
        <v>274</v>
      </c>
      <c r="I3387" s="59">
        <v>0.93194444444444446</v>
      </c>
      <c r="J3387" s="7" t="s">
        <v>38</v>
      </c>
      <c r="K3387" s="7">
        <v>42.8</v>
      </c>
      <c r="L3387" s="7">
        <v>3991</v>
      </c>
      <c r="M3387" s="7">
        <v>9.01</v>
      </c>
      <c r="N3387" s="7">
        <v>1</v>
      </c>
      <c r="O3387" s="7" t="s">
        <v>133</v>
      </c>
    </row>
    <row r="3388" spans="1:15" hidden="1" x14ac:dyDescent="0.35">
      <c r="A3388" s="56">
        <v>2019</v>
      </c>
      <c r="B3388" s="57">
        <v>43637</v>
      </c>
      <c r="C3388" s="26">
        <v>7.9166666666675001</v>
      </c>
      <c r="D3388" s="26"/>
      <c r="E3388" s="58" t="s">
        <v>270</v>
      </c>
      <c r="F3388" s="26" t="s">
        <v>166</v>
      </c>
      <c r="G3388" s="56" t="s">
        <v>274</v>
      </c>
      <c r="I3388" s="59">
        <v>0.93611111111111101</v>
      </c>
      <c r="J3388" s="7" t="s">
        <v>39</v>
      </c>
      <c r="K3388" s="7">
        <v>41.8</v>
      </c>
      <c r="L3388" s="7">
        <v>4952</v>
      </c>
      <c r="M3388" s="7">
        <v>13.47</v>
      </c>
      <c r="N3388" s="7">
        <v>1</v>
      </c>
      <c r="O3388" s="7" t="s">
        <v>133</v>
      </c>
    </row>
    <row r="3389" spans="1:15" hidden="1" x14ac:dyDescent="0.35">
      <c r="A3389" s="56">
        <v>2019</v>
      </c>
      <c r="B3389" s="57">
        <v>43637</v>
      </c>
      <c r="C3389" s="26">
        <v>7.9583333333341804</v>
      </c>
      <c r="D3389" s="26"/>
      <c r="E3389" s="58" t="s">
        <v>270</v>
      </c>
      <c r="F3389" s="26" t="s">
        <v>166</v>
      </c>
      <c r="G3389" s="56" t="s">
        <v>274</v>
      </c>
      <c r="I3389" s="59">
        <v>0.96111111111111114</v>
      </c>
      <c r="J3389" s="7" t="s">
        <v>38</v>
      </c>
      <c r="K3389" s="7">
        <v>27.4</v>
      </c>
      <c r="L3389" s="7">
        <v>797</v>
      </c>
      <c r="M3389" s="7">
        <v>16.440000000000001</v>
      </c>
      <c r="N3389" s="7">
        <v>2</v>
      </c>
      <c r="O3389" s="7" t="s">
        <v>133</v>
      </c>
    </row>
    <row r="3390" spans="1:15" hidden="1" x14ac:dyDescent="0.35">
      <c r="A3390" s="56">
        <v>2019</v>
      </c>
      <c r="B3390" s="57">
        <v>43637</v>
      </c>
      <c r="C3390" s="26">
        <v>7.9583333333341804</v>
      </c>
      <c r="D3390" s="26"/>
      <c r="E3390" s="58" t="s">
        <v>270</v>
      </c>
      <c r="F3390" s="26" t="s">
        <v>166</v>
      </c>
      <c r="G3390" s="56" t="s">
        <v>274</v>
      </c>
      <c r="I3390" s="59">
        <v>0.96805555555555556</v>
      </c>
      <c r="J3390" s="7" t="s">
        <v>39</v>
      </c>
      <c r="K3390" s="7">
        <v>36.5</v>
      </c>
      <c r="L3390" s="7">
        <v>2607</v>
      </c>
      <c r="M3390" s="7">
        <v>1308</v>
      </c>
      <c r="N3390" s="7">
        <v>1</v>
      </c>
      <c r="O3390" s="7" t="s">
        <v>133</v>
      </c>
    </row>
    <row r="3391" spans="1:15" hidden="1" x14ac:dyDescent="0.35">
      <c r="A3391" s="56">
        <v>2019</v>
      </c>
      <c r="B3391" s="57">
        <v>43637</v>
      </c>
      <c r="C3391" s="26">
        <v>7.9583333333341804</v>
      </c>
      <c r="D3391" s="26"/>
      <c r="E3391" s="58" t="s">
        <v>270</v>
      </c>
      <c r="F3391" s="26" t="s">
        <v>166</v>
      </c>
      <c r="G3391" s="56" t="s">
        <v>274</v>
      </c>
      <c r="I3391" s="59">
        <v>0.97569444444444453</v>
      </c>
      <c r="J3391" s="7" t="s">
        <v>38</v>
      </c>
      <c r="K3391" s="7">
        <v>66.8</v>
      </c>
      <c r="L3391" s="7">
        <v>4474</v>
      </c>
      <c r="M3391" s="7">
        <v>11.58</v>
      </c>
      <c r="N3391" s="7">
        <v>1</v>
      </c>
      <c r="O3391" s="7" t="s">
        <v>133</v>
      </c>
    </row>
    <row r="3392" spans="1:15" hidden="1" x14ac:dyDescent="0.35">
      <c r="A3392" s="56">
        <v>2019</v>
      </c>
      <c r="B3392" s="57">
        <v>43638</v>
      </c>
      <c r="C3392" s="26">
        <v>8.0000000000008598</v>
      </c>
      <c r="D3392" s="26"/>
      <c r="E3392" s="58" t="s">
        <v>270</v>
      </c>
      <c r="F3392" s="26" t="s">
        <v>166</v>
      </c>
      <c r="G3392" s="56" t="s">
        <v>274</v>
      </c>
      <c r="I3392" s="59">
        <v>6.9444444444444441E-3</v>
      </c>
      <c r="J3392" s="7" t="s">
        <v>38</v>
      </c>
      <c r="K3392" s="7">
        <v>43.7</v>
      </c>
      <c r="L3392" s="7">
        <v>1763</v>
      </c>
      <c r="M3392" s="7">
        <v>17.66</v>
      </c>
      <c r="N3392" s="7">
        <v>1</v>
      </c>
      <c r="O3392" s="7" t="s">
        <v>133</v>
      </c>
    </row>
    <row r="3393" spans="1:15" hidden="1" x14ac:dyDescent="0.35">
      <c r="A3393" s="56">
        <v>2019</v>
      </c>
      <c r="B3393" s="57">
        <v>43638</v>
      </c>
      <c r="C3393" s="26">
        <v>8.0000000000008598</v>
      </c>
      <c r="D3393" s="26"/>
      <c r="E3393" s="58" t="s">
        <v>270</v>
      </c>
      <c r="F3393" s="26" t="s">
        <v>166</v>
      </c>
      <c r="G3393" s="56" t="s">
        <v>274</v>
      </c>
      <c r="I3393" s="59">
        <v>8.3333333333333332E-3</v>
      </c>
      <c r="J3393" s="7" t="s">
        <v>39</v>
      </c>
      <c r="K3393" s="7">
        <v>39.5</v>
      </c>
      <c r="L3393" s="7">
        <v>2132</v>
      </c>
      <c r="M3393" s="7">
        <v>17.77</v>
      </c>
      <c r="N3393" s="7">
        <v>1</v>
      </c>
      <c r="O3393" s="7" t="s">
        <v>133</v>
      </c>
    </row>
    <row r="3394" spans="1:15" hidden="1" x14ac:dyDescent="0.35">
      <c r="A3394" s="56">
        <v>2019</v>
      </c>
      <c r="B3394" s="57">
        <v>43638</v>
      </c>
      <c r="C3394" s="26">
        <v>8.0000000000008598</v>
      </c>
      <c r="D3394" s="26"/>
      <c r="E3394" s="58" t="s">
        <v>270</v>
      </c>
      <c r="F3394" s="26" t="s">
        <v>166</v>
      </c>
      <c r="G3394" s="56" t="s">
        <v>274</v>
      </c>
      <c r="I3394" s="59">
        <v>1.8055555555555557E-2</v>
      </c>
      <c r="J3394" s="7" t="s">
        <v>39</v>
      </c>
      <c r="K3394" s="7">
        <v>32</v>
      </c>
      <c r="L3394" s="7">
        <v>4526</v>
      </c>
      <c r="M3394" s="7">
        <v>8.6999999999999993</v>
      </c>
      <c r="N3394" s="7">
        <v>1</v>
      </c>
      <c r="O3394" s="7" t="s">
        <v>133</v>
      </c>
    </row>
    <row r="3395" spans="1:15" hidden="1" x14ac:dyDescent="0.35">
      <c r="A3395" s="56">
        <v>2019</v>
      </c>
      <c r="B3395" s="57">
        <v>43638</v>
      </c>
      <c r="C3395" s="26">
        <v>8.04166666666754</v>
      </c>
      <c r="D3395" s="26"/>
      <c r="E3395" s="58" t="s">
        <v>270</v>
      </c>
      <c r="F3395" s="26" t="s">
        <v>166</v>
      </c>
      <c r="G3395" s="56" t="s">
        <v>274</v>
      </c>
      <c r="I3395" s="59">
        <v>4.5833333333333337E-2</v>
      </c>
      <c r="J3395" s="7" t="s">
        <v>39</v>
      </c>
      <c r="K3395" s="7">
        <v>61.8</v>
      </c>
      <c r="L3395" s="7">
        <v>1187</v>
      </c>
      <c r="M3395" s="7">
        <v>13.75</v>
      </c>
      <c r="N3395" s="7">
        <v>1</v>
      </c>
      <c r="O3395" s="7" t="s">
        <v>133</v>
      </c>
    </row>
    <row r="3396" spans="1:15" hidden="1" x14ac:dyDescent="0.35">
      <c r="A3396" s="56">
        <v>2019</v>
      </c>
      <c r="B3396" s="57">
        <v>43638</v>
      </c>
      <c r="C3396" s="26">
        <v>8.04166666666754</v>
      </c>
      <c r="D3396" s="26"/>
      <c r="E3396" s="58" t="s">
        <v>270</v>
      </c>
      <c r="F3396" s="26" t="s">
        <v>166</v>
      </c>
      <c r="G3396" s="56" t="s">
        <v>274</v>
      </c>
      <c r="I3396" s="59">
        <v>4.9999999999999996E-2</v>
      </c>
      <c r="J3396" s="7" t="s">
        <v>39</v>
      </c>
      <c r="K3396" s="7">
        <v>34.200000000000003</v>
      </c>
      <c r="L3396" s="7">
        <v>2193</v>
      </c>
      <c r="M3396" s="7">
        <v>14.46</v>
      </c>
      <c r="N3396" s="7">
        <v>1</v>
      </c>
      <c r="O3396" s="7" t="s">
        <v>133</v>
      </c>
    </row>
    <row r="3397" spans="1:15" hidden="1" x14ac:dyDescent="0.35">
      <c r="A3397" s="56">
        <v>2019</v>
      </c>
      <c r="B3397" s="57">
        <v>43638</v>
      </c>
      <c r="C3397" s="26">
        <v>8.04166666666754</v>
      </c>
      <c r="D3397" s="26"/>
      <c r="E3397" s="58" t="s">
        <v>270</v>
      </c>
      <c r="F3397" s="26" t="s">
        <v>166</v>
      </c>
      <c r="G3397" s="56" t="s">
        <v>274</v>
      </c>
      <c r="I3397" s="59">
        <v>5.6944444444444443E-2</v>
      </c>
      <c r="J3397" s="7" t="s">
        <v>39</v>
      </c>
      <c r="K3397" s="7">
        <v>58.9</v>
      </c>
      <c r="L3397" s="7">
        <v>3959</v>
      </c>
      <c r="M3397" s="7">
        <v>17.399999999999999</v>
      </c>
      <c r="N3397" s="7">
        <v>1</v>
      </c>
      <c r="O3397" s="7" t="s">
        <v>133</v>
      </c>
    </row>
    <row r="3398" spans="1:15" hidden="1" x14ac:dyDescent="0.35">
      <c r="A3398" s="56">
        <v>2019</v>
      </c>
      <c r="B3398" s="57">
        <v>43638</v>
      </c>
      <c r="C3398" s="26">
        <v>8.04166666666754</v>
      </c>
      <c r="D3398" s="26"/>
      <c r="E3398" s="58" t="s">
        <v>270</v>
      </c>
      <c r="F3398" s="26" t="s">
        <v>166</v>
      </c>
      <c r="G3398" s="56" t="s">
        <v>274</v>
      </c>
      <c r="I3398" s="59">
        <v>6.0416666666666667E-2</v>
      </c>
      <c r="J3398" s="7" t="s">
        <v>39</v>
      </c>
      <c r="K3398" s="7">
        <v>51</v>
      </c>
      <c r="L3398" s="7">
        <v>4830</v>
      </c>
      <c r="M3398" s="7">
        <v>11.58</v>
      </c>
      <c r="N3398" s="7">
        <v>1</v>
      </c>
      <c r="O3398" s="7" t="s">
        <v>133</v>
      </c>
    </row>
    <row r="3399" spans="1:15" hidden="1" x14ac:dyDescent="0.35">
      <c r="A3399" s="56">
        <v>2019</v>
      </c>
      <c r="B3399" s="57">
        <v>43638</v>
      </c>
      <c r="C3399" s="26">
        <v>8.0833333333342203</v>
      </c>
      <c r="D3399" s="26"/>
      <c r="E3399" s="58" t="s">
        <v>270</v>
      </c>
      <c r="F3399" s="26" t="s">
        <v>166</v>
      </c>
      <c r="G3399" s="56" t="s">
        <v>274</v>
      </c>
      <c r="I3399" s="59" t="s">
        <v>40</v>
      </c>
    </row>
    <row r="3400" spans="1:15" hidden="1" x14ac:dyDescent="0.35">
      <c r="A3400" s="56">
        <v>2019</v>
      </c>
      <c r="B3400" s="57">
        <v>43638</v>
      </c>
      <c r="C3400" s="26">
        <v>8.1250000000009006</v>
      </c>
      <c r="D3400" s="26"/>
      <c r="E3400" s="58" t="s">
        <v>270</v>
      </c>
      <c r="F3400" s="26" t="s">
        <v>166</v>
      </c>
      <c r="G3400" s="56" t="s">
        <v>274</v>
      </c>
      <c r="I3400" s="59">
        <v>0.1423611111111111</v>
      </c>
      <c r="J3400" s="7" t="s">
        <v>39</v>
      </c>
      <c r="K3400" s="7">
        <v>31.1</v>
      </c>
      <c r="L3400" s="7">
        <v>4440</v>
      </c>
      <c r="M3400" s="7">
        <v>16.440000000000001</v>
      </c>
      <c r="N3400" s="7">
        <v>1</v>
      </c>
      <c r="O3400" s="7" t="s">
        <v>133</v>
      </c>
    </row>
    <row r="3401" spans="1:15" hidden="1" x14ac:dyDescent="0.35">
      <c r="A3401" s="56">
        <v>2019</v>
      </c>
      <c r="B3401" s="57">
        <v>43638</v>
      </c>
      <c r="C3401" s="26">
        <v>8.1250000000009006</v>
      </c>
      <c r="D3401" s="26"/>
      <c r="E3401" s="58" t="s">
        <v>270</v>
      </c>
      <c r="F3401" s="26" t="s">
        <v>166</v>
      </c>
      <c r="G3401" s="56" t="s">
        <v>274</v>
      </c>
      <c r="I3401" s="59">
        <v>0.14305555555555557</v>
      </c>
      <c r="J3401" s="7" t="s">
        <v>39</v>
      </c>
      <c r="K3401" s="7">
        <v>84.6</v>
      </c>
      <c r="L3401" s="7">
        <v>4544</v>
      </c>
      <c r="M3401" s="7">
        <v>10.356999999999999</v>
      </c>
      <c r="N3401" s="7">
        <v>1</v>
      </c>
      <c r="O3401" s="7" t="s">
        <v>133</v>
      </c>
    </row>
    <row r="3402" spans="1:15" hidden="1" x14ac:dyDescent="0.35">
      <c r="A3402" s="56">
        <v>2019</v>
      </c>
      <c r="B3402" s="57">
        <v>43638</v>
      </c>
      <c r="C3402" s="26">
        <v>8.1666666666675791</v>
      </c>
      <c r="D3402" s="26"/>
      <c r="E3402" s="58" t="s">
        <v>270</v>
      </c>
      <c r="F3402" s="26" t="s">
        <v>166</v>
      </c>
      <c r="G3402" s="56" t="s">
        <v>274</v>
      </c>
      <c r="I3402" s="59">
        <v>0.18124999999999999</v>
      </c>
      <c r="J3402" s="7" t="s">
        <v>39</v>
      </c>
      <c r="K3402" s="7">
        <v>55.8</v>
      </c>
      <c r="L3402" s="7">
        <v>3805</v>
      </c>
      <c r="M3402" s="7">
        <v>11.77</v>
      </c>
      <c r="N3402" s="7">
        <v>1</v>
      </c>
      <c r="O3402" s="7" t="s">
        <v>133</v>
      </c>
    </row>
    <row r="3403" spans="1:15" hidden="1" x14ac:dyDescent="0.35">
      <c r="A3403" s="56">
        <v>2019</v>
      </c>
      <c r="B3403" s="57">
        <v>43638</v>
      </c>
      <c r="C3403" s="26">
        <v>8.1666666666675791</v>
      </c>
      <c r="D3403" s="26"/>
      <c r="E3403" s="58" t="s">
        <v>270</v>
      </c>
      <c r="F3403" s="26" t="s">
        <v>166</v>
      </c>
      <c r="G3403" s="56" t="s">
        <v>274</v>
      </c>
      <c r="I3403" s="59">
        <v>0.18402777777777779</v>
      </c>
      <c r="J3403" s="7" t="s">
        <v>39</v>
      </c>
      <c r="K3403" s="7">
        <v>39.299999999999997</v>
      </c>
      <c r="L3403" s="7">
        <v>4377</v>
      </c>
      <c r="M3403" s="7">
        <v>13.65</v>
      </c>
      <c r="N3403" s="7">
        <v>1</v>
      </c>
      <c r="O3403" s="7" t="s">
        <v>133</v>
      </c>
    </row>
    <row r="3404" spans="1:15" hidden="1" x14ac:dyDescent="0.35">
      <c r="A3404" s="56">
        <v>2019</v>
      </c>
      <c r="B3404" s="57">
        <v>43638</v>
      </c>
      <c r="C3404" s="26">
        <v>8.2083333333342594</v>
      </c>
      <c r="D3404" s="26"/>
      <c r="E3404" s="58" t="s">
        <v>270</v>
      </c>
      <c r="F3404" s="26" t="s">
        <v>166</v>
      </c>
      <c r="G3404" s="56" t="s">
        <v>274</v>
      </c>
      <c r="I3404" s="59" t="s">
        <v>40</v>
      </c>
    </row>
    <row r="3405" spans="1:15" hidden="1" x14ac:dyDescent="0.35">
      <c r="A3405" s="56">
        <v>2019</v>
      </c>
      <c r="B3405" s="57">
        <v>43638</v>
      </c>
      <c r="C3405" s="26">
        <v>8.2500000000009397</v>
      </c>
      <c r="D3405" s="26"/>
      <c r="E3405" s="58" t="s">
        <v>270</v>
      </c>
      <c r="F3405" s="26" t="s">
        <v>166</v>
      </c>
      <c r="G3405" s="56" t="s">
        <v>274</v>
      </c>
      <c r="I3405" s="59" t="s">
        <v>40</v>
      </c>
    </row>
    <row r="3406" spans="1:15" hidden="1" x14ac:dyDescent="0.35">
      <c r="A3406" s="56">
        <v>2019</v>
      </c>
      <c r="B3406" s="57">
        <v>43638</v>
      </c>
      <c r="C3406" s="26">
        <v>8.2916666666676093</v>
      </c>
      <c r="D3406" s="26"/>
      <c r="E3406" s="58" t="s">
        <v>270</v>
      </c>
      <c r="F3406" s="26" t="s">
        <v>166</v>
      </c>
      <c r="G3406" s="56" t="s">
        <v>274</v>
      </c>
      <c r="I3406" s="59" t="s">
        <v>40</v>
      </c>
    </row>
    <row r="3407" spans="1:15" hidden="1" x14ac:dyDescent="0.35">
      <c r="A3407" s="56">
        <v>2019</v>
      </c>
      <c r="B3407" s="57">
        <v>43638</v>
      </c>
      <c r="C3407" s="26">
        <v>8.3333333333342896</v>
      </c>
      <c r="D3407" s="26"/>
      <c r="E3407" s="58" t="s">
        <v>270</v>
      </c>
      <c r="F3407" s="26" t="s">
        <v>166</v>
      </c>
      <c r="G3407" s="56" t="s">
        <v>274</v>
      </c>
      <c r="I3407" s="59" t="s">
        <v>40</v>
      </c>
    </row>
    <row r="3408" spans="1:15" hidden="1" x14ac:dyDescent="0.35">
      <c r="A3408" s="56">
        <v>2019</v>
      </c>
      <c r="B3408" s="57">
        <v>43638</v>
      </c>
      <c r="C3408" s="26">
        <v>8.3750000000009699</v>
      </c>
      <c r="D3408" s="26"/>
      <c r="E3408" s="58" t="s">
        <v>270</v>
      </c>
      <c r="F3408" s="26" t="s">
        <v>166</v>
      </c>
      <c r="G3408" s="56" t="s">
        <v>274</v>
      </c>
      <c r="I3408" s="59" t="s">
        <v>40</v>
      </c>
    </row>
    <row r="3409" spans="1:15" hidden="1" x14ac:dyDescent="0.35">
      <c r="A3409" s="56">
        <v>2019</v>
      </c>
      <c r="B3409" s="57">
        <v>43638</v>
      </c>
      <c r="C3409" s="26">
        <v>8.4166666666676502</v>
      </c>
      <c r="D3409" s="26"/>
      <c r="E3409" s="58" t="s">
        <v>270</v>
      </c>
      <c r="F3409" s="26" t="s">
        <v>166</v>
      </c>
      <c r="G3409" s="56" t="s">
        <v>274</v>
      </c>
      <c r="I3409" s="59" t="s">
        <v>40</v>
      </c>
    </row>
    <row r="3410" spans="1:15" hidden="1" x14ac:dyDescent="0.35">
      <c r="A3410" s="56">
        <v>2019</v>
      </c>
      <c r="B3410" s="57">
        <v>43638</v>
      </c>
      <c r="C3410" s="26">
        <v>8.4583333333343305</v>
      </c>
      <c r="D3410" s="26"/>
      <c r="E3410" s="58" t="s">
        <v>270</v>
      </c>
      <c r="F3410" s="26" t="s">
        <v>166</v>
      </c>
      <c r="G3410" s="56" t="s">
        <v>274</v>
      </c>
      <c r="I3410" s="59" t="s">
        <v>40</v>
      </c>
    </row>
    <row r="3411" spans="1:15" hidden="1" x14ac:dyDescent="0.35">
      <c r="A3411" s="56">
        <v>2019</v>
      </c>
      <c r="B3411" s="57">
        <v>43638</v>
      </c>
      <c r="C3411" s="26">
        <v>8.5000000000010107</v>
      </c>
      <c r="D3411" s="26"/>
      <c r="E3411" s="58" t="s">
        <v>270</v>
      </c>
      <c r="F3411" s="26" t="s">
        <v>166</v>
      </c>
      <c r="G3411" s="56" t="s">
        <v>274</v>
      </c>
      <c r="I3411" s="59" t="s">
        <v>40</v>
      </c>
    </row>
    <row r="3412" spans="1:15" hidden="1" x14ac:dyDescent="0.35">
      <c r="A3412" s="56">
        <v>2019</v>
      </c>
      <c r="B3412" s="57">
        <v>43638</v>
      </c>
      <c r="C3412" s="26">
        <v>8.5416666666676893</v>
      </c>
      <c r="D3412" s="26"/>
      <c r="E3412" s="58" t="s">
        <v>270</v>
      </c>
      <c r="F3412" s="26" t="s">
        <v>166</v>
      </c>
      <c r="G3412" s="56" t="s">
        <v>274</v>
      </c>
      <c r="I3412" s="59" t="s">
        <v>40</v>
      </c>
    </row>
    <row r="3413" spans="1:15" hidden="1" x14ac:dyDescent="0.35">
      <c r="A3413" s="56">
        <v>2019</v>
      </c>
      <c r="B3413" s="57">
        <v>43638</v>
      </c>
      <c r="C3413" s="26">
        <v>8.5833333333343695</v>
      </c>
      <c r="D3413" s="26"/>
      <c r="E3413" s="58" t="s">
        <v>270</v>
      </c>
      <c r="F3413" s="26" t="s">
        <v>166</v>
      </c>
      <c r="G3413" s="56" t="s">
        <v>274</v>
      </c>
      <c r="I3413" s="59" t="s">
        <v>40</v>
      </c>
    </row>
    <row r="3414" spans="1:15" hidden="1" x14ac:dyDescent="0.35">
      <c r="A3414" s="56">
        <v>2019</v>
      </c>
      <c r="B3414" s="57">
        <v>43638</v>
      </c>
      <c r="C3414" s="26">
        <v>8.6250000000010498</v>
      </c>
      <c r="D3414" s="26"/>
      <c r="E3414" s="58" t="s">
        <v>270</v>
      </c>
      <c r="F3414" s="26" t="s">
        <v>166</v>
      </c>
      <c r="G3414" s="56" t="s">
        <v>274</v>
      </c>
      <c r="I3414" s="59" t="s">
        <v>40</v>
      </c>
    </row>
    <row r="3415" spans="1:15" hidden="1" x14ac:dyDescent="0.35">
      <c r="A3415" s="56">
        <v>2019</v>
      </c>
      <c r="B3415" s="57">
        <v>43638</v>
      </c>
      <c r="C3415" s="26">
        <v>8.6666666666677301</v>
      </c>
      <c r="D3415" s="26"/>
      <c r="E3415" s="58" t="s">
        <v>270</v>
      </c>
      <c r="F3415" s="26" t="s">
        <v>166</v>
      </c>
      <c r="G3415" s="56" t="s">
        <v>274</v>
      </c>
      <c r="I3415" s="59" t="s">
        <v>40</v>
      </c>
    </row>
    <row r="3416" spans="1:15" hidden="1" x14ac:dyDescent="0.35">
      <c r="A3416" s="56">
        <v>2019</v>
      </c>
      <c r="B3416" s="57">
        <v>43638</v>
      </c>
      <c r="C3416" s="26">
        <v>8.7083333333344104</v>
      </c>
      <c r="D3416" s="26"/>
      <c r="E3416" s="58" t="s">
        <v>270</v>
      </c>
      <c r="F3416" s="26" t="s">
        <v>166</v>
      </c>
      <c r="G3416" s="56" t="s">
        <v>274</v>
      </c>
      <c r="I3416" s="59" t="s">
        <v>40</v>
      </c>
    </row>
    <row r="3417" spans="1:15" hidden="1" x14ac:dyDescent="0.35">
      <c r="A3417" s="56">
        <v>2019</v>
      </c>
      <c r="B3417" s="57">
        <v>43638</v>
      </c>
      <c r="C3417" s="26">
        <v>8.7500000000010907</v>
      </c>
      <c r="D3417" s="26"/>
      <c r="E3417" s="58" t="s">
        <v>270</v>
      </c>
      <c r="F3417" s="26" t="s">
        <v>166</v>
      </c>
      <c r="G3417" s="56" t="s">
        <v>274</v>
      </c>
      <c r="I3417" s="59" t="s">
        <v>40</v>
      </c>
    </row>
    <row r="3418" spans="1:15" hidden="1" x14ac:dyDescent="0.35">
      <c r="A3418" s="56">
        <v>2019</v>
      </c>
      <c r="B3418" s="57">
        <v>43638</v>
      </c>
      <c r="C3418" s="26">
        <v>8.7916666666677692</v>
      </c>
      <c r="D3418" s="26"/>
      <c r="E3418" s="58" t="s">
        <v>270</v>
      </c>
      <c r="F3418" s="26" t="s">
        <v>166</v>
      </c>
      <c r="G3418" s="56" t="s">
        <v>274</v>
      </c>
      <c r="I3418" s="59" t="s">
        <v>40</v>
      </c>
    </row>
    <row r="3419" spans="1:15" hidden="1" x14ac:dyDescent="0.35">
      <c r="A3419" s="56">
        <v>2019</v>
      </c>
      <c r="B3419" s="57">
        <v>43638</v>
      </c>
      <c r="C3419" s="26">
        <v>8.8333333333344495</v>
      </c>
      <c r="D3419" s="26"/>
      <c r="E3419" s="58" t="s">
        <v>270</v>
      </c>
      <c r="F3419" s="26" t="s">
        <v>166</v>
      </c>
      <c r="G3419" s="56" t="s">
        <v>274</v>
      </c>
      <c r="I3419" s="59" t="s">
        <v>40</v>
      </c>
    </row>
    <row r="3420" spans="1:15" hidden="1" x14ac:dyDescent="0.35">
      <c r="A3420" s="56">
        <v>2019</v>
      </c>
      <c r="B3420" s="57">
        <v>43638</v>
      </c>
      <c r="C3420" s="26">
        <v>8.8750000000011298</v>
      </c>
      <c r="D3420" s="26"/>
      <c r="E3420" s="58" t="s">
        <v>270</v>
      </c>
      <c r="F3420" s="26" t="s">
        <v>166</v>
      </c>
      <c r="G3420" s="56" t="s">
        <v>274</v>
      </c>
      <c r="I3420" s="59">
        <v>0.88611111111111107</v>
      </c>
      <c r="J3420" s="7" t="s">
        <v>39</v>
      </c>
      <c r="K3420" s="7">
        <v>27.7</v>
      </c>
      <c r="L3420" s="7">
        <v>29348</v>
      </c>
      <c r="M3420" s="7">
        <v>12.36</v>
      </c>
      <c r="N3420" s="7">
        <v>1</v>
      </c>
      <c r="O3420" s="7" t="s">
        <v>133</v>
      </c>
    </row>
    <row r="3421" spans="1:15" hidden="1" x14ac:dyDescent="0.35">
      <c r="A3421" s="56">
        <v>2019</v>
      </c>
      <c r="B3421" s="57">
        <v>43638</v>
      </c>
      <c r="C3421" s="26">
        <v>8.8750000000011298</v>
      </c>
      <c r="D3421" s="26"/>
      <c r="E3421" s="58" t="s">
        <v>270</v>
      </c>
      <c r="F3421" s="26" t="s">
        <v>166</v>
      </c>
      <c r="G3421" s="56" t="s">
        <v>274</v>
      </c>
      <c r="I3421" s="59">
        <v>0.89444444444444438</v>
      </c>
      <c r="J3421" s="7" t="s">
        <v>39</v>
      </c>
      <c r="K3421" s="7">
        <v>31</v>
      </c>
      <c r="L3421" s="7">
        <v>4912</v>
      </c>
      <c r="M3421" s="7">
        <v>11.44</v>
      </c>
      <c r="N3421" s="7">
        <v>1</v>
      </c>
      <c r="O3421" s="7" t="s">
        <v>133</v>
      </c>
    </row>
    <row r="3422" spans="1:15" hidden="1" x14ac:dyDescent="0.35">
      <c r="A3422" s="56">
        <v>2019</v>
      </c>
      <c r="B3422" s="57">
        <v>43638</v>
      </c>
      <c r="C3422" s="26">
        <v>8.91666666666781</v>
      </c>
      <c r="D3422" s="26"/>
      <c r="E3422" s="58" t="s">
        <v>270</v>
      </c>
      <c r="F3422" s="26" t="s">
        <v>166</v>
      </c>
      <c r="G3422" s="56" t="s">
        <v>274</v>
      </c>
      <c r="I3422" s="59" t="s">
        <v>40</v>
      </c>
    </row>
    <row r="3423" spans="1:15" hidden="1" x14ac:dyDescent="0.35">
      <c r="A3423" s="56">
        <v>2019</v>
      </c>
      <c r="B3423" s="57">
        <v>43638</v>
      </c>
      <c r="C3423" s="26">
        <v>8.9583333333344797</v>
      </c>
      <c r="D3423" s="26"/>
      <c r="E3423" s="58" t="s">
        <v>270</v>
      </c>
      <c r="F3423" s="26" t="s">
        <v>166</v>
      </c>
      <c r="G3423" s="56" t="s">
        <v>274</v>
      </c>
      <c r="I3423" s="59">
        <v>0.96180555555555547</v>
      </c>
      <c r="J3423" s="7" t="s">
        <v>38</v>
      </c>
      <c r="K3423" s="7">
        <v>35.299999999999997</v>
      </c>
      <c r="L3423" s="7">
        <v>1027</v>
      </c>
      <c r="M3423" s="7">
        <v>11.45</v>
      </c>
      <c r="N3423" s="7">
        <v>1</v>
      </c>
      <c r="O3423" s="7" t="s">
        <v>133</v>
      </c>
    </row>
    <row r="3424" spans="1:15" hidden="1" x14ac:dyDescent="0.35">
      <c r="A3424" s="56">
        <v>2019</v>
      </c>
      <c r="B3424" s="57">
        <v>43638</v>
      </c>
      <c r="C3424" s="26">
        <v>8.9583333333344797</v>
      </c>
      <c r="D3424" s="26"/>
      <c r="E3424" s="58" t="s">
        <v>270</v>
      </c>
      <c r="F3424" s="26" t="s">
        <v>166</v>
      </c>
      <c r="G3424" s="56" t="s">
        <v>274</v>
      </c>
      <c r="I3424" s="59">
        <v>0.96319444444444446</v>
      </c>
      <c r="J3424" s="7" t="s">
        <v>39</v>
      </c>
      <c r="K3424" s="7">
        <v>34.6</v>
      </c>
      <c r="L3424" s="7">
        <v>1385</v>
      </c>
      <c r="M3424" s="7">
        <v>11.58</v>
      </c>
      <c r="N3424" s="7">
        <v>1</v>
      </c>
      <c r="O3424" s="7" t="s">
        <v>133</v>
      </c>
    </row>
    <row r="3425" spans="1:15" hidden="1" x14ac:dyDescent="0.35">
      <c r="A3425" s="56">
        <v>2019</v>
      </c>
      <c r="B3425" s="57">
        <v>43638</v>
      </c>
      <c r="C3425" s="26">
        <v>8.9583333333344797</v>
      </c>
      <c r="D3425" s="26"/>
      <c r="E3425" s="58" t="s">
        <v>270</v>
      </c>
      <c r="F3425" s="26" t="s">
        <v>166</v>
      </c>
      <c r="G3425" s="56" t="s">
        <v>274</v>
      </c>
      <c r="I3425" s="59">
        <v>0.97361111111111109</v>
      </c>
      <c r="J3425" s="7" t="s">
        <v>39</v>
      </c>
      <c r="K3425" s="7">
        <v>58.4</v>
      </c>
      <c r="L3425" s="7">
        <v>3897</v>
      </c>
      <c r="M3425" s="7">
        <v>10.39</v>
      </c>
      <c r="N3425" s="7">
        <v>1</v>
      </c>
      <c r="O3425" s="7" t="s">
        <v>133</v>
      </c>
    </row>
    <row r="3426" spans="1:15" hidden="1" x14ac:dyDescent="0.35">
      <c r="A3426" s="56">
        <v>2019</v>
      </c>
      <c r="B3426" s="57">
        <v>43639</v>
      </c>
      <c r="C3426" s="26">
        <v>9.0000000000011493</v>
      </c>
      <c r="D3426" s="26"/>
      <c r="E3426" s="58" t="s">
        <v>270</v>
      </c>
      <c r="F3426" s="26" t="s">
        <v>166</v>
      </c>
      <c r="G3426" s="56" t="s">
        <v>93</v>
      </c>
      <c r="I3426" s="59">
        <v>1.7592592592592592E-3</v>
      </c>
      <c r="J3426" s="7" t="s">
        <v>38</v>
      </c>
      <c r="K3426" s="7">
        <v>68</v>
      </c>
      <c r="L3426" s="7">
        <v>425</v>
      </c>
      <c r="M3426" s="7">
        <v>4.9800000000000004</v>
      </c>
      <c r="N3426" s="7">
        <v>1</v>
      </c>
    </row>
    <row r="3427" spans="1:15" hidden="1" x14ac:dyDescent="0.35">
      <c r="A3427" s="56">
        <v>2019</v>
      </c>
      <c r="B3427" s="57">
        <v>43639</v>
      </c>
      <c r="C3427" s="26">
        <v>9.0416666666678207</v>
      </c>
      <c r="D3427" s="26"/>
      <c r="E3427" s="58" t="s">
        <v>270</v>
      </c>
      <c r="F3427" s="26" t="s">
        <v>166</v>
      </c>
      <c r="G3427" s="56" t="s">
        <v>93</v>
      </c>
      <c r="I3427" s="59">
        <v>5.0358796296296297E-2</v>
      </c>
      <c r="J3427" s="7" t="s">
        <v>39</v>
      </c>
      <c r="K3427" s="7">
        <v>72.900000000000006</v>
      </c>
      <c r="L3427" s="7">
        <v>2176</v>
      </c>
      <c r="M3427" s="7">
        <v>8.99</v>
      </c>
      <c r="N3427" s="7">
        <v>1</v>
      </c>
    </row>
    <row r="3428" spans="1:15" hidden="1" x14ac:dyDescent="0.35">
      <c r="A3428" s="56">
        <v>2019</v>
      </c>
      <c r="B3428" s="57">
        <v>43639</v>
      </c>
      <c r="C3428" s="26">
        <v>9.0833333333344903</v>
      </c>
      <c r="D3428" s="26"/>
      <c r="E3428" s="58" t="s">
        <v>270</v>
      </c>
      <c r="F3428" s="26" t="s">
        <v>166</v>
      </c>
      <c r="G3428" s="56" t="s">
        <v>93</v>
      </c>
      <c r="I3428" s="59" t="s">
        <v>40</v>
      </c>
    </row>
    <row r="3429" spans="1:15" hidden="1" x14ac:dyDescent="0.35">
      <c r="A3429" s="56">
        <v>2019</v>
      </c>
      <c r="B3429" s="57">
        <v>43639</v>
      </c>
      <c r="C3429" s="26">
        <v>9.12500000000116</v>
      </c>
      <c r="D3429" s="26"/>
      <c r="E3429" s="58" t="s">
        <v>270</v>
      </c>
      <c r="F3429" s="26" t="s">
        <v>166</v>
      </c>
      <c r="G3429" s="56" t="s">
        <v>93</v>
      </c>
      <c r="I3429" s="59">
        <v>0.14256944444444444</v>
      </c>
      <c r="J3429" s="7" t="s">
        <v>39</v>
      </c>
      <c r="K3429" s="7">
        <v>43.2</v>
      </c>
      <c r="L3429" s="7">
        <v>4406</v>
      </c>
      <c r="M3429" s="7">
        <v>13.14</v>
      </c>
      <c r="N3429" s="7">
        <v>1</v>
      </c>
    </row>
    <row r="3430" spans="1:15" hidden="1" x14ac:dyDescent="0.35">
      <c r="A3430" s="56">
        <v>2019</v>
      </c>
      <c r="B3430" s="57">
        <v>43639</v>
      </c>
      <c r="C3430" s="26">
        <v>9.1666666666678296</v>
      </c>
      <c r="D3430" s="26"/>
      <c r="E3430" s="58" t="s">
        <v>270</v>
      </c>
      <c r="F3430" s="26" t="s">
        <v>166</v>
      </c>
      <c r="G3430" s="56" t="s">
        <v>93</v>
      </c>
      <c r="I3430" s="59">
        <v>0.16971064814814815</v>
      </c>
      <c r="J3430" s="7" t="s">
        <v>39</v>
      </c>
      <c r="K3430" s="7">
        <v>43.4</v>
      </c>
      <c r="L3430" s="7">
        <v>759</v>
      </c>
      <c r="M3430" s="7">
        <v>14.02</v>
      </c>
      <c r="N3430" s="7">
        <v>1</v>
      </c>
    </row>
    <row r="3431" spans="1:15" hidden="1" x14ac:dyDescent="0.35">
      <c r="A3431" s="56">
        <v>2019</v>
      </c>
      <c r="B3431" s="57">
        <v>43639</v>
      </c>
      <c r="C3431" s="26">
        <v>9.2083333333344992</v>
      </c>
      <c r="D3431" s="26"/>
      <c r="E3431" s="58" t="s">
        <v>270</v>
      </c>
      <c r="F3431" s="26" t="s">
        <v>166</v>
      </c>
      <c r="G3431" s="56" t="s">
        <v>93</v>
      </c>
      <c r="I3431" s="59" t="s">
        <v>40</v>
      </c>
    </row>
    <row r="3432" spans="1:15" hidden="1" x14ac:dyDescent="0.35">
      <c r="A3432" s="56">
        <v>2019</v>
      </c>
      <c r="B3432" s="57">
        <v>43639</v>
      </c>
      <c r="C3432" s="26">
        <v>9.2500000000011706</v>
      </c>
      <c r="D3432" s="26"/>
      <c r="E3432" s="58" t="s">
        <v>270</v>
      </c>
      <c r="F3432" s="26" t="s">
        <v>166</v>
      </c>
      <c r="G3432" s="56" t="s">
        <v>93</v>
      </c>
      <c r="I3432" s="59">
        <v>0.26784722222222224</v>
      </c>
      <c r="J3432" s="7" t="s">
        <v>39</v>
      </c>
      <c r="K3432" s="7">
        <v>93.2</v>
      </c>
      <c r="L3432" s="7">
        <v>4456</v>
      </c>
      <c r="M3432" s="7">
        <v>8.07</v>
      </c>
      <c r="N3432" s="7">
        <v>1</v>
      </c>
    </row>
    <row r="3433" spans="1:15" hidden="1" x14ac:dyDescent="0.35">
      <c r="A3433" s="56">
        <v>2019</v>
      </c>
      <c r="B3433" s="57">
        <v>43639</v>
      </c>
      <c r="C3433" s="26">
        <v>9.2916666666678402</v>
      </c>
      <c r="D3433" s="26"/>
      <c r="E3433" s="58" t="s">
        <v>270</v>
      </c>
      <c r="F3433" s="26" t="s">
        <v>166</v>
      </c>
      <c r="G3433" s="56" t="s">
        <v>93</v>
      </c>
      <c r="I3433" s="59" t="s">
        <v>40</v>
      </c>
    </row>
    <row r="3434" spans="1:15" hidden="1" x14ac:dyDescent="0.35">
      <c r="A3434" s="56">
        <v>2019</v>
      </c>
      <c r="B3434" s="57">
        <v>43639</v>
      </c>
      <c r="C3434" s="26">
        <v>9.3333333333345099</v>
      </c>
      <c r="D3434" s="26"/>
      <c r="E3434" s="58" t="s">
        <v>270</v>
      </c>
      <c r="F3434" s="26" t="s">
        <v>166</v>
      </c>
      <c r="G3434" s="56" t="s">
        <v>93</v>
      </c>
      <c r="I3434" s="59">
        <v>0.33337962962962964</v>
      </c>
      <c r="J3434" s="7" t="s">
        <v>38</v>
      </c>
      <c r="K3434" s="7">
        <v>75.099999999999994</v>
      </c>
      <c r="L3434" s="7">
        <v>8</v>
      </c>
      <c r="M3434" s="7">
        <v>10.54</v>
      </c>
      <c r="N3434" s="7">
        <v>1</v>
      </c>
    </row>
    <row r="3435" spans="1:15" hidden="1" x14ac:dyDescent="0.35">
      <c r="A3435" s="56">
        <v>2019</v>
      </c>
      <c r="B3435" s="57">
        <v>43639</v>
      </c>
      <c r="C3435" s="26">
        <v>9.3333333333345099</v>
      </c>
      <c r="D3435" s="26"/>
      <c r="E3435" s="58" t="s">
        <v>270</v>
      </c>
      <c r="F3435" s="26" t="s">
        <v>166</v>
      </c>
      <c r="G3435" s="56" t="s">
        <v>93</v>
      </c>
      <c r="I3435" s="59">
        <v>0.33339120370370368</v>
      </c>
      <c r="J3435" s="7" t="s">
        <v>38</v>
      </c>
      <c r="K3435" s="7">
        <v>70.400000000000006</v>
      </c>
      <c r="L3435" s="7">
        <v>10</v>
      </c>
      <c r="M3435" s="7">
        <v>10.35</v>
      </c>
      <c r="N3435" s="7">
        <v>1</v>
      </c>
    </row>
    <row r="3436" spans="1:15" hidden="1" x14ac:dyDescent="0.35">
      <c r="A3436" s="56">
        <v>2019</v>
      </c>
      <c r="B3436" s="57">
        <v>43639</v>
      </c>
      <c r="C3436" s="26">
        <v>9.3333333333345099</v>
      </c>
      <c r="D3436" s="26"/>
      <c r="E3436" s="58" t="s">
        <v>270</v>
      </c>
      <c r="F3436" s="26" t="s">
        <v>166</v>
      </c>
      <c r="G3436" s="56" t="s">
        <v>93</v>
      </c>
      <c r="I3436" s="59">
        <v>0.33340277777777777</v>
      </c>
      <c r="J3436" s="7" t="s">
        <v>38</v>
      </c>
      <c r="K3436" s="7">
        <v>70.900000000000006</v>
      </c>
      <c r="L3436" s="7">
        <v>13</v>
      </c>
      <c r="M3436" s="7">
        <v>10.62</v>
      </c>
      <c r="N3436" s="7">
        <v>1</v>
      </c>
    </row>
    <row r="3437" spans="1:15" hidden="1" x14ac:dyDescent="0.35">
      <c r="A3437" s="56">
        <v>2019</v>
      </c>
      <c r="B3437" s="57">
        <v>43639</v>
      </c>
      <c r="C3437" s="26">
        <v>9.3333333333345099</v>
      </c>
      <c r="D3437" s="26"/>
      <c r="E3437" s="58" t="s">
        <v>270</v>
      </c>
      <c r="F3437" s="26" t="s">
        <v>166</v>
      </c>
      <c r="G3437" s="56" t="s">
        <v>93</v>
      </c>
      <c r="I3437" s="59">
        <v>0.35398148148148145</v>
      </c>
      <c r="J3437" s="7" t="s">
        <v>39</v>
      </c>
      <c r="K3437" s="7">
        <v>71.400000000000006</v>
      </c>
      <c r="L3437" s="7">
        <v>5208</v>
      </c>
      <c r="M3437" s="7">
        <v>12.26</v>
      </c>
      <c r="N3437" s="7">
        <v>1</v>
      </c>
    </row>
    <row r="3438" spans="1:15" hidden="1" x14ac:dyDescent="0.35">
      <c r="A3438" s="56">
        <v>2019</v>
      </c>
      <c r="B3438" s="57">
        <v>43639</v>
      </c>
      <c r="C3438" s="26">
        <v>9.3750000000011795</v>
      </c>
      <c r="D3438" s="26"/>
      <c r="E3438" s="58" t="s">
        <v>270</v>
      </c>
      <c r="F3438" s="26" t="s">
        <v>166</v>
      </c>
      <c r="G3438" s="56" t="s">
        <v>93</v>
      </c>
      <c r="I3438" s="59" t="s">
        <v>40</v>
      </c>
    </row>
    <row r="3439" spans="1:15" hidden="1" x14ac:dyDescent="0.35">
      <c r="A3439" s="56">
        <v>2019</v>
      </c>
      <c r="B3439" s="57">
        <v>43639</v>
      </c>
      <c r="C3439" s="26">
        <v>9.4166666666678491</v>
      </c>
      <c r="D3439" s="26"/>
      <c r="E3439" s="58" t="s">
        <v>270</v>
      </c>
      <c r="F3439" s="26" t="s">
        <v>166</v>
      </c>
      <c r="G3439" s="56" t="s">
        <v>93</v>
      </c>
      <c r="I3439" s="59">
        <v>0.42731481481481487</v>
      </c>
      <c r="J3439" s="7" t="s">
        <v>38</v>
      </c>
      <c r="K3439" s="7">
        <v>85.5</v>
      </c>
      <c r="L3439" s="7">
        <v>2694</v>
      </c>
      <c r="M3439" s="7">
        <v>8.8699999999999992</v>
      </c>
      <c r="N3439" s="7">
        <v>1</v>
      </c>
    </row>
    <row r="3440" spans="1:15" hidden="1" x14ac:dyDescent="0.35">
      <c r="A3440" s="56">
        <v>2019</v>
      </c>
      <c r="B3440" s="57">
        <v>43639</v>
      </c>
      <c r="C3440" s="26">
        <v>9.4583333333345205</v>
      </c>
      <c r="D3440" s="26"/>
      <c r="E3440" s="58" t="s">
        <v>270</v>
      </c>
      <c r="F3440" s="26" t="s">
        <v>166</v>
      </c>
      <c r="G3440" s="56" t="s">
        <v>93</v>
      </c>
      <c r="I3440" s="59" t="s">
        <v>40</v>
      </c>
    </row>
    <row r="3441" spans="1:14" hidden="1" x14ac:dyDescent="0.35">
      <c r="A3441" s="56">
        <v>2019</v>
      </c>
      <c r="B3441" s="57">
        <v>43639</v>
      </c>
      <c r="C3441" s="26">
        <v>9.5000000000011795</v>
      </c>
      <c r="D3441" s="26"/>
      <c r="E3441" s="58" t="s">
        <v>270</v>
      </c>
      <c r="F3441" s="26" t="s">
        <v>166</v>
      </c>
      <c r="G3441" s="56" t="s">
        <v>93</v>
      </c>
      <c r="I3441" s="59" t="s">
        <v>40</v>
      </c>
    </row>
    <row r="3442" spans="1:14" hidden="1" x14ac:dyDescent="0.35">
      <c r="A3442" s="56">
        <v>2019</v>
      </c>
      <c r="B3442" s="57">
        <v>43639</v>
      </c>
      <c r="C3442" s="26">
        <v>9.5416666666678491</v>
      </c>
      <c r="D3442" s="26"/>
      <c r="E3442" s="58" t="s">
        <v>270</v>
      </c>
      <c r="F3442" s="26" t="s">
        <v>166</v>
      </c>
      <c r="G3442" s="56" t="s">
        <v>93</v>
      </c>
      <c r="I3442" s="59" t="s">
        <v>40</v>
      </c>
    </row>
    <row r="3443" spans="1:14" hidden="1" x14ac:dyDescent="0.35">
      <c r="A3443" s="56">
        <v>2019</v>
      </c>
      <c r="B3443" s="57">
        <v>43639</v>
      </c>
      <c r="C3443" s="26">
        <v>9.5833333333345205</v>
      </c>
      <c r="D3443" s="26"/>
      <c r="E3443" s="58" t="s">
        <v>270</v>
      </c>
      <c r="F3443" s="26" t="s">
        <v>166</v>
      </c>
      <c r="G3443" s="56" t="s">
        <v>93</v>
      </c>
      <c r="I3443" s="59" t="s">
        <v>40</v>
      </c>
    </row>
    <row r="3444" spans="1:14" hidden="1" x14ac:dyDescent="0.35">
      <c r="A3444" s="56">
        <v>2019</v>
      </c>
      <c r="B3444" s="57">
        <v>43639</v>
      </c>
      <c r="C3444" s="26">
        <v>9.6250000000011902</v>
      </c>
      <c r="D3444" s="26"/>
      <c r="E3444" s="58" t="s">
        <v>270</v>
      </c>
      <c r="F3444" s="26" t="s">
        <v>166</v>
      </c>
      <c r="G3444" s="56" t="s">
        <v>93</v>
      </c>
      <c r="I3444" s="59" t="s">
        <v>40</v>
      </c>
    </row>
    <row r="3445" spans="1:14" hidden="1" x14ac:dyDescent="0.35">
      <c r="A3445" s="56">
        <v>2019</v>
      </c>
      <c r="B3445" s="57">
        <v>43639</v>
      </c>
      <c r="C3445" s="26">
        <v>9.6666666666678598</v>
      </c>
      <c r="D3445" s="26"/>
      <c r="E3445" s="58" t="s">
        <v>270</v>
      </c>
      <c r="F3445" s="26" t="s">
        <v>166</v>
      </c>
      <c r="G3445" s="56" t="s">
        <v>93</v>
      </c>
      <c r="I3445" s="59" t="s">
        <v>40</v>
      </c>
    </row>
    <row r="3446" spans="1:14" hidden="1" x14ac:dyDescent="0.35">
      <c r="A3446" s="56">
        <v>2019</v>
      </c>
      <c r="B3446" s="57">
        <v>43639</v>
      </c>
      <c r="C3446" s="26">
        <v>9.7083333333345294</v>
      </c>
      <c r="D3446" s="26"/>
      <c r="E3446" s="58" t="s">
        <v>270</v>
      </c>
      <c r="F3446" s="26" t="s">
        <v>166</v>
      </c>
      <c r="G3446" s="56" t="s">
        <v>93</v>
      </c>
      <c r="I3446" s="59" t="s">
        <v>40</v>
      </c>
    </row>
    <row r="3447" spans="1:14" hidden="1" x14ac:dyDescent="0.35">
      <c r="A3447" s="56">
        <v>2019</v>
      </c>
      <c r="B3447" s="57">
        <v>43639</v>
      </c>
      <c r="C3447" s="26">
        <v>9.7500000000012008</v>
      </c>
      <c r="D3447" s="26"/>
      <c r="E3447" s="58" t="s">
        <v>270</v>
      </c>
      <c r="F3447" s="26" t="s">
        <v>166</v>
      </c>
      <c r="G3447" s="56" t="s">
        <v>93</v>
      </c>
      <c r="I3447" s="59" t="s">
        <v>40</v>
      </c>
    </row>
    <row r="3448" spans="1:14" hidden="1" x14ac:dyDescent="0.35">
      <c r="A3448" s="56">
        <v>2019</v>
      </c>
      <c r="B3448" s="57">
        <v>43639</v>
      </c>
      <c r="C3448" s="26">
        <v>9.7916666666678704</v>
      </c>
      <c r="D3448" s="26"/>
      <c r="E3448" s="58" t="s">
        <v>270</v>
      </c>
      <c r="F3448" s="26" t="s">
        <v>166</v>
      </c>
      <c r="G3448" s="56" t="s">
        <v>93</v>
      </c>
      <c r="I3448" s="59">
        <v>0.7934606481481481</v>
      </c>
      <c r="J3448" s="7" t="s">
        <v>38</v>
      </c>
      <c r="K3448" s="7">
        <v>36.299999999999997</v>
      </c>
      <c r="L3448" s="7">
        <v>446</v>
      </c>
      <c r="M3448" s="7">
        <v>16.11</v>
      </c>
      <c r="N3448" s="7">
        <v>1</v>
      </c>
    </row>
    <row r="3449" spans="1:14" hidden="1" x14ac:dyDescent="0.35">
      <c r="A3449" s="56">
        <v>2019</v>
      </c>
      <c r="B3449" s="57">
        <v>43639</v>
      </c>
      <c r="C3449" s="26">
        <v>9.8333333333345401</v>
      </c>
      <c r="D3449" s="26"/>
      <c r="E3449" s="58" t="s">
        <v>270</v>
      </c>
      <c r="F3449" s="26" t="s">
        <v>166</v>
      </c>
      <c r="G3449" s="56" t="s">
        <v>93</v>
      </c>
      <c r="I3449" s="59" t="s">
        <v>40</v>
      </c>
    </row>
    <row r="3450" spans="1:14" hidden="1" x14ac:dyDescent="0.35">
      <c r="A3450" s="56">
        <v>2019</v>
      </c>
      <c r="B3450" s="57">
        <v>43639</v>
      </c>
      <c r="C3450" s="26">
        <v>9.8750000000012097</v>
      </c>
      <c r="D3450" s="26"/>
      <c r="E3450" s="58" t="s">
        <v>270</v>
      </c>
      <c r="F3450" s="26" t="s">
        <v>166</v>
      </c>
      <c r="G3450" s="56" t="s">
        <v>93</v>
      </c>
      <c r="I3450" s="59" t="s">
        <v>40</v>
      </c>
    </row>
    <row r="3451" spans="1:14" hidden="1" x14ac:dyDescent="0.35">
      <c r="A3451" s="56">
        <v>2019</v>
      </c>
      <c r="B3451" s="57">
        <v>43639</v>
      </c>
      <c r="C3451" s="26">
        <v>9.9166666666678793</v>
      </c>
      <c r="D3451" s="26"/>
      <c r="E3451" s="58" t="s">
        <v>270</v>
      </c>
      <c r="F3451" s="26" t="s">
        <v>166</v>
      </c>
      <c r="G3451" s="56" t="s">
        <v>93</v>
      </c>
      <c r="I3451" s="59" t="s">
        <v>40</v>
      </c>
    </row>
    <row r="3452" spans="1:14" hidden="1" x14ac:dyDescent="0.35">
      <c r="A3452" s="56">
        <v>2019</v>
      </c>
      <c r="B3452" s="57">
        <v>43639</v>
      </c>
      <c r="C3452" s="26">
        <v>9.9583333333345507</v>
      </c>
      <c r="D3452" s="26"/>
      <c r="E3452" s="58" t="s">
        <v>270</v>
      </c>
      <c r="F3452" s="26" t="s">
        <v>166</v>
      </c>
      <c r="G3452" s="56" t="s">
        <v>93</v>
      </c>
      <c r="I3452" s="59">
        <v>0.95870370370370372</v>
      </c>
      <c r="J3452" s="7" t="s">
        <v>39</v>
      </c>
      <c r="K3452" s="7">
        <v>40.700000000000003</v>
      </c>
      <c r="L3452" s="7">
        <v>89</v>
      </c>
      <c r="M3452" s="7">
        <v>13.02</v>
      </c>
      <c r="N3452" s="7">
        <v>1</v>
      </c>
    </row>
    <row r="3453" spans="1:14" hidden="1" x14ac:dyDescent="0.35">
      <c r="A3453" s="56">
        <v>2019</v>
      </c>
      <c r="B3453" s="57">
        <v>43640</v>
      </c>
      <c r="C3453" s="26">
        <v>10.000000000001201</v>
      </c>
      <c r="D3453" s="26"/>
      <c r="E3453" s="58" t="s">
        <v>270</v>
      </c>
      <c r="F3453" s="26" t="s">
        <v>166</v>
      </c>
      <c r="G3453" s="56" t="s">
        <v>93</v>
      </c>
      <c r="I3453" s="59" t="s">
        <v>40</v>
      </c>
    </row>
    <row r="3454" spans="1:14" hidden="1" x14ac:dyDescent="0.35">
      <c r="A3454" s="56">
        <v>2019</v>
      </c>
      <c r="B3454" s="57">
        <v>43640</v>
      </c>
      <c r="C3454" s="26">
        <v>10.041666666667901</v>
      </c>
      <c r="D3454" s="26"/>
      <c r="E3454" s="58" t="s">
        <v>270</v>
      </c>
      <c r="F3454" s="26" t="s">
        <v>166</v>
      </c>
      <c r="G3454" s="56" t="s">
        <v>93</v>
      </c>
      <c r="I3454" s="59">
        <v>6.0590277777777778E-2</v>
      </c>
      <c r="J3454" s="7" t="s">
        <v>39</v>
      </c>
      <c r="K3454" s="7">
        <v>58.9</v>
      </c>
      <c r="L3454" s="7">
        <v>4786</v>
      </c>
      <c r="M3454" s="7">
        <v>7.55</v>
      </c>
      <c r="N3454" s="7">
        <v>1</v>
      </c>
    </row>
    <row r="3455" spans="1:14" hidden="1" x14ac:dyDescent="0.35">
      <c r="A3455" s="56">
        <v>2019</v>
      </c>
      <c r="B3455" s="57">
        <v>43640</v>
      </c>
      <c r="C3455" s="26">
        <v>10.0833333333346</v>
      </c>
      <c r="D3455" s="26"/>
      <c r="E3455" s="58" t="s">
        <v>270</v>
      </c>
      <c r="F3455" s="26" t="s">
        <v>166</v>
      </c>
      <c r="G3455" s="56" t="s">
        <v>93</v>
      </c>
      <c r="I3455" s="59">
        <v>8.9456018518518518E-2</v>
      </c>
      <c r="J3455" s="7" t="s">
        <v>39</v>
      </c>
      <c r="K3455" s="7">
        <v>88.5</v>
      </c>
      <c r="L3455" s="7">
        <v>1548</v>
      </c>
      <c r="M3455" s="7">
        <v>15.57</v>
      </c>
      <c r="N3455" s="7">
        <v>1</v>
      </c>
    </row>
    <row r="3456" spans="1:14" hidden="1" x14ac:dyDescent="0.35">
      <c r="A3456" s="56">
        <v>2019</v>
      </c>
      <c r="B3456" s="57">
        <v>43640</v>
      </c>
      <c r="C3456" s="26">
        <v>10.0833333333346</v>
      </c>
      <c r="D3456" s="26"/>
      <c r="E3456" s="58" t="s">
        <v>270</v>
      </c>
      <c r="F3456" s="26" t="s">
        <v>166</v>
      </c>
      <c r="G3456" s="56" t="s">
        <v>93</v>
      </c>
      <c r="I3456" s="59">
        <v>9.1527777777777777E-2</v>
      </c>
      <c r="J3456" s="7" t="s">
        <v>38</v>
      </c>
      <c r="K3456" s="7">
        <v>74.7</v>
      </c>
      <c r="L3456" s="7">
        <v>2063</v>
      </c>
      <c r="M3456" s="7">
        <v>6.73</v>
      </c>
      <c r="N3456" s="7">
        <v>1</v>
      </c>
    </row>
    <row r="3457" spans="1:14" hidden="1" x14ac:dyDescent="0.35">
      <c r="A3457" s="56">
        <v>2019</v>
      </c>
      <c r="B3457" s="57">
        <v>43640</v>
      </c>
      <c r="C3457" s="26">
        <v>10.0833333333346</v>
      </c>
      <c r="D3457" s="26"/>
      <c r="E3457" s="58" t="s">
        <v>270</v>
      </c>
      <c r="F3457" s="26" t="s">
        <v>166</v>
      </c>
      <c r="G3457" s="56" t="s">
        <v>93</v>
      </c>
      <c r="I3457" s="59">
        <v>9.6099537037037039E-2</v>
      </c>
      <c r="J3457" s="7" t="s">
        <v>38</v>
      </c>
      <c r="K3457" s="7">
        <v>34.4</v>
      </c>
      <c r="L3457" s="7">
        <v>3215</v>
      </c>
      <c r="M3457" s="7">
        <v>9.93</v>
      </c>
      <c r="N3457" s="7">
        <v>1</v>
      </c>
    </row>
    <row r="3458" spans="1:14" hidden="1" x14ac:dyDescent="0.35">
      <c r="A3458" s="56">
        <v>2019</v>
      </c>
      <c r="B3458" s="57">
        <v>43640</v>
      </c>
      <c r="C3458" s="26">
        <v>10.125000000001201</v>
      </c>
      <c r="D3458" s="26"/>
      <c r="E3458" s="58" t="s">
        <v>270</v>
      </c>
      <c r="F3458" s="26" t="s">
        <v>166</v>
      </c>
      <c r="G3458" s="56" t="s">
        <v>93</v>
      </c>
      <c r="I3458" s="59">
        <v>0.1416087962962963</v>
      </c>
      <c r="J3458" s="7" t="s">
        <v>39</v>
      </c>
      <c r="K3458" s="7">
        <v>85</v>
      </c>
      <c r="L3458" s="7">
        <v>4174</v>
      </c>
      <c r="M3458" s="7">
        <v>13.08</v>
      </c>
      <c r="N3458" s="7">
        <v>1</v>
      </c>
    </row>
    <row r="3459" spans="1:14" hidden="1" x14ac:dyDescent="0.35">
      <c r="A3459" s="56">
        <v>2019</v>
      </c>
      <c r="B3459" s="57">
        <v>43640</v>
      </c>
      <c r="C3459" s="26">
        <v>10.125000000001201</v>
      </c>
      <c r="D3459" s="26"/>
      <c r="E3459" s="58" t="s">
        <v>270</v>
      </c>
      <c r="F3459" s="26" t="s">
        <v>166</v>
      </c>
      <c r="G3459" s="56" t="s">
        <v>93</v>
      </c>
      <c r="I3459" s="59">
        <v>0.14487268518518517</v>
      </c>
      <c r="J3459" s="7" t="s">
        <v>38</v>
      </c>
      <c r="K3459" s="7">
        <v>94.8</v>
      </c>
      <c r="L3459" s="7">
        <v>4993</v>
      </c>
      <c r="M3459" s="7">
        <v>13.3</v>
      </c>
      <c r="N3459" s="7">
        <v>1</v>
      </c>
    </row>
    <row r="3460" spans="1:14" hidden="1" x14ac:dyDescent="0.35">
      <c r="A3460" s="56">
        <v>2019</v>
      </c>
      <c r="B3460" s="57">
        <v>43640</v>
      </c>
      <c r="C3460" s="26">
        <v>10.166666666667901</v>
      </c>
      <c r="D3460" s="26"/>
      <c r="E3460" s="58" t="s">
        <v>270</v>
      </c>
      <c r="F3460" s="26" t="s">
        <v>166</v>
      </c>
      <c r="G3460" s="56" t="s">
        <v>93</v>
      </c>
      <c r="I3460" s="59">
        <v>0.18554398148148146</v>
      </c>
      <c r="J3460" s="7" t="s">
        <v>39</v>
      </c>
      <c r="K3460" s="7">
        <v>41.9</v>
      </c>
      <c r="L3460" s="7">
        <v>4753</v>
      </c>
      <c r="M3460" s="7">
        <v>13.38</v>
      </c>
      <c r="N3460" s="7">
        <v>1</v>
      </c>
    </row>
    <row r="3461" spans="1:14" hidden="1" x14ac:dyDescent="0.35">
      <c r="A3461" s="56">
        <v>2019</v>
      </c>
      <c r="B3461" s="57">
        <v>43640</v>
      </c>
      <c r="C3461" s="26">
        <v>10.2083333333346</v>
      </c>
      <c r="D3461" s="26"/>
      <c r="E3461" s="58" t="s">
        <v>270</v>
      </c>
      <c r="F3461" s="26" t="s">
        <v>166</v>
      </c>
      <c r="G3461" s="56" t="s">
        <v>93</v>
      </c>
      <c r="I3461" s="59" t="s">
        <v>40</v>
      </c>
    </row>
    <row r="3462" spans="1:14" hidden="1" x14ac:dyDescent="0.35">
      <c r="A3462" s="56">
        <v>2019</v>
      </c>
      <c r="B3462" s="57">
        <v>43640</v>
      </c>
      <c r="C3462" s="26">
        <v>10.250000000001201</v>
      </c>
      <c r="D3462" s="26"/>
      <c r="E3462" s="58" t="s">
        <v>270</v>
      </c>
      <c r="F3462" s="26" t="s">
        <v>166</v>
      </c>
      <c r="G3462" s="56" t="s">
        <v>93</v>
      </c>
      <c r="I3462" s="59" t="s">
        <v>40</v>
      </c>
    </row>
    <row r="3463" spans="1:14" hidden="1" x14ac:dyDescent="0.35">
      <c r="A3463" s="56">
        <v>2019</v>
      </c>
      <c r="B3463" s="57">
        <v>43640</v>
      </c>
      <c r="C3463" s="26">
        <v>10.291666666667901</v>
      </c>
      <c r="D3463" s="26"/>
      <c r="E3463" s="58" t="s">
        <v>270</v>
      </c>
      <c r="F3463" s="26" t="s">
        <v>166</v>
      </c>
      <c r="G3463" s="56" t="s">
        <v>93</v>
      </c>
      <c r="I3463" s="59" t="s">
        <v>40</v>
      </c>
    </row>
    <row r="3464" spans="1:14" hidden="1" x14ac:dyDescent="0.35">
      <c r="A3464" s="56">
        <v>2019</v>
      </c>
      <c r="B3464" s="57">
        <v>43640</v>
      </c>
      <c r="C3464" s="26">
        <v>10.3333333333346</v>
      </c>
      <c r="D3464" s="26"/>
      <c r="E3464" s="58" t="s">
        <v>270</v>
      </c>
      <c r="F3464" s="26" t="s">
        <v>166</v>
      </c>
      <c r="G3464" s="56" t="s">
        <v>93</v>
      </c>
      <c r="I3464" s="59" t="s">
        <v>40</v>
      </c>
    </row>
    <row r="3465" spans="1:14" hidden="1" x14ac:dyDescent="0.35">
      <c r="A3465" s="56">
        <v>2019</v>
      </c>
      <c r="B3465" s="57">
        <v>43640</v>
      </c>
      <c r="C3465" s="26">
        <v>10.3750000000013</v>
      </c>
      <c r="D3465" s="26"/>
      <c r="E3465" s="58" t="s">
        <v>270</v>
      </c>
      <c r="F3465" s="26" t="s">
        <v>166</v>
      </c>
      <c r="G3465" s="56" t="s">
        <v>93</v>
      </c>
      <c r="I3465" s="59" t="s">
        <v>40</v>
      </c>
    </row>
    <row r="3466" spans="1:14" hidden="1" x14ac:dyDescent="0.35">
      <c r="A3466" s="56">
        <v>2019</v>
      </c>
      <c r="B3466" s="57">
        <v>43640</v>
      </c>
      <c r="C3466" s="26">
        <v>10.416666666667901</v>
      </c>
      <c r="D3466" s="26"/>
      <c r="E3466" s="58" t="s">
        <v>270</v>
      </c>
      <c r="F3466" s="26" t="s">
        <v>166</v>
      </c>
      <c r="G3466" s="56" t="s">
        <v>93</v>
      </c>
      <c r="I3466" s="59" t="s">
        <v>40</v>
      </c>
    </row>
    <row r="3467" spans="1:14" hidden="1" x14ac:dyDescent="0.35">
      <c r="A3467" s="56">
        <v>2019</v>
      </c>
      <c r="B3467" s="57">
        <v>43640</v>
      </c>
      <c r="C3467" s="26">
        <v>10.4583333333346</v>
      </c>
      <c r="D3467" s="26"/>
      <c r="E3467" s="58" t="s">
        <v>270</v>
      </c>
      <c r="F3467" s="26" t="s">
        <v>166</v>
      </c>
      <c r="G3467" s="56" t="s">
        <v>93</v>
      </c>
      <c r="I3467" s="59" t="s">
        <v>40</v>
      </c>
    </row>
    <row r="3468" spans="1:14" hidden="1" x14ac:dyDescent="0.35">
      <c r="A3468" s="56">
        <v>2019</v>
      </c>
      <c r="B3468" s="57">
        <v>43640</v>
      </c>
      <c r="C3468" s="26">
        <v>10.5000000000013</v>
      </c>
      <c r="D3468" s="26"/>
      <c r="E3468" s="58" t="s">
        <v>270</v>
      </c>
      <c r="F3468" s="26" t="s">
        <v>166</v>
      </c>
      <c r="G3468" s="56" t="s">
        <v>93</v>
      </c>
      <c r="I3468" s="59" t="s">
        <v>40</v>
      </c>
    </row>
    <row r="3469" spans="1:14" hidden="1" x14ac:dyDescent="0.35">
      <c r="A3469" s="56">
        <v>2019</v>
      </c>
      <c r="B3469" s="57">
        <v>43640</v>
      </c>
      <c r="C3469" s="26">
        <v>10.541666666667901</v>
      </c>
      <c r="D3469" s="26"/>
      <c r="E3469" s="58" t="s">
        <v>270</v>
      </c>
      <c r="F3469" s="26" t="s">
        <v>166</v>
      </c>
      <c r="G3469" s="56" t="s">
        <v>93</v>
      </c>
      <c r="I3469" s="59" t="s">
        <v>40</v>
      </c>
    </row>
    <row r="3470" spans="1:14" hidden="1" x14ac:dyDescent="0.35">
      <c r="A3470" s="56">
        <v>2019</v>
      </c>
      <c r="B3470" s="57">
        <v>43640</v>
      </c>
      <c r="C3470" s="26">
        <v>10.5833333333346</v>
      </c>
      <c r="D3470" s="26"/>
      <c r="E3470" s="58" t="s">
        <v>270</v>
      </c>
      <c r="F3470" s="26" t="s">
        <v>166</v>
      </c>
      <c r="G3470" s="56" t="s">
        <v>93</v>
      </c>
      <c r="I3470" s="59" t="s">
        <v>40</v>
      </c>
    </row>
    <row r="3471" spans="1:14" hidden="1" x14ac:dyDescent="0.35">
      <c r="A3471" s="56">
        <v>2019</v>
      </c>
      <c r="B3471" s="57">
        <v>43640</v>
      </c>
      <c r="C3471" s="26">
        <v>10.6250000000013</v>
      </c>
      <c r="D3471" s="26"/>
      <c r="E3471" s="58" t="s">
        <v>270</v>
      </c>
      <c r="F3471" s="26" t="s">
        <v>166</v>
      </c>
      <c r="G3471" s="56" t="s">
        <v>93</v>
      </c>
      <c r="I3471" s="59" t="s">
        <v>40</v>
      </c>
    </row>
    <row r="3472" spans="1:14" hidden="1" x14ac:dyDescent="0.35">
      <c r="A3472" s="56">
        <v>2019</v>
      </c>
      <c r="B3472" s="57">
        <v>43640</v>
      </c>
      <c r="C3472" s="26">
        <v>10.666666666667901</v>
      </c>
      <c r="D3472" s="26"/>
      <c r="E3472" s="58" t="s">
        <v>270</v>
      </c>
      <c r="F3472" s="26" t="s">
        <v>166</v>
      </c>
      <c r="G3472" s="56" t="s">
        <v>93</v>
      </c>
      <c r="I3472" s="59" t="s">
        <v>40</v>
      </c>
    </row>
    <row r="3473" spans="1:14" hidden="1" x14ac:dyDescent="0.35">
      <c r="A3473" s="56">
        <v>2019</v>
      </c>
      <c r="B3473" s="57">
        <v>43640</v>
      </c>
      <c r="C3473" s="26">
        <v>10.7083333333346</v>
      </c>
      <c r="D3473" s="26"/>
      <c r="E3473" s="58" t="s">
        <v>270</v>
      </c>
      <c r="F3473" s="26" t="s">
        <v>166</v>
      </c>
      <c r="G3473" s="56" t="s">
        <v>93</v>
      </c>
      <c r="I3473" s="59" t="s">
        <v>40</v>
      </c>
    </row>
    <row r="3474" spans="1:14" hidden="1" x14ac:dyDescent="0.35">
      <c r="A3474" s="56">
        <v>2019</v>
      </c>
      <c r="B3474" s="57">
        <v>43640</v>
      </c>
      <c r="C3474" s="26">
        <v>10.7500000000013</v>
      </c>
      <c r="D3474" s="26"/>
      <c r="E3474" s="58" t="s">
        <v>270</v>
      </c>
      <c r="F3474" s="26" t="s">
        <v>166</v>
      </c>
      <c r="G3474" s="56" t="s">
        <v>93</v>
      </c>
      <c r="I3474" s="59" t="s">
        <v>40</v>
      </c>
    </row>
    <row r="3475" spans="1:14" hidden="1" x14ac:dyDescent="0.35">
      <c r="A3475" s="56">
        <v>2019</v>
      </c>
      <c r="B3475" s="57">
        <v>43640</v>
      </c>
      <c r="C3475" s="26">
        <v>10.791666666667901</v>
      </c>
      <c r="D3475" s="26"/>
      <c r="E3475" s="58" t="s">
        <v>270</v>
      </c>
      <c r="F3475" s="26" t="s">
        <v>166</v>
      </c>
      <c r="G3475" s="56" t="s">
        <v>93</v>
      </c>
      <c r="I3475" s="59" t="s">
        <v>40</v>
      </c>
    </row>
    <row r="3476" spans="1:14" hidden="1" x14ac:dyDescent="0.35">
      <c r="A3476" s="56">
        <v>2019</v>
      </c>
      <c r="B3476" s="57">
        <v>43640</v>
      </c>
      <c r="C3476" s="26">
        <v>10.8333333333346</v>
      </c>
      <c r="D3476" s="26"/>
      <c r="E3476" s="58" t="s">
        <v>270</v>
      </c>
      <c r="F3476" s="26" t="s">
        <v>166</v>
      </c>
      <c r="G3476" s="56" t="s">
        <v>93</v>
      </c>
      <c r="I3476" s="59" t="s">
        <v>40</v>
      </c>
    </row>
    <row r="3477" spans="1:14" hidden="1" x14ac:dyDescent="0.35">
      <c r="A3477" s="56">
        <v>2019</v>
      </c>
      <c r="B3477" s="57">
        <v>43640</v>
      </c>
      <c r="C3477" s="26">
        <v>10.8750000000013</v>
      </c>
      <c r="D3477" s="26"/>
      <c r="E3477" s="58" t="s">
        <v>270</v>
      </c>
      <c r="F3477" s="26" t="s">
        <v>166</v>
      </c>
      <c r="G3477" s="56" t="s">
        <v>93</v>
      </c>
      <c r="I3477" s="59" t="s">
        <v>40</v>
      </c>
    </row>
    <row r="3478" spans="1:14" hidden="1" x14ac:dyDescent="0.35">
      <c r="A3478" s="56">
        <v>2019</v>
      </c>
      <c r="B3478" s="57">
        <v>43640</v>
      </c>
      <c r="C3478" s="26">
        <v>10.916666666668</v>
      </c>
      <c r="D3478" s="26"/>
      <c r="E3478" s="58" t="s">
        <v>270</v>
      </c>
      <c r="F3478" s="26" t="s">
        <v>166</v>
      </c>
      <c r="G3478" s="56" t="s">
        <v>93</v>
      </c>
      <c r="I3478" s="59" t="s">
        <v>40</v>
      </c>
    </row>
    <row r="3479" spans="1:14" hidden="1" x14ac:dyDescent="0.35">
      <c r="A3479" s="56">
        <v>2019</v>
      </c>
      <c r="B3479" s="57">
        <v>43640</v>
      </c>
      <c r="C3479" s="26">
        <v>10.9583333333346</v>
      </c>
      <c r="D3479" s="26"/>
      <c r="E3479" s="58" t="s">
        <v>270</v>
      </c>
      <c r="F3479" s="26" t="s">
        <v>166</v>
      </c>
      <c r="G3479" s="56" t="s">
        <v>93</v>
      </c>
      <c r="I3479" s="59">
        <v>0.96158564814814806</v>
      </c>
      <c r="J3479" s="7" t="s">
        <v>38</v>
      </c>
      <c r="K3479" s="7">
        <v>57.2</v>
      </c>
      <c r="L3479" s="7">
        <v>816</v>
      </c>
      <c r="M3479" s="7">
        <v>15.92</v>
      </c>
      <c r="N3479" s="7">
        <v>1</v>
      </c>
    </row>
    <row r="3480" spans="1:14" hidden="1" x14ac:dyDescent="0.35">
      <c r="A3480" s="56">
        <v>2019</v>
      </c>
      <c r="B3480" s="57">
        <v>43641</v>
      </c>
      <c r="C3480" s="26">
        <v>11.0000000000013</v>
      </c>
      <c r="D3480" s="26"/>
      <c r="E3480" s="58" t="s">
        <v>270</v>
      </c>
      <c r="F3480" s="26" t="s">
        <v>166</v>
      </c>
      <c r="G3480" s="56" t="s">
        <v>93</v>
      </c>
      <c r="I3480" s="59" t="s">
        <v>40</v>
      </c>
    </row>
    <row r="3481" spans="1:14" hidden="1" x14ac:dyDescent="0.35">
      <c r="A3481" s="56">
        <v>2019</v>
      </c>
      <c r="B3481" s="57">
        <v>43641</v>
      </c>
      <c r="C3481" s="26">
        <v>11.041666666668</v>
      </c>
      <c r="D3481" s="26"/>
      <c r="E3481" s="58" t="s">
        <v>270</v>
      </c>
      <c r="F3481" s="26" t="s">
        <v>166</v>
      </c>
      <c r="G3481" s="56" t="s">
        <v>93</v>
      </c>
      <c r="I3481" s="59" t="s">
        <v>40</v>
      </c>
    </row>
    <row r="3482" spans="1:14" hidden="1" x14ac:dyDescent="0.35">
      <c r="A3482" s="56">
        <v>2019</v>
      </c>
      <c r="B3482" s="57">
        <v>43641</v>
      </c>
      <c r="C3482" s="26">
        <v>11.0833333333346</v>
      </c>
      <c r="D3482" s="26"/>
      <c r="E3482" s="58" t="s">
        <v>270</v>
      </c>
      <c r="F3482" s="26" t="s">
        <v>166</v>
      </c>
      <c r="G3482" s="56" t="s">
        <v>93</v>
      </c>
      <c r="I3482" s="59" t="s">
        <v>40</v>
      </c>
    </row>
    <row r="3483" spans="1:14" hidden="1" x14ac:dyDescent="0.35">
      <c r="A3483" s="56">
        <v>2019</v>
      </c>
      <c r="B3483" s="57">
        <v>43641</v>
      </c>
      <c r="C3483" s="26">
        <v>11.1250000000013</v>
      </c>
      <c r="D3483" s="26"/>
      <c r="E3483" s="58" t="s">
        <v>270</v>
      </c>
      <c r="F3483" s="26" t="s">
        <v>166</v>
      </c>
      <c r="G3483" s="56" t="s">
        <v>93</v>
      </c>
      <c r="I3483" s="59" t="s">
        <v>40</v>
      </c>
    </row>
    <row r="3484" spans="1:14" hidden="1" x14ac:dyDescent="0.35">
      <c r="A3484" s="56">
        <v>2019</v>
      </c>
      <c r="B3484" s="57">
        <v>43641</v>
      </c>
      <c r="C3484" s="26">
        <v>11.166666666668</v>
      </c>
      <c r="D3484" s="26"/>
      <c r="E3484" s="58" t="s">
        <v>270</v>
      </c>
      <c r="F3484" s="26" t="s">
        <v>166</v>
      </c>
      <c r="G3484" s="56" t="s">
        <v>93</v>
      </c>
      <c r="I3484" s="59">
        <v>0.18226851851851852</v>
      </c>
      <c r="J3484" s="7" t="s">
        <v>39</v>
      </c>
      <c r="K3484" s="7">
        <v>69.099999999999994</v>
      </c>
      <c r="L3484" s="7">
        <v>3965</v>
      </c>
      <c r="M3484" s="7">
        <v>8.8000000000000007</v>
      </c>
      <c r="N3484" s="7">
        <v>1</v>
      </c>
    </row>
    <row r="3485" spans="1:14" hidden="1" x14ac:dyDescent="0.35">
      <c r="A3485" s="56">
        <v>2019</v>
      </c>
      <c r="B3485" s="57">
        <v>43641</v>
      </c>
      <c r="C3485" s="26">
        <v>11.166666666668</v>
      </c>
      <c r="D3485" s="26"/>
      <c r="E3485" s="58" t="s">
        <v>270</v>
      </c>
      <c r="F3485" s="26" t="s">
        <v>166</v>
      </c>
      <c r="G3485" s="56" t="s">
        <v>93</v>
      </c>
      <c r="I3485" s="59">
        <v>0.18718749999999998</v>
      </c>
      <c r="J3485" s="7" t="s">
        <v>39</v>
      </c>
      <c r="K3485" s="7">
        <v>70.599999999999994</v>
      </c>
      <c r="L3485" s="7">
        <v>5216</v>
      </c>
      <c r="M3485" s="7">
        <v>10.17</v>
      </c>
      <c r="N3485" s="7">
        <v>1</v>
      </c>
    </row>
    <row r="3486" spans="1:14" hidden="1" x14ac:dyDescent="0.35">
      <c r="A3486" s="56">
        <v>2019</v>
      </c>
      <c r="B3486" s="57">
        <v>43641</v>
      </c>
      <c r="C3486" s="26">
        <v>11.2083333333346</v>
      </c>
      <c r="D3486" s="26"/>
      <c r="E3486" s="58" t="s">
        <v>270</v>
      </c>
      <c r="F3486" s="26" t="s">
        <v>166</v>
      </c>
      <c r="G3486" s="56" t="s">
        <v>93</v>
      </c>
      <c r="I3486" s="59" t="s">
        <v>40</v>
      </c>
    </row>
    <row r="3487" spans="1:14" hidden="1" x14ac:dyDescent="0.35">
      <c r="A3487" s="56">
        <v>2019</v>
      </c>
      <c r="B3487" s="57">
        <v>43641</v>
      </c>
      <c r="C3487" s="26">
        <v>11.2500000000013</v>
      </c>
      <c r="D3487" s="26"/>
      <c r="E3487" s="58" t="s">
        <v>270</v>
      </c>
      <c r="F3487" s="26" t="s">
        <v>166</v>
      </c>
      <c r="G3487" s="56" t="s">
        <v>93</v>
      </c>
      <c r="I3487" s="59" t="s">
        <v>40</v>
      </c>
    </row>
    <row r="3488" spans="1:14" hidden="1" x14ac:dyDescent="0.35">
      <c r="A3488" s="56">
        <v>2019</v>
      </c>
      <c r="B3488" s="57">
        <v>43641</v>
      </c>
      <c r="C3488" s="26">
        <v>11.291666666668</v>
      </c>
      <c r="D3488" s="26"/>
      <c r="E3488" s="58" t="s">
        <v>270</v>
      </c>
      <c r="F3488" s="26" t="s">
        <v>166</v>
      </c>
      <c r="G3488" s="56" t="s">
        <v>93</v>
      </c>
      <c r="I3488" s="59" t="s">
        <v>40</v>
      </c>
    </row>
    <row r="3489" spans="1:14" hidden="1" x14ac:dyDescent="0.35">
      <c r="A3489" s="56">
        <v>2019</v>
      </c>
      <c r="B3489" s="57">
        <v>43641</v>
      </c>
      <c r="C3489" s="26">
        <v>11.3333333333347</v>
      </c>
      <c r="D3489" s="26"/>
      <c r="E3489" s="58" t="s">
        <v>270</v>
      </c>
      <c r="F3489" s="26" t="s">
        <v>166</v>
      </c>
      <c r="G3489" s="56" t="s">
        <v>93</v>
      </c>
      <c r="I3489" s="59" t="s">
        <v>40</v>
      </c>
    </row>
    <row r="3490" spans="1:14" hidden="1" x14ac:dyDescent="0.35">
      <c r="A3490" s="56">
        <v>2019</v>
      </c>
      <c r="B3490" s="57">
        <v>43641</v>
      </c>
      <c r="C3490" s="26">
        <v>11.3750000000013</v>
      </c>
      <c r="D3490" s="26"/>
      <c r="E3490" s="58" t="s">
        <v>270</v>
      </c>
      <c r="F3490" s="26" t="s">
        <v>166</v>
      </c>
      <c r="G3490" s="56" t="s">
        <v>93</v>
      </c>
      <c r="I3490" s="59" t="s">
        <v>40</v>
      </c>
    </row>
    <row r="3491" spans="1:14" hidden="1" x14ac:dyDescent="0.35">
      <c r="A3491" s="56">
        <v>2019</v>
      </c>
      <c r="B3491" s="57">
        <v>43641</v>
      </c>
      <c r="C3491" s="26">
        <v>11.416666666668</v>
      </c>
      <c r="D3491" s="26"/>
      <c r="E3491" s="58" t="s">
        <v>270</v>
      </c>
      <c r="F3491" s="26" t="s">
        <v>166</v>
      </c>
      <c r="G3491" s="56" t="s">
        <v>93</v>
      </c>
      <c r="I3491" s="59" t="s">
        <v>40</v>
      </c>
    </row>
    <row r="3492" spans="1:14" hidden="1" x14ac:dyDescent="0.35">
      <c r="A3492" s="56">
        <v>2019</v>
      </c>
      <c r="B3492" s="57">
        <v>43641</v>
      </c>
      <c r="C3492" s="26">
        <v>11.4583333333347</v>
      </c>
      <c r="D3492" s="26"/>
      <c r="E3492" s="58" t="s">
        <v>270</v>
      </c>
      <c r="F3492" s="26" t="s">
        <v>166</v>
      </c>
      <c r="G3492" s="56" t="s">
        <v>93</v>
      </c>
      <c r="I3492" s="59" t="s">
        <v>40</v>
      </c>
    </row>
    <row r="3493" spans="1:14" hidden="1" x14ac:dyDescent="0.35">
      <c r="A3493" s="56">
        <v>2019</v>
      </c>
      <c r="B3493" s="57">
        <v>43641</v>
      </c>
      <c r="C3493" s="26">
        <v>11.5000000000013</v>
      </c>
      <c r="D3493" s="26"/>
      <c r="E3493" s="58" t="s">
        <v>270</v>
      </c>
      <c r="F3493" s="26" t="s">
        <v>166</v>
      </c>
      <c r="G3493" s="56" t="s">
        <v>93</v>
      </c>
      <c r="I3493" s="59" t="s">
        <v>40</v>
      </c>
    </row>
    <row r="3494" spans="1:14" hidden="1" x14ac:dyDescent="0.35">
      <c r="A3494" s="56">
        <v>2019</v>
      </c>
      <c r="B3494" s="57">
        <v>43641</v>
      </c>
      <c r="C3494" s="26">
        <v>11.541666666668</v>
      </c>
      <c r="D3494" s="26"/>
      <c r="E3494" s="58" t="s">
        <v>270</v>
      </c>
      <c r="F3494" s="26" t="s">
        <v>166</v>
      </c>
      <c r="G3494" s="56" t="s">
        <v>93</v>
      </c>
      <c r="I3494" s="59" t="s">
        <v>40</v>
      </c>
    </row>
    <row r="3495" spans="1:14" hidden="1" x14ac:dyDescent="0.35">
      <c r="A3495" s="56">
        <v>2019</v>
      </c>
      <c r="B3495" s="57">
        <v>43641</v>
      </c>
      <c r="C3495" s="26">
        <v>11.5833333333347</v>
      </c>
      <c r="D3495" s="26"/>
      <c r="E3495" s="58" t="s">
        <v>270</v>
      </c>
      <c r="F3495" s="26" t="s">
        <v>166</v>
      </c>
      <c r="G3495" s="56" t="s">
        <v>93</v>
      </c>
      <c r="I3495" s="59" t="s">
        <v>40</v>
      </c>
    </row>
    <row r="3496" spans="1:14" hidden="1" x14ac:dyDescent="0.35">
      <c r="A3496" s="56">
        <v>2019</v>
      </c>
      <c r="B3496" s="57">
        <v>43641</v>
      </c>
      <c r="C3496" s="26">
        <v>11.6250000000013</v>
      </c>
      <c r="D3496" s="26"/>
      <c r="E3496" s="58" t="s">
        <v>270</v>
      </c>
      <c r="F3496" s="26" t="s">
        <v>166</v>
      </c>
      <c r="G3496" s="56" t="s">
        <v>93</v>
      </c>
      <c r="I3496" s="59" t="s">
        <v>40</v>
      </c>
    </row>
    <row r="3497" spans="1:14" hidden="1" x14ac:dyDescent="0.35">
      <c r="A3497" s="56">
        <v>2019</v>
      </c>
      <c r="B3497" s="57">
        <v>43641</v>
      </c>
      <c r="C3497" s="26">
        <v>11.666666666668</v>
      </c>
      <c r="D3497" s="26"/>
      <c r="E3497" s="58" t="s">
        <v>270</v>
      </c>
      <c r="F3497" s="26" t="s">
        <v>166</v>
      </c>
      <c r="G3497" s="56" t="s">
        <v>93</v>
      </c>
      <c r="I3497" s="59" t="s">
        <v>40</v>
      </c>
    </row>
    <row r="3498" spans="1:14" hidden="1" x14ac:dyDescent="0.35">
      <c r="A3498" s="56">
        <v>2019</v>
      </c>
      <c r="B3498" s="57">
        <v>43641</v>
      </c>
      <c r="C3498" s="26">
        <v>11.7083333333347</v>
      </c>
      <c r="D3498" s="26"/>
      <c r="E3498" s="58" t="s">
        <v>270</v>
      </c>
      <c r="F3498" s="26" t="s">
        <v>166</v>
      </c>
      <c r="G3498" s="56" t="s">
        <v>93</v>
      </c>
      <c r="I3498" s="59" t="s">
        <v>40</v>
      </c>
    </row>
    <row r="3499" spans="1:14" hidden="1" x14ac:dyDescent="0.35">
      <c r="A3499" s="56">
        <v>2019</v>
      </c>
      <c r="B3499" s="57">
        <v>43641</v>
      </c>
      <c r="C3499" s="26">
        <v>11.7500000000013</v>
      </c>
      <c r="D3499" s="26"/>
      <c r="E3499" s="58" t="s">
        <v>270</v>
      </c>
      <c r="F3499" s="26" t="s">
        <v>166</v>
      </c>
      <c r="G3499" s="56" t="s">
        <v>93</v>
      </c>
      <c r="I3499" s="59" t="s">
        <v>40</v>
      </c>
    </row>
    <row r="3500" spans="1:14" hidden="1" x14ac:dyDescent="0.35">
      <c r="A3500" s="56">
        <v>2019</v>
      </c>
      <c r="B3500" s="57">
        <v>43641</v>
      </c>
      <c r="C3500" s="26">
        <v>11.791666666668</v>
      </c>
      <c r="D3500" s="26"/>
      <c r="E3500" s="58" t="s">
        <v>270</v>
      </c>
      <c r="F3500" s="26" t="s">
        <v>166</v>
      </c>
      <c r="G3500" s="56" t="s">
        <v>93</v>
      </c>
      <c r="I3500" s="59" t="s">
        <v>40</v>
      </c>
    </row>
    <row r="3501" spans="1:14" hidden="1" x14ac:dyDescent="0.35">
      <c r="A3501" s="56">
        <v>2019</v>
      </c>
      <c r="B3501" s="57">
        <v>43641</v>
      </c>
      <c r="C3501" s="26">
        <v>11.8333333333347</v>
      </c>
      <c r="D3501" s="26"/>
      <c r="E3501" s="58" t="s">
        <v>270</v>
      </c>
      <c r="F3501" s="26" t="s">
        <v>166</v>
      </c>
      <c r="G3501" s="56" t="s">
        <v>93</v>
      </c>
      <c r="I3501" s="59" t="s">
        <v>40</v>
      </c>
    </row>
    <row r="3502" spans="1:14" hidden="1" x14ac:dyDescent="0.35">
      <c r="A3502" s="56">
        <v>2019</v>
      </c>
      <c r="B3502" s="57">
        <v>43641</v>
      </c>
      <c r="C3502" s="26">
        <v>11.8750000000014</v>
      </c>
      <c r="D3502" s="26"/>
      <c r="E3502" s="58" t="s">
        <v>270</v>
      </c>
      <c r="F3502" s="26" t="s">
        <v>166</v>
      </c>
      <c r="G3502" s="56" t="s">
        <v>93</v>
      </c>
      <c r="I3502" s="59">
        <v>0.89182870370370371</v>
      </c>
      <c r="J3502" s="7" t="s">
        <v>39</v>
      </c>
      <c r="K3502" s="7">
        <v>40.700000000000003</v>
      </c>
      <c r="L3502" s="7">
        <v>4203</v>
      </c>
      <c r="M3502" s="7">
        <v>11.26</v>
      </c>
      <c r="N3502" s="7">
        <v>1</v>
      </c>
    </row>
    <row r="3503" spans="1:14" hidden="1" x14ac:dyDescent="0.35">
      <c r="A3503" s="56">
        <v>2019</v>
      </c>
      <c r="B3503" s="57">
        <v>43641</v>
      </c>
      <c r="C3503" s="26">
        <v>11.916666666668</v>
      </c>
      <c r="D3503" s="26"/>
      <c r="E3503" s="58" t="s">
        <v>270</v>
      </c>
      <c r="F3503" s="26" t="s">
        <v>166</v>
      </c>
      <c r="G3503" s="56" t="s">
        <v>93</v>
      </c>
      <c r="I3503" s="59">
        <v>0.93474537037037031</v>
      </c>
      <c r="J3503" s="7" t="s">
        <v>39</v>
      </c>
      <c r="K3503" s="7">
        <v>47.7</v>
      </c>
      <c r="L3503" s="7">
        <v>4483</v>
      </c>
      <c r="M3503" s="7">
        <v>11.1</v>
      </c>
      <c r="N3503" s="7">
        <v>1</v>
      </c>
    </row>
    <row r="3504" spans="1:14" hidden="1" x14ac:dyDescent="0.35">
      <c r="A3504" s="56">
        <v>2019</v>
      </c>
      <c r="B3504" s="57">
        <v>43641</v>
      </c>
      <c r="C3504" s="26">
        <v>11.9583333333347</v>
      </c>
      <c r="D3504" s="26"/>
      <c r="E3504" s="58" t="s">
        <v>270</v>
      </c>
      <c r="F3504" s="26" t="s">
        <v>166</v>
      </c>
      <c r="G3504" s="56" t="s">
        <v>93</v>
      </c>
      <c r="I3504" s="59">
        <v>0.96125000000000005</v>
      </c>
      <c r="J3504" s="7" t="s">
        <v>39</v>
      </c>
      <c r="K3504" s="7">
        <v>81.2</v>
      </c>
      <c r="L3504" s="7">
        <v>704</v>
      </c>
      <c r="M3504" s="7">
        <v>13.33</v>
      </c>
      <c r="N3504" s="7">
        <v>1</v>
      </c>
    </row>
    <row r="3505" spans="1:15" hidden="1" x14ac:dyDescent="0.35">
      <c r="A3505" s="56">
        <v>2019</v>
      </c>
      <c r="B3505" s="57">
        <v>43642</v>
      </c>
      <c r="C3505" s="26">
        <v>12.0000000000014</v>
      </c>
      <c r="D3505" s="26"/>
      <c r="E3505" s="58" t="s">
        <v>270</v>
      </c>
      <c r="F3505" s="26" t="s">
        <v>166</v>
      </c>
      <c r="G3505" s="56" t="s">
        <v>274</v>
      </c>
      <c r="I3505" s="59">
        <v>2.013888888888889E-2</v>
      </c>
      <c r="J3505" s="7" t="s">
        <v>39</v>
      </c>
      <c r="K3505" s="7">
        <v>54.8</v>
      </c>
      <c r="L3505" s="7">
        <v>5057</v>
      </c>
      <c r="M3505" s="7">
        <v>13.88</v>
      </c>
      <c r="N3505" s="7">
        <v>1</v>
      </c>
      <c r="O3505" s="7" t="s">
        <v>133</v>
      </c>
    </row>
    <row r="3506" spans="1:15" hidden="1" x14ac:dyDescent="0.35">
      <c r="A3506" s="56">
        <v>2019</v>
      </c>
      <c r="B3506" s="57">
        <v>43642</v>
      </c>
      <c r="C3506" s="26">
        <v>12.041666666668</v>
      </c>
      <c r="D3506" s="26"/>
      <c r="E3506" s="58" t="s">
        <v>270</v>
      </c>
      <c r="F3506" s="26" t="s">
        <v>166</v>
      </c>
      <c r="G3506" s="56" t="s">
        <v>274</v>
      </c>
      <c r="I3506" s="59">
        <v>5.4166666666666669E-2</v>
      </c>
      <c r="J3506" s="7" t="s">
        <v>39</v>
      </c>
      <c r="K3506" s="7">
        <v>76</v>
      </c>
      <c r="L3506" s="7">
        <v>3154</v>
      </c>
      <c r="M3506" s="7">
        <v>9.86</v>
      </c>
      <c r="N3506" s="7">
        <v>1</v>
      </c>
      <c r="O3506" s="7" t="s">
        <v>133</v>
      </c>
    </row>
    <row r="3507" spans="1:15" hidden="1" x14ac:dyDescent="0.35">
      <c r="A3507" s="56">
        <v>2019</v>
      </c>
      <c r="B3507" s="57">
        <v>43642</v>
      </c>
      <c r="C3507" s="26">
        <v>12.0833333333347</v>
      </c>
      <c r="D3507" s="26"/>
      <c r="E3507" s="58" t="s">
        <v>270</v>
      </c>
      <c r="F3507" s="26" t="s">
        <v>166</v>
      </c>
      <c r="G3507" s="56" t="s">
        <v>274</v>
      </c>
      <c r="I3507" s="59" t="s">
        <v>40</v>
      </c>
    </row>
    <row r="3508" spans="1:15" hidden="1" x14ac:dyDescent="0.35">
      <c r="A3508" s="56">
        <v>2019</v>
      </c>
      <c r="B3508" s="57">
        <v>43642</v>
      </c>
      <c r="C3508" s="26">
        <v>12.1250000000014</v>
      </c>
      <c r="D3508" s="26"/>
      <c r="E3508" s="58" t="s">
        <v>270</v>
      </c>
      <c r="F3508" s="26" t="s">
        <v>166</v>
      </c>
      <c r="G3508" s="56" t="s">
        <v>274</v>
      </c>
      <c r="I3508" s="59" t="s">
        <v>40</v>
      </c>
    </row>
    <row r="3509" spans="1:15" hidden="1" x14ac:dyDescent="0.35">
      <c r="A3509" s="56">
        <v>2019</v>
      </c>
      <c r="B3509" s="57">
        <v>43642</v>
      </c>
      <c r="C3509" s="26">
        <v>12.166666666668</v>
      </c>
      <c r="D3509" s="26"/>
      <c r="E3509" s="58" t="s">
        <v>270</v>
      </c>
      <c r="F3509" s="26" t="s">
        <v>166</v>
      </c>
      <c r="G3509" s="56" t="s">
        <v>274</v>
      </c>
      <c r="I3509" s="59" t="s">
        <v>40</v>
      </c>
    </row>
    <row r="3510" spans="1:15" hidden="1" x14ac:dyDescent="0.35">
      <c r="A3510" s="56">
        <v>2019</v>
      </c>
      <c r="B3510" s="57">
        <v>43642</v>
      </c>
      <c r="C3510" s="26">
        <v>12.2083333333347</v>
      </c>
      <c r="D3510" s="26"/>
      <c r="E3510" s="58" t="s">
        <v>270</v>
      </c>
      <c r="F3510" s="26" t="s">
        <v>166</v>
      </c>
      <c r="G3510" s="56" t="s">
        <v>274</v>
      </c>
      <c r="I3510" s="59" t="s">
        <v>40</v>
      </c>
    </row>
    <row r="3511" spans="1:15" hidden="1" x14ac:dyDescent="0.35">
      <c r="A3511" s="56">
        <v>2019</v>
      </c>
      <c r="B3511" s="57">
        <v>43642</v>
      </c>
      <c r="C3511" s="26">
        <v>12.2500000000014</v>
      </c>
      <c r="D3511" s="26"/>
      <c r="E3511" s="58" t="s">
        <v>270</v>
      </c>
      <c r="F3511" s="26" t="s">
        <v>166</v>
      </c>
      <c r="G3511" s="56" t="s">
        <v>274</v>
      </c>
      <c r="I3511" s="59">
        <v>0.26527777777777778</v>
      </c>
      <c r="J3511" s="7" t="s">
        <v>39</v>
      </c>
      <c r="K3511" s="7">
        <v>69.400000000000006</v>
      </c>
      <c r="L3511" s="7">
        <v>3842</v>
      </c>
      <c r="M3511" s="7">
        <v>8.3699999999999992</v>
      </c>
      <c r="N3511" s="7">
        <v>1</v>
      </c>
      <c r="O3511" s="7" t="s">
        <v>133</v>
      </c>
    </row>
    <row r="3512" spans="1:15" hidden="1" x14ac:dyDescent="0.35">
      <c r="A3512" s="56">
        <v>2019</v>
      </c>
      <c r="B3512" s="57">
        <v>43642</v>
      </c>
      <c r="C3512" s="26">
        <v>12.291666666668</v>
      </c>
      <c r="D3512" s="26"/>
      <c r="E3512" s="58" t="s">
        <v>270</v>
      </c>
      <c r="F3512" s="26" t="s">
        <v>166</v>
      </c>
      <c r="G3512" s="56" t="s">
        <v>274</v>
      </c>
      <c r="I3512" s="59" t="s">
        <v>40</v>
      </c>
    </row>
    <row r="3513" spans="1:15" hidden="1" x14ac:dyDescent="0.35">
      <c r="A3513" s="56">
        <v>2019</v>
      </c>
      <c r="B3513" s="57">
        <v>43642</v>
      </c>
      <c r="C3513" s="26">
        <v>12.3333333333347</v>
      </c>
      <c r="D3513" s="26"/>
      <c r="E3513" s="58" t="s">
        <v>270</v>
      </c>
      <c r="F3513" s="26" t="s">
        <v>166</v>
      </c>
      <c r="G3513" s="56" t="s">
        <v>274</v>
      </c>
      <c r="I3513" s="59" t="s">
        <v>40</v>
      </c>
    </row>
    <row r="3514" spans="1:15" hidden="1" x14ac:dyDescent="0.35">
      <c r="A3514" s="56">
        <v>2019</v>
      </c>
      <c r="B3514" s="57">
        <v>43642</v>
      </c>
      <c r="C3514" s="26">
        <v>12.3750000000014</v>
      </c>
      <c r="D3514" s="26"/>
      <c r="E3514" s="58" t="s">
        <v>270</v>
      </c>
      <c r="F3514" s="26" t="s">
        <v>166</v>
      </c>
      <c r="G3514" s="56" t="s">
        <v>274</v>
      </c>
      <c r="I3514" s="59" t="s">
        <v>40</v>
      </c>
    </row>
    <row r="3515" spans="1:15" hidden="1" x14ac:dyDescent="0.35">
      <c r="A3515" s="56">
        <v>2019</v>
      </c>
      <c r="B3515" s="57">
        <v>43642</v>
      </c>
      <c r="C3515" s="26">
        <v>12.4166666666681</v>
      </c>
      <c r="D3515" s="26"/>
      <c r="E3515" s="58" t="s">
        <v>270</v>
      </c>
      <c r="F3515" s="26" t="s">
        <v>166</v>
      </c>
      <c r="G3515" s="56" t="s">
        <v>274</v>
      </c>
      <c r="I3515" s="59" t="s">
        <v>40</v>
      </c>
    </row>
    <row r="3516" spans="1:15" hidden="1" x14ac:dyDescent="0.35">
      <c r="A3516" s="56">
        <v>2019</v>
      </c>
      <c r="B3516" s="57">
        <v>43642</v>
      </c>
      <c r="C3516" s="26">
        <v>12.4583333333347</v>
      </c>
      <c r="D3516" s="26"/>
      <c r="E3516" s="58" t="s">
        <v>270</v>
      </c>
      <c r="F3516" s="26" t="s">
        <v>166</v>
      </c>
      <c r="G3516" s="56" t="s">
        <v>274</v>
      </c>
      <c r="I3516" s="59" t="s">
        <v>40</v>
      </c>
    </row>
    <row r="3517" spans="1:15" hidden="1" x14ac:dyDescent="0.35">
      <c r="A3517" s="56">
        <v>2019</v>
      </c>
      <c r="B3517" s="57">
        <v>43642</v>
      </c>
      <c r="C3517" s="26">
        <v>12.5000000000014</v>
      </c>
      <c r="D3517" s="26"/>
      <c r="E3517" s="58" t="s">
        <v>270</v>
      </c>
      <c r="F3517" s="26" t="s">
        <v>166</v>
      </c>
      <c r="G3517" s="56" t="s">
        <v>274</v>
      </c>
      <c r="I3517" s="59" t="s">
        <v>40</v>
      </c>
    </row>
    <row r="3518" spans="1:15" hidden="1" x14ac:dyDescent="0.35">
      <c r="A3518" s="56">
        <v>2019</v>
      </c>
      <c r="B3518" s="57">
        <v>43642</v>
      </c>
      <c r="C3518" s="26">
        <v>12.5416666666681</v>
      </c>
      <c r="D3518" s="26"/>
      <c r="E3518" s="58" t="s">
        <v>270</v>
      </c>
      <c r="F3518" s="26" t="s">
        <v>166</v>
      </c>
      <c r="G3518" s="56" t="s">
        <v>274</v>
      </c>
      <c r="I3518" s="59" t="s">
        <v>40</v>
      </c>
    </row>
    <row r="3519" spans="1:15" hidden="1" x14ac:dyDescent="0.35">
      <c r="A3519" s="56">
        <v>2019</v>
      </c>
      <c r="B3519" s="57">
        <v>43642</v>
      </c>
      <c r="C3519" s="26">
        <v>12.5833333333347</v>
      </c>
      <c r="D3519" s="26"/>
      <c r="E3519" s="58" t="s">
        <v>270</v>
      </c>
      <c r="F3519" s="26" t="s">
        <v>166</v>
      </c>
      <c r="G3519" s="56" t="s">
        <v>274</v>
      </c>
      <c r="I3519" s="59" t="s">
        <v>40</v>
      </c>
    </row>
    <row r="3520" spans="1:15" hidden="1" x14ac:dyDescent="0.35">
      <c r="A3520" s="56">
        <v>2019</v>
      </c>
      <c r="B3520" s="57">
        <v>43642</v>
      </c>
      <c r="C3520" s="26">
        <v>12.6250000000014</v>
      </c>
      <c r="D3520" s="26"/>
      <c r="E3520" s="58" t="s">
        <v>270</v>
      </c>
      <c r="F3520" s="26" t="s">
        <v>166</v>
      </c>
      <c r="G3520" s="56" t="s">
        <v>274</v>
      </c>
      <c r="I3520" s="59" t="s">
        <v>40</v>
      </c>
    </row>
    <row r="3521" spans="1:15" hidden="1" x14ac:dyDescent="0.35">
      <c r="A3521" s="56">
        <v>2019</v>
      </c>
      <c r="B3521" s="57">
        <v>43642</v>
      </c>
      <c r="C3521" s="26">
        <v>12.6666666666681</v>
      </c>
      <c r="D3521" s="26"/>
      <c r="E3521" s="58" t="s">
        <v>270</v>
      </c>
      <c r="F3521" s="26" t="s">
        <v>166</v>
      </c>
      <c r="G3521" s="56" t="s">
        <v>274</v>
      </c>
      <c r="I3521" s="59" t="s">
        <v>40</v>
      </c>
    </row>
    <row r="3522" spans="1:15" hidden="1" x14ac:dyDescent="0.35">
      <c r="A3522" s="56">
        <v>2019</v>
      </c>
      <c r="B3522" s="57">
        <v>43642</v>
      </c>
      <c r="C3522" s="26">
        <v>12.7083333333347</v>
      </c>
      <c r="D3522" s="26"/>
      <c r="E3522" s="58" t="s">
        <v>270</v>
      </c>
      <c r="F3522" s="26" t="s">
        <v>166</v>
      </c>
      <c r="G3522" s="56" t="s">
        <v>274</v>
      </c>
      <c r="I3522" s="59" t="s">
        <v>40</v>
      </c>
    </row>
    <row r="3523" spans="1:15" hidden="1" x14ac:dyDescent="0.35">
      <c r="A3523" s="56">
        <v>2019</v>
      </c>
      <c r="B3523" s="57">
        <v>43642</v>
      </c>
      <c r="C3523" s="26">
        <v>12.7500000000014</v>
      </c>
      <c r="D3523" s="26"/>
      <c r="E3523" s="58" t="s">
        <v>270</v>
      </c>
      <c r="F3523" s="26" t="s">
        <v>166</v>
      </c>
      <c r="G3523" s="56" t="s">
        <v>274</v>
      </c>
      <c r="I3523" s="59" t="s">
        <v>40</v>
      </c>
    </row>
    <row r="3524" spans="1:15" hidden="1" x14ac:dyDescent="0.35">
      <c r="A3524" s="56">
        <v>2019</v>
      </c>
      <c r="B3524" s="57">
        <v>43642</v>
      </c>
      <c r="C3524" s="26">
        <v>12.7916666666681</v>
      </c>
      <c r="D3524" s="26"/>
      <c r="E3524" s="58" t="s">
        <v>270</v>
      </c>
      <c r="F3524" s="26" t="s">
        <v>166</v>
      </c>
      <c r="G3524" s="56" t="s">
        <v>274</v>
      </c>
      <c r="I3524" s="59" t="s">
        <v>40</v>
      </c>
    </row>
    <row r="3525" spans="1:15" hidden="1" x14ac:dyDescent="0.35">
      <c r="A3525" s="56">
        <v>2019</v>
      </c>
      <c r="B3525" s="57">
        <v>43642</v>
      </c>
      <c r="C3525" s="26">
        <v>12.8333333333347</v>
      </c>
      <c r="D3525" s="26"/>
      <c r="E3525" s="58" t="s">
        <v>270</v>
      </c>
      <c r="F3525" s="26" t="s">
        <v>166</v>
      </c>
      <c r="G3525" s="56" t="s">
        <v>274</v>
      </c>
      <c r="I3525" s="59" t="s">
        <v>40</v>
      </c>
    </row>
    <row r="3526" spans="1:15" hidden="1" x14ac:dyDescent="0.35">
      <c r="A3526" s="56">
        <v>2019</v>
      </c>
      <c r="B3526" s="57">
        <v>43642</v>
      </c>
      <c r="C3526" s="26">
        <v>12.8750000000014</v>
      </c>
      <c r="D3526" s="26"/>
      <c r="E3526" s="58" t="s">
        <v>270</v>
      </c>
      <c r="F3526" s="26" t="s">
        <v>166</v>
      </c>
      <c r="G3526" s="56" t="s">
        <v>274</v>
      </c>
      <c r="I3526" s="59" t="s">
        <v>40</v>
      </c>
    </row>
    <row r="3527" spans="1:15" hidden="1" x14ac:dyDescent="0.35">
      <c r="A3527" s="56">
        <v>2019</v>
      </c>
      <c r="B3527" s="57">
        <v>43642</v>
      </c>
      <c r="C3527" s="26">
        <v>12.9166666666681</v>
      </c>
      <c r="D3527" s="26"/>
      <c r="E3527" s="58" t="s">
        <v>270</v>
      </c>
      <c r="F3527" s="26" t="s">
        <v>166</v>
      </c>
      <c r="G3527" s="56" t="s">
        <v>274</v>
      </c>
      <c r="I3527" s="59">
        <v>0.92291666666666661</v>
      </c>
      <c r="J3527" s="7" t="s">
        <v>38</v>
      </c>
      <c r="K3527" s="7">
        <v>66.5</v>
      </c>
      <c r="L3527" s="7">
        <v>1628</v>
      </c>
      <c r="M3527" s="7">
        <v>12.26</v>
      </c>
      <c r="N3527" s="7">
        <v>1</v>
      </c>
      <c r="O3527" s="7" t="s">
        <v>133</v>
      </c>
    </row>
    <row r="3528" spans="1:15" hidden="1" x14ac:dyDescent="0.35">
      <c r="A3528" s="56">
        <v>2019</v>
      </c>
      <c r="B3528" s="57">
        <v>43642</v>
      </c>
      <c r="C3528" s="26">
        <v>12.9166666666681</v>
      </c>
      <c r="D3528" s="26"/>
      <c r="E3528" s="58" t="s">
        <v>270</v>
      </c>
      <c r="F3528" s="26" t="s">
        <v>166</v>
      </c>
      <c r="G3528" s="56" t="s">
        <v>274</v>
      </c>
      <c r="I3528" s="59">
        <v>0.92708333333333337</v>
      </c>
      <c r="J3528" s="7" t="s">
        <v>38</v>
      </c>
      <c r="K3528" s="7">
        <v>21.5</v>
      </c>
      <c r="L3528" s="7">
        <v>2737</v>
      </c>
      <c r="M3528" s="7">
        <v>9.59</v>
      </c>
      <c r="N3528" s="7">
        <v>2</v>
      </c>
      <c r="O3528" s="7" t="s">
        <v>133</v>
      </c>
    </row>
    <row r="3529" spans="1:15" hidden="1" x14ac:dyDescent="0.35">
      <c r="A3529" s="56">
        <v>2019</v>
      </c>
      <c r="B3529" s="57">
        <v>43642</v>
      </c>
      <c r="C3529" s="26">
        <v>12.9166666666681</v>
      </c>
      <c r="D3529" s="26"/>
      <c r="E3529" s="58" t="s">
        <v>270</v>
      </c>
      <c r="F3529" s="26" t="s">
        <v>166</v>
      </c>
      <c r="G3529" s="56" t="s">
        <v>274</v>
      </c>
      <c r="I3529" s="59">
        <v>0.9291666666666667</v>
      </c>
      <c r="J3529" s="7" t="s">
        <v>38</v>
      </c>
      <c r="K3529" s="7">
        <v>76.3</v>
      </c>
      <c r="L3529" s="7">
        <v>3224</v>
      </c>
      <c r="M3529" s="7">
        <v>10.17</v>
      </c>
      <c r="N3529" s="7">
        <v>1</v>
      </c>
      <c r="O3529" s="7" t="s">
        <v>133</v>
      </c>
    </row>
    <row r="3530" spans="1:15" hidden="1" x14ac:dyDescent="0.35">
      <c r="A3530" s="56">
        <v>2019</v>
      </c>
      <c r="B3530" s="57">
        <v>43642</v>
      </c>
      <c r="C3530" s="26">
        <v>12.9166666666681</v>
      </c>
      <c r="D3530" s="26"/>
      <c r="E3530" s="58" t="s">
        <v>270</v>
      </c>
      <c r="F3530" s="26" t="s">
        <v>166</v>
      </c>
      <c r="G3530" s="56" t="s">
        <v>274</v>
      </c>
      <c r="I3530" s="59">
        <v>0.93125000000000002</v>
      </c>
      <c r="J3530" s="7" t="s">
        <v>38</v>
      </c>
      <c r="K3530" s="7">
        <v>40.700000000000003</v>
      </c>
      <c r="L3530" s="7">
        <v>3657</v>
      </c>
      <c r="M3530" s="7">
        <v>76.89</v>
      </c>
      <c r="N3530" s="7">
        <v>1</v>
      </c>
      <c r="O3530" s="7" t="s">
        <v>133</v>
      </c>
    </row>
    <row r="3531" spans="1:15" hidden="1" x14ac:dyDescent="0.35">
      <c r="A3531" s="56">
        <v>2019</v>
      </c>
      <c r="B3531" s="57">
        <v>43642</v>
      </c>
      <c r="C3531" s="26">
        <v>12.958333333334799</v>
      </c>
      <c r="D3531" s="26"/>
      <c r="E3531" s="58" t="s">
        <v>270</v>
      </c>
      <c r="F3531" s="26" t="s">
        <v>166</v>
      </c>
      <c r="G3531" s="56" t="s">
        <v>274</v>
      </c>
      <c r="I3531" s="59">
        <v>0.9604166666666667</v>
      </c>
      <c r="J3531" s="7" t="s">
        <v>39</v>
      </c>
      <c r="K3531" s="7">
        <v>22.4</v>
      </c>
      <c r="L3531" s="7">
        <v>616</v>
      </c>
      <c r="M3531" s="7">
        <v>12.02</v>
      </c>
      <c r="N3531" s="7">
        <v>1</v>
      </c>
      <c r="O3531" s="7" t="s">
        <v>133</v>
      </c>
    </row>
    <row r="3532" spans="1:15" hidden="1" x14ac:dyDescent="0.35">
      <c r="A3532" s="56">
        <v>2019</v>
      </c>
      <c r="B3532" s="57">
        <v>43642</v>
      </c>
      <c r="C3532" s="26">
        <v>12.958333333334799</v>
      </c>
      <c r="D3532" s="26"/>
      <c r="E3532" s="58" t="s">
        <v>270</v>
      </c>
      <c r="F3532" s="26" t="s">
        <v>166</v>
      </c>
      <c r="G3532" s="56" t="s">
        <v>274</v>
      </c>
      <c r="I3532" s="59">
        <v>0.97361111111111109</v>
      </c>
      <c r="J3532" s="7" t="s">
        <v>38</v>
      </c>
      <c r="K3532" s="7">
        <v>57.9</v>
      </c>
      <c r="L3532" s="7">
        <v>3923</v>
      </c>
      <c r="M3532" s="7">
        <v>12.88</v>
      </c>
      <c r="N3532" s="7">
        <v>1</v>
      </c>
      <c r="O3532" s="7" t="s">
        <v>133</v>
      </c>
    </row>
    <row r="3533" spans="1:15" hidden="1" x14ac:dyDescent="0.35">
      <c r="A3533" s="56">
        <v>2019</v>
      </c>
      <c r="B3533" s="57">
        <v>43643</v>
      </c>
      <c r="C3533" s="26">
        <v>13.0000000000014</v>
      </c>
      <c r="D3533" s="26"/>
      <c r="E3533" s="58" t="s">
        <v>270</v>
      </c>
      <c r="F3533" s="26" t="s">
        <v>166</v>
      </c>
      <c r="G3533" s="56" t="s">
        <v>274</v>
      </c>
      <c r="I3533" s="59" t="s">
        <v>40</v>
      </c>
    </row>
    <row r="3534" spans="1:15" hidden="1" x14ac:dyDescent="0.35">
      <c r="A3534" s="56">
        <v>2019</v>
      </c>
      <c r="B3534" s="57">
        <v>43643</v>
      </c>
      <c r="C3534" s="26">
        <v>13.0416666666681</v>
      </c>
      <c r="D3534" s="26"/>
      <c r="E3534" s="58" t="s">
        <v>270</v>
      </c>
      <c r="F3534" s="26" t="s">
        <v>166</v>
      </c>
      <c r="G3534" s="56" t="s">
        <v>274</v>
      </c>
      <c r="I3534" s="59" t="s">
        <v>40</v>
      </c>
    </row>
    <row r="3535" spans="1:15" hidden="1" x14ac:dyDescent="0.35">
      <c r="A3535" s="56">
        <v>2019</v>
      </c>
      <c r="B3535" s="57">
        <v>43643</v>
      </c>
      <c r="C3535" s="26">
        <v>13.083333333334799</v>
      </c>
      <c r="D3535" s="26"/>
      <c r="E3535" s="58" t="s">
        <v>270</v>
      </c>
      <c r="F3535" s="26" t="s">
        <v>166</v>
      </c>
      <c r="G3535" s="56" t="s">
        <v>274</v>
      </c>
      <c r="I3535" s="59">
        <v>8.3333333333333329E-2</v>
      </c>
      <c r="J3535" s="7" t="s">
        <v>39</v>
      </c>
      <c r="K3535" s="7">
        <v>84.7</v>
      </c>
      <c r="L3535" s="7">
        <v>100</v>
      </c>
      <c r="M3535" s="7">
        <v>11.55</v>
      </c>
      <c r="N3535" s="7">
        <v>1</v>
      </c>
      <c r="O3535" s="7" t="s">
        <v>133</v>
      </c>
    </row>
    <row r="3536" spans="1:15" hidden="1" x14ac:dyDescent="0.35">
      <c r="A3536" s="56">
        <v>2019</v>
      </c>
      <c r="B3536" s="57">
        <v>43643</v>
      </c>
      <c r="C3536" s="26">
        <v>13.083333333334799</v>
      </c>
      <c r="D3536" s="26"/>
      <c r="E3536" s="58" t="s">
        <v>270</v>
      </c>
      <c r="F3536" s="26" t="s">
        <v>166</v>
      </c>
      <c r="G3536" s="56" t="s">
        <v>93</v>
      </c>
      <c r="I3536" s="59">
        <v>0.10019675925925926</v>
      </c>
      <c r="J3536" s="7" t="s">
        <v>39</v>
      </c>
      <c r="K3536" s="7">
        <v>67.2</v>
      </c>
      <c r="L3536" s="7">
        <v>4175</v>
      </c>
      <c r="M3536" s="7">
        <v>14.62</v>
      </c>
      <c r="N3536" s="7">
        <v>1</v>
      </c>
      <c r="O3536" s="7" t="s">
        <v>133</v>
      </c>
    </row>
    <row r="3537" spans="1:15" hidden="1" x14ac:dyDescent="0.35">
      <c r="A3537" s="56">
        <v>2019</v>
      </c>
      <c r="B3537" s="57">
        <v>43643</v>
      </c>
      <c r="C3537" s="26">
        <v>13.1250000000014</v>
      </c>
      <c r="D3537" s="26"/>
      <c r="E3537" s="58" t="s">
        <v>270</v>
      </c>
      <c r="F3537" s="26" t="s">
        <v>166</v>
      </c>
      <c r="G3537" s="56" t="s">
        <v>274</v>
      </c>
      <c r="I3537" s="59">
        <v>0.13402777777777777</v>
      </c>
      <c r="J3537" s="7" t="s">
        <v>39</v>
      </c>
      <c r="K3537" s="7">
        <v>47.3</v>
      </c>
      <c r="L3537" s="7">
        <v>22989</v>
      </c>
      <c r="M3537" s="7">
        <v>13.17</v>
      </c>
      <c r="N3537" s="7">
        <v>1</v>
      </c>
      <c r="O3537" s="7" t="s">
        <v>133</v>
      </c>
    </row>
    <row r="3538" spans="1:15" hidden="1" x14ac:dyDescent="0.35">
      <c r="A3538" s="56">
        <v>2019</v>
      </c>
      <c r="B3538" s="57">
        <v>43643</v>
      </c>
      <c r="C3538" s="26">
        <v>13.1250000000014</v>
      </c>
      <c r="D3538" s="26"/>
      <c r="E3538" s="58" t="s">
        <v>270</v>
      </c>
      <c r="F3538" s="26" t="s">
        <v>166</v>
      </c>
      <c r="G3538" s="56" t="s">
        <v>274</v>
      </c>
      <c r="I3538" s="59">
        <v>0.13749999999999998</v>
      </c>
      <c r="J3538" s="7" t="s">
        <v>39</v>
      </c>
      <c r="K3538" s="7">
        <v>59.8</v>
      </c>
      <c r="L3538" s="7">
        <v>3211</v>
      </c>
      <c r="M3538" s="7">
        <v>13.4</v>
      </c>
      <c r="N3538" s="7">
        <v>1</v>
      </c>
      <c r="O3538" s="7" t="s">
        <v>133</v>
      </c>
    </row>
    <row r="3539" spans="1:15" hidden="1" x14ac:dyDescent="0.35">
      <c r="A3539" s="56">
        <v>2019</v>
      </c>
      <c r="B3539" s="57">
        <v>43643</v>
      </c>
      <c r="C3539" s="26">
        <v>13.1250000000014</v>
      </c>
      <c r="D3539" s="26"/>
      <c r="E3539" s="58" t="s">
        <v>270</v>
      </c>
      <c r="F3539" s="26" t="s">
        <v>166</v>
      </c>
      <c r="G3539" s="56" t="s">
        <v>274</v>
      </c>
      <c r="I3539" s="59">
        <v>0.14097222222222222</v>
      </c>
      <c r="J3539" s="7" t="s">
        <v>39</v>
      </c>
      <c r="K3539" s="7">
        <v>72.3</v>
      </c>
      <c r="L3539" s="7">
        <v>4094</v>
      </c>
      <c r="M3539" s="7">
        <v>11.66</v>
      </c>
      <c r="N3539" s="7">
        <v>1</v>
      </c>
      <c r="O3539" s="7" t="s">
        <v>133</v>
      </c>
    </row>
    <row r="3540" spans="1:15" hidden="1" x14ac:dyDescent="0.35">
      <c r="A3540" s="56">
        <v>2019</v>
      </c>
      <c r="B3540" s="57">
        <v>43643</v>
      </c>
      <c r="C3540" s="26">
        <v>13.1666666666681</v>
      </c>
      <c r="D3540" s="26"/>
      <c r="E3540" s="58" t="s">
        <v>270</v>
      </c>
      <c r="F3540" s="26" t="s">
        <v>166</v>
      </c>
      <c r="G3540" s="56" t="s">
        <v>274</v>
      </c>
      <c r="I3540" s="59" t="s">
        <v>40</v>
      </c>
    </row>
    <row r="3541" spans="1:15" hidden="1" x14ac:dyDescent="0.35">
      <c r="A3541" s="56">
        <v>2019</v>
      </c>
      <c r="B3541" s="57">
        <v>43643</v>
      </c>
      <c r="C3541" s="26">
        <v>13.208333333334799</v>
      </c>
      <c r="D3541" s="26"/>
      <c r="E3541" s="58" t="s">
        <v>270</v>
      </c>
      <c r="F3541" s="26" t="s">
        <v>166</v>
      </c>
      <c r="G3541" s="56" t="s">
        <v>274</v>
      </c>
      <c r="I3541" s="59">
        <v>0.21666666666666667</v>
      </c>
      <c r="J3541" s="7" t="s">
        <v>39</v>
      </c>
      <c r="K3541" s="7">
        <v>58.4</v>
      </c>
      <c r="L3541" s="7">
        <v>2208</v>
      </c>
      <c r="M3541" s="7">
        <v>8.0299999999999994</v>
      </c>
      <c r="N3541" s="7">
        <v>1</v>
      </c>
      <c r="O3541" s="7" t="s">
        <v>133</v>
      </c>
    </row>
    <row r="3542" spans="1:15" hidden="1" x14ac:dyDescent="0.35">
      <c r="A3542" s="56">
        <v>2019</v>
      </c>
      <c r="B3542" s="57">
        <v>43643</v>
      </c>
      <c r="C3542" s="26">
        <v>13.2500000000014</v>
      </c>
      <c r="D3542" s="26"/>
      <c r="E3542" s="58" t="s">
        <v>270</v>
      </c>
      <c r="F3542" s="26" t="s">
        <v>166</v>
      </c>
      <c r="G3542" s="56" t="s">
        <v>274</v>
      </c>
      <c r="I3542" s="59" t="s">
        <v>40</v>
      </c>
    </row>
    <row r="3543" spans="1:15" hidden="1" x14ac:dyDescent="0.35">
      <c r="A3543" s="56">
        <v>2019</v>
      </c>
      <c r="B3543" s="57">
        <v>43643</v>
      </c>
      <c r="C3543" s="26">
        <v>13.2916666666681</v>
      </c>
      <c r="D3543" s="26"/>
      <c r="E3543" s="58" t="s">
        <v>270</v>
      </c>
      <c r="F3543" s="26" t="s">
        <v>166</v>
      </c>
      <c r="G3543" s="56" t="s">
        <v>274</v>
      </c>
      <c r="I3543" s="59" t="s">
        <v>40</v>
      </c>
    </row>
    <row r="3544" spans="1:15" hidden="1" x14ac:dyDescent="0.35">
      <c r="A3544" s="56">
        <v>2019</v>
      </c>
      <c r="B3544" s="57">
        <v>43643</v>
      </c>
      <c r="C3544" s="26">
        <v>13.333333333334799</v>
      </c>
      <c r="D3544" s="26"/>
      <c r="E3544" s="58" t="s">
        <v>270</v>
      </c>
      <c r="F3544" s="26" t="s">
        <v>166</v>
      </c>
      <c r="G3544" s="56" t="s">
        <v>274</v>
      </c>
      <c r="I3544" s="59" t="s">
        <v>40</v>
      </c>
    </row>
    <row r="3545" spans="1:15" hidden="1" x14ac:dyDescent="0.35">
      <c r="A3545" s="56">
        <v>2019</v>
      </c>
      <c r="B3545" s="57">
        <v>43643</v>
      </c>
      <c r="C3545" s="26">
        <v>13.375000000001499</v>
      </c>
      <c r="D3545" s="26"/>
      <c r="E3545" s="58" t="s">
        <v>270</v>
      </c>
      <c r="F3545" s="26" t="s">
        <v>166</v>
      </c>
      <c r="G3545" s="56" t="s">
        <v>274</v>
      </c>
      <c r="I3545" s="59" t="s">
        <v>40</v>
      </c>
    </row>
    <row r="3546" spans="1:15" hidden="1" x14ac:dyDescent="0.35">
      <c r="A3546" s="56">
        <v>2019</v>
      </c>
      <c r="B3546" s="57">
        <v>43643</v>
      </c>
      <c r="C3546" s="26">
        <v>13.4166666666681</v>
      </c>
      <c r="D3546" s="26"/>
      <c r="E3546" s="58" t="s">
        <v>270</v>
      </c>
      <c r="F3546" s="26" t="s">
        <v>166</v>
      </c>
      <c r="G3546" s="56" t="s">
        <v>274</v>
      </c>
      <c r="I3546" s="59" t="s">
        <v>40</v>
      </c>
    </row>
    <row r="3547" spans="1:15" hidden="1" x14ac:dyDescent="0.35">
      <c r="A3547" s="56">
        <v>2019</v>
      </c>
      <c r="B3547" s="57">
        <v>43643</v>
      </c>
      <c r="C3547" s="26">
        <v>13.458333333334799</v>
      </c>
      <c r="D3547" s="26"/>
      <c r="E3547" s="58" t="s">
        <v>270</v>
      </c>
      <c r="F3547" s="26" t="s">
        <v>166</v>
      </c>
      <c r="G3547" s="56" t="s">
        <v>274</v>
      </c>
      <c r="I3547" s="59" t="s">
        <v>40</v>
      </c>
    </row>
    <row r="3548" spans="1:15" hidden="1" x14ac:dyDescent="0.35">
      <c r="A3548" s="56">
        <v>2019</v>
      </c>
      <c r="B3548" s="57">
        <v>43643</v>
      </c>
      <c r="C3548" s="26">
        <v>13.500000000001499</v>
      </c>
      <c r="D3548" s="26"/>
      <c r="E3548" s="58" t="s">
        <v>270</v>
      </c>
      <c r="F3548" s="26" t="s">
        <v>166</v>
      </c>
      <c r="G3548" s="56" t="s">
        <v>274</v>
      </c>
      <c r="I3548" s="59" t="s">
        <v>40</v>
      </c>
    </row>
    <row r="3549" spans="1:15" hidden="1" x14ac:dyDescent="0.35">
      <c r="A3549" s="56">
        <v>2019</v>
      </c>
      <c r="B3549" s="57">
        <v>43643</v>
      </c>
      <c r="C3549" s="26">
        <v>13.5416666666681</v>
      </c>
      <c r="D3549" s="26"/>
      <c r="E3549" s="58" t="s">
        <v>270</v>
      </c>
      <c r="F3549" s="26" t="s">
        <v>166</v>
      </c>
      <c r="G3549" s="56" t="s">
        <v>274</v>
      </c>
      <c r="I3549" s="59" t="s">
        <v>40</v>
      </c>
    </row>
    <row r="3550" spans="1:15" hidden="1" x14ac:dyDescent="0.35">
      <c r="A3550" s="56">
        <v>2019</v>
      </c>
      <c r="B3550" s="57">
        <v>43643</v>
      </c>
      <c r="C3550" s="26">
        <v>13.583333333334799</v>
      </c>
      <c r="D3550" s="26"/>
      <c r="E3550" s="58" t="s">
        <v>270</v>
      </c>
      <c r="F3550" s="26" t="s">
        <v>166</v>
      </c>
      <c r="G3550" s="56" t="s">
        <v>274</v>
      </c>
      <c r="I3550" s="59" t="s">
        <v>40</v>
      </c>
    </row>
    <row r="3551" spans="1:15" hidden="1" x14ac:dyDescent="0.35">
      <c r="A3551" s="56">
        <v>2019</v>
      </c>
      <c r="B3551" s="57">
        <v>43643</v>
      </c>
      <c r="C3551" s="26">
        <v>13.625000000001499</v>
      </c>
      <c r="D3551" s="26"/>
      <c r="E3551" s="58" t="s">
        <v>270</v>
      </c>
      <c r="F3551" s="26" t="s">
        <v>166</v>
      </c>
      <c r="G3551" s="56" t="s">
        <v>274</v>
      </c>
      <c r="I3551" s="59" t="s">
        <v>40</v>
      </c>
    </row>
    <row r="3552" spans="1:15" hidden="1" x14ac:dyDescent="0.35">
      <c r="A3552" s="56">
        <v>2019</v>
      </c>
      <c r="B3552" s="57">
        <v>43643</v>
      </c>
      <c r="C3552" s="26">
        <v>13.6666666666681</v>
      </c>
      <c r="D3552" s="26"/>
      <c r="E3552" s="58" t="s">
        <v>270</v>
      </c>
      <c r="F3552" s="26" t="s">
        <v>166</v>
      </c>
      <c r="G3552" s="56" t="s">
        <v>274</v>
      </c>
      <c r="I3552" s="59" t="s">
        <v>40</v>
      </c>
    </row>
    <row r="3553" spans="1:15" hidden="1" x14ac:dyDescent="0.35">
      <c r="A3553" s="56">
        <v>2019</v>
      </c>
      <c r="B3553" s="57">
        <v>43643</v>
      </c>
      <c r="C3553" s="26">
        <v>13.708333333334799</v>
      </c>
      <c r="D3553" s="26"/>
      <c r="E3553" s="58" t="s">
        <v>270</v>
      </c>
      <c r="F3553" s="26" t="s">
        <v>166</v>
      </c>
      <c r="G3553" s="56" t="s">
        <v>274</v>
      </c>
      <c r="I3553" s="59" t="s">
        <v>40</v>
      </c>
    </row>
    <row r="3554" spans="1:15" hidden="1" x14ac:dyDescent="0.35">
      <c r="A3554" s="56">
        <v>2019</v>
      </c>
      <c r="B3554" s="57">
        <v>43643</v>
      </c>
      <c r="C3554" s="26">
        <v>13.750000000001499</v>
      </c>
      <c r="D3554" s="26"/>
      <c r="E3554" s="58" t="s">
        <v>270</v>
      </c>
      <c r="F3554" s="26" t="s">
        <v>166</v>
      </c>
      <c r="G3554" s="56" t="s">
        <v>274</v>
      </c>
      <c r="I3554" s="59" t="s">
        <v>40</v>
      </c>
    </row>
    <row r="3555" spans="1:15" hidden="1" x14ac:dyDescent="0.35">
      <c r="A3555" s="56">
        <v>2019</v>
      </c>
      <c r="B3555" s="57">
        <v>43643</v>
      </c>
      <c r="C3555" s="26">
        <v>13.791666666668201</v>
      </c>
      <c r="D3555" s="26"/>
      <c r="E3555" s="58" t="s">
        <v>270</v>
      </c>
      <c r="F3555" s="26" t="s">
        <v>166</v>
      </c>
      <c r="G3555" s="56" t="s">
        <v>274</v>
      </c>
      <c r="I3555" s="59" t="s">
        <v>40</v>
      </c>
    </row>
    <row r="3556" spans="1:15" hidden="1" x14ac:dyDescent="0.35">
      <c r="A3556" s="56">
        <v>2019</v>
      </c>
      <c r="B3556" s="57">
        <v>43643</v>
      </c>
      <c r="C3556" s="26">
        <v>13.833333333334799</v>
      </c>
      <c r="D3556" s="26"/>
      <c r="E3556" s="58" t="s">
        <v>270</v>
      </c>
      <c r="F3556" s="26" t="s">
        <v>166</v>
      </c>
      <c r="G3556" s="56" t="s">
        <v>274</v>
      </c>
      <c r="I3556" s="59" t="s">
        <v>40</v>
      </c>
    </row>
    <row r="3557" spans="1:15" hidden="1" x14ac:dyDescent="0.35">
      <c r="A3557" s="56">
        <v>2019</v>
      </c>
      <c r="B3557" s="57">
        <v>43643</v>
      </c>
      <c r="C3557" s="26">
        <v>13.875000000001499</v>
      </c>
      <c r="D3557" s="26"/>
      <c r="E3557" s="58" t="s">
        <v>270</v>
      </c>
      <c r="F3557" s="26" t="s">
        <v>166</v>
      </c>
      <c r="G3557" s="56" t="s">
        <v>274</v>
      </c>
      <c r="I3557" s="59">
        <v>0.88263888888888886</v>
      </c>
      <c r="J3557" s="7" t="s">
        <v>38</v>
      </c>
      <c r="K3557" s="7">
        <v>49.2</v>
      </c>
      <c r="L3557" s="7">
        <v>1963</v>
      </c>
      <c r="M3557" s="7">
        <v>15.596</v>
      </c>
      <c r="N3557" s="7">
        <v>2</v>
      </c>
      <c r="O3557" s="7" t="s">
        <v>133</v>
      </c>
    </row>
    <row r="3558" spans="1:15" hidden="1" x14ac:dyDescent="0.35">
      <c r="A3558" s="56">
        <v>2019</v>
      </c>
      <c r="B3558" s="57">
        <v>43643</v>
      </c>
      <c r="C3558" s="26">
        <v>13.875000000001499</v>
      </c>
      <c r="D3558" s="26"/>
      <c r="E3558" s="58" t="s">
        <v>270</v>
      </c>
      <c r="F3558" s="26" t="s">
        <v>166</v>
      </c>
      <c r="G3558" s="56" t="s">
        <v>274</v>
      </c>
      <c r="I3558" s="59">
        <v>0.88263888888888886</v>
      </c>
      <c r="J3558" s="7" t="s">
        <v>38</v>
      </c>
      <c r="K3558" s="7">
        <v>36.799999999999997</v>
      </c>
      <c r="L3558" s="7">
        <v>1973</v>
      </c>
      <c r="M3558" s="7">
        <v>15.6</v>
      </c>
      <c r="N3558" s="7">
        <v>2</v>
      </c>
      <c r="O3558" s="7" t="s">
        <v>133</v>
      </c>
    </row>
    <row r="3559" spans="1:15" hidden="1" x14ac:dyDescent="0.35">
      <c r="A3559" s="56">
        <v>2019</v>
      </c>
      <c r="B3559" s="57">
        <v>43643</v>
      </c>
      <c r="C3559" s="26">
        <v>13.875000000001499</v>
      </c>
      <c r="D3559" s="26"/>
      <c r="E3559" s="58" t="s">
        <v>270</v>
      </c>
      <c r="F3559" s="26" t="s">
        <v>166</v>
      </c>
      <c r="G3559" s="56" t="s">
        <v>274</v>
      </c>
      <c r="I3559" s="59">
        <v>0.8847222222222223</v>
      </c>
      <c r="J3559" s="7" t="s">
        <v>39</v>
      </c>
      <c r="K3559" s="7">
        <v>36.1</v>
      </c>
      <c r="L3559" s="7">
        <v>2484</v>
      </c>
      <c r="M3559" s="7">
        <v>9.17</v>
      </c>
      <c r="N3559" s="7">
        <v>1</v>
      </c>
      <c r="O3559" s="7" t="s">
        <v>133</v>
      </c>
    </row>
    <row r="3560" spans="1:15" hidden="1" x14ac:dyDescent="0.35">
      <c r="A3560" s="56">
        <v>2019</v>
      </c>
      <c r="B3560" s="57">
        <v>43643</v>
      </c>
      <c r="C3560" s="26">
        <v>13.875000000001499</v>
      </c>
      <c r="D3560" s="26"/>
      <c r="E3560" s="58" t="s">
        <v>270</v>
      </c>
      <c r="F3560" s="26" t="s">
        <v>166</v>
      </c>
      <c r="G3560" s="56" t="s">
        <v>274</v>
      </c>
      <c r="I3560" s="59">
        <v>0.89097222222222217</v>
      </c>
      <c r="J3560" s="7" t="s">
        <v>39</v>
      </c>
      <c r="K3560" s="7">
        <v>38.700000000000003</v>
      </c>
      <c r="L3560" s="7">
        <v>3980</v>
      </c>
      <c r="M3560" s="7">
        <v>12.39</v>
      </c>
      <c r="N3560" s="7">
        <v>1</v>
      </c>
      <c r="O3560" s="7" t="s">
        <v>133</v>
      </c>
    </row>
    <row r="3561" spans="1:15" hidden="1" x14ac:dyDescent="0.35">
      <c r="A3561" s="56">
        <v>2019</v>
      </c>
      <c r="B3561" s="57">
        <v>43643</v>
      </c>
      <c r="C3561" s="26">
        <v>13.916666666668201</v>
      </c>
      <c r="D3561" s="26"/>
      <c r="E3561" s="58" t="s">
        <v>270</v>
      </c>
      <c r="F3561" s="26" t="s">
        <v>166</v>
      </c>
      <c r="G3561" s="56" t="s">
        <v>274</v>
      </c>
      <c r="I3561" s="59">
        <v>0.93055555555555547</v>
      </c>
      <c r="J3561" s="7" t="s">
        <v>39</v>
      </c>
      <c r="K3561" s="7">
        <v>35</v>
      </c>
      <c r="L3561" s="7">
        <v>3581</v>
      </c>
      <c r="M3561" s="7">
        <v>14.1</v>
      </c>
      <c r="N3561" s="7">
        <v>1</v>
      </c>
      <c r="O3561" s="7" t="s">
        <v>133</v>
      </c>
    </row>
    <row r="3562" spans="1:15" hidden="1" x14ac:dyDescent="0.35">
      <c r="A3562" s="56">
        <v>2019</v>
      </c>
      <c r="B3562" s="57">
        <v>43643</v>
      </c>
      <c r="C3562" s="26">
        <v>13.916666666668201</v>
      </c>
      <c r="D3562" s="26"/>
      <c r="E3562" s="58" t="s">
        <v>270</v>
      </c>
      <c r="F3562" s="26" t="s">
        <v>166</v>
      </c>
      <c r="G3562" s="56" t="s">
        <v>274</v>
      </c>
      <c r="I3562" s="59">
        <v>0.93125000000000002</v>
      </c>
      <c r="J3562" s="7" t="s">
        <v>39</v>
      </c>
      <c r="K3562" s="7">
        <v>69.3</v>
      </c>
      <c r="L3562" s="7">
        <v>3651</v>
      </c>
      <c r="M3562" s="7">
        <v>10.66</v>
      </c>
      <c r="N3562" s="7">
        <v>1</v>
      </c>
      <c r="O3562" s="7" t="s">
        <v>133</v>
      </c>
    </row>
    <row r="3563" spans="1:15" hidden="1" x14ac:dyDescent="0.35">
      <c r="A3563" s="56">
        <v>2019</v>
      </c>
      <c r="B3563" s="57">
        <v>43643</v>
      </c>
      <c r="C3563" s="26">
        <v>13.916666666668201</v>
      </c>
      <c r="D3563" s="26"/>
      <c r="E3563" s="58" t="s">
        <v>270</v>
      </c>
      <c r="F3563" s="26" t="s">
        <v>166</v>
      </c>
      <c r="G3563" s="56" t="s">
        <v>274</v>
      </c>
      <c r="I3563" s="59">
        <v>0.93125000000000002</v>
      </c>
      <c r="J3563" s="7" t="s">
        <v>39</v>
      </c>
      <c r="K3563" s="7">
        <v>82.6</v>
      </c>
      <c r="L3563" s="7">
        <v>3658</v>
      </c>
      <c r="M3563" s="7">
        <v>10.96</v>
      </c>
      <c r="N3563" s="7">
        <v>1</v>
      </c>
      <c r="O3563" s="7" t="s">
        <v>133</v>
      </c>
    </row>
    <row r="3564" spans="1:15" hidden="1" x14ac:dyDescent="0.35">
      <c r="A3564" s="56">
        <v>2019</v>
      </c>
      <c r="B3564" s="57">
        <v>43643</v>
      </c>
      <c r="C3564" s="26">
        <v>13.958333333334799</v>
      </c>
      <c r="D3564" s="26"/>
      <c r="E3564" s="58" t="s">
        <v>270</v>
      </c>
      <c r="F3564" s="26" t="s">
        <v>166</v>
      </c>
      <c r="G3564" s="56" t="s">
        <v>274</v>
      </c>
      <c r="I3564" s="59">
        <v>0.97083333333333333</v>
      </c>
      <c r="J3564" s="7" t="s">
        <v>39</v>
      </c>
      <c r="K3564" s="7">
        <v>33.1</v>
      </c>
      <c r="L3564" s="7">
        <v>3075</v>
      </c>
      <c r="M3564" s="7">
        <v>14.82</v>
      </c>
      <c r="N3564" s="7">
        <v>1</v>
      </c>
      <c r="O3564" s="7" t="s">
        <v>133</v>
      </c>
    </row>
    <row r="3565" spans="1:15" hidden="1" x14ac:dyDescent="0.35">
      <c r="A3565" s="56">
        <v>2019</v>
      </c>
      <c r="B3565" s="57">
        <v>43644</v>
      </c>
      <c r="C3565" s="26">
        <v>14.000000000001499</v>
      </c>
      <c r="D3565" s="26"/>
      <c r="E3565" s="58" t="s">
        <v>270</v>
      </c>
      <c r="F3565" s="26" t="s">
        <v>166</v>
      </c>
      <c r="G3565" s="56" t="s">
        <v>274</v>
      </c>
      <c r="I3565" s="59" t="s">
        <v>40</v>
      </c>
    </row>
    <row r="3566" spans="1:15" hidden="1" x14ac:dyDescent="0.35">
      <c r="A3566" s="56">
        <v>2019</v>
      </c>
      <c r="B3566" s="57">
        <v>43644</v>
      </c>
      <c r="C3566" s="26">
        <v>14.041666666668201</v>
      </c>
      <c r="D3566" s="26"/>
      <c r="E3566" s="58" t="s">
        <v>270</v>
      </c>
      <c r="F3566" s="26" t="s">
        <v>166</v>
      </c>
      <c r="G3566" s="56" t="s">
        <v>274</v>
      </c>
      <c r="I3566" s="59">
        <v>4.2361111111111106E-2</v>
      </c>
      <c r="J3566" s="7" t="s">
        <v>39</v>
      </c>
      <c r="K3566" s="7">
        <v>44.8</v>
      </c>
      <c r="L3566" s="7">
        <v>327</v>
      </c>
      <c r="M3566" s="7">
        <v>14.63</v>
      </c>
      <c r="N3566" s="7">
        <v>1</v>
      </c>
      <c r="O3566" s="7" t="s">
        <v>133</v>
      </c>
    </row>
    <row r="3567" spans="1:15" hidden="1" x14ac:dyDescent="0.35">
      <c r="A3567" s="56">
        <v>2019</v>
      </c>
      <c r="B3567" s="57">
        <v>43644</v>
      </c>
      <c r="C3567" s="26">
        <v>14.041666666668201</v>
      </c>
      <c r="D3567" s="26"/>
      <c r="E3567" s="58" t="s">
        <v>270</v>
      </c>
      <c r="F3567" s="26" t="s">
        <v>166</v>
      </c>
      <c r="G3567" s="56" t="s">
        <v>274</v>
      </c>
      <c r="I3567" s="59">
        <v>4.9305555555555554E-2</v>
      </c>
      <c r="J3567" s="7" t="s">
        <v>38</v>
      </c>
      <c r="K3567" s="7">
        <v>38.200000000000003</v>
      </c>
      <c r="L3567" s="7">
        <v>2045</v>
      </c>
      <c r="M3567" s="7">
        <v>19.190000000000001</v>
      </c>
      <c r="N3567" s="7">
        <v>2</v>
      </c>
      <c r="O3567" s="7" t="s">
        <v>133</v>
      </c>
    </row>
    <row r="3568" spans="1:15" hidden="1" x14ac:dyDescent="0.35">
      <c r="A3568" s="56">
        <v>2019</v>
      </c>
      <c r="B3568" s="57">
        <v>43644</v>
      </c>
      <c r="C3568" s="26">
        <v>14.041666666668201</v>
      </c>
      <c r="D3568" s="26"/>
      <c r="E3568" s="58" t="s">
        <v>270</v>
      </c>
      <c r="F3568" s="26" t="s">
        <v>166</v>
      </c>
      <c r="G3568" s="56" t="s">
        <v>274</v>
      </c>
      <c r="I3568" s="59">
        <v>5.8333333333333327E-2</v>
      </c>
      <c r="J3568" s="7" t="s">
        <v>39</v>
      </c>
      <c r="K3568" s="7">
        <v>80.400000000000006</v>
      </c>
      <c r="L3568" s="7">
        <v>4231</v>
      </c>
      <c r="M3568" s="7">
        <v>9.5</v>
      </c>
      <c r="N3568" s="7">
        <v>1</v>
      </c>
      <c r="O3568" s="7" t="s">
        <v>133</v>
      </c>
    </row>
    <row r="3569" spans="1:15" hidden="1" x14ac:dyDescent="0.35">
      <c r="A3569" s="56">
        <v>2019</v>
      </c>
      <c r="B3569" s="57">
        <v>43644</v>
      </c>
      <c r="C3569" s="26">
        <v>14.083333333334799</v>
      </c>
      <c r="D3569" s="26"/>
      <c r="E3569" s="58" t="s">
        <v>270</v>
      </c>
      <c r="F3569" s="26" t="s">
        <v>166</v>
      </c>
      <c r="G3569" s="56" t="s">
        <v>274</v>
      </c>
      <c r="I3569" s="59" t="s">
        <v>40</v>
      </c>
    </row>
    <row r="3570" spans="1:15" hidden="1" x14ac:dyDescent="0.35">
      <c r="A3570" s="56">
        <v>2019</v>
      </c>
      <c r="B3570" s="57">
        <v>43644</v>
      </c>
      <c r="C3570" s="26">
        <v>14.125000000001499</v>
      </c>
      <c r="D3570" s="26"/>
      <c r="E3570" s="58" t="s">
        <v>270</v>
      </c>
      <c r="F3570" s="26" t="s">
        <v>166</v>
      </c>
      <c r="G3570" s="56" t="s">
        <v>274</v>
      </c>
      <c r="I3570" s="59" t="s">
        <v>40</v>
      </c>
    </row>
    <row r="3571" spans="1:15" hidden="1" x14ac:dyDescent="0.35">
      <c r="A3571" s="56">
        <v>2019</v>
      </c>
      <c r="B3571" s="57">
        <v>43644</v>
      </c>
      <c r="C3571" s="26">
        <v>14.166666666668201</v>
      </c>
      <c r="D3571" s="26"/>
      <c r="E3571" s="58" t="s">
        <v>270</v>
      </c>
      <c r="F3571" s="26" t="s">
        <v>166</v>
      </c>
      <c r="G3571" s="56" t="s">
        <v>274</v>
      </c>
      <c r="I3571" s="59">
        <v>0.17916666666666667</v>
      </c>
      <c r="J3571" s="7" t="s">
        <v>39</v>
      </c>
      <c r="K3571" s="7">
        <v>88.8</v>
      </c>
      <c r="L3571" s="7">
        <v>3082</v>
      </c>
      <c r="M3571" s="7">
        <v>11.53</v>
      </c>
      <c r="N3571" s="7">
        <v>1</v>
      </c>
      <c r="O3571" s="7" t="s">
        <v>133</v>
      </c>
    </row>
    <row r="3572" spans="1:15" hidden="1" x14ac:dyDescent="0.35">
      <c r="A3572" s="56">
        <v>2019</v>
      </c>
      <c r="B3572" s="57">
        <v>43644</v>
      </c>
      <c r="C3572" s="26">
        <v>14.166666666668201</v>
      </c>
      <c r="D3572" s="26"/>
      <c r="E3572" s="58" t="s">
        <v>270</v>
      </c>
      <c r="F3572" s="26" t="s">
        <v>166</v>
      </c>
      <c r="G3572" s="56" t="s">
        <v>274</v>
      </c>
      <c r="I3572" s="59">
        <v>0.17986111111111111</v>
      </c>
      <c r="J3572" s="7" t="s">
        <v>39</v>
      </c>
      <c r="K3572" s="7">
        <v>89.7</v>
      </c>
      <c r="L3572" s="7">
        <v>3372</v>
      </c>
      <c r="M3572" s="7">
        <v>13.94</v>
      </c>
      <c r="N3572" s="7">
        <v>1</v>
      </c>
      <c r="O3572" s="7" t="s">
        <v>133</v>
      </c>
    </row>
    <row r="3573" spans="1:15" hidden="1" x14ac:dyDescent="0.35">
      <c r="A3573" s="56">
        <v>2019</v>
      </c>
      <c r="B3573" s="57">
        <v>43644</v>
      </c>
      <c r="C3573" s="26">
        <v>14.208333333334799</v>
      </c>
      <c r="D3573" s="26"/>
      <c r="E3573" s="58" t="s">
        <v>270</v>
      </c>
      <c r="F3573" s="26" t="s">
        <v>166</v>
      </c>
      <c r="G3573" s="56" t="s">
        <v>274</v>
      </c>
      <c r="I3573" s="59" t="s">
        <v>40</v>
      </c>
    </row>
    <row r="3574" spans="1:15" hidden="1" x14ac:dyDescent="0.35">
      <c r="A3574" s="56">
        <v>2019</v>
      </c>
      <c r="B3574" s="57">
        <v>43644</v>
      </c>
      <c r="C3574" s="26">
        <v>14.250000000001499</v>
      </c>
      <c r="D3574" s="26"/>
      <c r="E3574" s="58" t="s">
        <v>270</v>
      </c>
      <c r="F3574" s="26" t="s">
        <v>166</v>
      </c>
      <c r="G3574" s="56" t="s">
        <v>274</v>
      </c>
      <c r="I3574" s="59" t="s">
        <v>40</v>
      </c>
    </row>
    <row r="3575" spans="1:15" hidden="1" x14ac:dyDescent="0.35">
      <c r="A3575" s="56">
        <v>2019</v>
      </c>
      <c r="B3575" s="57">
        <v>43644</v>
      </c>
      <c r="C3575" s="26">
        <v>14.291666666668201</v>
      </c>
      <c r="D3575" s="26"/>
      <c r="E3575" s="58" t="s">
        <v>270</v>
      </c>
      <c r="F3575" s="26" t="s">
        <v>166</v>
      </c>
      <c r="G3575" s="56" t="s">
        <v>274</v>
      </c>
      <c r="I3575" s="59">
        <v>0.29305555555555557</v>
      </c>
      <c r="J3575" s="7" t="s">
        <v>39</v>
      </c>
      <c r="K3575" s="7">
        <v>73</v>
      </c>
      <c r="L3575" s="7">
        <v>467</v>
      </c>
      <c r="M3575" s="7">
        <v>10.98</v>
      </c>
      <c r="N3575" s="7">
        <v>1</v>
      </c>
      <c r="O3575" s="7" t="s">
        <v>133</v>
      </c>
    </row>
    <row r="3576" spans="1:15" hidden="1" x14ac:dyDescent="0.35">
      <c r="A3576" s="56">
        <v>2019</v>
      </c>
      <c r="B3576" s="57">
        <v>43644</v>
      </c>
      <c r="C3576" s="26">
        <v>14.333333333334901</v>
      </c>
      <c r="D3576" s="26"/>
      <c r="E3576" s="58" t="s">
        <v>270</v>
      </c>
      <c r="F3576" s="26" t="s">
        <v>166</v>
      </c>
      <c r="G3576" s="56" t="s">
        <v>274</v>
      </c>
      <c r="I3576" s="59" t="s">
        <v>40</v>
      </c>
    </row>
    <row r="3577" spans="1:15" hidden="1" x14ac:dyDescent="0.35">
      <c r="A3577" s="56">
        <v>2019</v>
      </c>
      <c r="B3577" s="57">
        <v>43644</v>
      </c>
      <c r="C3577" s="26">
        <v>14.375000000001499</v>
      </c>
      <c r="D3577" s="26"/>
      <c r="E3577" s="58" t="s">
        <v>270</v>
      </c>
      <c r="F3577" s="26" t="s">
        <v>166</v>
      </c>
      <c r="G3577" s="56" t="s">
        <v>274</v>
      </c>
      <c r="I3577" s="59" t="s">
        <v>40</v>
      </c>
    </row>
    <row r="3578" spans="1:15" hidden="1" x14ac:dyDescent="0.35">
      <c r="A3578" s="56">
        <v>2019</v>
      </c>
      <c r="B3578" s="57">
        <v>43644</v>
      </c>
      <c r="C3578" s="26">
        <v>14.416666666668201</v>
      </c>
      <c r="D3578" s="26"/>
      <c r="E3578" s="58" t="s">
        <v>270</v>
      </c>
      <c r="F3578" s="26" t="s">
        <v>166</v>
      </c>
      <c r="G3578" s="56" t="s">
        <v>274</v>
      </c>
      <c r="I3578" s="59" t="s">
        <v>40</v>
      </c>
    </row>
    <row r="3579" spans="1:15" hidden="1" x14ac:dyDescent="0.35">
      <c r="A3579" s="56">
        <v>2019</v>
      </c>
      <c r="B3579" s="57">
        <v>43644</v>
      </c>
      <c r="C3579" s="26">
        <v>14.458333333334901</v>
      </c>
      <c r="D3579" s="26"/>
      <c r="E3579" s="58" t="s">
        <v>270</v>
      </c>
      <c r="F3579" s="26" t="s">
        <v>166</v>
      </c>
      <c r="G3579" s="56" t="s">
        <v>274</v>
      </c>
      <c r="I3579" s="59" t="s">
        <v>40</v>
      </c>
    </row>
    <row r="3580" spans="1:15" hidden="1" x14ac:dyDescent="0.35">
      <c r="A3580" s="56">
        <v>2019</v>
      </c>
      <c r="B3580" s="57">
        <v>43644</v>
      </c>
      <c r="C3580" s="26">
        <v>14.500000000001499</v>
      </c>
      <c r="D3580" s="26"/>
      <c r="E3580" s="58" t="s">
        <v>270</v>
      </c>
      <c r="F3580" s="26" t="s">
        <v>166</v>
      </c>
      <c r="G3580" s="56" t="s">
        <v>274</v>
      </c>
      <c r="I3580" s="59" t="s">
        <v>40</v>
      </c>
    </row>
    <row r="3581" spans="1:15" hidden="1" x14ac:dyDescent="0.35">
      <c r="A3581" s="56">
        <v>2019</v>
      </c>
      <c r="B3581" s="57">
        <v>43644</v>
      </c>
      <c r="C3581" s="26">
        <v>14.541666666668201</v>
      </c>
      <c r="D3581" s="26"/>
      <c r="E3581" s="58" t="s">
        <v>270</v>
      </c>
      <c r="F3581" s="26" t="s">
        <v>166</v>
      </c>
      <c r="G3581" s="56" t="s">
        <v>274</v>
      </c>
      <c r="I3581" s="59" t="s">
        <v>40</v>
      </c>
    </row>
    <row r="3582" spans="1:15" hidden="1" x14ac:dyDescent="0.35">
      <c r="A3582" s="56">
        <v>2019</v>
      </c>
      <c r="B3582" s="57">
        <v>43644</v>
      </c>
      <c r="C3582" s="26">
        <v>14.583333333334901</v>
      </c>
      <c r="D3582" s="26"/>
      <c r="E3582" s="58" t="s">
        <v>270</v>
      </c>
      <c r="F3582" s="26" t="s">
        <v>166</v>
      </c>
      <c r="G3582" s="56" t="s">
        <v>274</v>
      </c>
      <c r="I3582" s="59" t="s">
        <v>40</v>
      </c>
    </row>
    <row r="3583" spans="1:15" hidden="1" x14ac:dyDescent="0.35">
      <c r="A3583" s="56">
        <v>2019</v>
      </c>
      <c r="B3583" s="57">
        <v>43644</v>
      </c>
      <c r="C3583" s="26">
        <v>14.625000000001499</v>
      </c>
      <c r="D3583" s="26"/>
      <c r="E3583" s="58" t="s">
        <v>270</v>
      </c>
      <c r="F3583" s="26" t="s">
        <v>166</v>
      </c>
      <c r="G3583" s="56" t="s">
        <v>274</v>
      </c>
      <c r="I3583" s="59">
        <v>0.62638888888888888</v>
      </c>
      <c r="J3583" s="7" t="s">
        <v>39</v>
      </c>
      <c r="K3583" s="7">
        <v>86.8</v>
      </c>
      <c r="L3583" s="7">
        <v>489</v>
      </c>
      <c r="M3583" s="7">
        <v>9.75</v>
      </c>
      <c r="N3583" s="7">
        <v>1</v>
      </c>
      <c r="O3583" s="7" t="s">
        <v>133</v>
      </c>
    </row>
    <row r="3584" spans="1:15" hidden="1" x14ac:dyDescent="0.35">
      <c r="A3584" s="56">
        <v>2019</v>
      </c>
      <c r="B3584" s="57">
        <v>43644</v>
      </c>
      <c r="C3584" s="26">
        <v>14.666666666668201</v>
      </c>
      <c r="D3584" s="26"/>
      <c r="E3584" s="58" t="s">
        <v>270</v>
      </c>
      <c r="F3584" s="26" t="s">
        <v>166</v>
      </c>
      <c r="G3584" s="56" t="s">
        <v>93</v>
      </c>
      <c r="I3584" s="59">
        <v>0.67952546296296301</v>
      </c>
      <c r="J3584" s="7" t="s">
        <v>39</v>
      </c>
      <c r="K3584" s="7">
        <v>99.4</v>
      </c>
      <c r="L3584" s="7">
        <v>3153</v>
      </c>
      <c r="M3584" s="7">
        <v>9.34</v>
      </c>
      <c r="N3584" s="7">
        <v>1</v>
      </c>
      <c r="O3584" s="7" t="s">
        <v>133</v>
      </c>
    </row>
    <row r="3585" spans="1:15" hidden="1" x14ac:dyDescent="0.35">
      <c r="A3585" s="56">
        <v>2019</v>
      </c>
      <c r="B3585" s="57">
        <v>43644</v>
      </c>
      <c r="C3585" s="26">
        <v>14.708333333334901</v>
      </c>
      <c r="D3585" s="26"/>
      <c r="E3585" s="58" t="s">
        <v>270</v>
      </c>
      <c r="F3585" s="26" t="s">
        <v>166</v>
      </c>
      <c r="G3585" s="56" t="s">
        <v>274</v>
      </c>
      <c r="I3585" s="59" t="s">
        <v>40</v>
      </c>
    </row>
    <row r="3586" spans="1:15" hidden="1" x14ac:dyDescent="0.35">
      <c r="A3586" s="56">
        <v>2019</v>
      </c>
      <c r="B3586" s="57">
        <v>43644</v>
      </c>
      <c r="C3586" s="26">
        <v>14.7500000000016</v>
      </c>
      <c r="D3586" s="26"/>
      <c r="E3586" s="58" t="s">
        <v>270</v>
      </c>
      <c r="F3586" s="26" t="s">
        <v>166</v>
      </c>
      <c r="G3586" s="56" t="s">
        <v>274</v>
      </c>
      <c r="I3586" s="59" t="s">
        <v>40</v>
      </c>
    </row>
    <row r="3587" spans="1:15" hidden="1" x14ac:dyDescent="0.35">
      <c r="A3587" s="56">
        <v>2019</v>
      </c>
      <c r="B3587" s="57">
        <v>43644</v>
      </c>
      <c r="C3587" s="26">
        <v>14.791666666668201</v>
      </c>
      <c r="D3587" s="26"/>
      <c r="E3587" s="58" t="s">
        <v>270</v>
      </c>
      <c r="F3587" s="26" t="s">
        <v>166</v>
      </c>
      <c r="G3587" s="56" t="s">
        <v>274</v>
      </c>
      <c r="I3587" s="59" t="s">
        <v>40</v>
      </c>
    </row>
    <row r="3588" spans="1:15" hidden="1" x14ac:dyDescent="0.35">
      <c r="A3588" s="56">
        <v>2019</v>
      </c>
      <c r="B3588" s="57">
        <v>43644</v>
      </c>
      <c r="C3588" s="26">
        <v>14.833333333334901</v>
      </c>
      <c r="D3588" s="26"/>
      <c r="E3588" s="58" t="s">
        <v>270</v>
      </c>
      <c r="F3588" s="26" t="s">
        <v>166</v>
      </c>
      <c r="G3588" s="56" t="s">
        <v>274</v>
      </c>
      <c r="I3588" s="59" t="s">
        <v>40</v>
      </c>
    </row>
    <row r="3589" spans="1:15" hidden="1" x14ac:dyDescent="0.35">
      <c r="A3589" s="56">
        <v>2019</v>
      </c>
      <c r="B3589" s="57">
        <v>43644</v>
      </c>
      <c r="C3589" s="26">
        <v>14.8750000000016</v>
      </c>
      <c r="D3589" s="26"/>
      <c r="E3589" s="58" t="s">
        <v>270</v>
      </c>
      <c r="F3589" s="26" t="s">
        <v>166</v>
      </c>
      <c r="G3589" s="56" t="s">
        <v>274</v>
      </c>
      <c r="I3589" s="59">
        <v>0.87569444444444444</v>
      </c>
      <c r="J3589" s="7" t="s">
        <v>39</v>
      </c>
      <c r="K3589" s="7">
        <v>39.799999999999997</v>
      </c>
      <c r="L3589" s="7">
        <v>226</v>
      </c>
      <c r="M3589" s="7">
        <v>12.08</v>
      </c>
      <c r="N3589" s="7">
        <v>1</v>
      </c>
      <c r="O3589" s="7" t="s">
        <v>133</v>
      </c>
    </row>
    <row r="3590" spans="1:15" hidden="1" x14ac:dyDescent="0.35">
      <c r="A3590" s="56">
        <v>2019</v>
      </c>
      <c r="B3590" s="57">
        <v>43644</v>
      </c>
      <c r="C3590" s="26">
        <v>14.916666666668201</v>
      </c>
      <c r="D3590" s="26"/>
      <c r="E3590" s="58" t="s">
        <v>270</v>
      </c>
      <c r="F3590" s="26" t="s">
        <v>166</v>
      </c>
      <c r="G3590" s="56" t="s">
        <v>274</v>
      </c>
      <c r="I3590" s="59" t="s">
        <v>40</v>
      </c>
    </row>
    <row r="3591" spans="1:15" hidden="1" x14ac:dyDescent="0.35">
      <c r="A3591" s="56">
        <v>2019</v>
      </c>
      <c r="B3591" s="57">
        <v>43644</v>
      </c>
      <c r="C3591" s="26">
        <v>14.958333333334901</v>
      </c>
      <c r="D3591" s="26"/>
      <c r="E3591" s="58" t="s">
        <v>270</v>
      </c>
      <c r="F3591" s="26" t="s">
        <v>166</v>
      </c>
      <c r="G3591" s="56" t="s">
        <v>274</v>
      </c>
      <c r="I3591" s="59">
        <v>0.96527777777777779</v>
      </c>
      <c r="J3591" s="7" t="s">
        <v>39</v>
      </c>
      <c r="K3591" s="7">
        <v>84.4</v>
      </c>
      <c r="L3591" s="7">
        <v>1721</v>
      </c>
      <c r="M3591" s="7">
        <v>10.35</v>
      </c>
      <c r="N3591" s="7">
        <v>1</v>
      </c>
      <c r="O3591" s="7" t="s">
        <v>133</v>
      </c>
    </row>
    <row r="3592" spans="1:15" hidden="1" x14ac:dyDescent="0.35">
      <c r="A3592" s="56">
        <v>2019</v>
      </c>
      <c r="B3592" s="57">
        <v>43644</v>
      </c>
      <c r="C3592" s="26">
        <v>14.958333333334901</v>
      </c>
      <c r="D3592" s="26"/>
      <c r="E3592" s="58" t="s">
        <v>270</v>
      </c>
      <c r="F3592" s="26" t="s">
        <v>166</v>
      </c>
      <c r="G3592" s="56" t="s">
        <v>274</v>
      </c>
      <c r="I3592" s="59">
        <v>0.96944444444444444</v>
      </c>
      <c r="J3592" s="7" t="s">
        <v>39</v>
      </c>
      <c r="K3592" s="7">
        <v>37.700000000000003</v>
      </c>
      <c r="L3592" s="7">
        <v>2925</v>
      </c>
      <c r="M3592" s="7">
        <v>5.81</v>
      </c>
      <c r="N3592" s="7">
        <v>1</v>
      </c>
      <c r="O3592" s="7" t="s">
        <v>133</v>
      </c>
    </row>
    <row r="3593" spans="1:15" hidden="1" x14ac:dyDescent="0.35">
      <c r="A3593" s="56">
        <v>2019</v>
      </c>
      <c r="B3593" s="57">
        <v>43645</v>
      </c>
      <c r="C3593" s="26">
        <v>0</v>
      </c>
      <c r="D3593" s="26"/>
      <c r="E3593" s="58" t="s">
        <v>270</v>
      </c>
      <c r="F3593" s="26" t="s">
        <v>166</v>
      </c>
      <c r="G3593" s="56" t="s">
        <v>93</v>
      </c>
      <c r="I3593" s="59" t="s">
        <v>40</v>
      </c>
    </row>
    <row r="3594" spans="1:15" hidden="1" x14ac:dyDescent="0.35">
      <c r="A3594" s="56">
        <v>2019</v>
      </c>
      <c r="B3594" s="57">
        <v>43645</v>
      </c>
      <c r="C3594" s="26">
        <v>4.1666666666666664E-2</v>
      </c>
      <c r="D3594" s="26"/>
      <c r="E3594" s="58" t="s">
        <v>270</v>
      </c>
      <c r="F3594" s="26" t="s">
        <v>166</v>
      </c>
      <c r="G3594" s="56" t="s">
        <v>93</v>
      </c>
      <c r="I3594" s="59">
        <v>5.0729166666666665E-2</v>
      </c>
      <c r="J3594" s="7" t="s">
        <v>39</v>
      </c>
      <c r="K3594" s="7">
        <v>97.1</v>
      </c>
      <c r="L3594" s="7">
        <v>2224</v>
      </c>
      <c r="M3594" s="7">
        <v>10.97</v>
      </c>
      <c r="N3594" s="7">
        <v>1</v>
      </c>
    </row>
    <row r="3595" spans="1:15" hidden="1" x14ac:dyDescent="0.35">
      <c r="A3595" s="56">
        <v>2019</v>
      </c>
      <c r="B3595" s="57">
        <v>43645</v>
      </c>
      <c r="C3595" s="26">
        <v>4.1666666666666664E-2</v>
      </c>
      <c r="D3595" s="26"/>
      <c r="E3595" s="58" t="s">
        <v>270</v>
      </c>
      <c r="F3595" s="26" t="s">
        <v>166</v>
      </c>
      <c r="G3595" s="56" t="s">
        <v>93</v>
      </c>
      <c r="I3595" s="59">
        <v>4.8483796296296296E-2</v>
      </c>
      <c r="J3595" s="7" t="s">
        <v>39</v>
      </c>
      <c r="K3595" s="7">
        <v>47.1</v>
      </c>
      <c r="L3595" s="7">
        <v>1683</v>
      </c>
      <c r="M3595" s="7">
        <v>14.47</v>
      </c>
      <c r="N3595" s="7">
        <v>1</v>
      </c>
    </row>
    <row r="3596" spans="1:15" hidden="1" x14ac:dyDescent="0.35">
      <c r="A3596" s="56">
        <v>2019</v>
      </c>
      <c r="B3596" s="57">
        <v>43645</v>
      </c>
      <c r="C3596" s="26">
        <v>4.1666666666666699E-2</v>
      </c>
      <c r="D3596" s="26"/>
      <c r="E3596" s="58" t="s">
        <v>270</v>
      </c>
      <c r="F3596" s="26" t="s">
        <v>166</v>
      </c>
      <c r="G3596" s="56" t="s">
        <v>93</v>
      </c>
      <c r="I3596" s="59">
        <v>6.1435185185185183E-2</v>
      </c>
      <c r="J3596" s="7" t="s">
        <v>38</v>
      </c>
      <c r="K3596" s="7">
        <v>93.9</v>
      </c>
      <c r="L3596" s="7">
        <v>4856</v>
      </c>
      <c r="M3596" s="7">
        <v>9.94</v>
      </c>
      <c r="N3596" s="7">
        <v>1</v>
      </c>
    </row>
    <row r="3597" spans="1:15" hidden="1" x14ac:dyDescent="0.35">
      <c r="A3597" s="56">
        <v>2019</v>
      </c>
      <c r="B3597" s="57">
        <v>43645</v>
      </c>
      <c r="C3597" s="26">
        <v>8.3333333333333329E-2</v>
      </c>
      <c r="D3597" s="26"/>
      <c r="E3597" s="58" t="s">
        <v>270</v>
      </c>
      <c r="F3597" s="26" t="s">
        <v>166</v>
      </c>
      <c r="G3597" s="56" t="s">
        <v>93</v>
      </c>
      <c r="I3597" s="59">
        <v>9.1481481481481483E-2</v>
      </c>
      <c r="J3597" s="7" t="s">
        <v>39</v>
      </c>
      <c r="K3597" s="7">
        <v>30.3</v>
      </c>
      <c r="L3597" s="7">
        <v>1988</v>
      </c>
      <c r="M3597" s="7">
        <v>5.73</v>
      </c>
      <c r="N3597" s="7">
        <v>1</v>
      </c>
    </row>
    <row r="3598" spans="1:15" hidden="1" x14ac:dyDescent="0.35">
      <c r="A3598" s="56">
        <v>2019</v>
      </c>
      <c r="B3598" s="57">
        <v>43645</v>
      </c>
      <c r="C3598" s="26">
        <v>0.125</v>
      </c>
      <c r="D3598" s="26"/>
      <c r="E3598" s="58" t="s">
        <v>270</v>
      </c>
      <c r="F3598" s="26" t="s">
        <v>166</v>
      </c>
      <c r="G3598" s="56" t="s">
        <v>93</v>
      </c>
      <c r="I3598" s="59">
        <v>0.12538194444444445</v>
      </c>
      <c r="J3598" s="7" t="s">
        <v>39</v>
      </c>
      <c r="K3598" s="7">
        <v>102.4</v>
      </c>
      <c r="L3598" s="7">
        <v>91</v>
      </c>
      <c r="M3598" s="7">
        <v>10.96</v>
      </c>
      <c r="N3598" s="7">
        <v>1</v>
      </c>
    </row>
    <row r="3599" spans="1:15" hidden="1" x14ac:dyDescent="0.35">
      <c r="A3599" s="56">
        <v>2019</v>
      </c>
      <c r="B3599" s="57">
        <v>43645</v>
      </c>
      <c r="C3599" s="26">
        <v>0.125</v>
      </c>
      <c r="D3599" s="26"/>
      <c r="E3599" s="58" t="s">
        <v>270</v>
      </c>
      <c r="F3599" s="26" t="s">
        <v>166</v>
      </c>
      <c r="G3599" s="56" t="s">
        <v>93</v>
      </c>
      <c r="I3599" s="59">
        <v>0.13094907407407408</v>
      </c>
      <c r="J3599" s="7" t="s">
        <v>38</v>
      </c>
      <c r="K3599" s="7">
        <v>100.5</v>
      </c>
      <c r="L3599" s="7">
        <v>1467</v>
      </c>
      <c r="M3599" s="7">
        <v>10.54</v>
      </c>
      <c r="N3599" s="7">
        <v>1</v>
      </c>
    </row>
    <row r="3600" spans="1:15" hidden="1" x14ac:dyDescent="0.35">
      <c r="A3600" s="56">
        <v>2019</v>
      </c>
      <c r="B3600" s="57">
        <v>43645</v>
      </c>
      <c r="C3600" s="26">
        <v>0.125</v>
      </c>
      <c r="D3600" s="26"/>
      <c r="E3600" s="58" t="s">
        <v>270</v>
      </c>
      <c r="F3600" s="26" t="s">
        <v>166</v>
      </c>
      <c r="G3600" s="56" t="s">
        <v>93</v>
      </c>
      <c r="I3600" s="59">
        <v>0.13473379629629631</v>
      </c>
      <c r="J3600" s="7" t="s">
        <v>39</v>
      </c>
      <c r="K3600" s="7">
        <v>89.8</v>
      </c>
      <c r="L3600" s="7">
        <v>2397</v>
      </c>
      <c r="M3600" s="7">
        <v>5.63</v>
      </c>
      <c r="N3600" s="7">
        <v>1</v>
      </c>
    </row>
    <row r="3601" spans="1:15" hidden="1" x14ac:dyDescent="0.35">
      <c r="A3601" s="56">
        <v>2019</v>
      </c>
      <c r="B3601" s="57">
        <v>43645</v>
      </c>
      <c r="C3601" s="26">
        <v>0.125</v>
      </c>
      <c r="D3601" s="26"/>
      <c r="E3601" s="58" t="s">
        <v>270</v>
      </c>
      <c r="F3601" s="26" t="s">
        <v>166</v>
      </c>
      <c r="G3601" s="56" t="s">
        <v>93</v>
      </c>
      <c r="I3601" s="59">
        <v>0.13723379629629631</v>
      </c>
      <c r="J3601" s="7" t="s">
        <v>38</v>
      </c>
      <c r="K3601" s="7">
        <v>91.5</v>
      </c>
      <c r="L3601" s="7">
        <v>3006</v>
      </c>
      <c r="M3601" s="7">
        <v>15.17</v>
      </c>
    </row>
    <row r="3602" spans="1:15" hidden="1" x14ac:dyDescent="0.35">
      <c r="A3602" s="56">
        <v>2019</v>
      </c>
      <c r="B3602" s="57">
        <v>43645</v>
      </c>
      <c r="C3602" s="26">
        <v>0.125</v>
      </c>
      <c r="D3602" s="26"/>
      <c r="E3602" s="58" t="s">
        <v>270</v>
      </c>
      <c r="F3602" s="26" t="s">
        <v>166</v>
      </c>
      <c r="G3602" s="56" t="s">
        <v>93</v>
      </c>
      <c r="I3602" s="59">
        <v>0.14458333333333331</v>
      </c>
      <c r="J3602" s="7" t="s">
        <v>39</v>
      </c>
      <c r="K3602" s="7">
        <v>92.3</v>
      </c>
      <c r="L3602" s="7">
        <v>4798</v>
      </c>
      <c r="M3602" s="7">
        <v>11.25</v>
      </c>
    </row>
    <row r="3603" spans="1:15" hidden="1" x14ac:dyDescent="0.35">
      <c r="A3603" s="56">
        <v>2019</v>
      </c>
      <c r="B3603" s="57">
        <v>43645</v>
      </c>
      <c r="C3603" s="26">
        <v>0.16666666666666699</v>
      </c>
      <c r="D3603" s="26"/>
      <c r="E3603" s="58" t="s">
        <v>270</v>
      </c>
      <c r="F3603" s="26" t="s">
        <v>166</v>
      </c>
      <c r="G3603" s="56" t="s">
        <v>93</v>
      </c>
      <c r="I3603" s="59" t="s">
        <v>40</v>
      </c>
    </row>
    <row r="3604" spans="1:15" hidden="1" x14ac:dyDescent="0.35">
      <c r="A3604" s="56">
        <v>2019</v>
      </c>
      <c r="B3604" s="57">
        <v>43645</v>
      </c>
      <c r="C3604" s="26">
        <v>0.20833333333333301</v>
      </c>
      <c r="D3604" s="26"/>
      <c r="E3604" s="58" t="s">
        <v>270</v>
      </c>
      <c r="F3604" s="26" t="s">
        <v>166</v>
      </c>
      <c r="G3604" s="56" t="s">
        <v>93</v>
      </c>
      <c r="I3604" s="59" t="s">
        <v>40</v>
      </c>
    </row>
    <row r="3605" spans="1:15" hidden="1" x14ac:dyDescent="0.35">
      <c r="A3605" s="56">
        <v>2019</v>
      </c>
      <c r="B3605" s="57">
        <v>43645</v>
      </c>
      <c r="C3605" s="26">
        <v>0.25</v>
      </c>
      <c r="D3605" s="26"/>
      <c r="E3605" s="58" t="s">
        <v>270</v>
      </c>
      <c r="F3605" s="26" t="s">
        <v>166</v>
      </c>
      <c r="G3605" s="56" t="s">
        <v>93</v>
      </c>
      <c r="I3605" s="59" t="s">
        <v>40</v>
      </c>
    </row>
    <row r="3606" spans="1:15" hidden="1" x14ac:dyDescent="0.35">
      <c r="A3606" s="56">
        <v>2019</v>
      </c>
      <c r="B3606" s="57">
        <v>43645</v>
      </c>
      <c r="C3606" s="26">
        <v>0.29166666666666602</v>
      </c>
      <c r="D3606" s="26"/>
      <c r="E3606" s="58" t="s">
        <v>270</v>
      </c>
      <c r="F3606" s="26" t="s">
        <v>166</v>
      </c>
      <c r="G3606" s="56" t="s">
        <v>93</v>
      </c>
      <c r="I3606" s="59" t="s">
        <v>40</v>
      </c>
    </row>
    <row r="3607" spans="1:15" hidden="1" x14ac:dyDescent="0.35">
      <c r="A3607" s="56">
        <v>2019</v>
      </c>
      <c r="B3607" s="57">
        <v>43645</v>
      </c>
      <c r="C3607" s="26">
        <v>0.33333333333333298</v>
      </c>
      <c r="D3607" s="26"/>
      <c r="E3607" s="58" t="s">
        <v>270</v>
      </c>
      <c r="F3607" s="26" t="s">
        <v>166</v>
      </c>
      <c r="G3607" s="56" t="s">
        <v>93</v>
      </c>
      <c r="I3607" s="59" t="s">
        <v>40</v>
      </c>
    </row>
    <row r="3608" spans="1:15" hidden="1" x14ac:dyDescent="0.35">
      <c r="A3608" s="56">
        <v>2019</v>
      </c>
      <c r="B3608" s="57">
        <v>43645</v>
      </c>
      <c r="C3608" s="26">
        <v>0.375</v>
      </c>
      <c r="D3608" s="26"/>
      <c r="E3608" s="58" t="s">
        <v>270</v>
      </c>
      <c r="F3608" s="26" t="s">
        <v>166</v>
      </c>
      <c r="G3608" s="56" t="s">
        <v>93</v>
      </c>
      <c r="I3608" s="59">
        <v>0.38295138888888891</v>
      </c>
      <c r="J3608" s="7" t="s">
        <v>38</v>
      </c>
      <c r="K3608" s="7">
        <v>76.2</v>
      </c>
      <c r="L3608" s="7">
        <v>1934</v>
      </c>
      <c r="M3608" s="7">
        <v>9.51</v>
      </c>
      <c r="N3608" s="7">
        <v>3</v>
      </c>
      <c r="O3608" s="7" t="s">
        <v>108</v>
      </c>
    </row>
    <row r="3609" spans="1:15" hidden="1" x14ac:dyDescent="0.35">
      <c r="A3609" s="56">
        <v>2019</v>
      </c>
      <c r="B3609" s="57">
        <v>43645</v>
      </c>
      <c r="C3609" s="26">
        <v>0.41666666666666602</v>
      </c>
      <c r="D3609" s="26"/>
      <c r="E3609" s="58" t="s">
        <v>270</v>
      </c>
      <c r="F3609" s="26" t="s">
        <v>166</v>
      </c>
      <c r="G3609" s="56" t="s">
        <v>93</v>
      </c>
      <c r="I3609" s="59" t="s">
        <v>40</v>
      </c>
    </row>
    <row r="3610" spans="1:15" hidden="1" x14ac:dyDescent="0.35">
      <c r="A3610" s="56">
        <v>2019</v>
      </c>
      <c r="B3610" s="57">
        <v>43645</v>
      </c>
      <c r="C3610" s="26">
        <v>0.45833333333333298</v>
      </c>
      <c r="D3610" s="26"/>
      <c r="E3610" s="58" t="s">
        <v>270</v>
      </c>
      <c r="F3610" s="26" t="s">
        <v>166</v>
      </c>
      <c r="G3610" s="56" t="s">
        <v>93</v>
      </c>
      <c r="I3610" s="59" t="s">
        <v>40</v>
      </c>
      <c r="O3610" s="7" t="s">
        <v>109</v>
      </c>
    </row>
    <row r="3611" spans="1:15" hidden="1" x14ac:dyDescent="0.35">
      <c r="A3611" s="56">
        <v>2019</v>
      </c>
      <c r="B3611" s="57">
        <v>43645</v>
      </c>
      <c r="C3611" s="26">
        <v>0.5</v>
      </c>
      <c r="D3611" s="26"/>
      <c r="E3611" s="58" t="s">
        <v>270</v>
      </c>
      <c r="F3611" s="26" t="s">
        <v>166</v>
      </c>
      <c r="G3611" s="56" t="s">
        <v>93</v>
      </c>
      <c r="I3611" s="59">
        <v>0.50747685185185187</v>
      </c>
      <c r="J3611" s="7" t="s">
        <v>38</v>
      </c>
      <c r="K3611" s="7">
        <v>56.2</v>
      </c>
      <c r="L3611" s="7">
        <v>1816</v>
      </c>
      <c r="M3611" s="7">
        <v>7.52</v>
      </c>
      <c r="N3611" s="7">
        <v>2</v>
      </c>
      <c r="O3611" s="7" t="s">
        <v>110</v>
      </c>
    </row>
    <row r="3612" spans="1:15" hidden="1" x14ac:dyDescent="0.35">
      <c r="A3612" s="56">
        <v>2019</v>
      </c>
      <c r="B3612" s="57">
        <v>43645</v>
      </c>
      <c r="C3612" s="26">
        <v>0.54166666666666596</v>
      </c>
      <c r="D3612" s="26"/>
      <c r="E3612" s="58" t="s">
        <v>270</v>
      </c>
      <c r="F3612" s="26" t="s">
        <v>166</v>
      </c>
      <c r="G3612" s="56" t="s">
        <v>93</v>
      </c>
      <c r="I3612" s="59" t="s">
        <v>40</v>
      </c>
    </row>
    <row r="3613" spans="1:15" hidden="1" x14ac:dyDescent="0.35">
      <c r="A3613" s="56">
        <v>2019</v>
      </c>
      <c r="B3613" s="57">
        <v>43645</v>
      </c>
      <c r="C3613" s="26">
        <v>0.58333333333333304</v>
      </c>
      <c r="D3613" s="26"/>
      <c r="E3613" s="58" t="s">
        <v>270</v>
      </c>
      <c r="F3613" s="26" t="s">
        <v>166</v>
      </c>
      <c r="G3613" s="56" t="s">
        <v>93</v>
      </c>
      <c r="I3613" s="59" t="s">
        <v>40</v>
      </c>
    </row>
    <row r="3614" spans="1:15" hidden="1" x14ac:dyDescent="0.35">
      <c r="A3614" s="56">
        <v>2019</v>
      </c>
      <c r="B3614" s="57">
        <v>43645</v>
      </c>
      <c r="C3614" s="26">
        <v>0.625</v>
      </c>
      <c r="D3614" s="26"/>
      <c r="E3614" s="58" t="s">
        <v>270</v>
      </c>
      <c r="F3614" s="26" t="s">
        <v>166</v>
      </c>
      <c r="G3614" s="56" t="s">
        <v>93</v>
      </c>
      <c r="I3614" s="59" t="s">
        <v>40</v>
      </c>
    </row>
    <row r="3615" spans="1:15" hidden="1" x14ac:dyDescent="0.35">
      <c r="A3615" s="56">
        <v>2019</v>
      </c>
      <c r="B3615" s="57">
        <v>43645</v>
      </c>
      <c r="C3615" s="26">
        <v>0.66666666666666596</v>
      </c>
      <c r="D3615" s="26"/>
      <c r="E3615" s="58" t="s">
        <v>270</v>
      </c>
      <c r="F3615" s="26" t="s">
        <v>166</v>
      </c>
      <c r="G3615" s="56" t="s">
        <v>93</v>
      </c>
      <c r="I3615" s="59" t="s">
        <v>40</v>
      </c>
    </row>
    <row r="3616" spans="1:15" hidden="1" x14ac:dyDescent="0.35">
      <c r="A3616" s="56">
        <v>2019</v>
      </c>
      <c r="B3616" s="57">
        <v>43645</v>
      </c>
      <c r="C3616" s="26">
        <v>0.70833333333333304</v>
      </c>
      <c r="D3616" s="26"/>
      <c r="E3616" s="58" t="s">
        <v>270</v>
      </c>
      <c r="F3616" s="26" t="s">
        <v>166</v>
      </c>
      <c r="G3616" s="56" t="s">
        <v>93</v>
      </c>
      <c r="I3616" s="59" t="s">
        <v>40</v>
      </c>
    </row>
    <row r="3617" spans="1:15" hidden="1" x14ac:dyDescent="0.35">
      <c r="A3617" s="56">
        <v>2019</v>
      </c>
      <c r="B3617" s="57">
        <v>43645</v>
      </c>
      <c r="C3617" s="26">
        <v>0.75</v>
      </c>
      <c r="D3617" s="26"/>
      <c r="E3617" s="58" t="s">
        <v>270</v>
      </c>
      <c r="F3617" s="26" t="s">
        <v>166</v>
      </c>
      <c r="G3617" s="56" t="s">
        <v>93</v>
      </c>
      <c r="I3617" s="59" t="s">
        <v>40</v>
      </c>
    </row>
    <row r="3618" spans="1:15" hidden="1" x14ac:dyDescent="0.35">
      <c r="A3618" s="56">
        <v>2019</v>
      </c>
      <c r="B3618" s="57">
        <v>43645</v>
      </c>
      <c r="C3618" s="26">
        <v>0.79166666666666596</v>
      </c>
      <c r="D3618" s="26"/>
      <c r="E3618" s="58" t="s">
        <v>270</v>
      </c>
      <c r="F3618" s="26" t="s">
        <v>166</v>
      </c>
      <c r="G3618" s="56" t="s">
        <v>93</v>
      </c>
      <c r="I3618" s="59" t="s">
        <v>40</v>
      </c>
    </row>
    <row r="3619" spans="1:15" hidden="1" x14ac:dyDescent="0.35">
      <c r="A3619" s="56">
        <v>2019</v>
      </c>
      <c r="B3619" s="57">
        <v>43645</v>
      </c>
      <c r="C3619" s="26">
        <v>0.83333333333333304</v>
      </c>
      <c r="D3619" s="26"/>
      <c r="E3619" s="58" t="s">
        <v>270</v>
      </c>
      <c r="F3619" s="26" t="s">
        <v>166</v>
      </c>
      <c r="G3619" s="56" t="s">
        <v>93</v>
      </c>
      <c r="I3619" s="59">
        <v>0.84892361111111114</v>
      </c>
      <c r="J3619" s="7" t="s">
        <v>38</v>
      </c>
      <c r="K3619" s="7">
        <v>55.5</v>
      </c>
      <c r="L3619" s="7">
        <v>3827</v>
      </c>
      <c r="M3619" s="7">
        <v>18.059999999999999</v>
      </c>
      <c r="N3619" s="7">
        <v>2</v>
      </c>
    </row>
    <row r="3620" spans="1:15" hidden="1" x14ac:dyDescent="0.35">
      <c r="A3620" s="56">
        <v>2019</v>
      </c>
      <c r="B3620" s="57">
        <v>43645</v>
      </c>
      <c r="C3620" s="26">
        <v>0.875</v>
      </c>
      <c r="D3620" s="26"/>
      <c r="E3620" s="58" t="s">
        <v>270</v>
      </c>
      <c r="F3620" s="26" t="s">
        <v>166</v>
      </c>
      <c r="G3620" s="56" t="s">
        <v>93</v>
      </c>
      <c r="I3620" s="59" t="s">
        <v>40</v>
      </c>
    </row>
    <row r="3621" spans="1:15" hidden="1" x14ac:dyDescent="0.35">
      <c r="A3621" s="56">
        <v>2019</v>
      </c>
      <c r="B3621" s="57">
        <v>43645</v>
      </c>
      <c r="C3621" s="26">
        <v>0.91666666666666596</v>
      </c>
      <c r="D3621" s="26"/>
      <c r="E3621" s="58" t="s">
        <v>270</v>
      </c>
      <c r="F3621" s="26" t="s">
        <v>166</v>
      </c>
      <c r="G3621" s="56" t="s">
        <v>93</v>
      </c>
      <c r="I3621" s="59">
        <v>0.92976851851851849</v>
      </c>
      <c r="J3621" s="7" t="s">
        <v>39</v>
      </c>
      <c r="K3621" s="7">
        <v>45.8</v>
      </c>
      <c r="L3621" s="7">
        <v>3215</v>
      </c>
      <c r="M3621" s="7">
        <v>13.49</v>
      </c>
      <c r="N3621" s="7">
        <v>1</v>
      </c>
    </row>
    <row r="3622" spans="1:15" hidden="1" x14ac:dyDescent="0.35">
      <c r="A3622" s="56">
        <v>2019</v>
      </c>
      <c r="B3622" s="57">
        <v>43645</v>
      </c>
      <c r="C3622" s="26">
        <v>0.91666666666666596</v>
      </c>
      <c r="D3622" s="26"/>
      <c r="E3622" s="58" t="s">
        <v>270</v>
      </c>
      <c r="F3622" s="26" t="s">
        <v>166</v>
      </c>
      <c r="G3622" s="56" t="s">
        <v>93</v>
      </c>
      <c r="I3622" s="59">
        <v>0.93723379629629633</v>
      </c>
      <c r="J3622" s="7" t="s">
        <v>39</v>
      </c>
      <c r="K3622" s="7">
        <v>29.6</v>
      </c>
      <c r="L3622" s="7">
        <v>5036</v>
      </c>
      <c r="M3622" s="7">
        <v>10.29</v>
      </c>
      <c r="N3622" s="7">
        <v>1</v>
      </c>
    </row>
    <row r="3623" spans="1:15" hidden="1" x14ac:dyDescent="0.35">
      <c r="A3623" s="56">
        <v>2019</v>
      </c>
      <c r="B3623" s="57">
        <v>43645</v>
      </c>
      <c r="C3623" s="26">
        <v>0.95833333333333304</v>
      </c>
      <c r="D3623" s="26"/>
      <c r="E3623" s="58" t="s">
        <v>270</v>
      </c>
      <c r="F3623" s="26" t="s">
        <v>166</v>
      </c>
      <c r="G3623" s="56" t="s">
        <v>93</v>
      </c>
      <c r="I3623" s="59">
        <v>0.96836805555555561</v>
      </c>
      <c r="J3623" s="7" t="s">
        <v>39</v>
      </c>
      <c r="K3623" s="7">
        <v>32.700000000000003</v>
      </c>
      <c r="L3623" s="7">
        <v>2443</v>
      </c>
      <c r="M3623" s="7">
        <v>15.73</v>
      </c>
      <c r="N3623" s="7">
        <v>1</v>
      </c>
    </row>
    <row r="3624" spans="1:15" hidden="1" x14ac:dyDescent="0.35">
      <c r="A3624" s="56">
        <v>2019</v>
      </c>
      <c r="B3624" s="31">
        <v>43646</v>
      </c>
      <c r="C3624" s="26">
        <v>0</v>
      </c>
      <c r="D3624" s="58" t="s">
        <v>265</v>
      </c>
      <c r="E3624" s="58" t="s">
        <v>271</v>
      </c>
      <c r="F3624" s="26" t="s">
        <v>166</v>
      </c>
      <c r="G3624" s="56" t="s">
        <v>93</v>
      </c>
      <c r="I3624" s="59" t="s">
        <v>40</v>
      </c>
    </row>
    <row r="3625" spans="1:15" hidden="1" x14ac:dyDescent="0.35">
      <c r="A3625" s="56">
        <v>2019</v>
      </c>
      <c r="B3625" s="31">
        <v>43646</v>
      </c>
      <c r="C3625" s="26">
        <v>2.0833333333333332E-2</v>
      </c>
      <c r="D3625" s="58" t="s">
        <v>265</v>
      </c>
      <c r="E3625" s="58" t="s">
        <v>271</v>
      </c>
      <c r="F3625" s="26" t="s">
        <v>166</v>
      </c>
      <c r="G3625" s="56" t="s">
        <v>93</v>
      </c>
      <c r="I3625" s="59" t="s">
        <v>40</v>
      </c>
    </row>
    <row r="3626" spans="1:15" hidden="1" x14ac:dyDescent="0.35">
      <c r="A3626" s="56">
        <v>2019</v>
      </c>
      <c r="B3626" s="31">
        <v>43646</v>
      </c>
      <c r="C3626" s="26">
        <v>4.1666666666666664E-2</v>
      </c>
      <c r="D3626" s="58" t="s">
        <v>265</v>
      </c>
      <c r="E3626" s="58" t="s">
        <v>271</v>
      </c>
      <c r="F3626" s="26" t="s">
        <v>166</v>
      </c>
      <c r="G3626" s="56" t="s">
        <v>93</v>
      </c>
      <c r="I3626" s="59">
        <v>6.7800925925925917E-2</v>
      </c>
      <c r="J3626" s="7" t="s">
        <v>38</v>
      </c>
      <c r="K3626" s="7">
        <v>95.3</v>
      </c>
      <c r="L3626" s="7">
        <v>1283</v>
      </c>
      <c r="M3626" s="7">
        <v>2.2400000000000002</v>
      </c>
      <c r="N3626" s="7">
        <v>3</v>
      </c>
      <c r="O3626" s="7" t="s">
        <v>111</v>
      </c>
    </row>
    <row r="3627" spans="1:15" hidden="1" x14ac:dyDescent="0.35">
      <c r="A3627" s="56">
        <v>2019</v>
      </c>
      <c r="B3627" s="31">
        <v>43646</v>
      </c>
      <c r="C3627" s="26">
        <v>6.25E-2</v>
      </c>
      <c r="D3627" s="58" t="s">
        <v>265</v>
      </c>
      <c r="E3627" s="58" t="s">
        <v>271</v>
      </c>
      <c r="F3627" s="26" t="s">
        <v>166</v>
      </c>
      <c r="G3627" s="56" t="s">
        <v>93</v>
      </c>
      <c r="I3627" s="59">
        <v>6.9849537037037043E-2</v>
      </c>
      <c r="J3627" s="7" t="s">
        <v>38</v>
      </c>
      <c r="K3627" s="7">
        <v>71.8</v>
      </c>
      <c r="L3627" s="7">
        <v>1762</v>
      </c>
      <c r="M3627" s="7">
        <v>11.59</v>
      </c>
      <c r="N3627" s="7">
        <v>1</v>
      </c>
    </row>
    <row r="3628" spans="1:15" hidden="1" x14ac:dyDescent="0.35">
      <c r="A3628" s="56">
        <v>2019</v>
      </c>
      <c r="B3628" s="31">
        <v>43646</v>
      </c>
      <c r="C3628" s="26">
        <v>8.3333333333333329E-2</v>
      </c>
      <c r="D3628" s="58" t="s">
        <v>265</v>
      </c>
      <c r="E3628" s="58" t="s">
        <v>271</v>
      </c>
      <c r="F3628" s="26" t="s">
        <v>166</v>
      </c>
      <c r="G3628" s="56" t="s">
        <v>93</v>
      </c>
      <c r="I3628" s="59" t="s">
        <v>40</v>
      </c>
    </row>
    <row r="3629" spans="1:15" hidden="1" x14ac:dyDescent="0.35">
      <c r="A3629" s="56">
        <v>2019</v>
      </c>
      <c r="B3629" s="31">
        <v>43646</v>
      </c>
      <c r="C3629" s="26">
        <v>0.10416666666666667</v>
      </c>
      <c r="D3629" s="58" t="s">
        <v>265</v>
      </c>
      <c r="E3629" s="58" t="s">
        <v>271</v>
      </c>
      <c r="F3629" s="26" t="s">
        <v>166</v>
      </c>
      <c r="G3629" s="56" t="s">
        <v>93</v>
      </c>
      <c r="I3629" s="59" t="s">
        <v>40</v>
      </c>
    </row>
    <row r="3630" spans="1:15" hidden="1" x14ac:dyDescent="0.35">
      <c r="A3630" s="56">
        <v>2019</v>
      </c>
      <c r="B3630" s="31">
        <v>43646</v>
      </c>
      <c r="C3630" s="26">
        <v>0.125</v>
      </c>
      <c r="D3630" s="58" t="s">
        <v>265</v>
      </c>
      <c r="E3630" s="58" t="s">
        <v>271</v>
      </c>
      <c r="F3630" s="26" t="s">
        <v>166</v>
      </c>
      <c r="G3630" s="56" t="s">
        <v>93</v>
      </c>
      <c r="I3630" s="59" t="s">
        <v>40</v>
      </c>
    </row>
    <row r="3631" spans="1:15" hidden="1" x14ac:dyDescent="0.35">
      <c r="A3631" s="56">
        <v>2019</v>
      </c>
      <c r="B3631" s="31">
        <v>43646</v>
      </c>
      <c r="C3631" s="26">
        <v>0.14583333333333334</v>
      </c>
      <c r="D3631" s="58" t="s">
        <v>265</v>
      </c>
      <c r="E3631" s="58" t="s">
        <v>271</v>
      </c>
      <c r="F3631" s="26" t="s">
        <v>166</v>
      </c>
      <c r="G3631" s="56" t="s">
        <v>93</v>
      </c>
      <c r="I3631" s="59" t="s">
        <v>40</v>
      </c>
    </row>
    <row r="3632" spans="1:15" hidden="1" x14ac:dyDescent="0.35">
      <c r="A3632" s="56">
        <v>2019</v>
      </c>
      <c r="B3632" s="31">
        <v>43646</v>
      </c>
      <c r="C3632" s="26">
        <v>0.16666666666666699</v>
      </c>
      <c r="D3632" s="58" t="s">
        <v>265</v>
      </c>
      <c r="E3632" s="58" t="s">
        <v>271</v>
      </c>
      <c r="F3632" s="26" t="s">
        <v>166</v>
      </c>
      <c r="G3632" s="56" t="s">
        <v>93</v>
      </c>
      <c r="I3632" s="59" t="s">
        <v>40</v>
      </c>
    </row>
    <row r="3633" spans="1:9" hidden="1" x14ac:dyDescent="0.35">
      <c r="A3633" s="56">
        <v>2019</v>
      </c>
      <c r="B3633" s="31">
        <v>43646</v>
      </c>
      <c r="C3633" s="26">
        <v>0.1875</v>
      </c>
      <c r="D3633" s="58" t="s">
        <v>265</v>
      </c>
      <c r="E3633" s="58" t="s">
        <v>271</v>
      </c>
      <c r="F3633" s="26" t="s">
        <v>166</v>
      </c>
      <c r="G3633" s="56" t="s">
        <v>93</v>
      </c>
      <c r="I3633" s="59" t="s">
        <v>40</v>
      </c>
    </row>
    <row r="3634" spans="1:9" hidden="1" x14ac:dyDescent="0.35">
      <c r="A3634" s="56">
        <v>2019</v>
      </c>
      <c r="B3634" s="31">
        <v>43646</v>
      </c>
      <c r="C3634" s="26">
        <v>0.20833333333333301</v>
      </c>
      <c r="D3634" s="58" t="s">
        <v>265</v>
      </c>
      <c r="E3634" s="58" t="s">
        <v>271</v>
      </c>
      <c r="F3634" s="26" t="s">
        <v>166</v>
      </c>
      <c r="G3634" s="56" t="s">
        <v>93</v>
      </c>
      <c r="I3634" s="59" t="s">
        <v>40</v>
      </c>
    </row>
    <row r="3635" spans="1:9" hidden="1" x14ac:dyDescent="0.35">
      <c r="A3635" s="56">
        <v>2019</v>
      </c>
      <c r="B3635" s="31">
        <v>43646</v>
      </c>
      <c r="C3635" s="26">
        <v>0.22916666666666666</v>
      </c>
      <c r="D3635" s="58" t="s">
        <v>265</v>
      </c>
      <c r="E3635" s="58" t="s">
        <v>271</v>
      </c>
      <c r="F3635" s="26" t="s">
        <v>166</v>
      </c>
      <c r="G3635" s="56" t="s">
        <v>93</v>
      </c>
      <c r="I3635" s="59" t="s">
        <v>40</v>
      </c>
    </row>
    <row r="3636" spans="1:9" hidden="1" x14ac:dyDescent="0.35">
      <c r="A3636" s="56">
        <v>2019</v>
      </c>
      <c r="B3636" s="31">
        <v>43646</v>
      </c>
      <c r="C3636" s="26">
        <v>0.25</v>
      </c>
      <c r="D3636" s="58" t="s">
        <v>265</v>
      </c>
      <c r="E3636" s="58" t="s">
        <v>271</v>
      </c>
      <c r="F3636" s="26" t="s">
        <v>166</v>
      </c>
      <c r="G3636" s="56" t="s">
        <v>93</v>
      </c>
      <c r="I3636" s="59" t="s">
        <v>40</v>
      </c>
    </row>
    <row r="3637" spans="1:9" hidden="1" x14ac:dyDescent="0.35">
      <c r="A3637" s="56">
        <v>2019</v>
      </c>
      <c r="B3637" s="31">
        <v>43646</v>
      </c>
      <c r="C3637" s="26">
        <v>0.27083333333333331</v>
      </c>
      <c r="D3637" s="58" t="s">
        <v>265</v>
      </c>
      <c r="E3637" s="58" t="s">
        <v>271</v>
      </c>
      <c r="F3637" s="26" t="s">
        <v>166</v>
      </c>
      <c r="G3637" s="56" t="s">
        <v>93</v>
      </c>
      <c r="I3637" s="59" t="s">
        <v>40</v>
      </c>
    </row>
    <row r="3638" spans="1:9" hidden="1" x14ac:dyDescent="0.35">
      <c r="A3638" s="56">
        <v>2019</v>
      </c>
      <c r="B3638" s="31">
        <v>43646</v>
      </c>
      <c r="C3638" s="26">
        <v>0.29166666666666602</v>
      </c>
      <c r="D3638" s="58" t="s">
        <v>265</v>
      </c>
      <c r="E3638" s="58" t="s">
        <v>271</v>
      </c>
      <c r="F3638" s="26" t="s">
        <v>166</v>
      </c>
      <c r="G3638" s="56" t="s">
        <v>93</v>
      </c>
      <c r="I3638" s="59" t="s">
        <v>40</v>
      </c>
    </row>
    <row r="3639" spans="1:9" hidden="1" x14ac:dyDescent="0.35">
      <c r="A3639" s="56">
        <v>2019</v>
      </c>
      <c r="B3639" s="31">
        <v>43646</v>
      </c>
      <c r="C3639" s="26">
        <v>0.3125</v>
      </c>
      <c r="D3639" s="58" t="s">
        <v>265</v>
      </c>
      <c r="E3639" s="58" t="s">
        <v>271</v>
      </c>
      <c r="F3639" s="26" t="s">
        <v>166</v>
      </c>
      <c r="G3639" s="56" t="s">
        <v>93</v>
      </c>
      <c r="I3639" s="59" t="s">
        <v>40</v>
      </c>
    </row>
    <row r="3640" spans="1:9" hidden="1" x14ac:dyDescent="0.35">
      <c r="A3640" s="56">
        <v>2019</v>
      </c>
      <c r="B3640" s="31">
        <v>43646</v>
      </c>
      <c r="C3640" s="26">
        <v>0.33333333333333298</v>
      </c>
      <c r="D3640" s="58" t="s">
        <v>265</v>
      </c>
      <c r="E3640" s="58" t="s">
        <v>271</v>
      </c>
      <c r="F3640" s="26" t="s">
        <v>166</v>
      </c>
      <c r="G3640" s="56" t="s">
        <v>93</v>
      </c>
      <c r="I3640" s="59" t="s">
        <v>40</v>
      </c>
    </row>
    <row r="3641" spans="1:9" hidden="1" x14ac:dyDescent="0.35">
      <c r="A3641" s="56">
        <v>2019</v>
      </c>
      <c r="B3641" s="31">
        <v>43646</v>
      </c>
      <c r="C3641" s="26">
        <v>0.35416666666666669</v>
      </c>
      <c r="D3641" s="58" t="s">
        <v>265</v>
      </c>
      <c r="E3641" s="58" t="s">
        <v>271</v>
      </c>
      <c r="F3641" s="26" t="s">
        <v>166</v>
      </c>
      <c r="G3641" s="56" t="s">
        <v>93</v>
      </c>
      <c r="I3641" s="59" t="s">
        <v>40</v>
      </c>
    </row>
    <row r="3642" spans="1:9" hidden="1" x14ac:dyDescent="0.35">
      <c r="A3642" s="56">
        <v>2019</v>
      </c>
      <c r="B3642" s="31">
        <v>43646</v>
      </c>
      <c r="C3642" s="26">
        <v>0.375</v>
      </c>
      <c r="D3642" s="58" t="s">
        <v>265</v>
      </c>
      <c r="E3642" s="58" t="s">
        <v>271</v>
      </c>
      <c r="F3642" s="26" t="s">
        <v>166</v>
      </c>
      <c r="G3642" s="56" t="s">
        <v>93</v>
      </c>
      <c r="I3642" s="59" t="s">
        <v>40</v>
      </c>
    </row>
    <row r="3643" spans="1:9" hidden="1" x14ac:dyDescent="0.35">
      <c r="A3643" s="56">
        <v>2019</v>
      </c>
      <c r="B3643" s="31">
        <v>43646</v>
      </c>
      <c r="C3643" s="26">
        <v>0.39583333333333331</v>
      </c>
      <c r="D3643" s="58" t="s">
        <v>265</v>
      </c>
      <c r="E3643" s="58" t="s">
        <v>271</v>
      </c>
      <c r="F3643" s="26" t="s">
        <v>166</v>
      </c>
      <c r="G3643" s="56" t="s">
        <v>93</v>
      </c>
      <c r="I3643" s="59" t="s">
        <v>40</v>
      </c>
    </row>
    <row r="3644" spans="1:9" hidden="1" x14ac:dyDescent="0.35">
      <c r="A3644" s="56">
        <v>2019</v>
      </c>
      <c r="B3644" s="31">
        <v>43646</v>
      </c>
      <c r="C3644" s="26">
        <v>0.41666666666666602</v>
      </c>
      <c r="D3644" s="58" t="s">
        <v>265</v>
      </c>
      <c r="E3644" s="58" t="s">
        <v>271</v>
      </c>
      <c r="F3644" s="26" t="s">
        <v>166</v>
      </c>
      <c r="G3644" s="56" t="s">
        <v>93</v>
      </c>
      <c r="I3644" s="59" t="s">
        <v>40</v>
      </c>
    </row>
    <row r="3645" spans="1:9" hidden="1" x14ac:dyDescent="0.35">
      <c r="A3645" s="56">
        <v>2019</v>
      </c>
      <c r="B3645" s="31">
        <v>43646</v>
      </c>
      <c r="C3645" s="26">
        <v>0.4375</v>
      </c>
      <c r="D3645" s="58" t="s">
        <v>265</v>
      </c>
      <c r="E3645" s="58" t="s">
        <v>271</v>
      </c>
      <c r="F3645" s="26" t="s">
        <v>166</v>
      </c>
      <c r="G3645" s="56" t="s">
        <v>93</v>
      </c>
      <c r="I3645" s="59" t="s">
        <v>40</v>
      </c>
    </row>
    <row r="3646" spans="1:9" hidden="1" x14ac:dyDescent="0.35">
      <c r="A3646" s="56">
        <v>2019</v>
      </c>
      <c r="B3646" s="31">
        <v>43646</v>
      </c>
      <c r="C3646" s="26">
        <v>0.45833333333333298</v>
      </c>
      <c r="D3646" s="58" t="s">
        <v>265</v>
      </c>
      <c r="E3646" s="58" t="s">
        <v>271</v>
      </c>
      <c r="F3646" s="26" t="s">
        <v>166</v>
      </c>
      <c r="G3646" s="56" t="s">
        <v>93</v>
      </c>
      <c r="I3646" s="59" t="s">
        <v>40</v>
      </c>
    </row>
    <row r="3647" spans="1:9" hidden="1" x14ac:dyDescent="0.35">
      <c r="A3647" s="56">
        <v>2019</v>
      </c>
      <c r="B3647" s="31">
        <v>43646</v>
      </c>
      <c r="C3647" s="26" t="s">
        <v>224</v>
      </c>
      <c r="D3647" s="58" t="s">
        <v>265</v>
      </c>
      <c r="E3647" s="58" t="s">
        <v>271</v>
      </c>
      <c r="F3647" s="26" t="s">
        <v>166</v>
      </c>
      <c r="G3647" s="56" t="s">
        <v>93</v>
      </c>
      <c r="I3647" s="59" t="s">
        <v>40</v>
      </c>
    </row>
    <row r="3648" spans="1:9" hidden="1" x14ac:dyDescent="0.35">
      <c r="A3648" s="56">
        <v>2019</v>
      </c>
      <c r="B3648" s="31">
        <v>43646</v>
      </c>
      <c r="C3648" s="26">
        <v>0.5</v>
      </c>
      <c r="D3648" s="58" t="s">
        <v>265</v>
      </c>
      <c r="E3648" s="58" t="s">
        <v>271</v>
      </c>
      <c r="F3648" s="26" t="s">
        <v>166</v>
      </c>
      <c r="G3648" s="56" t="s">
        <v>93</v>
      </c>
      <c r="I3648" s="59" t="s">
        <v>40</v>
      </c>
    </row>
    <row r="3649" spans="1:15" hidden="1" x14ac:dyDescent="0.35">
      <c r="A3649" s="56">
        <v>2019</v>
      </c>
      <c r="B3649" s="31">
        <v>43646</v>
      </c>
      <c r="C3649" s="26">
        <v>0.52083333333333337</v>
      </c>
      <c r="D3649" s="58" t="s">
        <v>265</v>
      </c>
      <c r="E3649" s="58" t="s">
        <v>271</v>
      </c>
      <c r="F3649" s="26" t="s">
        <v>166</v>
      </c>
      <c r="G3649" s="56" t="s">
        <v>93</v>
      </c>
      <c r="I3649" s="59" t="s">
        <v>40</v>
      </c>
    </row>
    <row r="3650" spans="1:15" hidden="1" x14ac:dyDescent="0.35">
      <c r="A3650" s="56">
        <v>2019</v>
      </c>
      <c r="B3650" s="31">
        <v>43646</v>
      </c>
      <c r="C3650" s="26">
        <v>0.54166666666666596</v>
      </c>
      <c r="D3650" s="58" t="s">
        <v>265</v>
      </c>
      <c r="E3650" s="58" t="s">
        <v>271</v>
      </c>
      <c r="F3650" s="26" t="s">
        <v>166</v>
      </c>
      <c r="G3650" s="56" t="s">
        <v>93</v>
      </c>
      <c r="I3650" s="59" t="s">
        <v>40</v>
      </c>
    </row>
    <row r="3651" spans="1:15" hidden="1" x14ac:dyDescent="0.35">
      <c r="A3651" s="56">
        <v>2019</v>
      </c>
      <c r="B3651" s="31">
        <v>43646</v>
      </c>
      <c r="C3651" s="26">
        <v>0.5625</v>
      </c>
      <c r="D3651" s="58" t="s">
        <v>265</v>
      </c>
      <c r="E3651" s="58" t="s">
        <v>271</v>
      </c>
      <c r="F3651" s="26" t="s">
        <v>166</v>
      </c>
      <c r="G3651" s="56" t="s">
        <v>93</v>
      </c>
      <c r="I3651" s="59" t="s">
        <v>40</v>
      </c>
    </row>
    <row r="3652" spans="1:15" hidden="1" x14ac:dyDescent="0.35">
      <c r="A3652" s="56">
        <v>2019</v>
      </c>
      <c r="B3652" s="31">
        <v>43646</v>
      </c>
      <c r="C3652" s="26">
        <v>0.58333333333333304</v>
      </c>
      <c r="D3652" s="58" t="s">
        <v>265</v>
      </c>
      <c r="E3652" s="58" t="s">
        <v>271</v>
      </c>
      <c r="F3652" s="26" t="s">
        <v>166</v>
      </c>
      <c r="G3652" s="56" t="s">
        <v>93</v>
      </c>
      <c r="I3652" s="59" t="s">
        <v>40</v>
      </c>
    </row>
    <row r="3653" spans="1:15" hidden="1" x14ac:dyDescent="0.35">
      <c r="A3653" s="56">
        <v>2019</v>
      </c>
      <c r="B3653" s="31">
        <v>43646</v>
      </c>
      <c r="C3653" s="26">
        <v>0.60416666666666663</v>
      </c>
      <c r="D3653" s="58" t="s">
        <v>265</v>
      </c>
      <c r="E3653" s="58" t="s">
        <v>271</v>
      </c>
      <c r="F3653" s="26" t="s">
        <v>166</v>
      </c>
      <c r="G3653" s="56" t="s">
        <v>93</v>
      </c>
      <c r="I3653" s="59" t="s">
        <v>40</v>
      </c>
    </row>
    <row r="3654" spans="1:15" hidden="1" x14ac:dyDescent="0.35">
      <c r="A3654" s="56">
        <v>2019</v>
      </c>
      <c r="B3654" s="31">
        <v>43646</v>
      </c>
      <c r="C3654" s="26">
        <v>0.625</v>
      </c>
      <c r="D3654" s="58" t="s">
        <v>265</v>
      </c>
      <c r="E3654" s="58" t="s">
        <v>271</v>
      </c>
      <c r="F3654" s="26" t="s">
        <v>166</v>
      </c>
      <c r="G3654" s="56" t="s">
        <v>93</v>
      </c>
      <c r="I3654" s="59" t="s">
        <v>40</v>
      </c>
    </row>
    <row r="3655" spans="1:15" hidden="1" x14ac:dyDescent="0.35">
      <c r="A3655" s="56">
        <v>2019</v>
      </c>
      <c r="B3655" s="31">
        <v>43646</v>
      </c>
      <c r="C3655" s="26">
        <v>0.64583333333333337</v>
      </c>
      <c r="D3655" s="58" t="s">
        <v>265</v>
      </c>
      <c r="E3655" s="58" t="s">
        <v>271</v>
      </c>
      <c r="F3655" s="26" t="s">
        <v>166</v>
      </c>
      <c r="G3655" s="56" t="s">
        <v>93</v>
      </c>
      <c r="I3655" s="59" t="s">
        <v>40</v>
      </c>
    </row>
    <row r="3656" spans="1:15" hidden="1" x14ac:dyDescent="0.35">
      <c r="A3656" s="56">
        <v>2019</v>
      </c>
      <c r="B3656" s="31">
        <v>43646</v>
      </c>
      <c r="C3656" s="26">
        <v>0.66666666666666596</v>
      </c>
      <c r="D3656" s="58" t="s">
        <v>265</v>
      </c>
      <c r="E3656" s="58" t="s">
        <v>271</v>
      </c>
      <c r="F3656" s="26" t="s">
        <v>166</v>
      </c>
      <c r="G3656" s="56" t="s">
        <v>93</v>
      </c>
      <c r="I3656" s="59" t="s">
        <v>40</v>
      </c>
    </row>
    <row r="3657" spans="1:15" hidden="1" x14ac:dyDescent="0.35">
      <c r="A3657" s="56">
        <v>2019</v>
      </c>
      <c r="B3657" s="31">
        <v>43646</v>
      </c>
      <c r="C3657" s="26">
        <v>0.6875</v>
      </c>
      <c r="D3657" s="58" t="s">
        <v>265</v>
      </c>
      <c r="E3657" s="58" t="s">
        <v>271</v>
      </c>
      <c r="F3657" s="26" t="s">
        <v>166</v>
      </c>
      <c r="G3657" s="56" t="s">
        <v>93</v>
      </c>
      <c r="I3657" s="59" t="s">
        <v>40</v>
      </c>
    </row>
    <row r="3658" spans="1:15" hidden="1" x14ac:dyDescent="0.35">
      <c r="A3658" s="56">
        <v>2019</v>
      </c>
      <c r="B3658" s="31">
        <v>43646</v>
      </c>
      <c r="C3658" s="26">
        <v>0.70833333333333304</v>
      </c>
      <c r="D3658" s="58" t="s">
        <v>265</v>
      </c>
      <c r="E3658" s="58" t="s">
        <v>271</v>
      </c>
      <c r="F3658" s="26" t="s">
        <v>166</v>
      </c>
      <c r="G3658" s="56" t="s">
        <v>93</v>
      </c>
      <c r="I3658" s="59" t="s">
        <v>40</v>
      </c>
      <c r="O3658" s="7" t="s">
        <v>112</v>
      </c>
    </row>
    <row r="3659" spans="1:15" hidden="1" x14ac:dyDescent="0.35">
      <c r="A3659" s="56">
        <v>2019</v>
      </c>
      <c r="B3659" s="31">
        <v>43646</v>
      </c>
      <c r="C3659" s="26">
        <v>0.72916666666666663</v>
      </c>
      <c r="D3659" s="58" t="s">
        <v>265</v>
      </c>
      <c r="E3659" s="58" t="s">
        <v>271</v>
      </c>
      <c r="F3659" s="26" t="s">
        <v>166</v>
      </c>
      <c r="G3659" s="56" t="s">
        <v>93</v>
      </c>
      <c r="I3659" s="59" t="s">
        <v>40</v>
      </c>
    </row>
    <row r="3660" spans="1:15" hidden="1" x14ac:dyDescent="0.35">
      <c r="A3660" s="56">
        <v>2019</v>
      </c>
      <c r="B3660" s="31">
        <v>43646</v>
      </c>
      <c r="C3660" s="26">
        <v>0.75</v>
      </c>
      <c r="D3660" s="58" t="s">
        <v>265</v>
      </c>
      <c r="E3660" s="58" t="s">
        <v>271</v>
      </c>
      <c r="F3660" s="26" t="s">
        <v>166</v>
      </c>
      <c r="G3660" s="56" t="s">
        <v>93</v>
      </c>
      <c r="I3660" s="59" t="s">
        <v>40</v>
      </c>
    </row>
    <row r="3661" spans="1:15" hidden="1" x14ac:dyDescent="0.35">
      <c r="A3661" s="56">
        <v>2019</v>
      </c>
      <c r="B3661" s="31">
        <v>43646</v>
      </c>
      <c r="C3661" s="26">
        <v>0.77083333333333337</v>
      </c>
      <c r="D3661" s="58" t="s">
        <v>265</v>
      </c>
      <c r="E3661" s="58" t="s">
        <v>271</v>
      </c>
      <c r="F3661" s="26" t="s">
        <v>166</v>
      </c>
      <c r="G3661" s="56" t="s">
        <v>93</v>
      </c>
      <c r="I3661" s="59" t="s">
        <v>40</v>
      </c>
    </row>
    <row r="3662" spans="1:15" hidden="1" x14ac:dyDescent="0.35">
      <c r="A3662" s="56">
        <v>2019</v>
      </c>
      <c r="B3662" s="31">
        <v>43646</v>
      </c>
      <c r="C3662" s="26">
        <v>0.79166666666666596</v>
      </c>
      <c r="D3662" s="58" t="s">
        <v>265</v>
      </c>
      <c r="E3662" s="58" t="s">
        <v>271</v>
      </c>
      <c r="F3662" s="26" t="s">
        <v>166</v>
      </c>
      <c r="G3662" s="56" t="s">
        <v>93</v>
      </c>
      <c r="I3662" s="59" t="s">
        <v>40</v>
      </c>
    </row>
    <row r="3663" spans="1:15" hidden="1" x14ac:dyDescent="0.35">
      <c r="A3663" s="56">
        <v>2019</v>
      </c>
      <c r="B3663" s="31">
        <v>43646</v>
      </c>
      <c r="C3663" s="26">
        <v>0.8125</v>
      </c>
      <c r="D3663" s="58" t="s">
        <v>265</v>
      </c>
      <c r="E3663" s="58" t="s">
        <v>271</v>
      </c>
      <c r="F3663" s="26" t="s">
        <v>166</v>
      </c>
      <c r="G3663" s="56" t="s">
        <v>93</v>
      </c>
      <c r="I3663" s="59" t="s">
        <v>40</v>
      </c>
    </row>
    <row r="3664" spans="1:15" hidden="1" x14ac:dyDescent="0.35">
      <c r="A3664" s="56">
        <v>2019</v>
      </c>
      <c r="B3664" s="31">
        <v>43646</v>
      </c>
      <c r="C3664" s="26">
        <v>0.83333333333333304</v>
      </c>
      <c r="D3664" s="58" t="s">
        <v>265</v>
      </c>
      <c r="E3664" s="58" t="s">
        <v>271</v>
      </c>
      <c r="F3664" s="26" t="s">
        <v>166</v>
      </c>
      <c r="G3664" s="56" t="s">
        <v>93</v>
      </c>
      <c r="I3664" s="59" t="s">
        <v>40</v>
      </c>
    </row>
    <row r="3665" spans="1:15" hidden="1" x14ac:dyDescent="0.35">
      <c r="A3665" s="56">
        <v>2019</v>
      </c>
      <c r="B3665" s="31">
        <v>43646</v>
      </c>
      <c r="C3665" s="26">
        <v>0.85416666666666663</v>
      </c>
      <c r="D3665" s="58" t="s">
        <v>265</v>
      </c>
      <c r="E3665" s="58" t="s">
        <v>271</v>
      </c>
      <c r="F3665" s="26" t="s">
        <v>166</v>
      </c>
      <c r="G3665" s="56" t="s">
        <v>93</v>
      </c>
      <c r="I3665" s="59" t="s">
        <v>40</v>
      </c>
    </row>
    <row r="3666" spans="1:15" hidden="1" x14ac:dyDescent="0.35">
      <c r="A3666" s="56">
        <v>2019</v>
      </c>
      <c r="B3666" s="31">
        <v>43646</v>
      </c>
      <c r="C3666" s="26">
        <v>0.875</v>
      </c>
      <c r="D3666" s="58" t="s">
        <v>265</v>
      </c>
      <c r="E3666" s="58" t="s">
        <v>271</v>
      </c>
      <c r="F3666" s="26" t="s">
        <v>166</v>
      </c>
      <c r="G3666" s="56" t="s">
        <v>93</v>
      </c>
      <c r="I3666" s="59" t="s">
        <v>40</v>
      </c>
    </row>
    <row r="3667" spans="1:15" hidden="1" x14ac:dyDescent="0.35">
      <c r="A3667" s="56">
        <v>2019</v>
      </c>
      <c r="B3667" s="31">
        <v>43646</v>
      </c>
      <c r="C3667" s="26">
        <v>0.89583333333333337</v>
      </c>
      <c r="D3667" s="58" t="s">
        <v>265</v>
      </c>
      <c r="E3667" s="58" t="s">
        <v>271</v>
      </c>
      <c r="F3667" s="26" t="s">
        <v>166</v>
      </c>
      <c r="G3667" s="56" t="s">
        <v>93</v>
      </c>
      <c r="I3667" s="59" t="s">
        <v>40</v>
      </c>
    </row>
    <row r="3668" spans="1:15" hidden="1" x14ac:dyDescent="0.35">
      <c r="A3668" s="56">
        <v>2019</v>
      </c>
      <c r="B3668" s="31">
        <v>43646</v>
      </c>
      <c r="C3668" s="26">
        <v>0.91666666666666596</v>
      </c>
      <c r="D3668" s="58" t="s">
        <v>265</v>
      </c>
      <c r="E3668" s="58" t="s">
        <v>271</v>
      </c>
      <c r="F3668" s="26" t="s">
        <v>166</v>
      </c>
      <c r="G3668" s="56" t="s">
        <v>93</v>
      </c>
      <c r="I3668" s="59">
        <v>0.92776620370370377</v>
      </c>
      <c r="J3668" s="7" t="s">
        <v>38</v>
      </c>
      <c r="K3668" s="7">
        <v>76.5</v>
      </c>
      <c r="L3668" s="7">
        <v>2704</v>
      </c>
      <c r="M3668" s="7">
        <v>7.77</v>
      </c>
      <c r="N3668" s="7">
        <v>1</v>
      </c>
    </row>
    <row r="3669" spans="1:15" hidden="1" x14ac:dyDescent="0.35">
      <c r="A3669" s="56">
        <v>2019</v>
      </c>
      <c r="B3669" s="31">
        <v>43646</v>
      </c>
      <c r="C3669" s="26">
        <v>0.9375</v>
      </c>
      <c r="D3669" s="58" t="s">
        <v>265</v>
      </c>
      <c r="E3669" s="58" t="s">
        <v>271</v>
      </c>
      <c r="F3669" s="26" t="s">
        <v>166</v>
      </c>
      <c r="G3669" s="56" t="s">
        <v>93</v>
      </c>
      <c r="I3669" s="59" t="s">
        <v>40</v>
      </c>
    </row>
    <row r="3670" spans="1:15" hidden="1" x14ac:dyDescent="0.35">
      <c r="A3670" s="56">
        <v>2019</v>
      </c>
      <c r="B3670" s="31">
        <v>43646</v>
      </c>
      <c r="C3670" s="26">
        <v>0.95833333333333304</v>
      </c>
      <c r="D3670" s="58" t="s">
        <v>265</v>
      </c>
      <c r="E3670" s="58" t="s">
        <v>271</v>
      </c>
      <c r="F3670" s="26" t="s">
        <v>166</v>
      </c>
      <c r="G3670" s="56" t="s">
        <v>93</v>
      </c>
      <c r="I3670" s="59">
        <v>0.95846064814814813</v>
      </c>
      <c r="J3670" s="7" t="s">
        <v>38</v>
      </c>
      <c r="K3670" s="7">
        <v>33.6</v>
      </c>
      <c r="L3670" s="7">
        <v>29</v>
      </c>
      <c r="M3670" s="7">
        <v>11.18</v>
      </c>
      <c r="N3670" s="7">
        <v>3</v>
      </c>
      <c r="O3670" s="7" t="s">
        <v>113</v>
      </c>
    </row>
    <row r="3671" spans="1:15" hidden="1" x14ac:dyDescent="0.35">
      <c r="A3671" s="56">
        <v>2019</v>
      </c>
      <c r="B3671" s="31">
        <v>43646</v>
      </c>
      <c r="C3671" s="26">
        <v>0.95833333333333304</v>
      </c>
      <c r="D3671" s="58" t="s">
        <v>265</v>
      </c>
      <c r="E3671" s="58" t="s">
        <v>271</v>
      </c>
      <c r="F3671" s="26" t="s">
        <v>166</v>
      </c>
      <c r="G3671" s="56" t="s">
        <v>93</v>
      </c>
      <c r="I3671" s="59">
        <v>0.96537037037037043</v>
      </c>
      <c r="J3671" s="7" t="s">
        <v>39</v>
      </c>
      <c r="K3671" s="7">
        <v>91.8</v>
      </c>
      <c r="L3671" s="7">
        <v>1736</v>
      </c>
      <c r="M3671" s="7">
        <v>9.98</v>
      </c>
      <c r="N3671" s="7">
        <v>1</v>
      </c>
    </row>
    <row r="3672" spans="1:15" hidden="1" x14ac:dyDescent="0.35">
      <c r="A3672" s="56">
        <v>2019</v>
      </c>
      <c r="B3672" s="31">
        <v>43646</v>
      </c>
      <c r="C3672" s="26">
        <v>0.95833333333333304</v>
      </c>
      <c r="D3672" s="58" t="s">
        <v>265</v>
      </c>
      <c r="E3672" s="58" t="s">
        <v>271</v>
      </c>
      <c r="F3672" s="26" t="s">
        <v>166</v>
      </c>
      <c r="G3672" s="56" t="s">
        <v>93</v>
      </c>
      <c r="I3672" s="59">
        <v>0.96715277777777775</v>
      </c>
      <c r="J3672" s="7" t="s">
        <v>38</v>
      </c>
      <c r="K3672" s="7">
        <v>88.8</v>
      </c>
      <c r="L3672" s="7">
        <v>2176</v>
      </c>
      <c r="M3672" s="7">
        <v>12.87</v>
      </c>
      <c r="N3672" s="7">
        <v>1</v>
      </c>
    </row>
    <row r="3673" spans="1:15" hidden="1" x14ac:dyDescent="0.35">
      <c r="A3673" s="56">
        <v>2019</v>
      </c>
      <c r="B3673" s="31">
        <v>43646</v>
      </c>
      <c r="C3673" s="26">
        <v>0.95833333333333304</v>
      </c>
      <c r="D3673" s="58" t="s">
        <v>265</v>
      </c>
      <c r="E3673" s="58" t="s">
        <v>271</v>
      </c>
      <c r="F3673" s="26" t="s">
        <v>166</v>
      </c>
      <c r="G3673" s="56" t="s">
        <v>93</v>
      </c>
      <c r="I3673" s="59">
        <v>0.968287037037037</v>
      </c>
      <c r="J3673" s="7" t="s">
        <v>39</v>
      </c>
      <c r="K3673" s="7">
        <v>74.599999999999994</v>
      </c>
      <c r="L3673" s="7">
        <v>2460</v>
      </c>
      <c r="M3673" s="7">
        <v>14.88</v>
      </c>
      <c r="N3673" s="7">
        <v>1</v>
      </c>
    </row>
    <row r="3674" spans="1:15" hidden="1" x14ac:dyDescent="0.35">
      <c r="A3674" s="56">
        <v>2019</v>
      </c>
      <c r="B3674" s="31">
        <v>43646</v>
      </c>
      <c r="C3674" s="26">
        <v>0.95833333333333304</v>
      </c>
      <c r="D3674" s="58" t="s">
        <v>265</v>
      </c>
      <c r="E3674" s="58" t="s">
        <v>271</v>
      </c>
      <c r="F3674" s="26" t="s">
        <v>166</v>
      </c>
      <c r="G3674" s="56" t="s">
        <v>93</v>
      </c>
      <c r="I3674" s="59">
        <v>0.97068287037037038</v>
      </c>
      <c r="J3674" s="7" t="s">
        <v>39</v>
      </c>
      <c r="K3674" s="7">
        <v>78.5</v>
      </c>
      <c r="L3674" s="7">
        <v>3028</v>
      </c>
      <c r="M3674" s="7">
        <v>10.95</v>
      </c>
      <c r="N3674" s="7">
        <v>1</v>
      </c>
    </row>
    <row r="3675" spans="1:15" hidden="1" x14ac:dyDescent="0.35">
      <c r="A3675" s="56">
        <v>2019</v>
      </c>
      <c r="B3675" s="31">
        <v>43646</v>
      </c>
      <c r="C3675" s="26">
        <v>0.97916666666666663</v>
      </c>
      <c r="D3675" s="58" t="s">
        <v>265</v>
      </c>
      <c r="E3675" s="58" t="s">
        <v>271</v>
      </c>
      <c r="F3675" s="26" t="s">
        <v>166</v>
      </c>
      <c r="G3675" s="56" t="s">
        <v>93</v>
      </c>
      <c r="I3675" s="59">
        <v>0.98030092592592588</v>
      </c>
      <c r="J3675" s="7" t="s">
        <v>38</v>
      </c>
      <c r="K3675" s="7">
        <v>80.3</v>
      </c>
      <c r="L3675" s="7">
        <v>254</v>
      </c>
      <c r="M3675" s="7">
        <v>6.59</v>
      </c>
      <c r="N3675" s="7">
        <v>1</v>
      </c>
    </row>
    <row r="3676" spans="1:15" hidden="1" x14ac:dyDescent="0.35">
      <c r="A3676" s="56">
        <v>2019</v>
      </c>
      <c r="B3676" s="31">
        <v>43646</v>
      </c>
      <c r="C3676" s="26">
        <v>1</v>
      </c>
      <c r="D3676" s="58" t="s">
        <v>265</v>
      </c>
      <c r="E3676" s="58" t="s">
        <v>271</v>
      </c>
      <c r="F3676" s="26" t="s">
        <v>166</v>
      </c>
      <c r="G3676" s="56" t="s">
        <v>93</v>
      </c>
      <c r="I3676" s="59">
        <v>0.9962847222222222</v>
      </c>
      <c r="J3676" s="7" t="s">
        <v>39</v>
      </c>
      <c r="K3676" s="7">
        <v>82</v>
      </c>
      <c r="L3676" s="7">
        <v>4185</v>
      </c>
      <c r="M3676" s="7">
        <v>11.02</v>
      </c>
      <c r="N3676" s="7">
        <v>1</v>
      </c>
    </row>
    <row r="3677" spans="1:15" hidden="1" x14ac:dyDescent="0.35">
      <c r="A3677" s="56">
        <v>2019</v>
      </c>
      <c r="B3677" s="31">
        <v>43646</v>
      </c>
      <c r="C3677" s="26">
        <v>1.0208333333333299</v>
      </c>
      <c r="D3677" s="58" t="s">
        <v>265</v>
      </c>
      <c r="E3677" s="58" t="s">
        <v>271</v>
      </c>
      <c r="F3677" s="26" t="s">
        <v>166</v>
      </c>
      <c r="G3677" s="56" t="s">
        <v>93</v>
      </c>
      <c r="I3677" s="59">
        <v>0.99951388888888892</v>
      </c>
      <c r="J3677" s="7" t="s">
        <v>38</v>
      </c>
      <c r="K3677" s="7">
        <v>82.8</v>
      </c>
      <c r="L3677" s="7">
        <v>4982</v>
      </c>
      <c r="M3677" s="7">
        <v>12.86</v>
      </c>
      <c r="N3677" s="7">
        <v>1</v>
      </c>
    </row>
    <row r="3678" spans="1:15" hidden="1" x14ac:dyDescent="0.35">
      <c r="A3678" s="56">
        <v>2019</v>
      </c>
      <c r="B3678" s="31">
        <v>43647</v>
      </c>
      <c r="C3678" s="26">
        <v>0</v>
      </c>
      <c r="D3678" s="58" t="s">
        <v>265</v>
      </c>
      <c r="E3678" s="58" t="s">
        <v>271</v>
      </c>
      <c r="F3678" s="26" t="s">
        <v>166</v>
      </c>
      <c r="G3678" s="56" t="s">
        <v>93</v>
      </c>
      <c r="I3678" s="59">
        <v>5.5266203703703699E-2</v>
      </c>
      <c r="J3678" s="7" t="s">
        <v>39</v>
      </c>
      <c r="K3678" s="7">
        <v>34.200000000000003</v>
      </c>
      <c r="L3678" s="7">
        <v>3327</v>
      </c>
      <c r="M3678" s="7">
        <v>14.07</v>
      </c>
      <c r="N3678" s="7">
        <v>1</v>
      </c>
    </row>
    <row r="3679" spans="1:15" hidden="1" x14ac:dyDescent="0.35">
      <c r="A3679" s="56">
        <v>2019</v>
      </c>
      <c r="B3679" s="31">
        <v>43647</v>
      </c>
      <c r="C3679" s="26">
        <v>2.0833333333333332E-2</v>
      </c>
      <c r="D3679" s="58" t="s">
        <v>265</v>
      </c>
      <c r="E3679" s="58" t="s">
        <v>271</v>
      </c>
      <c r="F3679" s="26" t="s">
        <v>166</v>
      </c>
      <c r="G3679" s="56" t="s">
        <v>93</v>
      </c>
      <c r="I3679" s="59" t="s">
        <v>40</v>
      </c>
    </row>
    <row r="3680" spans="1:15" hidden="1" x14ac:dyDescent="0.35">
      <c r="A3680" s="56">
        <v>2019</v>
      </c>
      <c r="B3680" s="31">
        <v>43647</v>
      </c>
      <c r="C3680" s="26">
        <v>4.1666666666666664E-2</v>
      </c>
      <c r="D3680" s="58" t="s">
        <v>265</v>
      </c>
      <c r="E3680" s="58" t="s">
        <v>271</v>
      </c>
      <c r="F3680" s="26" t="s">
        <v>166</v>
      </c>
      <c r="G3680" s="56" t="s">
        <v>93</v>
      </c>
      <c r="I3680" s="59" t="s">
        <v>40</v>
      </c>
    </row>
    <row r="3681" spans="1:15" hidden="1" x14ac:dyDescent="0.35">
      <c r="A3681" s="56">
        <v>2019</v>
      </c>
      <c r="B3681" s="31">
        <v>43647</v>
      </c>
      <c r="C3681" s="26">
        <v>6.25E-2</v>
      </c>
      <c r="D3681" s="58" t="s">
        <v>265</v>
      </c>
      <c r="E3681" s="58" t="s">
        <v>271</v>
      </c>
      <c r="F3681" s="26" t="s">
        <v>166</v>
      </c>
      <c r="G3681" s="56" t="s">
        <v>93</v>
      </c>
      <c r="I3681" s="59" t="s">
        <v>40</v>
      </c>
    </row>
    <row r="3682" spans="1:15" hidden="1" x14ac:dyDescent="0.35">
      <c r="A3682" s="56">
        <v>2019</v>
      </c>
      <c r="B3682" s="31">
        <v>43647</v>
      </c>
      <c r="C3682" s="26">
        <v>8.3333333333333329E-2</v>
      </c>
      <c r="D3682" s="58" t="s">
        <v>265</v>
      </c>
      <c r="E3682" s="58" t="s">
        <v>271</v>
      </c>
      <c r="F3682" s="26" t="s">
        <v>166</v>
      </c>
      <c r="G3682" s="56" t="s">
        <v>93</v>
      </c>
      <c r="I3682" s="59" t="s">
        <v>40</v>
      </c>
    </row>
    <row r="3683" spans="1:15" hidden="1" x14ac:dyDescent="0.35">
      <c r="A3683" s="56">
        <v>2019</v>
      </c>
      <c r="B3683" s="31">
        <v>43647</v>
      </c>
      <c r="C3683" s="26">
        <v>0.10416666666666667</v>
      </c>
      <c r="D3683" s="58" t="s">
        <v>265</v>
      </c>
      <c r="E3683" s="58" t="s">
        <v>271</v>
      </c>
      <c r="F3683" s="26" t="s">
        <v>166</v>
      </c>
      <c r="G3683" s="56" t="s">
        <v>93</v>
      </c>
      <c r="I3683" s="59" t="s">
        <v>40</v>
      </c>
    </row>
    <row r="3684" spans="1:15" hidden="1" x14ac:dyDescent="0.35">
      <c r="A3684" s="56">
        <v>2019</v>
      </c>
      <c r="B3684" s="31">
        <v>43647</v>
      </c>
      <c r="C3684" s="26">
        <v>0.125</v>
      </c>
      <c r="D3684" s="58" t="s">
        <v>265</v>
      </c>
      <c r="E3684" s="58" t="s">
        <v>271</v>
      </c>
      <c r="F3684" s="26" t="s">
        <v>166</v>
      </c>
      <c r="G3684" s="56" t="s">
        <v>93</v>
      </c>
      <c r="I3684" s="59">
        <v>0.1262962962962963</v>
      </c>
      <c r="J3684" s="7" t="s">
        <v>39</v>
      </c>
      <c r="K3684" s="7">
        <v>75.900000000000006</v>
      </c>
      <c r="L3684" s="7">
        <v>321</v>
      </c>
      <c r="M3684" s="7">
        <v>9.39</v>
      </c>
      <c r="N3684" s="7">
        <v>1</v>
      </c>
    </row>
    <row r="3685" spans="1:15" hidden="1" x14ac:dyDescent="0.35">
      <c r="A3685" s="56">
        <v>2019</v>
      </c>
      <c r="B3685" s="31">
        <v>43647</v>
      </c>
      <c r="C3685" s="26">
        <v>0.125</v>
      </c>
      <c r="D3685" s="58" t="s">
        <v>265</v>
      </c>
      <c r="E3685" s="58" t="s">
        <v>271</v>
      </c>
      <c r="F3685" s="26" t="s">
        <v>166</v>
      </c>
      <c r="G3685" s="56" t="s">
        <v>93</v>
      </c>
      <c r="I3685" s="59">
        <v>0.13636574074074073</v>
      </c>
      <c r="J3685" s="7" t="s">
        <v>38</v>
      </c>
      <c r="K3685" s="7">
        <v>27.2</v>
      </c>
      <c r="L3685" s="7">
        <v>2782</v>
      </c>
      <c r="M3685" s="7">
        <v>10.46</v>
      </c>
      <c r="N3685" s="7">
        <v>1</v>
      </c>
    </row>
    <row r="3686" spans="1:15" hidden="1" x14ac:dyDescent="0.35">
      <c r="A3686" s="56">
        <v>2019</v>
      </c>
      <c r="B3686" s="31">
        <v>43647</v>
      </c>
      <c r="C3686" s="26">
        <v>0.14583333333333334</v>
      </c>
      <c r="D3686" s="58" t="s">
        <v>265</v>
      </c>
      <c r="E3686" s="58" t="s">
        <v>271</v>
      </c>
      <c r="F3686" s="26" t="s">
        <v>166</v>
      </c>
      <c r="G3686" s="56" t="s">
        <v>93</v>
      </c>
      <c r="I3686" s="59">
        <v>0.15537037037037038</v>
      </c>
      <c r="J3686" s="7" t="s">
        <v>38</v>
      </c>
      <c r="K3686" s="7">
        <v>136.30000000000001</v>
      </c>
      <c r="L3686" s="7">
        <v>2303</v>
      </c>
      <c r="M3686" s="7">
        <v>9.4499999999999993</v>
      </c>
      <c r="N3686" s="7">
        <v>3</v>
      </c>
      <c r="O3686" s="7" t="s">
        <v>225</v>
      </c>
    </row>
    <row r="3687" spans="1:15" hidden="1" x14ac:dyDescent="0.35">
      <c r="A3687" s="56">
        <v>2019</v>
      </c>
      <c r="B3687" s="31">
        <v>43647</v>
      </c>
      <c r="C3687" s="26">
        <v>0.16666666666666699</v>
      </c>
      <c r="D3687" s="58" t="s">
        <v>265</v>
      </c>
      <c r="E3687" s="58" t="s">
        <v>271</v>
      </c>
      <c r="F3687" s="26" t="s">
        <v>166</v>
      </c>
      <c r="G3687" s="56" t="s">
        <v>93</v>
      </c>
      <c r="I3687" s="59">
        <v>0.17378472222222222</v>
      </c>
      <c r="J3687" s="7" t="s">
        <v>38</v>
      </c>
      <c r="K3687" s="7">
        <v>61.7</v>
      </c>
      <c r="L3687" s="7">
        <v>1732</v>
      </c>
      <c r="M3687" s="7">
        <v>10.89</v>
      </c>
      <c r="N3687" s="7">
        <v>1</v>
      </c>
    </row>
    <row r="3688" spans="1:15" hidden="1" x14ac:dyDescent="0.35">
      <c r="A3688" s="56">
        <v>2019</v>
      </c>
      <c r="B3688" s="31">
        <v>43647</v>
      </c>
      <c r="C3688" s="26">
        <v>0.16666666666666699</v>
      </c>
      <c r="D3688" s="58" t="s">
        <v>265</v>
      </c>
      <c r="E3688" s="58" t="s">
        <v>271</v>
      </c>
      <c r="F3688" s="26" t="s">
        <v>166</v>
      </c>
      <c r="G3688" s="56" t="s">
        <v>93</v>
      </c>
      <c r="I3688" s="59">
        <v>0.17877314814814815</v>
      </c>
      <c r="J3688" s="7" t="s">
        <v>39</v>
      </c>
      <c r="K3688" s="7">
        <v>42.9</v>
      </c>
      <c r="L3688" s="7">
        <v>2966</v>
      </c>
      <c r="M3688" s="7">
        <v>11.3</v>
      </c>
      <c r="N3688" s="7">
        <v>1</v>
      </c>
    </row>
    <row r="3689" spans="1:15" hidden="1" x14ac:dyDescent="0.35">
      <c r="A3689" s="56">
        <v>2019</v>
      </c>
      <c r="B3689" s="31">
        <v>43647</v>
      </c>
      <c r="C3689" s="26">
        <v>0.1875</v>
      </c>
      <c r="D3689" s="58" t="s">
        <v>265</v>
      </c>
      <c r="E3689" s="58" t="s">
        <v>271</v>
      </c>
      <c r="F3689" s="26" t="s">
        <v>166</v>
      </c>
      <c r="G3689" s="56" t="s">
        <v>93</v>
      </c>
      <c r="I3689" s="59">
        <v>0.1889814814814815</v>
      </c>
      <c r="J3689" s="7" t="s">
        <v>39</v>
      </c>
      <c r="K3689" s="7">
        <v>78.7</v>
      </c>
      <c r="L3689" s="7">
        <v>351</v>
      </c>
      <c r="M3689" s="7">
        <v>9.2899999999999991</v>
      </c>
      <c r="N3689" s="7">
        <v>1</v>
      </c>
    </row>
    <row r="3690" spans="1:15" hidden="1" x14ac:dyDescent="0.35">
      <c r="A3690" s="56">
        <v>2019</v>
      </c>
      <c r="B3690" s="31">
        <v>43647</v>
      </c>
      <c r="C3690" s="26">
        <v>0.1875</v>
      </c>
      <c r="D3690" s="58" t="s">
        <v>265</v>
      </c>
      <c r="E3690" s="58" t="s">
        <v>271</v>
      </c>
      <c r="F3690" s="26" t="s">
        <v>166</v>
      </c>
      <c r="G3690" s="56" t="s">
        <v>93</v>
      </c>
      <c r="I3690" s="59">
        <v>0.19038194444444445</v>
      </c>
      <c r="J3690" s="7" t="s">
        <v>39</v>
      </c>
      <c r="K3690" s="7">
        <v>72</v>
      </c>
      <c r="L3690" s="7">
        <v>704</v>
      </c>
      <c r="M3690" s="7">
        <v>12.13</v>
      </c>
      <c r="N3690" s="7">
        <v>1</v>
      </c>
    </row>
    <row r="3691" spans="1:15" hidden="1" x14ac:dyDescent="0.35">
      <c r="A3691" s="56">
        <v>2019</v>
      </c>
      <c r="B3691" s="31">
        <v>43647</v>
      </c>
      <c r="C3691" s="26">
        <v>0.20833333333333301</v>
      </c>
      <c r="D3691" s="58" t="s">
        <v>265</v>
      </c>
      <c r="E3691" s="58" t="s">
        <v>271</v>
      </c>
      <c r="F3691" s="26" t="s">
        <v>166</v>
      </c>
      <c r="G3691" s="56" t="s">
        <v>93</v>
      </c>
      <c r="I3691" s="59">
        <v>0.21097222222222223</v>
      </c>
      <c r="J3691" s="7" t="s">
        <v>39</v>
      </c>
      <c r="K3691" s="7">
        <v>68</v>
      </c>
      <c r="L3691" s="7">
        <v>635</v>
      </c>
      <c r="M3691" s="7">
        <v>12.84</v>
      </c>
      <c r="N3691" s="7">
        <v>1</v>
      </c>
    </row>
    <row r="3692" spans="1:15" hidden="1" x14ac:dyDescent="0.35">
      <c r="A3692" s="56">
        <v>2019</v>
      </c>
      <c r="B3692" s="31">
        <v>43647</v>
      </c>
      <c r="C3692" s="26">
        <v>0.22916666666666666</v>
      </c>
      <c r="D3692" s="58" t="s">
        <v>265</v>
      </c>
      <c r="E3692" s="58" t="s">
        <v>271</v>
      </c>
      <c r="F3692" s="26" t="s">
        <v>166</v>
      </c>
      <c r="G3692" s="56" t="s">
        <v>93</v>
      </c>
      <c r="I3692" s="59" t="s">
        <v>40</v>
      </c>
    </row>
    <row r="3693" spans="1:15" hidden="1" x14ac:dyDescent="0.35">
      <c r="A3693" s="56">
        <v>2019</v>
      </c>
      <c r="B3693" s="31">
        <v>43647</v>
      </c>
      <c r="C3693" s="26">
        <v>0.25</v>
      </c>
      <c r="D3693" s="58" t="s">
        <v>265</v>
      </c>
      <c r="E3693" s="58" t="s">
        <v>271</v>
      </c>
      <c r="F3693" s="26" t="s">
        <v>166</v>
      </c>
      <c r="G3693" s="56" t="s">
        <v>93</v>
      </c>
      <c r="I3693" s="59" t="s">
        <v>40</v>
      </c>
    </row>
    <row r="3694" spans="1:15" hidden="1" x14ac:dyDescent="0.35">
      <c r="A3694" s="56">
        <v>2019</v>
      </c>
      <c r="B3694" s="31">
        <v>43647</v>
      </c>
      <c r="C3694" s="26">
        <v>0.27083333333333331</v>
      </c>
      <c r="D3694" s="58" t="s">
        <v>265</v>
      </c>
      <c r="E3694" s="58" t="s">
        <v>271</v>
      </c>
      <c r="F3694" s="26" t="s">
        <v>166</v>
      </c>
      <c r="G3694" s="56" t="s">
        <v>93</v>
      </c>
      <c r="I3694" s="59" t="s">
        <v>40</v>
      </c>
    </row>
    <row r="3695" spans="1:15" hidden="1" x14ac:dyDescent="0.35">
      <c r="A3695" s="56">
        <v>2019</v>
      </c>
      <c r="B3695" s="31">
        <v>43647</v>
      </c>
      <c r="C3695" s="26">
        <v>0.29166666666666602</v>
      </c>
      <c r="D3695" s="58" t="s">
        <v>265</v>
      </c>
      <c r="E3695" s="58" t="s">
        <v>271</v>
      </c>
      <c r="F3695" s="26" t="s">
        <v>166</v>
      </c>
      <c r="G3695" s="56" t="s">
        <v>93</v>
      </c>
      <c r="I3695" s="59" t="s">
        <v>40</v>
      </c>
    </row>
    <row r="3696" spans="1:15" hidden="1" x14ac:dyDescent="0.35">
      <c r="A3696" s="56">
        <v>2019</v>
      </c>
      <c r="B3696" s="31">
        <v>43647</v>
      </c>
      <c r="C3696" s="26">
        <v>0.3125</v>
      </c>
      <c r="D3696" s="58" t="s">
        <v>265</v>
      </c>
      <c r="E3696" s="58" t="s">
        <v>271</v>
      </c>
      <c r="F3696" s="26" t="s">
        <v>166</v>
      </c>
      <c r="G3696" s="56" t="s">
        <v>93</v>
      </c>
      <c r="I3696" s="59" t="s">
        <v>40</v>
      </c>
    </row>
    <row r="3697" spans="1:14" hidden="1" x14ac:dyDescent="0.35">
      <c r="A3697" s="56">
        <v>2019</v>
      </c>
      <c r="B3697" s="31">
        <v>43647</v>
      </c>
      <c r="C3697" s="26">
        <v>0.33333333333333298</v>
      </c>
      <c r="D3697" s="58" t="s">
        <v>265</v>
      </c>
      <c r="E3697" s="58" t="s">
        <v>271</v>
      </c>
      <c r="F3697" s="26" t="s">
        <v>166</v>
      </c>
      <c r="G3697" s="56" t="s">
        <v>93</v>
      </c>
      <c r="I3697" s="59" t="s">
        <v>40</v>
      </c>
    </row>
    <row r="3698" spans="1:14" hidden="1" x14ac:dyDescent="0.35">
      <c r="A3698" s="56">
        <v>2019</v>
      </c>
      <c r="B3698" s="31">
        <v>43647</v>
      </c>
      <c r="C3698" s="26">
        <v>0.35416666666666669</v>
      </c>
      <c r="D3698" s="58" t="s">
        <v>265</v>
      </c>
      <c r="E3698" s="58" t="s">
        <v>271</v>
      </c>
      <c r="F3698" s="26" t="s">
        <v>166</v>
      </c>
      <c r="G3698" s="56" t="s">
        <v>93</v>
      </c>
      <c r="I3698" s="59" t="s">
        <v>227</v>
      </c>
      <c r="J3698" s="7" t="s">
        <v>38</v>
      </c>
      <c r="K3698" s="7">
        <v>59</v>
      </c>
      <c r="L3698" s="7">
        <v>2120</v>
      </c>
      <c r="M3698" s="7">
        <v>7.82</v>
      </c>
      <c r="N3698" s="7">
        <v>1</v>
      </c>
    </row>
    <row r="3699" spans="1:14" hidden="1" x14ac:dyDescent="0.35">
      <c r="A3699" s="56">
        <v>2019</v>
      </c>
      <c r="B3699" s="31">
        <v>43647</v>
      </c>
      <c r="C3699" s="26">
        <v>0.375</v>
      </c>
      <c r="D3699" s="58" t="s">
        <v>265</v>
      </c>
      <c r="E3699" s="58" t="s">
        <v>271</v>
      </c>
      <c r="F3699" s="26" t="s">
        <v>166</v>
      </c>
      <c r="G3699" s="56" t="s">
        <v>93</v>
      </c>
      <c r="I3699" s="59" t="s">
        <v>40</v>
      </c>
    </row>
    <row r="3700" spans="1:14" hidden="1" x14ac:dyDescent="0.35">
      <c r="A3700" s="56">
        <v>2019</v>
      </c>
      <c r="B3700" s="31">
        <v>43647</v>
      </c>
      <c r="C3700" s="26">
        <v>0.39583333333333331</v>
      </c>
      <c r="D3700" s="58" t="s">
        <v>265</v>
      </c>
      <c r="E3700" s="58" t="s">
        <v>271</v>
      </c>
      <c r="F3700" s="26" t="s">
        <v>166</v>
      </c>
      <c r="G3700" s="56" t="s">
        <v>93</v>
      </c>
      <c r="I3700" s="59" t="s">
        <v>40</v>
      </c>
    </row>
    <row r="3701" spans="1:14" hidden="1" x14ac:dyDescent="0.35">
      <c r="A3701" s="56">
        <v>2019</v>
      </c>
      <c r="B3701" s="31">
        <v>43647</v>
      </c>
      <c r="C3701" s="26">
        <v>0.41666666666666602</v>
      </c>
      <c r="D3701" s="58" t="s">
        <v>265</v>
      </c>
      <c r="E3701" s="58" t="s">
        <v>271</v>
      </c>
      <c r="F3701" s="26" t="s">
        <v>166</v>
      </c>
      <c r="G3701" s="56" t="s">
        <v>93</v>
      </c>
      <c r="I3701" s="59" t="s">
        <v>40</v>
      </c>
    </row>
    <row r="3702" spans="1:14" hidden="1" x14ac:dyDescent="0.35">
      <c r="A3702" s="56">
        <v>2019</v>
      </c>
      <c r="B3702" s="31">
        <v>43647</v>
      </c>
      <c r="C3702" s="26">
        <v>0.4375</v>
      </c>
      <c r="D3702" s="58" t="s">
        <v>265</v>
      </c>
      <c r="E3702" s="58" t="s">
        <v>271</v>
      </c>
      <c r="F3702" s="26" t="s">
        <v>166</v>
      </c>
      <c r="G3702" s="56" t="s">
        <v>93</v>
      </c>
      <c r="I3702" s="59" t="s">
        <v>40</v>
      </c>
    </row>
    <row r="3703" spans="1:14" hidden="1" x14ac:dyDescent="0.35">
      <c r="A3703" s="56">
        <v>2019</v>
      </c>
      <c r="B3703" s="31">
        <v>43647</v>
      </c>
      <c r="C3703" s="26">
        <v>0.45833333333333298</v>
      </c>
      <c r="D3703" s="58" t="s">
        <v>265</v>
      </c>
      <c r="E3703" s="58" t="s">
        <v>271</v>
      </c>
      <c r="F3703" s="26" t="s">
        <v>166</v>
      </c>
      <c r="G3703" s="56" t="s">
        <v>93</v>
      </c>
      <c r="I3703" s="59" t="s">
        <v>40</v>
      </c>
    </row>
    <row r="3704" spans="1:14" hidden="1" x14ac:dyDescent="0.35">
      <c r="A3704" s="56">
        <v>2019</v>
      </c>
      <c r="B3704" s="31">
        <v>43647</v>
      </c>
      <c r="C3704" s="26">
        <v>0.47916666666666669</v>
      </c>
      <c r="D3704" s="58" t="s">
        <v>265</v>
      </c>
      <c r="E3704" s="58" t="s">
        <v>271</v>
      </c>
      <c r="F3704" s="26" t="s">
        <v>166</v>
      </c>
      <c r="G3704" s="56" t="s">
        <v>93</v>
      </c>
      <c r="I3704" s="59" t="s">
        <v>40</v>
      </c>
    </row>
    <row r="3705" spans="1:14" hidden="1" x14ac:dyDescent="0.35">
      <c r="A3705" s="56">
        <v>2019</v>
      </c>
      <c r="B3705" s="31">
        <v>43647</v>
      </c>
      <c r="C3705" s="26">
        <v>0.5</v>
      </c>
      <c r="D3705" s="58" t="s">
        <v>265</v>
      </c>
      <c r="E3705" s="58" t="s">
        <v>271</v>
      </c>
      <c r="F3705" s="26" t="s">
        <v>166</v>
      </c>
      <c r="G3705" s="56" t="s">
        <v>93</v>
      </c>
      <c r="I3705" s="59" t="s">
        <v>40</v>
      </c>
    </row>
    <row r="3706" spans="1:14" hidden="1" x14ac:dyDescent="0.35">
      <c r="A3706" s="56">
        <v>2019</v>
      </c>
      <c r="B3706" s="31">
        <v>43647</v>
      </c>
      <c r="C3706" s="26">
        <v>0.52083333333333337</v>
      </c>
      <c r="D3706" s="58" t="s">
        <v>265</v>
      </c>
      <c r="E3706" s="58" t="s">
        <v>271</v>
      </c>
      <c r="F3706" s="26" t="s">
        <v>166</v>
      </c>
      <c r="G3706" s="56" t="s">
        <v>93</v>
      </c>
      <c r="I3706" s="59" t="s">
        <v>40</v>
      </c>
    </row>
    <row r="3707" spans="1:14" hidden="1" x14ac:dyDescent="0.35">
      <c r="A3707" s="56">
        <v>2019</v>
      </c>
      <c r="B3707" s="31">
        <v>43647</v>
      </c>
      <c r="C3707" s="26">
        <v>0.54166666666666596</v>
      </c>
      <c r="D3707" s="58" t="s">
        <v>265</v>
      </c>
      <c r="E3707" s="58" t="s">
        <v>271</v>
      </c>
      <c r="F3707" s="26" t="s">
        <v>166</v>
      </c>
      <c r="G3707" s="56" t="s">
        <v>93</v>
      </c>
      <c r="I3707" s="59" t="s">
        <v>40</v>
      </c>
    </row>
    <row r="3708" spans="1:14" hidden="1" x14ac:dyDescent="0.35">
      <c r="A3708" s="56">
        <v>2019</v>
      </c>
      <c r="B3708" s="31">
        <v>43647</v>
      </c>
      <c r="C3708" s="26">
        <v>0.5625</v>
      </c>
      <c r="D3708" s="58" t="s">
        <v>265</v>
      </c>
      <c r="E3708" s="58" t="s">
        <v>271</v>
      </c>
      <c r="F3708" s="26" t="s">
        <v>166</v>
      </c>
      <c r="G3708" s="56" t="s">
        <v>93</v>
      </c>
      <c r="I3708" s="59" t="s">
        <v>40</v>
      </c>
    </row>
    <row r="3709" spans="1:14" hidden="1" x14ac:dyDescent="0.35">
      <c r="A3709" s="56">
        <v>2019</v>
      </c>
      <c r="B3709" s="31">
        <v>43647</v>
      </c>
      <c r="C3709" s="26">
        <v>0.58333333333333304</v>
      </c>
      <c r="D3709" s="58" t="s">
        <v>265</v>
      </c>
      <c r="E3709" s="58" t="s">
        <v>271</v>
      </c>
      <c r="F3709" s="26" t="s">
        <v>166</v>
      </c>
      <c r="G3709" s="56" t="s">
        <v>93</v>
      </c>
      <c r="I3709" s="59" t="s">
        <v>40</v>
      </c>
    </row>
    <row r="3710" spans="1:14" hidden="1" x14ac:dyDescent="0.35">
      <c r="A3710" s="56">
        <v>2019</v>
      </c>
      <c r="B3710" s="31">
        <v>43647</v>
      </c>
      <c r="C3710" s="26" t="s">
        <v>226</v>
      </c>
      <c r="D3710" s="58" t="s">
        <v>265</v>
      </c>
      <c r="E3710" s="58" t="s">
        <v>271</v>
      </c>
      <c r="F3710" s="26" t="s">
        <v>166</v>
      </c>
      <c r="G3710" s="56" t="s">
        <v>93</v>
      </c>
      <c r="I3710" s="59" t="s">
        <v>40</v>
      </c>
    </row>
    <row r="3711" spans="1:14" hidden="1" x14ac:dyDescent="0.35">
      <c r="A3711" s="56">
        <v>2019</v>
      </c>
      <c r="B3711" s="31">
        <v>43647</v>
      </c>
      <c r="C3711" s="26">
        <v>0.625</v>
      </c>
      <c r="D3711" s="58" t="s">
        <v>265</v>
      </c>
      <c r="E3711" s="58" t="s">
        <v>271</v>
      </c>
      <c r="F3711" s="26" t="s">
        <v>166</v>
      </c>
      <c r="G3711" s="56" t="s">
        <v>93</v>
      </c>
      <c r="I3711" s="59" t="s">
        <v>40</v>
      </c>
    </row>
    <row r="3712" spans="1:14" hidden="1" x14ac:dyDescent="0.35">
      <c r="A3712" s="56">
        <v>2019</v>
      </c>
      <c r="B3712" s="31">
        <v>43647</v>
      </c>
      <c r="C3712" s="26">
        <v>0.64583333333333337</v>
      </c>
      <c r="D3712" s="58" t="s">
        <v>265</v>
      </c>
      <c r="E3712" s="58" t="s">
        <v>271</v>
      </c>
      <c r="F3712" s="26" t="s">
        <v>166</v>
      </c>
      <c r="G3712" s="56" t="s">
        <v>93</v>
      </c>
      <c r="I3712" s="59" t="s">
        <v>40</v>
      </c>
    </row>
    <row r="3713" spans="1:15" hidden="1" x14ac:dyDescent="0.35">
      <c r="A3713" s="56">
        <v>2019</v>
      </c>
      <c r="B3713" s="31">
        <v>43647</v>
      </c>
      <c r="C3713" s="26">
        <v>0.66666666666666596</v>
      </c>
      <c r="D3713" s="58" t="s">
        <v>265</v>
      </c>
      <c r="E3713" s="58" t="s">
        <v>271</v>
      </c>
      <c r="F3713" s="26" t="s">
        <v>166</v>
      </c>
      <c r="G3713" s="56" t="s">
        <v>93</v>
      </c>
      <c r="I3713" s="59" t="s">
        <v>40</v>
      </c>
    </row>
    <row r="3714" spans="1:15" hidden="1" x14ac:dyDescent="0.35">
      <c r="A3714" s="56">
        <v>2019</v>
      </c>
      <c r="B3714" s="31">
        <v>43647</v>
      </c>
      <c r="C3714" s="26">
        <v>0.6875</v>
      </c>
      <c r="D3714" s="58" t="s">
        <v>265</v>
      </c>
      <c r="E3714" s="58" t="s">
        <v>271</v>
      </c>
      <c r="F3714" s="26" t="s">
        <v>166</v>
      </c>
      <c r="G3714" s="56" t="s">
        <v>93</v>
      </c>
      <c r="I3714" s="59" t="s">
        <v>40</v>
      </c>
    </row>
    <row r="3715" spans="1:15" hidden="1" x14ac:dyDescent="0.35">
      <c r="A3715" s="56">
        <v>2019</v>
      </c>
      <c r="B3715" s="31">
        <v>43647</v>
      </c>
      <c r="C3715" s="26">
        <v>0.70833333333333304</v>
      </c>
      <c r="D3715" s="58" t="s">
        <v>265</v>
      </c>
      <c r="E3715" s="58" t="s">
        <v>271</v>
      </c>
      <c r="F3715" s="26" t="s">
        <v>166</v>
      </c>
      <c r="G3715" s="56" t="s">
        <v>93</v>
      </c>
      <c r="I3715" s="59">
        <v>0.71457175925925931</v>
      </c>
      <c r="J3715" s="7" t="s">
        <v>39</v>
      </c>
      <c r="K3715" s="7">
        <v>85</v>
      </c>
      <c r="L3715" s="7">
        <v>1581</v>
      </c>
      <c r="M3715" s="7">
        <v>13.49</v>
      </c>
      <c r="N3715" s="7">
        <v>1</v>
      </c>
    </row>
    <row r="3716" spans="1:15" hidden="1" x14ac:dyDescent="0.35">
      <c r="A3716" s="56">
        <v>2019</v>
      </c>
      <c r="B3716" s="31">
        <v>43647</v>
      </c>
      <c r="C3716" s="26">
        <v>0.72916666666666663</v>
      </c>
      <c r="D3716" s="58" t="s">
        <v>265</v>
      </c>
      <c r="E3716" s="58" t="s">
        <v>271</v>
      </c>
      <c r="F3716" s="26" t="s">
        <v>166</v>
      </c>
      <c r="G3716" s="56" t="s">
        <v>93</v>
      </c>
      <c r="I3716" s="59" t="s">
        <v>40</v>
      </c>
    </row>
    <row r="3717" spans="1:15" hidden="1" x14ac:dyDescent="0.35">
      <c r="A3717" s="56">
        <v>2019</v>
      </c>
      <c r="B3717" s="31">
        <v>43647</v>
      </c>
      <c r="C3717" s="26">
        <v>0.75</v>
      </c>
      <c r="D3717" s="58" t="s">
        <v>265</v>
      </c>
      <c r="E3717" s="58" t="s">
        <v>271</v>
      </c>
      <c r="F3717" s="26" t="s">
        <v>166</v>
      </c>
      <c r="G3717" s="56" t="s">
        <v>93</v>
      </c>
      <c r="I3717" s="59" t="s">
        <v>40</v>
      </c>
    </row>
    <row r="3718" spans="1:15" hidden="1" x14ac:dyDescent="0.35">
      <c r="A3718" s="56">
        <v>2019</v>
      </c>
      <c r="B3718" s="31">
        <v>43647</v>
      </c>
      <c r="C3718" s="26">
        <v>0.77083333333333337</v>
      </c>
      <c r="D3718" s="58" t="s">
        <v>265</v>
      </c>
      <c r="E3718" s="58" t="s">
        <v>271</v>
      </c>
      <c r="F3718" s="26" t="s">
        <v>166</v>
      </c>
      <c r="G3718" s="56" t="s">
        <v>93</v>
      </c>
      <c r="I3718" s="59" t="s">
        <v>40</v>
      </c>
    </row>
    <row r="3719" spans="1:15" hidden="1" x14ac:dyDescent="0.35">
      <c r="A3719" s="56">
        <v>2019</v>
      </c>
      <c r="B3719" s="31">
        <v>43647</v>
      </c>
      <c r="C3719" s="26">
        <v>0.79166666666666596</v>
      </c>
      <c r="D3719" s="58" t="s">
        <v>265</v>
      </c>
      <c r="E3719" s="58" t="s">
        <v>271</v>
      </c>
      <c r="F3719" s="26" t="s">
        <v>166</v>
      </c>
      <c r="G3719" s="56" t="s">
        <v>93</v>
      </c>
      <c r="I3719" s="59" t="s">
        <v>40</v>
      </c>
    </row>
    <row r="3720" spans="1:15" hidden="1" x14ac:dyDescent="0.35">
      <c r="A3720" s="56">
        <v>2019</v>
      </c>
      <c r="B3720" s="31">
        <v>43647</v>
      </c>
      <c r="C3720" s="26">
        <v>0.8125</v>
      </c>
      <c r="D3720" s="58" t="s">
        <v>265</v>
      </c>
      <c r="E3720" s="58" t="s">
        <v>271</v>
      </c>
      <c r="F3720" s="26" t="s">
        <v>166</v>
      </c>
      <c r="G3720" s="56" t="s">
        <v>93</v>
      </c>
      <c r="I3720" s="59" t="s">
        <v>40</v>
      </c>
    </row>
    <row r="3721" spans="1:15" hidden="1" x14ac:dyDescent="0.35">
      <c r="A3721" s="56">
        <v>2019</v>
      </c>
      <c r="B3721" s="31">
        <v>43647</v>
      </c>
      <c r="C3721" s="26">
        <v>0.83333333333333304</v>
      </c>
      <c r="D3721" s="58" t="s">
        <v>265</v>
      </c>
      <c r="E3721" s="58" t="s">
        <v>271</v>
      </c>
      <c r="F3721" s="26" t="s">
        <v>166</v>
      </c>
      <c r="G3721" s="56" t="s">
        <v>93</v>
      </c>
      <c r="I3721" s="59" t="s">
        <v>40</v>
      </c>
    </row>
    <row r="3722" spans="1:15" hidden="1" x14ac:dyDescent="0.35">
      <c r="A3722" s="56">
        <v>2019</v>
      </c>
      <c r="B3722" s="31">
        <v>43647</v>
      </c>
      <c r="C3722" s="26">
        <v>0.85416666666666663</v>
      </c>
      <c r="D3722" s="58" t="s">
        <v>265</v>
      </c>
      <c r="E3722" s="58" t="s">
        <v>271</v>
      </c>
      <c r="F3722" s="26" t="s">
        <v>166</v>
      </c>
      <c r="G3722" s="56" t="s">
        <v>93</v>
      </c>
      <c r="I3722" s="59" t="s">
        <v>40</v>
      </c>
    </row>
    <row r="3723" spans="1:15" hidden="1" x14ac:dyDescent="0.35">
      <c r="A3723" s="56">
        <v>2019</v>
      </c>
      <c r="B3723" s="31">
        <v>43647</v>
      </c>
      <c r="C3723" s="26">
        <v>0.875</v>
      </c>
      <c r="D3723" s="58" t="s">
        <v>265</v>
      </c>
      <c r="E3723" s="58" t="s">
        <v>271</v>
      </c>
      <c r="F3723" s="26" t="s">
        <v>166</v>
      </c>
      <c r="G3723" s="56" t="s">
        <v>93</v>
      </c>
      <c r="I3723" s="59" t="s">
        <v>40</v>
      </c>
    </row>
    <row r="3724" spans="1:15" hidden="1" x14ac:dyDescent="0.35">
      <c r="A3724" s="56">
        <v>2019</v>
      </c>
      <c r="B3724" s="31">
        <v>43647</v>
      </c>
      <c r="C3724" s="26">
        <v>0.89583333333333337</v>
      </c>
      <c r="D3724" s="58" t="s">
        <v>265</v>
      </c>
      <c r="E3724" s="58" t="s">
        <v>271</v>
      </c>
      <c r="F3724" s="26" t="s">
        <v>166</v>
      </c>
      <c r="G3724" s="56" t="s">
        <v>93</v>
      </c>
      <c r="I3724" s="59" t="s">
        <v>40</v>
      </c>
    </row>
    <row r="3725" spans="1:15" hidden="1" x14ac:dyDescent="0.35">
      <c r="A3725" s="56">
        <v>2019</v>
      </c>
      <c r="B3725" s="31">
        <v>43647</v>
      </c>
      <c r="C3725" s="26">
        <v>0.91666666666666596</v>
      </c>
      <c r="D3725" s="58" t="s">
        <v>265</v>
      </c>
      <c r="E3725" s="58" t="s">
        <v>271</v>
      </c>
      <c r="F3725" s="26" t="s">
        <v>166</v>
      </c>
      <c r="G3725" s="56" t="s">
        <v>93</v>
      </c>
      <c r="I3725" s="59" t="s">
        <v>40</v>
      </c>
    </row>
    <row r="3726" spans="1:15" hidden="1" x14ac:dyDescent="0.35">
      <c r="A3726" s="56">
        <v>2019</v>
      </c>
      <c r="B3726" s="31">
        <v>43647</v>
      </c>
      <c r="C3726" s="26">
        <v>0.9375</v>
      </c>
      <c r="D3726" s="58" t="s">
        <v>265</v>
      </c>
      <c r="E3726" s="58" t="s">
        <v>271</v>
      </c>
      <c r="F3726" s="26" t="s">
        <v>166</v>
      </c>
      <c r="G3726" s="56" t="s">
        <v>93</v>
      </c>
      <c r="I3726" s="59" t="s">
        <v>40</v>
      </c>
    </row>
    <row r="3727" spans="1:15" hidden="1" x14ac:dyDescent="0.35">
      <c r="A3727" s="56">
        <v>2019</v>
      </c>
      <c r="B3727" s="31">
        <v>43647</v>
      </c>
      <c r="C3727" s="26">
        <v>0.95833333333333304</v>
      </c>
      <c r="D3727" s="58" t="s">
        <v>265</v>
      </c>
      <c r="E3727" s="58" t="s">
        <v>271</v>
      </c>
      <c r="F3727" s="26" t="s">
        <v>166</v>
      </c>
      <c r="G3727" s="56" t="s">
        <v>93</v>
      </c>
      <c r="I3727" s="59">
        <v>0.96854166666666675</v>
      </c>
      <c r="J3727" s="7" t="s">
        <v>39</v>
      </c>
      <c r="K3727" s="7">
        <v>113.4</v>
      </c>
      <c r="L3727" s="7">
        <v>2594</v>
      </c>
      <c r="M3727" s="7">
        <v>2.89</v>
      </c>
      <c r="N3727" s="7">
        <v>3</v>
      </c>
      <c r="O3727" s="7" t="s">
        <v>103</v>
      </c>
    </row>
    <row r="3728" spans="1:15" hidden="1" x14ac:dyDescent="0.35">
      <c r="A3728" s="56">
        <v>2019</v>
      </c>
      <c r="B3728" s="31">
        <v>43647</v>
      </c>
      <c r="C3728" s="26">
        <v>0.97916666666666663</v>
      </c>
      <c r="D3728" s="58" t="s">
        <v>265</v>
      </c>
      <c r="E3728" s="58" t="s">
        <v>271</v>
      </c>
      <c r="F3728" s="26" t="s">
        <v>166</v>
      </c>
      <c r="G3728" s="56" t="s">
        <v>93</v>
      </c>
      <c r="I3728" s="59" t="s">
        <v>40</v>
      </c>
    </row>
    <row r="3729" spans="1:16" hidden="1" x14ac:dyDescent="0.35">
      <c r="A3729" s="56">
        <v>2019</v>
      </c>
      <c r="B3729" s="57">
        <v>43648</v>
      </c>
      <c r="C3729" s="26">
        <v>0</v>
      </c>
      <c r="D3729" s="26"/>
      <c r="E3729" s="58" t="s">
        <v>270</v>
      </c>
      <c r="F3729" s="26"/>
      <c r="G3729" s="56" t="s">
        <v>274</v>
      </c>
      <c r="I3729" s="59">
        <v>1.1805555555555555E-2</v>
      </c>
      <c r="J3729" s="7" t="s">
        <v>39</v>
      </c>
      <c r="K3729" s="7">
        <v>34.6</v>
      </c>
      <c r="L3729" s="7">
        <v>3109</v>
      </c>
      <c r="M3729" s="7">
        <v>18.57</v>
      </c>
      <c r="N3729" s="7">
        <v>1</v>
      </c>
      <c r="O3729" s="7" t="s">
        <v>133</v>
      </c>
    </row>
    <row r="3730" spans="1:16" hidden="1" x14ac:dyDescent="0.35">
      <c r="A3730" s="56">
        <v>2019</v>
      </c>
      <c r="B3730" s="57">
        <v>43648</v>
      </c>
      <c r="C3730" s="26">
        <v>4.1666666666666664E-2</v>
      </c>
      <c r="D3730" s="26"/>
      <c r="E3730" s="58" t="s">
        <v>270</v>
      </c>
      <c r="F3730" s="26"/>
      <c r="G3730" s="56" t="s">
        <v>274</v>
      </c>
      <c r="I3730" s="59">
        <v>4.5138888888888888E-2</v>
      </c>
      <c r="J3730" s="7" t="s">
        <v>39</v>
      </c>
      <c r="K3730" s="7">
        <v>71.599999999999994</v>
      </c>
      <c r="L3730" s="7">
        <v>1026</v>
      </c>
      <c r="M3730" s="7">
        <v>9.56</v>
      </c>
      <c r="N3730" s="7">
        <v>1</v>
      </c>
      <c r="O3730" s="7" t="s">
        <v>133</v>
      </c>
    </row>
    <row r="3731" spans="1:16" hidden="1" x14ac:dyDescent="0.35">
      <c r="A3731" s="56">
        <v>2019</v>
      </c>
      <c r="B3731" s="57">
        <v>43648</v>
      </c>
      <c r="C3731" s="26">
        <v>4.1666666666666664E-2</v>
      </c>
      <c r="D3731" s="26"/>
      <c r="E3731" s="58" t="s">
        <v>270</v>
      </c>
      <c r="F3731" s="26"/>
      <c r="G3731" s="56" t="s">
        <v>274</v>
      </c>
      <c r="I3731" s="59">
        <v>4.6527777777777779E-2</v>
      </c>
      <c r="J3731" s="7" t="s">
        <v>38</v>
      </c>
      <c r="K3731" s="7">
        <v>80.3</v>
      </c>
      <c r="L3731" s="7">
        <v>1315</v>
      </c>
      <c r="M3731" s="7">
        <v>10.3</v>
      </c>
      <c r="N3731" s="7">
        <v>1</v>
      </c>
      <c r="O3731" s="7" t="s">
        <v>133</v>
      </c>
    </row>
    <row r="3732" spans="1:16" hidden="1" x14ac:dyDescent="0.35">
      <c r="A3732" s="56">
        <v>2019</v>
      </c>
      <c r="B3732" s="57">
        <v>43648</v>
      </c>
      <c r="C3732" s="26">
        <v>4.1666666666666664E-2</v>
      </c>
      <c r="D3732" s="26"/>
      <c r="E3732" s="58" t="s">
        <v>270</v>
      </c>
      <c r="F3732" s="26"/>
      <c r="G3732" s="56" t="s">
        <v>274</v>
      </c>
      <c r="I3732" s="59">
        <v>4.7916666666666663E-2</v>
      </c>
      <c r="J3732" s="7" t="s">
        <v>39</v>
      </c>
      <c r="K3732" s="7">
        <v>69.099999999999994</v>
      </c>
      <c r="L3732" s="7">
        <v>1754</v>
      </c>
      <c r="M3732" s="7">
        <v>13.28</v>
      </c>
      <c r="N3732" s="7">
        <v>1</v>
      </c>
      <c r="O3732" s="7" t="s">
        <v>133</v>
      </c>
    </row>
    <row r="3733" spans="1:16" hidden="1" x14ac:dyDescent="0.35">
      <c r="A3733" s="56">
        <v>2019</v>
      </c>
      <c r="B3733" s="57">
        <v>43648</v>
      </c>
      <c r="C3733" s="26">
        <v>4.1666666666666664E-2</v>
      </c>
      <c r="D3733" s="26"/>
      <c r="E3733" s="58" t="s">
        <v>270</v>
      </c>
      <c r="F3733" s="26"/>
      <c r="G3733" s="56" t="s">
        <v>274</v>
      </c>
      <c r="I3733" s="59">
        <v>4.9305555555555554E-2</v>
      </c>
      <c r="J3733" s="7" t="s">
        <v>39</v>
      </c>
      <c r="K3733" s="7">
        <v>76.599999999999994</v>
      </c>
      <c r="L3733" s="7">
        <v>2110</v>
      </c>
      <c r="M3733" s="7">
        <v>10.37</v>
      </c>
      <c r="N3733" s="7">
        <v>1</v>
      </c>
      <c r="O3733" s="7" t="s">
        <v>133</v>
      </c>
    </row>
    <row r="3734" spans="1:16" s="13" customFormat="1" hidden="1" x14ac:dyDescent="0.35">
      <c r="A3734" s="33">
        <v>2019</v>
      </c>
      <c r="B3734" s="31">
        <v>43648</v>
      </c>
      <c r="C3734" s="26">
        <v>4.1666666666666699E-2</v>
      </c>
      <c r="D3734" s="26"/>
      <c r="E3734" s="58" t="s">
        <v>270</v>
      </c>
      <c r="F3734" s="26"/>
      <c r="G3734" s="33" t="s">
        <v>274</v>
      </c>
      <c r="H3734" s="33"/>
      <c r="I3734" s="38">
        <v>6.2141203703703705E-2</v>
      </c>
      <c r="J3734" s="17" t="s">
        <v>39</v>
      </c>
      <c r="K3734" s="17">
        <v>90.8</v>
      </c>
      <c r="L3734" s="17">
        <v>5198</v>
      </c>
      <c r="M3734" s="17">
        <v>8.73</v>
      </c>
      <c r="N3734" s="17">
        <v>1</v>
      </c>
      <c r="O3734" s="17" t="s">
        <v>133</v>
      </c>
      <c r="P3734" s="17"/>
    </row>
    <row r="3735" spans="1:16" s="13" customFormat="1" hidden="1" x14ac:dyDescent="0.35">
      <c r="A3735" s="33">
        <v>2019</v>
      </c>
      <c r="B3735" s="31">
        <v>43648</v>
      </c>
      <c r="C3735" s="26">
        <v>8.3333333333333301E-2</v>
      </c>
      <c r="D3735" s="26"/>
      <c r="E3735" s="58" t="s">
        <v>270</v>
      </c>
      <c r="F3735" s="26"/>
      <c r="G3735" s="33" t="s">
        <v>274</v>
      </c>
      <c r="H3735" s="33"/>
      <c r="I3735" s="38">
        <v>8.9583333333333334E-2</v>
      </c>
      <c r="J3735" s="17" t="s">
        <v>39</v>
      </c>
      <c r="K3735" s="17">
        <v>84</v>
      </c>
      <c r="L3735" s="17">
        <v>1757</v>
      </c>
      <c r="M3735" s="17">
        <v>9.92</v>
      </c>
      <c r="N3735" s="17">
        <v>1</v>
      </c>
      <c r="O3735" s="17" t="s">
        <v>133</v>
      </c>
      <c r="P3735" s="17"/>
    </row>
    <row r="3736" spans="1:16" s="13" customFormat="1" hidden="1" x14ac:dyDescent="0.35">
      <c r="A3736" s="33">
        <v>2019</v>
      </c>
      <c r="B3736" s="31">
        <v>43648</v>
      </c>
      <c r="C3736" s="26">
        <v>8.3333333333333301E-2</v>
      </c>
      <c r="D3736" s="26"/>
      <c r="E3736" s="58" t="s">
        <v>270</v>
      </c>
      <c r="F3736" s="26"/>
      <c r="G3736" s="33" t="s">
        <v>274</v>
      </c>
      <c r="H3736" s="33"/>
      <c r="I3736" s="38">
        <v>8.9583333333333334E-2</v>
      </c>
      <c r="J3736" s="17" t="s">
        <v>39</v>
      </c>
      <c r="K3736" s="17">
        <v>91.5</v>
      </c>
      <c r="L3736" s="17">
        <v>1767</v>
      </c>
      <c r="M3736" s="17">
        <v>9.9499999999999993</v>
      </c>
      <c r="N3736" s="17">
        <v>1</v>
      </c>
      <c r="O3736" s="17" t="s">
        <v>133</v>
      </c>
      <c r="P3736" s="17"/>
    </row>
    <row r="3737" spans="1:16" hidden="1" x14ac:dyDescent="0.35">
      <c r="A3737" s="56">
        <v>2019</v>
      </c>
      <c r="B3737" s="57">
        <v>43648</v>
      </c>
      <c r="C3737" s="26">
        <v>8.3333333333333301E-2</v>
      </c>
      <c r="D3737" s="26"/>
      <c r="E3737" s="58" t="s">
        <v>270</v>
      </c>
      <c r="F3737" s="26"/>
      <c r="G3737" s="56" t="s">
        <v>274</v>
      </c>
      <c r="I3737" s="59">
        <v>9.4444444444444442E-2</v>
      </c>
      <c r="J3737" s="7" t="s">
        <v>39</v>
      </c>
      <c r="K3737" s="7">
        <v>82.3</v>
      </c>
      <c r="L3737" s="7">
        <v>2926</v>
      </c>
      <c r="M3737" s="7">
        <v>6.82</v>
      </c>
      <c r="N3737" s="7">
        <v>1</v>
      </c>
      <c r="O3737" s="7" t="s">
        <v>133</v>
      </c>
    </row>
    <row r="3738" spans="1:16" hidden="1" x14ac:dyDescent="0.35">
      <c r="A3738" s="56">
        <v>2019</v>
      </c>
      <c r="B3738" s="57">
        <v>43648</v>
      </c>
      <c r="C3738" s="26">
        <v>0.125</v>
      </c>
      <c r="D3738" s="26"/>
      <c r="E3738" s="58" t="s">
        <v>270</v>
      </c>
      <c r="F3738" s="26"/>
      <c r="G3738" s="56" t="s">
        <v>274</v>
      </c>
      <c r="I3738" s="59">
        <v>0.1277777777777778</v>
      </c>
      <c r="J3738" s="7" t="s">
        <v>39</v>
      </c>
      <c r="K3738" s="7">
        <v>71.099999999999994</v>
      </c>
      <c r="L3738" s="7">
        <v>772</v>
      </c>
      <c r="M3738" s="7">
        <v>9.39</v>
      </c>
      <c r="N3738" s="7">
        <v>1</v>
      </c>
      <c r="O3738" s="7" t="s">
        <v>133</v>
      </c>
    </row>
    <row r="3739" spans="1:16" hidden="1" x14ac:dyDescent="0.35">
      <c r="A3739" s="56">
        <v>2019</v>
      </c>
      <c r="B3739" s="57">
        <v>43648</v>
      </c>
      <c r="C3739" s="26">
        <v>0.16666666666666699</v>
      </c>
      <c r="D3739" s="26"/>
      <c r="E3739" s="58" t="s">
        <v>270</v>
      </c>
      <c r="F3739" s="26"/>
      <c r="G3739" s="56" t="s">
        <v>274</v>
      </c>
      <c r="I3739" s="59" t="s">
        <v>40</v>
      </c>
    </row>
    <row r="3740" spans="1:16" hidden="1" x14ac:dyDescent="0.35">
      <c r="A3740" s="56">
        <v>2019</v>
      </c>
      <c r="B3740" s="57">
        <v>43648</v>
      </c>
      <c r="C3740" s="26">
        <v>0.20833333333333301</v>
      </c>
      <c r="D3740" s="26"/>
      <c r="E3740" s="58" t="s">
        <v>270</v>
      </c>
      <c r="F3740" s="26"/>
      <c r="G3740" s="56" t="s">
        <v>274</v>
      </c>
      <c r="I3740" s="59">
        <v>0.22708333333333333</v>
      </c>
      <c r="J3740" s="7" t="s">
        <v>39</v>
      </c>
      <c r="K3740" s="7">
        <v>78.5</v>
      </c>
      <c r="L3740" s="7">
        <v>4833</v>
      </c>
      <c r="M3740" s="7">
        <v>9.59</v>
      </c>
      <c r="N3740" s="7">
        <v>1</v>
      </c>
      <c r="O3740" s="7" t="s">
        <v>133</v>
      </c>
    </row>
    <row r="3741" spans="1:16" hidden="1" x14ac:dyDescent="0.35">
      <c r="A3741" s="56">
        <v>2019</v>
      </c>
      <c r="B3741" s="57">
        <v>43648</v>
      </c>
      <c r="C3741" s="26">
        <v>0.20833333333333301</v>
      </c>
      <c r="D3741" s="26"/>
      <c r="E3741" s="58" t="s">
        <v>270</v>
      </c>
      <c r="F3741" s="26"/>
      <c r="G3741" s="56" t="s">
        <v>274</v>
      </c>
      <c r="I3741" s="59">
        <v>0.22708333333333333</v>
      </c>
      <c r="J3741" s="7" t="s">
        <v>39</v>
      </c>
      <c r="K3741" s="7">
        <v>79.400000000000006</v>
      </c>
      <c r="L3741" s="7">
        <v>4841</v>
      </c>
      <c r="M3741" s="7">
        <v>9.67</v>
      </c>
      <c r="N3741" s="7">
        <v>1</v>
      </c>
      <c r="O3741" s="7" t="s">
        <v>133</v>
      </c>
    </row>
    <row r="3742" spans="1:16" hidden="1" x14ac:dyDescent="0.35">
      <c r="A3742" s="56">
        <v>2019</v>
      </c>
      <c r="B3742" s="57">
        <v>43648</v>
      </c>
      <c r="C3742" s="26">
        <v>0.25</v>
      </c>
      <c r="D3742" s="26"/>
      <c r="E3742" s="58" t="s">
        <v>270</v>
      </c>
      <c r="F3742" s="26"/>
      <c r="G3742" s="56" t="s">
        <v>274</v>
      </c>
      <c r="I3742" s="59" t="s">
        <v>40</v>
      </c>
    </row>
    <row r="3743" spans="1:16" hidden="1" x14ac:dyDescent="0.35">
      <c r="A3743" s="56">
        <v>2019</v>
      </c>
      <c r="B3743" s="57">
        <v>43648</v>
      </c>
      <c r="C3743" s="26">
        <v>0.29166666666666602</v>
      </c>
      <c r="D3743" s="26"/>
      <c r="E3743" s="58" t="s">
        <v>270</v>
      </c>
      <c r="F3743" s="26"/>
      <c r="G3743" s="56" t="s">
        <v>274</v>
      </c>
      <c r="I3743" s="59">
        <v>0.30069444444444443</v>
      </c>
      <c r="J3743" s="7" t="s">
        <v>39</v>
      </c>
      <c r="K3743" s="7">
        <v>70.099999999999994</v>
      </c>
      <c r="L3743" s="7">
        <v>2409</v>
      </c>
      <c r="M3743" s="7">
        <v>11.15</v>
      </c>
      <c r="N3743" s="7">
        <v>1</v>
      </c>
      <c r="O3743" s="7" t="s">
        <v>133</v>
      </c>
    </row>
    <row r="3744" spans="1:16" hidden="1" x14ac:dyDescent="0.35">
      <c r="A3744" s="56">
        <v>2019</v>
      </c>
      <c r="B3744" s="57">
        <v>43648</v>
      </c>
      <c r="C3744" s="26">
        <v>0.33333333333333298</v>
      </c>
      <c r="D3744" s="26"/>
      <c r="E3744" s="58" t="s">
        <v>270</v>
      </c>
      <c r="F3744" s="26"/>
      <c r="G3744" s="56" t="s">
        <v>274</v>
      </c>
      <c r="I3744" s="59" t="s">
        <v>40</v>
      </c>
    </row>
    <row r="3745" spans="1:15" hidden="1" x14ac:dyDescent="0.35">
      <c r="A3745" s="56">
        <v>2019</v>
      </c>
      <c r="B3745" s="57">
        <v>43648</v>
      </c>
      <c r="C3745" s="26">
        <v>0.375</v>
      </c>
      <c r="D3745" s="26"/>
      <c r="E3745" s="58" t="s">
        <v>270</v>
      </c>
      <c r="F3745" s="26"/>
      <c r="G3745" s="56" t="s">
        <v>274</v>
      </c>
      <c r="I3745" s="59" t="s">
        <v>40</v>
      </c>
    </row>
    <row r="3746" spans="1:15" hidden="1" x14ac:dyDescent="0.35">
      <c r="A3746" s="56">
        <v>2019</v>
      </c>
      <c r="B3746" s="57">
        <v>43648</v>
      </c>
      <c r="C3746" s="26">
        <v>0.41666666666666602</v>
      </c>
      <c r="D3746" s="26"/>
      <c r="E3746" s="58" t="s">
        <v>270</v>
      </c>
      <c r="F3746" s="26"/>
      <c r="G3746" s="56" t="s">
        <v>274</v>
      </c>
      <c r="I3746" s="59" t="s">
        <v>40</v>
      </c>
    </row>
    <row r="3747" spans="1:15" hidden="1" x14ac:dyDescent="0.35">
      <c r="A3747" s="56">
        <v>2019</v>
      </c>
      <c r="B3747" s="57">
        <v>43648</v>
      </c>
      <c r="C3747" s="26">
        <v>0.45833333333333298</v>
      </c>
      <c r="D3747" s="26"/>
      <c r="E3747" s="58" t="s">
        <v>270</v>
      </c>
      <c r="F3747" s="26"/>
      <c r="G3747" s="56" t="s">
        <v>274</v>
      </c>
      <c r="I3747" s="59" t="s">
        <v>40</v>
      </c>
    </row>
    <row r="3748" spans="1:15" hidden="1" x14ac:dyDescent="0.35">
      <c r="A3748" s="56">
        <v>2019</v>
      </c>
      <c r="B3748" s="57">
        <v>43648</v>
      </c>
      <c r="C3748" s="26">
        <v>0.5</v>
      </c>
      <c r="D3748" s="26"/>
      <c r="E3748" s="58" t="s">
        <v>270</v>
      </c>
      <c r="F3748" s="26"/>
      <c r="G3748" s="56" t="s">
        <v>274</v>
      </c>
      <c r="I3748" s="59" t="s">
        <v>40</v>
      </c>
    </row>
    <row r="3749" spans="1:15" hidden="1" x14ac:dyDescent="0.35">
      <c r="A3749" s="56">
        <v>2019</v>
      </c>
      <c r="B3749" s="57">
        <v>43648</v>
      </c>
      <c r="C3749" s="26">
        <v>0.54166666666666596</v>
      </c>
      <c r="D3749" s="26"/>
      <c r="E3749" s="58" t="s">
        <v>270</v>
      </c>
      <c r="F3749" s="26"/>
      <c r="G3749" s="56" t="s">
        <v>274</v>
      </c>
      <c r="I3749" s="59" t="s">
        <v>40</v>
      </c>
    </row>
    <row r="3750" spans="1:15" hidden="1" x14ac:dyDescent="0.35">
      <c r="A3750" s="56">
        <v>2019</v>
      </c>
      <c r="B3750" s="57">
        <v>43648</v>
      </c>
      <c r="C3750" s="26">
        <v>0.58333333333333304</v>
      </c>
      <c r="D3750" s="26"/>
      <c r="E3750" s="58" t="s">
        <v>270</v>
      </c>
      <c r="F3750" s="26"/>
      <c r="G3750" s="56" t="s">
        <v>274</v>
      </c>
      <c r="I3750" s="59" t="s">
        <v>40</v>
      </c>
    </row>
    <row r="3751" spans="1:15" hidden="1" x14ac:dyDescent="0.35">
      <c r="A3751" s="56">
        <v>2019</v>
      </c>
      <c r="B3751" s="57">
        <v>43648</v>
      </c>
      <c r="C3751" s="26">
        <v>0.625</v>
      </c>
      <c r="D3751" s="26"/>
      <c r="E3751" s="58" t="s">
        <v>270</v>
      </c>
      <c r="F3751" s="26"/>
      <c r="G3751" s="56" t="s">
        <v>274</v>
      </c>
      <c r="I3751" s="59" t="s">
        <v>40</v>
      </c>
    </row>
    <row r="3752" spans="1:15" hidden="1" x14ac:dyDescent="0.35">
      <c r="A3752" s="56">
        <v>2019</v>
      </c>
      <c r="B3752" s="57">
        <v>43648</v>
      </c>
      <c r="C3752" s="26">
        <v>0.66666666666666596</v>
      </c>
      <c r="D3752" s="26"/>
      <c r="E3752" s="58" t="s">
        <v>270</v>
      </c>
      <c r="F3752" s="26"/>
      <c r="G3752" s="56" t="s">
        <v>274</v>
      </c>
      <c r="I3752" s="59" t="s">
        <v>40</v>
      </c>
    </row>
    <row r="3753" spans="1:15" hidden="1" x14ac:dyDescent="0.35">
      <c r="A3753" s="56">
        <v>2019</v>
      </c>
      <c r="B3753" s="57">
        <v>43648</v>
      </c>
      <c r="C3753" s="26">
        <v>0.70833333333333304</v>
      </c>
      <c r="D3753" s="26"/>
      <c r="E3753" s="58" t="s">
        <v>270</v>
      </c>
      <c r="F3753" s="26"/>
      <c r="G3753" s="56" t="s">
        <v>274</v>
      </c>
      <c r="I3753" s="59" t="s">
        <v>40</v>
      </c>
    </row>
    <row r="3754" spans="1:15" hidden="1" x14ac:dyDescent="0.35">
      <c r="A3754" s="56">
        <v>2019</v>
      </c>
      <c r="B3754" s="57">
        <v>43648</v>
      </c>
      <c r="C3754" s="26">
        <v>0.75</v>
      </c>
      <c r="D3754" s="26"/>
      <c r="E3754" s="58" t="s">
        <v>270</v>
      </c>
      <c r="F3754" s="26"/>
      <c r="G3754" s="56" t="s">
        <v>274</v>
      </c>
      <c r="I3754" s="59" t="s">
        <v>40</v>
      </c>
    </row>
    <row r="3755" spans="1:15" hidden="1" x14ac:dyDescent="0.35">
      <c r="A3755" s="56">
        <v>2019</v>
      </c>
      <c r="B3755" s="57">
        <v>43648</v>
      </c>
      <c r="C3755" s="26">
        <v>0.79166666666666596</v>
      </c>
      <c r="D3755" s="26"/>
      <c r="E3755" s="58" t="s">
        <v>270</v>
      </c>
      <c r="F3755" s="26"/>
      <c r="G3755" s="56" t="s">
        <v>274</v>
      </c>
      <c r="I3755" s="59" t="s">
        <v>40</v>
      </c>
    </row>
    <row r="3756" spans="1:15" hidden="1" x14ac:dyDescent="0.35">
      <c r="A3756" s="56">
        <v>2019</v>
      </c>
      <c r="B3756" s="57">
        <v>43648</v>
      </c>
      <c r="C3756" s="26">
        <v>0.83333333333333304</v>
      </c>
      <c r="D3756" s="26"/>
      <c r="E3756" s="58" t="s">
        <v>270</v>
      </c>
      <c r="F3756" s="26"/>
      <c r="G3756" s="56" t="s">
        <v>274</v>
      </c>
      <c r="I3756" s="59">
        <v>0.85138888888888886</v>
      </c>
      <c r="J3756" s="7" t="s">
        <v>38</v>
      </c>
      <c r="K3756" s="7">
        <v>27.5</v>
      </c>
      <c r="L3756" s="7">
        <v>4779</v>
      </c>
      <c r="M3756" s="7">
        <v>17.88</v>
      </c>
      <c r="N3756" s="7">
        <v>2</v>
      </c>
      <c r="O3756" s="7" t="s">
        <v>133</v>
      </c>
    </row>
    <row r="3757" spans="1:15" hidden="1" x14ac:dyDescent="0.35">
      <c r="A3757" s="56">
        <v>2019</v>
      </c>
      <c r="B3757" s="57">
        <v>43648</v>
      </c>
      <c r="C3757" s="26">
        <v>0.875</v>
      </c>
      <c r="D3757" s="26"/>
      <c r="E3757" s="58" t="s">
        <v>270</v>
      </c>
      <c r="F3757" s="26"/>
      <c r="G3757" s="56" t="s">
        <v>274</v>
      </c>
      <c r="I3757" s="59">
        <v>0.89097222222222217</v>
      </c>
      <c r="J3757" s="7" t="s">
        <v>39</v>
      </c>
      <c r="K3757" s="7">
        <v>26.2</v>
      </c>
      <c r="L3757" s="7">
        <v>4118</v>
      </c>
      <c r="M3757" s="7">
        <v>12.96</v>
      </c>
      <c r="N3757" s="7">
        <v>1</v>
      </c>
      <c r="O3757" s="7" t="s">
        <v>133</v>
      </c>
    </row>
    <row r="3758" spans="1:15" hidden="1" x14ac:dyDescent="0.35">
      <c r="A3758" s="56">
        <v>2019</v>
      </c>
      <c r="B3758" s="57">
        <v>43648</v>
      </c>
      <c r="C3758" s="26">
        <v>0.91666666666666596</v>
      </c>
      <c r="D3758" s="26"/>
      <c r="E3758" s="58" t="s">
        <v>270</v>
      </c>
      <c r="F3758" s="26"/>
      <c r="G3758" s="56" t="s">
        <v>274</v>
      </c>
      <c r="I3758" s="59">
        <v>0.91875000000000007</v>
      </c>
      <c r="J3758" s="7" t="s">
        <v>39</v>
      </c>
      <c r="K3758" s="7">
        <v>58.4</v>
      </c>
      <c r="L3758" s="7">
        <v>672</v>
      </c>
      <c r="M3758" s="7">
        <v>11.75</v>
      </c>
      <c r="N3758" s="7">
        <v>1</v>
      </c>
      <c r="O3758" s="7" t="s">
        <v>133</v>
      </c>
    </row>
    <row r="3759" spans="1:15" hidden="1" x14ac:dyDescent="0.35">
      <c r="A3759" s="56">
        <v>2019</v>
      </c>
      <c r="B3759" s="57">
        <v>43648</v>
      </c>
      <c r="C3759" s="26">
        <v>0.91666666666666596</v>
      </c>
      <c r="D3759" s="26"/>
      <c r="E3759" s="58" t="s">
        <v>270</v>
      </c>
      <c r="F3759" s="26"/>
      <c r="G3759" s="56" t="s">
        <v>274</v>
      </c>
      <c r="I3759" s="59">
        <v>0.92361111111111116</v>
      </c>
      <c r="J3759" s="7" t="s">
        <v>39</v>
      </c>
      <c r="K3759" s="7">
        <v>31.2</v>
      </c>
      <c r="L3759" s="7">
        <v>1853</v>
      </c>
      <c r="M3759" s="7">
        <v>11.31</v>
      </c>
      <c r="N3759" s="7">
        <v>1</v>
      </c>
      <c r="O3759" s="7" t="s">
        <v>133</v>
      </c>
    </row>
    <row r="3760" spans="1:15" hidden="1" x14ac:dyDescent="0.35">
      <c r="A3760" s="56">
        <v>2019</v>
      </c>
      <c r="B3760" s="57">
        <v>43648</v>
      </c>
      <c r="C3760" s="26">
        <v>0.95833333333333304</v>
      </c>
      <c r="D3760" s="26"/>
      <c r="E3760" s="58" t="s">
        <v>270</v>
      </c>
      <c r="F3760" s="26"/>
      <c r="G3760" s="56" t="s">
        <v>274</v>
      </c>
      <c r="I3760" s="59">
        <v>0.97499999999999998</v>
      </c>
      <c r="J3760" s="7" t="s">
        <v>39</v>
      </c>
      <c r="K3760" s="7">
        <v>26.3</v>
      </c>
      <c r="L3760" s="7">
        <v>4262</v>
      </c>
      <c r="M3760" s="7">
        <v>14.88</v>
      </c>
      <c r="N3760" s="7">
        <v>1</v>
      </c>
      <c r="O3760" s="7" t="s">
        <v>133</v>
      </c>
    </row>
    <row r="3761" spans="1:15" hidden="1" x14ac:dyDescent="0.35">
      <c r="A3761" s="56">
        <v>2019</v>
      </c>
      <c r="B3761" s="57">
        <v>43649</v>
      </c>
      <c r="C3761" s="26">
        <v>0</v>
      </c>
      <c r="D3761" s="26"/>
      <c r="E3761" s="58" t="s">
        <v>270</v>
      </c>
      <c r="F3761" s="26"/>
      <c r="G3761" s="56" t="s">
        <v>274</v>
      </c>
      <c r="I3761" s="59">
        <v>7.6388888888888886E-3</v>
      </c>
      <c r="J3761" s="7" t="s">
        <v>39</v>
      </c>
      <c r="K3761" s="7">
        <v>37.4</v>
      </c>
      <c r="L3761" s="7">
        <v>2043</v>
      </c>
      <c r="M3761" s="7">
        <v>15.04</v>
      </c>
      <c r="N3761" s="7">
        <v>1</v>
      </c>
    </row>
    <row r="3762" spans="1:15" hidden="1" x14ac:dyDescent="0.35">
      <c r="A3762" s="56">
        <v>2019</v>
      </c>
      <c r="B3762" s="57">
        <v>43649</v>
      </c>
      <c r="C3762" s="26">
        <v>0</v>
      </c>
      <c r="D3762" s="26"/>
      <c r="E3762" s="58" t="s">
        <v>270</v>
      </c>
      <c r="F3762" s="26"/>
      <c r="G3762" s="56" t="s">
        <v>274</v>
      </c>
      <c r="I3762" s="59">
        <v>9.7222222222222224E-3</v>
      </c>
      <c r="J3762" s="7" t="s">
        <v>39</v>
      </c>
      <c r="K3762" s="7">
        <v>33.200000000000003</v>
      </c>
      <c r="L3762" s="7">
        <v>2655</v>
      </c>
      <c r="M3762" s="7">
        <v>14.4</v>
      </c>
      <c r="N3762" s="7">
        <v>1</v>
      </c>
    </row>
    <row r="3763" spans="1:15" hidden="1" x14ac:dyDescent="0.35">
      <c r="A3763" s="56">
        <v>2019</v>
      </c>
      <c r="B3763" s="57">
        <v>43649</v>
      </c>
      <c r="C3763" s="26">
        <v>4.1666666666666664E-2</v>
      </c>
      <c r="D3763" s="26"/>
      <c r="E3763" s="58" t="s">
        <v>270</v>
      </c>
      <c r="F3763" s="26"/>
      <c r="G3763" s="56" t="s">
        <v>274</v>
      </c>
      <c r="I3763" s="59">
        <v>4.8611111111111112E-2</v>
      </c>
      <c r="J3763" s="7" t="s">
        <v>39</v>
      </c>
      <c r="K3763" s="7">
        <v>36.700000000000003</v>
      </c>
      <c r="L3763" s="7">
        <v>1837</v>
      </c>
      <c r="M3763" s="7">
        <v>13.1</v>
      </c>
      <c r="N3763" s="7">
        <v>1</v>
      </c>
    </row>
    <row r="3764" spans="1:15" hidden="1" x14ac:dyDescent="0.35">
      <c r="A3764" s="56">
        <v>2019</v>
      </c>
      <c r="B3764" s="57">
        <v>43649</v>
      </c>
      <c r="C3764" s="26">
        <v>8.3333333333333329E-2</v>
      </c>
      <c r="D3764" s="26"/>
      <c r="E3764" s="58" t="s">
        <v>270</v>
      </c>
      <c r="F3764" s="26"/>
      <c r="G3764" s="56" t="s">
        <v>274</v>
      </c>
      <c r="I3764" s="59">
        <v>9.2361111111111116E-2</v>
      </c>
      <c r="J3764" s="7" t="s">
        <v>39</v>
      </c>
      <c r="K3764" s="7">
        <v>48.7</v>
      </c>
      <c r="L3764" s="7">
        <v>2306</v>
      </c>
      <c r="M3764" s="7">
        <v>12.4</v>
      </c>
      <c r="N3764" s="7">
        <v>1</v>
      </c>
    </row>
    <row r="3765" spans="1:15" hidden="1" x14ac:dyDescent="0.35">
      <c r="A3765" s="56">
        <v>2019</v>
      </c>
      <c r="B3765" s="57">
        <v>43649</v>
      </c>
      <c r="C3765" s="26">
        <v>0.125</v>
      </c>
      <c r="D3765" s="26"/>
      <c r="E3765" s="58" t="s">
        <v>270</v>
      </c>
      <c r="F3765" s="26"/>
      <c r="G3765" s="56" t="s">
        <v>274</v>
      </c>
      <c r="I3765" s="59" t="s">
        <v>40</v>
      </c>
    </row>
    <row r="3766" spans="1:15" hidden="1" x14ac:dyDescent="0.35">
      <c r="A3766" s="56">
        <v>2019</v>
      </c>
      <c r="B3766" s="57">
        <v>43649</v>
      </c>
      <c r="C3766" s="26">
        <v>0.16666666666666699</v>
      </c>
      <c r="D3766" s="26"/>
      <c r="E3766" s="58" t="s">
        <v>270</v>
      </c>
      <c r="F3766" s="26"/>
      <c r="G3766" s="56" t="s">
        <v>274</v>
      </c>
      <c r="I3766" s="59">
        <v>0.17708333333333334</v>
      </c>
      <c r="J3766" s="7" t="s">
        <v>39</v>
      </c>
      <c r="K3766" s="7">
        <v>73.8</v>
      </c>
      <c r="L3766" s="7">
        <v>2830</v>
      </c>
      <c r="M3766" s="7">
        <v>11.43</v>
      </c>
      <c r="N3766" s="7">
        <v>1</v>
      </c>
    </row>
    <row r="3767" spans="1:15" hidden="1" x14ac:dyDescent="0.35">
      <c r="A3767" s="56">
        <v>2019</v>
      </c>
      <c r="B3767" s="57">
        <v>43649</v>
      </c>
      <c r="C3767" s="26">
        <v>0.16666666666666699</v>
      </c>
      <c r="D3767" s="26"/>
      <c r="E3767" s="58" t="s">
        <v>270</v>
      </c>
      <c r="F3767" s="26"/>
      <c r="G3767" s="56" t="s">
        <v>274</v>
      </c>
      <c r="I3767" s="59">
        <v>0.18611111111111112</v>
      </c>
      <c r="J3767" s="7" t="s">
        <v>39</v>
      </c>
      <c r="K3767" s="7">
        <v>40.9</v>
      </c>
      <c r="L3767" s="7">
        <v>4973</v>
      </c>
      <c r="M3767" s="7">
        <v>17.39</v>
      </c>
      <c r="N3767" s="7">
        <v>1</v>
      </c>
    </row>
    <row r="3768" spans="1:15" hidden="1" x14ac:dyDescent="0.35">
      <c r="A3768" s="56">
        <v>2019</v>
      </c>
      <c r="B3768" s="57">
        <v>43649</v>
      </c>
      <c r="C3768" s="26">
        <v>0.20833333333333301</v>
      </c>
      <c r="D3768" s="26"/>
      <c r="E3768" s="58" t="s">
        <v>270</v>
      </c>
      <c r="F3768" s="26"/>
      <c r="G3768" s="56" t="s">
        <v>274</v>
      </c>
      <c r="I3768" s="59" t="s">
        <v>40</v>
      </c>
    </row>
    <row r="3769" spans="1:15" hidden="1" x14ac:dyDescent="0.35">
      <c r="A3769" s="56">
        <v>2019</v>
      </c>
      <c r="B3769" s="57">
        <v>43649</v>
      </c>
      <c r="C3769" s="26">
        <v>0.25</v>
      </c>
      <c r="D3769" s="26"/>
      <c r="E3769" s="58" t="s">
        <v>270</v>
      </c>
      <c r="F3769" s="26"/>
      <c r="G3769" s="56" t="s">
        <v>274</v>
      </c>
      <c r="I3769" s="59" t="s">
        <v>40</v>
      </c>
    </row>
    <row r="3770" spans="1:15" hidden="1" x14ac:dyDescent="0.35">
      <c r="A3770" s="56">
        <v>2019</v>
      </c>
      <c r="B3770" s="57">
        <v>43649</v>
      </c>
      <c r="C3770" s="26">
        <v>0.29166666666666602</v>
      </c>
      <c r="D3770" s="26"/>
      <c r="E3770" s="58" t="s">
        <v>270</v>
      </c>
      <c r="F3770" s="26"/>
      <c r="G3770" s="56" t="s">
        <v>274</v>
      </c>
      <c r="I3770" s="59" t="s">
        <v>40</v>
      </c>
    </row>
    <row r="3771" spans="1:15" hidden="1" x14ac:dyDescent="0.35">
      <c r="A3771" s="56">
        <v>2019</v>
      </c>
      <c r="B3771" s="57">
        <v>43649</v>
      </c>
      <c r="C3771" s="26">
        <v>0.33333333333333298</v>
      </c>
      <c r="D3771" s="26"/>
      <c r="E3771" s="58" t="s">
        <v>270</v>
      </c>
      <c r="F3771" s="26"/>
      <c r="G3771" s="56" t="s">
        <v>274</v>
      </c>
      <c r="I3771" s="59" t="s">
        <v>40</v>
      </c>
    </row>
    <row r="3772" spans="1:15" hidden="1" x14ac:dyDescent="0.35">
      <c r="A3772" s="56">
        <v>2019</v>
      </c>
      <c r="B3772" s="57">
        <v>43649</v>
      </c>
      <c r="C3772" s="26">
        <v>0.375</v>
      </c>
      <c r="D3772" s="26"/>
      <c r="E3772" s="58" t="s">
        <v>270</v>
      </c>
      <c r="F3772" s="26"/>
      <c r="G3772" s="56" t="s">
        <v>274</v>
      </c>
      <c r="I3772" s="59" t="s">
        <v>40</v>
      </c>
    </row>
    <row r="3773" spans="1:15" hidden="1" x14ac:dyDescent="0.35">
      <c r="A3773" s="56">
        <v>2019</v>
      </c>
      <c r="B3773" s="57">
        <v>43649</v>
      </c>
      <c r="C3773" s="26">
        <v>0.41666666666666602</v>
      </c>
      <c r="D3773" s="26"/>
      <c r="E3773" s="58" t="s">
        <v>270</v>
      </c>
      <c r="F3773" s="26"/>
      <c r="G3773" s="56" t="s">
        <v>274</v>
      </c>
      <c r="I3773" s="59">
        <v>0.41805555555555557</v>
      </c>
      <c r="J3773" s="7" t="s">
        <v>38</v>
      </c>
      <c r="K3773" s="7">
        <v>31.9</v>
      </c>
      <c r="L3773" s="7">
        <v>446</v>
      </c>
      <c r="M3773" s="7">
        <v>17.989999999999998</v>
      </c>
      <c r="N3773" s="7">
        <v>2</v>
      </c>
    </row>
    <row r="3774" spans="1:15" hidden="1" x14ac:dyDescent="0.35">
      <c r="A3774" s="56">
        <v>2019</v>
      </c>
      <c r="B3774" s="57">
        <v>43649</v>
      </c>
      <c r="C3774" s="26">
        <v>0.45833333333333298</v>
      </c>
      <c r="D3774" s="26"/>
      <c r="E3774" s="58" t="s">
        <v>270</v>
      </c>
      <c r="F3774" s="26"/>
      <c r="G3774" s="56" t="s">
        <v>274</v>
      </c>
      <c r="I3774" s="59">
        <v>0.46319444444444446</v>
      </c>
      <c r="J3774" s="7" t="s">
        <v>38</v>
      </c>
      <c r="K3774" s="7">
        <v>91.3</v>
      </c>
      <c r="L3774" s="7">
        <v>1267</v>
      </c>
      <c r="M3774" s="7">
        <v>11.37</v>
      </c>
      <c r="N3774" s="7">
        <v>2</v>
      </c>
      <c r="O3774" s="7" t="s">
        <v>120</v>
      </c>
    </row>
    <row r="3775" spans="1:15" hidden="1" x14ac:dyDescent="0.35">
      <c r="A3775" s="56">
        <v>2019</v>
      </c>
      <c r="B3775" s="57">
        <v>43649</v>
      </c>
      <c r="C3775" s="26">
        <v>0.5</v>
      </c>
      <c r="D3775" s="26"/>
      <c r="E3775" s="58" t="s">
        <v>270</v>
      </c>
      <c r="F3775" s="26"/>
      <c r="G3775" s="56" t="s">
        <v>274</v>
      </c>
      <c r="I3775" s="59" t="s">
        <v>40</v>
      </c>
    </row>
    <row r="3776" spans="1:15" hidden="1" x14ac:dyDescent="0.35">
      <c r="A3776" s="56">
        <v>2019</v>
      </c>
      <c r="B3776" s="57">
        <v>43649</v>
      </c>
      <c r="C3776" s="26">
        <v>0.54166666666666596</v>
      </c>
      <c r="D3776" s="26"/>
      <c r="E3776" s="58" t="s">
        <v>270</v>
      </c>
      <c r="F3776" s="26"/>
      <c r="G3776" s="56" t="s">
        <v>274</v>
      </c>
      <c r="I3776" s="59" t="s">
        <v>40</v>
      </c>
    </row>
    <row r="3777" spans="1:15" hidden="1" x14ac:dyDescent="0.35">
      <c r="A3777" s="56">
        <v>2019</v>
      </c>
      <c r="B3777" s="57">
        <v>43649</v>
      </c>
      <c r="C3777" s="26">
        <v>0.58333333333333304</v>
      </c>
      <c r="D3777" s="26"/>
      <c r="E3777" s="58" t="s">
        <v>270</v>
      </c>
      <c r="F3777" s="26"/>
      <c r="G3777" s="56" t="s">
        <v>274</v>
      </c>
      <c r="I3777" s="59" t="s">
        <v>40</v>
      </c>
    </row>
    <row r="3778" spans="1:15" hidden="1" x14ac:dyDescent="0.35">
      <c r="A3778" s="56">
        <v>2019</v>
      </c>
      <c r="B3778" s="57">
        <v>43649</v>
      </c>
      <c r="C3778" s="26">
        <v>0.625</v>
      </c>
      <c r="D3778" s="26"/>
      <c r="E3778" s="58" t="s">
        <v>270</v>
      </c>
      <c r="F3778" s="26"/>
      <c r="G3778" s="56" t="s">
        <v>274</v>
      </c>
      <c r="I3778" s="59" t="s">
        <v>40</v>
      </c>
    </row>
    <row r="3779" spans="1:15" hidden="1" x14ac:dyDescent="0.35">
      <c r="A3779" s="56">
        <v>2019</v>
      </c>
      <c r="B3779" s="57">
        <v>43649</v>
      </c>
      <c r="C3779" s="26">
        <v>0.66666666666666596</v>
      </c>
      <c r="D3779" s="26"/>
      <c r="E3779" s="58" t="s">
        <v>270</v>
      </c>
      <c r="F3779" s="26"/>
      <c r="G3779" s="56" t="s">
        <v>274</v>
      </c>
      <c r="I3779" s="59" t="s">
        <v>40</v>
      </c>
    </row>
    <row r="3780" spans="1:15" hidden="1" x14ac:dyDescent="0.35">
      <c r="A3780" s="56">
        <v>2019</v>
      </c>
      <c r="B3780" s="57">
        <v>43649</v>
      </c>
      <c r="C3780" s="26">
        <v>0.70833333333333304</v>
      </c>
      <c r="D3780" s="26"/>
      <c r="E3780" s="58" t="s">
        <v>270</v>
      </c>
      <c r="F3780" s="26"/>
      <c r="G3780" s="56" t="s">
        <v>274</v>
      </c>
      <c r="I3780" s="59">
        <v>0.71111111111111114</v>
      </c>
      <c r="J3780" s="7" t="s">
        <v>39</v>
      </c>
      <c r="K3780" s="7">
        <v>37.4</v>
      </c>
      <c r="L3780" s="7">
        <v>805</v>
      </c>
      <c r="M3780" s="7">
        <v>11.39</v>
      </c>
      <c r="N3780" s="7">
        <v>1</v>
      </c>
    </row>
    <row r="3781" spans="1:15" hidden="1" x14ac:dyDescent="0.35">
      <c r="A3781" s="56">
        <v>2019</v>
      </c>
      <c r="B3781" s="57">
        <v>43649</v>
      </c>
      <c r="C3781" s="26">
        <v>0.75</v>
      </c>
      <c r="D3781" s="26"/>
      <c r="E3781" s="58" t="s">
        <v>270</v>
      </c>
      <c r="F3781" s="26"/>
      <c r="G3781" s="56" t="s">
        <v>274</v>
      </c>
      <c r="I3781" s="59" t="s">
        <v>40</v>
      </c>
    </row>
    <row r="3782" spans="1:15" hidden="1" x14ac:dyDescent="0.35">
      <c r="A3782" s="56">
        <v>2019</v>
      </c>
      <c r="B3782" s="57">
        <v>43649</v>
      </c>
      <c r="C3782" s="26">
        <v>0.79166666666666596</v>
      </c>
      <c r="D3782" s="26"/>
      <c r="E3782" s="58" t="s">
        <v>270</v>
      </c>
      <c r="F3782" s="26"/>
      <c r="G3782" s="56" t="s">
        <v>274</v>
      </c>
      <c r="I3782" s="59">
        <v>0.81180555555555556</v>
      </c>
      <c r="J3782" s="7" t="s">
        <v>38</v>
      </c>
      <c r="K3782" s="7">
        <v>33.799999999999997</v>
      </c>
      <c r="L3782" s="7">
        <v>5173</v>
      </c>
      <c r="M3782" s="7">
        <v>18.059999999999999</v>
      </c>
      <c r="N3782" s="7">
        <v>2</v>
      </c>
    </row>
    <row r="3783" spans="1:15" hidden="1" x14ac:dyDescent="0.35">
      <c r="A3783" s="56">
        <v>2019</v>
      </c>
      <c r="B3783" s="57">
        <v>43649</v>
      </c>
      <c r="C3783" s="26">
        <v>0.83333333333333304</v>
      </c>
      <c r="D3783" s="26"/>
      <c r="E3783" s="58" t="s">
        <v>270</v>
      </c>
      <c r="F3783" s="26"/>
      <c r="G3783" s="56" t="s">
        <v>274</v>
      </c>
      <c r="I3783" s="59">
        <v>0.84027777777777779</v>
      </c>
      <c r="J3783" s="7" t="s">
        <v>39</v>
      </c>
      <c r="K3783" s="7">
        <v>91.4</v>
      </c>
      <c r="L3783" s="7">
        <v>1830</v>
      </c>
      <c r="M3783" s="7">
        <v>7.22</v>
      </c>
      <c r="N3783" s="7">
        <v>1</v>
      </c>
    </row>
    <row r="3784" spans="1:15" hidden="1" x14ac:dyDescent="0.35">
      <c r="A3784" s="56">
        <v>2019</v>
      </c>
      <c r="B3784" s="57">
        <v>43649</v>
      </c>
      <c r="C3784" s="26">
        <v>0.875</v>
      </c>
      <c r="D3784" s="26"/>
      <c r="E3784" s="58" t="s">
        <v>270</v>
      </c>
      <c r="F3784" s="26"/>
      <c r="G3784" s="56" t="s">
        <v>274</v>
      </c>
      <c r="I3784" s="59" t="s">
        <v>40</v>
      </c>
    </row>
    <row r="3785" spans="1:15" hidden="1" x14ac:dyDescent="0.35">
      <c r="A3785" s="56">
        <v>2019</v>
      </c>
      <c r="B3785" s="57">
        <v>43649</v>
      </c>
      <c r="C3785" s="26">
        <v>0.91666666666666596</v>
      </c>
      <c r="D3785" s="26"/>
      <c r="E3785" s="58" t="s">
        <v>270</v>
      </c>
      <c r="F3785" s="26"/>
      <c r="G3785" s="56" t="s">
        <v>274</v>
      </c>
      <c r="I3785" s="59">
        <v>0.91666666666666663</v>
      </c>
      <c r="J3785" s="7" t="s">
        <v>39</v>
      </c>
      <c r="K3785" s="7">
        <v>93.2</v>
      </c>
      <c r="L3785" s="7">
        <v>25</v>
      </c>
      <c r="M3785" s="7">
        <v>3.85</v>
      </c>
      <c r="N3785" s="7">
        <v>2</v>
      </c>
      <c r="O3785" s="7" t="s">
        <v>121</v>
      </c>
    </row>
    <row r="3786" spans="1:15" hidden="1" x14ac:dyDescent="0.35">
      <c r="A3786" s="56">
        <v>2019</v>
      </c>
      <c r="B3786" s="57">
        <v>43649</v>
      </c>
      <c r="C3786" s="26">
        <v>0.91666666666666596</v>
      </c>
      <c r="D3786" s="26"/>
      <c r="E3786" s="58" t="s">
        <v>270</v>
      </c>
      <c r="F3786" s="26"/>
      <c r="G3786" s="56" t="s">
        <v>274</v>
      </c>
      <c r="I3786" s="59">
        <v>0.93472222222222223</v>
      </c>
      <c r="J3786" s="7" t="s">
        <v>39</v>
      </c>
      <c r="K3786" s="7">
        <v>60.9</v>
      </c>
      <c r="L3786" s="7">
        <v>4667</v>
      </c>
      <c r="M3786" s="7">
        <v>10.59</v>
      </c>
      <c r="N3786" s="7">
        <v>1</v>
      </c>
    </row>
    <row r="3787" spans="1:15" hidden="1" x14ac:dyDescent="0.35">
      <c r="A3787" s="56">
        <v>2019</v>
      </c>
      <c r="B3787" s="57">
        <v>43649</v>
      </c>
      <c r="C3787" s="26">
        <v>0.91666666666666596</v>
      </c>
      <c r="D3787" s="26"/>
      <c r="E3787" s="58" t="s">
        <v>270</v>
      </c>
      <c r="F3787" s="26"/>
      <c r="G3787" s="56" t="s">
        <v>274</v>
      </c>
      <c r="I3787" s="59">
        <v>0.93472222222222223</v>
      </c>
      <c r="J3787" s="7" t="s">
        <v>39</v>
      </c>
      <c r="K3787" s="7">
        <v>64.8</v>
      </c>
      <c r="L3787" s="7">
        <v>4670</v>
      </c>
      <c r="M3787" s="7">
        <v>10.78</v>
      </c>
      <c r="N3787" s="7">
        <v>1</v>
      </c>
    </row>
    <row r="3788" spans="1:15" hidden="1" x14ac:dyDescent="0.35">
      <c r="A3788" s="56">
        <v>2019</v>
      </c>
      <c r="B3788" s="57">
        <v>43649</v>
      </c>
      <c r="C3788" s="26">
        <v>0.91666666666666596</v>
      </c>
      <c r="D3788" s="26"/>
      <c r="E3788" s="58" t="s">
        <v>270</v>
      </c>
      <c r="F3788" s="26"/>
      <c r="G3788" s="56" t="s">
        <v>274</v>
      </c>
      <c r="I3788" s="59">
        <v>0.93472222222222223</v>
      </c>
      <c r="J3788" s="7" t="s">
        <v>39</v>
      </c>
      <c r="K3788" s="7">
        <v>55.8</v>
      </c>
      <c r="L3788" s="7">
        <v>4675</v>
      </c>
      <c r="M3788" s="7">
        <v>10.8</v>
      </c>
      <c r="N3788" s="7">
        <v>1</v>
      </c>
    </row>
    <row r="3789" spans="1:15" hidden="1" x14ac:dyDescent="0.35">
      <c r="A3789" s="56">
        <v>2019</v>
      </c>
      <c r="B3789" s="57">
        <v>43649</v>
      </c>
      <c r="C3789" s="26">
        <v>0.95833333333333304</v>
      </c>
      <c r="D3789" s="26"/>
      <c r="E3789" s="58" t="s">
        <v>270</v>
      </c>
      <c r="F3789" s="26"/>
      <c r="G3789" s="56" t="s">
        <v>274</v>
      </c>
      <c r="I3789" s="59">
        <v>0.9590277777777777</v>
      </c>
      <c r="J3789" s="7" t="s">
        <v>39</v>
      </c>
      <c r="K3789" s="7">
        <v>74.2</v>
      </c>
      <c r="L3789" s="7">
        <v>269</v>
      </c>
      <c r="M3789" s="7">
        <v>9.99</v>
      </c>
      <c r="N3789" s="7">
        <v>1</v>
      </c>
    </row>
    <row r="3790" spans="1:15" hidden="1" x14ac:dyDescent="0.35">
      <c r="A3790" s="56">
        <v>2019</v>
      </c>
      <c r="B3790" s="57">
        <v>43649</v>
      </c>
      <c r="C3790" s="26">
        <v>0.95833333333333304</v>
      </c>
      <c r="D3790" s="26"/>
      <c r="E3790" s="58" t="s">
        <v>270</v>
      </c>
      <c r="F3790" s="26"/>
      <c r="G3790" s="56" t="s">
        <v>274</v>
      </c>
      <c r="I3790" s="59">
        <v>0.9604166666666667</v>
      </c>
      <c r="J3790" s="7" t="s">
        <v>39</v>
      </c>
      <c r="K3790" s="7">
        <v>59.3</v>
      </c>
      <c r="L3790" s="7">
        <v>556</v>
      </c>
      <c r="M3790" s="7">
        <v>18.04</v>
      </c>
      <c r="N3790" s="7">
        <v>1</v>
      </c>
    </row>
    <row r="3791" spans="1:15" hidden="1" x14ac:dyDescent="0.35">
      <c r="A3791" s="56">
        <v>2019</v>
      </c>
      <c r="B3791" s="57">
        <v>43649</v>
      </c>
      <c r="C3791" s="26">
        <v>0.95833333333333304</v>
      </c>
      <c r="D3791" s="26"/>
      <c r="E3791" s="58" t="s">
        <v>270</v>
      </c>
      <c r="F3791" s="26"/>
      <c r="G3791" s="56" t="s">
        <v>274</v>
      </c>
      <c r="I3791" s="59">
        <v>0.97152777777777777</v>
      </c>
      <c r="J3791" s="7" t="s">
        <v>39</v>
      </c>
      <c r="K3791" s="7">
        <v>28.4</v>
      </c>
      <c r="L3791" s="7">
        <v>3521</v>
      </c>
      <c r="M3791" s="7">
        <v>10.39</v>
      </c>
      <c r="N3791" s="7">
        <v>1</v>
      </c>
    </row>
    <row r="3792" spans="1:15" hidden="1" x14ac:dyDescent="0.35">
      <c r="A3792" s="56">
        <v>2019</v>
      </c>
      <c r="B3792" s="57">
        <v>43649</v>
      </c>
      <c r="C3792" s="26">
        <v>0.95833333333333304</v>
      </c>
      <c r="D3792" s="26"/>
      <c r="E3792" s="58" t="s">
        <v>270</v>
      </c>
      <c r="F3792" s="26"/>
      <c r="G3792" s="56" t="s">
        <v>274</v>
      </c>
      <c r="I3792" s="59">
        <v>0.97569444444444453</v>
      </c>
      <c r="J3792" s="7" t="s">
        <v>39</v>
      </c>
      <c r="K3792" s="7">
        <v>90.5</v>
      </c>
      <c r="L3792" s="7">
        <v>4510</v>
      </c>
      <c r="M3792" s="7">
        <v>2.92</v>
      </c>
      <c r="N3792" s="7">
        <v>2</v>
      </c>
      <c r="O3792" s="7" t="s">
        <v>121</v>
      </c>
    </row>
    <row r="3793" spans="1:14" hidden="1" x14ac:dyDescent="0.35">
      <c r="A3793" s="56">
        <v>2019</v>
      </c>
      <c r="B3793" s="57">
        <v>43650</v>
      </c>
      <c r="C3793" s="26">
        <v>1</v>
      </c>
      <c r="D3793" s="26"/>
      <c r="E3793" s="58" t="s">
        <v>270</v>
      </c>
      <c r="F3793" s="26"/>
      <c r="G3793" s="56" t="s">
        <v>274</v>
      </c>
      <c r="I3793" s="59" t="s">
        <v>40</v>
      </c>
    </row>
    <row r="3794" spans="1:14" hidden="1" x14ac:dyDescent="0.35">
      <c r="A3794" s="56">
        <v>2019</v>
      </c>
      <c r="B3794" s="57">
        <v>43650</v>
      </c>
      <c r="C3794" s="26">
        <v>1.0416666666666701</v>
      </c>
      <c r="D3794" s="26"/>
      <c r="E3794" s="58" t="s">
        <v>270</v>
      </c>
      <c r="F3794" s="26"/>
      <c r="G3794" s="56" t="s">
        <v>274</v>
      </c>
      <c r="I3794" s="59">
        <v>4.1666666666666664E-2</v>
      </c>
      <c r="J3794" s="7" t="s">
        <v>39</v>
      </c>
      <c r="K3794" s="7">
        <v>61.9</v>
      </c>
      <c r="L3794" s="7">
        <v>154</v>
      </c>
      <c r="M3794" s="7">
        <v>9.6199999999999992</v>
      </c>
      <c r="N3794" s="7">
        <v>1</v>
      </c>
    </row>
    <row r="3795" spans="1:14" hidden="1" x14ac:dyDescent="0.35">
      <c r="A3795" s="56">
        <v>2019</v>
      </c>
      <c r="B3795" s="57">
        <v>43650</v>
      </c>
      <c r="C3795" s="26">
        <v>1.0833333333333399</v>
      </c>
      <c r="D3795" s="26"/>
      <c r="E3795" s="58" t="s">
        <v>270</v>
      </c>
      <c r="F3795" s="26"/>
      <c r="G3795" s="56" t="s">
        <v>274</v>
      </c>
      <c r="I3795" s="59">
        <v>8.3333333333333329E-2</v>
      </c>
      <c r="J3795" s="7" t="s">
        <v>39</v>
      </c>
      <c r="K3795" s="7">
        <v>88.1</v>
      </c>
      <c r="L3795" s="7">
        <v>120</v>
      </c>
      <c r="M3795" s="7">
        <v>13.69</v>
      </c>
      <c r="N3795" s="7">
        <v>1</v>
      </c>
    </row>
    <row r="3796" spans="1:14" hidden="1" x14ac:dyDescent="0.35">
      <c r="A3796" s="56">
        <v>2019</v>
      </c>
      <c r="B3796" s="57">
        <v>43650</v>
      </c>
      <c r="C3796" s="26">
        <v>1.0833333333333399</v>
      </c>
      <c r="D3796" s="26"/>
      <c r="E3796" s="58" t="s">
        <v>270</v>
      </c>
      <c r="F3796" s="26"/>
      <c r="G3796" s="56" t="s">
        <v>274</v>
      </c>
      <c r="I3796" s="59">
        <v>8.5416666666666655E-2</v>
      </c>
      <c r="J3796" s="7" t="s">
        <v>39</v>
      </c>
      <c r="K3796" s="7">
        <v>38.4</v>
      </c>
      <c r="L3796" s="7">
        <v>534</v>
      </c>
      <c r="M3796" s="7">
        <v>15.2</v>
      </c>
      <c r="N3796" s="7">
        <v>1</v>
      </c>
    </row>
    <row r="3797" spans="1:14" hidden="1" x14ac:dyDescent="0.35">
      <c r="A3797" s="56">
        <v>2019</v>
      </c>
      <c r="B3797" s="57">
        <v>43650</v>
      </c>
      <c r="C3797" s="26">
        <v>1.0833333333333399</v>
      </c>
      <c r="D3797" s="26"/>
      <c r="E3797" s="58" t="s">
        <v>270</v>
      </c>
      <c r="F3797" s="26"/>
      <c r="G3797" s="56" t="s">
        <v>274</v>
      </c>
      <c r="I3797" s="59">
        <v>8.7500000000000008E-2</v>
      </c>
      <c r="J3797" s="7" t="s">
        <v>39</v>
      </c>
      <c r="K3797" s="7">
        <v>37.700000000000003</v>
      </c>
      <c r="L3797" s="7">
        <v>1157</v>
      </c>
      <c r="M3797" s="7">
        <v>15.65</v>
      </c>
      <c r="N3797" s="7">
        <v>1</v>
      </c>
    </row>
    <row r="3798" spans="1:14" hidden="1" x14ac:dyDescent="0.35">
      <c r="A3798" s="56">
        <v>2019</v>
      </c>
      <c r="B3798" s="57">
        <v>43650</v>
      </c>
      <c r="C3798" s="26">
        <v>1.125</v>
      </c>
      <c r="D3798" s="26"/>
      <c r="E3798" s="58" t="s">
        <v>270</v>
      </c>
      <c r="F3798" s="26"/>
      <c r="G3798" s="56" t="s">
        <v>274</v>
      </c>
      <c r="I3798" s="59">
        <v>0.13194444444444445</v>
      </c>
      <c r="J3798" s="7" t="s">
        <v>39</v>
      </c>
      <c r="K3798" s="7">
        <v>73.2</v>
      </c>
      <c r="L3798" s="7">
        <v>1769</v>
      </c>
      <c r="M3798" s="7">
        <v>11.57</v>
      </c>
      <c r="N3798" s="7">
        <v>1</v>
      </c>
    </row>
    <row r="3799" spans="1:14" hidden="1" x14ac:dyDescent="0.35">
      <c r="A3799" s="56">
        <v>2019</v>
      </c>
      <c r="B3799" s="57">
        <v>43650</v>
      </c>
      <c r="C3799" s="26">
        <v>1.1666666666666701</v>
      </c>
      <c r="D3799" s="26"/>
      <c r="E3799" s="58" t="s">
        <v>270</v>
      </c>
      <c r="F3799" s="26"/>
      <c r="G3799" s="56" t="s">
        <v>274</v>
      </c>
      <c r="I3799" s="59">
        <v>0.17291666666666669</v>
      </c>
      <c r="J3799" s="7" t="s">
        <v>39</v>
      </c>
      <c r="K3799" s="7">
        <v>76.5</v>
      </c>
      <c r="L3799" s="7">
        <v>1612</v>
      </c>
      <c r="M3799" s="7">
        <v>6.59</v>
      </c>
      <c r="N3799" s="7">
        <v>1</v>
      </c>
    </row>
    <row r="3800" spans="1:14" hidden="1" x14ac:dyDescent="0.35">
      <c r="A3800" s="56">
        <v>2019</v>
      </c>
      <c r="B3800" s="57">
        <v>43650</v>
      </c>
      <c r="C3800" s="26">
        <v>1.2083333333333399</v>
      </c>
      <c r="D3800" s="26"/>
      <c r="E3800" s="58" t="s">
        <v>270</v>
      </c>
      <c r="F3800" s="26"/>
      <c r="G3800" s="56" t="s">
        <v>274</v>
      </c>
      <c r="I3800" s="59">
        <v>0.22013888888888888</v>
      </c>
      <c r="J3800" s="7" t="s">
        <v>39</v>
      </c>
      <c r="K3800" s="7">
        <v>56.2</v>
      </c>
      <c r="L3800" s="7">
        <v>2967</v>
      </c>
      <c r="M3800" s="7">
        <v>9.84</v>
      </c>
      <c r="N3800" s="7">
        <v>1</v>
      </c>
    </row>
    <row r="3801" spans="1:14" hidden="1" x14ac:dyDescent="0.35">
      <c r="A3801" s="56">
        <v>2019</v>
      </c>
      <c r="B3801" s="57">
        <v>43650</v>
      </c>
      <c r="C3801" s="26">
        <v>1.2083333333333399</v>
      </c>
      <c r="D3801" s="26"/>
      <c r="E3801" s="58" t="s">
        <v>270</v>
      </c>
      <c r="F3801" s="26"/>
      <c r="G3801" s="56" t="s">
        <v>274</v>
      </c>
      <c r="I3801" s="59">
        <v>0.22847222222222222</v>
      </c>
      <c r="J3801" s="7" t="s">
        <v>39</v>
      </c>
      <c r="K3801" s="7">
        <v>62.8</v>
      </c>
      <c r="L3801" s="7">
        <v>4967</v>
      </c>
      <c r="M3801" s="7">
        <v>10.38</v>
      </c>
      <c r="N3801" s="7">
        <v>1</v>
      </c>
    </row>
    <row r="3802" spans="1:14" hidden="1" x14ac:dyDescent="0.35">
      <c r="A3802" s="56">
        <v>2019</v>
      </c>
      <c r="B3802" s="57">
        <v>43650</v>
      </c>
      <c r="C3802" s="26">
        <v>1.2083333333333399</v>
      </c>
      <c r="D3802" s="26"/>
      <c r="E3802" s="58" t="s">
        <v>270</v>
      </c>
      <c r="F3802" s="26"/>
      <c r="G3802" s="56" t="s">
        <v>274</v>
      </c>
      <c r="I3802" s="59">
        <v>0.22847222222222222</v>
      </c>
      <c r="J3802" s="7" t="s">
        <v>39</v>
      </c>
      <c r="K3802" s="7">
        <v>51.1</v>
      </c>
      <c r="L3802" s="7">
        <v>4978</v>
      </c>
      <c r="M3802" s="7">
        <v>10.210000000000001</v>
      </c>
      <c r="N3802" s="7">
        <v>1</v>
      </c>
    </row>
    <row r="3803" spans="1:14" hidden="1" x14ac:dyDescent="0.35">
      <c r="A3803" s="56">
        <v>2019</v>
      </c>
      <c r="B3803" s="57">
        <v>43650</v>
      </c>
      <c r="C3803" s="26">
        <v>1.25</v>
      </c>
      <c r="D3803" s="26"/>
      <c r="E3803" s="58" t="s">
        <v>270</v>
      </c>
      <c r="F3803" s="26"/>
      <c r="G3803" s="56" t="s">
        <v>274</v>
      </c>
      <c r="I3803" s="59">
        <v>0.26319444444444445</v>
      </c>
      <c r="J3803" s="7" t="s">
        <v>39</v>
      </c>
      <c r="K3803" s="7">
        <v>38</v>
      </c>
      <c r="L3803" s="7">
        <v>3358</v>
      </c>
      <c r="M3803" s="7">
        <v>11.24</v>
      </c>
      <c r="N3803" s="7">
        <v>1</v>
      </c>
    </row>
    <row r="3804" spans="1:14" hidden="1" x14ac:dyDescent="0.35">
      <c r="A3804" s="56">
        <v>2019</v>
      </c>
      <c r="B3804" s="57">
        <v>43650</v>
      </c>
      <c r="C3804" s="26">
        <v>1.2916666666666701</v>
      </c>
      <c r="D3804" s="26"/>
      <c r="E3804" s="58" t="s">
        <v>270</v>
      </c>
      <c r="F3804" s="26"/>
      <c r="G3804" s="56" t="s">
        <v>274</v>
      </c>
      <c r="I3804" s="59" t="s">
        <v>40</v>
      </c>
    </row>
    <row r="3805" spans="1:14" hidden="1" x14ac:dyDescent="0.35">
      <c r="A3805" s="56">
        <v>2019</v>
      </c>
      <c r="B3805" s="57">
        <v>43650</v>
      </c>
      <c r="C3805" s="26">
        <v>1.3333333333333399</v>
      </c>
      <c r="D3805" s="26"/>
      <c r="E3805" s="58" t="s">
        <v>270</v>
      </c>
      <c r="F3805" s="26"/>
      <c r="G3805" s="56" t="s">
        <v>274</v>
      </c>
      <c r="I3805" s="59" t="s">
        <v>40</v>
      </c>
    </row>
    <row r="3806" spans="1:14" hidden="1" x14ac:dyDescent="0.35">
      <c r="A3806" s="56">
        <v>2019</v>
      </c>
      <c r="B3806" s="57">
        <v>43650</v>
      </c>
      <c r="C3806" s="26">
        <v>1.375</v>
      </c>
      <c r="D3806" s="26"/>
      <c r="E3806" s="58" t="s">
        <v>270</v>
      </c>
      <c r="F3806" s="26"/>
      <c r="G3806" s="56" t="s">
        <v>274</v>
      </c>
      <c r="I3806" s="59" t="s">
        <v>40</v>
      </c>
    </row>
    <row r="3807" spans="1:14" hidden="1" x14ac:dyDescent="0.35">
      <c r="A3807" s="56">
        <v>2019</v>
      </c>
      <c r="B3807" s="57">
        <v>43650</v>
      </c>
      <c r="C3807" s="26">
        <v>1.4166666666666701</v>
      </c>
      <c r="D3807" s="26"/>
      <c r="E3807" s="58" t="s">
        <v>270</v>
      </c>
      <c r="F3807" s="26"/>
      <c r="G3807" s="56" t="s">
        <v>274</v>
      </c>
      <c r="I3807" s="59" t="s">
        <v>40</v>
      </c>
    </row>
    <row r="3808" spans="1:14" hidden="1" x14ac:dyDescent="0.35">
      <c r="A3808" s="56">
        <v>2019</v>
      </c>
      <c r="B3808" s="57">
        <v>43650</v>
      </c>
      <c r="C3808" s="26">
        <v>1.4583333333333399</v>
      </c>
      <c r="D3808" s="26"/>
      <c r="E3808" s="58" t="s">
        <v>270</v>
      </c>
      <c r="F3808" s="26"/>
      <c r="G3808" s="56" t="s">
        <v>274</v>
      </c>
      <c r="I3808" s="59" t="s">
        <v>40</v>
      </c>
    </row>
    <row r="3809" spans="1:15" hidden="1" x14ac:dyDescent="0.35">
      <c r="A3809" s="56">
        <v>2019</v>
      </c>
      <c r="B3809" s="57">
        <v>43650</v>
      </c>
      <c r="C3809" s="26">
        <v>1.5</v>
      </c>
      <c r="D3809" s="26"/>
      <c r="E3809" s="58" t="s">
        <v>270</v>
      </c>
      <c r="F3809" s="26"/>
      <c r="G3809" s="56" t="s">
        <v>274</v>
      </c>
      <c r="I3809" s="59" t="s">
        <v>40</v>
      </c>
    </row>
    <row r="3810" spans="1:15" hidden="1" x14ac:dyDescent="0.35">
      <c r="A3810" s="56">
        <v>2019</v>
      </c>
      <c r="B3810" s="57">
        <v>43650</v>
      </c>
      <c r="C3810" s="26">
        <v>1.5416666666666701</v>
      </c>
      <c r="D3810" s="26"/>
      <c r="E3810" s="58" t="s">
        <v>270</v>
      </c>
      <c r="F3810" s="26"/>
      <c r="G3810" s="56" t="s">
        <v>274</v>
      </c>
      <c r="I3810" s="59" t="s">
        <v>40</v>
      </c>
    </row>
    <row r="3811" spans="1:15" hidden="1" x14ac:dyDescent="0.35">
      <c r="A3811" s="56">
        <v>2019</v>
      </c>
      <c r="B3811" s="57">
        <v>43650</v>
      </c>
      <c r="C3811" s="26">
        <v>1.5833333333333399</v>
      </c>
      <c r="D3811" s="26"/>
      <c r="E3811" s="58" t="s">
        <v>270</v>
      </c>
      <c r="F3811" s="26"/>
      <c r="G3811" s="56" t="s">
        <v>274</v>
      </c>
      <c r="I3811" s="59" t="s">
        <v>40</v>
      </c>
    </row>
    <row r="3812" spans="1:15" hidden="1" x14ac:dyDescent="0.35">
      <c r="A3812" s="56">
        <v>2019</v>
      </c>
      <c r="B3812" s="57">
        <v>43650</v>
      </c>
      <c r="C3812" s="26">
        <v>1.625</v>
      </c>
      <c r="D3812" s="26"/>
      <c r="E3812" s="58" t="s">
        <v>270</v>
      </c>
      <c r="F3812" s="26"/>
      <c r="G3812" s="56" t="s">
        <v>274</v>
      </c>
      <c r="I3812" s="59" t="s">
        <v>40</v>
      </c>
    </row>
    <row r="3813" spans="1:15" hidden="1" x14ac:dyDescent="0.35">
      <c r="A3813" s="56">
        <v>2019</v>
      </c>
      <c r="B3813" s="57">
        <v>43650</v>
      </c>
      <c r="C3813" s="26">
        <v>1.6666666666666701</v>
      </c>
      <c r="D3813" s="26"/>
      <c r="E3813" s="58" t="s">
        <v>270</v>
      </c>
      <c r="F3813" s="26"/>
      <c r="G3813" s="56" t="s">
        <v>274</v>
      </c>
      <c r="I3813" s="59" t="s">
        <v>40</v>
      </c>
    </row>
    <row r="3814" spans="1:15" hidden="1" x14ac:dyDescent="0.35">
      <c r="A3814" s="56">
        <v>2019</v>
      </c>
      <c r="B3814" s="57">
        <v>43650</v>
      </c>
      <c r="C3814" s="26">
        <v>1.7083333333333399</v>
      </c>
      <c r="D3814" s="26"/>
      <c r="E3814" s="58" t="s">
        <v>270</v>
      </c>
      <c r="F3814" s="26"/>
      <c r="G3814" s="56" t="s">
        <v>274</v>
      </c>
      <c r="I3814" s="59" t="s">
        <v>40</v>
      </c>
    </row>
    <row r="3815" spans="1:15" hidden="1" x14ac:dyDescent="0.35">
      <c r="A3815" s="56">
        <v>2019</v>
      </c>
      <c r="B3815" s="57">
        <v>43650</v>
      </c>
      <c r="C3815" s="26">
        <v>1.75000000000001</v>
      </c>
      <c r="D3815" s="26"/>
      <c r="E3815" s="58" t="s">
        <v>270</v>
      </c>
      <c r="F3815" s="26"/>
      <c r="G3815" s="56" t="s">
        <v>274</v>
      </c>
      <c r="I3815" s="59" t="s">
        <v>40</v>
      </c>
    </row>
    <row r="3816" spans="1:15" hidden="1" x14ac:dyDescent="0.35">
      <c r="A3816" s="56">
        <v>2019</v>
      </c>
      <c r="B3816" s="57">
        <v>43650</v>
      </c>
      <c r="C3816" s="26">
        <v>1.7916666666666701</v>
      </c>
      <c r="D3816" s="26"/>
      <c r="E3816" s="58" t="s">
        <v>270</v>
      </c>
      <c r="F3816" s="26"/>
      <c r="G3816" s="56" t="s">
        <v>274</v>
      </c>
      <c r="I3816" s="59" t="s">
        <v>40</v>
      </c>
    </row>
    <row r="3817" spans="1:15" hidden="1" x14ac:dyDescent="0.35">
      <c r="A3817" s="56">
        <v>2019</v>
      </c>
      <c r="B3817" s="57">
        <v>43650</v>
      </c>
      <c r="C3817" s="26">
        <v>1.8333333333333399</v>
      </c>
      <c r="D3817" s="26"/>
      <c r="E3817" s="58" t="s">
        <v>270</v>
      </c>
      <c r="F3817" s="26"/>
      <c r="G3817" s="56" t="s">
        <v>274</v>
      </c>
      <c r="I3817" s="59" t="s">
        <v>40</v>
      </c>
    </row>
    <row r="3818" spans="1:15" hidden="1" x14ac:dyDescent="0.35">
      <c r="A3818" s="56">
        <v>2019</v>
      </c>
      <c r="B3818" s="57">
        <v>43650</v>
      </c>
      <c r="C3818" s="26">
        <v>1.875</v>
      </c>
      <c r="D3818" s="26"/>
      <c r="E3818" s="58" t="s">
        <v>270</v>
      </c>
      <c r="F3818" s="26"/>
      <c r="G3818" s="56" t="s">
        <v>274</v>
      </c>
      <c r="I3818" s="59">
        <v>0.88124999999999998</v>
      </c>
      <c r="J3818" s="7" t="s">
        <v>38</v>
      </c>
      <c r="K3818" s="7">
        <v>37.5</v>
      </c>
      <c r="L3818" s="7">
        <v>1553</v>
      </c>
      <c r="M3818" s="7">
        <v>11.57</v>
      </c>
      <c r="N3818" s="7">
        <v>2</v>
      </c>
    </row>
    <row r="3819" spans="1:15" hidden="1" x14ac:dyDescent="0.35">
      <c r="A3819" s="56">
        <v>2019</v>
      </c>
      <c r="B3819" s="57">
        <v>43650</v>
      </c>
      <c r="C3819" s="26">
        <v>1.9166666666666701</v>
      </c>
      <c r="D3819" s="26"/>
      <c r="E3819" s="58" t="s">
        <v>270</v>
      </c>
      <c r="F3819" s="26"/>
      <c r="G3819" s="56" t="s">
        <v>274</v>
      </c>
      <c r="I3819" s="59">
        <v>0.91805555555555562</v>
      </c>
      <c r="J3819" s="7" t="s">
        <v>39</v>
      </c>
      <c r="K3819" s="7">
        <v>32.4</v>
      </c>
      <c r="L3819" s="7">
        <v>470</v>
      </c>
      <c r="M3819" s="7">
        <v>12.35</v>
      </c>
      <c r="N3819" s="7">
        <v>1</v>
      </c>
    </row>
    <row r="3820" spans="1:15" hidden="1" x14ac:dyDescent="0.35">
      <c r="A3820" s="56">
        <v>2019</v>
      </c>
      <c r="B3820" s="57">
        <v>43650</v>
      </c>
      <c r="C3820" s="26">
        <v>1.9166666666666701</v>
      </c>
      <c r="D3820" s="26"/>
      <c r="E3820" s="58" t="s">
        <v>270</v>
      </c>
      <c r="F3820" s="26"/>
      <c r="G3820" s="56" t="s">
        <v>274</v>
      </c>
      <c r="I3820" s="59">
        <v>0.92152777777777783</v>
      </c>
      <c r="J3820" s="7" t="s">
        <v>38</v>
      </c>
      <c r="K3820" s="7">
        <v>55.7</v>
      </c>
      <c r="L3820" s="7">
        <v>1323</v>
      </c>
      <c r="M3820" s="7">
        <v>13.8</v>
      </c>
      <c r="N3820" s="7">
        <v>1</v>
      </c>
    </row>
    <row r="3821" spans="1:15" hidden="1" x14ac:dyDescent="0.35">
      <c r="A3821" s="56">
        <v>2019</v>
      </c>
      <c r="B3821" s="57">
        <v>43650</v>
      </c>
      <c r="C3821" s="26">
        <v>1.9166666666666701</v>
      </c>
      <c r="D3821" s="26"/>
      <c r="E3821" s="58" t="s">
        <v>270</v>
      </c>
      <c r="F3821" s="26"/>
      <c r="G3821" s="56" t="s">
        <v>274</v>
      </c>
      <c r="I3821" s="59">
        <v>0.92847222222222225</v>
      </c>
      <c r="J3821" s="7" t="s">
        <v>39</v>
      </c>
      <c r="K3821" s="7">
        <v>62.6</v>
      </c>
      <c r="L3821" s="7">
        <v>2926</v>
      </c>
      <c r="M3821" s="7">
        <v>10.050000000000001</v>
      </c>
      <c r="N3821" s="7">
        <v>1</v>
      </c>
    </row>
    <row r="3822" spans="1:15" hidden="1" x14ac:dyDescent="0.35">
      <c r="A3822" s="56">
        <v>2019</v>
      </c>
      <c r="B3822" s="57">
        <v>43650</v>
      </c>
      <c r="C3822" s="26">
        <v>1.9583333333333399</v>
      </c>
      <c r="D3822" s="26"/>
      <c r="E3822" s="58" t="s">
        <v>270</v>
      </c>
      <c r="F3822" s="26"/>
      <c r="G3822" s="56" t="s">
        <v>274</v>
      </c>
      <c r="I3822" s="59">
        <v>0.97499999999999998</v>
      </c>
      <c r="J3822" s="7" t="s">
        <v>39</v>
      </c>
      <c r="K3822" s="7">
        <v>59.6</v>
      </c>
      <c r="L3822" s="7">
        <v>4063</v>
      </c>
      <c r="M3822" s="7">
        <v>11.23</v>
      </c>
      <c r="N3822" s="7">
        <v>1</v>
      </c>
    </row>
    <row r="3823" spans="1:15" hidden="1" x14ac:dyDescent="0.35">
      <c r="A3823" s="56">
        <v>2019</v>
      </c>
      <c r="B3823" s="57">
        <v>43651</v>
      </c>
      <c r="C3823" s="26">
        <v>2</v>
      </c>
      <c r="D3823" s="26"/>
      <c r="E3823" s="58" t="s">
        <v>270</v>
      </c>
      <c r="F3823" s="26"/>
      <c r="G3823" s="56" t="s">
        <v>93</v>
      </c>
      <c r="I3823" s="59">
        <v>1.4699074074074074E-2</v>
      </c>
      <c r="J3823" s="7" t="s">
        <v>39</v>
      </c>
      <c r="K3823" s="7">
        <v>94.2</v>
      </c>
      <c r="L3823" s="7">
        <v>3578</v>
      </c>
      <c r="M3823" s="7">
        <v>17.2</v>
      </c>
      <c r="N3823" s="7">
        <v>3</v>
      </c>
      <c r="O3823" s="7" t="s">
        <v>117</v>
      </c>
    </row>
    <row r="3824" spans="1:15" hidden="1" x14ac:dyDescent="0.35">
      <c r="A3824" s="56">
        <v>2019</v>
      </c>
      <c r="B3824" s="57">
        <v>43651</v>
      </c>
      <c r="C3824" s="26">
        <v>2.0416666666666701</v>
      </c>
      <c r="D3824" s="26"/>
      <c r="E3824" s="58" t="s">
        <v>270</v>
      </c>
      <c r="F3824" s="26"/>
      <c r="G3824" s="56" t="s">
        <v>93</v>
      </c>
      <c r="I3824" s="59">
        <v>4.2164351851851856E-2</v>
      </c>
      <c r="J3824" s="7" t="s">
        <v>38</v>
      </c>
      <c r="K3824" s="7">
        <v>48.6</v>
      </c>
      <c r="L3824" s="7">
        <v>122</v>
      </c>
      <c r="M3824" s="7">
        <v>7.08</v>
      </c>
      <c r="N3824" s="7">
        <v>1</v>
      </c>
    </row>
    <row r="3825" spans="1:14" hidden="1" x14ac:dyDescent="0.35">
      <c r="A3825" s="56">
        <v>2019</v>
      </c>
      <c r="B3825" s="57">
        <v>43651</v>
      </c>
      <c r="C3825" s="26">
        <v>2.0833333333333401</v>
      </c>
      <c r="D3825" s="26"/>
      <c r="E3825" s="58" t="s">
        <v>270</v>
      </c>
      <c r="F3825" s="26"/>
      <c r="G3825" s="56" t="s">
        <v>93</v>
      </c>
      <c r="I3825" s="59">
        <v>9.2407407407407396E-2</v>
      </c>
      <c r="J3825" s="7" t="s">
        <v>39</v>
      </c>
      <c r="K3825" s="7">
        <v>72.900000000000006</v>
      </c>
      <c r="L3825" s="7">
        <v>2213</v>
      </c>
      <c r="M3825" s="7">
        <v>9.0299999999999994</v>
      </c>
      <c r="N3825" s="7">
        <v>1</v>
      </c>
    </row>
    <row r="3826" spans="1:14" hidden="1" x14ac:dyDescent="0.35">
      <c r="A3826" s="56">
        <v>2019</v>
      </c>
      <c r="B3826" s="57">
        <v>43651</v>
      </c>
      <c r="C3826" s="26">
        <v>2.0833333333333401</v>
      </c>
      <c r="D3826" s="26"/>
      <c r="E3826" s="58" t="s">
        <v>270</v>
      </c>
      <c r="F3826" s="26"/>
      <c r="G3826" s="56" t="s">
        <v>93</v>
      </c>
      <c r="I3826" s="59">
        <v>9.5000000000000015E-2</v>
      </c>
      <c r="J3826" s="7" t="s">
        <v>38</v>
      </c>
      <c r="K3826" s="7">
        <v>76.900000000000006</v>
      </c>
      <c r="L3826" s="7">
        <v>2839</v>
      </c>
      <c r="M3826" s="7">
        <v>12.3</v>
      </c>
      <c r="N3826" s="7">
        <v>1</v>
      </c>
    </row>
    <row r="3827" spans="1:14" hidden="1" x14ac:dyDescent="0.35">
      <c r="A3827" s="56">
        <v>2019</v>
      </c>
      <c r="B3827" s="57">
        <v>43651</v>
      </c>
      <c r="C3827" s="26">
        <v>2.0833333333333401</v>
      </c>
      <c r="D3827" s="26"/>
      <c r="E3827" s="58" t="s">
        <v>270</v>
      </c>
      <c r="F3827" s="26"/>
      <c r="G3827" s="56" t="s">
        <v>93</v>
      </c>
      <c r="I3827" s="59">
        <v>9.6388888888888899E-2</v>
      </c>
      <c r="J3827" s="7" t="s">
        <v>39</v>
      </c>
      <c r="K3827" s="7">
        <v>83.2</v>
      </c>
      <c r="L3827" s="7">
        <v>3191</v>
      </c>
      <c r="M3827" s="7">
        <v>10.95</v>
      </c>
      <c r="N3827" s="7">
        <v>1</v>
      </c>
    </row>
    <row r="3828" spans="1:14" hidden="1" x14ac:dyDescent="0.35">
      <c r="A3828" s="56">
        <v>2019</v>
      </c>
      <c r="B3828" s="57">
        <v>43651</v>
      </c>
      <c r="C3828" s="26">
        <v>2.0833333333333401</v>
      </c>
      <c r="D3828" s="26"/>
      <c r="E3828" s="58" t="s">
        <v>270</v>
      </c>
      <c r="F3828" s="26"/>
      <c r="G3828" s="56" t="s">
        <v>93</v>
      </c>
      <c r="I3828" s="59">
        <v>9.7870370370370371E-2</v>
      </c>
      <c r="J3828" s="7" t="s">
        <v>38</v>
      </c>
      <c r="K3828" s="7">
        <v>65.2</v>
      </c>
      <c r="L3828" s="7">
        <v>3534</v>
      </c>
      <c r="M3828" s="7">
        <v>15.81</v>
      </c>
      <c r="N3828" s="7">
        <v>1</v>
      </c>
    </row>
    <row r="3829" spans="1:14" hidden="1" x14ac:dyDescent="0.35">
      <c r="A3829" s="56">
        <v>2019</v>
      </c>
      <c r="B3829" s="57">
        <v>43651</v>
      </c>
      <c r="C3829" s="26">
        <v>2.0833333333333401</v>
      </c>
      <c r="D3829" s="26"/>
      <c r="E3829" s="58" t="s">
        <v>270</v>
      </c>
      <c r="F3829" s="26"/>
      <c r="G3829" s="56" t="s">
        <v>93</v>
      </c>
      <c r="I3829" s="59">
        <v>0.10225694444444444</v>
      </c>
      <c r="J3829" s="7" t="s">
        <v>39</v>
      </c>
      <c r="K3829" s="7">
        <v>77.3</v>
      </c>
      <c r="L3829" s="7">
        <v>4606</v>
      </c>
      <c r="M3829" s="7">
        <v>8.1300000000000008</v>
      </c>
      <c r="N3829" s="7">
        <v>1</v>
      </c>
    </row>
    <row r="3830" spans="1:14" hidden="1" x14ac:dyDescent="0.35">
      <c r="A3830" s="56">
        <v>2019</v>
      </c>
      <c r="B3830" s="57">
        <v>43651</v>
      </c>
      <c r="C3830" s="26">
        <v>2.1250000000000102</v>
      </c>
      <c r="D3830" s="26"/>
      <c r="E3830" s="58" t="s">
        <v>270</v>
      </c>
      <c r="F3830" s="26"/>
      <c r="G3830" s="56" t="s">
        <v>93</v>
      </c>
      <c r="I3830" s="59">
        <v>0.13422453703703704</v>
      </c>
      <c r="J3830" s="7" t="s">
        <v>39</v>
      </c>
      <c r="K3830" s="7">
        <v>59.8</v>
      </c>
      <c r="L3830" s="7">
        <v>2263</v>
      </c>
      <c r="M3830" s="7">
        <v>10.06</v>
      </c>
      <c r="N3830" s="7">
        <v>1</v>
      </c>
    </row>
    <row r="3831" spans="1:14" hidden="1" x14ac:dyDescent="0.35">
      <c r="A3831" s="56">
        <v>2019</v>
      </c>
      <c r="B3831" s="57">
        <v>43651</v>
      </c>
      <c r="C3831" s="26">
        <v>2.1666666666666701</v>
      </c>
      <c r="D3831" s="26"/>
      <c r="E3831" s="58" t="s">
        <v>270</v>
      </c>
      <c r="F3831" s="26"/>
      <c r="G3831" s="56" t="s">
        <v>93</v>
      </c>
      <c r="I3831" s="59" t="s">
        <v>40</v>
      </c>
    </row>
    <row r="3832" spans="1:14" hidden="1" x14ac:dyDescent="0.35">
      <c r="A3832" s="56">
        <v>2019</v>
      </c>
      <c r="B3832" s="57">
        <v>43651</v>
      </c>
      <c r="C3832" s="26">
        <v>2.2083333333333401</v>
      </c>
      <c r="D3832" s="26"/>
      <c r="E3832" s="58" t="s">
        <v>270</v>
      </c>
      <c r="F3832" s="26"/>
      <c r="G3832" s="56" t="s">
        <v>93</v>
      </c>
      <c r="I3832" s="59">
        <v>0.21326388888888889</v>
      </c>
      <c r="J3832" s="7" t="s">
        <v>39</v>
      </c>
      <c r="K3832" s="7">
        <v>57.1</v>
      </c>
      <c r="L3832" s="7">
        <v>1215</v>
      </c>
      <c r="M3832" s="7">
        <v>6.65</v>
      </c>
      <c r="N3832" s="7">
        <v>1</v>
      </c>
    </row>
    <row r="3833" spans="1:14" hidden="1" x14ac:dyDescent="0.35">
      <c r="A3833" s="56">
        <v>2019</v>
      </c>
      <c r="B3833" s="57">
        <v>43651</v>
      </c>
      <c r="C3833" s="26">
        <v>2.2083333333333401</v>
      </c>
      <c r="D3833" s="26"/>
      <c r="E3833" s="58" t="s">
        <v>270</v>
      </c>
      <c r="F3833" s="26"/>
      <c r="G3833" s="56" t="s">
        <v>93</v>
      </c>
      <c r="I3833" s="59">
        <v>0.21581018518518516</v>
      </c>
      <c r="J3833" s="7" t="s">
        <v>39</v>
      </c>
      <c r="K3833" s="7">
        <v>65.599999999999994</v>
      </c>
      <c r="L3833" s="7">
        <v>1829</v>
      </c>
      <c r="M3833" s="7">
        <v>9</v>
      </c>
      <c r="N3833" s="7">
        <v>1</v>
      </c>
    </row>
    <row r="3834" spans="1:14" hidden="1" x14ac:dyDescent="0.35">
      <c r="A3834" s="56">
        <v>2019</v>
      </c>
      <c r="B3834" s="57">
        <v>43651</v>
      </c>
      <c r="C3834" s="26">
        <v>2.2500000000000102</v>
      </c>
      <c r="D3834" s="26"/>
      <c r="E3834" s="58" t="s">
        <v>270</v>
      </c>
      <c r="F3834" s="26"/>
      <c r="G3834" s="56" t="s">
        <v>93</v>
      </c>
      <c r="I3834" s="59">
        <v>0.25371527777777775</v>
      </c>
      <c r="J3834" s="7" t="s">
        <v>39</v>
      </c>
      <c r="K3834" s="7">
        <v>88.8</v>
      </c>
      <c r="L3834" s="7">
        <v>3</v>
      </c>
      <c r="M3834" s="7">
        <v>10.18</v>
      </c>
      <c r="N3834" s="7">
        <v>1</v>
      </c>
    </row>
    <row r="3835" spans="1:14" hidden="1" x14ac:dyDescent="0.35">
      <c r="A3835" s="56">
        <v>2019</v>
      </c>
      <c r="B3835" s="57">
        <v>43651</v>
      </c>
      <c r="C3835" s="26">
        <v>2.2916666666666701</v>
      </c>
      <c r="D3835" s="26"/>
      <c r="E3835" s="58" t="s">
        <v>270</v>
      </c>
      <c r="F3835" s="26"/>
      <c r="G3835" s="56" t="s">
        <v>93</v>
      </c>
      <c r="I3835" s="59" t="s">
        <v>40</v>
      </c>
    </row>
    <row r="3836" spans="1:14" hidden="1" x14ac:dyDescent="0.35">
      <c r="A3836" s="56">
        <v>2019</v>
      </c>
      <c r="B3836" s="57">
        <v>43651</v>
      </c>
      <c r="C3836" s="26">
        <v>2.3333333333333401</v>
      </c>
      <c r="D3836" s="26"/>
      <c r="E3836" s="58" t="s">
        <v>270</v>
      </c>
      <c r="F3836" s="26"/>
      <c r="G3836" s="56" t="s">
        <v>93</v>
      </c>
      <c r="I3836" s="59" t="s">
        <v>40</v>
      </c>
    </row>
    <row r="3837" spans="1:14" hidden="1" x14ac:dyDescent="0.35">
      <c r="A3837" s="56">
        <v>2019</v>
      </c>
      <c r="B3837" s="57">
        <v>43651</v>
      </c>
      <c r="C3837" s="26">
        <v>2.3750000000000102</v>
      </c>
      <c r="D3837" s="26"/>
      <c r="E3837" s="58" t="s">
        <v>270</v>
      </c>
      <c r="F3837" s="26"/>
      <c r="G3837" s="56" t="s">
        <v>93</v>
      </c>
      <c r="I3837" s="59" t="s">
        <v>40</v>
      </c>
    </row>
    <row r="3838" spans="1:14" hidden="1" x14ac:dyDescent="0.35">
      <c r="A3838" s="56">
        <v>2019</v>
      </c>
      <c r="B3838" s="57">
        <v>43651</v>
      </c>
      <c r="C3838" s="26">
        <v>2.4166666666666701</v>
      </c>
      <c r="D3838" s="26"/>
      <c r="E3838" s="58" t="s">
        <v>270</v>
      </c>
      <c r="F3838" s="26"/>
      <c r="G3838" s="56" t="s">
        <v>93</v>
      </c>
      <c r="I3838" s="59" t="s">
        <v>40</v>
      </c>
    </row>
    <row r="3839" spans="1:14" hidden="1" x14ac:dyDescent="0.35">
      <c r="A3839" s="56">
        <v>2019</v>
      </c>
      <c r="B3839" s="57">
        <v>43651</v>
      </c>
      <c r="C3839" s="26">
        <v>2.4583333333333401</v>
      </c>
      <c r="D3839" s="26"/>
      <c r="E3839" s="58" t="s">
        <v>270</v>
      </c>
      <c r="F3839" s="26"/>
      <c r="G3839" s="56" t="s">
        <v>93</v>
      </c>
      <c r="I3839" s="59" t="s">
        <v>40</v>
      </c>
    </row>
    <row r="3840" spans="1:14" hidden="1" x14ac:dyDescent="0.35">
      <c r="A3840" s="56">
        <v>2019</v>
      </c>
      <c r="B3840" s="57">
        <v>43651</v>
      </c>
      <c r="C3840" s="26">
        <v>2.5000000000000102</v>
      </c>
      <c r="D3840" s="26"/>
      <c r="E3840" s="58" t="s">
        <v>270</v>
      </c>
      <c r="F3840" s="26"/>
      <c r="G3840" s="56" t="s">
        <v>93</v>
      </c>
      <c r="I3840" s="59" t="s">
        <v>40</v>
      </c>
    </row>
    <row r="3841" spans="1:15" hidden="1" x14ac:dyDescent="0.35">
      <c r="A3841" s="56">
        <v>2019</v>
      </c>
      <c r="B3841" s="57">
        <v>43651</v>
      </c>
      <c r="C3841" s="26">
        <v>2.5416666666666798</v>
      </c>
      <c r="D3841" s="26"/>
      <c r="E3841" s="58" t="s">
        <v>270</v>
      </c>
      <c r="F3841" s="26"/>
      <c r="G3841" s="56" t="s">
        <v>93</v>
      </c>
      <c r="I3841" s="59" t="s">
        <v>40</v>
      </c>
    </row>
    <row r="3842" spans="1:15" hidden="1" x14ac:dyDescent="0.35">
      <c r="A3842" s="56">
        <v>2019</v>
      </c>
      <c r="B3842" s="57">
        <v>43651</v>
      </c>
      <c r="C3842" s="26">
        <v>2.5833333333333401</v>
      </c>
      <c r="D3842" s="26"/>
      <c r="E3842" s="58" t="s">
        <v>270</v>
      </c>
      <c r="F3842" s="26"/>
      <c r="G3842" s="56" t="s">
        <v>93</v>
      </c>
      <c r="I3842" s="59" t="s">
        <v>40</v>
      </c>
    </row>
    <row r="3843" spans="1:15" hidden="1" x14ac:dyDescent="0.35">
      <c r="A3843" s="56">
        <v>2019</v>
      </c>
      <c r="B3843" s="57">
        <v>43651</v>
      </c>
      <c r="C3843" s="26">
        <v>2.6250000000000102</v>
      </c>
      <c r="D3843" s="26"/>
      <c r="E3843" s="58" t="s">
        <v>270</v>
      </c>
      <c r="F3843" s="26"/>
      <c r="G3843" s="56" t="s">
        <v>93</v>
      </c>
      <c r="I3843" s="59" t="s">
        <v>40</v>
      </c>
    </row>
    <row r="3844" spans="1:15" hidden="1" x14ac:dyDescent="0.35">
      <c r="A3844" s="56">
        <v>2019</v>
      </c>
      <c r="B3844" s="57">
        <v>43651</v>
      </c>
      <c r="C3844" s="26">
        <v>2.6666666666666798</v>
      </c>
      <c r="D3844" s="26"/>
      <c r="E3844" s="58" t="s">
        <v>270</v>
      </c>
      <c r="F3844" s="26"/>
      <c r="G3844" s="56" t="s">
        <v>93</v>
      </c>
      <c r="I3844" s="59" t="s">
        <v>40</v>
      </c>
    </row>
    <row r="3845" spans="1:15" hidden="1" x14ac:dyDescent="0.35">
      <c r="A3845" s="56">
        <v>2019</v>
      </c>
      <c r="B3845" s="57">
        <v>43651</v>
      </c>
      <c r="C3845" s="26">
        <v>2.7083333333333401</v>
      </c>
      <c r="D3845" s="26"/>
      <c r="E3845" s="58" t="s">
        <v>270</v>
      </c>
      <c r="F3845" s="26"/>
      <c r="G3845" s="56" t="s">
        <v>93</v>
      </c>
      <c r="I3845" s="59" t="s">
        <v>40</v>
      </c>
    </row>
    <row r="3846" spans="1:15" hidden="1" x14ac:dyDescent="0.35">
      <c r="A3846" s="56">
        <v>2019</v>
      </c>
      <c r="B3846" s="57">
        <v>43651</v>
      </c>
      <c r="C3846" s="26">
        <v>2.7500000000000102</v>
      </c>
      <c r="D3846" s="26"/>
      <c r="E3846" s="58" t="s">
        <v>270</v>
      </c>
      <c r="F3846" s="26"/>
      <c r="G3846" s="56" t="s">
        <v>93</v>
      </c>
      <c r="I3846" s="59" t="s">
        <v>40</v>
      </c>
    </row>
    <row r="3847" spans="1:15" hidden="1" x14ac:dyDescent="0.35">
      <c r="A3847" s="56">
        <v>2019</v>
      </c>
      <c r="B3847" s="57">
        <v>43651</v>
      </c>
      <c r="C3847" s="26">
        <v>2.7916666666666798</v>
      </c>
      <c r="D3847" s="26"/>
      <c r="E3847" s="58" t="s">
        <v>270</v>
      </c>
      <c r="F3847" s="26"/>
      <c r="G3847" s="56" t="s">
        <v>93</v>
      </c>
      <c r="I3847" s="59" t="s">
        <v>40</v>
      </c>
    </row>
    <row r="3848" spans="1:15" hidden="1" x14ac:dyDescent="0.35">
      <c r="A3848" s="56">
        <v>2019</v>
      </c>
      <c r="B3848" s="57">
        <v>43651</v>
      </c>
      <c r="C3848" s="26">
        <v>2.8333333333333401</v>
      </c>
      <c r="D3848" s="26"/>
      <c r="E3848" s="58" t="s">
        <v>270</v>
      </c>
      <c r="F3848" s="26"/>
      <c r="G3848" s="56" t="s">
        <v>93</v>
      </c>
      <c r="I3848" s="59" t="s">
        <v>40</v>
      </c>
    </row>
    <row r="3849" spans="1:15" hidden="1" x14ac:dyDescent="0.35">
      <c r="A3849" s="56">
        <v>2019</v>
      </c>
      <c r="B3849" s="57">
        <v>43651</v>
      </c>
      <c r="C3849" s="26">
        <v>2.8750000000000102</v>
      </c>
      <c r="D3849" s="26"/>
      <c r="E3849" s="58" t="s">
        <v>270</v>
      </c>
      <c r="F3849" s="26"/>
      <c r="G3849" s="56" t="s">
        <v>93</v>
      </c>
      <c r="I3849" s="59" t="s">
        <v>40</v>
      </c>
    </row>
    <row r="3850" spans="1:15" hidden="1" x14ac:dyDescent="0.35">
      <c r="A3850" s="56">
        <v>2019</v>
      </c>
      <c r="B3850" s="57">
        <v>43651</v>
      </c>
      <c r="C3850" s="26">
        <v>2.9166666666666798</v>
      </c>
      <c r="D3850" s="26"/>
      <c r="E3850" s="58" t="s">
        <v>270</v>
      </c>
      <c r="F3850" s="26"/>
      <c r="G3850" s="56" t="s">
        <v>93</v>
      </c>
      <c r="I3850" s="59">
        <v>0.93126157407407406</v>
      </c>
      <c r="J3850" s="7" t="s">
        <v>39</v>
      </c>
      <c r="K3850" s="7">
        <v>75.599999999999994</v>
      </c>
      <c r="L3850" s="7">
        <v>3563</v>
      </c>
      <c r="M3850" s="7">
        <v>10.67</v>
      </c>
      <c r="N3850" s="7">
        <v>1</v>
      </c>
    </row>
    <row r="3851" spans="1:15" hidden="1" x14ac:dyDescent="0.35">
      <c r="A3851" s="56">
        <v>2019</v>
      </c>
      <c r="B3851" s="57">
        <v>43651</v>
      </c>
      <c r="C3851" s="26">
        <v>2.9583333333333499</v>
      </c>
      <c r="D3851" s="26"/>
      <c r="E3851" s="58" t="s">
        <v>270</v>
      </c>
      <c r="F3851" s="26"/>
      <c r="G3851" s="56" t="s">
        <v>93</v>
      </c>
      <c r="I3851" s="59" t="s">
        <v>40</v>
      </c>
    </row>
    <row r="3852" spans="1:15" hidden="1" x14ac:dyDescent="0.35">
      <c r="A3852" s="56">
        <v>2019</v>
      </c>
      <c r="B3852" s="57">
        <v>43652</v>
      </c>
      <c r="C3852" s="26">
        <v>3</v>
      </c>
      <c r="D3852" s="26"/>
      <c r="E3852" s="58" t="s">
        <v>270</v>
      </c>
      <c r="F3852" s="26"/>
      <c r="G3852" s="56" t="s">
        <v>93</v>
      </c>
      <c r="I3852" s="59">
        <v>1.8831018518518518E-2</v>
      </c>
      <c r="J3852" s="7" t="s">
        <v>39</v>
      </c>
      <c r="K3852" s="7">
        <v>47.4</v>
      </c>
      <c r="L3852" s="7">
        <v>4548</v>
      </c>
      <c r="M3852" s="7">
        <v>9.56</v>
      </c>
      <c r="N3852" s="7">
        <v>1</v>
      </c>
    </row>
    <row r="3853" spans="1:15" hidden="1" x14ac:dyDescent="0.35">
      <c r="A3853" s="56">
        <v>2019</v>
      </c>
      <c r="B3853" s="57">
        <v>43652</v>
      </c>
      <c r="C3853" s="26">
        <v>3</v>
      </c>
      <c r="D3853" s="26"/>
      <c r="E3853" s="58" t="s">
        <v>270</v>
      </c>
      <c r="F3853" s="26"/>
      <c r="G3853" s="56" t="s">
        <v>93</v>
      </c>
      <c r="I3853" s="59">
        <v>1.6828703703703703E-2</v>
      </c>
      <c r="J3853" s="7" t="s">
        <v>38</v>
      </c>
      <c r="K3853" s="7">
        <v>95.2</v>
      </c>
      <c r="L3853" s="7">
        <v>4088</v>
      </c>
      <c r="M3853" s="7">
        <v>6.87</v>
      </c>
      <c r="N3853" s="7">
        <v>3</v>
      </c>
      <c r="O3853" s="7" t="s">
        <v>118</v>
      </c>
    </row>
    <row r="3854" spans="1:15" hidden="1" x14ac:dyDescent="0.35">
      <c r="A3854" s="56">
        <v>2019</v>
      </c>
      <c r="B3854" s="57">
        <v>43652</v>
      </c>
      <c r="C3854" s="26">
        <v>3.0416666666666701</v>
      </c>
      <c r="D3854" s="26"/>
      <c r="E3854" s="58" t="s">
        <v>270</v>
      </c>
      <c r="F3854" s="26"/>
      <c r="G3854" s="56" t="s">
        <v>93</v>
      </c>
      <c r="I3854" s="59">
        <v>5.2789351851851851E-2</v>
      </c>
      <c r="J3854" s="7" t="s">
        <v>39</v>
      </c>
      <c r="K3854" s="7">
        <v>55.1</v>
      </c>
      <c r="L3854" s="7">
        <v>2701</v>
      </c>
      <c r="M3854" s="7">
        <v>11.76</v>
      </c>
      <c r="N3854" s="7">
        <v>1</v>
      </c>
    </row>
    <row r="3855" spans="1:15" hidden="1" x14ac:dyDescent="0.35">
      <c r="A3855" s="56">
        <v>2019</v>
      </c>
      <c r="B3855" s="57">
        <v>43652</v>
      </c>
      <c r="C3855" s="26">
        <v>3.0833333333333299</v>
      </c>
      <c r="D3855" s="26"/>
      <c r="E3855" s="58" t="s">
        <v>270</v>
      </c>
      <c r="F3855" s="26"/>
      <c r="G3855" s="56" t="s">
        <v>93</v>
      </c>
      <c r="I3855" s="59">
        <v>8.4155092592592587E-2</v>
      </c>
      <c r="J3855" s="7" t="s">
        <v>39</v>
      </c>
      <c r="K3855" s="7">
        <v>58.1</v>
      </c>
      <c r="L3855" s="7">
        <v>188</v>
      </c>
      <c r="M3855" s="7">
        <v>12.45</v>
      </c>
      <c r="N3855" s="7">
        <v>1</v>
      </c>
    </row>
    <row r="3856" spans="1:15" hidden="1" x14ac:dyDescent="0.35">
      <c r="A3856" s="56">
        <v>2019</v>
      </c>
      <c r="B3856" s="57">
        <v>43652</v>
      </c>
      <c r="C3856" s="26">
        <v>3.0833333333333299</v>
      </c>
      <c r="D3856" s="26"/>
      <c r="E3856" s="58" t="s">
        <v>270</v>
      </c>
      <c r="F3856" s="26"/>
      <c r="G3856" s="56" t="s">
        <v>93</v>
      </c>
      <c r="I3856" s="59">
        <v>9.0682870370370372E-2</v>
      </c>
      <c r="J3856" s="7" t="s">
        <v>39</v>
      </c>
      <c r="K3856" s="7">
        <v>69.3</v>
      </c>
      <c r="L3856" s="7">
        <v>1796</v>
      </c>
      <c r="M3856" s="7">
        <v>11.45</v>
      </c>
      <c r="N3856" s="7">
        <v>1</v>
      </c>
    </row>
    <row r="3857" spans="1:15" hidden="1" x14ac:dyDescent="0.35">
      <c r="A3857" s="56">
        <v>2019</v>
      </c>
      <c r="B3857" s="57">
        <v>43652</v>
      </c>
      <c r="C3857" s="26">
        <v>3.125</v>
      </c>
      <c r="D3857" s="26"/>
      <c r="E3857" s="58" t="s">
        <v>270</v>
      </c>
      <c r="F3857" s="26"/>
      <c r="G3857" s="56" t="s">
        <v>93</v>
      </c>
      <c r="I3857" s="59">
        <v>0.13292824074074075</v>
      </c>
      <c r="J3857" s="7" t="s">
        <v>38</v>
      </c>
      <c r="K3857" s="7">
        <v>58.4</v>
      </c>
      <c r="L3857" s="7">
        <v>1941</v>
      </c>
      <c r="M3857" s="7">
        <v>5.93</v>
      </c>
      <c r="N3857" s="7">
        <v>1</v>
      </c>
      <c r="O3857" s="7" t="s">
        <v>119</v>
      </c>
    </row>
    <row r="3858" spans="1:15" hidden="1" x14ac:dyDescent="0.35">
      <c r="A3858" s="56">
        <v>2019</v>
      </c>
      <c r="B3858" s="57">
        <v>43652</v>
      </c>
      <c r="C3858" s="26">
        <v>3.1666666666666701</v>
      </c>
      <c r="D3858" s="26"/>
      <c r="E3858" s="58" t="s">
        <v>270</v>
      </c>
      <c r="F3858" s="26"/>
      <c r="G3858" s="56" t="s">
        <v>93</v>
      </c>
      <c r="I3858" s="59">
        <v>0.18387731481481481</v>
      </c>
      <c r="J3858" s="7" t="s">
        <v>39</v>
      </c>
      <c r="K3858" s="7">
        <v>86.7</v>
      </c>
      <c r="L3858" s="7">
        <v>4201</v>
      </c>
      <c r="M3858" s="7">
        <v>11.37</v>
      </c>
      <c r="N3858" s="7">
        <v>1</v>
      </c>
    </row>
    <row r="3859" spans="1:15" hidden="1" x14ac:dyDescent="0.35">
      <c r="A3859" s="56">
        <v>2019</v>
      </c>
      <c r="B3859" s="57">
        <v>43652</v>
      </c>
      <c r="C3859" s="26">
        <v>3.1666666666666701</v>
      </c>
      <c r="D3859" s="26"/>
      <c r="E3859" s="58" t="s">
        <v>270</v>
      </c>
      <c r="F3859" s="26"/>
      <c r="G3859" s="56" t="s">
        <v>93</v>
      </c>
      <c r="I3859" s="59">
        <v>0.18487268518518518</v>
      </c>
      <c r="J3859" s="7" t="s">
        <v>38</v>
      </c>
      <c r="K3859" s="7">
        <v>86</v>
      </c>
      <c r="L3859" s="7">
        <v>4448</v>
      </c>
      <c r="M3859" s="7">
        <v>15.5</v>
      </c>
      <c r="N3859" s="7">
        <v>1</v>
      </c>
    </row>
    <row r="3860" spans="1:15" hidden="1" x14ac:dyDescent="0.35">
      <c r="A3860" s="56">
        <v>2019</v>
      </c>
      <c r="B3860" s="57">
        <v>43652</v>
      </c>
      <c r="C3860" s="26">
        <v>3.1666666666666701</v>
      </c>
      <c r="D3860" s="26"/>
      <c r="E3860" s="58" t="s">
        <v>270</v>
      </c>
      <c r="F3860" s="26"/>
      <c r="G3860" s="56" t="s">
        <v>93</v>
      </c>
      <c r="I3860" s="59">
        <v>0.18517361111111111</v>
      </c>
      <c r="J3860" s="7" t="s">
        <v>39</v>
      </c>
      <c r="K3860" s="7">
        <v>87.1</v>
      </c>
      <c r="L3860" s="7">
        <v>4520</v>
      </c>
      <c r="M3860" s="7">
        <v>10.74</v>
      </c>
      <c r="N3860" s="7">
        <v>1</v>
      </c>
    </row>
    <row r="3861" spans="1:15" hidden="1" x14ac:dyDescent="0.35">
      <c r="A3861" s="56">
        <v>2019</v>
      </c>
      <c r="B3861" s="57">
        <v>43652</v>
      </c>
      <c r="C3861" s="26">
        <v>3.1666666666666701</v>
      </c>
      <c r="D3861" s="26"/>
      <c r="E3861" s="58" t="s">
        <v>270</v>
      </c>
      <c r="F3861" s="26"/>
      <c r="G3861" s="56" t="s">
        <v>93</v>
      </c>
      <c r="I3861" s="59">
        <v>0.18586805555555555</v>
      </c>
      <c r="J3861" s="7" t="s">
        <v>38</v>
      </c>
      <c r="K3861" s="7">
        <v>84.7</v>
      </c>
      <c r="L3861" s="7">
        <v>4696</v>
      </c>
      <c r="M3861" s="7">
        <v>7.74</v>
      </c>
      <c r="N3861" s="7">
        <v>1</v>
      </c>
    </row>
    <row r="3862" spans="1:15" hidden="1" x14ac:dyDescent="0.35">
      <c r="A3862" s="56">
        <v>2019</v>
      </c>
      <c r="B3862" s="57">
        <v>43652</v>
      </c>
      <c r="C3862" s="26">
        <v>3.1666666666666701</v>
      </c>
      <c r="D3862" s="26"/>
      <c r="E3862" s="58" t="s">
        <v>270</v>
      </c>
      <c r="F3862" s="26"/>
      <c r="G3862" s="56" t="s">
        <v>93</v>
      </c>
      <c r="I3862" s="59">
        <v>0.18653935185185186</v>
      </c>
      <c r="J3862" s="7" t="s">
        <v>38</v>
      </c>
      <c r="K3862" s="7">
        <v>438</v>
      </c>
      <c r="L3862" s="7">
        <v>4867</v>
      </c>
      <c r="M3862" s="7">
        <v>4.03</v>
      </c>
      <c r="N3862" s="7">
        <v>1</v>
      </c>
    </row>
    <row r="3863" spans="1:15" hidden="1" x14ac:dyDescent="0.35">
      <c r="A3863" s="56">
        <v>2019</v>
      </c>
      <c r="B3863" s="57">
        <v>43652</v>
      </c>
      <c r="C3863" s="26">
        <v>3.2083333333333299</v>
      </c>
      <c r="D3863" s="26"/>
      <c r="E3863" s="58" t="s">
        <v>270</v>
      </c>
      <c r="F3863" s="26"/>
      <c r="G3863" s="56" t="s">
        <v>93</v>
      </c>
      <c r="I3863" s="59" t="s">
        <v>40</v>
      </c>
    </row>
    <row r="3864" spans="1:15" hidden="1" x14ac:dyDescent="0.35">
      <c r="A3864" s="56">
        <v>2019</v>
      </c>
      <c r="B3864" s="57">
        <v>43652</v>
      </c>
      <c r="C3864" s="26">
        <v>3.25</v>
      </c>
      <c r="D3864" s="26"/>
      <c r="E3864" s="58" t="s">
        <v>270</v>
      </c>
      <c r="F3864" s="26"/>
      <c r="G3864" s="56" t="s">
        <v>93</v>
      </c>
      <c r="I3864" s="59" t="s">
        <v>40</v>
      </c>
    </row>
    <row r="3865" spans="1:15" hidden="1" x14ac:dyDescent="0.35">
      <c r="A3865" s="56">
        <v>2019</v>
      </c>
      <c r="B3865" s="57">
        <v>43652</v>
      </c>
      <c r="C3865" s="26">
        <v>3.2916666666666701</v>
      </c>
      <c r="D3865" s="26"/>
      <c r="E3865" s="58" t="s">
        <v>270</v>
      </c>
      <c r="F3865" s="26"/>
      <c r="G3865" s="56" t="s">
        <v>93</v>
      </c>
      <c r="I3865" s="59" t="s">
        <v>40</v>
      </c>
    </row>
    <row r="3866" spans="1:15" hidden="1" x14ac:dyDescent="0.35">
      <c r="A3866" s="56">
        <v>2019</v>
      </c>
      <c r="B3866" s="57">
        <v>43652</v>
      </c>
      <c r="C3866" s="26">
        <v>3.3333333333333299</v>
      </c>
      <c r="D3866" s="26"/>
      <c r="E3866" s="58" t="s">
        <v>270</v>
      </c>
      <c r="F3866" s="26"/>
      <c r="G3866" s="56" t="s">
        <v>93</v>
      </c>
      <c r="I3866" s="59" t="s">
        <v>40</v>
      </c>
    </row>
    <row r="3867" spans="1:15" hidden="1" x14ac:dyDescent="0.35">
      <c r="A3867" s="56">
        <v>2019</v>
      </c>
      <c r="B3867" s="57">
        <v>43652</v>
      </c>
      <c r="C3867" s="26">
        <v>3.375</v>
      </c>
      <c r="D3867" s="26"/>
      <c r="E3867" s="58" t="s">
        <v>270</v>
      </c>
      <c r="F3867" s="26"/>
      <c r="G3867" s="56" t="s">
        <v>93</v>
      </c>
      <c r="I3867" s="59" t="s">
        <v>40</v>
      </c>
    </row>
    <row r="3868" spans="1:15" hidden="1" x14ac:dyDescent="0.35">
      <c r="A3868" s="56">
        <v>2019</v>
      </c>
      <c r="B3868" s="57">
        <v>43652</v>
      </c>
      <c r="C3868" s="26">
        <v>3.4166666666666701</v>
      </c>
      <c r="D3868" s="26"/>
      <c r="E3868" s="58" t="s">
        <v>270</v>
      </c>
      <c r="F3868" s="26"/>
      <c r="G3868" s="56" t="s">
        <v>93</v>
      </c>
      <c r="I3868" s="59" t="s">
        <v>40</v>
      </c>
    </row>
    <row r="3869" spans="1:15" hidden="1" x14ac:dyDescent="0.35">
      <c r="A3869" s="56">
        <v>2019</v>
      </c>
      <c r="B3869" s="57">
        <v>43652</v>
      </c>
      <c r="C3869" s="26">
        <v>3.4583333333333299</v>
      </c>
      <c r="D3869" s="26"/>
      <c r="E3869" s="58" t="s">
        <v>270</v>
      </c>
      <c r="F3869" s="26"/>
      <c r="G3869" s="56" t="s">
        <v>93</v>
      </c>
      <c r="I3869" s="59" t="s">
        <v>40</v>
      </c>
    </row>
    <row r="3870" spans="1:15" hidden="1" x14ac:dyDescent="0.35">
      <c r="A3870" s="56">
        <v>2019</v>
      </c>
      <c r="B3870" s="57">
        <v>43652</v>
      </c>
      <c r="C3870" s="26">
        <v>3.5</v>
      </c>
      <c r="D3870" s="26"/>
      <c r="E3870" s="58" t="s">
        <v>270</v>
      </c>
      <c r="F3870" s="26"/>
      <c r="G3870" s="56" t="s">
        <v>93</v>
      </c>
      <c r="I3870" s="59" t="s">
        <v>40</v>
      </c>
    </row>
    <row r="3871" spans="1:15" hidden="1" x14ac:dyDescent="0.35">
      <c r="A3871" s="56">
        <v>2019</v>
      </c>
      <c r="B3871" s="57">
        <v>43652</v>
      </c>
      <c r="C3871" s="26">
        <v>3.5416666666666701</v>
      </c>
      <c r="D3871" s="26"/>
      <c r="E3871" s="58" t="s">
        <v>270</v>
      </c>
      <c r="F3871" s="26"/>
      <c r="G3871" s="56" t="s">
        <v>93</v>
      </c>
      <c r="I3871" s="59" t="s">
        <v>40</v>
      </c>
    </row>
    <row r="3872" spans="1:15" hidden="1" x14ac:dyDescent="0.35">
      <c r="A3872" s="56">
        <v>2019</v>
      </c>
      <c r="B3872" s="57">
        <v>43652</v>
      </c>
      <c r="C3872" s="26">
        <v>3.5833333333333299</v>
      </c>
      <c r="D3872" s="26"/>
      <c r="E3872" s="58" t="s">
        <v>270</v>
      </c>
      <c r="F3872" s="26"/>
      <c r="G3872" s="56" t="s">
        <v>93</v>
      </c>
      <c r="I3872" s="59" t="s">
        <v>40</v>
      </c>
    </row>
    <row r="3873" spans="1:14" hidden="1" x14ac:dyDescent="0.35">
      <c r="A3873" s="56">
        <v>2019</v>
      </c>
      <c r="B3873" s="57">
        <v>43652</v>
      </c>
      <c r="C3873" s="26">
        <v>3.625</v>
      </c>
      <c r="D3873" s="26"/>
      <c r="E3873" s="58" t="s">
        <v>270</v>
      </c>
      <c r="F3873" s="26"/>
      <c r="G3873" s="56" t="s">
        <v>93</v>
      </c>
      <c r="I3873" s="59" t="s">
        <v>40</v>
      </c>
    </row>
    <row r="3874" spans="1:14" hidden="1" x14ac:dyDescent="0.35">
      <c r="A3874" s="56">
        <v>2019</v>
      </c>
      <c r="B3874" s="57">
        <v>43652</v>
      </c>
      <c r="C3874" s="26">
        <v>3.6666666666666701</v>
      </c>
      <c r="D3874" s="26"/>
      <c r="E3874" s="58" t="s">
        <v>270</v>
      </c>
      <c r="F3874" s="26"/>
      <c r="G3874" s="56" t="s">
        <v>93</v>
      </c>
      <c r="I3874" s="59" t="s">
        <v>40</v>
      </c>
    </row>
    <row r="3875" spans="1:14" hidden="1" x14ac:dyDescent="0.35">
      <c r="A3875" s="56">
        <v>2019</v>
      </c>
      <c r="B3875" s="57">
        <v>43652</v>
      </c>
      <c r="C3875" s="26">
        <v>3.7083333333333299</v>
      </c>
      <c r="D3875" s="26"/>
      <c r="E3875" s="58" t="s">
        <v>270</v>
      </c>
      <c r="F3875" s="26"/>
      <c r="G3875" s="56" t="s">
        <v>93</v>
      </c>
      <c r="I3875" s="59" t="s">
        <v>40</v>
      </c>
    </row>
    <row r="3876" spans="1:14" hidden="1" x14ac:dyDescent="0.35">
      <c r="A3876" s="56">
        <v>2019</v>
      </c>
      <c r="B3876" s="57">
        <v>43652</v>
      </c>
      <c r="C3876" s="26">
        <v>3.75</v>
      </c>
      <c r="D3876" s="26"/>
      <c r="E3876" s="58" t="s">
        <v>270</v>
      </c>
      <c r="F3876" s="26"/>
      <c r="G3876" s="56" t="s">
        <v>93</v>
      </c>
      <c r="I3876" s="59" t="s">
        <v>40</v>
      </c>
    </row>
    <row r="3877" spans="1:14" hidden="1" x14ac:dyDescent="0.35">
      <c r="A3877" s="56">
        <v>2019</v>
      </c>
      <c r="B3877" s="57">
        <v>43652</v>
      </c>
      <c r="C3877" s="26">
        <v>3.7916666666666701</v>
      </c>
      <c r="D3877" s="26"/>
      <c r="E3877" s="58" t="s">
        <v>270</v>
      </c>
      <c r="F3877" s="26"/>
      <c r="G3877" s="56" t="s">
        <v>93</v>
      </c>
      <c r="I3877" s="59" t="s">
        <v>40</v>
      </c>
    </row>
    <row r="3878" spans="1:14" hidden="1" x14ac:dyDescent="0.35">
      <c r="A3878" s="56">
        <v>2019</v>
      </c>
      <c r="B3878" s="57">
        <v>43652</v>
      </c>
      <c r="C3878" s="26">
        <v>3.8333333333333299</v>
      </c>
      <c r="D3878" s="26"/>
      <c r="E3878" s="58" t="s">
        <v>270</v>
      </c>
      <c r="F3878" s="26"/>
      <c r="G3878" s="56" t="s">
        <v>93</v>
      </c>
      <c r="I3878" s="59" t="s">
        <v>40</v>
      </c>
    </row>
    <row r="3879" spans="1:14" hidden="1" x14ac:dyDescent="0.35">
      <c r="A3879" s="56">
        <v>2019</v>
      </c>
      <c r="B3879" s="57">
        <v>43652</v>
      </c>
      <c r="C3879" s="26">
        <v>3.875</v>
      </c>
      <c r="D3879" s="26"/>
      <c r="E3879" s="58" t="s">
        <v>270</v>
      </c>
      <c r="F3879" s="26"/>
      <c r="G3879" s="56" t="s">
        <v>93</v>
      </c>
      <c r="I3879" s="59" t="s">
        <v>40</v>
      </c>
    </row>
    <row r="3880" spans="1:14" hidden="1" x14ac:dyDescent="0.35">
      <c r="A3880" s="56">
        <v>2019</v>
      </c>
      <c r="B3880" s="57">
        <v>43652</v>
      </c>
      <c r="C3880" s="26">
        <v>3.9166666666666701</v>
      </c>
      <c r="D3880" s="26"/>
      <c r="E3880" s="58" t="s">
        <v>270</v>
      </c>
      <c r="F3880" s="26"/>
      <c r="G3880" s="56" t="s">
        <v>93</v>
      </c>
      <c r="I3880" s="59">
        <v>0.92077546296296298</v>
      </c>
      <c r="J3880" s="7" t="s">
        <v>39</v>
      </c>
      <c r="K3880" s="7">
        <v>61.8</v>
      </c>
      <c r="L3880" s="7">
        <v>999</v>
      </c>
      <c r="M3880" s="7">
        <v>9.2799999999999994</v>
      </c>
      <c r="N3880" s="7">
        <v>1</v>
      </c>
    </row>
    <row r="3881" spans="1:14" hidden="1" x14ac:dyDescent="0.35">
      <c r="A3881" s="56">
        <v>2019</v>
      </c>
      <c r="B3881" s="57">
        <v>43652</v>
      </c>
      <c r="C3881" s="26">
        <v>3.9166666666666701</v>
      </c>
      <c r="D3881" s="26"/>
      <c r="E3881" s="58" t="s">
        <v>270</v>
      </c>
      <c r="F3881" s="26"/>
      <c r="G3881" s="56" t="s">
        <v>93</v>
      </c>
      <c r="I3881" s="59">
        <v>0.9208101851851852</v>
      </c>
      <c r="J3881" s="7" t="s">
        <v>39</v>
      </c>
      <c r="K3881" s="7">
        <v>54.3</v>
      </c>
      <c r="L3881" s="7">
        <v>1006</v>
      </c>
      <c r="M3881" s="7">
        <v>10.039999999999999</v>
      </c>
      <c r="N3881" s="7">
        <v>1</v>
      </c>
    </row>
    <row r="3882" spans="1:14" hidden="1" x14ac:dyDescent="0.35">
      <c r="A3882" s="56">
        <v>2019</v>
      </c>
      <c r="B3882" s="57">
        <v>43652</v>
      </c>
      <c r="C3882" s="26">
        <v>3.9166666666666701</v>
      </c>
      <c r="D3882" s="26"/>
      <c r="E3882" s="58" t="s">
        <v>270</v>
      </c>
      <c r="F3882" s="26"/>
      <c r="G3882" s="56" t="s">
        <v>93</v>
      </c>
      <c r="I3882" s="59">
        <v>0.92326388888888899</v>
      </c>
      <c r="J3882" s="7" t="s">
        <v>39</v>
      </c>
      <c r="K3882" s="7">
        <v>65.7</v>
      </c>
      <c r="L3882" s="7">
        <v>16.010000000000002</v>
      </c>
      <c r="M3882" s="7">
        <v>8.74</v>
      </c>
      <c r="N3882" s="7">
        <v>1</v>
      </c>
    </row>
    <row r="3883" spans="1:14" hidden="1" x14ac:dyDescent="0.35">
      <c r="A3883" s="56">
        <v>2019</v>
      </c>
      <c r="B3883" s="57">
        <v>43652</v>
      </c>
      <c r="C3883" s="26">
        <v>3.9583333333333299</v>
      </c>
      <c r="D3883" s="26"/>
      <c r="E3883" s="58" t="s">
        <v>270</v>
      </c>
      <c r="F3883" s="26"/>
      <c r="G3883" s="56" t="s">
        <v>93</v>
      </c>
      <c r="I3883" s="59">
        <v>0.96181712962962962</v>
      </c>
      <c r="J3883" s="7" t="s">
        <v>39</v>
      </c>
      <c r="K3883" s="7">
        <v>59.8</v>
      </c>
      <c r="L3883" s="7">
        <v>837</v>
      </c>
      <c r="M3883" s="7">
        <v>10.56</v>
      </c>
      <c r="N3883" s="7">
        <v>1</v>
      </c>
    </row>
    <row r="3884" spans="1:14" hidden="1" x14ac:dyDescent="0.35">
      <c r="A3884" s="56">
        <v>2019</v>
      </c>
      <c r="B3884" s="57">
        <v>43652</v>
      </c>
      <c r="C3884" s="26">
        <v>3.9583333333333299</v>
      </c>
      <c r="D3884" s="26"/>
      <c r="E3884" s="58" t="s">
        <v>270</v>
      </c>
      <c r="F3884" s="26"/>
      <c r="G3884" s="56" t="s">
        <v>93</v>
      </c>
      <c r="I3884" s="59">
        <v>0.96847222222222218</v>
      </c>
      <c r="J3884" s="7" t="s">
        <v>39</v>
      </c>
      <c r="K3884" s="7">
        <v>63.2</v>
      </c>
      <c r="L3884" s="7">
        <v>2474</v>
      </c>
      <c r="M3884" s="7">
        <v>15.35</v>
      </c>
      <c r="N3884" s="7">
        <v>1</v>
      </c>
    </row>
    <row r="3885" spans="1:14" hidden="1" x14ac:dyDescent="0.35">
      <c r="A3885" s="56">
        <v>2019</v>
      </c>
      <c r="B3885" s="57">
        <v>43652</v>
      </c>
      <c r="C3885" s="26">
        <v>3.9583333333333299</v>
      </c>
      <c r="D3885" s="26"/>
      <c r="E3885" s="58" t="s">
        <v>270</v>
      </c>
      <c r="F3885" s="26"/>
      <c r="G3885" s="56" t="s">
        <v>93</v>
      </c>
      <c r="I3885" s="59">
        <v>0.96945601851851848</v>
      </c>
      <c r="J3885" s="7" t="s">
        <v>39</v>
      </c>
      <c r="K3885" s="7">
        <v>62</v>
      </c>
      <c r="L3885" s="7">
        <v>2710</v>
      </c>
      <c r="M3885" s="7">
        <v>8.93</v>
      </c>
      <c r="N3885" s="7">
        <v>1</v>
      </c>
    </row>
    <row r="3886" spans="1:14" hidden="1" x14ac:dyDescent="0.35">
      <c r="A3886" s="56">
        <v>2019</v>
      </c>
      <c r="B3886" s="57">
        <v>43652</v>
      </c>
      <c r="C3886" s="26">
        <v>3.9583333333333299</v>
      </c>
      <c r="D3886" s="26"/>
      <c r="E3886" s="58" t="s">
        <v>270</v>
      </c>
      <c r="F3886" s="26"/>
      <c r="G3886" s="56" t="s">
        <v>93</v>
      </c>
      <c r="I3886" s="59">
        <v>0.97700231481481481</v>
      </c>
      <c r="J3886" s="7" t="s">
        <v>39</v>
      </c>
      <c r="K3886" s="7">
        <v>96.4</v>
      </c>
      <c r="L3886" s="7">
        <v>4542</v>
      </c>
      <c r="M3886" s="7">
        <v>14.83</v>
      </c>
      <c r="N3886" s="7">
        <v>1</v>
      </c>
    </row>
    <row r="3887" spans="1:14" hidden="1" x14ac:dyDescent="0.35">
      <c r="A3887" s="56">
        <v>2019</v>
      </c>
      <c r="B3887" s="57">
        <v>43652</v>
      </c>
      <c r="C3887" s="26">
        <v>3.9583333333333299</v>
      </c>
      <c r="D3887" s="26"/>
      <c r="E3887" s="58" t="s">
        <v>270</v>
      </c>
      <c r="F3887" s="26"/>
      <c r="G3887" s="56" t="s">
        <v>93</v>
      </c>
      <c r="I3887" s="59">
        <v>0.97700231481481481</v>
      </c>
      <c r="J3887" s="7" t="s">
        <v>39</v>
      </c>
      <c r="K3887" s="7">
        <v>89.5</v>
      </c>
      <c r="L3887" s="7">
        <v>4541</v>
      </c>
      <c r="M3887" s="7">
        <v>20.239999999999998</v>
      </c>
      <c r="N3887" s="7">
        <v>1</v>
      </c>
    </row>
    <row r="3888" spans="1:14" hidden="1" x14ac:dyDescent="0.35">
      <c r="A3888" s="56">
        <v>2019</v>
      </c>
      <c r="B3888" s="57">
        <v>43653</v>
      </c>
      <c r="C3888" s="26">
        <v>4.0000000000000098</v>
      </c>
      <c r="D3888" s="26"/>
      <c r="E3888" s="58" t="s">
        <v>270</v>
      </c>
      <c r="F3888" s="26"/>
      <c r="G3888" s="56" t="s">
        <v>93</v>
      </c>
      <c r="I3888" s="59">
        <v>1.4560185185185183E-2</v>
      </c>
      <c r="J3888" s="7" t="s">
        <v>39</v>
      </c>
      <c r="K3888" s="7">
        <v>55.9</v>
      </c>
      <c r="L3888" s="7">
        <v>3553</v>
      </c>
      <c r="M3888" s="7">
        <v>6.48</v>
      </c>
      <c r="N3888" s="7">
        <v>1</v>
      </c>
    </row>
    <row r="3889" spans="1:15" hidden="1" x14ac:dyDescent="0.35">
      <c r="A3889" s="56">
        <v>2019</v>
      </c>
      <c r="B3889" s="57">
        <v>43653</v>
      </c>
      <c r="C3889" s="26">
        <v>4.0416666666666803</v>
      </c>
      <c r="D3889" s="26"/>
      <c r="E3889" s="58" t="s">
        <v>270</v>
      </c>
      <c r="F3889" s="26"/>
      <c r="G3889" s="56" t="s">
        <v>93</v>
      </c>
      <c r="I3889" s="59" t="s">
        <v>40</v>
      </c>
    </row>
    <row r="3890" spans="1:15" hidden="1" x14ac:dyDescent="0.35">
      <c r="A3890" s="56">
        <v>2019</v>
      </c>
      <c r="B3890" s="57">
        <v>43653</v>
      </c>
      <c r="C3890" s="26">
        <v>4.0833333333333499</v>
      </c>
      <c r="D3890" s="26"/>
      <c r="E3890" s="58" t="s">
        <v>270</v>
      </c>
      <c r="F3890" s="26"/>
      <c r="G3890" s="56" t="s">
        <v>93</v>
      </c>
      <c r="I3890" s="59">
        <v>8.8506944444444444E-2</v>
      </c>
      <c r="J3890" s="7" t="s">
        <v>39</v>
      </c>
      <c r="K3890" s="7">
        <v>55.4</v>
      </c>
      <c r="L3890" s="7">
        <v>1263</v>
      </c>
      <c r="M3890" s="7">
        <v>11.59</v>
      </c>
      <c r="N3890" s="7">
        <v>1</v>
      </c>
    </row>
    <row r="3891" spans="1:15" hidden="1" x14ac:dyDescent="0.35">
      <c r="A3891" s="56">
        <v>2019</v>
      </c>
      <c r="B3891" s="57">
        <v>43653</v>
      </c>
      <c r="C3891" s="26">
        <v>4.0833333333333499</v>
      </c>
      <c r="D3891" s="26"/>
      <c r="E3891" s="58" t="s">
        <v>270</v>
      </c>
      <c r="F3891" s="26"/>
      <c r="G3891" s="56" t="s">
        <v>93</v>
      </c>
      <c r="I3891" s="59">
        <v>9.6365740740740738E-2</v>
      </c>
      <c r="J3891" s="7" t="s">
        <v>39</v>
      </c>
      <c r="K3891" s="7">
        <v>52</v>
      </c>
      <c r="L3891" s="7">
        <v>3209</v>
      </c>
      <c r="M3891" s="7">
        <v>9.16</v>
      </c>
      <c r="N3891" s="7">
        <v>1</v>
      </c>
    </row>
    <row r="3892" spans="1:15" hidden="1" x14ac:dyDescent="0.35">
      <c r="A3892" s="56">
        <v>2019</v>
      </c>
      <c r="B3892" s="57">
        <v>43653</v>
      </c>
      <c r="C3892" s="26">
        <v>4.1250000000000204</v>
      </c>
      <c r="D3892" s="26"/>
      <c r="E3892" s="58" t="s">
        <v>270</v>
      </c>
      <c r="F3892" s="26"/>
      <c r="G3892" s="56" t="s">
        <v>93</v>
      </c>
      <c r="I3892" s="59" t="s">
        <v>40</v>
      </c>
    </row>
    <row r="3893" spans="1:15" hidden="1" x14ac:dyDescent="0.35">
      <c r="A3893" s="56">
        <v>2019</v>
      </c>
      <c r="B3893" s="57">
        <v>43653</v>
      </c>
      <c r="C3893" s="26">
        <v>4.1666666666666901</v>
      </c>
      <c r="D3893" s="26"/>
      <c r="E3893" s="58" t="s">
        <v>270</v>
      </c>
      <c r="F3893" s="26"/>
      <c r="G3893" s="56" t="s">
        <v>93</v>
      </c>
      <c r="I3893" s="59">
        <v>0.17535879629629628</v>
      </c>
      <c r="J3893" s="7" t="s">
        <v>39</v>
      </c>
      <c r="K3893" s="7">
        <v>61.1</v>
      </c>
      <c r="L3893" s="7">
        <v>2119</v>
      </c>
      <c r="M3893" s="7">
        <v>10.48</v>
      </c>
      <c r="N3893" s="7">
        <v>1</v>
      </c>
    </row>
    <row r="3894" spans="1:15" hidden="1" x14ac:dyDescent="0.35">
      <c r="A3894" s="56">
        <v>2019</v>
      </c>
      <c r="B3894" s="57">
        <v>43653</v>
      </c>
      <c r="C3894" s="26">
        <v>4.1666666666666901</v>
      </c>
      <c r="D3894" s="26"/>
      <c r="E3894" s="58" t="s">
        <v>270</v>
      </c>
      <c r="F3894" s="26"/>
      <c r="G3894" s="56" t="s">
        <v>93</v>
      </c>
      <c r="I3894" s="59">
        <v>0.17533564814814814</v>
      </c>
      <c r="J3894" s="7" t="s">
        <v>39</v>
      </c>
      <c r="K3894" s="7">
        <v>63.5</v>
      </c>
      <c r="L3894" s="7">
        <v>2114</v>
      </c>
      <c r="M3894" s="7">
        <v>9.64</v>
      </c>
      <c r="N3894" s="7">
        <v>1</v>
      </c>
    </row>
    <row r="3895" spans="1:15" hidden="1" x14ac:dyDescent="0.35">
      <c r="A3895" s="56">
        <v>2019</v>
      </c>
      <c r="B3895" s="57">
        <v>43653</v>
      </c>
      <c r="C3895" s="26">
        <v>4.1666666666666901</v>
      </c>
      <c r="D3895" s="26"/>
      <c r="E3895" s="58" t="s">
        <v>270</v>
      </c>
      <c r="F3895" s="26"/>
      <c r="G3895" s="56" t="s">
        <v>93</v>
      </c>
      <c r="I3895" s="59">
        <v>0.17634259259259258</v>
      </c>
      <c r="J3895" s="7" t="s">
        <v>39</v>
      </c>
      <c r="K3895" s="7">
        <v>61.2</v>
      </c>
      <c r="L3895" s="7">
        <v>2350</v>
      </c>
      <c r="M3895" s="7">
        <v>8.99</v>
      </c>
      <c r="N3895" s="7">
        <v>1</v>
      </c>
    </row>
    <row r="3896" spans="1:15" hidden="1" x14ac:dyDescent="0.35">
      <c r="A3896" s="56">
        <v>2019</v>
      </c>
      <c r="B3896" s="57">
        <v>43653</v>
      </c>
      <c r="C3896" s="26">
        <v>4.1666666666666901</v>
      </c>
      <c r="D3896" s="26"/>
      <c r="E3896" s="58" t="s">
        <v>270</v>
      </c>
      <c r="F3896" s="26"/>
      <c r="G3896" s="56" t="s">
        <v>93</v>
      </c>
      <c r="I3896" s="59">
        <v>0.17667824074074076</v>
      </c>
      <c r="J3896" s="7" t="s">
        <v>39</v>
      </c>
      <c r="K3896" s="7">
        <v>62.4</v>
      </c>
      <c r="L3896" s="7">
        <v>2435</v>
      </c>
      <c r="M3896" s="7">
        <v>11.15</v>
      </c>
      <c r="N3896" s="7">
        <v>1</v>
      </c>
    </row>
    <row r="3897" spans="1:15" hidden="1" x14ac:dyDescent="0.35">
      <c r="A3897" s="56">
        <v>2019</v>
      </c>
      <c r="B3897" s="57">
        <v>43653</v>
      </c>
      <c r="C3897" s="26">
        <v>4.1666666666666901</v>
      </c>
      <c r="D3897" s="26"/>
      <c r="E3897" s="58" t="s">
        <v>270</v>
      </c>
      <c r="F3897" s="26"/>
      <c r="G3897" s="56" t="s">
        <v>93</v>
      </c>
      <c r="I3897" s="59">
        <v>0.18386574074074072</v>
      </c>
      <c r="J3897" s="7" t="s">
        <v>39</v>
      </c>
      <c r="K3897" s="7">
        <v>68.5</v>
      </c>
      <c r="L3897" s="7">
        <v>4138</v>
      </c>
      <c r="M3897" s="7">
        <v>10.039999999999999</v>
      </c>
      <c r="N3897" s="7">
        <v>1</v>
      </c>
    </row>
    <row r="3898" spans="1:15" hidden="1" x14ac:dyDescent="0.35">
      <c r="A3898" s="56">
        <v>2019</v>
      </c>
      <c r="B3898" s="57">
        <v>43653</v>
      </c>
      <c r="C3898" s="26">
        <v>4.2083333333333597</v>
      </c>
      <c r="D3898" s="26"/>
      <c r="E3898" s="58" t="s">
        <v>270</v>
      </c>
      <c r="F3898" s="26"/>
      <c r="G3898" s="56" t="s">
        <v>93</v>
      </c>
      <c r="I3898" s="59" t="s">
        <v>40</v>
      </c>
    </row>
    <row r="3899" spans="1:15" hidden="1" x14ac:dyDescent="0.35">
      <c r="A3899" s="56">
        <v>2019</v>
      </c>
      <c r="B3899" s="57">
        <v>43653</v>
      </c>
      <c r="C3899" s="26">
        <v>4.2500000000000302</v>
      </c>
      <c r="D3899" s="26"/>
      <c r="E3899" s="58" t="s">
        <v>270</v>
      </c>
      <c r="F3899" s="26"/>
      <c r="G3899" s="56" t="s">
        <v>93</v>
      </c>
      <c r="I3899" s="59" t="s">
        <v>40</v>
      </c>
    </row>
    <row r="3900" spans="1:15" hidden="1" x14ac:dyDescent="0.35">
      <c r="A3900" s="56">
        <v>2019</v>
      </c>
      <c r="B3900" s="57">
        <v>43653</v>
      </c>
      <c r="C3900" s="26">
        <v>4.2916666666666998</v>
      </c>
      <c r="D3900" s="26"/>
      <c r="E3900" s="58" t="s">
        <v>270</v>
      </c>
      <c r="F3900" s="26"/>
      <c r="G3900" s="56" t="s">
        <v>93</v>
      </c>
      <c r="I3900" s="59" t="s">
        <v>40</v>
      </c>
    </row>
    <row r="3901" spans="1:15" hidden="1" x14ac:dyDescent="0.35">
      <c r="A3901" s="56">
        <v>2019</v>
      </c>
      <c r="B3901" s="57">
        <v>43653</v>
      </c>
      <c r="C3901" s="26">
        <v>4.3333333333333703</v>
      </c>
      <c r="D3901" s="26"/>
      <c r="E3901" s="58" t="s">
        <v>270</v>
      </c>
      <c r="F3901" s="26"/>
      <c r="G3901" s="56" t="s">
        <v>93</v>
      </c>
      <c r="I3901" s="59" t="s">
        <v>40</v>
      </c>
    </row>
    <row r="3902" spans="1:15" hidden="1" x14ac:dyDescent="0.35">
      <c r="A3902" s="56">
        <v>2019</v>
      </c>
      <c r="B3902" s="57">
        <v>43653</v>
      </c>
      <c r="C3902" s="26">
        <v>4.37500000000004</v>
      </c>
      <c r="D3902" s="26"/>
      <c r="E3902" s="58" t="s">
        <v>270</v>
      </c>
      <c r="F3902" s="26"/>
      <c r="G3902" s="56" t="s">
        <v>93</v>
      </c>
      <c r="I3902" s="59" t="s">
        <v>40</v>
      </c>
    </row>
    <row r="3903" spans="1:15" hidden="1" x14ac:dyDescent="0.35">
      <c r="A3903" s="56">
        <v>2019</v>
      </c>
      <c r="B3903" s="57">
        <v>43653</v>
      </c>
      <c r="C3903" s="26">
        <v>4.4166666666667096</v>
      </c>
      <c r="D3903" s="26"/>
      <c r="E3903" s="58" t="s">
        <v>270</v>
      </c>
      <c r="F3903" s="26"/>
      <c r="G3903" s="56" t="s">
        <v>93</v>
      </c>
      <c r="I3903" s="59">
        <v>0.43149305555555556</v>
      </c>
      <c r="J3903" s="7" t="s">
        <v>126</v>
      </c>
      <c r="K3903" s="7">
        <v>108.8</v>
      </c>
      <c r="L3903" s="7">
        <v>3651</v>
      </c>
      <c r="M3903" s="7">
        <v>8.94</v>
      </c>
      <c r="N3903" s="7">
        <v>3</v>
      </c>
      <c r="O3903" s="7" t="s">
        <v>127</v>
      </c>
    </row>
    <row r="3904" spans="1:15" hidden="1" x14ac:dyDescent="0.35">
      <c r="A3904" s="56">
        <v>2019</v>
      </c>
      <c r="B3904" s="57">
        <v>43653</v>
      </c>
      <c r="C3904" s="26">
        <v>4.4583333333333801</v>
      </c>
      <c r="D3904" s="26"/>
      <c r="E3904" s="58" t="s">
        <v>270</v>
      </c>
      <c r="F3904" s="26"/>
      <c r="G3904" s="56" t="s">
        <v>93</v>
      </c>
      <c r="I3904" s="59" t="s">
        <v>40</v>
      </c>
    </row>
    <row r="3905" spans="1:15" hidden="1" x14ac:dyDescent="0.35">
      <c r="A3905" s="56">
        <v>2019</v>
      </c>
      <c r="B3905" s="57">
        <v>43653</v>
      </c>
      <c r="C3905" s="26">
        <v>4.5000000000000497</v>
      </c>
      <c r="D3905" s="26"/>
      <c r="E3905" s="58" t="s">
        <v>270</v>
      </c>
      <c r="F3905" s="26"/>
      <c r="G3905" s="56" t="s">
        <v>93</v>
      </c>
      <c r="I3905" s="59">
        <v>0.50561342592592595</v>
      </c>
      <c r="J3905" s="7" t="s">
        <v>39</v>
      </c>
      <c r="K3905" s="7">
        <v>85.7</v>
      </c>
      <c r="L3905" s="7">
        <v>1380</v>
      </c>
      <c r="M3905" s="7">
        <v>10.029999999999999</v>
      </c>
      <c r="N3905" s="7">
        <v>1</v>
      </c>
    </row>
    <row r="3906" spans="1:15" hidden="1" x14ac:dyDescent="0.35">
      <c r="A3906" s="56">
        <v>2019</v>
      </c>
      <c r="B3906" s="57">
        <v>43653</v>
      </c>
      <c r="C3906" s="26">
        <v>4.5000000000000497</v>
      </c>
      <c r="D3906" s="26"/>
      <c r="E3906" s="58" t="s">
        <v>270</v>
      </c>
      <c r="F3906" s="26"/>
      <c r="G3906" s="56" t="s">
        <v>93</v>
      </c>
      <c r="I3906" s="59">
        <v>0.50562499999999999</v>
      </c>
      <c r="J3906" s="7" t="s">
        <v>39</v>
      </c>
      <c r="K3906" s="7">
        <v>97.3</v>
      </c>
      <c r="L3906" s="7">
        <v>1381</v>
      </c>
      <c r="M3906" s="7">
        <v>9.49</v>
      </c>
      <c r="N3906" s="7">
        <v>1</v>
      </c>
    </row>
    <row r="3907" spans="1:15" hidden="1" x14ac:dyDescent="0.35">
      <c r="A3907" s="56">
        <v>2019</v>
      </c>
      <c r="B3907" s="57">
        <v>43653</v>
      </c>
      <c r="C3907" s="26">
        <v>4.5416666666667203</v>
      </c>
      <c r="D3907" s="26"/>
      <c r="E3907" s="58" t="s">
        <v>270</v>
      </c>
      <c r="F3907" s="26"/>
      <c r="G3907" s="56" t="s">
        <v>93</v>
      </c>
      <c r="I3907" s="59" t="s">
        <v>40</v>
      </c>
    </row>
    <row r="3908" spans="1:15" hidden="1" x14ac:dyDescent="0.35">
      <c r="A3908" s="56">
        <v>2019</v>
      </c>
      <c r="B3908" s="57">
        <v>43653</v>
      </c>
      <c r="C3908" s="26">
        <v>4.5833333333333899</v>
      </c>
      <c r="D3908" s="26"/>
      <c r="E3908" s="58" t="s">
        <v>270</v>
      </c>
      <c r="F3908" s="26"/>
      <c r="G3908" s="56" t="s">
        <v>93</v>
      </c>
      <c r="I3908" s="59" t="s">
        <v>40</v>
      </c>
    </row>
    <row r="3909" spans="1:15" hidden="1" x14ac:dyDescent="0.35">
      <c r="A3909" s="56">
        <v>2019</v>
      </c>
      <c r="B3909" s="57">
        <v>43653</v>
      </c>
      <c r="C3909" s="26">
        <v>4.6250000000000604</v>
      </c>
      <c r="D3909" s="26"/>
      <c r="E3909" s="58" t="s">
        <v>270</v>
      </c>
      <c r="F3909" s="26"/>
      <c r="G3909" s="56" t="s">
        <v>93</v>
      </c>
      <c r="I3909" s="59" t="s">
        <v>40</v>
      </c>
    </row>
    <row r="3910" spans="1:15" hidden="1" x14ac:dyDescent="0.35">
      <c r="A3910" s="56">
        <v>2019</v>
      </c>
      <c r="B3910" s="57">
        <v>43653</v>
      </c>
      <c r="C3910" s="26">
        <v>4.66666666666673</v>
      </c>
      <c r="D3910" s="26"/>
      <c r="E3910" s="58" t="s">
        <v>270</v>
      </c>
      <c r="F3910" s="26"/>
      <c r="G3910" s="56" t="s">
        <v>93</v>
      </c>
      <c r="I3910" s="59">
        <v>0.67974537037037042</v>
      </c>
      <c r="J3910" s="7" t="s">
        <v>38</v>
      </c>
      <c r="K3910" s="7">
        <v>36.5</v>
      </c>
      <c r="L3910" s="7">
        <v>3195</v>
      </c>
      <c r="M3910" s="7">
        <v>16.41</v>
      </c>
      <c r="N3910" s="7">
        <v>1</v>
      </c>
    </row>
    <row r="3911" spans="1:15" hidden="1" x14ac:dyDescent="0.35">
      <c r="A3911" s="56">
        <v>2019</v>
      </c>
      <c r="B3911" s="57">
        <v>43653</v>
      </c>
      <c r="C3911" s="26">
        <v>4.66666666666673</v>
      </c>
      <c r="D3911" s="26"/>
      <c r="E3911" s="58" t="s">
        <v>270</v>
      </c>
      <c r="F3911" s="26"/>
      <c r="G3911" s="56" t="s">
        <v>93</v>
      </c>
      <c r="I3911" s="59">
        <v>0.68232638888888886</v>
      </c>
      <c r="J3911" s="7" t="s">
        <v>38</v>
      </c>
      <c r="K3911" s="7">
        <v>28.8</v>
      </c>
      <c r="L3911" s="7">
        <v>3841</v>
      </c>
      <c r="M3911" s="7">
        <v>17.190000000000001</v>
      </c>
      <c r="N3911" s="7">
        <v>1</v>
      </c>
    </row>
    <row r="3912" spans="1:15" hidden="1" x14ac:dyDescent="0.35">
      <c r="A3912" s="56">
        <v>2019</v>
      </c>
      <c r="B3912" s="57">
        <v>43653</v>
      </c>
      <c r="C3912" s="26">
        <v>4.7083333333333997</v>
      </c>
      <c r="D3912" s="26"/>
      <c r="E3912" s="58" t="s">
        <v>270</v>
      </c>
      <c r="F3912" s="26"/>
      <c r="G3912" s="56" t="s">
        <v>93</v>
      </c>
      <c r="I3912" s="59" t="s">
        <v>40</v>
      </c>
    </row>
    <row r="3913" spans="1:15" hidden="1" x14ac:dyDescent="0.35">
      <c r="A3913" s="56">
        <v>2019</v>
      </c>
      <c r="B3913" s="57">
        <v>43653</v>
      </c>
      <c r="C3913" s="26">
        <v>4.7500000000000702</v>
      </c>
      <c r="D3913" s="26"/>
      <c r="E3913" s="58" t="s">
        <v>270</v>
      </c>
      <c r="F3913" s="26"/>
      <c r="G3913" s="56" t="s">
        <v>93</v>
      </c>
      <c r="I3913" s="59" t="s">
        <v>40</v>
      </c>
    </row>
    <row r="3914" spans="1:15" hidden="1" x14ac:dyDescent="0.35">
      <c r="A3914" s="56">
        <v>2019</v>
      </c>
      <c r="B3914" s="57">
        <v>43653</v>
      </c>
      <c r="C3914" s="26">
        <v>4.7916666666667398</v>
      </c>
      <c r="D3914" s="26"/>
      <c r="E3914" s="58" t="s">
        <v>270</v>
      </c>
      <c r="F3914" s="26"/>
      <c r="G3914" s="56" t="s">
        <v>93</v>
      </c>
      <c r="I3914" s="59" t="s">
        <v>40</v>
      </c>
      <c r="O3914" s="7" t="s">
        <v>128</v>
      </c>
    </row>
    <row r="3915" spans="1:15" hidden="1" x14ac:dyDescent="0.35">
      <c r="A3915" s="56">
        <v>2019</v>
      </c>
      <c r="B3915" s="57">
        <v>43653</v>
      </c>
      <c r="C3915" s="26">
        <v>4.8333333333334103</v>
      </c>
      <c r="D3915" s="26"/>
      <c r="E3915" s="58" t="s">
        <v>270</v>
      </c>
      <c r="F3915" s="26"/>
      <c r="G3915" s="56" t="s">
        <v>93</v>
      </c>
      <c r="I3915" s="59" t="s">
        <v>40</v>
      </c>
    </row>
    <row r="3916" spans="1:15" hidden="1" x14ac:dyDescent="0.35">
      <c r="A3916" s="56">
        <v>2019</v>
      </c>
      <c r="B3916" s="57">
        <v>43653</v>
      </c>
      <c r="C3916" s="26">
        <v>4.8750000000000799</v>
      </c>
      <c r="D3916" s="26"/>
      <c r="E3916" s="58" t="s">
        <v>270</v>
      </c>
      <c r="F3916" s="26"/>
      <c r="G3916" s="56" t="s">
        <v>93</v>
      </c>
      <c r="I3916" s="59">
        <v>0.89039351851851845</v>
      </c>
      <c r="J3916" s="7" t="s">
        <v>39</v>
      </c>
      <c r="K3916" s="7">
        <v>39.6</v>
      </c>
      <c r="L3916" s="7">
        <v>3791</v>
      </c>
      <c r="M3916" s="7">
        <v>9.8699999999999992</v>
      </c>
      <c r="N3916" s="7">
        <v>1</v>
      </c>
    </row>
    <row r="3917" spans="1:15" hidden="1" x14ac:dyDescent="0.35">
      <c r="A3917" s="56">
        <v>2019</v>
      </c>
      <c r="B3917" s="57">
        <v>43653</v>
      </c>
      <c r="C3917" s="26">
        <v>4.9166666666667496</v>
      </c>
      <c r="D3917" s="26"/>
      <c r="E3917" s="58" t="s">
        <v>270</v>
      </c>
      <c r="F3917" s="26"/>
      <c r="G3917" s="56" t="s">
        <v>93</v>
      </c>
      <c r="I3917" s="59" t="s">
        <v>40</v>
      </c>
    </row>
    <row r="3918" spans="1:15" hidden="1" x14ac:dyDescent="0.35">
      <c r="A3918" s="56">
        <v>2019</v>
      </c>
      <c r="B3918" s="57">
        <v>43653</v>
      </c>
      <c r="C3918" s="26">
        <v>4.9583333333334201</v>
      </c>
      <c r="D3918" s="26"/>
      <c r="E3918" s="58" t="s">
        <v>270</v>
      </c>
      <c r="F3918" s="26"/>
      <c r="G3918" s="56" t="s">
        <v>93</v>
      </c>
      <c r="I3918" s="59">
        <v>0.9692708333333333</v>
      </c>
      <c r="J3918" s="7" t="s">
        <v>39</v>
      </c>
      <c r="K3918" s="7">
        <v>71.2</v>
      </c>
      <c r="L3918" s="7">
        <v>2674</v>
      </c>
      <c r="M3918" s="7">
        <v>11.14</v>
      </c>
      <c r="N3918" s="7">
        <v>1</v>
      </c>
    </row>
    <row r="3919" spans="1:15" hidden="1" x14ac:dyDescent="0.35">
      <c r="A3919" s="56">
        <v>2019</v>
      </c>
      <c r="B3919" s="57">
        <v>43653</v>
      </c>
      <c r="C3919" s="26">
        <v>4.9583333333334201</v>
      </c>
      <c r="D3919" s="26"/>
      <c r="E3919" s="58" t="s">
        <v>270</v>
      </c>
      <c r="F3919" s="26"/>
      <c r="G3919" s="56" t="s">
        <v>93</v>
      </c>
      <c r="I3919" s="59">
        <v>0.97773148148148159</v>
      </c>
      <c r="J3919" s="7" t="s">
        <v>39</v>
      </c>
      <c r="K3919" s="7">
        <v>63.9</v>
      </c>
      <c r="L3919" s="7">
        <v>4758</v>
      </c>
      <c r="M3919" s="7">
        <v>12.32</v>
      </c>
      <c r="N3919" s="7">
        <v>1</v>
      </c>
    </row>
    <row r="3920" spans="1:15" hidden="1" x14ac:dyDescent="0.35">
      <c r="A3920" s="56">
        <v>2019</v>
      </c>
      <c r="B3920" s="57">
        <v>43654</v>
      </c>
      <c r="C3920" s="26">
        <v>5.0000000000000897</v>
      </c>
      <c r="D3920" s="26"/>
      <c r="E3920" s="58" t="s">
        <v>270</v>
      </c>
      <c r="F3920" s="26"/>
      <c r="G3920" s="56" t="s">
        <v>274</v>
      </c>
      <c r="I3920" s="59">
        <v>4.1666666666666666E-3</v>
      </c>
      <c r="J3920" s="7" t="s">
        <v>39</v>
      </c>
      <c r="K3920" s="7">
        <v>30.5</v>
      </c>
      <c r="L3920" s="7">
        <v>1034</v>
      </c>
      <c r="M3920" s="7">
        <v>17.04</v>
      </c>
      <c r="N3920" s="7">
        <v>1</v>
      </c>
    </row>
    <row r="3921" spans="1:14" hidden="1" x14ac:dyDescent="0.35">
      <c r="A3921" s="56">
        <v>2019</v>
      </c>
      <c r="B3921" s="57">
        <v>43654</v>
      </c>
      <c r="C3921" s="26">
        <v>5.0416666666667602</v>
      </c>
      <c r="D3921" s="26"/>
      <c r="E3921" s="58" t="s">
        <v>270</v>
      </c>
      <c r="F3921" s="26"/>
      <c r="G3921" s="56" t="s">
        <v>274</v>
      </c>
      <c r="I3921" s="59">
        <v>6.1111111111111116E-2</v>
      </c>
      <c r="J3921" s="7" t="s">
        <v>39</v>
      </c>
      <c r="K3921" s="7">
        <v>87.2</v>
      </c>
      <c r="L3921" s="7">
        <v>4925</v>
      </c>
      <c r="M3921" s="7">
        <v>14.04</v>
      </c>
      <c r="N3921" s="7">
        <v>1</v>
      </c>
    </row>
    <row r="3922" spans="1:14" hidden="1" x14ac:dyDescent="0.35">
      <c r="A3922" s="56">
        <v>2019</v>
      </c>
      <c r="B3922" s="57">
        <v>43654</v>
      </c>
      <c r="C3922" s="26">
        <v>5.0833333333334298</v>
      </c>
      <c r="D3922" s="26"/>
      <c r="E3922" s="58" t="s">
        <v>270</v>
      </c>
      <c r="F3922" s="26"/>
      <c r="G3922" s="56" t="s">
        <v>274</v>
      </c>
      <c r="I3922" s="59" t="s">
        <v>40</v>
      </c>
    </row>
    <row r="3923" spans="1:14" hidden="1" x14ac:dyDescent="0.35">
      <c r="A3923" s="56">
        <v>2019</v>
      </c>
      <c r="B3923" s="57">
        <v>43654</v>
      </c>
      <c r="C3923" s="26">
        <v>5.1250000000001004</v>
      </c>
      <c r="D3923" s="26"/>
      <c r="E3923" s="58" t="s">
        <v>270</v>
      </c>
      <c r="F3923" s="26"/>
      <c r="G3923" s="56" t="s">
        <v>274</v>
      </c>
      <c r="I3923" s="59">
        <v>0.12708333333333333</v>
      </c>
      <c r="J3923" s="7" t="s">
        <v>39</v>
      </c>
      <c r="K3923" s="7">
        <v>53.1</v>
      </c>
      <c r="L3923" s="7">
        <v>629</v>
      </c>
      <c r="M3923" s="7">
        <v>12.22</v>
      </c>
      <c r="N3923" s="7">
        <v>1</v>
      </c>
    </row>
    <row r="3924" spans="1:14" hidden="1" x14ac:dyDescent="0.35">
      <c r="A3924" s="56">
        <v>2019</v>
      </c>
      <c r="B3924" s="57">
        <v>43654</v>
      </c>
      <c r="C3924" s="26">
        <v>5.16666666666677</v>
      </c>
      <c r="D3924" s="26"/>
      <c r="E3924" s="58" t="s">
        <v>270</v>
      </c>
      <c r="F3924" s="26"/>
      <c r="G3924" s="56" t="s">
        <v>274</v>
      </c>
      <c r="I3924" s="59">
        <v>0.17708333333333334</v>
      </c>
      <c r="J3924" s="7" t="s">
        <v>39</v>
      </c>
      <c r="K3924" s="7">
        <v>71.099999999999994</v>
      </c>
      <c r="L3924" s="7">
        <v>2616</v>
      </c>
      <c r="M3924" s="7">
        <v>7.26</v>
      </c>
      <c r="N3924" s="7">
        <v>1</v>
      </c>
    </row>
    <row r="3925" spans="1:14" hidden="1" x14ac:dyDescent="0.35">
      <c r="A3925" s="56">
        <v>2019</v>
      </c>
      <c r="B3925" s="57">
        <v>43654</v>
      </c>
      <c r="C3925" s="26">
        <v>5.2083333333334396</v>
      </c>
      <c r="D3925" s="26"/>
      <c r="E3925" s="58" t="s">
        <v>270</v>
      </c>
      <c r="F3925" s="26"/>
      <c r="G3925" s="56" t="s">
        <v>274</v>
      </c>
      <c r="I3925" s="59">
        <v>0.20972222222222223</v>
      </c>
      <c r="J3925" s="7" t="s">
        <v>38</v>
      </c>
      <c r="K3925" s="7">
        <v>56.3</v>
      </c>
      <c r="L3925" s="7">
        <v>513</v>
      </c>
      <c r="M3925" s="7">
        <v>4.22</v>
      </c>
      <c r="N3925" s="7">
        <v>1</v>
      </c>
    </row>
    <row r="3926" spans="1:14" hidden="1" x14ac:dyDescent="0.35">
      <c r="A3926" s="56">
        <v>2019</v>
      </c>
      <c r="B3926" s="57">
        <v>43654</v>
      </c>
      <c r="C3926" s="26">
        <v>5.2083333333334396</v>
      </c>
      <c r="D3926" s="26"/>
      <c r="E3926" s="58" t="s">
        <v>270</v>
      </c>
      <c r="F3926" s="26"/>
      <c r="G3926" s="56" t="s">
        <v>274</v>
      </c>
      <c r="I3926" s="59">
        <v>0.21041666666666667</v>
      </c>
      <c r="J3926" s="7" t="s">
        <v>39</v>
      </c>
      <c r="K3926" s="7">
        <v>64.3</v>
      </c>
      <c r="L3926" s="7">
        <v>607</v>
      </c>
      <c r="M3926" s="7">
        <v>11.43</v>
      </c>
      <c r="N3926" s="7">
        <v>1</v>
      </c>
    </row>
    <row r="3927" spans="1:14" hidden="1" x14ac:dyDescent="0.35">
      <c r="A3927" s="56">
        <v>2019</v>
      </c>
      <c r="B3927" s="57">
        <v>43654</v>
      </c>
      <c r="C3927" s="26">
        <v>5.2083333333334396</v>
      </c>
      <c r="D3927" s="26"/>
      <c r="E3927" s="58" t="s">
        <v>270</v>
      </c>
      <c r="F3927" s="26"/>
      <c r="G3927" s="56" t="s">
        <v>274</v>
      </c>
      <c r="I3927" s="59">
        <v>0.21249999999999999</v>
      </c>
      <c r="J3927" s="7" t="s">
        <v>39</v>
      </c>
      <c r="K3927" s="7">
        <v>62.1</v>
      </c>
      <c r="L3927" s="7">
        <v>1072</v>
      </c>
      <c r="M3927" s="7">
        <v>10.98</v>
      </c>
      <c r="N3927" s="7">
        <v>1</v>
      </c>
    </row>
    <row r="3928" spans="1:14" hidden="1" x14ac:dyDescent="0.35">
      <c r="A3928" s="56">
        <v>2019</v>
      </c>
      <c r="B3928" s="57">
        <v>43654</v>
      </c>
      <c r="C3928" s="26">
        <v>5.2083333333334396</v>
      </c>
      <c r="D3928" s="26"/>
      <c r="E3928" s="58" t="s">
        <v>270</v>
      </c>
      <c r="F3928" s="26"/>
      <c r="G3928" s="56" t="s">
        <v>274</v>
      </c>
      <c r="I3928" s="59">
        <v>0.22083333333333333</v>
      </c>
      <c r="J3928" s="7" t="s">
        <v>39</v>
      </c>
      <c r="K3928" s="7">
        <v>78</v>
      </c>
      <c r="L3928" s="7">
        <v>3089</v>
      </c>
      <c r="M3928" s="7">
        <v>10.81</v>
      </c>
      <c r="N3928" s="7">
        <v>1</v>
      </c>
    </row>
    <row r="3929" spans="1:14" hidden="1" x14ac:dyDescent="0.35">
      <c r="A3929" s="56">
        <v>2019</v>
      </c>
      <c r="B3929" s="57">
        <v>43654</v>
      </c>
      <c r="C3929" s="26">
        <v>5.2083333333334396</v>
      </c>
      <c r="D3929" s="26"/>
      <c r="E3929" s="58" t="s">
        <v>270</v>
      </c>
      <c r="F3929" s="26"/>
      <c r="G3929" s="56" t="s">
        <v>274</v>
      </c>
      <c r="I3929" s="59">
        <v>0.22083333333333333</v>
      </c>
      <c r="J3929" s="7" t="s">
        <v>39</v>
      </c>
      <c r="K3929" s="7">
        <v>87.3</v>
      </c>
      <c r="L3929" s="7">
        <v>3094</v>
      </c>
      <c r="M3929" s="7">
        <v>11.19</v>
      </c>
      <c r="N3929" s="7">
        <v>1</v>
      </c>
    </row>
    <row r="3930" spans="1:14" hidden="1" x14ac:dyDescent="0.35">
      <c r="A3930" s="56">
        <v>2019</v>
      </c>
      <c r="B3930" s="57">
        <v>43654</v>
      </c>
      <c r="C3930" s="26">
        <v>5.2500000000001101</v>
      </c>
      <c r="D3930" s="26"/>
      <c r="E3930" s="58" t="s">
        <v>270</v>
      </c>
      <c r="F3930" s="26"/>
      <c r="G3930" s="56" t="s">
        <v>274</v>
      </c>
      <c r="I3930" s="59">
        <v>0.26180555555555557</v>
      </c>
      <c r="J3930" s="7" t="s">
        <v>39</v>
      </c>
      <c r="K3930" s="7">
        <v>81.3</v>
      </c>
      <c r="L3930" s="7">
        <v>2920</v>
      </c>
      <c r="M3930" s="7">
        <v>13.68</v>
      </c>
      <c r="N3930" s="7">
        <v>1</v>
      </c>
    </row>
    <row r="3931" spans="1:14" hidden="1" x14ac:dyDescent="0.35">
      <c r="A3931" s="56">
        <v>2019</v>
      </c>
      <c r="B3931" s="57">
        <v>43654</v>
      </c>
      <c r="C3931" s="26">
        <v>5.2916666666667798</v>
      </c>
      <c r="D3931" s="26"/>
      <c r="E3931" s="58" t="s">
        <v>270</v>
      </c>
      <c r="F3931" s="26"/>
      <c r="G3931" s="56" t="s">
        <v>274</v>
      </c>
      <c r="I3931" s="59" t="s">
        <v>40</v>
      </c>
    </row>
    <row r="3932" spans="1:14" hidden="1" x14ac:dyDescent="0.35">
      <c r="A3932" s="56">
        <v>2019</v>
      </c>
      <c r="B3932" s="57">
        <v>43654</v>
      </c>
      <c r="C3932" s="26">
        <v>5.3333333333334503</v>
      </c>
      <c r="D3932" s="26"/>
      <c r="E3932" s="58" t="s">
        <v>270</v>
      </c>
      <c r="F3932" s="26"/>
      <c r="G3932" s="56" t="s">
        <v>274</v>
      </c>
      <c r="I3932" s="59" t="s">
        <v>40</v>
      </c>
    </row>
    <row r="3933" spans="1:14" hidden="1" x14ac:dyDescent="0.35">
      <c r="A3933" s="56">
        <v>2019</v>
      </c>
      <c r="B3933" s="57">
        <v>43654</v>
      </c>
      <c r="C3933" s="26">
        <v>5.3750000000001199</v>
      </c>
      <c r="D3933" s="26"/>
      <c r="E3933" s="58" t="s">
        <v>270</v>
      </c>
      <c r="F3933" s="26"/>
      <c r="G3933" s="56" t="s">
        <v>274</v>
      </c>
      <c r="I3933" s="59" t="s">
        <v>40</v>
      </c>
    </row>
    <row r="3934" spans="1:14" hidden="1" x14ac:dyDescent="0.35">
      <c r="A3934" s="56">
        <v>2019</v>
      </c>
      <c r="B3934" s="57">
        <v>43654</v>
      </c>
      <c r="C3934" s="26">
        <v>5.4166666666667904</v>
      </c>
      <c r="D3934" s="26"/>
      <c r="E3934" s="58" t="s">
        <v>270</v>
      </c>
      <c r="F3934" s="26"/>
      <c r="G3934" s="56" t="s">
        <v>274</v>
      </c>
      <c r="I3934" s="59" t="s">
        <v>40</v>
      </c>
    </row>
    <row r="3935" spans="1:14" hidden="1" x14ac:dyDescent="0.35">
      <c r="A3935" s="56">
        <v>2019</v>
      </c>
      <c r="B3935" s="57">
        <v>43654</v>
      </c>
      <c r="C3935" s="26">
        <v>5.4583333333334503</v>
      </c>
      <c r="D3935" s="26"/>
      <c r="E3935" s="58" t="s">
        <v>270</v>
      </c>
      <c r="F3935" s="26"/>
      <c r="G3935" s="56" t="s">
        <v>274</v>
      </c>
      <c r="I3935" s="59" t="s">
        <v>40</v>
      </c>
    </row>
    <row r="3936" spans="1:14" hidden="1" x14ac:dyDescent="0.35">
      <c r="A3936" s="56">
        <v>2019</v>
      </c>
      <c r="B3936" s="57">
        <v>43654</v>
      </c>
      <c r="C3936" s="26">
        <v>5.5000000000001199</v>
      </c>
      <c r="D3936" s="26"/>
      <c r="E3936" s="58" t="s">
        <v>270</v>
      </c>
      <c r="F3936" s="26"/>
      <c r="G3936" s="56" t="s">
        <v>274</v>
      </c>
      <c r="I3936" s="59" t="s">
        <v>40</v>
      </c>
    </row>
    <row r="3937" spans="1:14" hidden="1" x14ac:dyDescent="0.35">
      <c r="A3937" s="56">
        <v>2019</v>
      </c>
      <c r="B3937" s="57">
        <v>43654</v>
      </c>
      <c r="C3937" s="26">
        <v>5.5416666666667904</v>
      </c>
      <c r="D3937" s="26"/>
      <c r="E3937" s="58" t="s">
        <v>270</v>
      </c>
      <c r="F3937" s="26"/>
      <c r="G3937" s="56" t="s">
        <v>274</v>
      </c>
      <c r="I3937" s="59" t="s">
        <v>40</v>
      </c>
    </row>
    <row r="3938" spans="1:14" hidden="1" x14ac:dyDescent="0.35">
      <c r="A3938" s="56">
        <v>2019</v>
      </c>
      <c r="B3938" s="57">
        <v>43654</v>
      </c>
      <c r="C3938" s="26">
        <v>5.58333333333346</v>
      </c>
      <c r="D3938" s="26"/>
      <c r="E3938" s="58" t="s">
        <v>270</v>
      </c>
      <c r="F3938" s="26"/>
      <c r="G3938" s="56" t="s">
        <v>274</v>
      </c>
      <c r="I3938" s="59" t="s">
        <v>40</v>
      </c>
    </row>
    <row r="3939" spans="1:14" hidden="1" x14ac:dyDescent="0.35">
      <c r="A3939" s="56">
        <v>2019</v>
      </c>
      <c r="B3939" s="57">
        <v>43654</v>
      </c>
      <c r="C3939" s="26">
        <v>5.6250000000001297</v>
      </c>
      <c r="D3939" s="26"/>
      <c r="E3939" s="58" t="s">
        <v>270</v>
      </c>
      <c r="F3939" s="26"/>
      <c r="G3939" s="56" t="s">
        <v>274</v>
      </c>
      <c r="I3939" s="59" t="s">
        <v>40</v>
      </c>
    </row>
    <row r="3940" spans="1:14" hidden="1" x14ac:dyDescent="0.35">
      <c r="A3940" s="56">
        <v>2019</v>
      </c>
      <c r="B3940" s="57">
        <v>43654</v>
      </c>
      <c r="C3940" s="26">
        <v>5.6666666666668002</v>
      </c>
      <c r="D3940" s="26"/>
      <c r="E3940" s="58" t="s">
        <v>270</v>
      </c>
      <c r="F3940" s="26"/>
      <c r="G3940" s="56" t="s">
        <v>274</v>
      </c>
      <c r="I3940" s="59">
        <v>0.67986111111111114</v>
      </c>
      <c r="J3940" s="7" t="s">
        <v>38</v>
      </c>
      <c r="K3940" s="7">
        <v>33.299999999999997</v>
      </c>
      <c r="L3940" s="7">
        <v>3360</v>
      </c>
      <c r="M3940" s="7">
        <v>15.83</v>
      </c>
      <c r="N3940" s="7">
        <v>2</v>
      </c>
    </row>
    <row r="3941" spans="1:14" hidden="1" x14ac:dyDescent="0.35">
      <c r="A3941" s="56">
        <v>2019</v>
      </c>
      <c r="B3941" s="57">
        <v>43654</v>
      </c>
      <c r="C3941" s="26">
        <v>5.7083333333334698</v>
      </c>
      <c r="D3941" s="26"/>
      <c r="E3941" s="58" t="s">
        <v>270</v>
      </c>
      <c r="F3941" s="26"/>
      <c r="G3941" s="56" t="s">
        <v>274</v>
      </c>
      <c r="I3941" s="59" t="s">
        <v>40</v>
      </c>
    </row>
    <row r="3942" spans="1:14" hidden="1" x14ac:dyDescent="0.35">
      <c r="A3942" s="56">
        <v>2019</v>
      </c>
      <c r="B3942" s="57">
        <v>43654</v>
      </c>
      <c r="C3942" s="26">
        <v>5.7500000000001403</v>
      </c>
      <c r="D3942" s="26"/>
      <c r="E3942" s="58" t="s">
        <v>270</v>
      </c>
      <c r="F3942" s="26"/>
      <c r="G3942" s="56" t="s">
        <v>274</v>
      </c>
      <c r="I3942" s="59" t="s">
        <v>40</v>
      </c>
    </row>
    <row r="3943" spans="1:14" hidden="1" x14ac:dyDescent="0.35">
      <c r="A3943" s="56">
        <v>2019</v>
      </c>
      <c r="B3943" s="57">
        <v>43654</v>
      </c>
      <c r="C3943" s="26">
        <v>5.79166666666681</v>
      </c>
      <c r="D3943" s="26"/>
      <c r="E3943" s="58" t="s">
        <v>270</v>
      </c>
      <c r="F3943" s="26"/>
      <c r="G3943" s="56" t="s">
        <v>274</v>
      </c>
      <c r="I3943" s="59" t="s">
        <v>40</v>
      </c>
    </row>
    <row r="3944" spans="1:14" hidden="1" x14ac:dyDescent="0.35">
      <c r="A3944" s="56">
        <v>2019</v>
      </c>
      <c r="B3944" s="57">
        <v>43654</v>
      </c>
      <c r="C3944" s="26">
        <v>5.8333333333334796</v>
      </c>
      <c r="D3944" s="26"/>
      <c r="E3944" s="58" t="s">
        <v>270</v>
      </c>
      <c r="F3944" s="26"/>
      <c r="G3944" s="56" t="s">
        <v>274</v>
      </c>
      <c r="I3944" s="59" t="s">
        <v>40</v>
      </c>
    </row>
    <row r="3945" spans="1:14" hidden="1" x14ac:dyDescent="0.35">
      <c r="A3945" s="56">
        <v>2019</v>
      </c>
      <c r="B3945" s="57">
        <v>43654</v>
      </c>
      <c r="C3945" s="26">
        <v>5.8750000000001501</v>
      </c>
      <c r="D3945" s="26"/>
      <c r="E3945" s="58" t="s">
        <v>270</v>
      </c>
      <c r="F3945" s="26"/>
      <c r="G3945" s="56" t="s">
        <v>274</v>
      </c>
      <c r="I3945" s="59">
        <v>0.89097222222222217</v>
      </c>
      <c r="J3945" s="7" t="s">
        <v>39</v>
      </c>
      <c r="K3945" s="7">
        <v>35</v>
      </c>
      <c r="L3945" s="7">
        <v>4007</v>
      </c>
      <c r="M3945" s="7">
        <v>12.15</v>
      </c>
      <c r="N3945" s="7">
        <v>2</v>
      </c>
    </row>
    <row r="3946" spans="1:14" hidden="1" x14ac:dyDescent="0.35">
      <c r="A3946" s="56">
        <v>2019</v>
      </c>
      <c r="B3946" s="57">
        <v>43654</v>
      </c>
      <c r="C3946" s="26">
        <v>5.9166666666668197</v>
      </c>
      <c r="D3946" s="26"/>
      <c r="E3946" s="58" t="s">
        <v>270</v>
      </c>
      <c r="F3946" s="26"/>
      <c r="G3946" s="56" t="s">
        <v>274</v>
      </c>
      <c r="I3946" s="59">
        <v>0.93680555555555556</v>
      </c>
      <c r="J3946" s="7" t="s">
        <v>39</v>
      </c>
      <c r="K3946" s="7">
        <v>59.5</v>
      </c>
      <c r="L3946" s="7">
        <v>5009</v>
      </c>
      <c r="M3946" s="7">
        <v>11.73</v>
      </c>
      <c r="N3946" s="7">
        <v>1</v>
      </c>
    </row>
    <row r="3947" spans="1:14" hidden="1" x14ac:dyDescent="0.35">
      <c r="A3947" s="56">
        <v>2019</v>
      </c>
      <c r="B3947" s="57">
        <v>43654</v>
      </c>
      <c r="C3947" s="26">
        <v>5.9583333333334902</v>
      </c>
      <c r="D3947" s="26"/>
      <c r="E3947" s="58" t="s">
        <v>270</v>
      </c>
      <c r="F3947" s="26"/>
      <c r="G3947" s="56" t="s">
        <v>274</v>
      </c>
      <c r="I3947" s="59">
        <v>0.95833333333333337</v>
      </c>
      <c r="J3947" s="7" t="s">
        <v>38</v>
      </c>
      <c r="K3947" s="7">
        <v>68</v>
      </c>
      <c r="L3947" s="7">
        <v>117</v>
      </c>
      <c r="M3947" s="7">
        <v>16.87</v>
      </c>
      <c r="N3947" s="7">
        <v>1</v>
      </c>
    </row>
    <row r="3948" spans="1:14" hidden="1" x14ac:dyDescent="0.35">
      <c r="A3948" s="56">
        <v>2019</v>
      </c>
      <c r="B3948" s="57">
        <v>43654</v>
      </c>
      <c r="C3948" s="26">
        <v>5.9583333333334902</v>
      </c>
      <c r="D3948" s="26"/>
      <c r="E3948" s="58" t="s">
        <v>270</v>
      </c>
      <c r="F3948" s="26"/>
      <c r="G3948" s="56" t="s">
        <v>274</v>
      </c>
      <c r="I3948" s="59">
        <v>0.96111111111111114</v>
      </c>
      <c r="J3948" s="7" t="s">
        <v>39</v>
      </c>
      <c r="K3948" s="7">
        <v>59.8</v>
      </c>
      <c r="L3948" s="7">
        <v>714</v>
      </c>
      <c r="M3948" s="7">
        <v>9.57</v>
      </c>
      <c r="N3948" s="7">
        <v>1</v>
      </c>
    </row>
    <row r="3949" spans="1:14" hidden="1" x14ac:dyDescent="0.35">
      <c r="A3949" s="56">
        <v>2019</v>
      </c>
      <c r="B3949" s="57">
        <v>43654</v>
      </c>
      <c r="C3949" s="26">
        <v>5.9583333333334902</v>
      </c>
      <c r="D3949" s="26"/>
      <c r="E3949" s="58" t="s">
        <v>270</v>
      </c>
      <c r="F3949" s="26"/>
      <c r="G3949" s="56" t="s">
        <v>274</v>
      </c>
      <c r="I3949" s="59">
        <v>0.96875</v>
      </c>
      <c r="J3949" s="7" t="s">
        <v>39</v>
      </c>
      <c r="K3949" s="7">
        <v>60.7</v>
      </c>
      <c r="L3949" s="7">
        <v>2640</v>
      </c>
      <c r="M3949" s="7">
        <v>10.31</v>
      </c>
      <c r="N3949" s="7">
        <v>1</v>
      </c>
    </row>
    <row r="3950" spans="1:14" hidden="1" x14ac:dyDescent="0.35">
      <c r="A3950" s="56">
        <v>2019</v>
      </c>
      <c r="B3950" s="57">
        <v>43655</v>
      </c>
      <c r="C3950" s="26">
        <v>6.0000000000001599</v>
      </c>
      <c r="D3950" s="26"/>
      <c r="E3950" s="58" t="s">
        <v>270</v>
      </c>
      <c r="F3950" s="26"/>
      <c r="G3950" s="56" t="s">
        <v>274</v>
      </c>
      <c r="I3950" s="59" t="s">
        <v>40</v>
      </c>
    </row>
    <row r="3951" spans="1:14" hidden="1" x14ac:dyDescent="0.35">
      <c r="A3951" s="56">
        <v>2019</v>
      </c>
      <c r="B3951" s="57">
        <v>43655</v>
      </c>
      <c r="C3951" s="26">
        <v>6.0416666666668304</v>
      </c>
      <c r="D3951" s="26"/>
      <c r="E3951" s="58" t="s">
        <v>270</v>
      </c>
      <c r="F3951" s="26"/>
      <c r="G3951" s="56" t="s">
        <v>274</v>
      </c>
      <c r="I3951" s="59" t="s">
        <v>40</v>
      </c>
    </row>
    <row r="3952" spans="1:14" hidden="1" x14ac:dyDescent="0.35">
      <c r="A3952" s="56">
        <v>2019</v>
      </c>
      <c r="B3952" s="57">
        <v>43655</v>
      </c>
      <c r="C3952" s="26">
        <v>6.0833333333335</v>
      </c>
      <c r="D3952" s="26"/>
      <c r="E3952" s="58" t="s">
        <v>270</v>
      </c>
      <c r="F3952" s="26"/>
      <c r="G3952" s="56" t="s">
        <v>274</v>
      </c>
      <c r="I3952" s="59" t="s">
        <v>40</v>
      </c>
    </row>
    <row r="3953" spans="1:15" hidden="1" x14ac:dyDescent="0.35">
      <c r="A3953" s="56">
        <v>2019</v>
      </c>
      <c r="B3953" s="57">
        <v>43655</v>
      </c>
      <c r="C3953" s="26">
        <v>6.1250000000001696</v>
      </c>
      <c r="D3953" s="26"/>
      <c r="E3953" s="58" t="s">
        <v>270</v>
      </c>
      <c r="F3953" s="26"/>
      <c r="G3953" s="56" t="s">
        <v>274</v>
      </c>
      <c r="I3953" s="59">
        <v>0.12638888888888888</v>
      </c>
      <c r="J3953" s="7" t="s">
        <v>38</v>
      </c>
      <c r="K3953" s="7">
        <v>80.5</v>
      </c>
      <c r="L3953" s="7">
        <v>379</v>
      </c>
      <c r="M3953" s="7">
        <v>10</v>
      </c>
      <c r="N3953" s="7">
        <v>1</v>
      </c>
    </row>
    <row r="3954" spans="1:15" hidden="1" x14ac:dyDescent="0.35">
      <c r="A3954" s="56">
        <v>2019</v>
      </c>
      <c r="B3954" s="57">
        <v>43655</v>
      </c>
      <c r="C3954" s="26">
        <v>6.1250000000001696</v>
      </c>
      <c r="D3954" s="26"/>
      <c r="E3954" s="58" t="s">
        <v>270</v>
      </c>
      <c r="F3954" s="26"/>
      <c r="G3954" s="56" t="s">
        <v>274</v>
      </c>
      <c r="I3954" s="59">
        <v>0.12638888888888888</v>
      </c>
      <c r="J3954" s="7" t="s">
        <v>39</v>
      </c>
      <c r="K3954" s="7">
        <v>78.400000000000006</v>
      </c>
      <c r="L3954" s="7">
        <v>517</v>
      </c>
      <c r="M3954" s="7">
        <v>15.82</v>
      </c>
      <c r="N3954" s="7">
        <v>1</v>
      </c>
    </row>
    <row r="3955" spans="1:15" hidden="1" x14ac:dyDescent="0.35">
      <c r="A3955" s="56">
        <v>2019</v>
      </c>
      <c r="B3955" s="57">
        <v>43655</v>
      </c>
      <c r="C3955" s="26">
        <v>6.1250000000001696</v>
      </c>
      <c r="D3955" s="26"/>
      <c r="E3955" s="58" t="s">
        <v>270</v>
      </c>
      <c r="F3955" s="26"/>
      <c r="G3955" s="56" t="s">
        <v>274</v>
      </c>
      <c r="I3955" s="59">
        <v>0.12986111111111112</v>
      </c>
      <c r="J3955" s="7" t="s">
        <v>38</v>
      </c>
      <c r="K3955" s="7">
        <v>85.6</v>
      </c>
      <c r="L3955" s="7">
        <v>1343</v>
      </c>
      <c r="M3955" s="7">
        <v>15.35</v>
      </c>
      <c r="N3955" s="7">
        <v>1</v>
      </c>
    </row>
    <row r="3956" spans="1:15" hidden="1" x14ac:dyDescent="0.35">
      <c r="A3956" s="56">
        <v>2019</v>
      </c>
      <c r="B3956" s="57">
        <v>43655</v>
      </c>
      <c r="C3956" s="26">
        <v>6.1250000000001696</v>
      </c>
      <c r="D3956" s="26"/>
      <c r="E3956" s="58" t="s">
        <v>270</v>
      </c>
      <c r="F3956" s="26"/>
      <c r="G3956" s="56" t="s">
        <v>274</v>
      </c>
      <c r="I3956" s="59">
        <v>0.13125000000000001</v>
      </c>
      <c r="J3956" s="7" t="s">
        <v>39</v>
      </c>
      <c r="K3956" s="7">
        <v>76.7</v>
      </c>
      <c r="L3956" s="7">
        <v>1626</v>
      </c>
      <c r="M3956" s="7">
        <v>6.75</v>
      </c>
      <c r="N3956" s="7">
        <v>1</v>
      </c>
    </row>
    <row r="3957" spans="1:15" hidden="1" x14ac:dyDescent="0.35">
      <c r="A3957" s="56">
        <v>2019</v>
      </c>
      <c r="B3957" s="57">
        <v>43655</v>
      </c>
      <c r="C3957" s="26">
        <v>6.1666666666668402</v>
      </c>
      <c r="D3957" s="26"/>
      <c r="E3957" s="58" t="s">
        <v>270</v>
      </c>
      <c r="F3957" s="26"/>
      <c r="G3957" s="56" t="s">
        <v>274</v>
      </c>
      <c r="I3957" s="59">
        <v>0.16666666666666666</v>
      </c>
      <c r="J3957" s="7" t="s">
        <v>39</v>
      </c>
      <c r="K3957" s="7">
        <v>59.4</v>
      </c>
      <c r="L3957" s="7">
        <v>2</v>
      </c>
      <c r="M3957" s="7">
        <v>10.25</v>
      </c>
      <c r="N3957" s="7">
        <v>1</v>
      </c>
    </row>
    <row r="3958" spans="1:15" hidden="1" x14ac:dyDescent="0.35">
      <c r="A3958" s="56">
        <v>2019</v>
      </c>
      <c r="B3958" s="57">
        <v>43655</v>
      </c>
      <c r="C3958" s="26">
        <v>6.1666666666668402</v>
      </c>
      <c r="D3958" s="26"/>
      <c r="E3958" s="58" t="s">
        <v>270</v>
      </c>
      <c r="F3958" s="26"/>
      <c r="G3958" s="56" t="s">
        <v>274</v>
      </c>
      <c r="I3958" s="59">
        <v>0.17222222222222225</v>
      </c>
      <c r="J3958" s="7" t="s">
        <v>39</v>
      </c>
      <c r="K3958" s="7">
        <v>58.4</v>
      </c>
      <c r="L3958" s="7">
        <v>1419</v>
      </c>
      <c r="M3958" s="7">
        <v>11.72</v>
      </c>
      <c r="N3958" s="7">
        <v>1</v>
      </c>
    </row>
    <row r="3959" spans="1:15" hidden="1" x14ac:dyDescent="0.35">
      <c r="A3959" s="56">
        <v>2019</v>
      </c>
      <c r="B3959" s="57">
        <v>43655</v>
      </c>
      <c r="C3959" s="26">
        <v>6.1666666666668402</v>
      </c>
      <c r="D3959" s="26"/>
      <c r="E3959" s="58" t="s">
        <v>270</v>
      </c>
      <c r="F3959" s="26"/>
      <c r="G3959" s="56" t="s">
        <v>274</v>
      </c>
      <c r="I3959" s="59">
        <v>0.17569444444444446</v>
      </c>
      <c r="J3959" s="7" t="s">
        <v>39</v>
      </c>
      <c r="K3959" s="7">
        <v>42.8</v>
      </c>
      <c r="L3959" s="7">
        <v>2358</v>
      </c>
      <c r="M3959" s="7">
        <v>11.1</v>
      </c>
      <c r="N3959" s="7">
        <v>1</v>
      </c>
    </row>
    <row r="3960" spans="1:15" hidden="1" x14ac:dyDescent="0.35">
      <c r="A3960" s="56">
        <v>2019</v>
      </c>
      <c r="B3960" s="57">
        <v>43655</v>
      </c>
      <c r="C3960" s="26">
        <v>6.2083333333335098</v>
      </c>
      <c r="D3960" s="26"/>
      <c r="E3960" s="58" t="s">
        <v>270</v>
      </c>
      <c r="F3960" s="26"/>
      <c r="G3960" s="56" t="s">
        <v>274</v>
      </c>
      <c r="I3960" s="59">
        <v>0.20902777777777778</v>
      </c>
      <c r="J3960" s="7" t="s">
        <v>39</v>
      </c>
      <c r="K3960" s="7">
        <v>32</v>
      </c>
      <c r="L3960" s="7">
        <v>303</v>
      </c>
      <c r="M3960" s="7">
        <v>11.53</v>
      </c>
      <c r="N3960" s="7">
        <v>1</v>
      </c>
    </row>
    <row r="3961" spans="1:15" hidden="1" x14ac:dyDescent="0.35">
      <c r="A3961" s="56">
        <v>2019</v>
      </c>
      <c r="B3961" s="57">
        <v>43655</v>
      </c>
      <c r="C3961" s="26">
        <v>6.2083333333335098</v>
      </c>
      <c r="D3961" s="26"/>
      <c r="E3961" s="58" t="s">
        <v>270</v>
      </c>
      <c r="F3961" s="26"/>
      <c r="G3961" s="56" t="s">
        <v>274</v>
      </c>
      <c r="I3961" s="59">
        <v>0.21666666666666667</v>
      </c>
      <c r="J3961" s="7" t="s">
        <v>39</v>
      </c>
      <c r="K3961" s="7">
        <v>56.6</v>
      </c>
      <c r="L3961" s="7">
        <v>2157</v>
      </c>
      <c r="M3961" s="7">
        <v>7.42</v>
      </c>
      <c r="N3961" s="7">
        <v>2</v>
      </c>
      <c r="O3961" s="7" t="s">
        <v>125</v>
      </c>
    </row>
    <row r="3962" spans="1:15" hidden="1" x14ac:dyDescent="0.35">
      <c r="A3962" s="56">
        <v>2019</v>
      </c>
      <c r="B3962" s="57">
        <v>43655</v>
      </c>
      <c r="C3962" s="26">
        <v>6.2083333333335098</v>
      </c>
      <c r="D3962" s="26"/>
      <c r="E3962" s="58" t="s">
        <v>270</v>
      </c>
      <c r="F3962" s="26"/>
      <c r="G3962" s="56" t="s">
        <v>274</v>
      </c>
      <c r="I3962" s="59">
        <v>0.21666666666666667</v>
      </c>
      <c r="J3962" s="7" t="s">
        <v>39</v>
      </c>
      <c r="K3962" s="7">
        <v>43.9</v>
      </c>
      <c r="L3962" s="7">
        <v>2161</v>
      </c>
      <c r="M3962" s="7">
        <v>7.06</v>
      </c>
      <c r="N3962" s="7">
        <v>2</v>
      </c>
      <c r="O3962" s="7" t="s">
        <v>125</v>
      </c>
    </row>
    <row r="3963" spans="1:15" hidden="1" x14ac:dyDescent="0.35">
      <c r="A3963" s="56">
        <v>2019</v>
      </c>
      <c r="B3963" s="57">
        <v>43655</v>
      </c>
      <c r="C3963" s="26">
        <v>6.2083333333335098</v>
      </c>
      <c r="D3963" s="26"/>
      <c r="E3963" s="58" t="s">
        <v>270</v>
      </c>
      <c r="F3963" s="26"/>
      <c r="G3963" s="56" t="s">
        <v>274</v>
      </c>
      <c r="I3963" s="59">
        <v>0.21666666666666667</v>
      </c>
      <c r="J3963" s="7" t="s">
        <v>39</v>
      </c>
      <c r="K3963" s="7">
        <v>59</v>
      </c>
      <c r="L3963" s="7">
        <v>2163</v>
      </c>
      <c r="M3963" s="7">
        <v>5.63</v>
      </c>
      <c r="N3963" s="7">
        <v>2</v>
      </c>
      <c r="O3963" s="7" t="s">
        <v>125</v>
      </c>
    </row>
    <row r="3964" spans="1:15" hidden="1" x14ac:dyDescent="0.35">
      <c r="A3964" s="56">
        <v>2019</v>
      </c>
      <c r="B3964" s="57">
        <v>43655</v>
      </c>
      <c r="C3964" s="26">
        <v>6.2500000000001803</v>
      </c>
      <c r="D3964" s="26"/>
      <c r="E3964" s="58" t="s">
        <v>270</v>
      </c>
      <c r="F3964" s="26"/>
      <c r="G3964" s="56" t="s">
        <v>274</v>
      </c>
      <c r="I3964" s="59" t="s">
        <v>40</v>
      </c>
    </row>
    <row r="3965" spans="1:15" hidden="1" x14ac:dyDescent="0.35">
      <c r="A3965" s="56">
        <v>2019</v>
      </c>
      <c r="B3965" s="57">
        <v>43655</v>
      </c>
      <c r="C3965" s="26">
        <v>6.2916666666668499</v>
      </c>
      <c r="D3965" s="26"/>
      <c r="E3965" s="58" t="s">
        <v>270</v>
      </c>
      <c r="F3965" s="26"/>
      <c r="G3965" s="56" t="s">
        <v>274</v>
      </c>
      <c r="I3965" s="59" t="s">
        <v>40</v>
      </c>
    </row>
    <row r="3966" spans="1:15" hidden="1" x14ac:dyDescent="0.35">
      <c r="A3966" s="56">
        <v>2019</v>
      </c>
      <c r="B3966" s="57">
        <v>43655</v>
      </c>
      <c r="C3966" s="26">
        <v>6.3333333333335204</v>
      </c>
      <c r="D3966" s="26"/>
      <c r="E3966" s="58" t="s">
        <v>270</v>
      </c>
      <c r="F3966" s="26"/>
      <c r="G3966" s="56" t="s">
        <v>274</v>
      </c>
      <c r="I3966" s="59" t="s">
        <v>40</v>
      </c>
    </row>
    <row r="3967" spans="1:15" hidden="1" x14ac:dyDescent="0.35">
      <c r="A3967" s="56">
        <v>2019</v>
      </c>
      <c r="B3967" s="57">
        <v>43655</v>
      </c>
      <c r="C3967" s="26">
        <v>6.3750000000001901</v>
      </c>
      <c r="D3967" s="26"/>
      <c r="E3967" s="58" t="s">
        <v>270</v>
      </c>
      <c r="F3967" s="26"/>
      <c r="G3967" s="56" t="s">
        <v>274</v>
      </c>
      <c r="I3967" s="59">
        <v>0.39444444444444443</v>
      </c>
      <c r="J3967" s="7" t="s">
        <v>38</v>
      </c>
      <c r="K3967" s="7">
        <v>31.4</v>
      </c>
      <c r="L3967" s="7">
        <v>4923</v>
      </c>
      <c r="M3967" s="7">
        <v>18.45</v>
      </c>
      <c r="N3967" s="7">
        <v>2</v>
      </c>
    </row>
    <row r="3968" spans="1:15" hidden="1" x14ac:dyDescent="0.35">
      <c r="A3968" s="56">
        <v>2019</v>
      </c>
      <c r="B3968" s="57">
        <v>43655</v>
      </c>
      <c r="C3968" s="26">
        <v>6.4166666666668597</v>
      </c>
      <c r="D3968" s="26"/>
      <c r="E3968" s="58" t="s">
        <v>270</v>
      </c>
      <c r="F3968" s="26"/>
      <c r="G3968" s="56" t="s">
        <v>274</v>
      </c>
      <c r="I3968" s="59" t="s">
        <v>40</v>
      </c>
    </row>
    <row r="3969" spans="1:14" hidden="1" x14ac:dyDescent="0.35">
      <c r="A3969" s="56">
        <v>2019</v>
      </c>
      <c r="B3969" s="57">
        <v>43655</v>
      </c>
      <c r="C3969" s="26">
        <v>6.4583333333335302</v>
      </c>
      <c r="D3969" s="26"/>
      <c r="E3969" s="58" t="s">
        <v>270</v>
      </c>
      <c r="F3969" s="26"/>
      <c r="G3969" s="56" t="s">
        <v>274</v>
      </c>
      <c r="I3969" s="59">
        <v>0.47222222222222227</v>
      </c>
      <c r="J3969" s="7" t="s">
        <v>39</v>
      </c>
      <c r="K3969" s="7">
        <v>79.599999999999994</v>
      </c>
      <c r="L3969" s="7">
        <v>3482</v>
      </c>
      <c r="M3969" s="7">
        <v>9.4499999999999993</v>
      </c>
      <c r="N3969" s="7">
        <v>1</v>
      </c>
    </row>
    <row r="3970" spans="1:14" hidden="1" x14ac:dyDescent="0.35">
      <c r="A3970" s="56">
        <v>2019</v>
      </c>
      <c r="B3970" s="57">
        <v>43655</v>
      </c>
      <c r="C3970" s="26">
        <v>6.5000000000001998</v>
      </c>
      <c r="D3970" s="26"/>
      <c r="E3970" s="58" t="s">
        <v>270</v>
      </c>
      <c r="F3970" s="26"/>
      <c r="G3970" s="56" t="s">
        <v>274</v>
      </c>
      <c r="I3970" s="59" t="s">
        <v>40</v>
      </c>
    </row>
    <row r="3971" spans="1:14" hidden="1" x14ac:dyDescent="0.35">
      <c r="A3971" s="56">
        <v>2019</v>
      </c>
      <c r="B3971" s="57">
        <v>43655</v>
      </c>
      <c r="C3971" s="26">
        <v>6.5416666666668704</v>
      </c>
      <c r="D3971" s="26"/>
      <c r="E3971" s="58" t="s">
        <v>270</v>
      </c>
      <c r="F3971" s="26"/>
      <c r="G3971" s="56" t="s">
        <v>274</v>
      </c>
      <c r="I3971" s="59" t="s">
        <v>40</v>
      </c>
    </row>
    <row r="3972" spans="1:14" hidden="1" x14ac:dyDescent="0.35">
      <c r="A3972" s="56">
        <v>2019</v>
      </c>
      <c r="B3972" s="57">
        <v>43655</v>
      </c>
      <c r="C3972" s="26">
        <v>6.5833333333335302</v>
      </c>
      <c r="D3972" s="26"/>
      <c r="E3972" s="58" t="s">
        <v>270</v>
      </c>
      <c r="F3972" s="26"/>
      <c r="G3972" s="56" t="s">
        <v>274</v>
      </c>
      <c r="I3972" s="59" t="s">
        <v>40</v>
      </c>
    </row>
    <row r="3973" spans="1:14" hidden="1" x14ac:dyDescent="0.35">
      <c r="A3973" s="56">
        <v>2019</v>
      </c>
      <c r="B3973" s="57">
        <v>43655</v>
      </c>
      <c r="C3973" s="26">
        <v>6.6250000000001998</v>
      </c>
      <c r="D3973" s="26"/>
      <c r="E3973" s="58" t="s">
        <v>270</v>
      </c>
      <c r="F3973" s="26"/>
      <c r="G3973" s="56" t="s">
        <v>274</v>
      </c>
      <c r="I3973" s="59" t="s">
        <v>40</v>
      </c>
    </row>
    <row r="3974" spans="1:14" hidden="1" x14ac:dyDescent="0.35">
      <c r="A3974" s="56">
        <v>2019</v>
      </c>
      <c r="B3974" s="57">
        <v>43655</v>
      </c>
      <c r="C3974" s="26">
        <v>6.6666666666668704</v>
      </c>
      <c r="D3974" s="26"/>
      <c r="E3974" s="58" t="s">
        <v>270</v>
      </c>
      <c r="F3974" s="26"/>
      <c r="G3974" s="56" t="s">
        <v>274</v>
      </c>
      <c r="I3974" s="59" t="s">
        <v>40</v>
      </c>
    </row>
    <row r="3975" spans="1:14" hidden="1" x14ac:dyDescent="0.35">
      <c r="A3975" s="56">
        <v>2019</v>
      </c>
      <c r="B3975" s="57">
        <v>43655</v>
      </c>
      <c r="C3975" s="26">
        <v>6.70833333333354</v>
      </c>
      <c r="D3975" s="26"/>
      <c r="E3975" s="58" t="s">
        <v>270</v>
      </c>
      <c r="F3975" s="26"/>
      <c r="G3975" s="56" t="s">
        <v>274</v>
      </c>
      <c r="I3975" s="59">
        <v>0.7090277777777777</v>
      </c>
      <c r="J3975" s="7" t="s">
        <v>39</v>
      </c>
      <c r="K3975" s="7">
        <v>61.7</v>
      </c>
      <c r="L3975" s="7">
        <v>282</v>
      </c>
      <c r="M3975" s="7">
        <v>7.45</v>
      </c>
      <c r="N3975" s="7">
        <v>1</v>
      </c>
    </row>
    <row r="3976" spans="1:14" hidden="1" x14ac:dyDescent="0.35">
      <c r="A3976" s="56">
        <v>2019</v>
      </c>
      <c r="B3976" s="57">
        <v>43655</v>
      </c>
      <c r="C3976" s="26">
        <v>6.70833333333354</v>
      </c>
      <c r="D3976" s="26"/>
      <c r="E3976" s="58" t="s">
        <v>270</v>
      </c>
      <c r="F3976" s="26"/>
      <c r="G3976" s="56" t="s">
        <v>274</v>
      </c>
      <c r="I3976" s="59">
        <v>0.7090277777777777</v>
      </c>
      <c r="J3976" s="7" t="s">
        <v>39</v>
      </c>
      <c r="K3976" s="7">
        <v>62.1</v>
      </c>
      <c r="L3976" s="7">
        <v>283</v>
      </c>
      <c r="M3976" s="7">
        <v>8.35</v>
      </c>
      <c r="N3976" s="7">
        <v>1</v>
      </c>
    </row>
    <row r="3977" spans="1:14" hidden="1" x14ac:dyDescent="0.35">
      <c r="A3977" s="56">
        <v>2019</v>
      </c>
      <c r="B3977" s="57">
        <v>43655</v>
      </c>
      <c r="C3977" s="26">
        <v>6.7500000000002096</v>
      </c>
      <c r="D3977" s="26"/>
      <c r="E3977" s="58" t="s">
        <v>270</v>
      </c>
      <c r="F3977" s="26" t="s">
        <v>166</v>
      </c>
      <c r="G3977" s="56" t="s">
        <v>274</v>
      </c>
      <c r="I3977" s="59" t="s">
        <v>40</v>
      </c>
    </row>
    <row r="3978" spans="1:14" hidden="1" x14ac:dyDescent="0.35">
      <c r="A3978" s="56">
        <v>2019</v>
      </c>
      <c r="B3978" s="57">
        <v>43655</v>
      </c>
      <c r="C3978" s="26">
        <v>6.7916666666668801</v>
      </c>
      <c r="D3978" s="26"/>
      <c r="E3978" s="58" t="s">
        <v>270</v>
      </c>
      <c r="F3978" s="26" t="s">
        <v>166</v>
      </c>
      <c r="G3978" s="56" t="s">
        <v>274</v>
      </c>
      <c r="I3978" s="59" t="s">
        <v>40</v>
      </c>
    </row>
    <row r="3979" spans="1:14" hidden="1" x14ac:dyDescent="0.35">
      <c r="A3979" s="56">
        <v>2019</v>
      </c>
      <c r="B3979" s="57">
        <v>43655</v>
      </c>
      <c r="C3979" s="26">
        <v>6.8333333333335498</v>
      </c>
      <c r="D3979" s="26"/>
      <c r="E3979" s="58" t="s">
        <v>270</v>
      </c>
      <c r="F3979" s="26" t="s">
        <v>166</v>
      </c>
      <c r="G3979" s="56" t="s">
        <v>274</v>
      </c>
      <c r="I3979" s="59" t="s">
        <v>40</v>
      </c>
    </row>
    <row r="3980" spans="1:14" hidden="1" x14ac:dyDescent="0.35">
      <c r="A3980" s="56">
        <v>2019</v>
      </c>
      <c r="B3980" s="57">
        <v>43655</v>
      </c>
      <c r="C3980" s="26">
        <v>6.8750000000002203</v>
      </c>
      <c r="D3980" s="26"/>
      <c r="E3980" s="58" t="s">
        <v>270</v>
      </c>
      <c r="F3980" s="26" t="s">
        <v>166</v>
      </c>
      <c r="G3980" s="56" t="s">
        <v>274</v>
      </c>
      <c r="I3980" s="59" t="s">
        <v>40</v>
      </c>
    </row>
    <row r="3981" spans="1:14" hidden="1" x14ac:dyDescent="0.35">
      <c r="A3981" s="56">
        <v>2019</v>
      </c>
      <c r="B3981" s="57">
        <v>43655</v>
      </c>
      <c r="C3981" s="26">
        <v>6.9166666666668899</v>
      </c>
      <c r="D3981" s="26"/>
      <c r="E3981" s="58" t="s">
        <v>270</v>
      </c>
      <c r="F3981" s="26" t="s">
        <v>166</v>
      </c>
      <c r="G3981" s="56" t="s">
        <v>274</v>
      </c>
      <c r="I3981" s="59">
        <v>0.91736111111111107</v>
      </c>
      <c r="J3981" s="7" t="s">
        <v>39</v>
      </c>
      <c r="K3981" s="7">
        <v>31.7</v>
      </c>
      <c r="L3981" s="7">
        <v>315</v>
      </c>
      <c r="M3981" s="7">
        <v>15.86</v>
      </c>
      <c r="N3981" s="7">
        <v>1</v>
      </c>
    </row>
    <row r="3982" spans="1:14" hidden="1" x14ac:dyDescent="0.35">
      <c r="A3982" s="56">
        <v>2019</v>
      </c>
      <c r="B3982" s="57">
        <v>43655</v>
      </c>
      <c r="C3982" s="26">
        <v>6.9166666666668899</v>
      </c>
      <c r="D3982" s="26"/>
      <c r="E3982" s="58" t="s">
        <v>270</v>
      </c>
      <c r="F3982" s="26" t="s">
        <v>166</v>
      </c>
      <c r="G3982" s="56" t="s">
        <v>274</v>
      </c>
      <c r="I3982" s="59">
        <v>0.92013888888888884</v>
      </c>
      <c r="J3982" s="7" t="s">
        <v>39</v>
      </c>
      <c r="K3982" s="7">
        <v>37.6</v>
      </c>
      <c r="L3982" s="7">
        <v>911</v>
      </c>
      <c r="M3982" s="7">
        <v>14.35</v>
      </c>
      <c r="N3982" s="7">
        <v>1</v>
      </c>
    </row>
    <row r="3983" spans="1:14" hidden="1" x14ac:dyDescent="0.35">
      <c r="A3983" s="56">
        <v>2019</v>
      </c>
      <c r="B3983" s="57">
        <v>43655</v>
      </c>
      <c r="C3983" s="26">
        <v>6.9166666666668899</v>
      </c>
      <c r="D3983" s="26"/>
      <c r="E3983" s="58" t="s">
        <v>270</v>
      </c>
      <c r="F3983" s="26" t="s">
        <v>166</v>
      </c>
      <c r="G3983" s="56" t="s">
        <v>274</v>
      </c>
      <c r="I3983" s="59">
        <v>0.92152777777777783</v>
      </c>
      <c r="J3983" s="7" t="s">
        <v>39</v>
      </c>
      <c r="K3983" s="7">
        <v>41.3</v>
      </c>
      <c r="L3983" s="7">
        <v>1273</v>
      </c>
      <c r="M3983" s="7">
        <v>13.2</v>
      </c>
      <c r="N3983" s="7">
        <v>1</v>
      </c>
    </row>
    <row r="3984" spans="1:14" hidden="1" x14ac:dyDescent="0.35">
      <c r="A3984" s="56">
        <v>2019</v>
      </c>
      <c r="B3984" s="57">
        <v>43655</v>
      </c>
      <c r="C3984" s="26">
        <v>6.9166666666668899</v>
      </c>
      <c r="D3984" s="26"/>
      <c r="E3984" s="58" t="s">
        <v>270</v>
      </c>
      <c r="F3984" s="26" t="s">
        <v>166</v>
      </c>
      <c r="G3984" s="56" t="s">
        <v>274</v>
      </c>
      <c r="I3984" s="59">
        <v>0.93125000000000002</v>
      </c>
      <c r="J3984" s="7" t="s">
        <v>39</v>
      </c>
      <c r="K3984" s="7">
        <v>55.6</v>
      </c>
      <c r="L3984" s="7">
        <v>3742</v>
      </c>
      <c r="M3984" s="7">
        <v>9.7799999999999994</v>
      </c>
      <c r="N3984" s="7">
        <v>1</v>
      </c>
    </row>
    <row r="3985" spans="1:14" hidden="1" x14ac:dyDescent="0.35">
      <c r="A3985" s="56">
        <v>2019</v>
      </c>
      <c r="B3985" s="57">
        <v>43655</v>
      </c>
      <c r="C3985" s="26">
        <v>6.9166666666668899</v>
      </c>
      <c r="D3985" s="26"/>
      <c r="E3985" s="58" t="s">
        <v>270</v>
      </c>
      <c r="F3985" s="26" t="s">
        <v>166</v>
      </c>
      <c r="G3985" s="56" t="s">
        <v>274</v>
      </c>
      <c r="I3985" s="59">
        <v>0.93125000000000002</v>
      </c>
      <c r="J3985" s="7" t="s">
        <v>39</v>
      </c>
      <c r="K3985" s="7">
        <v>55.2</v>
      </c>
      <c r="L3985" s="7">
        <v>3737</v>
      </c>
      <c r="M3985" s="7">
        <v>10.52</v>
      </c>
      <c r="N3985" s="7">
        <v>1</v>
      </c>
    </row>
    <row r="3986" spans="1:14" hidden="1" x14ac:dyDescent="0.35">
      <c r="A3986" s="56">
        <v>2019</v>
      </c>
      <c r="B3986" s="57">
        <v>43655</v>
      </c>
      <c r="C3986" s="26">
        <v>6.9583333333335604</v>
      </c>
      <c r="D3986" s="26"/>
      <c r="E3986" s="58" t="s">
        <v>270</v>
      </c>
      <c r="F3986" s="26" t="s">
        <v>166</v>
      </c>
      <c r="G3986" s="56" t="s">
        <v>274</v>
      </c>
      <c r="I3986" s="59">
        <v>0.95833333333333337</v>
      </c>
      <c r="J3986" s="7" t="s">
        <v>39</v>
      </c>
      <c r="K3986" s="7">
        <v>54.5</v>
      </c>
      <c r="L3986" s="7">
        <v>87</v>
      </c>
      <c r="M3986" s="7">
        <v>12.28</v>
      </c>
      <c r="N3986" s="7">
        <v>1</v>
      </c>
    </row>
    <row r="3987" spans="1:14" hidden="1" x14ac:dyDescent="0.35">
      <c r="A3987" s="56">
        <v>2019</v>
      </c>
      <c r="B3987" s="57">
        <v>43655</v>
      </c>
      <c r="C3987" s="26">
        <v>6.9583333333335604</v>
      </c>
      <c r="D3987" s="26"/>
      <c r="E3987" s="58" t="s">
        <v>270</v>
      </c>
      <c r="F3987" s="26" t="s">
        <v>166</v>
      </c>
      <c r="G3987" s="56" t="s">
        <v>274</v>
      </c>
      <c r="I3987" s="59">
        <v>0.96597222222222223</v>
      </c>
      <c r="J3987" s="7" t="s">
        <v>39</v>
      </c>
      <c r="K3987" s="7">
        <v>59.4</v>
      </c>
      <c r="L3987" s="7">
        <v>2004</v>
      </c>
      <c r="M3987" s="7">
        <v>9.7799999999999994</v>
      </c>
      <c r="N3987" s="7">
        <v>1</v>
      </c>
    </row>
    <row r="3988" spans="1:14" hidden="1" x14ac:dyDescent="0.35">
      <c r="A3988" s="56">
        <v>2019</v>
      </c>
      <c r="B3988" s="57">
        <v>43655</v>
      </c>
      <c r="C3988" s="26">
        <v>6.9583333333335604</v>
      </c>
      <c r="D3988" s="26"/>
      <c r="E3988" s="58" t="s">
        <v>270</v>
      </c>
      <c r="F3988" s="26" t="s">
        <v>166</v>
      </c>
      <c r="G3988" s="56" t="s">
        <v>274</v>
      </c>
      <c r="I3988" s="59">
        <v>0.96944444444444444</v>
      </c>
      <c r="J3988" s="7" t="s">
        <v>39</v>
      </c>
      <c r="K3988" s="7">
        <v>87.3</v>
      </c>
      <c r="L3988" s="7">
        <v>2932</v>
      </c>
      <c r="M3988" s="7">
        <v>10.199999999999999</v>
      </c>
      <c r="N3988" s="7">
        <v>1</v>
      </c>
    </row>
    <row r="3989" spans="1:14" hidden="1" x14ac:dyDescent="0.35">
      <c r="A3989" s="56">
        <v>2019</v>
      </c>
      <c r="B3989" s="57">
        <v>43655</v>
      </c>
      <c r="C3989" s="26">
        <v>6.9583333333335604</v>
      </c>
      <c r="D3989" s="26"/>
      <c r="E3989" s="58" t="s">
        <v>270</v>
      </c>
      <c r="F3989" s="26" t="s">
        <v>166</v>
      </c>
      <c r="G3989" s="56" t="s">
        <v>274</v>
      </c>
      <c r="I3989" s="59">
        <v>0.97083333333333333</v>
      </c>
      <c r="J3989" s="7" t="s">
        <v>39</v>
      </c>
      <c r="K3989" s="7">
        <v>57.1</v>
      </c>
      <c r="L3989" s="7">
        <v>3309</v>
      </c>
      <c r="M3989" s="7">
        <v>13.22</v>
      </c>
      <c r="N3989" s="7">
        <v>1</v>
      </c>
    </row>
    <row r="3990" spans="1:14" hidden="1" x14ac:dyDescent="0.35">
      <c r="A3990" s="56">
        <v>2019</v>
      </c>
      <c r="B3990" s="57">
        <v>43655</v>
      </c>
      <c r="C3990" s="26">
        <v>6.9583333333335604</v>
      </c>
      <c r="D3990" s="26"/>
      <c r="E3990" s="58" t="s">
        <v>270</v>
      </c>
      <c r="F3990" s="26" t="s">
        <v>166</v>
      </c>
      <c r="G3990" s="56" t="s">
        <v>274</v>
      </c>
      <c r="I3990" s="59">
        <v>0.97083333333333333</v>
      </c>
      <c r="J3990" s="7" t="s">
        <v>39</v>
      </c>
      <c r="K3990" s="7">
        <v>54.3</v>
      </c>
      <c r="L3990" s="7">
        <v>3318</v>
      </c>
      <c r="M3990" s="7">
        <v>12.86</v>
      </c>
      <c r="N3990" s="7">
        <v>1</v>
      </c>
    </row>
    <row r="3991" spans="1:14" hidden="1" x14ac:dyDescent="0.35">
      <c r="A3991" s="56">
        <v>2019</v>
      </c>
      <c r="B3991" s="57">
        <v>43656</v>
      </c>
      <c r="C3991" s="26">
        <v>7.00000000000023</v>
      </c>
      <c r="D3991" s="26"/>
      <c r="E3991" s="58" t="s">
        <v>271</v>
      </c>
      <c r="F3991" s="26" t="s">
        <v>166</v>
      </c>
      <c r="G3991" s="56" t="s">
        <v>274</v>
      </c>
      <c r="I3991" s="59">
        <v>1.1805555555555555E-2</v>
      </c>
      <c r="J3991" s="7" t="s">
        <v>39</v>
      </c>
      <c r="K3991" s="7">
        <v>51.2</v>
      </c>
      <c r="L3991" s="7">
        <v>2975</v>
      </c>
      <c r="M3991" s="7">
        <v>6.3</v>
      </c>
      <c r="N3991" s="7">
        <v>1</v>
      </c>
    </row>
    <row r="3992" spans="1:14" hidden="1" x14ac:dyDescent="0.35">
      <c r="A3992" s="56">
        <v>2019</v>
      </c>
      <c r="B3992" s="57">
        <v>43656</v>
      </c>
      <c r="C3992" s="26">
        <v>7.00000000000023</v>
      </c>
      <c r="D3992" s="26"/>
      <c r="E3992" s="58" t="s">
        <v>271</v>
      </c>
      <c r="F3992" s="26" t="s">
        <v>166</v>
      </c>
      <c r="G3992" s="56" t="s">
        <v>274</v>
      </c>
      <c r="I3992" s="59">
        <v>1.5972222222222224E-2</v>
      </c>
      <c r="J3992" s="7" t="s">
        <v>39</v>
      </c>
      <c r="K3992" s="7">
        <v>79</v>
      </c>
      <c r="L3992" s="7">
        <v>4092</v>
      </c>
      <c r="M3992" s="7">
        <v>10.49</v>
      </c>
      <c r="N3992" s="7">
        <v>1</v>
      </c>
    </row>
    <row r="3993" spans="1:14" hidden="1" x14ac:dyDescent="0.35">
      <c r="A3993" s="56">
        <v>2019</v>
      </c>
      <c r="B3993" s="57">
        <v>43656</v>
      </c>
      <c r="C3993" s="26">
        <v>2.0833333333333332E-2</v>
      </c>
      <c r="D3993" s="26"/>
      <c r="E3993" s="58" t="s">
        <v>271</v>
      </c>
      <c r="F3993" s="26" t="s">
        <v>166</v>
      </c>
      <c r="G3993" s="56" t="s">
        <v>93</v>
      </c>
      <c r="I3993" s="59" t="s">
        <v>40</v>
      </c>
    </row>
    <row r="3994" spans="1:14" hidden="1" x14ac:dyDescent="0.35">
      <c r="A3994" s="56">
        <v>2019</v>
      </c>
      <c r="B3994" s="57">
        <v>43656</v>
      </c>
      <c r="C3994" s="26">
        <v>7.0416666666668997</v>
      </c>
      <c r="D3994" s="26"/>
      <c r="E3994" s="58" t="s">
        <v>271</v>
      </c>
      <c r="F3994" s="26" t="s">
        <v>166</v>
      </c>
      <c r="G3994" s="56" t="s">
        <v>274</v>
      </c>
      <c r="I3994" s="59">
        <v>5.0694444444444452E-2</v>
      </c>
      <c r="J3994" s="7" t="s">
        <v>39</v>
      </c>
      <c r="K3994" s="7">
        <v>34.5</v>
      </c>
      <c r="L3994" s="7">
        <v>2326</v>
      </c>
      <c r="M3994" s="7">
        <v>17.77</v>
      </c>
      <c r="N3994" s="7">
        <v>1</v>
      </c>
    </row>
    <row r="3995" spans="1:14" hidden="1" x14ac:dyDescent="0.35">
      <c r="A3995" s="56">
        <v>2019</v>
      </c>
      <c r="B3995" s="57">
        <v>43656</v>
      </c>
      <c r="C3995" s="26">
        <v>6.25E-2</v>
      </c>
      <c r="D3995" s="26"/>
      <c r="E3995" s="58" t="s">
        <v>271</v>
      </c>
      <c r="F3995" s="26" t="s">
        <v>166</v>
      </c>
      <c r="G3995" s="56" t="s">
        <v>93</v>
      </c>
      <c r="I3995" s="59">
        <v>7.0069444444444448E-2</v>
      </c>
      <c r="J3995" s="7" t="s">
        <v>39</v>
      </c>
      <c r="K3995" s="7">
        <v>60.8</v>
      </c>
      <c r="L3995" s="7">
        <v>1940</v>
      </c>
      <c r="M3995" s="7">
        <v>13.78</v>
      </c>
      <c r="N3995" s="7">
        <v>1</v>
      </c>
    </row>
    <row r="3996" spans="1:14" hidden="1" x14ac:dyDescent="0.35">
      <c r="A3996" s="56">
        <v>2019</v>
      </c>
      <c r="B3996" s="57">
        <v>43656</v>
      </c>
      <c r="C3996" s="26">
        <v>6.25E-2</v>
      </c>
      <c r="D3996" s="26"/>
      <c r="E3996" s="58" t="s">
        <v>271</v>
      </c>
      <c r="F3996" s="26" t="s">
        <v>166</v>
      </c>
      <c r="G3996" s="56" t="s">
        <v>93</v>
      </c>
      <c r="I3996" s="59">
        <v>7.408564814814815E-2</v>
      </c>
      <c r="J3996" s="7" t="s">
        <v>39</v>
      </c>
      <c r="K3996" s="7">
        <v>33.299999999999997</v>
      </c>
      <c r="L3996" s="7">
        <v>2960</v>
      </c>
      <c r="M3996" s="7">
        <v>12.68</v>
      </c>
      <c r="N3996" s="7">
        <v>1</v>
      </c>
    </row>
    <row r="3997" spans="1:14" hidden="1" x14ac:dyDescent="0.35">
      <c r="A3997" s="56">
        <v>2019</v>
      </c>
      <c r="B3997" s="57">
        <v>43656</v>
      </c>
      <c r="C3997" s="26">
        <v>6.25E-2</v>
      </c>
      <c r="D3997" s="26"/>
      <c r="E3997" s="58" t="s">
        <v>271</v>
      </c>
      <c r="F3997" s="26" t="s">
        <v>166</v>
      </c>
      <c r="G3997" s="56" t="s">
        <v>93</v>
      </c>
      <c r="I3997" s="59">
        <v>7.795138888888889E-2</v>
      </c>
      <c r="J3997" s="7" t="s">
        <v>39</v>
      </c>
      <c r="K3997" s="7">
        <v>35.299999999999997</v>
      </c>
      <c r="L3997" s="7">
        <v>3942</v>
      </c>
      <c r="M3997" s="7">
        <v>9.76</v>
      </c>
      <c r="N3997" s="7">
        <v>1</v>
      </c>
    </row>
    <row r="3998" spans="1:14" hidden="1" x14ac:dyDescent="0.35">
      <c r="A3998" s="56">
        <v>2019</v>
      </c>
      <c r="B3998" s="57">
        <v>43656</v>
      </c>
      <c r="C3998" s="26">
        <v>7.0833333333335702</v>
      </c>
      <c r="D3998" s="26"/>
      <c r="E3998" s="58" t="s">
        <v>271</v>
      </c>
      <c r="F3998" s="26" t="s">
        <v>166</v>
      </c>
      <c r="G3998" s="56" t="s">
        <v>274</v>
      </c>
      <c r="I3998" s="59">
        <v>9.375E-2</v>
      </c>
      <c r="J3998" s="7" t="s">
        <v>39</v>
      </c>
      <c r="K3998" s="7">
        <v>73.599999999999994</v>
      </c>
      <c r="L3998" s="7">
        <v>2688</v>
      </c>
      <c r="M3998" s="7">
        <v>10.119999999999999</v>
      </c>
      <c r="N3998" s="7">
        <v>1</v>
      </c>
    </row>
    <row r="3999" spans="1:14" hidden="1" x14ac:dyDescent="0.35">
      <c r="A3999" s="56">
        <v>2019</v>
      </c>
      <c r="B3999" s="57">
        <v>43656</v>
      </c>
      <c r="C3999" s="26">
        <v>7.0833333333335702</v>
      </c>
      <c r="D3999" s="26"/>
      <c r="E3999" s="58" t="s">
        <v>271</v>
      </c>
      <c r="F3999" s="26" t="s">
        <v>166</v>
      </c>
      <c r="G3999" s="56" t="s">
        <v>274</v>
      </c>
      <c r="I3999" s="59">
        <v>9.6527777777777768E-2</v>
      </c>
      <c r="J3999" s="7" t="s">
        <v>39</v>
      </c>
      <c r="K3999" s="7">
        <v>37.200000000000003</v>
      </c>
      <c r="L3999" s="7">
        <v>3492</v>
      </c>
      <c r="M3999" s="7">
        <v>15.97</v>
      </c>
      <c r="N3999" s="7">
        <v>1</v>
      </c>
    </row>
    <row r="4000" spans="1:14" hidden="1" x14ac:dyDescent="0.35">
      <c r="A4000" s="56">
        <v>2019</v>
      </c>
      <c r="B4000" s="57">
        <v>43656</v>
      </c>
      <c r="C4000" s="26">
        <v>0.10416666666666667</v>
      </c>
      <c r="D4000" s="26"/>
      <c r="E4000" s="58" t="s">
        <v>271</v>
      </c>
      <c r="F4000" s="26" t="s">
        <v>166</v>
      </c>
      <c r="G4000" s="56" t="s">
        <v>93</v>
      </c>
      <c r="I4000" s="59">
        <v>0.11253472222222222</v>
      </c>
      <c r="J4000" s="7" t="s">
        <v>39</v>
      </c>
      <c r="K4000" s="7">
        <v>63.1</v>
      </c>
      <c r="L4000" s="7">
        <v>2125</v>
      </c>
      <c r="M4000" s="7">
        <v>9.65</v>
      </c>
      <c r="N4000" s="7">
        <v>1</v>
      </c>
    </row>
    <row r="4001" spans="1:14" hidden="1" x14ac:dyDescent="0.35">
      <c r="A4001" s="56">
        <v>2019</v>
      </c>
      <c r="B4001" s="57">
        <v>43656</v>
      </c>
      <c r="C4001" s="26">
        <v>0.10416666666666667</v>
      </c>
      <c r="D4001" s="26"/>
      <c r="E4001" s="58" t="s">
        <v>271</v>
      </c>
      <c r="F4001" s="26" t="s">
        <v>166</v>
      </c>
      <c r="G4001" s="56" t="s">
        <v>93</v>
      </c>
      <c r="I4001" s="59">
        <v>0.11635416666666666</v>
      </c>
      <c r="J4001" s="7" t="s">
        <v>39</v>
      </c>
      <c r="K4001" s="7">
        <v>62.1</v>
      </c>
      <c r="L4001" s="7">
        <v>3102</v>
      </c>
      <c r="M4001" s="7">
        <v>9.49</v>
      </c>
      <c r="N4001" s="7">
        <v>1</v>
      </c>
    </row>
    <row r="4002" spans="1:14" hidden="1" x14ac:dyDescent="0.35">
      <c r="A4002" s="56">
        <v>2019</v>
      </c>
      <c r="B4002" s="57">
        <v>43656</v>
      </c>
      <c r="C4002" s="26">
        <v>0.10416666666666667</v>
      </c>
      <c r="D4002" s="26"/>
      <c r="E4002" s="58" t="s">
        <v>271</v>
      </c>
      <c r="F4002" s="26" t="s">
        <v>166</v>
      </c>
      <c r="G4002" s="56" t="s">
        <v>93</v>
      </c>
      <c r="I4002" s="59">
        <v>0.11636574074074074</v>
      </c>
      <c r="J4002" s="7" t="s">
        <v>39</v>
      </c>
      <c r="K4002" s="7">
        <v>61.9</v>
      </c>
      <c r="L4002" s="7">
        <v>3105</v>
      </c>
      <c r="M4002" s="7">
        <v>9.08</v>
      </c>
      <c r="N4002" s="7">
        <v>1</v>
      </c>
    </row>
    <row r="4003" spans="1:14" hidden="1" x14ac:dyDescent="0.35">
      <c r="A4003" s="56">
        <v>2019</v>
      </c>
      <c r="B4003" s="57">
        <v>43656</v>
      </c>
      <c r="C4003" s="26">
        <v>0.10416666666666667</v>
      </c>
      <c r="D4003" s="26"/>
      <c r="E4003" s="58" t="s">
        <v>271</v>
      </c>
      <c r="F4003" s="26" t="s">
        <v>166</v>
      </c>
      <c r="G4003" s="56" t="s">
        <v>93</v>
      </c>
      <c r="I4003" s="59">
        <v>0.11798611111111111</v>
      </c>
      <c r="J4003" s="7" t="s">
        <v>39</v>
      </c>
      <c r="K4003" s="7">
        <v>84.9</v>
      </c>
      <c r="L4003" s="7">
        <v>3522</v>
      </c>
      <c r="M4003" s="7">
        <v>14.3</v>
      </c>
      <c r="N4003" s="7">
        <v>1</v>
      </c>
    </row>
    <row r="4004" spans="1:14" hidden="1" x14ac:dyDescent="0.35">
      <c r="A4004" s="56">
        <v>2019</v>
      </c>
      <c r="B4004" s="57">
        <v>43656</v>
      </c>
      <c r="C4004" s="26">
        <v>7.1250000000002398</v>
      </c>
      <c r="D4004" s="26"/>
      <c r="E4004" s="58" t="s">
        <v>271</v>
      </c>
      <c r="F4004" s="26" t="s">
        <v>166</v>
      </c>
      <c r="G4004" s="56" t="s">
        <v>274</v>
      </c>
      <c r="I4004" s="59">
        <v>0.13680555555555554</v>
      </c>
      <c r="J4004" s="7" t="s">
        <v>39</v>
      </c>
      <c r="K4004" s="7">
        <v>64.599999999999994</v>
      </c>
      <c r="L4004" s="7">
        <v>3024</v>
      </c>
      <c r="M4004" s="7">
        <v>14.54</v>
      </c>
      <c r="N4004" s="7">
        <v>1</v>
      </c>
    </row>
    <row r="4005" spans="1:14" hidden="1" x14ac:dyDescent="0.35">
      <c r="A4005" s="56">
        <v>2019</v>
      </c>
      <c r="B4005" s="57">
        <v>43656</v>
      </c>
      <c r="C4005" s="26">
        <v>0.14583333333333334</v>
      </c>
      <c r="D4005" s="26"/>
      <c r="E4005" s="58" t="s">
        <v>271</v>
      </c>
      <c r="F4005" s="26" t="s">
        <v>166</v>
      </c>
      <c r="G4005" s="56" t="s">
        <v>93</v>
      </c>
      <c r="I4005" s="59">
        <v>0.14640046296296297</v>
      </c>
      <c r="J4005" s="7" t="s">
        <v>39</v>
      </c>
      <c r="K4005" s="7">
        <v>68.2</v>
      </c>
      <c r="L4005" s="7">
        <v>141</v>
      </c>
      <c r="M4005" s="7">
        <v>10.75</v>
      </c>
      <c r="N4005" s="7">
        <v>1</v>
      </c>
    </row>
    <row r="4006" spans="1:14" hidden="1" x14ac:dyDescent="0.35">
      <c r="A4006" s="56">
        <v>2019</v>
      </c>
      <c r="B4006" s="57">
        <v>43656</v>
      </c>
      <c r="C4006" s="26">
        <v>0.14583333333333334</v>
      </c>
      <c r="D4006" s="26"/>
      <c r="E4006" s="58" t="s">
        <v>271</v>
      </c>
      <c r="F4006" s="26" t="s">
        <v>166</v>
      </c>
      <c r="G4006" s="56" t="s">
        <v>93</v>
      </c>
      <c r="I4006" s="59">
        <v>0.15561342592592595</v>
      </c>
      <c r="J4006" s="7" t="s">
        <v>39</v>
      </c>
      <c r="K4006" s="7">
        <v>92.1</v>
      </c>
      <c r="L4006" s="7">
        <v>2492</v>
      </c>
      <c r="M4006" s="7">
        <v>12.21</v>
      </c>
      <c r="N4006" s="7">
        <v>1</v>
      </c>
    </row>
    <row r="4007" spans="1:14" hidden="1" x14ac:dyDescent="0.35">
      <c r="A4007" s="56">
        <v>2019</v>
      </c>
      <c r="B4007" s="57">
        <v>43656</v>
      </c>
      <c r="C4007" s="26">
        <v>7.1666666666669103</v>
      </c>
      <c r="D4007" s="26"/>
      <c r="E4007" s="58" t="s">
        <v>271</v>
      </c>
      <c r="F4007" s="26" t="s">
        <v>166</v>
      </c>
      <c r="G4007" s="56" t="s">
        <v>274</v>
      </c>
      <c r="I4007" s="59">
        <v>0.1763888888888889</v>
      </c>
      <c r="J4007" s="7" t="s">
        <v>39</v>
      </c>
      <c r="K4007" s="7">
        <v>54</v>
      </c>
      <c r="L4007" s="7">
        <v>2510</v>
      </c>
      <c r="M4007" s="7">
        <v>10.84</v>
      </c>
      <c r="N4007" s="7">
        <v>1</v>
      </c>
    </row>
    <row r="4008" spans="1:14" hidden="1" x14ac:dyDescent="0.35">
      <c r="A4008" s="56">
        <v>2019</v>
      </c>
      <c r="B4008" s="57">
        <v>43656</v>
      </c>
      <c r="C4008" s="26">
        <v>7.1666666666669103</v>
      </c>
      <c r="D4008" s="26"/>
      <c r="E4008" s="58" t="s">
        <v>271</v>
      </c>
      <c r="F4008" s="26" t="s">
        <v>166</v>
      </c>
      <c r="G4008" s="56" t="s">
        <v>274</v>
      </c>
      <c r="I4008" s="59">
        <v>0.17916666666666667</v>
      </c>
      <c r="J4008" s="7" t="s">
        <v>38</v>
      </c>
      <c r="K4008" s="7">
        <v>38</v>
      </c>
      <c r="L4008" s="7">
        <v>3314</v>
      </c>
      <c r="M4008" s="7">
        <v>14.56</v>
      </c>
      <c r="N4008" s="7">
        <v>2</v>
      </c>
    </row>
    <row r="4009" spans="1:14" hidden="1" x14ac:dyDescent="0.35">
      <c r="A4009" s="56">
        <v>2019</v>
      </c>
      <c r="B4009" s="57">
        <v>43656</v>
      </c>
      <c r="C4009" s="26">
        <v>7.1666666666669103</v>
      </c>
      <c r="D4009" s="26"/>
      <c r="E4009" s="58" t="s">
        <v>271</v>
      </c>
      <c r="F4009" s="26" t="s">
        <v>166</v>
      </c>
      <c r="G4009" s="56" t="s">
        <v>274</v>
      </c>
      <c r="I4009" s="59">
        <v>0.17986111111111111</v>
      </c>
      <c r="J4009" s="7" t="s">
        <v>39</v>
      </c>
      <c r="K4009" s="7">
        <v>89.2</v>
      </c>
      <c r="L4009" s="7">
        <v>3408</v>
      </c>
      <c r="M4009" s="7">
        <v>10.130000000000001</v>
      </c>
      <c r="N4009" s="7">
        <v>1</v>
      </c>
    </row>
    <row r="4010" spans="1:14" hidden="1" x14ac:dyDescent="0.35">
      <c r="A4010" s="56">
        <v>2019</v>
      </c>
      <c r="B4010" s="57">
        <v>43656</v>
      </c>
      <c r="C4010" s="26">
        <v>7.1666666666669103</v>
      </c>
      <c r="D4010" s="26"/>
      <c r="E4010" s="58" t="s">
        <v>271</v>
      </c>
      <c r="F4010" s="26" t="s">
        <v>166</v>
      </c>
      <c r="G4010" s="56" t="s">
        <v>274</v>
      </c>
      <c r="I4010" s="59">
        <v>0.18402777777777779</v>
      </c>
      <c r="J4010" s="7" t="s">
        <v>39</v>
      </c>
      <c r="K4010" s="7">
        <v>61</v>
      </c>
      <c r="L4010" s="7">
        <v>4554</v>
      </c>
      <c r="M4010" s="7">
        <v>8.31</v>
      </c>
      <c r="N4010" s="7">
        <v>1</v>
      </c>
    </row>
    <row r="4011" spans="1:14" hidden="1" x14ac:dyDescent="0.35">
      <c r="A4011" s="56">
        <v>2019</v>
      </c>
      <c r="B4011" s="57">
        <v>43656</v>
      </c>
      <c r="C4011" s="26">
        <v>7.1666666666669103</v>
      </c>
      <c r="D4011" s="26"/>
      <c r="E4011" s="58" t="s">
        <v>271</v>
      </c>
      <c r="F4011" s="26" t="s">
        <v>166</v>
      </c>
      <c r="G4011" s="56" t="s">
        <v>274</v>
      </c>
      <c r="I4011" s="59">
        <v>0.18402777777777779</v>
      </c>
      <c r="J4011" s="7" t="s">
        <v>39</v>
      </c>
      <c r="K4011" s="7">
        <v>55.5</v>
      </c>
      <c r="L4011" s="7">
        <v>4549</v>
      </c>
      <c r="M4011" s="7">
        <v>8.5299999999999994</v>
      </c>
      <c r="N4011" s="7">
        <v>1</v>
      </c>
    </row>
    <row r="4012" spans="1:14" hidden="1" x14ac:dyDescent="0.35">
      <c r="A4012" s="56">
        <v>2019</v>
      </c>
      <c r="B4012" s="57">
        <v>43656</v>
      </c>
      <c r="C4012" s="26">
        <v>7.1666666666669103</v>
      </c>
      <c r="D4012" s="26"/>
      <c r="E4012" s="58" t="s">
        <v>271</v>
      </c>
      <c r="F4012" s="26" t="s">
        <v>166</v>
      </c>
      <c r="G4012" s="56" t="s">
        <v>274</v>
      </c>
      <c r="I4012" s="59">
        <v>0.18402777777777779</v>
      </c>
      <c r="J4012" s="7" t="s">
        <v>39</v>
      </c>
      <c r="K4012" s="7">
        <v>48.4</v>
      </c>
      <c r="L4012" s="7">
        <v>4555</v>
      </c>
      <c r="M4012" s="7">
        <v>8.56</v>
      </c>
      <c r="N4012" s="7">
        <v>1</v>
      </c>
    </row>
    <row r="4013" spans="1:14" hidden="1" x14ac:dyDescent="0.35">
      <c r="A4013" s="56">
        <v>2019</v>
      </c>
      <c r="B4013" s="57">
        <v>43656</v>
      </c>
      <c r="C4013" s="26">
        <v>0.1875</v>
      </c>
      <c r="D4013" s="26"/>
      <c r="E4013" s="58" t="s">
        <v>271</v>
      </c>
      <c r="F4013" s="26" t="s">
        <v>166</v>
      </c>
      <c r="G4013" s="56" t="s">
        <v>93</v>
      </c>
      <c r="I4013" s="59">
        <v>0.20328703703703702</v>
      </c>
      <c r="J4013" s="7" t="s">
        <v>39</v>
      </c>
      <c r="K4013" s="7">
        <v>34.4</v>
      </c>
      <c r="L4013" s="7">
        <v>4031</v>
      </c>
      <c r="M4013" s="7">
        <v>10.8</v>
      </c>
      <c r="N4013" s="7">
        <v>1</v>
      </c>
    </row>
    <row r="4014" spans="1:14" hidden="1" x14ac:dyDescent="0.35">
      <c r="A4014" s="56">
        <v>2019</v>
      </c>
      <c r="B4014" s="57">
        <v>43656</v>
      </c>
      <c r="C4014" s="26">
        <v>7.20833333333358</v>
      </c>
      <c r="D4014" s="26"/>
      <c r="E4014" s="58" t="s">
        <v>271</v>
      </c>
      <c r="F4014" s="26" t="s">
        <v>166</v>
      </c>
      <c r="G4014" s="56" t="s">
        <v>274</v>
      </c>
      <c r="I4014" s="59" t="s">
        <v>40</v>
      </c>
    </row>
    <row r="4015" spans="1:14" hidden="1" x14ac:dyDescent="0.35">
      <c r="A4015" s="56">
        <v>2019</v>
      </c>
      <c r="B4015" s="57">
        <v>43656</v>
      </c>
      <c r="C4015" s="26">
        <v>0.22916666666666666</v>
      </c>
      <c r="D4015" s="26"/>
      <c r="E4015" s="58" t="s">
        <v>271</v>
      </c>
      <c r="F4015" s="26" t="s">
        <v>166</v>
      </c>
      <c r="G4015" s="56" t="s">
        <v>93</v>
      </c>
      <c r="I4015" s="59">
        <v>0.23480324074074074</v>
      </c>
      <c r="J4015" s="7" t="s">
        <v>39</v>
      </c>
      <c r="K4015" s="7">
        <v>88.4</v>
      </c>
      <c r="L4015" s="7">
        <v>1437</v>
      </c>
      <c r="M4015" s="7">
        <v>8.48</v>
      </c>
      <c r="N4015" s="7">
        <v>1</v>
      </c>
    </row>
    <row r="4016" spans="1:14" hidden="1" x14ac:dyDescent="0.35">
      <c r="A4016" s="56">
        <v>2019</v>
      </c>
      <c r="B4016" s="57">
        <v>43656</v>
      </c>
      <c r="C4016" s="26">
        <v>0.22916666666666666</v>
      </c>
      <c r="D4016" s="26"/>
      <c r="E4016" s="58" t="s">
        <v>271</v>
      </c>
      <c r="F4016" s="26" t="s">
        <v>166</v>
      </c>
      <c r="G4016" s="56" t="s">
        <v>93</v>
      </c>
      <c r="I4016" s="59">
        <v>0.23483796296296297</v>
      </c>
      <c r="J4016" s="7" t="s">
        <v>39</v>
      </c>
      <c r="K4016" s="7">
        <v>97.9</v>
      </c>
      <c r="L4016" s="7">
        <v>1446</v>
      </c>
      <c r="M4016" s="7">
        <v>8.4</v>
      </c>
      <c r="N4016" s="7">
        <v>1</v>
      </c>
    </row>
    <row r="4017" spans="1:14" hidden="1" x14ac:dyDescent="0.35">
      <c r="A4017" s="56">
        <v>2019</v>
      </c>
      <c r="B4017" s="57">
        <v>43656</v>
      </c>
      <c r="C4017" s="26">
        <v>0.22916666666666666</v>
      </c>
      <c r="D4017" s="26"/>
      <c r="E4017" s="58" t="s">
        <v>271</v>
      </c>
      <c r="F4017" s="26" t="s">
        <v>166</v>
      </c>
      <c r="G4017" s="56" t="s">
        <v>93</v>
      </c>
      <c r="I4017" s="59">
        <v>0.23484953703703704</v>
      </c>
      <c r="J4017" s="7" t="s">
        <v>39</v>
      </c>
      <c r="K4017" s="7">
        <v>103.3</v>
      </c>
      <c r="L4017" s="7">
        <v>1447</v>
      </c>
      <c r="M4017" s="7">
        <v>9.32</v>
      </c>
      <c r="N4017" s="7">
        <v>1</v>
      </c>
    </row>
    <row r="4018" spans="1:14" hidden="1" x14ac:dyDescent="0.35">
      <c r="A4018" s="56">
        <v>2019</v>
      </c>
      <c r="B4018" s="57">
        <v>43656</v>
      </c>
      <c r="C4018" s="26">
        <v>7.2500000000002496</v>
      </c>
      <c r="D4018" s="26"/>
      <c r="E4018" s="58" t="s">
        <v>271</v>
      </c>
      <c r="F4018" s="26" t="s">
        <v>166</v>
      </c>
      <c r="G4018" s="56" t="s">
        <v>274</v>
      </c>
      <c r="I4018" s="59">
        <v>0.25833333333333336</v>
      </c>
      <c r="J4018" s="7" t="s">
        <v>39</v>
      </c>
      <c r="K4018" s="7">
        <v>76.2</v>
      </c>
      <c r="L4018" s="7">
        <v>2256</v>
      </c>
      <c r="M4018" s="7">
        <v>9.2899999999999991</v>
      </c>
      <c r="N4018" s="7">
        <v>1</v>
      </c>
    </row>
    <row r="4019" spans="1:14" hidden="1" x14ac:dyDescent="0.35">
      <c r="A4019" s="56">
        <v>2019</v>
      </c>
      <c r="B4019" s="57">
        <v>43656</v>
      </c>
      <c r="C4019" s="26">
        <v>0.27083333333333331</v>
      </c>
      <c r="D4019" s="26"/>
      <c r="E4019" s="58" t="s">
        <v>271</v>
      </c>
      <c r="F4019" s="26" t="s">
        <v>166</v>
      </c>
      <c r="G4019" s="56" t="s">
        <v>93</v>
      </c>
      <c r="I4019" s="59" t="s">
        <v>40</v>
      </c>
    </row>
    <row r="4020" spans="1:14" hidden="1" x14ac:dyDescent="0.35">
      <c r="A4020" s="56">
        <v>2019</v>
      </c>
      <c r="B4020" s="57">
        <v>43656</v>
      </c>
      <c r="C4020" s="26">
        <v>7.2916666666669201</v>
      </c>
      <c r="D4020" s="26"/>
      <c r="E4020" s="58" t="s">
        <v>271</v>
      </c>
      <c r="F4020" s="26" t="s">
        <v>166</v>
      </c>
      <c r="G4020" s="56" t="s">
        <v>274</v>
      </c>
      <c r="I4020" s="59" t="s">
        <v>40</v>
      </c>
    </row>
    <row r="4021" spans="1:14" hidden="1" x14ac:dyDescent="0.35">
      <c r="A4021" s="56">
        <v>2019</v>
      </c>
      <c r="B4021" s="57">
        <v>43656</v>
      </c>
      <c r="C4021" s="26">
        <v>0.3125</v>
      </c>
      <c r="D4021" s="26"/>
      <c r="E4021" s="58" t="s">
        <v>271</v>
      </c>
      <c r="F4021" s="26" t="s">
        <v>166</v>
      </c>
      <c r="G4021" s="56" t="s">
        <v>93</v>
      </c>
      <c r="I4021" s="59" t="s">
        <v>40</v>
      </c>
    </row>
    <row r="4022" spans="1:14" hidden="1" x14ac:dyDescent="0.35">
      <c r="A4022" s="56">
        <v>2019</v>
      </c>
      <c r="B4022" s="57">
        <v>43656</v>
      </c>
      <c r="C4022" s="26">
        <v>7.3333333333335897</v>
      </c>
      <c r="D4022" s="26"/>
      <c r="E4022" s="58" t="s">
        <v>271</v>
      </c>
      <c r="F4022" s="26" t="s">
        <v>166</v>
      </c>
      <c r="G4022" s="56" t="s">
        <v>274</v>
      </c>
      <c r="I4022" s="59" t="s">
        <v>40</v>
      </c>
    </row>
    <row r="4023" spans="1:14" hidden="1" x14ac:dyDescent="0.35">
      <c r="A4023" s="56">
        <v>2019</v>
      </c>
      <c r="B4023" s="57">
        <v>43656</v>
      </c>
      <c r="C4023" s="26">
        <v>0.35416666666666669</v>
      </c>
      <c r="D4023" s="26"/>
      <c r="E4023" s="58" t="s">
        <v>271</v>
      </c>
      <c r="F4023" s="26" t="s">
        <v>166</v>
      </c>
      <c r="G4023" s="56" t="s">
        <v>93</v>
      </c>
      <c r="I4023" s="59">
        <v>0.36043981481481485</v>
      </c>
      <c r="J4023" s="7" t="s">
        <v>39</v>
      </c>
      <c r="K4023" s="7">
        <v>101.3</v>
      </c>
      <c r="L4023" s="7">
        <v>1603</v>
      </c>
      <c r="M4023" s="7">
        <v>8.43</v>
      </c>
      <c r="N4023" s="7">
        <v>1</v>
      </c>
    </row>
    <row r="4024" spans="1:14" hidden="1" x14ac:dyDescent="0.35">
      <c r="A4024" s="56">
        <v>2019</v>
      </c>
      <c r="B4024" s="57">
        <v>43656</v>
      </c>
      <c r="C4024" s="26">
        <v>7.3750000000002602</v>
      </c>
      <c r="D4024" s="26"/>
      <c r="E4024" s="58" t="s">
        <v>271</v>
      </c>
      <c r="F4024" s="26" t="s">
        <v>166</v>
      </c>
      <c r="G4024" s="56" t="s">
        <v>274</v>
      </c>
      <c r="I4024" s="59" t="s">
        <v>40</v>
      </c>
    </row>
    <row r="4025" spans="1:14" hidden="1" x14ac:dyDescent="0.35">
      <c r="A4025" s="56">
        <v>2019</v>
      </c>
      <c r="B4025" s="57">
        <v>43656</v>
      </c>
      <c r="C4025" s="26">
        <v>0.39583333333333331</v>
      </c>
      <c r="D4025" s="26"/>
      <c r="E4025" s="58" t="s">
        <v>271</v>
      </c>
      <c r="F4025" s="26" t="s">
        <v>166</v>
      </c>
      <c r="G4025" s="56" t="s">
        <v>93</v>
      </c>
      <c r="I4025" s="59" t="s">
        <v>40</v>
      </c>
    </row>
    <row r="4026" spans="1:14" hidden="1" x14ac:dyDescent="0.35">
      <c r="A4026" s="56">
        <v>2019</v>
      </c>
      <c r="B4026" s="57">
        <v>43656</v>
      </c>
      <c r="C4026" s="26">
        <v>7.4166666666669299</v>
      </c>
      <c r="D4026" s="26"/>
      <c r="E4026" s="58" t="s">
        <v>271</v>
      </c>
      <c r="F4026" s="26" t="s">
        <v>166</v>
      </c>
      <c r="G4026" s="56" t="s">
        <v>274</v>
      </c>
      <c r="I4026" s="59">
        <v>0.42222222222222222</v>
      </c>
      <c r="J4026" s="7" t="s">
        <v>38</v>
      </c>
      <c r="K4026" s="7">
        <v>31.7</v>
      </c>
      <c r="L4026" s="7">
        <v>1531</v>
      </c>
      <c r="M4026" s="7">
        <v>16.75</v>
      </c>
      <c r="N4026" s="7">
        <v>2</v>
      </c>
    </row>
    <row r="4027" spans="1:14" hidden="1" x14ac:dyDescent="0.35">
      <c r="A4027" s="56">
        <v>2019</v>
      </c>
      <c r="B4027" s="57">
        <v>43656</v>
      </c>
      <c r="C4027" s="26">
        <v>0.4375</v>
      </c>
      <c r="D4027" s="26"/>
      <c r="E4027" s="58" t="s">
        <v>271</v>
      </c>
      <c r="F4027" s="26" t="s">
        <v>166</v>
      </c>
      <c r="G4027" s="56" t="s">
        <v>93</v>
      </c>
      <c r="I4027" s="59" t="s">
        <v>40</v>
      </c>
    </row>
    <row r="4028" spans="1:14" hidden="1" x14ac:dyDescent="0.35">
      <c r="A4028" s="56">
        <v>2019</v>
      </c>
      <c r="B4028" s="57">
        <v>43656</v>
      </c>
      <c r="C4028" s="26">
        <v>7.4583333333336004</v>
      </c>
      <c r="D4028" s="26"/>
      <c r="E4028" s="58" t="s">
        <v>271</v>
      </c>
      <c r="F4028" s="26" t="s">
        <v>166</v>
      </c>
      <c r="G4028" s="56" t="s">
        <v>274</v>
      </c>
      <c r="I4028" s="59" t="s">
        <v>40</v>
      </c>
    </row>
    <row r="4029" spans="1:14" hidden="1" x14ac:dyDescent="0.35">
      <c r="A4029" s="56">
        <v>2019</v>
      </c>
      <c r="B4029" s="57">
        <v>43656</v>
      </c>
      <c r="C4029" s="26">
        <v>0.47916666666666669</v>
      </c>
      <c r="D4029" s="26"/>
      <c r="E4029" s="58" t="s">
        <v>271</v>
      </c>
      <c r="F4029" s="26" t="s">
        <v>166</v>
      </c>
      <c r="G4029" s="56" t="s">
        <v>93</v>
      </c>
      <c r="I4029" s="59" t="s">
        <v>40</v>
      </c>
    </row>
    <row r="4030" spans="1:14" hidden="1" x14ac:dyDescent="0.35">
      <c r="A4030" s="56">
        <v>2019</v>
      </c>
      <c r="B4030" s="57">
        <v>43656</v>
      </c>
      <c r="C4030" s="26">
        <v>7.50000000000027</v>
      </c>
      <c r="D4030" s="26"/>
      <c r="E4030" s="58" t="s">
        <v>271</v>
      </c>
      <c r="F4030" s="26" t="s">
        <v>166</v>
      </c>
      <c r="G4030" s="56" t="s">
        <v>274</v>
      </c>
      <c r="I4030" s="59" t="s">
        <v>40</v>
      </c>
    </row>
    <row r="4031" spans="1:14" hidden="1" x14ac:dyDescent="0.35">
      <c r="A4031" s="56">
        <v>2019</v>
      </c>
      <c r="B4031" s="57">
        <v>43656</v>
      </c>
      <c r="C4031" s="26">
        <v>0.52083333333333337</v>
      </c>
      <c r="D4031" s="26"/>
      <c r="E4031" s="58" t="s">
        <v>271</v>
      </c>
      <c r="F4031" s="26" t="s">
        <v>166</v>
      </c>
      <c r="G4031" s="56" t="s">
        <v>93</v>
      </c>
      <c r="I4031" s="59" t="s">
        <v>40</v>
      </c>
    </row>
    <row r="4032" spans="1:14" hidden="1" x14ac:dyDescent="0.35">
      <c r="A4032" s="56">
        <v>2019</v>
      </c>
      <c r="B4032" s="57">
        <v>43656</v>
      </c>
      <c r="C4032" s="26">
        <v>7.5416666666669396</v>
      </c>
      <c r="D4032" s="26"/>
      <c r="E4032" s="58" t="s">
        <v>271</v>
      </c>
      <c r="F4032" s="26" t="s">
        <v>166</v>
      </c>
      <c r="G4032" s="56" t="s">
        <v>274</v>
      </c>
      <c r="I4032" s="59" t="s">
        <v>40</v>
      </c>
    </row>
    <row r="4033" spans="1:14" hidden="1" x14ac:dyDescent="0.35">
      <c r="A4033" s="56">
        <v>2019</v>
      </c>
      <c r="B4033" s="57">
        <v>43656</v>
      </c>
      <c r="C4033" s="26">
        <v>0.5625</v>
      </c>
      <c r="D4033" s="26"/>
      <c r="E4033" s="58" t="s">
        <v>271</v>
      </c>
      <c r="F4033" s="26" t="s">
        <v>166</v>
      </c>
      <c r="G4033" s="56" t="s">
        <v>93</v>
      </c>
      <c r="I4033" s="59" t="s">
        <v>40</v>
      </c>
    </row>
    <row r="4034" spans="1:14" hidden="1" x14ac:dyDescent="0.35">
      <c r="A4034" s="56">
        <v>2019</v>
      </c>
      <c r="B4034" s="57">
        <v>43656</v>
      </c>
      <c r="C4034" s="26">
        <v>7.5833333333336101</v>
      </c>
      <c r="D4034" s="26"/>
      <c r="E4034" s="58" t="s">
        <v>271</v>
      </c>
      <c r="F4034" s="26" t="s">
        <v>166</v>
      </c>
      <c r="G4034" s="56" t="s">
        <v>274</v>
      </c>
      <c r="I4034" s="59" t="s">
        <v>40</v>
      </c>
    </row>
    <row r="4035" spans="1:14" hidden="1" x14ac:dyDescent="0.35">
      <c r="A4035" s="56">
        <v>2019</v>
      </c>
      <c r="B4035" s="57">
        <v>43656</v>
      </c>
      <c r="C4035" s="26">
        <v>0.60416666666666663</v>
      </c>
      <c r="D4035" s="26"/>
      <c r="E4035" s="58" t="s">
        <v>271</v>
      </c>
      <c r="F4035" s="26" t="s">
        <v>166</v>
      </c>
      <c r="G4035" s="56" t="s">
        <v>93</v>
      </c>
      <c r="I4035" s="59" t="s">
        <v>40</v>
      </c>
    </row>
    <row r="4036" spans="1:14" hidden="1" x14ac:dyDescent="0.35">
      <c r="A4036" s="56">
        <v>2019</v>
      </c>
      <c r="B4036" s="57">
        <v>43656</v>
      </c>
      <c r="C4036" s="26">
        <v>7.6250000000002798</v>
      </c>
      <c r="D4036" s="26"/>
      <c r="E4036" s="58" t="s">
        <v>271</v>
      </c>
      <c r="F4036" s="26" t="s">
        <v>166</v>
      </c>
      <c r="G4036" s="56" t="s">
        <v>274</v>
      </c>
      <c r="I4036" s="59" t="s">
        <v>40</v>
      </c>
    </row>
    <row r="4037" spans="1:14" hidden="1" x14ac:dyDescent="0.35">
      <c r="A4037" s="56">
        <v>2019</v>
      </c>
      <c r="B4037" s="57">
        <v>43656</v>
      </c>
      <c r="C4037" s="26">
        <v>0.64583333333333337</v>
      </c>
      <c r="D4037" s="26"/>
      <c r="E4037" s="58" t="s">
        <v>271</v>
      </c>
      <c r="F4037" s="26" t="s">
        <v>166</v>
      </c>
      <c r="G4037" s="56" t="s">
        <v>93</v>
      </c>
      <c r="I4037" s="59" t="s">
        <v>40</v>
      </c>
    </row>
    <row r="4038" spans="1:14" hidden="1" x14ac:dyDescent="0.35">
      <c r="A4038" s="56">
        <v>2019</v>
      </c>
      <c r="B4038" s="57">
        <v>43656</v>
      </c>
      <c r="C4038" s="26">
        <v>7.6666666666669503</v>
      </c>
      <c r="D4038" s="26"/>
      <c r="E4038" s="58" t="s">
        <v>271</v>
      </c>
      <c r="F4038" s="26" t="s">
        <v>166</v>
      </c>
      <c r="G4038" s="56" t="s">
        <v>274</v>
      </c>
      <c r="I4038" s="59" t="s">
        <v>40</v>
      </c>
    </row>
    <row r="4039" spans="1:14" hidden="1" x14ac:dyDescent="0.35">
      <c r="A4039" s="56">
        <v>2019</v>
      </c>
      <c r="B4039" s="57">
        <v>43656</v>
      </c>
      <c r="C4039" s="26">
        <v>0.6875</v>
      </c>
      <c r="D4039" s="26"/>
      <c r="E4039" s="58" t="s">
        <v>271</v>
      </c>
      <c r="F4039" s="26" t="s">
        <v>166</v>
      </c>
      <c r="G4039" s="56" t="s">
        <v>93</v>
      </c>
      <c r="I4039" s="59" t="s">
        <v>40</v>
      </c>
    </row>
    <row r="4040" spans="1:14" hidden="1" x14ac:dyDescent="0.35">
      <c r="A4040" s="56">
        <v>2019</v>
      </c>
      <c r="B4040" s="57">
        <v>43656</v>
      </c>
      <c r="C4040" s="26">
        <v>7.7083333333336101</v>
      </c>
      <c r="D4040" s="26"/>
      <c r="E4040" s="58" t="s">
        <v>271</v>
      </c>
      <c r="F4040" s="26" t="s">
        <v>166</v>
      </c>
      <c r="G4040" s="56" t="s">
        <v>274</v>
      </c>
      <c r="I4040" s="59" t="s">
        <v>40</v>
      </c>
    </row>
    <row r="4041" spans="1:14" hidden="1" x14ac:dyDescent="0.35">
      <c r="A4041" s="56">
        <v>2019</v>
      </c>
      <c r="B4041" s="57">
        <v>43656</v>
      </c>
      <c r="C4041" s="26">
        <v>0.72916666666666663</v>
      </c>
      <c r="D4041" s="26"/>
      <c r="E4041" s="58" t="s">
        <v>271</v>
      </c>
      <c r="F4041" s="26" t="s">
        <v>166</v>
      </c>
      <c r="G4041" s="56" t="s">
        <v>93</v>
      </c>
      <c r="I4041" s="59" t="s">
        <v>40</v>
      </c>
    </row>
    <row r="4042" spans="1:14" hidden="1" x14ac:dyDescent="0.35">
      <c r="A4042" s="56">
        <v>2019</v>
      </c>
      <c r="B4042" s="57">
        <v>43656</v>
      </c>
      <c r="C4042" s="26">
        <v>7.7500000000002798</v>
      </c>
      <c r="D4042" s="26"/>
      <c r="E4042" s="58" t="s">
        <v>271</v>
      </c>
      <c r="F4042" s="26" t="s">
        <v>166</v>
      </c>
      <c r="G4042" s="56" t="s">
        <v>274</v>
      </c>
      <c r="I4042" s="59">
        <v>0.76874999999999993</v>
      </c>
      <c r="J4042" s="7" t="s">
        <v>39</v>
      </c>
      <c r="K4042" s="7">
        <v>93.1</v>
      </c>
      <c r="L4042" s="7">
        <v>4792</v>
      </c>
      <c r="M4042" s="7">
        <v>10.33</v>
      </c>
      <c r="N4042" s="7">
        <v>1</v>
      </c>
    </row>
    <row r="4043" spans="1:14" hidden="1" x14ac:dyDescent="0.35">
      <c r="A4043" s="56">
        <v>2019</v>
      </c>
      <c r="B4043" s="57">
        <v>43656</v>
      </c>
      <c r="C4043" s="26">
        <v>0.77083333333333337</v>
      </c>
      <c r="D4043" s="26"/>
      <c r="E4043" s="58" t="s">
        <v>271</v>
      </c>
      <c r="F4043" s="26" t="s">
        <v>166</v>
      </c>
      <c r="G4043" s="56" t="s">
        <v>93</v>
      </c>
      <c r="I4043" s="59" t="s">
        <v>40</v>
      </c>
    </row>
    <row r="4044" spans="1:14" hidden="1" x14ac:dyDescent="0.35">
      <c r="A4044" s="56">
        <v>2019</v>
      </c>
      <c r="B4044" s="57">
        <v>43656</v>
      </c>
      <c r="C4044" s="26">
        <v>7.7916666666669503</v>
      </c>
      <c r="D4044" s="26"/>
      <c r="E4044" s="58" t="s">
        <v>271</v>
      </c>
      <c r="F4044" s="26" t="s">
        <v>166</v>
      </c>
      <c r="G4044" s="56" t="s">
        <v>274</v>
      </c>
      <c r="I4044" s="59" t="s">
        <v>40</v>
      </c>
    </row>
    <row r="4045" spans="1:14" hidden="1" x14ac:dyDescent="0.35">
      <c r="A4045" s="56">
        <v>2019</v>
      </c>
      <c r="B4045" s="57">
        <v>43656</v>
      </c>
      <c r="C4045" s="26">
        <v>0.8125</v>
      </c>
      <c r="D4045" s="26"/>
      <c r="E4045" s="58" t="s">
        <v>271</v>
      </c>
      <c r="F4045" s="26" t="s">
        <v>166</v>
      </c>
      <c r="G4045" s="56" t="s">
        <v>93</v>
      </c>
      <c r="I4045" s="59">
        <v>0.81620370370370365</v>
      </c>
      <c r="J4045" s="7" t="s">
        <v>39</v>
      </c>
      <c r="K4045" s="7">
        <v>84</v>
      </c>
      <c r="L4045" s="7">
        <v>946</v>
      </c>
      <c r="M4045" s="7">
        <v>11.62</v>
      </c>
      <c r="N4045" s="7">
        <v>1</v>
      </c>
    </row>
    <row r="4046" spans="1:14" hidden="1" x14ac:dyDescent="0.35">
      <c r="A4046" s="56">
        <v>2019</v>
      </c>
      <c r="B4046" s="57">
        <v>43656</v>
      </c>
      <c r="C4046" s="26">
        <v>0.8125</v>
      </c>
      <c r="D4046" s="26"/>
      <c r="E4046" s="58" t="s">
        <v>271</v>
      </c>
      <c r="F4046" s="26" t="s">
        <v>166</v>
      </c>
      <c r="G4046" s="56" t="s">
        <v>93</v>
      </c>
      <c r="I4046" s="59">
        <v>0.81628472222222215</v>
      </c>
      <c r="J4046" s="7" t="s">
        <v>39</v>
      </c>
      <c r="K4046" s="7">
        <v>91.2</v>
      </c>
      <c r="L4046" s="7">
        <v>966</v>
      </c>
      <c r="M4046" s="7">
        <v>10.74</v>
      </c>
      <c r="N4046" s="7">
        <v>1</v>
      </c>
    </row>
    <row r="4047" spans="1:14" hidden="1" x14ac:dyDescent="0.35">
      <c r="A4047" s="56">
        <v>2019</v>
      </c>
      <c r="B4047" s="57">
        <v>43656</v>
      </c>
      <c r="C4047" s="26">
        <v>0.8125</v>
      </c>
      <c r="D4047" s="26"/>
      <c r="E4047" s="58" t="s">
        <v>271</v>
      </c>
      <c r="F4047" s="26" t="s">
        <v>166</v>
      </c>
      <c r="G4047" s="56" t="s">
        <v>93</v>
      </c>
      <c r="I4047" s="59">
        <v>0.8182060185185186</v>
      </c>
      <c r="J4047" s="7" t="s">
        <v>39</v>
      </c>
      <c r="K4047" s="7">
        <v>96.9</v>
      </c>
      <c r="L4047" s="7">
        <v>1452</v>
      </c>
      <c r="M4047" s="7">
        <v>9.65</v>
      </c>
      <c r="N4047" s="7">
        <v>1</v>
      </c>
    </row>
    <row r="4048" spans="1:14" hidden="1" x14ac:dyDescent="0.35">
      <c r="A4048" s="56">
        <v>2019</v>
      </c>
      <c r="B4048" s="57">
        <v>43656</v>
      </c>
      <c r="C4048" s="26">
        <v>0.8125</v>
      </c>
      <c r="D4048" s="26"/>
      <c r="E4048" s="58" t="s">
        <v>271</v>
      </c>
      <c r="F4048" s="26" t="s">
        <v>166</v>
      </c>
      <c r="G4048" s="56" t="s">
        <v>93</v>
      </c>
      <c r="I4048" s="59">
        <v>0.81826388888888879</v>
      </c>
      <c r="J4048" s="7" t="s">
        <v>39</v>
      </c>
      <c r="K4048" s="7">
        <v>83.8</v>
      </c>
      <c r="L4048" s="7">
        <v>1467</v>
      </c>
      <c r="M4048" s="7">
        <v>8.98</v>
      </c>
      <c r="N4048" s="7">
        <v>1</v>
      </c>
    </row>
    <row r="4049" spans="1:14" hidden="1" x14ac:dyDescent="0.35">
      <c r="A4049" s="56">
        <v>2019</v>
      </c>
      <c r="B4049" s="57">
        <v>43656</v>
      </c>
      <c r="C4049" s="26">
        <v>7.8333333333336199</v>
      </c>
      <c r="D4049" s="26"/>
      <c r="E4049" s="58" t="s">
        <v>271</v>
      </c>
      <c r="F4049" s="26" t="s">
        <v>166</v>
      </c>
      <c r="G4049" s="56" t="s">
        <v>274</v>
      </c>
      <c r="I4049" s="59" t="s">
        <v>40</v>
      </c>
    </row>
    <row r="4050" spans="1:14" hidden="1" x14ac:dyDescent="0.35">
      <c r="A4050" s="56">
        <v>2019</v>
      </c>
      <c r="B4050" s="57">
        <v>43656</v>
      </c>
      <c r="C4050" s="26">
        <v>0.85416666666666663</v>
      </c>
      <c r="D4050" s="26"/>
      <c r="E4050" s="58" t="s">
        <v>271</v>
      </c>
      <c r="F4050" s="26" t="s">
        <v>166</v>
      </c>
      <c r="G4050" s="56" t="s">
        <v>93</v>
      </c>
      <c r="I4050" s="59" t="s">
        <v>40</v>
      </c>
    </row>
    <row r="4051" spans="1:14" hidden="1" x14ac:dyDescent="0.35">
      <c r="A4051" s="56">
        <v>2019</v>
      </c>
      <c r="B4051" s="57">
        <v>43656</v>
      </c>
      <c r="C4051" s="26">
        <v>7.8750000000002904</v>
      </c>
      <c r="D4051" s="26"/>
      <c r="E4051" s="58" t="s">
        <v>271</v>
      </c>
      <c r="F4051" s="26" t="s">
        <v>166</v>
      </c>
      <c r="G4051" s="56" t="s">
        <v>274</v>
      </c>
      <c r="I4051" s="59" t="s">
        <v>40</v>
      </c>
    </row>
    <row r="4052" spans="1:14" hidden="1" x14ac:dyDescent="0.35">
      <c r="A4052" s="56">
        <v>2019</v>
      </c>
      <c r="B4052" s="57">
        <v>43656</v>
      </c>
      <c r="C4052" s="26">
        <v>0.89583333333333337</v>
      </c>
      <c r="D4052" s="26"/>
      <c r="E4052" s="58" t="s">
        <v>271</v>
      </c>
      <c r="F4052" s="26" t="s">
        <v>166</v>
      </c>
      <c r="G4052" s="56" t="s">
        <v>93</v>
      </c>
      <c r="I4052" s="59">
        <v>0.90767361111111111</v>
      </c>
      <c r="J4052" s="7" t="s">
        <v>39</v>
      </c>
      <c r="K4052" s="7">
        <v>82.4</v>
      </c>
      <c r="L4052" s="7">
        <v>2906</v>
      </c>
      <c r="M4052" s="7">
        <v>6.16</v>
      </c>
      <c r="N4052" s="7">
        <v>1</v>
      </c>
    </row>
    <row r="4053" spans="1:14" hidden="1" x14ac:dyDescent="0.35">
      <c r="A4053" s="56">
        <v>2019</v>
      </c>
      <c r="B4053" s="57">
        <v>43656</v>
      </c>
      <c r="C4053" s="26">
        <v>0.89583333333333337</v>
      </c>
      <c r="D4053" s="26"/>
      <c r="E4053" s="58" t="s">
        <v>271</v>
      </c>
      <c r="F4053" s="26" t="s">
        <v>166</v>
      </c>
      <c r="G4053" s="56" t="s">
        <v>93</v>
      </c>
      <c r="I4053" s="59">
        <v>0.90768518518518526</v>
      </c>
      <c r="J4053" s="7" t="s">
        <v>39</v>
      </c>
      <c r="K4053" s="7">
        <v>80.900000000000006</v>
      </c>
      <c r="L4053" s="7">
        <v>2907</v>
      </c>
      <c r="M4053" s="7">
        <v>8.01</v>
      </c>
      <c r="N4053" s="7">
        <v>1</v>
      </c>
    </row>
    <row r="4054" spans="1:14" hidden="1" x14ac:dyDescent="0.35">
      <c r="A4054" s="56">
        <v>2019</v>
      </c>
      <c r="B4054" s="57">
        <v>43656</v>
      </c>
      <c r="C4054" s="26">
        <v>0.89583333333333304</v>
      </c>
      <c r="D4054" s="26"/>
      <c r="E4054" s="58" t="s">
        <v>271</v>
      </c>
      <c r="F4054" s="26" t="s">
        <v>166</v>
      </c>
      <c r="G4054" s="56" t="s">
        <v>93</v>
      </c>
      <c r="I4054" s="59">
        <v>0.90768518518518526</v>
      </c>
      <c r="J4054" s="7" t="s">
        <v>39</v>
      </c>
      <c r="K4054" s="7">
        <v>70.099999999999994</v>
      </c>
      <c r="L4054" s="7">
        <v>2908</v>
      </c>
      <c r="M4054" s="7">
        <v>9.8699999999999992</v>
      </c>
      <c r="N4054" s="7">
        <v>1</v>
      </c>
    </row>
    <row r="4055" spans="1:14" hidden="1" x14ac:dyDescent="0.35">
      <c r="A4055" s="56">
        <v>2019</v>
      </c>
      <c r="B4055" s="57">
        <v>43656</v>
      </c>
      <c r="C4055" s="26">
        <v>0.89583333333333304</v>
      </c>
      <c r="D4055" s="26"/>
      <c r="E4055" s="58" t="s">
        <v>271</v>
      </c>
      <c r="F4055" s="26" t="s">
        <v>166</v>
      </c>
      <c r="G4055" s="56" t="s">
        <v>93</v>
      </c>
      <c r="I4055" s="59">
        <v>0.90924768518518517</v>
      </c>
      <c r="J4055" s="7" t="s">
        <v>39</v>
      </c>
      <c r="K4055" s="7">
        <v>54</v>
      </c>
      <c r="L4055" s="7">
        <v>3297</v>
      </c>
      <c r="M4055" s="7">
        <v>9.31</v>
      </c>
      <c r="N4055" s="7">
        <v>1</v>
      </c>
    </row>
    <row r="4056" spans="1:14" hidden="1" x14ac:dyDescent="0.35">
      <c r="A4056" s="56">
        <v>2019</v>
      </c>
      <c r="B4056" s="57">
        <v>43656</v>
      </c>
      <c r="C4056" s="26">
        <v>0.89583333333333304</v>
      </c>
      <c r="D4056" s="26"/>
      <c r="E4056" s="58" t="s">
        <v>271</v>
      </c>
      <c r="F4056" s="26" t="s">
        <v>166</v>
      </c>
      <c r="G4056" s="56" t="s">
        <v>93</v>
      </c>
      <c r="I4056" s="59">
        <v>0.90925925925925932</v>
      </c>
      <c r="J4056" s="7" t="s">
        <v>39</v>
      </c>
      <c r="K4056" s="7">
        <v>53.6</v>
      </c>
      <c r="L4056" s="7">
        <v>3300</v>
      </c>
      <c r="M4056" s="7">
        <v>9.64</v>
      </c>
      <c r="N4056" s="7">
        <v>1</v>
      </c>
    </row>
    <row r="4057" spans="1:14" hidden="1" x14ac:dyDescent="0.35">
      <c r="A4057" s="56">
        <v>2019</v>
      </c>
      <c r="B4057" s="57">
        <v>43656</v>
      </c>
      <c r="C4057" s="26">
        <v>0.89583333333333304</v>
      </c>
      <c r="D4057" s="26"/>
      <c r="E4057" s="58" t="s">
        <v>271</v>
      </c>
      <c r="F4057" s="26" t="s">
        <v>166</v>
      </c>
      <c r="G4057" s="56" t="s">
        <v>93</v>
      </c>
      <c r="I4057" s="59">
        <v>0.9092824074074074</v>
      </c>
      <c r="J4057" s="7" t="s">
        <v>39</v>
      </c>
      <c r="K4057" s="7">
        <v>53.3</v>
      </c>
      <c r="L4057" s="7">
        <v>3304</v>
      </c>
      <c r="M4057" s="7">
        <v>9.77</v>
      </c>
      <c r="N4057" s="7">
        <v>1</v>
      </c>
    </row>
    <row r="4058" spans="1:14" hidden="1" x14ac:dyDescent="0.35">
      <c r="A4058" s="56">
        <v>2019</v>
      </c>
      <c r="B4058" s="57">
        <v>43656</v>
      </c>
      <c r="C4058" s="26">
        <v>0.89583333333333304</v>
      </c>
      <c r="D4058" s="26"/>
      <c r="E4058" s="58" t="s">
        <v>271</v>
      </c>
      <c r="F4058" s="26" t="s">
        <v>166</v>
      </c>
      <c r="G4058" s="56" t="s">
        <v>93</v>
      </c>
      <c r="I4058" s="59">
        <v>0.90953703703703714</v>
      </c>
      <c r="J4058" s="7" t="s">
        <v>39</v>
      </c>
      <c r="K4058" s="7">
        <v>60.4</v>
      </c>
      <c r="L4058" s="7">
        <v>3370</v>
      </c>
      <c r="M4058" s="7">
        <v>8.75</v>
      </c>
      <c r="N4058" s="7">
        <v>1</v>
      </c>
    </row>
    <row r="4059" spans="1:14" hidden="1" x14ac:dyDescent="0.35">
      <c r="A4059" s="56">
        <v>2019</v>
      </c>
      <c r="B4059" s="57">
        <v>43656</v>
      </c>
      <c r="C4059" s="26">
        <v>0.89583333333333304</v>
      </c>
      <c r="D4059" s="26"/>
      <c r="E4059" s="58" t="s">
        <v>271</v>
      </c>
      <c r="F4059" s="26" t="s">
        <v>166</v>
      </c>
      <c r="G4059" s="56" t="s">
        <v>93</v>
      </c>
      <c r="I4059" s="59">
        <v>0.90953703703703714</v>
      </c>
      <c r="J4059" s="7" t="s">
        <v>39</v>
      </c>
      <c r="K4059" s="7">
        <v>70.099999999999994</v>
      </c>
      <c r="L4059" s="7">
        <v>3370</v>
      </c>
      <c r="M4059" s="7">
        <v>8.2100000000000009</v>
      </c>
      <c r="N4059" s="7">
        <v>1</v>
      </c>
    </row>
    <row r="4060" spans="1:14" hidden="1" x14ac:dyDescent="0.35">
      <c r="A4060" s="56">
        <v>2019</v>
      </c>
      <c r="B4060" s="57">
        <v>43656</v>
      </c>
      <c r="C4060" s="26">
        <v>0.89583333333333304</v>
      </c>
      <c r="D4060" s="26"/>
      <c r="E4060" s="58" t="s">
        <v>271</v>
      </c>
      <c r="F4060" s="26" t="s">
        <v>166</v>
      </c>
      <c r="G4060" s="56" t="s">
        <v>93</v>
      </c>
      <c r="I4060" s="59">
        <v>0.90952546296296299</v>
      </c>
      <c r="J4060" s="7" t="s">
        <v>39</v>
      </c>
      <c r="K4060" s="7">
        <v>50.6</v>
      </c>
      <c r="L4060" s="7">
        <v>3368</v>
      </c>
      <c r="M4060" s="7">
        <v>8.26</v>
      </c>
      <c r="N4060" s="7">
        <v>1</v>
      </c>
    </row>
    <row r="4061" spans="1:14" hidden="1" x14ac:dyDescent="0.35">
      <c r="A4061" s="56">
        <v>2019</v>
      </c>
      <c r="B4061" s="57">
        <v>43656</v>
      </c>
      <c r="C4061" s="26">
        <v>7.9166666666669601</v>
      </c>
      <c r="D4061" s="26"/>
      <c r="E4061" s="58" t="s">
        <v>271</v>
      </c>
      <c r="F4061" s="26" t="s">
        <v>166</v>
      </c>
      <c r="G4061" s="56" t="s">
        <v>274</v>
      </c>
      <c r="I4061" s="59">
        <v>0.93055555555555547</v>
      </c>
      <c r="J4061" s="7" t="s">
        <v>39</v>
      </c>
      <c r="K4061" s="7">
        <v>60</v>
      </c>
      <c r="L4061" s="7">
        <v>3516</v>
      </c>
      <c r="M4061" s="7">
        <v>15.3</v>
      </c>
      <c r="N4061" s="7">
        <v>1</v>
      </c>
    </row>
    <row r="4062" spans="1:14" hidden="1" x14ac:dyDescent="0.35">
      <c r="A4062" s="56">
        <v>2019</v>
      </c>
      <c r="B4062" s="57">
        <v>43656</v>
      </c>
      <c r="C4062" s="26">
        <v>7.9166666666669601</v>
      </c>
      <c r="D4062" s="26"/>
      <c r="E4062" s="58" t="s">
        <v>271</v>
      </c>
      <c r="F4062" s="26" t="s">
        <v>166</v>
      </c>
      <c r="G4062" s="56" t="s">
        <v>274</v>
      </c>
      <c r="I4062" s="59">
        <v>0.93055555555555547</v>
      </c>
      <c r="J4062" s="7" t="s">
        <v>39</v>
      </c>
      <c r="K4062" s="7">
        <v>57.5</v>
      </c>
      <c r="L4062" s="7">
        <v>3516</v>
      </c>
      <c r="M4062" s="7">
        <v>14.5</v>
      </c>
      <c r="N4062" s="7">
        <v>1</v>
      </c>
    </row>
    <row r="4063" spans="1:14" hidden="1" x14ac:dyDescent="0.35">
      <c r="A4063" s="56">
        <v>2019</v>
      </c>
      <c r="B4063" s="57">
        <v>43656</v>
      </c>
      <c r="C4063" s="26">
        <v>7.9166666666669601</v>
      </c>
      <c r="D4063" s="26"/>
      <c r="E4063" s="58" t="s">
        <v>271</v>
      </c>
      <c r="F4063" s="26" t="s">
        <v>166</v>
      </c>
      <c r="G4063" s="56" t="s">
        <v>274</v>
      </c>
      <c r="I4063" s="59">
        <v>0.93055555555555547</v>
      </c>
      <c r="J4063" s="7" t="s">
        <v>39</v>
      </c>
      <c r="K4063" s="7">
        <v>52.8</v>
      </c>
      <c r="L4063" s="7">
        <v>3515</v>
      </c>
      <c r="M4063" s="7">
        <v>14.62</v>
      </c>
      <c r="N4063" s="7">
        <v>1</v>
      </c>
    </row>
    <row r="4064" spans="1:14" hidden="1" x14ac:dyDescent="0.35">
      <c r="A4064" s="56">
        <v>2019</v>
      </c>
      <c r="B4064" s="57">
        <v>43656</v>
      </c>
      <c r="C4064" s="26">
        <v>0.9375</v>
      </c>
      <c r="D4064" s="26"/>
      <c r="E4064" s="58" t="s">
        <v>271</v>
      </c>
      <c r="F4064" s="26" t="s">
        <v>166</v>
      </c>
      <c r="G4064" s="56" t="s">
        <v>93</v>
      </c>
      <c r="I4064" s="59">
        <v>0.94237268518518524</v>
      </c>
      <c r="J4064" s="7" t="s">
        <v>39</v>
      </c>
      <c r="K4064" s="7">
        <v>80.900000000000006</v>
      </c>
      <c r="L4064" s="7">
        <v>1191</v>
      </c>
      <c r="M4064" s="7">
        <v>10.81</v>
      </c>
      <c r="N4064" s="7">
        <v>1</v>
      </c>
    </row>
    <row r="4065" spans="1:14" hidden="1" x14ac:dyDescent="0.35">
      <c r="A4065" s="56">
        <v>2019</v>
      </c>
      <c r="B4065" s="57">
        <v>43656</v>
      </c>
      <c r="C4065" s="26">
        <v>0.9375</v>
      </c>
      <c r="D4065" s="26"/>
      <c r="E4065" s="58" t="s">
        <v>271</v>
      </c>
      <c r="F4065" s="26" t="s">
        <v>166</v>
      </c>
      <c r="G4065" s="56" t="s">
        <v>93</v>
      </c>
      <c r="I4065" s="59">
        <v>0.94337962962962962</v>
      </c>
      <c r="J4065" s="7" t="s">
        <v>39</v>
      </c>
      <c r="K4065" s="7">
        <v>56.9</v>
      </c>
      <c r="L4065" s="7">
        <v>1444</v>
      </c>
      <c r="M4065" s="7">
        <v>8.92</v>
      </c>
      <c r="N4065" s="7">
        <v>1</v>
      </c>
    </row>
    <row r="4066" spans="1:14" hidden="1" x14ac:dyDescent="0.35">
      <c r="A4066" s="56">
        <v>2019</v>
      </c>
      <c r="B4066" s="57">
        <v>43656</v>
      </c>
      <c r="C4066" s="26">
        <v>0.9375</v>
      </c>
      <c r="D4066" s="26"/>
      <c r="E4066" s="58" t="s">
        <v>271</v>
      </c>
      <c r="F4066" s="26" t="s">
        <v>166</v>
      </c>
      <c r="G4066" s="56" t="s">
        <v>93</v>
      </c>
      <c r="I4066" s="59">
        <v>0.9495717592592593</v>
      </c>
      <c r="J4066" s="7" t="s">
        <v>39</v>
      </c>
      <c r="K4066" s="7">
        <v>86</v>
      </c>
      <c r="L4066" s="7">
        <v>2966</v>
      </c>
      <c r="M4066" s="7">
        <v>8.85</v>
      </c>
      <c r="N4066" s="7">
        <v>1</v>
      </c>
    </row>
    <row r="4067" spans="1:14" hidden="1" x14ac:dyDescent="0.35">
      <c r="A4067" s="56">
        <v>2019</v>
      </c>
      <c r="B4067" s="57">
        <v>43656</v>
      </c>
      <c r="C4067" s="26">
        <v>0.9375</v>
      </c>
      <c r="D4067" s="26"/>
      <c r="E4067" s="58" t="s">
        <v>271</v>
      </c>
      <c r="F4067" s="26" t="s">
        <v>166</v>
      </c>
      <c r="G4067" s="56" t="s">
        <v>93</v>
      </c>
      <c r="I4067" s="59">
        <v>0.94960648148148152</v>
      </c>
      <c r="J4067" s="7" t="s">
        <v>39</v>
      </c>
      <c r="K4067" s="7">
        <v>83.4</v>
      </c>
      <c r="L4067" s="7">
        <v>2975</v>
      </c>
      <c r="M4067" s="7">
        <v>9.64</v>
      </c>
      <c r="N4067" s="7">
        <v>1</v>
      </c>
    </row>
    <row r="4068" spans="1:14" hidden="1" x14ac:dyDescent="0.35">
      <c r="A4068" s="56">
        <v>2019</v>
      </c>
      <c r="B4068" s="57">
        <v>43656</v>
      </c>
      <c r="C4068" s="26">
        <v>0.9375</v>
      </c>
      <c r="D4068" s="26"/>
      <c r="E4068" s="58" t="s">
        <v>271</v>
      </c>
      <c r="F4068" s="26" t="s">
        <v>166</v>
      </c>
      <c r="G4068" s="56" t="s">
        <v>93</v>
      </c>
      <c r="I4068" s="59">
        <v>0.9506944444444444</v>
      </c>
      <c r="J4068" s="7" t="s">
        <v>39</v>
      </c>
      <c r="K4068" s="7">
        <v>57.3</v>
      </c>
      <c r="L4068" s="7">
        <v>3247</v>
      </c>
      <c r="M4068" s="7">
        <v>6.74</v>
      </c>
      <c r="N4068" s="7">
        <v>1</v>
      </c>
    </row>
    <row r="4069" spans="1:14" hidden="1" x14ac:dyDescent="0.35">
      <c r="A4069" s="56">
        <v>2019</v>
      </c>
      <c r="B4069" s="57">
        <v>43656</v>
      </c>
      <c r="C4069" s="26">
        <v>0.9375</v>
      </c>
      <c r="D4069" s="26"/>
      <c r="E4069" s="58" t="s">
        <v>271</v>
      </c>
      <c r="F4069" s="26" t="s">
        <v>166</v>
      </c>
      <c r="G4069" s="56" t="s">
        <v>93</v>
      </c>
      <c r="I4069" s="59">
        <v>0.95141203703703703</v>
      </c>
      <c r="J4069" s="7" t="s">
        <v>39</v>
      </c>
      <c r="K4069" s="7">
        <v>62.9</v>
      </c>
      <c r="L4069" s="7">
        <v>3426</v>
      </c>
      <c r="M4069" s="7">
        <v>8.48</v>
      </c>
      <c r="N4069" s="7">
        <v>1</v>
      </c>
    </row>
    <row r="4070" spans="1:14" hidden="1" x14ac:dyDescent="0.35">
      <c r="A4070" s="56">
        <v>2019</v>
      </c>
      <c r="B4070" s="57">
        <v>43656</v>
      </c>
      <c r="C4070" s="26">
        <v>0.9375</v>
      </c>
      <c r="D4070" s="26"/>
      <c r="E4070" s="58" t="s">
        <v>271</v>
      </c>
      <c r="F4070" s="26" t="s">
        <v>166</v>
      </c>
      <c r="G4070" s="56" t="s">
        <v>93</v>
      </c>
      <c r="I4070" s="59">
        <v>0.95141203703703703</v>
      </c>
      <c r="J4070" s="7" t="s">
        <v>39</v>
      </c>
      <c r="K4070" s="7">
        <v>53</v>
      </c>
      <c r="L4070" s="7">
        <v>3426</v>
      </c>
      <c r="M4070" s="7">
        <v>7.69</v>
      </c>
      <c r="N4070" s="7">
        <v>1</v>
      </c>
    </row>
    <row r="4071" spans="1:14" hidden="1" x14ac:dyDescent="0.35">
      <c r="A4071" s="56">
        <v>2019</v>
      </c>
      <c r="B4071" s="57">
        <v>43656</v>
      </c>
      <c r="C4071" s="26">
        <v>7.9583333333336297</v>
      </c>
      <c r="D4071" s="26"/>
      <c r="E4071" s="58" t="s">
        <v>271</v>
      </c>
      <c r="F4071" s="26" t="s">
        <v>166</v>
      </c>
      <c r="G4071" s="56" t="s">
        <v>274</v>
      </c>
      <c r="I4071" s="59">
        <v>0.96527777777777779</v>
      </c>
      <c r="J4071" s="7" t="s">
        <v>38</v>
      </c>
      <c r="K4071" s="7">
        <v>79.7</v>
      </c>
      <c r="L4071" s="7">
        <v>1777</v>
      </c>
      <c r="M4071" s="7">
        <v>9.27</v>
      </c>
      <c r="N4071" s="7">
        <v>1</v>
      </c>
    </row>
    <row r="4072" spans="1:14" hidden="1" x14ac:dyDescent="0.35">
      <c r="A4072" s="56">
        <v>2019</v>
      </c>
      <c r="B4072" s="57">
        <v>43656</v>
      </c>
      <c r="C4072" s="26">
        <v>7.9583333333336297</v>
      </c>
      <c r="D4072" s="26"/>
      <c r="E4072" s="58" t="s">
        <v>271</v>
      </c>
      <c r="F4072" s="26" t="s">
        <v>166</v>
      </c>
      <c r="G4072" s="56" t="s">
        <v>274</v>
      </c>
      <c r="I4072" s="59">
        <v>0.96527777777777779</v>
      </c>
      <c r="J4072" s="7" t="s">
        <v>38</v>
      </c>
      <c r="K4072" s="7">
        <v>94.5</v>
      </c>
      <c r="L4072" s="7">
        <v>1779</v>
      </c>
      <c r="M4072" s="7">
        <v>8.94</v>
      </c>
      <c r="N4072" s="7">
        <v>1</v>
      </c>
    </row>
    <row r="4073" spans="1:14" hidden="1" x14ac:dyDescent="0.35">
      <c r="A4073" s="56">
        <v>2019</v>
      </c>
      <c r="B4073" s="57">
        <v>43656</v>
      </c>
      <c r="C4073" s="26">
        <v>7.9583333333336297</v>
      </c>
      <c r="D4073" s="26"/>
      <c r="E4073" s="58" t="s">
        <v>271</v>
      </c>
      <c r="F4073" s="26" t="s">
        <v>166</v>
      </c>
      <c r="G4073" s="56" t="s">
        <v>274</v>
      </c>
      <c r="I4073" s="59">
        <v>0.96527777777777779</v>
      </c>
      <c r="J4073" s="7" t="s">
        <v>39</v>
      </c>
      <c r="K4073" s="7">
        <v>54.4</v>
      </c>
      <c r="L4073" s="7">
        <v>1763</v>
      </c>
      <c r="M4073" s="7">
        <v>11.73</v>
      </c>
      <c r="N4073" s="7">
        <v>1</v>
      </c>
    </row>
    <row r="4074" spans="1:14" hidden="1" x14ac:dyDescent="0.35">
      <c r="A4074" s="56">
        <v>2019</v>
      </c>
      <c r="B4074" s="57">
        <v>43656</v>
      </c>
      <c r="C4074" s="26">
        <v>7.9583333333336297</v>
      </c>
      <c r="D4074" s="26"/>
      <c r="E4074" s="58" t="s">
        <v>271</v>
      </c>
      <c r="F4074" s="26" t="s">
        <v>166</v>
      </c>
      <c r="G4074" s="56" t="s">
        <v>274</v>
      </c>
      <c r="I4074" s="59">
        <v>0.97013888888888899</v>
      </c>
      <c r="J4074" s="7" t="s">
        <v>39</v>
      </c>
      <c r="K4074" s="7">
        <v>58.5</v>
      </c>
      <c r="L4074" s="7">
        <v>2951</v>
      </c>
      <c r="M4074" s="7">
        <v>7.03</v>
      </c>
      <c r="N4074" s="7">
        <v>1</v>
      </c>
    </row>
    <row r="4075" spans="1:14" hidden="1" x14ac:dyDescent="0.35">
      <c r="A4075" s="56">
        <v>2019</v>
      </c>
      <c r="B4075" s="57">
        <v>43656</v>
      </c>
      <c r="C4075" s="26">
        <v>7.9583333333336297</v>
      </c>
      <c r="D4075" s="26"/>
      <c r="E4075" s="58" t="s">
        <v>271</v>
      </c>
      <c r="F4075" s="26" t="s">
        <v>166</v>
      </c>
      <c r="G4075" s="56" t="s">
        <v>274</v>
      </c>
      <c r="I4075" s="59">
        <v>0.97291666666666676</v>
      </c>
      <c r="J4075" s="7" t="s">
        <v>39</v>
      </c>
      <c r="K4075" s="7">
        <v>68.2</v>
      </c>
      <c r="L4075" s="7">
        <v>3675</v>
      </c>
      <c r="M4075" s="7">
        <v>13.14</v>
      </c>
      <c r="N4075" s="7">
        <v>1</v>
      </c>
    </row>
    <row r="4076" spans="1:14" hidden="1" x14ac:dyDescent="0.35">
      <c r="A4076" s="56">
        <v>2019</v>
      </c>
      <c r="B4076" s="57">
        <v>43656</v>
      </c>
      <c r="C4076" s="26">
        <v>0.97916666666666663</v>
      </c>
      <c r="D4076" s="26"/>
      <c r="E4076" s="58" t="s">
        <v>271</v>
      </c>
      <c r="F4076" s="26" t="s">
        <v>166</v>
      </c>
      <c r="G4076" s="56" t="s">
        <v>93</v>
      </c>
      <c r="I4076" s="59">
        <v>0.98003472222222221</v>
      </c>
      <c r="J4076" s="7" t="s">
        <v>39</v>
      </c>
      <c r="K4076" s="7">
        <v>54.6</v>
      </c>
      <c r="L4076" s="7">
        <v>206</v>
      </c>
      <c r="M4076" s="7">
        <v>8.0500000000000007</v>
      </c>
      <c r="N4076" s="7">
        <v>1</v>
      </c>
    </row>
    <row r="4077" spans="1:14" hidden="1" x14ac:dyDescent="0.35">
      <c r="A4077" s="56">
        <v>2019</v>
      </c>
      <c r="B4077" s="57">
        <v>43656</v>
      </c>
      <c r="C4077" s="26">
        <v>0.97916666666666663</v>
      </c>
      <c r="D4077" s="26"/>
      <c r="E4077" s="58" t="s">
        <v>271</v>
      </c>
      <c r="F4077" s="26" t="s">
        <v>166</v>
      </c>
      <c r="G4077" s="56" t="s">
        <v>93</v>
      </c>
      <c r="I4077" s="59">
        <v>0.98266203703703703</v>
      </c>
      <c r="J4077" s="7" t="s">
        <v>39</v>
      </c>
      <c r="K4077" s="7">
        <v>61</v>
      </c>
      <c r="L4077" s="7">
        <v>871</v>
      </c>
      <c r="M4077" s="7">
        <v>9.64</v>
      </c>
      <c r="N4077" s="7">
        <v>1</v>
      </c>
    </row>
    <row r="4078" spans="1:14" hidden="1" x14ac:dyDescent="0.35">
      <c r="A4078" s="56">
        <v>2019</v>
      </c>
      <c r="B4078" s="57">
        <v>43656</v>
      </c>
      <c r="C4078" s="26">
        <v>0.97916666666666696</v>
      </c>
      <c r="D4078" s="26"/>
      <c r="E4078" s="58" t="s">
        <v>271</v>
      </c>
      <c r="F4078" s="26" t="s">
        <v>166</v>
      </c>
      <c r="G4078" s="56" t="s">
        <v>93</v>
      </c>
      <c r="I4078" s="59">
        <v>0.98515046296296294</v>
      </c>
      <c r="J4078" s="7" t="s">
        <v>39</v>
      </c>
      <c r="K4078" s="7">
        <v>84</v>
      </c>
      <c r="L4078" s="7">
        <v>1473</v>
      </c>
      <c r="M4078" s="7">
        <v>9.85</v>
      </c>
      <c r="N4078" s="7">
        <v>1</v>
      </c>
    </row>
    <row r="4079" spans="1:14" hidden="1" x14ac:dyDescent="0.35">
      <c r="A4079" s="56">
        <v>2019</v>
      </c>
      <c r="B4079" s="57">
        <v>43656</v>
      </c>
      <c r="C4079" s="26">
        <v>0.97916666666666696</v>
      </c>
      <c r="D4079" s="26"/>
      <c r="E4079" s="58" t="s">
        <v>271</v>
      </c>
      <c r="F4079" s="26" t="s">
        <v>166</v>
      </c>
      <c r="G4079" s="56" t="s">
        <v>93</v>
      </c>
      <c r="I4079" s="59">
        <v>0.98946759259259265</v>
      </c>
      <c r="J4079" s="7" t="s">
        <v>39</v>
      </c>
      <c r="K4079" s="7">
        <v>89.6</v>
      </c>
      <c r="L4079" s="7">
        <v>2537</v>
      </c>
      <c r="M4079" s="7">
        <v>9.58</v>
      </c>
      <c r="N4079" s="7">
        <v>1</v>
      </c>
    </row>
    <row r="4080" spans="1:14" hidden="1" x14ac:dyDescent="0.35">
      <c r="A4080" s="56">
        <v>2019</v>
      </c>
      <c r="B4080" s="57">
        <v>43656</v>
      </c>
      <c r="C4080" s="26">
        <v>0.97916666666666696</v>
      </c>
      <c r="D4080" s="26"/>
      <c r="E4080" s="58" t="s">
        <v>271</v>
      </c>
      <c r="F4080" s="26" t="s">
        <v>166</v>
      </c>
      <c r="G4080" s="56" t="s">
        <v>93</v>
      </c>
      <c r="I4080" s="59">
        <v>0.99513888888888891</v>
      </c>
      <c r="J4080" s="7" t="s">
        <v>39</v>
      </c>
      <c r="K4080" s="7">
        <v>90</v>
      </c>
      <c r="L4080" s="7">
        <v>3920</v>
      </c>
      <c r="M4080" s="7">
        <v>8.85</v>
      </c>
      <c r="N4080" s="7">
        <v>1</v>
      </c>
    </row>
    <row r="4081" spans="1:15" hidden="1" x14ac:dyDescent="0.35">
      <c r="A4081" s="56">
        <v>2019</v>
      </c>
      <c r="B4081" s="57">
        <v>43656</v>
      </c>
      <c r="C4081" s="26">
        <v>0.97916666666666696</v>
      </c>
      <c r="D4081" s="26"/>
      <c r="E4081" s="58" t="s">
        <v>271</v>
      </c>
      <c r="F4081" s="26" t="s">
        <v>166</v>
      </c>
      <c r="G4081" s="56" t="s">
        <v>93</v>
      </c>
      <c r="I4081" s="59">
        <v>0.99679398148148157</v>
      </c>
      <c r="J4081" s="7" t="s">
        <v>39</v>
      </c>
      <c r="K4081" s="7">
        <v>95.6</v>
      </c>
      <c r="L4081" s="7">
        <v>4332</v>
      </c>
      <c r="M4081" s="7">
        <v>10.64</v>
      </c>
      <c r="N4081" s="7">
        <v>1</v>
      </c>
    </row>
    <row r="4082" spans="1:15" hidden="1" x14ac:dyDescent="0.35">
      <c r="A4082" s="56">
        <v>2019</v>
      </c>
      <c r="B4082" s="57">
        <v>43656</v>
      </c>
      <c r="C4082" s="26">
        <v>0.97916666666666696</v>
      </c>
      <c r="D4082" s="26"/>
      <c r="E4082" s="58" t="s">
        <v>271</v>
      </c>
      <c r="F4082" s="26" t="s">
        <v>166</v>
      </c>
      <c r="G4082" s="56" t="s">
        <v>93</v>
      </c>
      <c r="I4082" s="59">
        <v>0.99681712962962965</v>
      </c>
      <c r="J4082" s="7" t="s">
        <v>39</v>
      </c>
      <c r="K4082" s="7">
        <v>86</v>
      </c>
      <c r="L4082" s="7">
        <v>4339</v>
      </c>
      <c r="M4082" s="7">
        <v>10.24</v>
      </c>
      <c r="N4082" s="7">
        <v>1</v>
      </c>
    </row>
    <row r="4083" spans="1:15" hidden="1" x14ac:dyDescent="0.35">
      <c r="A4083" s="56">
        <v>2019</v>
      </c>
      <c r="B4083" s="57">
        <v>43656</v>
      </c>
      <c r="C4083" s="26">
        <v>0.97916666666666696</v>
      </c>
      <c r="D4083" s="26"/>
      <c r="E4083" s="58" t="s">
        <v>271</v>
      </c>
      <c r="F4083" s="26" t="s">
        <v>166</v>
      </c>
      <c r="G4083" s="56" t="s">
        <v>93</v>
      </c>
      <c r="I4083" s="59">
        <v>0.99776620370370372</v>
      </c>
      <c r="J4083" s="7" t="s">
        <v>39</v>
      </c>
      <c r="K4083" s="7">
        <v>96</v>
      </c>
      <c r="L4083" s="7">
        <v>4581</v>
      </c>
      <c r="M4083" s="7">
        <v>9.19</v>
      </c>
      <c r="N4083" s="7">
        <v>1</v>
      </c>
    </row>
    <row r="4084" spans="1:15" hidden="1" x14ac:dyDescent="0.35">
      <c r="A4084" s="56">
        <v>2019</v>
      </c>
      <c r="B4084" s="57">
        <v>43657</v>
      </c>
      <c r="C4084" s="26">
        <v>8.0000000000003002</v>
      </c>
      <c r="D4084" s="26"/>
      <c r="E4084" s="58" t="s">
        <v>270</v>
      </c>
      <c r="F4084" s="26" t="s">
        <v>166</v>
      </c>
      <c r="G4084" s="56" t="s">
        <v>93</v>
      </c>
      <c r="I4084" s="59">
        <v>2.4652777777777776E-3</v>
      </c>
      <c r="J4084" s="7" t="s">
        <v>39</v>
      </c>
      <c r="K4084" s="7">
        <v>62.4</v>
      </c>
      <c r="L4084" s="7">
        <v>595</v>
      </c>
      <c r="M4084" s="7">
        <v>8.4600000000000009</v>
      </c>
      <c r="N4084" s="7">
        <v>1</v>
      </c>
    </row>
    <row r="4085" spans="1:15" hidden="1" x14ac:dyDescent="0.35">
      <c r="A4085" s="56">
        <v>2019</v>
      </c>
      <c r="B4085" s="57">
        <v>43657</v>
      </c>
      <c r="C4085" s="26">
        <v>8.0000000000003002</v>
      </c>
      <c r="D4085" s="26"/>
      <c r="E4085" s="58" t="s">
        <v>270</v>
      </c>
      <c r="F4085" s="26" t="s">
        <v>166</v>
      </c>
      <c r="G4085" s="56" t="s">
        <v>93</v>
      </c>
      <c r="I4085" s="59">
        <v>1.4409722222222221E-2</v>
      </c>
      <c r="J4085" s="7" t="s">
        <v>39</v>
      </c>
      <c r="K4085" s="7">
        <v>53.6</v>
      </c>
      <c r="L4085" s="7">
        <v>3502</v>
      </c>
      <c r="M4085" s="7">
        <v>15.56</v>
      </c>
      <c r="N4085" s="7">
        <v>1</v>
      </c>
    </row>
    <row r="4086" spans="1:15" hidden="1" x14ac:dyDescent="0.35">
      <c r="A4086" s="56">
        <v>2019</v>
      </c>
      <c r="B4086" s="57">
        <v>43657</v>
      </c>
      <c r="C4086" s="26">
        <v>8.0416666666669698</v>
      </c>
      <c r="D4086" s="26"/>
      <c r="E4086" s="58" t="s">
        <v>270</v>
      </c>
      <c r="F4086" s="26" t="s">
        <v>166</v>
      </c>
      <c r="G4086" s="56" t="s">
        <v>93</v>
      </c>
      <c r="I4086" s="59">
        <v>4.7858796296296295E-2</v>
      </c>
      <c r="J4086" s="7" t="s">
        <v>38</v>
      </c>
      <c r="K4086" s="7">
        <v>84.5</v>
      </c>
      <c r="L4086" s="7">
        <v>1499</v>
      </c>
      <c r="M4086" s="7">
        <v>8.9700000000000006</v>
      </c>
      <c r="N4086" s="7">
        <v>1</v>
      </c>
    </row>
    <row r="4087" spans="1:15" hidden="1" x14ac:dyDescent="0.35">
      <c r="A4087" s="56">
        <v>2019</v>
      </c>
      <c r="B4087" s="57">
        <v>43657</v>
      </c>
      <c r="C4087" s="26">
        <v>8.0416666666669698</v>
      </c>
      <c r="D4087" s="26"/>
      <c r="E4087" s="58" t="s">
        <v>270</v>
      </c>
      <c r="F4087" s="26" t="s">
        <v>166</v>
      </c>
      <c r="G4087" s="56" t="s">
        <v>93</v>
      </c>
      <c r="I4087" s="59">
        <v>5.0694444444444452E-2</v>
      </c>
      <c r="J4087" s="7" t="s">
        <v>39</v>
      </c>
      <c r="K4087" s="7">
        <v>58.9</v>
      </c>
      <c r="L4087" s="7">
        <v>2220</v>
      </c>
      <c r="M4087" s="7">
        <v>11.57</v>
      </c>
      <c r="N4087" s="7">
        <v>1</v>
      </c>
    </row>
    <row r="4088" spans="1:15" hidden="1" x14ac:dyDescent="0.35">
      <c r="A4088" s="56">
        <v>2019</v>
      </c>
      <c r="B4088" s="57">
        <v>43657</v>
      </c>
      <c r="C4088" s="26">
        <v>8.0416666666669698</v>
      </c>
      <c r="D4088" s="26"/>
      <c r="E4088" s="58" t="s">
        <v>270</v>
      </c>
      <c r="F4088" s="26" t="s">
        <v>166</v>
      </c>
      <c r="G4088" s="56" t="s">
        <v>93</v>
      </c>
      <c r="I4088" s="59">
        <v>5.8946759259259261E-2</v>
      </c>
      <c r="J4088" s="7" t="s">
        <v>39</v>
      </c>
      <c r="K4088" s="7">
        <v>90.6</v>
      </c>
      <c r="L4088" s="7">
        <v>4257</v>
      </c>
      <c r="M4088" s="7">
        <v>9.8800000000000008</v>
      </c>
      <c r="N4088" s="7">
        <v>1</v>
      </c>
    </row>
    <row r="4089" spans="1:15" hidden="1" x14ac:dyDescent="0.35">
      <c r="A4089" s="56">
        <v>2019</v>
      </c>
      <c r="B4089" s="57">
        <v>43657</v>
      </c>
      <c r="C4089" s="26">
        <v>8.0833333333336395</v>
      </c>
      <c r="D4089" s="26"/>
      <c r="E4089" s="58" t="s">
        <v>270</v>
      </c>
      <c r="F4089" s="26" t="s">
        <v>166</v>
      </c>
      <c r="G4089" s="56" t="s">
        <v>93</v>
      </c>
      <c r="I4089" s="59">
        <v>8.5428240740740735E-2</v>
      </c>
      <c r="J4089" s="7" t="s">
        <v>39</v>
      </c>
      <c r="K4089" s="7">
        <v>86.3</v>
      </c>
      <c r="L4089" s="7">
        <v>499</v>
      </c>
      <c r="M4089" s="7">
        <v>8.44</v>
      </c>
      <c r="N4089" s="7">
        <v>1</v>
      </c>
      <c r="O4089" s="7" t="s">
        <v>147</v>
      </c>
    </row>
    <row r="4090" spans="1:15" hidden="1" x14ac:dyDescent="0.35">
      <c r="A4090" s="56">
        <v>2019</v>
      </c>
      <c r="B4090" s="57">
        <v>43657</v>
      </c>
      <c r="C4090" s="26">
        <v>8.0833333333336395</v>
      </c>
      <c r="D4090" s="26"/>
      <c r="E4090" s="58" t="s">
        <v>270</v>
      </c>
      <c r="F4090" s="26" t="s">
        <v>166</v>
      </c>
      <c r="G4090" s="56" t="s">
        <v>93</v>
      </c>
      <c r="I4090" s="59">
        <v>8.5428240740740735E-2</v>
      </c>
      <c r="J4090" s="7" t="s">
        <v>39</v>
      </c>
      <c r="K4090" s="7">
        <v>91.3</v>
      </c>
      <c r="L4090" s="7">
        <v>498</v>
      </c>
      <c r="M4090" s="7">
        <v>7.96</v>
      </c>
      <c r="N4090" s="7">
        <v>1</v>
      </c>
    </row>
    <row r="4091" spans="1:15" hidden="1" x14ac:dyDescent="0.35">
      <c r="A4091" s="56">
        <v>2019</v>
      </c>
      <c r="B4091" s="57">
        <v>43657</v>
      </c>
      <c r="C4091" s="26">
        <v>8.0833333333336395</v>
      </c>
      <c r="D4091" s="26"/>
      <c r="E4091" s="58" t="s">
        <v>270</v>
      </c>
      <c r="F4091" s="26" t="s">
        <v>166</v>
      </c>
      <c r="G4091" s="56" t="s">
        <v>93</v>
      </c>
      <c r="I4091" s="59">
        <v>8.9884259259259261E-2</v>
      </c>
      <c r="J4091" s="7" t="s">
        <v>39</v>
      </c>
      <c r="K4091" s="7">
        <v>86.2</v>
      </c>
      <c r="L4091" s="7">
        <v>1589</v>
      </c>
      <c r="M4091" s="7">
        <v>15.74</v>
      </c>
      <c r="N4091" s="7">
        <v>1</v>
      </c>
    </row>
    <row r="4092" spans="1:15" hidden="1" x14ac:dyDescent="0.35">
      <c r="A4092" s="56">
        <v>2019</v>
      </c>
      <c r="B4092" s="57">
        <v>43657</v>
      </c>
      <c r="C4092" s="26">
        <v>8.0833333333336395</v>
      </c>
      <c r="D4092" s="26"/>
      <c r="E4092" s="58" t="s">
        <v>270</v>
      </c>
      <c r="F4092" s="26" t="s">
        <v>166</v>
      </c>
      <c r="G4092" s="56" t="s">
        <v>93</v>
      </c>
      <c r="I4092" s="59">
        <v>9.2592592592592601E-2</v>
      </c>
      <c r="J4092" s="7" t="s">
        <v>39</v>
      </c>
      <c r="K4092" s="7">
        <v>58.8</v>
      </c>
      <c r="L4092" s="7">
        <v>2273</v>
      </c>
      <c r="M4092" s="7">
        <v>12.15</v>
      </c>
      <c r="N4092" s="7">
        <v>1</v>
      </c>
    </row>
    <row r="4093" spans="1:15" hidden="1" x14ac:dyDescent="0.35">
      <c r="A4093" s="56">
        <v>2019</v>
      </c>
      <c r="B4093" s="57">
        <v>43657</v>
      </c>
      <c r="C4093" s="26">
        <v>8.0833333333336395</v>
      </c>
      <c r="D4093" s="26"/>
      <c r="E4093" s="58" t="s">
        <v>270</v>
      </c>
      <c r="F4093" s="26" t="s">
        <v>166</v>
      </c>
      <c r="G4093" s="56" t="s">
        <v>93</v>
      </c>
      <c r="I4093" s="59">
        <v>9.3831018518518508E-2</v>
      </c>
      <c r="J4093" s="7" t="s">
        <v>38</v>
      </c>
      <c r="K4093" s="7">
        <v>72.8</v>
      </c>
      <c r="L4093" s="7">
        <v>2567</v>
      </c>
      <c r="M4093" s="7">
        <v>11.63</v>
      </c>
      <c r="N4093" s="7">
        <v>1</v>
      </c>
    </row>
    <row r="4094" spans="1:15" hidden="1" x14ac:dyDescent="0.35">
      <c r="A4094" s="56">
        <v>2019</v>
      </c>
      <c r="B4094" s="57">
        <v>43657</v>
      </c>
      <c r="C4094" s="26">
        <v>8.0833333333336395</v>
      </c>
      <c r="D4094" s="26"/>
      <c r="E4094" s="58" t="s">
        <v>270</v>
      </c>
      <c r="F4094" s="26" t="s">
        <v>166</v>
      </c>
      <c r="G4094" s="56" t="s">
        <v>93</v>
      </c>
      <c r="I4094" s="59">
        <v>9.4398148148148134E-2</v>
      </c>
      <c r="J4094" s="7" t="s">
        <v>39</v>
      </c>
      <c r="K4094" s="7">
        <v>83.2</v>
      </c>
      <c r="L4094" s="7">
        <v>2705</v>
      </c>
      <c r="M4094" s="7">
        <v>11.44</v>
      </c>
      <c r="N4094" s="7">
        <v>1</v>
      </c>
    </row>
    <row r="4095" spans="1:15" hidden="1" x14ac:dyDescent="0.35">
      <c r="A4095" s="56">
        <v>2019</v>
      </c>
      <c r="B4095" s="57">
        <v>43657</v>
      </c>
      <c r="C4095" s="26">
        <v>8.0833333333336395</v>
      </c>
      <c r="D4095" s="26"/>
      <c r="E4095" s="58" t="s">
        <v>270</v>
      </c>
      <c r="F4095" s="26" t="s">
        <v>166</v>
      </c>
      <c r="G4095" s="56" t="s">
        <v>93</v>
      </c>
      <c r="I4095" s="59">
        <v>9.6539351851851848E-2</v>
      </c>
      <c r="J4095" s="7" t="s">
        <v>38</v>
      </c>
      <c r="K4095" s="7">
        <v>56.9</v>
      </c>
      <c r="L4095" s="7">
        <v>3247</v>
      </c>
      <c r="M4095" s="7">
        <v>11.66</v>
      </c>
      <c r="N4095" s="7">
        <v>1</v>
      </c>
    </row>
    <row r="4096" spans="1:15" hidden="1" x14ac:dyDescent="0.35">
      <c r="A4096" s="56">
        <v>2019</v>
      </c>
      <c r="B4096" s="57">
        <v>43657</v>
      </c>
      <c r="C4096" s="26">
        <v>8.0833333333336395</v>
      </c>
      <c r="D4096" s="26"/>
      <c r="E4096" s="58" t="s">
        <v>270</v>
      </c>
      <c r="F4096" s="26" t="s">
        <v>166</v>
      </c>
      <c r="G4096" s="56" t="s">
        <v>93</v>
      </c>
      <c r="I4096" s="59">
        <v>9.6979166666666672E-2</v>
      </c>
      <c r="J4096" s="7" t="s">
        <v>39</v>
      </c>
      <c r="K4096" s="7">
        <v>57.8</v>
      </c>
      <c r="L4096" s="7">
        <v>3356</v>
      </c>
      <c r="M4096" s="7">
        <v>11.87</v>
      </c>
      <c r="N4096" s="7">
        <v>1</v>
      </c>
    </row>
    <row r="4097" spans="1:15" hidden="1" x14ac:dyDescent="0.35">
      <c r="A4097" s="56">
        <v>2019</v>
      </c>
      <c r="B4097" s="57">
        <v>43657</v>
      </c>
      <c r="C4097" s="26">
        <v>8.0833333333336395</v>
      </c>
      <c r="D4097" s="26"/>
      <c r="E4097" s="58" t="s">
        <v>270</v>
      </c>
      <c r="F4097" s="26" t="s">
        <v>166</v>
      </c>
      <c r="G4097" s="56" t="s">
        <v>93</v>
      </c>
      <c r="I4097" s="59">
        <v>9.7662037037037033E-2</v>
      </c>
      <c r="J4097" s="7" t="s">
        <v>39</v>
      </c>
      <c r="K4097" s="7">
        <v>62.7</v>
      </c>
      <c r="L4097" s="7">
        <v>3510</v>
      </c>
      <c r="M4097" s="7">
        <v>6.78</v>
      </c>
      <c r="N4097" s="7">
        <v>1</v>
      </c>
    </row>
    <row r="4098" spans="1:15" hidden="1" x14ac:dyDescent="0.35">
      <c r="A4098" s="56">
        <v>2019</v>
      </c>
      <c r="B4098" s="57">
        <v>43657</v>
      </c>
      <c r="C4098" s="26">
        <v>8.0833333333336395</v>
      </c>
      <c r="D4098" s="26"/>
      <c r="E4098" s="58" t="s">
        <v>270</v>
      </c>
      <c r="F4098" s="26" t="s">
        <v>166</v>
      </c>
      <c r="G4098" s="56" t="s">
        <v>93</v>
      </c>
      <c r="I4098" s="59">
        <v>9.780092592592593E-2</v>
      </c>
      <c r="J4098" s="7" t="s">
        <v>39</v>
      </c>
      <c r="K4098" s="7">
        <v>88.5</v>
      </c>
      <c r="L4098" s="7">
        <v>3541</v>
      </c>
      <c r="M4098" s="7">
        <v>7.63</v>
      </c>
      <c r="N4098" s="7">
        <v>1</v>
      </c>
    </row>
    <row r="4099" spans="1:15" hidden="1" x14ac:dyDescent="0.35">
      <c r="A4099" s="56">
        <v>2019</v>
      </c>
      <c r="B4099" s="57">
        <v>43657</v>
      </c>
      <c r="C4099" s="26">
        <v>8.0833333333336395</v>
      </c>
      <c r="D4099" s="26"/>
      <c r="E4099" s="58" t="s">
        <v>270</v>
      </c>
      <c r="F4099" s="26" t="s">
        <v>166</v>
      </c>
      <c r="G4099" s="56" t="s">
        <v>93</v>
      </c>
      <c r="I4099" s="59">
        <v>9.7696759259259261E-2</v>
      </c>
      <c r="J4099" s="7" t="s">
        <v>39</v>
      </c>
      <c r="K4099" s="7">
        <v>55.8</v>
      </c>
      <c r="L4099" s="7">
        <v>3520</v>
      </c>
      <c r="M4099" s="7">
        <v>10.4</v>
      </c>
      <c r="N4099" s="7">
        <v>1</v>
      </c>
    </row>
    <row r="4100" spans="1:15" hidden="1" x14ac:dyDescent="0.35">
      <c r="A4100" s="56">
        <v>2019</v>
      </c>
      <c r="B4100" s="57">
        <v>43657</v>
      </c>
      <c r="C4100" s="26">
        <v>8.0833333333336395</v>
      </c>
      <c r="D4100" s="26"/>
      <c r="E4100" s="58" t="s">
        <v>270</v>
      </c>
      <c r="F4100" s="26" t="s">
        <v>166</v>
      </c>
      <c r="G4100" s="56" t="s">
        <v>93</v>
      </c>
      <c r="I4100" s="59">
        <v>9.9201388888888895E-2</v>
      </c>
      <c r="J4100" s="7" t="s">
        <v>39</v>
      </c>
      <c r="K4100" s="7">
        <v>59.7</v>
      </c>
      <c r="L4100" s="7">
        <v>3886</v>
      </c>
      <c r="M4100" s="7">
        <v>11.26</v>
      </c>
      <c r="N4100" s="7">
        <v>1</v>
      </c>
    </row>
    <row r="4101" spans="1:15" hidden="1" x14ac:dyDescent="0.35">
      <c r="A4101" s="56">
        <v>2019</v>
      </c>
      <c r="B4101" s="57">
        <v>43657</v>
      </c>
      <c r="C4101" s="26">
        <v>8.0833333333336395</v>
      </c>
      <c r="D4101" s="26"/>
      <c r="E4101" s="58" t="s">
        <v>270</v>
      </c>
      <c r="F4101" s="26" t="s">
        <v>166</v>
      </c>
      <c r="G4101" s="56" t="s">
        <v>93</v>
      </c>
      <c r="I4101" s="59">
        <v>9.930555555555555E-2</v>
      </c>
      <c r="J4101" s="7" t="s">
        <v>38</v>
      </c>
      <c r="K4101" s="7">
        <v>73.599999999999994</v>
      </c>
      <c r="L4101" s="7">
        <v>3911</v>
      </c>
      <c r="M4101" s="7">
        <v>12.15</v>
      </c>
      <c r="N4101" s="7">
        <v>1</v>
      </c>
    </row>
    <row r="4102" spans="1:15" hidden="1" x14ac:dyDescent="0.35">
      <c r="A4102" s="56">
        <v>2019</v>
      </c>
      <c r="B4102" s="57">
        <v>43657</v>
      </c>
      <c r="C4102" s="26">
        <v>8.0833333333336395</v>
      </c>
      <c r="D4102" s="26"/>
      <c r="E4102" s="58" t="s">
        <v>270</v>
      </c>
      <c r="F4102" s="26" t="s">
        <v>166</v>
      </c>
      <c r="G4102" s="56" t="s">
        <v>93</v>
      </c>
      <c r="I4102" s="59">
        <v>0.10059027777777778</v>
      </c>
      <c r="J4102" s="7" t="s">
        <v>38</v>
      </c>
      <c r="K4102" s="7">
        <v>93.1</v>
      </c>
      <c r="L4102" s="7">
        <v>4240</v>
      </c>
      <c r="M4102" s="7">
        <v>11.76</v>
      </c>
      <c r="N4102" s="7">
        <v>1</v>
      </c>
    </row>
    <row r="4103" spans="1:15" hidden="1" x14ac:dyDescent="0.35">
      <c r="A4103" s="56">
        <v>2019</v>
      </c>
      <c r="B4103" s="57">
        <v>43657</v>
      </c>
      <c r="C4103" s="26">
        <v>8.0833333333336395</v>
      </c>
      <c r="D4103" s="26"/>
      <c r="E4103" s="58" t="s">
        <v>270</v>
      </c>
      <c r="F4103" s="26" t="s">
        <v>166</v>
      </c>
      <c r="G4103" s="56" t="s">
        <v>93</v>
      </c>
      <c r="I4103" s="59">
        <v>0.1013888888888889</v>
      </c>
      <c r="J4103" s="7" t="s">
        <v>39</v>
      </c>
      <c r="K4103" s="7">
        <v>80.099999999999994</v>
      </c>
      <c r="L4103" s="7">
        <v>4419</v>
      </c>
      <c r="M4103" s="7">
        <v>13.55</v>
      </c>
      <c r="N4103" s="7">
        <v>1</v>
      </c>
    </row>
    <row r="4104" spans="1:15" hidden="1" x14ac:dyDescent="0.35">
      <c r="A4104" s="56">
        <v>2019</v>
      </c>
      <c r="B4104" s="57">
        <v>43657</v>
      </c>
      <c r="C4104" s="26">
        <v>8.0833333333336395</v>
      </c>
      <c r="D4104" s="26"/>
      <c r="E4104" s="58" t="s">
        <v>270</v>
      </c>
      <c r="F4104" s="26" t="s">
        <v>166</v>
      </c>
      <c r="G4104" s="56" t="s">
        <v>93</v>
      </c>
      <c r="I4104" s="59">
        <v>0.10137731481481482</v>
      </c>
      <c r="J4104" s="7" t="s">
        <v>39</v>
      </c>
      <c r="K4104" s="7">
        <v>91.9</v>
      </c>
      <c r="L4104" s="7">
        <v>4418</v>
      </c>
      <c r="M4104" s="7">
        <v>10.59</v>
      </c>
      <c r="N4104" s="7">
        <v>1</v>
      </c>
    </row>
    <row r="4105" spans="1:15" hidden="1" x14ac:dyDescent="0.35">
      <c r="A4105" s="56">
        <v>2019</v>
      </c>
      <c r="B4105" s="57">
        <v>43657</v>
      </c>
      <c r="C4105" s="26">
        <v>8.0833333333336395</v>
      </c>
      <c r="D4105" s="26"/>
      <c r="E4105" s="58" t="s">
        <v>270</v>
      </c>
      <c r="F4105" s="26" t="s">
        <v>166</v>
      </c>
      <c r="G4105" s="56" t="s">
        <v>93</v>
      </c>
      <c r="I4105" s="59">
        <v>0.10332175925925925</v>
      </c>
      <c r="J4105" s="7" t="s">
        <v>39</v>
      </c>
      <c r="K4105" s="7">
        <v>81.5</v>
      </c>
      <c r="L4105" s="7">
        <v>4895</v>
      </c>
      <c r="M4105" s="7">
        <v>10.28</v>
      </c>
      <c r="N4105" s="7">
        <v>1</v>
      </c>
    </row>
    <row r="4106" spans="1:15" hidden="1" x14ac:dyDescent="0.35">
      <c r="A4106" s="56">
        <v>2019</v>
      </c>
      <c r="B4106" s="57">
        <v>43657</v>
      </c>
      <c r="C4106" s="26">
        <v>8.1250000000003109</v>
      </c>
      <c r="D4106" s="26"/>
      <c r="E4106" s="58" t="s">
        <v>270</v>
      </c>
      <c r="F4106" s="26" t="s">
        <v>166</v>
      </c>
      <c r="G4106" s="56" t="s">
        <v>93</v>
      </c>
      <c r="I4106" s="59">
        <v>0.12587962962962965</v>
      </c>
      <c r="J4106" s="7" t="s">
        <v>39</v>
      </c>
      <c r="K4106" s="7">
        <v>88.5</v>
      </c>
      <c r="L4106" s="7">
        <v>216</v>
      </c>
      <c r="M4106" s="7">
        <v>7.39</v>
      </c>
      <c r="N4106" s="7">
        <v>1</v>
      </c>
    </row>
    <row r="4107" spans="1:15" hidden="1" x14ac:dyDescent="0.35">
      <c r="A4107" s="56">
        <v>2019</v>
      </c>
      <c r="B4107" s="57">
        <v>43657</v>
      </c>
      <c r="C4107" s="26">
        <v>8.1250000000003109</v>
      </c>
      <c r="D4107" s="26"/>
      <c r="E4107" s="58" t="s">
        <v>270</v>
      </c>
      <c r="F4107" s="26" t="s">
        <v>166</v>
      </c>
      <c r="G4107" s="56" t="s">
        <v>93</v>
      </c>
      <c r="I4107" s="59">
        <v>0.12758101851851852</v>
      </c>
      <c r="J4107" s="7" t="s">
        <v>39</v>
      </c>
      <c r="K4107" s="7">
        <v>87.3</v>
      </c>
      <c r="L4107" s="7">
        <v>623</v>
      </c>
      <c r="M4107" s="7">
        <v>12.2</v>
      </c>
      <c r="N4107" s="7">
        <v>1</v>
      </c>
    </row>
    <row r="4108" spans="1:15" hidden="1" x14ac:dyDescent="0.35">
      <c r="A4108" s="56">
        <v>2019</v>
      </c>
      <c r="B4108" s="57">
        <v>43657</v>
      </c>
      <c r="C4108" s="26">
        <v>8.1250000000003109</v>
      </c>
      <c r="D4108" s="26"/>
      <c r="E4108" s="58" t="s">
        <v>270</v>
      </c>
      <c r="F4108" s="26" t="s">
        <v>166</v>
      </c>
      <c r="G4108" s="56" t="s">
        <v>93</v>
      </c>
      <c r="I4108" s="59">
        <v>0.12809027777777779</v>
      </c>
      <c r="J4108" s="7" t="s">
        <v>38</v>
      </c>
      <c r="K4108" s="7">
        <v>98.4</v>
      </c>
      <c r="L4108" s="7">
        <v>750</v>
      </c>
      <c r="M4108" s="7">
        <v>12.78</v>
      </c>
      <c r="N4108" s="7">
        <v>3</v>
      </c>
      <c r="O4108" s="7" t="s">
        <v>131</v>
      </c>
    </row>
    <row r="4109" spans="1:15" hidden="1" x14ac:dyDescent="0.35">
      <c r="A4109" s="56">
        <v>2019</v>
      </c>
      <c r="B4109" s="57">
        <v>43657</v>
      </c>
      <c r="C4109" s="26">
        <v>8.1250000000003109</v>
      </c>
      <c r="D4109" s="26"/>
      <c r="E4109" s="58" t="s">
        <v>270</v>
      </c>
      <c r="F4109" s="26" t="s">
        <v>166</v>
      </c>
      <c r="G4109" s="56" t="s">
        <v>93</v>
      </c>
      <c r="I4109" s="59">
        <v>0.13358796296296296</v>
      </c>
      <c r="J4109" s="7" t="s">
        <v>39</v>
      </c>
      <c r="K4109" s="7">
        <v>88.9</v>
      </c>
      <c r="L4109" s="7">
        <v>2131</v>
      </c>
      <c r="M4109" s="7">
        <v>5.91</v>
      </c>
      <c r="N4109" s="7">
        <v>1</v>
      </c>
    </row>
    <row r="4110" spans="1:15" hidden="1" x14ac:dyDescent="0.35">
      <c r="A4110" s="56">
        <v>2019</v>
      </c>
      <c r="B4110" s="57">
        <v>43657</v>
      </c>
      <c r="C4110" s="26">
        <v>8.1250000000003109</v>
      </c>
      <c r="D4110" s="26"/>
      <c r="E4110" s="58" t="s">
        <v>270</v>
      </c>
      <c r="F4110" s="26" t="s">
        <v>166</v>
      </c>
      <c r="G4110" s="56" t="s">
        <v>93</v>
      </c>
      <c r="I4110" s="59">
        <v>0.13387731481481482</v>
      </c>
      <c r="J4110" s="7" t="s">
        <v>39</v>
      </c>
      <c r="K4110" s="7">
        <v>43.9</v>
      </c>
      <c r="L4110" s="7">
        <v>2203</v>
      </c>
      <c r="M4110" s="7">
        <v>6.59</v>
      </c>
      <c r="N4110" s="7">
        <v>1</v>
      </c>
    </row>
    <row r="4111" spans="1:15" hidden="1" x14ac:dyDescent="0.35">
      <c r="A4111" s="56">
        <v>2019</v>
      </c>
      <c r="B4111" s="57">
        <v>43657</v>
      </c>
      <c r="C4111" s="26">
        <v>8.1250000000003109</v>
      </c>
      <c r="D4111" s="26"/>
      <c r="E4111" s="58" t="s">
        <v>270</v>
      </c>
      <c r="F4111" s="26" t="s">
        <v>166</v>
      </c>
      <c r="G4111" s="56" t="s">
        <v>93</v>
      </c>
      <c r="I4111" s="59">
        <v>0.13532407407407407</v>
      </c>
      <c r="J4111" s="7" t="s">
        <v>39</v>
      </c>
      <c r="K4111" s="7">
        <v>88.1</v>
      </c>
      <c r="L4111" s="7">
        <v>2545</v>
      </c>
      <c r="M4111" s="7">
        <v>10.81</v>
      </c>
      <c r="N4111" s="7">
        <v>1</v>
      </c>
    </row>
    <row r="4112" spans="1:15" hidden="1" x14ac:dyDescent="0.35">
      <c r="A4112" s="56">
        <v>2019</v>
      </c>
      <c r="B4112" s="57">
        <v>43657</v>
      </c>
      <c r="C4112" s="26">
        <v>8.1250000000003109</v>
      </c>
      <c r="D4112" s="26"/>
      <c r="E4112" s="58" t="s">
        <v>270</v>
      </c>
      <c r="F4112" s="26" t="s">
        <v>166</v>
      </c>
      <c r="G4112" s="56" t="s">
        <v>93</v>
      </c>
      <c r="I4112" s="59">
        <v>0.14071759259259259</v>
      </c>
      <c r="J4112" s="7" t="s">
        <v>39</v>
      </c>
      <c r="K4112" s="7">
        <v>93.6</v>
      </c>
      <c r="L4112" s="7">
        <v>3878</v>
      </c>
      <c r="M4112" s="7">
        <v>12.37</v>
      </c>
      <c r="N4112" s="7">
        <v>1</v>
      </c>
    </row>
    <row r="4113" spans="1:15" hidden="1" x14ac:dyDescent="0.35">
      <c r="A4113" s="56">
        <v>2019</v>
      </c>
      <c r="B4113" s="57">
        <v>43657</v>
      </c>
      <c r="C4113" s="26">
        <v>8.1250000000003109</v>
      </c>
      <c r="D4113" s="26"/>
      <c r="E4113" s="58" t="s">
        <v>270</v>
      </c>
      <c r="F4113" s="26" t="s">
        <v>166</v>
      </c>
      <c r="G4113" s="56" t="s">
        <v>93</v>
      </c>
      <c r="I4113" s="59">
        <v>0.14311342592592594</v>
      </c>
      <c r="J4113" s="7" t="s">
        <v>39</v>
      </c>
      <c r="K4113" s="7">
        <v>50.1</v>
      </c>
      <c r="L4113" s="7">
        <v>4459</v>
      </c>
      <c r="M4113" s="7">
        <v>8.83</v>
      </c>
      <c r="N4113" s="7">
        <v>1</v>
      </c>
    </row>
    <row r="4114" spans="1:15" hidden="1" x14ac:dyDescent="0.35">
      <c r="A4114" s="56">
        <v>2019</v>
      </c>
      <c r="B4114" s="57">
        <v>43657</v>
      </c>
      <c r="C4114" s="26">
        <v>8.1250000000003109</v>
      </c>
      <c r="D4114" s="26"/>
      <c r="E4114" s="58" t="s">
        <v>270</v>
      </c>
      <c r="F4114" s="26" t="s">
        <v>166</v>
      </c>
      <c r="G4114" s="56" t="s">
        <v>93</v>
      </c>
      <c r="I4114" s="59">
        <v>0.14310185185185184</v>
      </c>
      <c r="J4114" s="7" t="s">
        <v>39</v>
      </c>
      <c r="K4114" s="7">
        <v>49.8</v>
      </c>
      <c r="L4114" s="7">
        <v>4457</v>
      </c>
      <c r="M4114" s="7">
        <v>9.06</v>
      </c>
      <c r="N4114" s="7">
        <v>1</v>
      </c>
    </row>
    <row r="4115" spans="1:15" hidden="1" x14ac:dyDescent="0.35">
      <c r="A4115" s="56">
        <v>2019</v>
      </c>
      <c r="B4115" s="57">
        <v>43657</v>
      </c>
      <c r="C4115" s="26">
        <v>8.1666666666669805</v>
      </c>
      <c r="D4115" s="26"/>
      <c r="E4115" s="58" t="s">
        <v>270</v>
      </c>
      <c r="F4115" s="26" t="s">
        <v>166</v>
      </c>
      <c r="G4115" s="56" t="s">
        <v>93</v>
      </c>
      <c r="I4115" s="59">
        <v>0.17976851851851852</v>
      </c>
      <c r="J4115" s="7" t="s">
        <v>39</v>
      </c>
      <c r="K4115" s="7">
        <v>80.599999999999994</v>
      </c>
      <c r="L4115" s="7">
        <v>3214</v>
      </c>
      <c r="M4115" s="7">
        <v>7.98</v>
      </c>
      <c r="N4115" s="7">
        <v>1</v>
      </c>
    </row>
    <row r="4116" spans="1:15" hidden="1" x14ac:dyDescent="0.35">
      <c r="A4116" s="56">
        <v>2019</v>
      </c>
      <c r="B4116" s="57">
        <v>43657</v>
      </c>
      <c r="C4116" s="26">
        <v>8.1666666666669805</v>
      </c>
      <c r="D4116" s="26"/>
      <c r="E4116" s="58" t="s">
        <v>270</v>
      </c>
      <c r="F4116" s="26" t="s">
        <v>166</v>
      </c>
      <c r="G4116" s="56" t="s">
        <v>93</v>
      </c>
      <c r="I4116" s="59">
        <v>0.17981481481481479</v>
      </c>
      <c r="J4116" s="7" t="s">
        <v>39</v>
      </c>
      <c r="K4116" s="7">
        <v>71.2</v>
      </c>
      <c r="L4116" s="7">
        <v>3225</v>
      </c>
      <c r="M4116" s="7">
        <v>8.64</v>
      </c>
      <c r="N4116" s="7">
        <v>1</v>
      </c>
    </row>
    <row r="4117" spans="1:15" hidden="1" x14ac:dyDescent="0.35">
      <c r="A4117" s="56">
        <v>2019</v>
      </c>
      <c r="B4117" s="57">
        <v>43657</v>
      </c>
      <c r="C4117" s="26">
        <v>8.1666666666669805</v>
      </c>
      <c r="D4117" s="26"/>
      <c r="E4117" s="58" t="s">
        <v>270</v>
      </c>
      <c r="F4117" s="26" t="s">
        <v>166</v>
      </c>
      <c r="G4117" s="56" t="s">
        <v>93</v>
      </c>
      <c r="I4117" s="59">
        <v>0.17979166666666668</v>
      </c>
      <c r="J4117" s="7" t="s">
        <v>39</v>
      </c>
      <c r="K4117" s="7">
        <v>63.8</v>
      </c>
      <c r="L4117" s="7">
        <v>3220</v>
      </c>
      <c r="M4117" s="7">
        <v>7.61</v>
      </c>
      <c r="N4117" s="7">
        <v>1</v>
      </c>
      <c r="O4117" s="7" t="s">
        <v>151</v>
      </c>
    </row>
    <row r="4118" spans="1:15" hidden="1" x14ac:dyDescent="0.35">
      <c r="A4118" s="56">
        <v>2019</v>
      </c>
      <c r="B4118" s="57">
        <v>43657</v>
      </c>
      <c r="C4118" s="26">
        <v>8.2083333333336501</v>
      </c>
      <c r="D4118" s="26"/>
      <c r="E4118" s="58" t="s">
        <v>270</v>
      </c>
      <c r="F4118" s="26" t="s">
        <v>166</v>
      </c>
      <c r="G4118" s="56" t="s">
        <v>93</v>
      </c>
      <c r="I4118" s="59" t="s">
        <v>40</v>
      </c>
    </row>
    <row r="4119" spans="1:15" hidden="1" x14ac:dyDescent="0.35">
      <c r="A4119" s="56">
        <v>2019</v>
      </c>
      <c r="B4119" s="57">
        <v>43657</v>
      </c>
      <c r="C4119" s="26">
        <v>8.2500000000003197</v>
      </c>
      <c r="D4119" s="26"/>
      <c r="E4119" s="58" t="s">
        <v>270</v>
      </c>
      <c r="F4119" s="26" t="s">
        <v>166</v>
      </c>
      <c r="G4119" s="56" t="s">
        <v>93</v>
      </c>
      <c r="I4119" s="59">
        <v>0.2608449074074074</v>
      </c>
      <c r="J4119" s="7" t="s">
        <v>39</v>
      </c>
      <c r="K4119" s="7">
        <v>87.5</v>
      </c>
      <c r="L4119" s="7">
        <v>2643</v>
      </c>
      <c r="M4119" s="7">
        <v>10.3</v>
      </c>
      <c r="N4119" s="7">
        <v>1</v>
      </c>
    </row>
    <row r="4120" spans="1:15" hidden="1" x14ac:dyDescent="0.35">
      <c r="A4120" s="56">
        <v>2019</v>
      </c>
      <c r="B4120" s="57">
        <v>43657</v>
      </c>
      <c r="C4120" s="26">
        <v>8.2500000000003197</v>
      </c>
      <c r="D4120" s="26"/>
      <c r="E4120" s="58" t="s">
        <v>270</v>
      </c>
      <c r="F4120" s="26" t="s">
        <v>166</v>
      </c>
      <c r="G4120" s="56" t="s">
        <v>93</v>
      </c>
      <c r="I4120" s="59">
        <v>0.26305555555555554</v>
      </c>
      <c r="J4120" s="7" t="s">
        <v>38</v>
      </c>
      <c r="K4120" s="7">
        <v>99.3</v>
      </c>
      <c r="L4120" s="7">
        <v>3198</v>
      </c>
      <c r="M4120" s="7">
        <v>4.2300000000000004</v>
      </c>
      <c r="N4120" s="7">
        <v>3</v>
      </c>
      <c r="O4120" s="7" t="s">
        <v>152</v>
      </c>
    </row>
    <row r="4121" spans="1:15" hidden="1" x14ac:dyDescent="0.35">
      <c r="A4121" s="56">
        <v>2019</v>
      </c>
      <c r="B4121" s="57">
        <v>43657</v>
      </c>
      <c r="C4121" s="26">
        <v>8.2916666666669894</v>
      </c>
      <c r="D4121" s="26"/>
      <c r="E4121" s="58" t="s">
        <v>270</v>
      </c>
      <c r="F4121" s="26" t="s">
        <v>166</v>
      </c>
      <c r="G4121" s="56" t="s">
        <v>93</v>
      </c>
      <c r="I4121" s="59" t="s">
        <v>40</v>
      </c>
    </row>
    <row r="4122" spans="1:15" hidden="1" x14ac:dyDescent="0.35">
      <c r="A4122" s="56">
        <v>2019</v>
      </c>
      <c r="B4122" s="57">
        <v>43657</v>
      </c>
      <c r="C4122" s="26">
        <v>8.3333333333336608</v>
      </c>
      <c r="D4122" s="26"/>
      <c r="E4122" s="58" t="s">
        <v>270</v>
      </c>
      <c r="F4122" s="26" t="s">
        <v>166</v>
      </c>
      <c r="G4122" s="56" t="s">
        <v>93</v>
      </c>
      <c r="I4122" s="59" t="s">
        <v>40</v>
      </c>
    </row>
    <row r="4123" spans="1:15" hidden="1" x14ac:dyDescent="0.35">
      <c r="A4123" s="56">
        <v>2019</v>
      </c>
      <c r="B4123" s="57">
        <v>43657</v>
      </c>
      <c r="C4123" s="26">
        <v>8.3750000000003304</v>
      </c>
      <c r="D4123" s="26"/>
      <c r="E4123" s="58" t="s">
        <v>270</v>
      </c>
      <c r="F4123" s="26" t="s">
        <v>166</v>
      </c>
      <c r="G4123" s="56" t="s">
        <v>93</v>
      </c>
      <c r="I4123" s="59" t="s">
        <v>40</v>
      </c>
    </row>
    <row r="4124" spans="1:15" hidden="1" x14ac:dyDescent="0.35">
      <c r="A4124" s="56">
        <v>2019</v>
      </c>
      <c r="B4124" s="57">
        <v>43657</v>
      </c>
      <c r="C4124" s="26">
        <v>8.4166666666669894</v>
      </c>
      <c r="D4124" s="26"/>
      <c r="E4124" s="58" t="s">
        <v>270</v>
      </c>
      <c r="F4124" s="26" t="s">
        <v>166</v>
      </c>
      <c r="G4124" s="56" t="s">
        <v>93</v>
      </c>
      <c r="I4124" s="59">
        <v>0.42528935185185185</v>
      </c>
      <c r="J4124" s="7" t="s">
        <v>39</v>
      </c>
      <c r="K4124" s="7">
        <v>44.7</v>
      </c>
      <c r="L4124" s="7">
        <v>2119</v>
      </c>
      <c r="M4124" s="7">
        <v>9.9600000000000009</v>
      </c>
      <c r="N4124" s="7">
        <v>1</v>
      </c>
    </row>
    <row r="4125" spans="1:15" hidden="1" x14ac:dyDescent="0.35">
      <c r="A4125" s="56">
        <v>2019</v>
      </c>
      <c r="B4125" s="57">
        <v>43657</v>
      </c>
      <c r="C4125" s="26">
        <v>8.4583333333336697</v>
      </c>
      <c r="D4125" s="26"/>
      <c r="E4125" s="58" t="s">
        <v>270</v>
      </c>
      <c r="F4125" s="26" t="s">
        <v>166</v>
      </c>
      <c r="G4125" s="56" t="s">
        <v>93</v>
      </c>
      <c r="I4125" s="59" t="s">
        <v>40</v>
      </c>
    </row>
    <row r="4126" spans="1:15" hidden="1" x14ac:dyDescent="0.35">
      <c r="A4126" s="56">
        <v>2019</v>
      </c>
      <c r="B4126" s="57">
        <v>43657</v>
      </c>
      <c r="C4126" s="26">
        <v>8.5000000000003304</v>
      </c>
      <c r="D4126" s="26"/>
      <c r="E4126" s="58" t="s">
        <v>270</v>
      </c>
      <c r="F4126" s="26" t="s">
        <v>166</v>
      </c>
      <c r="G4126" s="56" t="s">
        <v>93</v>
      </c>
      <c r="I4126" s="59" t="s">
        <v>40</v>
      </c>
    </row>
    <row r="4127" spans="1:15" hidden="1" x14ac:dyDescent="0.35">
      <c r="A4127" s="56">
        <v>2019</v>
      </c>
      <c r="B4127" s="57">
        <v>43657</v>
      </c>
      <c r="C4127" s="26">
        <v>8.5416666666670107</v>
      </c>
      <c r="D4127" s="26"/>
      <c r="E4127" s="58" t="s">
        <v>270</v>
      </c>
      <c r="F4127" s="26" t="s">
        <v>166</v>
      </c>
      <c r="G4127" s="56" t="s">
        <v>93</v>
      </c>
      <c r="I4127" s="59">
        <v>0.5571990740740741</v>
      </c>
      <c r="J4127" s="7" t="s">
        <v>39</v>
      </c>
      <c r="K4127" s="7">
        <v>84.5</v>
      </c>
      <c r="L4127" s="7">
        <v>3825</v>
      </c>
      <c r="M4127" s="7">
        <v>6.2</v>
      </c>
      <c r="N4127" s="7">
        <v>1</v>
      </c>
    </row>
    <row r="4128" spans="1:15" hidden="1" x14ac:dyDescent="0.35">
      <c r="A4128" s="56">
        <v>2019</v>
      </c>
      <c r="B4128" s="57">
        <v>43657</v>
      </c>
      <c r="C4128" s="26">
        <v>8.5416666666670107</v>
      </c>
      <c r="D4128" s="26"/>
      <c r="E4128" s="58" t="s">
        <v>270</v>
      </c>
      <c r="F4128" s="26" t="s">
        <v>166</v>
      </c>
      <c r="G4128" s="56" t="s">
        <v>93</v>
      </c>
      <c r="I4128" s="59">
        <v>0.5571990740740741</v>
      </c>
      <c r="J4128" s="7" t="s">
        <v>39</v>
      </c>
      <c r="K4128" s="7">
        <v>84.1</v>
      </c>
      <c r="L4128" s="7">
        <v>3826</v>
      </c>
      <c r="M4128" s="7">
        <v>6.86</v>
      </c>
      <c r="N4128" s="7">
        <v>1</v>
      </c>
    </row>
    <row r="4129" spans="1:15" hidden="1" x14ac:dyDescent="0.35">
      <c r="A4129" s="56">
        <v>2019</v>
      </c>
      <c r="B4129" s="57">
        <v>43657</v>
      </c>
      <c r="C4129" s="26">
        <v>8.5416666666670107</v>
      </c>
      <c r="D4129" s="26"/>
      <c r="E4129" s="58" t="s">
        <v>270</v>
      </c>
      <c r="F4129" s="26" t="s">
        <v>166</v>
      </c>
      <c r="G4129" s="56" t="s">
        <v>93</v>
      </c>
      <c r="I4129" s="59">
        <v>0.55719907407407399</v>
      </c>
      <c r="J4129" s="7" t="s">
        <v>39</v>
      </c>
      <c r="K4129" s="7">
        <v>87</v>
      </c>
      <c r="L4129" s="7">
        <v>3826</v>
      </c>
      <c r="M4129" s="7">
        <v>7.66</v>
      </c>
      <c r="N4129" s="7">
        <v>1</v>
      </c>
    </row>
    <row r="4130" spans="1:15" hidden="1" x14ac:dyDescent="0.35">
      <c r="A4130" s="56">
        <v>2019</v>
      </c>
      <c r="B4130" s="57">
        <v>43657</v>
      </c>
      <c r="C4130" s="26">
        <v>8.5416666666670107</v>
      </c>
      <c r="D4130" s="26"/>
      <c r="E4130" s="58" t="s">
        <v>270</v>
      </c>
      <c r="F4130" s="26" t="s">
        <v>166</v>
      </c>
      <c r="G4130" s="56" t="s">
        <v>93</v>
      </c>
      <c r="I4130" s="59">
        <v>0.55718750000000006</v>
      </c>
      <c r="J4130" s="7" t="s">
        <v>39</v>
      </c>
      <c r="K4130" s="7">
        <v>81.5</v>
      </c>
      <c r="L4130" s="7">
        <v>3823</v>
      </c>
      <c r="M4130" s="7">
        <v>7.46</v>
      </c>
      <c r="N4130" s="7">
        <v>1</v>
      </c>
    </row>
    <row r="4131" spans="1:15" hidden="1" x14ac:dyDescent="0.35">
      <c r="A4131" s="56">
        <v>2019</v>
      </c>
      <c r="B4131" s="57">
        <v>43657</v>
      </c>
      <c r="C4131" s="26">
        <v>8.5416666666670107</v>
      </c>
      <c r="D4131" s="26"/>
      <c r="E4131" s="58" t="s">
        <v>270</v>
      </c>
      <c r="F4131" s="26" t="s">
        <v>166</v>
      </c>
      <c r="G4131" s="56" t="s">
        <v>93</v>
      </c>
      <c r="I4131" s="59">
        <v>0.55721064814814814</v>
      </c>
      <c r="J4131" s="7" t="s">
        <v>39</v>
      </c>
      <c r="K4131" s="7">
        <v>77.7</v>
      </c>
      <c r="L4131" s="7">
        <v>3829</v>
      </c>
      <c r="M4131" s="7">
        <v>8.5299999999999994</v>
      </c>
      <c r="N4131" s="7">
        <v>1</v>
      </c>
    </row>
    <row r="4132" spans="1:15" hidden="1" x14ac:dyDescent="0.35">
      <c r="A4132" s="56">
        <v>2019</v>
      </c>
      <c r="B4132" s="57">
        <v>43657</v>
      </c>
      <c r="C4132" s="26">
        <v>8.5833333333336697</v>
      </c>
      <c r="D4132" s="26"/>
      <c r="E4132" s="58" t="s">
        <v>270</v>
      </c>
      <c r="F4132" s="26" t="s">
        <v>166</v>
      </c>
      <c r="G4132" s="56" t="s">
        <v>93</v>
      </c>
      <c r="I4132" s="59" t="s">
        <v>40</v>
      </c>
    </row>
    <row r="4133" spans="1:15" hidden="1" x14ac:dyDescent="0.35">
      <c r="A4133" s="56">
        <v>2019</v>
      </c>
      <c r="B4133" s="57">
        <v>43657</v>
      </c>
      <c r="C4133" s="26">
        <v>8.6250000000003393</v>
      </c>
      <c r="D4133" s="26"/>
      <c r="E4133" s="58" t="s">
        <v>270</v>
      </c>
      <c r="F4133" s="26" t="s">
        <v>166</v>
      </c>
      <c r="G4133" s="56" t="s">
        <v>93</v>
      </c>
      <c r="I4133" s="59">
        <v>0.63795138888888892</v>
      </c>
      <c r="J4133" s="7" t="s">
        <v>38</v>
      </c>
      <c r="K4133" s="7">
        <v>73</v>
      </c>
      <c r="L4133" s="7">
        <v>3161</v>
      </c>
      <c r="M4133" s="7">
        <v>6.99</v>
      </c>
      <c r="N4133" s="7">
        <v>3</v>
      </c>
      <c r="O4133" s="7" t="s">
        <v>169</v>
      </c>
    </row>
    <row r="4134" spans="1:15" hidden="1" x14ac:dyDescent="0.35">
      <c r="A4134" s="56">
        <v>2019</v>
      </c>
      <c r="B4134" s="57">
        <v>43657</v>
      </c>
      <c r="C4134" s="26">
        <v>8.6666666666670107</v>
      </c>
      <c r="D4134" s="26"/>
      <c r="E4134" s="58" t="s">
        <v>270</v>
      </c>
      <c r="F4134" s="26" t="s">
        <v>166</v>
      </c>
      <c r="G4134" s="56" t="s">
        <v>93</v>
      </c>
      <c r="I4134" s="59">
        <v>0.67442129629629621</v>
      </c>
      <c r="J4134" s="7" t="s">
        <v>39</v>
      </c>
      <c r="K4134" s="7">
        <v>112.1</v>
      </c>
      <c r="L4134" s="7">
        <v>1910</v>
      </c>
      <c r="M4134" s="7">
        <v>6.55</v>
      </c>
      <c r="N4134" s="7">
        <v>3</v>
      </c>
      <c r="O4134" s="7" t="s">
        <v>169</v>
      </c>
    </row>
    <row r="4135" spans="1:15" hidden="1" x14ac:dyDescent="0.35">
      <c r="A4135" s="56">
        <v>2019</v>
      </c>
      <c r="B4135" s="57">
        <v>43657</v>
      </c>
      <c r="C4135" s="26">
        <v>8.7083333333336803</v>
      </c>
      <c r="D4135" s="26"/>
      <c r="E4135" s="58" t="s">
        <v>270</v>
      </c>
      <c r="F4135" s="26" t="s">
        <v>166</v>
      </c>
      <c r="G4135" s="56" t="s">
        <v>93</v>
      </c>
      <c r="I4135" s="59" t="s">
        <v>40</v>
      </c>
    </row>
    <row r="4136" spans="1:15" hidden="1" x14ac:dyDescent="0.35">
      <c r="A4136" s="56">
        <v>2019</v>
      </c>
      <c r="B4136" s="57">
        <v>43657</v>
      </c>
      <c r="C4136" s="26">
        <v>8.7500000000003499</v>
      </c>
      <c r="D4136" s="26"/>
      <c r="E4136" s="58" t="s">
        <v>270</v>
      </c>
      <c r="F4136" s="26" t="s">
        <v>166</v>
      </c>
      <c r="G4136" s="56" t="s">
        <v>93</v>
      </c>
      <c r="I4136" s="59">
        <v>0.76070601851851849</v>
      </c>
      <c r="J4136" s="7" t="s">
        <v>39</v>
      </c>
      <c r="K4136" s="7">
        <v>87.3</v>
      </c>
      <c r="L4136" s="7">
        <v>2630</v>
      </c>
      <c r="M4136" s="7">
        <v>11.76</v>
      </c>
      <c r="N4136" s="7">
        <v>1</v>
      </c>
    </row>
    <row r="4137" spans="1:15" hidden="1" x14ac:dyDescent="0.35">
      <c r="A4137" s="56">
        <v>2019</v>
      </c>
      <c r="B4137" s="57">
        <v>43657</v>
      </c>
      <c r="C4137" s="26">
        <v>8.7916666666670196</v>
      </c>
      <c r="D4137" s="26"/>
      <c r="E4137" s="58" t="s">
        <v>270</v>
      </c>
      <c r="F4137" s="26" t="s">
        <v>166</v>
      </c>
      <c r="G4137" s="56" t="s">
        <v>93</v>
      </c>
      <c r="I4137" s="59" t="s">
        <v>40</v>
      </c>
      <c r="O4137" s="7" t="s">
        <v>170</v>
      </c>
    </row>
    <row r="4138" spans="1:15" hidden="1" x14ac:dyDescent="0.35">
      <c r="A4138" s="56">
        <v>2019</v>
      </c>
      <c r="B4138" s="57">
        <v>43657</v>
      </c>
      <c r="C4138" s="26">
        <v>8.8333333333336892</v>
      </c>
      <c r="D4138" s="26"/>
      <c r="E4138" s="58" t="s">
        <v>270</v>
      </c>
      <c r="F4138" s="26" t="s">
        <v>166</v>
      </c>
      <c r="G4138" s="56" t="s">
        <v>93</v>
      </c>
      <c r="I4138" s="59">
        <v>0.83800925925925929</v>
      </c>
      <c r="J4138" s="7" t="s">
        <v>39</v>
      </c>
      <c r="K4138" s="7">
        <v>88.8</v>
      </c>
      <c r="L4138" s="7">
        <v>1156</v>
      </c>
      <c r="M4138" s="7">
        <v>10.210000000000001</v>
      </c>
      <c r="N4138" s="7">
        <v>1</v>
      </c>
    </row>
    <row r="4139" spans="1:15" hidden="1" x14ac:dyDescent="0.35">
      <c r="A4139" s="56">
        <v>2019</v>
      </c>
      <c r="B4139" s="57">
        <v>43657</v>
      </c>
      <c r="C4139" s="26">
        <v>8.8750000000003606</v>
      </c>
      <c r="D4139" s="26"/>
      <c r="E4139" s="58" t="s">
        <v>270</v>
      </c>
      <c r="F4139" s="26" t="s">
        <v>166</v>
      </c>
      <c r="G4139" s="56" t="s">
        <v>93</v>
      </c>
      <c r="I4139" s="59" t="s">
        <v>40</v>
      </c>
    </row>
    <row r="4140" spans="1:15" hidden="1" x14ac:dyDescent="0.35">
      <c r="A4140" s="56">
        <v>2019</v>
      </c>
      <c r="B4140" s="57">
        <v>43657</v>
      </c>
      <c r="C4140" s="26">
        <v>8.9166666666670302</v>
      </c>
      <c r="D4140" s="26"/>
      <c r="E4140" s="58" t="s">
        <v>270</v>
      </c>
      <c r="F4140" s="26" t="s">
        <v>166</v>
      </c>
      <c r="G4140" s="56" t="s">
        <v>93</v>
      </c>
      <c r="I4140" s="59">
        <v>0.93406250000000002</v>
      </c>
      <c r="J4140" s="7" t="s">
        <v>39</v>
      </c>
      <c r="K4140" s="7">
        <v>58</v>
      </c>
      <c r="L4140" s="7">
        <v>4282</v>
      </c>
      <c r="M4140" s="7">
        <v>10.82</v>
      </c>
      <c r="N4140" s="7">
        <v>1</v>
      </c>
    </row>
    <row r="4141" spans="1:15" hidden="1" x14ac:dyDescent="0.35">
      <c r="A4141" s="56">
        <v>2019</v>
      </c>
      <c r="B4141" s="57">
        <v>43657</v>
      </c>
      <c r="C4141" s="26">
        <v>8.9166666666670302</v>
      </c>
      <c r="D4141" s="26"/>
      <c r="E4141" s="58" t="s">
        <v>270</v>
      </c>
      <c r="F4141" s="26" t="s">
        <v>166</v>
      </c>
      <c r="G4141" s="56" t="s">
        <v>93</v>
      </c>
      <c r="I4141" s="59">
        <v>0.93406250000000002</v>
      </c>
      <c r="J4141" s="7" t="s">
        <v>39</v>
      </c>
      <c r="K4141" s="7">
        <v>65.400000000000006</v>
      </c>
      <c r="L4141" s="7">
        <v>4282</v>
      </c>
      <c r="M4141" s="7">
        <v>10.029999999999999</v>
      </c>
      <c r="N4141" s="7">
        <v>1</v>
      </c>
    </row>
    <row r="4142" spans="1:15" hidden="1" x14ac:dyDescent="0.35">
      <c r="A4142" s="56">
        <v>2019</v>
      </c>
      <c r="B4142" s="57">
        <v>43657</v>
      </c>
      <c r="C4142" s="26">
        <v>8.9166666666670302</v>
      </c>
      <c r="D4142" s="26"/>
      <c r="E4142" s="58" t="s">
        <v>270</v>
      </c>
      <c r="F4142" s="26" t="s">
        <v>166</v>
      </c>
      <c r="G4142" s="56" t="s">
        <v>93</v>
      </c>
      <c r="I4142" s="59">
        <v>0.93413194444444436</v>
      </c>
      <c r="J4142" s="7" t="s">
        <v>39</v>
      </c>
      <c r="K4142" s="7">
        <v>60.2</v>
      </c>
      <c r="L4142" s="7">
        <v>4300</v>
      </c>
      <c r="M4142" s="7">
        <v>8.52</v>
      </c>
      <c r="N4142" s="7">
        <v>1</v>
      </c>
    </row>
    <row r="4143" spans="1:15" hidden="1" x14ac:dyDescent="0.35">
      <c r="A4143" s="56">
        <v>2019</v>
      </c>
      <c r="B4143" s="57">
        <v>43657</v>
      </c>
      <c r="C4143" s="26">
        <v>8.9166666666670302</v>
      </c>
      <c r="D4143" s="26"/>
      <c r="E4143" s="58" t="s">
        <v>270</v>
      </c>
      <c r="F4143" s="26" t="s">
        <v>166</v>
      </c>
      <c r="G4143" s="56" t="s">
        <v>93</v>
      </c>
      <c r="I4143" s="59">
        <v>0.93412037037037043</v>
      </c>
      <c r="J4143" s="7" t="s">
        <v>39</v>
      </c>
      <c r="K4143" s="7">
        <v>58.3</v>
      </c>
      <c r="L4143" s="7">
        <v>4297</v>
      </c>
      <c r="M4143" s="7">
        <v>10.39</v>
      </c>
      <c r="N4143" s="7">
        <v>1</v>
      </c>
    </row>
    <row r="4144" spans="1:15" hidden="1" x14ac:dyDescent="0.35">
      <c r="A4144" s="56">
        <v>2019</v>
      </c>
      <c r="B4144" s="57">
        <v>43657</v>
      </c>
      <c r="C4144" s="26">
        <v>8.9166666666670302</v>
      </c>
      <c r="D4144" s="26"/>
      <c r="E4144" s="58" t="s">
        <v>270</v>
      </c>
      <c r="F4144" s="26" t="s">
        <v>166</v>
      </c>
      <c r="G4144" s="56" t="s">
        <v>93</v>
      </c>
      <c r="I4144" s="59">
        <v>0.93409722222222225</v>
      </c>
      <c r="J4144" s="7" t="s">
        <v>39</v>
      </c>
      <c r="K4144" s="7">
        <v>63.1</v>
      </c>
      <c r="L4144" s="7">
        <v>4291</v>
      </c>
      <c r="M4144" s="7">
        <v>10.7</v>
      </c>
      <c r="N4144" s="7">
        <v>1</v>
      </c>
    </row>
    <row r="4145" spans="1:15" hidden="1" x14ac:dyDescent="0.35">
      <c r="A4145" s="56">
        <v>2019</v>
      </c>
      <c r="B4145" s="57">
        <v>43657</v>
      </c>
      <c r="C4145" s="26">
        <v>8.9583333333336999</v>
      </c>
      <c r="D4145" s="26"/>
      <c r="E4145" s="58" t="s">
        <v>270</v>
      </c>
      <c r="F4145" s="26" t="s">
        <v>166</v>
      </c>
      <c r="G4145" s="56" t="s">
        <v>93</v>
      </c>
      <c r="I4145" s="59">
        <v>0.97123842592592602</v>
      </c>
      <c r="J4145" s="7" t="s">
        <v>39</v>
      </c>
      <c r="K4145" s="7">
        <v>55.5</v>
      </c>
      <c r="L4145" s="7">
        <v>3171</v>
      </c>
      <c r="M4145" s="7">
        <v>11.63</v>
      </c>
      <c r="N4145" s="7">
        <v>1</v>
      </c>
    </row>
    <row r="4146" spans="1:15" hidden="1" x14ac:dyDescent="0.35">
      <c r="A4146" s="56">
        <v>2019</v>
      </c>
      <c r="B4146" s="57">
        <v>43657</v>
      </c>
      <c r="C4146" s="26">
        <v>8.9583333333336999</v>
      </c>
      <c r="D4146" s="26"/>
      <c r="E4146" s="58" t="s">
        <v>270</v>
      </c>
      <c r="F4146" s="26" t="s">
        <v>166</v>
      </c>
      <c r="G4146" s="56" t="s">
        <v>93</v>
      </c>
      <c r="I4146" s="59">
        <v>0.97277777777777785</v>
      </c>
      <c r="J4146" s="7" t="s">
        <v>39</v>
      </c>
      <c r="K4146" s="7">
        <v>57.5</v>
      </c>
      <c r="L4146" s="7">
        <v>3538</v>
      </c>
      <c r="M4146" s="7">
        <v>10.66</v>
      </c>
      <c r="N4146" s="7">
        <v>1</v>
      </c>
    </row>
    <row r="4147" spans="1:15" hidden="1" x14ac:dyDescent="0.35">
      <c r="A4147" s="56">
        <v>2019</v>
      </c>
      <c r="B4147" s="57">
        <v>43657</v>
      </c>
      <c r="C4147" s="26">
        <v>8.9583333333336999</v>
      </c>
      <c r="D4147" s="26"/>
      <c r="E4147" s="58" t="s">
        <v>270</v>
      </c>
      <c r="F4147" s="26" t="s">
        <v>166</v>
      </c>
      <c r="G4147" s="56" t="s">
        <v>93</v>
      </c>
      <c r="I4147" s="59">
        <v>0.97277777777777785</v>
      </c>
      <c r="J4147" s="7" t="s">
        <v>39</v>
      </c>
      <c r="K4147" s="7">
        <v>56.1</v>
      </c>
      <c r="L4147" s="7">
        <v>3537</v>
      </c>
      <c r="M4147" s="7">
        <v>10.44</v>
      </c>
      <c r="N4147" s="7">
        <v>1</v>
      </c>
    </row>
    <row r="4148" spans="1:15" hidden="1" x14ac:dyDescent="0.35">
      <c r="A4148" s="56">
        <v>2019</v>
      </c>
      <c r="B4148" s="57">
        <v>43657</v>
      </c>
      <c r="C4148" s="26">
        <v>8.9583333333336999</v>
      </c>
      <c r="D4148" s="26"/>
      <c r="E4148" s="58" t="s">
        <v>270</v>
      </c>
      <c r="F4148" s="26" t="s">
        <v>166</v>
      </c>
      <c r="G4148" s="56" t="s">
        <v>93</v>
      </c>
      <c r="I4148" s="59">
        <v>0.97658564814814808</v>
      </c>
      <c r="J4148" s="7" t="s">
        <v>39</v>
      </c>
      <c r="K4148" s="7">
        <v>55.6</v>
      </c>
      <c r="L4148" s="7">
        <v>4485</v>
      </c>
      <c r="M4148" s="7">
        <v>12.73</v>
      </c>
      <c r="N4148" s="7">
        <v>1</v>
      </c>
    </row>
    <row r="4149" spans="1:15" hidden="1" x14ac:dyDescent="0.35">
      <c r="A4149" s="56">
        <v>2019</v>
      </c>
      <c r="B4149" s="57">
        <v>43657</v>
      </c>
      <c r="C4149" s="26">
        <v>8.9583333333336999</v>
      </c>
      <c r="D4149" s="26"/>
      <c r="E4149" s="58" t="s">
        <v>270</v>
      </c>
      <c r="F4149" s="26" t="s">
        <v>166</v>
      </c>
      <c r="G4149" s="56" t="s">
        <v>93</v>
      </c>
      <c r="I4149" s="59">
        <v>0.97802083333333334</v>
      </c>
      <c r="J4149" s="7" t="s">
        <v>39</v>
      </c>
      <c r="K4149" s="7">
        <v>60.7</v>
      </c>
      <c r="L4149" s="7">
        <v>4850</v>
      </c>
      <c r="M4149" s="7">
        <v>11.81</v>
      </c>
      <c r="N4149" s="7">
        <v>1</v>
      </c>
    </row>
    <row r="4150" spans="1:15" hidden="1" x14ac:dyDescent="0.35">
      <c r="A4150" s="56">
        <v>2019</v>
      </c>
      <c r="B4150" s="57">
        <v>43658</v>
      </c>
      <c r="C4150" s="26">
        <v>9.0000000000003695</v>
      </c>
      <c r="D4150" s="26"/>
      <c r="E4150" s="58" t="s">
        <v>270</v>
      </c>
      <c r="F4150" s="26" t="s">
        <v>166</v>
      </c>
      <c r="G4150" s="56" t="s">
        <v>93</v>
      </c>
      <c r="I4150" s="59">
        <v>3.8194444444444446E-4</v>
      </c>
      <c r="J4150" s="7" t="s">
        <v>39</v>
      </c>
      <c r="K4150" s="7">
        <v>58.3</v>
      </c>
      <c r="L4150" s="7">
        <v>87</v>
      </c>
      <c r="M4150" s="7">
        <v>15.2</v>
      </c>
      <c r="N4150" s="7">
        <v>1</v>
      </c>
    </row>
    <row r="4151" spans="1:15" hidden="1" x14ac:dyDescent="0.35">
      <c r="A4151" s="56">
        <v>2019</v>
      </c>
      <c r="B4151" s="57">
        <v>43658</v>
      </c>
      <c r="C4151" s="26">
        <v>9.0000000000003695</v>
      </c>
      <c r="D4151" s="26"/>
      <c r="E4151" s="58" t="s">
        <v>270</v>
      </c>
      <c r="F4151" s="26" t="s">
        <v>166</v>
      </c>
      <c r="G4151" s="56" t="s">
        <v>93</v>
      </c>
      <c r="I4151" s="59">
        <v>6.2731481481481484E-3</v>
      </c>
      <c r="J4151" s="7" t="s">
        <v>39</v>
      </c>
      <c r="K4151" s="7">
        <v>97.6</v>
      </c>
      <c r="L4151" s="7">
        <v>1534</v>
      </c>
      <c r="M4151" s="7">
        <v>2.4900000000000002</v>
      </c>
      <c r="N4151" s="7">
        <v>3</v>
      </c>
      <c r="O4151" s="7" t="s">
        <v>171</v>
      </c>
    </row>
    <row r="4152" spans="1:15" hidden="1" x14ac:dyDescent="0.35">
      <c r="A4152" s="56">
        <v>2019</v>
      </c>
      <c r="B4152" s="57">
        <v>43658</v>
      </c>
      <c r="C4152" s="26">
        <v>9.0000000000003695</v>
      </c>
      <c r="D4152" s="26"/>
      <c r="E4152" s="58" t="s">
        <v>270</v>
      </c>
      <c r="F4152" s="26" t="s">
        <v>166</v>
      </c>
      <c r="G4152" s="56" t="s">
        <v>93</v>
      </c>
      <c r="I4152" s="59">
        <v>1.0381944444444444E-2</v>
      </c>
      <c r="J4152" s="7" t="s">
        <v>38</v>
      </c>
      <c r="K4152" s="7">
        <v>99.4</v>
      </c>
      <c r="L4152" s="7">
        <v>2554</v>
      </c>
      <c r="M4152" s="7">
        <v>4.4000000000000004</v>
      </c>
      <c r="N4152" s="7">
        <v>3</v>
      </c>
      <c r="O4152" s="7" t="s">
        <v>171</v>
      </c>
    </row>
    <row r="4153" spans="1:15" hidden="1" x14ac:dyDescent="0.35">
      <c r="A4153" s="56">
        <v>2019</v>
      </c>
      <c r="B4153" s="57">
        <v>43658</v>
      </c>
      <c r="C4153" s="26">
        <v>9.0000000000003695</v>
      </c>
      <c r="D4153" s="26"/>
      <c r="E4153" s="58" t="s">
        <v>270</v>
      </c>
      <c r="F4153" s="26" t="s">
        <v>166</v>
      </c>
      <c r="G4153" s="56" t="s">
        <v>93</v>
      </c>
      <c r="I4153" s="59">
        <v>1.0937500000000001E-2</v>
      </c>
      <c r="J4153" s="7" t="s">
        <v>39</v>
      </c>
      <c r="K4153" s="7">
        <v>55.8</v>
      </c>
      <c r="L4153" s="7">
        <v>2697</v>
      </c>
      <c r="M4153" s="7">
        <v>6.14</v>
      </c>
      <c r="N4153" s="7">
        <v>1</v>
      </c>
    </row>
    <row r="4154" spans="1:15" hidden="1" x14ac:dyDescent="0.35">
      <c r="A4154" s="56">
        <v>2019</v>
      </c>
      <c r="B4154" s="57">
        <v>43658</v>
      </c>
      <c r="C4154" s="26">
        <v>9.0416666666670409</v>
      </c>
      <c r="D4154" s="26"/>
      <c r="E4154" s="58" t="s">
        <v>270</v>
      </c>
      <c r="F4154" s="26" t="s">
        <v>166</v>
      </c>
      <c r="G4154" s="56" t="s">
        <v>93</v>
      </c>
      <c r="I4154" s="59">
        <v>4.282407407407407E-2</v>
      </c>
      <c r="J4154" s="7" t="s">
        <v>39</v>
      </c>
      <c r="K4154" s="7">
        <v>87.3</v>
      </c>
      <c r="L4154" s="7">
        <v>283</v>
      </c>
      <c r="M4154" s="7">
        <v>8.9600000000000009</v>
      </c>
      <c r="N4154" s="7">
        <v>1</v>
      </c>
    </row>
    <row r="4155" spans="1:15" hidden="1" x14ac:dyDescent="0.35">
      <c r="A4155" s="56">
        <v>2019</v>
      </c>
      <c r="B4155" s="57">
        <v>43658</v>
      </c>
      <c r="C4155" s="26">
        <v>9.0416666666670409</v>
      </c>
      <c r="D4155" s="26"/>
      <c r="E4155" s="58" t="s">
        <v>270</v>
      </c>
      <c r="F4155" s="26" t="s">
        <v>166</v>
      </c>
      <c r="G4155" s="56" t="s">
        <v>93</v>
      </c>
      <c r="I4155" s="59">
        <v>5.7962962962962959E-2</v>
      </c>
      <c r="J4155" s="7" t="s">
        <v>39</v>
      </c>
      <c r="K4155" s="7">
        <v>63.9</v>
      </c>
      <c r="L4155" s="7">
        <v>4012</v>
      </c>
      <c r="M4155" s="7">
        <v>10.53</v>
      </c>
      <c r="N4155" s="7">
        <v>1</v>
      </c>
    </row>
    <row r="4156" spans="1:15" hidden="1" x14ac:dyDescent="0.35">
      <c r="A4156" s="56">
        <v>2019</v>
      </c>
      <c r="B4156" s="57">
        <v>43658</v>
      </c>
      <c r="C4156" s="26">
        <v>9.0833333333337105</v>
      </c>
      <c r="D4156" s="26"/>
      <c r="E4156" s="58" t="s">
        <v>270</v>
      </c>
      <c r="F4156" s="26" t="s">
        <v>166</v>
      </c>
      <c r="G4156" s="56" t="s">
        <v>93</v>
      </c>
      <c r="I4156" s="59">
        <v>0.10072916666666666</v>
      </c>
      <c r="J4156" s="7" t="s">
        <v>39</v>
      </c>
      <c r="K4156" s="7">
        <v>90.8</v>
      </c>
      <c r="L4156" s="7">
        <v>4316</v>
      </c>
      <c r="M4156" s="7">
        <v>9.24</v>
      </c>
      <c r="N4156" s="7">
        <v>1</v>
      </c>
    </row>
    <row r="4157" spans="1:15" hidden="1" x14ac:dyDescent="0.35">
      <c r="A4157" s="56">
        <v>2019</v>
      </c>
      <c r="B4157" s="57">
        <v>43658</v>
      </c>
      <c r="C4157" s="26">
        <v>9.0833333333337105</v>
      </c>
      <c r="D4157" s="26"/>
      <c r="E4157" s="58" t="s">
        <v>270</v>
      </c>
      <c r="F4157" s="26" t="s">
        <v>166</v>
      </c>
      <c r="G4157" s="56" t="s">
        <v>93</v>
      </c>
      <c r="I4157" s="59">
        <v>0.10340277777777777</v>
      </c>
      <c r="J4157" s="7" t="s">
        <v>39</v>
      </c>
      <c r="K4157" s="7">
        <v>88</v>
      </c>
      <c r="L4157" s="7">
        <v>4971</v>
      </c>
      <c r="M4157" s="7">
        <v>11.23</v>
      </c>
      <c r="N4157" s="7">
        <v>1</v>
      </c>
    </row>
    <row r="4158" spans="1:15" hidden="1" x14ac:dyDescent="0.35">
      <c r="A4158" s="56">
        <v>2019</v>
      </c>
      <c r="B4158" s="57">
        <v>43658</v>
      </c>
      <c r="C4158" s="26">
        <v>9.0833333333337105</v>
      </c>
      <c r="D4158" s="26"/>
      <c r="E4158" s="58" t="s">
        <v>270</v>
      </c>
      <c r="F4158" s="26" t="s">
        <v>166</v>
      </c>
      <c r="G4158" s="56" t="s">
        <v>93</v>
      </c>
      <c r="I4158" s="59">
        <v>0.10318287037037037</v>
      </c>
      <c r="J4158" s="7" t="s">
        <v>38</v>
      </c>
      <c r="K4158" s="7">
        <v>88.7</v>
      </c>
      <c r="L4158" s="7">
        <v>4914</v>
      </c>
      <c r="M4158" s="7">
        <v>8.35</v>
      </c>
      <c r="N4158" s="7">
        <v>1</v>
      </c>
    </row>
    <row r="4159" spans="1:15" hidden="1" x14ac:dyDescent="0.35">
      <c r="A4159" s="56">
        <v>2019</v>
      </c>
      <c r="B4159" s="57">
        <v>43658</v>
      </c>
      <c r="C4159" s="26">
        <v>9.1250000000003801</v>
      </c>
      <c r="D4159" s="26"/>
      <c r="E4159" s="58" t="s">
        <v>270</v>
      </c>
      <c r="F4159" s="26" t="s">
        <v>166</v>
      </c>
      <c r="G4159" s="56" t="s">
        <v>93</v>
      </c>
      <c r="I4159" s="59" t="s">
        <v>40</v>
      </c>
    </row>
    <row r="4160" spans="1:15" hidden="1" x14ac:dyDescent="0.35">
      <c r="A4160" s="56">
        <v>2019</v>
      </c>
      <c r="B4160" s="57">
        <v>43658</v>
      </c>
      <c r="C4160" s="26">
        <v>9.1666666666670498</v>
      </c>
      <c r="D4160" s="26"/>
      <c r="E4160" s="58" t="s">
        <v>270</v>
      </c>
      <c r="F4160" s="26" t="s">
        <v>166</v>
      </c>
      <c r="G4160" s="56" t="s">
        <v>93</v>
      </c>
      <c r="I4160" s="59">
        <v>0.17898148148148149</v>
      </c>
      <c r="J4160" s="7" t="s">
        <v>39</v>
      </c>
      <c r="K4160" s="7">
        <v>59.9</v>
      </c>
      <c r="L4160" s="7">
        <v>3071</v>
      </c>
      <c r="M4160" s="7">
        <v>11.1</v>
      </c>
      <c r="N4160" s="7">
        <v>1</v>
      </c>
    </row>
    <row r="4161" spans="1:14" hidden="1" x14ac:dyDescent="0.35">
      <c r="A4161" s="56">
        <v>2019</v>
      </c>
      <c r="B4161" s="57">
        <v>43658</v>
      </c>
      <c r="C4161" s="26">
        <v>9.2083333333337194</v>
      </c>
      <c r="D4161" s="26"/>
      <c r="E4161" s="58" t="s">
        <v>270</v>
      </c>
      <c r="F4161" s="26" t="s">
        <v>166</v>
      </c>
      <c r="G4161" s="56" t="s">
        <v>93</v>
      </c>
      <c r="I4161" s="59">
        <v>0.18038194444444444</v>
      </c>
      <c r="J4161" s="7" t="s">
        <v>39</v>
      </c>
      <c r="K4161" s="7">
        <v>61.2</v>
      </c>
      <c r="L4161" s="7">
        <v>3407</v>
      </c>
      <c r="M4161" s="7">
        <v>9.1</v>
      </c>
      <c r="N4161" s="7">
        <v>1</v>
      </c>
    </row>
    <row r="4162" spans="1:14" hidden="1" x14ac:dyDescent="0.35">
      <c r="A4162" s="56">
        <v>2019</v>
      </c>
      <c r="B4162" s="57">
        <v>43658</v>
      </c>
      <c r="C4162" s="26">
        <v>9.2500000000003908</v>
      </c>
      <c r="D4162" s="26"/>
      <c r="E4162" s="58" t="s">
        <v>270</v>
      </c>
      <c r="F4162" s="26" t="s">
        <v>166</v>
      </c>
      <c r="G4162" s="56" t="s">
        <v>93</v>
      </c>
      <c r="I4162" s="59">
        <v>0.18039351851851851</v>
      </c>
      <c r="J4162" s="7" t="s">
        <v>39</v>
      </c>
      <c r="K4162" s="7">
        <v>64.900000000000006</v>
      </c>
      <c r="L4162" s="7">
        <v>3409</v>
      </c>
      <c r="M4162" s="7">
        <v>10.35</v>
      </c>
      <c r="N4162" s="7">
        <v>1</v>
      </c>
    </row>
    <row r="4163" spans="1:14" hidden="1" x14ac:dyDescent="0.35">
      <c r="A4163" s="56">
        <v>2019</v>
      </c>
      <c r="B4163" s="57">
        <v>43658</v>
      </c>
      <c r="C4163" s="26">
        <v>9.2916666666670604</v>
      </c>
      <c r="D4163" s="26"/>
      <c r="E4163" s="58" t="s">
        <v>270</v>
      </c>
      <c r="F4163" s="26" t="s">
        <v>166</v>
      </c>
      <c r="G4163" s="56" t="s">
        <v>93</v>
      </c>
      <c r="I4163" s="59">
        <v>0.18659722222222222</v>
      </c>
      <c r="J4163" s="7" t="s">
        <v>39</v>
      </c>
      <c r="K4163" s="7">
        <v>64.900000000000006</v>
      </c>
      <c r="L4163" s="7">
        <v>4963</v>
      </c>
      <c r="M4163" s="7">
        <v>11.28</v>
      </c>
      <c r="N4163" s="7">
        <v>1</v>
      </c>
    </row>
    <row r="4164" spans="1:14" hidden="1" x14ac:dyDescent="0.35">
      <c r="A4164" s="56">
        <v>2019</v>
      </c>
      <c r="B4164" s="57">
        <v>43658</v>
      </c>
      <c r="C4164" s="26">
        <v>9.3333333333337301</v>
      </c>
      <c r="D4164" s="26"/>
      <c r="E4164" s="58" t="s">
        <v>270</v>
      </c>
      <c r="F4164" s="26" t="s">
        <v>166</v>
      </c>
      <c r="G4164" s="56" t="s">
        <v>93</v>
      </c>
      <c r="I4164" s="59">
        <v>0.18737268518518521</v>
      </c>
      <c r="J4164" s="7" t="s">
        <v>39</v>
      </c>
      <c r="K4164" s="7">
        <v>63.6</v>
      </c>
      <c r="L4164" s="7">
        <v>5160</v>
      </c>
      <c r="M4164" s="7">
        <v>9.25</v>
      </c>
      <c r="N4164" s="7">
        <v>1</v>
      </c>
    </row>
    <row r="4165" spans="1:14" hidden="1" x14ac:dyDescent="0.35">
      <c r="A4165" s="56">
        <v>2019</v>
      </c>
      <c r="B4165" s="57">
        <v>43658</v>
      </c>
      <c r="C4165" s="26">
        <v>9.2083333333337194</v>
      </c>
      <c r="D4165" s="26"/>
      <c r="E4165" s="58" t="s">
        <v>270</v>
      </c>
      <c r="F4165" s="26" t="s">
        <v>166</v>
      </c>
      <c r="G4165" s="56" t="s">
        <v>93</v>
      </c>
      <c r="I4165" s="59">
        <v>0.20982638888888891</v>
      </c>
      <c r="J4165" s="7" t="s">
        <v>39</v>
      </c>
      <c r="K4165" s="7">
        <v>63.1</v>
      </c>
      <c r="L4165" s="7">
        <v>351</v>
      </c>
      <c r="M4165" s="7">
        <v>9.99</v>
      </c>
      <c r="N4165" s="7">
        <v>1</v>
      </c>
    </row>
    <row r="4166" spans="1:14" hidden="1" x14ac:dyDescent="0.35">
      <c r="A4166" s="56">
        <v>2019</v>
      </c>
      <c r="B4166" s="57">
        <v>43658</v>
      </c>
      <c r="C4166" s="26">
        <v>9.2083333333337194</v>
      </c>
      <c r="D4166" s="26"/>
      <c r="E4166" s="58" t="s">
        <v>270</v>
      </c>
      <c r="F4166" s="26" t="s">
        <v>166</v>
      </c>
      <c r="G4166" s="56" t="s">
        <v>93</v>
      </c>
      <c r="I4166" s="59">
        <v>0.20983796296296298</v>
      </c>
      <c r="J4166" s="7" t="s">
        <v>39</v>
      </c>
      <c r="K4166" s="7">
        <v>57.5</v>
      </c>
      <c r="L4166" s="7">
        <v>355</v>
      </c>
      <c r="M4166" s="7">
        <v>10.27</v>
      </c>
      <c r="N4166" s="7">
        <v>1</v>
      </c>
    </row>
    <row r="4167" spans="1:14" hidden="1" x14ac:dyDescent="0.35">
      <c r="A4167" s="56">
        <v>2019</v>
      </c>
      <c r="B4167" s="57">
        <v>43658</v>
      </c>
      <c r="C4167" s="26">
        <v>9.2083333333337194</v>
      </c>
      <c r="D4167" s="26"/>
      <c r="E4167" s="58" t="s">
        <v>270</v>
      </c>
      <c r="F4167" s="26" t="s">
        <v>166</v>
      </c>
      <c r="G4167" s="56" t="s">
        <v>93</v>
      </c>
      <c r="I4167" s="59">
        <v>0.20986111111111114</v>
      </c>
      <c r="J4167" s="7" t="s">
        <v>39</v>
      </c>
      <c r="K4167" s="7">
        <v>58</v>
      </c>
      <c r="L4167" s="7">
        <v>361</v>
      </c>
      <c r="M4167" s="7">
        <v>11.02</v>
      </c>
      <c r="N4167" s="7">
        <v>1</v>
      </c>
    </row>
    <row r="4168" spans="1:14" hidden="1" x14ac:dyDescent="0.35">
      <c r="A4168" s="56">
        <v>2019</v>
      </c>
      <c r="B4168" s="57">
        <v>43658</v>
      </c>
      <c r="C4168" s="26">
        <v>9.2083333333337194</v>
      </c>
      <c r="D4168" s="26"/>
      <c r="E4168" s="58" t="s">
        <v>270</v>
      </c>
      <c r="F4168" s="26" t="s">
        <v>166</v>
      </c>
      <c r="G4168" s="56" t="s">
        <v>93</v>
      </c>
      <c r="I4168" s="59">
        <v>0.20989583333333331</v>
      </c>
      <c r="J4168" s="7" t="s">
        <v>39</v>
      </c>
      <c r="K4168" s="7">
        <v>60.4</v>
      </c>
      <c r="L4168" s="7">
        <v>369</v>
      </c>
      <c r="M4168" s="7">
        <v>11.5</v>
      </c>
      <c r="N4168" s="7">
        <v>1</v>
      </c>
    </row>
    <row r="4169" spans="1:14" hidden="1" x14ac:dyDescent="0.35">
      <c r="A4169" s="56">
        <v>2019</v>
      </c>
      <c r="B4169" s="57">
        <v>43658</v>
      </c>
      <c r="C4169" s="26">
        <v>9.2083333333337194</v>
      </c>
      <c r="D4169" s="26"/>
      <c r="E4169" s="58" t="s">
        <v>270</v>
      </c>
      <c r="F4169" s="26" t="s">
        <v>166</v>
      </c>
      <c r="G4169" s="56" t="s">
        <v>93</v>
      </c>
      <c r="I4169" s="59">
        <v>0.22193287037037038</v>
      </c>
      <c r="J4169" s="7" t="s">
        <v>39</v>
      </c>
      <c r="K4169" s="7">
        <v>90.2</v>
      </c>
      <c r="L4169" s="7">
        <v>3360</v>
      </c>
      <c r="M4169" s="7">
        <v>7.32</v>
      </c>
      <c r="N4169" s="7">
        <v>1</v>
      </c>
    </row>
    <row r="4170" spans="1:14" hidden="1" x14ac:dyDescent="0.35">
      <c r="A4170" s="56">
        <v>2019</v>
      </c>
      <c r="B4170" s="57">
        <v>43658</v>
      </c>
      <c r="C4170" s="26">
        <v>9.2083333333337194</v>
      </c>
      <c r="D4170" s="26"/>
      <c r="E4170" s="58" t="s">
        <v>270</v>
      </c>
      <c r="F4170" s="26" t="s">
        <v>166</v>
      </c>
      <c r="G4170" s="56" t="s">
        <v>93</v>
      </c>
      <c r="I4170" s="59">
        <v>0.22841435185185185</v>
      </c>
      <c r="J4170" s="7" t="s">
        <v>39</v>
      </c>
      <c r="K4170" s="7">
        <v>58.6</v>
      </c>
      <c r="L4170" s="7">
        <v>4982</v>
      </c>
      <c r="M4170" s="7">
        <v>5.14</v>
      </c>
      <c r="N4170" s="7">
        <v>1</v>
      </c>
    </row>
    <row r="4171" spans="1:14" hidden="1" x14ac:dyDescent="0.35">
      <c r="A4171" s="56">
        <v>2019</v>
      </c>
      <c r="B4171" s="57">
        <v>43658</v>
      </c>
      <c r="C4171" s="26">
        <v>9.2500000000003908</v>
      </c>
      <c r="D4171" s="26"/>
      <c r="E4171" s="58" t="s">
        <v>270</v>
      </c>
      <c r="F4171" s="26" t="s">
        <v>166</v>
      </c>
      <c r="G4171" s="56" t="s">
        <v>93</v>
      </c>
      <c r="I4171" s="59" t="s">
        <v>40</v>
      </c>
    </row>
    <row r="4172" spans="1:14" hidden="1" x14ac:dyDescent="0.35">
      <c r="A4172" s="56">
        <v>2019</v>
      </c>
      <c r="B4172" s="57">
        <v>43658</v>
      </c>
      <c r="C4172" s="26">
        <v>9.2916666666670604</v>
      </c>
      <c r="D4172" s="26"/>
      <c r="E4172" s="58" t="s">
        <v>270</v>
      </c>
      <c r="F4172" s="26" t="s">
        <v>166</v>
      </c>
      <c r="G4172" s="56" t="s">
        <v>93</v>
      </c>
      <c r="I4172" s="59" t="s">
        <v>40</v>
      </c>
    </row>
    <row r="4173" spans="1:14" hidden="1" x14ac:dyDescent="0.35">
      <c r="A4173" s="56">
        <v>2019</v>
      </c>
      <c r="B4173" s="57">
        <v>43658</v>
      </c>
      <c r="C4173" s="26">
        <v>9.3333333333337301</v>
      </c>
      <c r="D4173" s="26"/>
      <c r="E4173" s="58" t="s">
        <v>270</v>
      </c>
      <c r="F4173" s="26" t="s">
        <v>166</v>
      </c>
      <c r="G4173" s="56" t="s">
        <v>93</v>
      </c>
      <c r="I4173" s="59" t="s">
        <v>40</v>
      </c>
    </row>
    <row r="4174" spans="1:14" hidden="1" x14ac:dyDescent="0.35">
      <c r="A4174" s="56">
        <v>2019</v>
      </c>
      <c r="B4174" s="57">
        <v>43658</v>
      </c>
      <c r="C4174" s="26">
        <v>9.3750000000003997</v>
      </c>
      <c r="D4174" s="26"/>
      <c r="E4174" s="58" t="s">
        <v>270</v>
      </c>
      <c r="F4174" s="26" t="s">
        <v>166</v>
      </c>
      <c r="G4174" s="56" t="s">
        <v>93</v>
      </c>
      <c r="I4174" s="59" t="s">
        <v>40</v>
      </c>
    </row>
    <row r="4175" spans="1:14" hidden="1" x14ac:dyDescent="0.35">
      <c r="A4175" s="56">
        <v>2019</v>
      </c>
      <c r="B4175" s="57">
        <v>43658</v>
      </c>
      <c r="C4175" s="26">
        <v>9.4166666666670693</v>
      </c>
      <c r="D4175" s="26"/>
      <c r="E4175" s="58" t="s">
        <v>270</v>
      </c>
      <c r="F4175" s="26" t="s">
        <v>166</v>
      </c>
      <c r="G4175" s="56" t="s">
        <v>93</v>
      </c>
      <c r="I4175" s="59" t="s">
        <v>40</v>
      </c>
    </row>
    <row r="4176" spans="1:14" hidden="1" x14ac:dyDescent="0.35">
      <c r="A4176" s="56">
        <v>2019</v>
      </c>
      <c r="B4176" s="57">
        <v>43658</v>
      </c>
      <c r="C4176" s="26">
        <v>9.4583333333337407</v>
      </c>
      <c r="D4176" s="26"/>
      <c r="E4176" s="58" t="s">
        <v>270</v>
      </c>
      <c r="F4176" s="26" t="s">
        <v>166</v>
      </c>
      <c r="G4176" s="56" t="s">
        <v>93</v>
      </c>
      <c r="I4176" s="59" t="s">
        <v>40</v>
      </c>
    </row>
    <row r="4177" spans="1:15" hidden="1" x14ac:dyDescent="0.35">
      <c r="A4177" s="56">
        <v>2019</v>
      </c>
      <c r="B4177" s="57">
        <v>43658</v>
      </c>
      <c r="C4177" s="26">
        <v>9.5000000000004103</v>
      </c>
      <c r="D4177" s="26"/>
      <c r="E4177" s="58" t="s">
        <v>270</v>
      </c>
      <c r="F4177" s="26" t="s">
        <v>166</v>
      </c>
      <c r="G4177" s="56" t="s">
        <v>93</v>
      </c>
      <c r="I4177" s="59" t="s">
        <v>40</v>
      </c>
    </row>
    <row r="4178" spans="1:15" hidden="1" x14ac:dyDescent="0.35">
      <c r="A4178" s="56">
        <v>2019</v>
      </c>
      <c r="B4178" s="57">
        <v>43658</v>
      </c>
      <c r="C4178" s="26">
        <v>9.54166666666708</v>
      </c>
      <c r="D4178" s="26"/>
      <c r="E4178" s="58" t="s">
        <v>270</v>
      </c>
      <c r="F4178" s="26" t="s">
        <v>166</v>
      </c>
      <c r="G4178" s="56" t="s">
        <v>93</v>
      </c>
      <c r="I4178" s="59" t="s">
        <v>40</v>
      </c>
    </row>
    <row r="4179" spans="1:15" hidden="1" x14ac:dyDescent="0.35">
      <c r="A4179" s="56">
        <v>2019</v>
      </c>
      <c r="B4179" s="57">
        <v>43658</v>
      </c>
      <c r="C4179" s="26">
        <v>9.5833333333337407</v>
      </c>
      <c r="D4179" s="26"/>
      <c r="E4179" s="58" t="s">
        <v>270</v>
      </c>
      <c r="F4179" s="26" t="s">
        <v>166</v>
      </c>
      <c r="G4179" s="56" t="s">
        <v>93</v>
      </c>
      <c r="I4179" s="59" t="s">
        <v>40</v>
      </c>
      <c r="O4179" s="7" t="s">
        <v>114</v>
      </c>
    </row>
    <row r="4180" spans="1:15" hidden="1" x14ac:dyDescent="0.35">
      <c r="A4180" s="56">
        <v>2019</v>
      </c>
      <c r="B4180" s="57">
        <v>43658</v>
      </c>
      <c r="C4180" s="26">
        <v>9.6250000000004103</v>
      </c>
      <c r="D4180" s="26"/>
      <c r="E4180" s="58" t="s">
        <v>270</v>
      </c>
      <c r="F4180" s="26" t="s">
        <v>166</v>
      </c>
      <c r="G4180" s="56" t="s">
        <v>93</v>
      </c>
      <c r="I4180" s="59">
        <v>0.63777777777777778</v>
      </c>
      <c r="J4180" s="7" t="s">
        <v>39</v>
      </c>
      <c r="K4180" s="7">
        <v>86.2</v>
      </c>
      <c r="L4180" s="7">
        <v>3167</v>
      </c>
      <c r="M4180" s="7">
        <v>9.68</v>
      </c>
      <c r="N4180" s="7">
        <v>1</v>
      </c>
    </row>
    <row r="4181" spans="1:15" hidden="1" x14ac:dyDescent="0.35">
      <c r="A4181" s="56">
        <v>2019</v>
      </c>
      <c r="B4181" s="57">
        <v>43658</v>
      </c>
      <c r="C4181" s="26">
        <v>9.66666666666708</v>
      </c>
      <c r="D4181" s="26"/>
      <c r="E4181" s="58" t="s">
        <v>270</v>
      </c>
      <c r="F4181" s="26" t="s">
        <v>166</v>
      </c>
      <c r="G4181" s="56" t="s">
        <v>93</v>
      </c>
      <c r="I4181" s="59" t="s">
        <v>40</v>
      </c>
    </row>
    <row r="4182" spans="1:15" hidden="1" x14ac:dyDescent="0.35">
      <c r="A4182" s="56">
        <v>2019</v>
      </c>
      <c r="B4182" s="57">
        <v>43658</v>
      </c>
      <c r="C4182" s="26">
        <v>9.7083333333337496</v>
      </c>
      <c r="D4182" s="26"/>
      <c r="E4182" s="58" t="s">
        <v>270</v>
      </c>
      <c r="F4182" s="26" t="s">
        <v>166</v>
      </c>
      <c r="G4182" s="56" t="s">
        <v>93</v>
      </c>
      <c r="I4182" s="59" t="s">
        <v>40</v>
      </c>
      <c r="O4182" s="7" t="s">
        <v>172</v>
      </c>
    </row>
    <row r="4183" spans="1:15" hidden="1" x14ac:dyDescent="0.35">
      <c r="A4183" s="56">
        <v>2019</v>
      </c>
      <c r="B4183" s="57">
        <v>43658</v>
      </c>
      <c r="C4183" s="26">
        <v>9.7500000000004192</v>
      </c>
      <c r="D4183" s="26"/>
      <c r="E4183" s="58" t="s">
        <v>270</v>
      </c>
      <c r="F4183" s="26" t="s">
        <v>166</v>
      </c>
      <c r="G4183" s="56" t="s">
        <v>93</v>
      </c>
      <c r="I4183" s="59" t="s">
        <v>40</v>
      </c>
    </row>
    <row r="4184" spans="1:15" hidden="1" x14ac:dyDescent="0.35">
      <c r="A4184" s="56">
        <v>2019</v>
      </c>
      <c r="B4184" s="57">
        <v>43658</v>
      </c>
      <c r="C4184" s="26">
        <v>9.7916666666670906</v>
      </c>
      <c r="D4184" s="26"/>
      <c r="E4184" s="58" t="s">
        <v>270</v>
      </c>
      <c r="F4184" s="26" t="s">
        <v>166</v>
      </c>
      <c r="G4184" s="56" t="s">
        <v>93</v>
      </c>
      <c r="I4184" s="59" t="s">
        <v>40</v>
      </c>
    </row>
    <row r="4185" spans="1:15" hidden="1" x14ac:dyDescent="0.35">
      <c r="A4185" s="56">
        <v>2019</v>
      </c>
      <c r="B4185" s="57">
        <v>43658</v>
      </c>
      <c r="C4185" s="26">
        <v>9.8333333333337603</v>
      </c>
      <c r="D4185" s="26"/>
      <c r="E4185" s="58" t="s">
        <v>270</v>
      </c>
      <c r="F4185" s="26" t="s">
        <v>166</v>
      </c>
      <c r="G4185" s="56" t="s">
        <v>93</v>
      </c>
      <c r="I4185" s="59" t="s">
        <v>40</v>
      </c>
    </row>
    <row r="4186" spans="1:15" hidden="1" x14ac:dyDescent="0.35">
      <c r="A4186" s="56">
        <v>2019</v>
      </c>
      <c r="B4186" s="57">
        <v>43658</v>
      </c>
      <c r="C4186" s="26">
        <v>9.8750000000004299</v>
      </c>
      <c r="D4186" s="26"/>
      <c r="E4186" s="58" t="s">
        <v>270</v>
      </c>
      <c r="F4186" s="26" t="s">
        <v>166</v>
      </c>
      <c r="G4186" s="56" t="s">
        <v>93</v>
      </c>
      <c r="I4186" s="59">
        <v>0.88317129629629632</v>
      </c>
      <c r="J4186" s="7" t="s">
        <v>38</v>
      </c>
      <c r="K4186" s="7">
        <v>57.4</v>
      </c>
      <c r="L4186" s="7">
        <v>2032</v>
      </c>
      <c r="M4186" s="7">
        <v>7.77</v>
      </c>
      <c r="N4186" s="7">
        <v>1</v>
      </c>
    </row>
    <row r="4187" spans="1:15" hidden="1" x14ac:dyDescent="0.35">
      <c r="A4187" s="56">
        <v>2019</v>
      </c>
      <c r="B4187" s="57">
        <v>43658</v>
      </c>
      <c r="C4187" s="26">
        <v>9.9166666666670995</v>
      </c>
      <c r="D4187" s="26"/>
      <c r="E4187" s="58" t="s">
        <v>270</v>
      </c>
      <c r="F4187" s="26" t="s">
        <v>166</v>
      </c>
      <c r="G4187" s="56" t="s">
        <v>93</v>
      </c>
      <c r="I4187" s="59">
        <v>0.9240624999999999</v>
      </c>
      <c r="J4187" s="7" t="s">
        <v>39</v>
      </c>
      <c r="K4187" s="7">
        <v>28.6</v>
      </c>
      <c r="L4187" s="7">
        <v>1817</v>
      </c>
      <c r="M4187" s="7">
        <v>6.65</v>
      </c>
      <c r="N4187" s="7">
        <v>1</v>
      </c>
    </row>
    <row r="4188" spans="1:15" hidden="1" x14ac:dyDescent="0.35">
      <c r="A4188" s="56">
        <v>2019</v>
      </c>
      <c r="B4188" s="57">
        <v>43658</v>
      </c>
      <c r="C4188" s="26">
        <v>9.9166666666670995</v>
      </c>
      <c r="D4188" s="26"/>
      <c r="E4188" s="58" t="s">
        <v>270</v>
      </c>
      <c r="F4188" s="26" t="s">
        <v>166</v>
      </c>
      <c r="G4188" s="56" t="s">
        <v>93</v>
      </c>
      <c r="I4188" s="59">
        <v>0.9306712962962963</v>
      </c>
      <c r="J4188" s="7" t="s">
        <v>39</v>
      </c>
      <c r="K4188" s="7">
        <v>65.5</v>
      </c>
      <c r="L4188" s="7">
        <v>3466</v>
      </c>
      <c r="M4188" s="7">
        <v>9.0500000000000007</v>
      </c>
      <c r="N4188" s="7">
        <v>1</v>
      </c>
    </row>
    <row r="4189" spans="1:15" hidden="1" x14ac:dyDescent="0.35">
      <c r="A4189" s="56">
        <v>2019</v>
      </c>
      <c r="B4189" s="57">
        <v>43658</v>
      </c>
      <c r="C4189" s="26">
        <v>9.9166666666670995</v>
      </c>
      <c r="D4189" s="26"/>
      <c r="E4189" s="58" t="s">
        <v>270</v>
      </c>
      <c r="F4189" s="26" t="s">
        <v>166</v>
      </c>
      <c r="G4189" s="56" t="s">
        <v>93</v>
      </c>
      <c r="I4189" s="59">
        <v>0.93068287037037034</v>
      </c>
      <c r="J4189" s="7" t="s">
        <v>39</v>
      </c>
      <c r="K4189" s="7">
        <v>62.6</v>
      </c>
      <c r="L4189" s="7">
        <v>3467</v>
      </c>
      <c r="M4189" s="7">
        <v>8.7100000000000009</v>
      </c>
      <c r="N4189" s="7">
        <v>1</v>
      </c>
    </row>
    <row r="4190" spans="1:15" hidden="1" x14ac:dyDescent="0.35">
      <c r="A4190" s="56">
        <v>2019</v>
      </c>
      <c r="B4190" s="57">
        <v>43658</v>
      </c>
      <c r="C4190" s="26">
        <v>9.9166666666670995</v>
      </c>
      <c r="D4190" s="26"/>
      <c r="E4190" s="58" t="s">
        <v>270</v>
      </c>
      <c r="F4190" s="26" t="s">
        <v>166</v>
      </c>
      <c r="G4190" s="56" t="s">
        <v>93</v>
      </c>
      <c r="I4190" s="59">
        <v>0.93313657407407413</v>
      </c>
      <c r="J4190" s="7" t="s">
        <v>39</v>
      </c>
      <c r="K4190" s="7">
        <v>59.2</v>
      </c>
      <c r="L4190" s="7">
        <v>4062</v>
      </c>
      <c r="M4190" s="7">
        <v>7.67</v>
      </c>
      <c r="N4190" s="7">
        <v>1</v>
      </c>
    </row>
    <row r="4191" spans="1:15" hidden="1" x14ac:dyDescent="0.35">
      <c r="A4191" s="56">
        <v>2019</v>
      </c>
      <c r="B4191" s="57">
        <v>43658</v>
      </c>
      <c r="C4191" s="26">
        <v>9.9166666666670995</v>
      </c>
      <c r="D4191" s="26"/>
      <c r="E4191" s="58" t="s">
        <v>270</v>
      </c>
      <c r="F4191" s="26" t="s">
        <v>166</v>
      </c>
      <c r="G4191" s="56" t="s">
        <v>93</v>
      </c>
      <c r="I4191" s="59">
        <v>0.93314814814814817</v>
      </c>
      <c r="J4191" s="7" t="s">
        <v>39</v>
      </c>
      <c r="K4191" s="7">
        <v>56</v>
      </c>
      <c r="L4191" s="7">
        <v>4067</v>
      </c>
      <c r="M4191" s="7">
        <v>6.29</v>
      </c>
      <c r="N4191" s="7">
        <v>1</v>
      </c>
    </row>
    <row r="4192" spans="1:15" hidden="1" x14ac:dyDescent="0.35">
      <c r="A4192" s="56">
        <v>2019</v>
      </c>
      <c r="B4192" s="57">
        <v>43658</v>
      </c>
      <c r="C4192" s="26">
        <v>9.9166666666670995</v>
      </c>
      <c r="D4192" s="26"/>
      <c r="E4192" s="58" t="s">
        <v>270</v>
      </c>
      <c r="F4192" s="26" t="s">
        <v>166</v>
      </c>
      <c r="G4192" s="56" t="s">
        <v>93</v>
      </c>
      <c r="I4192" s="59">
        <v>0.93390046296296303</v>
      </c>
      <c r="J4192" s="7" t="s">
        <v>38</v>
      </c>
      <c r="K4192" s="7">
        <v>60.4</v>
      </c>
      <c r="L4192" s="7">
        <v>4256</v>
      </c>
      <c r="M4192" s="7">
        <v>9.34</v>
      </c>
      <c r="N4192" s="7">
        <v>1</v>
      </c>
    </row>
    <row r="4193" spans="1:14" hidden="1" x14ac:dyDescent="0.35">
      <c r="A4193" s="56">
        <v>2019</v>
      </c>
      <c r="B4193" s="57">
        <v>43658</v>
      </c>
      <c r="C4193" s="26">
        <v>9.9166666666670995</v>
      </c>
      <c r="D4193" s="26"/>
      <c r="E4193" s="58" t="s">
        <v>270</v>
      </c>
      <c r="F4193" s="26" t="s">
        <v>166</v>
      </c>
      <c r="G4193" s="56" t="s">
        <v>93</v>
      </c>
      <c r="I4193" s="59">
        <v>0.93391203703703696</v>
      </c>
      <c r="J4193" s="7" t="s">
        <v>38</v>
      </c>
      <c r="K4193" s="7">
        <v>56</v>
      </c>
      <c r="L4193" s="7">
        <v>4260</v>
      </c>
      <c r="M4193" s="7">
        <v>9.49</v>
      </c>
      <c r="N4193" s="7">
        <v>1</v>
      </c>
    </row>
    <row r="4194" spans="1:14" hidden="1" x14ac:dyDescent="0.35">
      <c r="A4194" s="56">
        <v>2019</v>
      </c>
      <c r="B4194" s="57">
        <v>43658</v>
      </c>
      <c r="C4194" s="26">
        <v>9.9166666666670995</v>
      </c>
      <c r="D4194" s="26"/>
      <c r="E4194" s="58" t="s">
        <v>270</v>
      </c>
      <c r="F4194" s="26" t="s">
        <v>166</v>
      </c>
      <c r="G4194" s="56" t="s">
        <v>93</v>
      </c>
      <c r="I4194" s="59">
        <v>0.93445601851851856</v>
      </c>
      <c r="J4194" s="7" t="s">
        <v>39</v>
      </c>
      <c r="K4194" s="7">
        <v>61.3</v>
      </c>
      <c r="L4194" s="7">
        <v>4399</v>
      </c>
      <c r="M4194" s="7">
        <v>13.19</v>
      </c>
      <c r="N4194" s="7">
        <v>1</v>
      </c>
    </row>
    <row r="4195" spans="1:14" hidden="1" x14ac:dyDescent="0.35">
      <c r="A4195" s="56">
        <v>2019</v>
      </c>
      <c r="B4195" s="57">
        <v>43658</v>
      </c>
      <c r="C4195" s="26">
        <v>9.9166666666670995</v>
      </c>
      <c r="D4195" s="26"/>
      <c r="E4195" s="58" t="s">
        <v>270</v>
      </c>
      <c r="F4195" s="26" t="s">
        <v>166</v>
      </c>
      <c r="G4195" s="56" t="s">
        <v>93</v>
      </c>
      <c r="I4195" s="59">
        <v>0.93444444444444441</v>
      </c>
      <c r="J4195" s="7" t="s">
        <v>39</v>
      </c>
      <c r="K4195" s="7">
        <v>51.1</v>
      </c>
      <c r="L4195" s="7">
        <v>4396</v>
      </c>
      <c r="M4195" s="7">
        <v>13.18</v>
      </c>
      <c r="N4195" s="7">
        <v>1</v>
      </c>
    </row>
    <row r="4196" spans="1:14" hidden="1" x14ac:dyDescent="0.35">
      <c r="A4196" s="56">
        <v>2019</v>
      </c>
      <c r="B4196" s="57">
        <v>43658</v>
      </c>
      <c r="C4196" s="26">
        <v>9.9583333333337691</v>
      </c>
      <c r="D4196" s="26"/>
      <c r="E4196" s="58" t="s">
        <v>270</v>
      </c>
      <c r="F4196" s="26" t="s">
        <v>166</v>
      </c>
      <c r="G4196" s="56" t="s">
        <v>93</v>
      </c>
      <c r="I4196" s="59">
        <v>0.96171296296296294</v>
      </c>
      <c r="J4196" s="7" t="s">
        <v>39</v>
      </c>
      <c r="K4196" s="7">
        <v>58.6</v>
      </c>
      <c r="L4196" s="7">
        <v>829</v>
      </c>
      <c r="M4196" s="7">
        <v>8.39</v>
      </c>
      <c r="N4196" s="7">
        <v>1</v>
      </c>
    </row>
    <row r="4197" spans="1:14" hidden="1" x14ac:dyDescent="0.35">
      <c r="A4197" s="56">
        <v>2019</v>
      </c>
      <c r="B4197" s="57">
        <v>43658</v>
      </c>
      <c r="C4197" s="26">
        <v>9.9583333333337691</v>
      </c>
      <c r="D4197" s="26"/>
      <c r="E4197" s="58" t="s">
        <v>270</v>
      </c>
      <c r="F4197" s="26" t="s">
        <v>166</v>
      </c>
      <c r="G4197" s="56" t="s">
        <v>93</v>
      </c>
      <c r="I4197" s="59">
        <v>0.96173611111111112</v>
      </c>
      <c r="J4197" s="7" t="s">
        <v>39</v>
      </c>
      <c r="K4197" s="7">
        <v>59.1</v>
      </c>
      <c r="L4197" s="7">
        <v>834</v>
      </c>
      <c r="M4197" s="7">
        <v>8.3800000000000008</v>
      </c>
      <c r="N4197" s="7">
        <v>1</v>
      </c>
    </row>
    <row r="4198" spans="1:14" hidden="1" x14ac:dyDescent="0.35">
      <c r="A4198" s="56">
        <v>2019</v>
      </c>
      <c r="B4198" s="57">
        <v>43658</v>
      </c>
      <c r="C4198" s="26">
        <v>9.9583333333337691</v>
      </c>
      <c r="D4198" s="26"/>
      <c r="E4198" s="58" t="s">
        <v>270</v>
      </c>
      <c r="F4198" s="26" t="s">
        <v>166</v>
      </c>
      <c r="G4198" s="56" t="s">
        <v>93</v>
      </c>
      <c r="I4198" s="59">
        <v>0.96342592592592602</v>
      </c>
      <c r="J4198" s="7" t="s">
        <v>39</v>
      </c>
      <c r="K4198" s="7">
        <v>91.3</v>
      </c>
      <c r="L4198" s="7">
        <v>1259</v>
      </c>
      <c r="M4198" s="7">
        <v>10.119999999999999</v>
      </c>
      <c r="N4198" s="7">
        <v>1</v>
      </c>
    </row>
    <row r="4199" spans="1:14" hidden="1" x14ac:dyDescent="0.35">
      <c r="A4199" s="56">
        <v>2019</v>
      </c>
      <c r="B4199" s="57">
        <v>43658</v>
      </c>
      <c r="C4199" s="26">
        <v>9.9583333333337691</v>
      </c>
      <c r="D4199" s="26"/>
      <c r="E4199" s="58" t="s">
        <v>270</v>
      </c>
      <c r="F4199" s="26" t="s">
        <v>166</v>
      </c>
      <c r="G4199" s="56" t="s">
        <v>93</v>
      </c>
      <c r="I4199" s="59">
        <v>0.96349537037037036</v>
      </c>
      <c r="J4199" s="7" t="s">
        <v>39</v>
      </c>
      <c r="K4199" s="7">
        <v>85.9</v>
      </c>
      <c r="L4199" s="7">
        <v>1277</v>
      </c>
      <c r="M4199" s="7">
        <v>8.81</v>
      </c>
      <c r="N4199" s="7">
        <v>1</v>
      </c>
    </row>
    <row r="4200" spans="1:14" hidden="1" x14ac:dyDescent="0.35">
      <c r="A4200" s="56">
        <v>2019</v>
      </c>
      <c r="B4200" s="57">
        <v>43658</v>
      </c>
      <c r="C4200" s="26">
        <v>9.9583333333337691</v>
      </c>
      <c r="D4200" s="26"/>
      <c r="E4200" s="58" t="s">
        <v>270</v>
      </c>
      <c r="F4200" s="26" t="s">
        <v>166</v>
      </c>
      <c r="G4200" s="56" t="s">
        <v>93</v>
      </c>
      <c r="I4200" s="59">
        <v>0.9676851851851852</v>
      </c>
      <c r="J4200" s="7" t="s">
        <v>39</v>
      </c>
      <c r="K4200" s="7">
        <v>60.9</v>
      </c>
      <c r="L4200" s="7">
        <v>2305</v>
      </c>
      <c r="M4200" s="7">
        <v>10.71</v>
      </c>
      <c r="N4200" s="7">
        <v>1</v>
      </c>
    </row>
    <row r="4201" spans="1:14" hidden="1" x14ac:dyDescent="0.35">
      <c r="A4201" s="56">
        <v>2019</v>
      </c>
      <c r="B4201" s="57">
        <v>43658</v>
      </c>
      <c r="C4201" s="26">
        <v>9.9583333333337691</v>
      </c>
      <c r="D4201" s="26"/>
      <c r="E4201" s="58" t="s">
        <v>270</v>
      </c>
      <c r="F4201" s="26" t="s">
        <v>166</v>
      </c>
      <c r="G4201" s="56" t="s">
        <v>93</v>
      </c>
      <c r="I4201" s="59">
        <v>0.97506944444444443</v>
      </c>
      <c r="J4201" s="7" t="s">
        <v>39</v>
      </c>
      <c r="K4201" s="7">
        <v>59.7</v>
      </c>
      <c r="L4201" s="7">
        <v>4124</v>
      </c>
      <c r="M4201" s="7">
        <v>6.42</v>
      </c>
      <c r="N4201" s="7">
        <v>1</v>
      </c>
    </row>
    <row r="4202" spans="1:14" hidden="1" x14ac:dyDescent="0.35">
      <c r="A4202" s="56">
        <v>2019</v>
      </c>
      <c r="B4202" s="57">
        <v>43658</v>
      </c>
      <c r="C4202" s="26">
        <v>9.9583333333337691</v>
      </c>
      <c r="D4202" s="26"/>
      <c r="E4202" s="58" t="s">
        <v>270</v>
      </c>
      <c r="F4202" s="26" t="s">
        <v>166</v>
      </c>
      <c r="G4202" s="56" t="s">
        <v>93</v>
      </c>
      <c r="I4202" s="59">
        <v>0.97506944444444443</v>
      </c>
      <c r="J4202" s="7" t="s">
        <v>39</v>
      </c>
      <c r="K4202" s="7">
        <v>63.5</v>
      </c>
      <c r="L4202" s="7">
        <v>4126</v>
      </c>
      <c r="M4202" s="7">
        <v>7.06</v>
      </c>
      <c r="N4202" s="7">
        <v>1</v>
      </c>
    </row>
    <row r="4203" spans="1:14" hidden="1" x14ac:dyDescent="0.35">
      <c r="A4203" s="56">
        <v>2019</v>
      </c>
      <c r="B4203" s="57">
        <v>43658</v>
      </c>
      <c r="C4203" s="26">
        <v>9.9583333333337691</v>
      </c>
      <c r="D4203" s="26"/>
      <c r="E4203" s="58" t="s">
        <v>270</v>
      </c>
      <c r="F4203" s="26" t="s">
        <v>166</v>
      </c>
      <c r="G4203" s="56" t="s">
        <v>93</v>
      </c>
      <c r="I4203" s="59">
        <v>0.97505787037037039</v>
      </c>
      <c r="J4203" s="7" t="s">
        <v>39</v>
      </c>
      <c r="K4203" s="7">
        <v>56.2</v>
      </c>
      <c r="L4203" s="7">
        <v>4123</v>
      </c>
      <c r="M4203" s="7">
        <v>10.311999999999999</v>
      </c>
      <c r="N4203" s="7">
        <v>1</v>
      </c>
    </row>
    <row r="4204" spans="1:14" hidden="1" x14ac:dyDescent="0.35">
      <c r="A4204" s="56">
        <v>2019</v>
      </c>
      <c r="B4204" s="57">
        <v>43658</v>
      </c>
      <c r="C4204" s="26">
        <v>9.9583333333337691</v>
      </c>
      <c r="D4204" s="26"/>
      <c r="E4204" s="58" t="s">
        <v>270</v>
      </c>
      <c r="F4204" s="26" t="s">
        <v>166</v>
      </c>
      <c r="G4204" s="56" t="s">
        <v>93</v>
      </c>
      <c r="I4204" s="59">
        <v>0.97508101851851858</v>
      </c>
      <c r="J4204" s="7" t="s">
        <v>39</v>
      </c>
      <c r="K4204" s="7">
        <v>64.400000000000006</v>
      </c>
      <c r="L4204" s="7">
        <v>4128</v>
      </c>
      <c r="M4204" s="7">
        <v>10.57</v>
      </c>
      <c r="N4204" s="7">
        <v>1</v>
      </c>
    </row>
    <row r="4205" spans="1:14" hidden="1" x14ac:dyDescent="0.35">
      <c r="A4205" s="56">
        <v>2019</v>
      </c>
      <c r="B4205" s="57">
        <v>43658</v>
      </c>
      <c r="C4205" s="26">
        <v>9.9583333333337691</v>
      </c>
      <c r="D4205" s="26"/>
      <c r="E4205" s="58" t="s">
        <v>270</v>
      </c>
      <c r="F4205" s="26" t="s">
        <v>166</v>
      </c>
      <c r="G4205" s="56" t="s">
        <v>93</v>
      </c>
      <c r="I4205" s="59">
        <v>0.9758796296296296</v>
      </c>
      <c r="J4205" s="7" t="s">
        <v>39</v>
      </c>
      <c r="K4205" s="7">
        <v>64.400000000000006</v>
      </c>
      <c r="L4205" s="7">
        <v>4332</v>
      </c>
      <c r="M4205" s="7">
        <v>8.68</v>
      </c>
      <c r="N4205" s="7">
        <v>1</v>
      </c>
    </row>
    <row r="4206" spans="1:14" hidden="1" x14ac:dyDescent="0.35">
      <c r="A4206" s="56">
        <v>2019</v>
      </c>
      <c r="B4206" s="57">
        <v>43658</v>
      </c>
      <c r="C4206" s="26">
        <v>9.9583333333337691</v>
      </c>
      <c r="D4206" s="26"/>
      <c r="E4206" s="58" t="s">
        <v>270</v>
      </c>
      <c r="F4206" s="26" t="s">
        <v>166</v>
      </c>
      <c r="G4206" s="56" t="s">
        <v>93</v>
      </c>
      <c r="I4206" s="59">
        <v>0.97739583333333335</v>
      </c>
      <c r="J4206" s="7" t="s">
        <v>39</v>
      </c>
      <c r="K4206" s="7">
        <v>68.7</v>
      </c>
      <c r="L4206" s="7">
        <v>4717</v>
      </c>
      <c r="M4206" s="7">
        <v>6.59</v>
      </c>
      <c r="N4206" s="7">
        <v>1</v>
      </c>
    </row>
    <row r="4207" spans="1:14" hidden="1" x14ac:dyDescent="0.35">
      <c r="A4207" s="56">
        <v>2019</v>
      </c>
      <c r="B4207" s="57">
        <v>43659</v>
      </c>
      <c r="C4207" s="26">
        <v>10.0000000000004</v>
      </c>
      <c r="D4207" s="26"/>
      <c r="E4207" s="58" t="s">
        <v>270</v>
      </c>
      <c r="F4207" s="26" t="s">
        <v>166</v>
      </c>
      <c r="G4207" s="56" t="s">
        <v>93</v>
      </c>
      <c r="I4207" s="59">
        <v>1.3310185185185187E-2</v>
      </c>
      <c r="J4207" s="7" t="s">
        <v>39</v>
      </c>
      <c r="K4207" s="7">
        <v>59.8</v>
      </c>
      <c r="L4207" s="7">
        <v>3284</v>
      </c>
      <c r="M4207" s="7">
        <v>11.4</v>
      </c>
      <c r="N4207" s="7">
        <v>1</v>
      </c>
    </row>
    <row r="4208" spans="1:14" hidden="1" x14ac:dyDescent="0.35">
      <c r="A4208" s="56">
        <v>2019</v>
      </c>
      <c r="B4208" s="57">
        <v>43659</v>
      </c>
      <c r="C4208" s="26">
        <v>10.0416666666671</v>
      </c>
      <c r="D4208" s="26"/>
      <c r="E4208" s="58" t="s">
        <v>270</v>
      </c>
      <c r="F4208" s="26" t="s">
        <v>166</v>
      </c>
      <c r="G4208" s="56" t="s">
        <v>93</v>
      </c>
      <c r="I4208" s="59">
        <v>4.2407407407407401E-2</v>
      </c>
      <c r="J4208" s="7" t="s">
        <v>39</v>
      </c>
      <c r="K4208" s="7">
        <v>93.9</v>
      </c>
      <c r="L4208" s="7">
        <v>183</v>
      </c>
      <c r="M4208" s="7">
        <v>9.6</v>
      </c>
      <c r="N4208" s="7">
        <v>1</v>
      </c>
    </row>
    <row r="4209" spans="1:14" hidden="1" x14ac:dyDescent="0.35">
      <c r="A4209" s="56">
        <v>2019</v>
      </c>
      <c r="B4209" s="57">
        <v>43659</v>
      </c>
      <c r="C4209" s="26">
        <v>10.0416666666671</v>
      </c>
      <c r="D4209" s="26"/>
      <c r="E4209" s="58" t="s">
        <v>270</v>
      </c>
      <c r="F4209" s="26" t="s">
        <v>166</v>
      </c>
      <c r="G4209" s="56" t="s">
        <v>93</v>
      </c>
      <c r="I4209" s="59">
        <v>5.0069444444444444E-2</v>
      </c>
      <c r="J4209" s="7" t="s">
        <v>38</v>
      </c>
      <c r="K4209" s="7">
        <v>89.7</v>
      </c>
      <c r="L4209" s="7">
        <v>2076</v>
      </c>
      <c r="M4209" s="7">
        <v>6.85</v>
      </c>
      <c r="N4209" s="7">
        <v>1</v>
      </c>
    </row>
    <row r="4210" spans="1:14" hidden="1" x14ac:dyDescent="0.35">
      <c r="A4210" s="56">
        <v>2019</v>
      </c>
      <c r="B4210" s="57">
        <v>43659</v>
      </c>
      <c r="C4210" s="26">
        <v>10.0416666666671</v>
      </c>
      <c r="D4210" s="26"/>
      <c r="E4210" s="58" t="s">
        <v>270</v>
      </c>
      <c r="F4210" s="26" t="s">
        <v>166</v>
      </c>
      <c r="G4210" s="56" t="s">
        <v>93</v>
      </c>
      <c r="I4210" s="59">
        <v>5.275462962962963E-2</v>
      </c>
      <c r="J4210" s="7" t="s">
        <v>39</v>
      </c>
      <c r="K4210" s="7">
        <v>74.3</v>
      </c>
      <c r="L4210" s="7">
        <v>2757</v>
      </c>
      <c r="M4210" s="7">
        <v>8.92</v>
      </c>
      <c r="N4210" s="7">
        <v>1</v>
      </c>
    </row>
    <row r="4211" spans="1:14" hidden="1" x14ac:dyDescent="0.35">
      <c r="A4211" s="56">
        <v>2019</v>
      </c>
      <c r="B4211" s="57">
        <v>43659</v>
      </c>
      <c r="C4211" s="26">
        <v>10.0416666666671</v>
      </c>
      <c r="D4211" s="26"/>
      <c r="E4211" s="58" t="s">
        <v>270</v>
      </c>
      <c r="F4211" s="26" t="s">
        <v>166</v>
      </c>
      <c r="G4211" s="56" t="s">
        <v>93</v>
      </c>
      <c r="I4211" s="59">
        <v>5.3379629629629631E-2</v>
      </c>
      <c r="J4211" s="7" t="s">
        <v>38</v>
      </c>
      <c r="K4211" s="7">
        <v>83</v>
      </c>
      <c r="L4211" s="7">
        <v>2896</v>
      </c>
      <c r="M4211" s="7">
        <v>4.17</v>
      </c>
      <c r="N4211" s="7">
        <v>1</v>
      </c>
    </row>
    <row r="4212" spans="1:14" hidden="1" x14ac:dyDescent="0.35">
      <c r="A4212" s="56">
        <v>2019</v>
      </c>
      <c r="B4212" s="57">
        <v>43659</v>
      </c>
      <c r="C4212" s="26">
        <v>10.0416666666671</v>
      </c>
      <c r="D4212" s="26"/>
      <c r="E4212" s="58" t="s">
        <v>270</v>
      </c>
      <c r="F4212" s="26" t="s">
        <v>166</v>
      </c>
      <c r="G4212" s="56" t="s">
        <v>93</v>
      </c>
      <c r="I4212" s="59">
        <v>5.5358796296296288E-2</v>
      </c>
      <c r="J4212" s="7" t="s">
        <v>39</v>
      </c>
      <c r="K4212" s="7">
        <v>85.8</v>
      </c>
      <c r="L4212" s="7">
        <v>3391</v>
      </c>
      <c r="M4212" s="7">
        <v>7.1</v>
      </c>
      <c r="N4212" s="7">
        <v>1</v>
      </c>
    </row>
    <row r="4213" spans="1:14" hidden="1" x14ac:dyDescent="0.35">
      <c r="A4213" s="56">
        <v>2019</v>
      </c>
      <c r="B4213" s="57">
        <v>43659</v>
      </c>
      <c r="C4213" s="26">
        <v>10.0416666666671</v>
      </c>
      <c r="D4213" s="26"/>
      <c r="E4213" s="58" t="s">
        <v>270</v>
      </c>
      <c r="F4213" s="26" t="s">
        <v>166</v>
      </c>
      <c r="G4213" s="56" t="s">
        <v>93</v>
      </c>
      <c r="I4213" s="59">
        <v>5.5381944444444442E-2</v>
      </c>
      <c r="J4213" s="7" t="s">
        <v>39</v>
      </c>
      <c r="K4213" s="7">
        <v>75.8</v>
      </c>
      <c r="L4213" s="7">
        <v>3397</v>
      </c>
      <c r="M4213" s="7">
        <v>7.85</v>
      </c>
      <c r="N4213" s="7">
        <v>1</v>
      </c>
    </row>
    <row r="4214" spans="1:14" hidden="1" x14ac:dyDescent="0.35">
      <c r="A4214" s="56">
        <v>2019</v>
      </c>
      <c r="B4214" s="57">
        <v>43659</v>
      </c>
      <c r="C4214" s="26">
        <v>10.0416666666671</v>
      </c>
      <c r="D4214" s="26"/>
      <c r="E4214" s="58" t="s">
        <v>270</v>
      </c>
      <c r="F4214" s="26" t="s">
        <v>166</v>
      </c>
      <c r="G4214" s="56" t="s">
        <v>93</v>
      </c>
      <c r="I4214" s="59">
        <v>5.7488425925925929E-2</v>
      </c>
      <c r="J4214" s="7" t="s">
        <v>39</v>
      </c>
      <c r="K4214" s="7">
        <v>93.7</v>
      </c>
      <c r="L4214" s="7">
        <v>3906</v>
      </c>
      <c r="M4214" s="7">
        <v>11.86</v>
      </c>
      <c r="N4214" s="7">
        <v>1</v>
      </c>
    </row>
    <row r="4215" spans="1:14" hidden="1" x14ac:dyDescent="0.35">
      <c r="A4215" s="56">
        <v>2019</v>
      </c>
      <c r="B4215" s="57">
        <v>43659</v>
      </c>
      <c r="C4215" s="26">
        <v>10.083333333333799</v>
      </c>
      <c r="D4215" s="26"/>
      <c r="E4215" s="58" t="s">
        <v>270</v>
      </c>
      <c r="F4215" s="26" t="s">
        <v>166</v>
      </c>
      <c r="G4215" s="56" t="s">
        <v>93</v>
      </c>
      <c r="I4215" s="59">
        <v>8.3425925925925917E-2</v>
      </c>
      <c r="J4215" s="7" t="s">
        <v>39</v>
      </c>
      <c r="K4215" s="7">
        <v>83</v>
      </c>
      <c r="L4215" s="7">
        <v>20</v>
      </c>
      <c r="M4215" s="7">
        <v>9.06</v>
      </c>
      <c r="N4215" s="7">
        <v>1</v>
      </c>
    </row>
    <row r="4216" spans="1:14" hidden="1" x14ac:dyDescent="0.35">
      <c r="A4216" s="56">
        <v>2019</v>
      </c>
      <c r="B4216" s="57">
        <v>43659</v>
      </c>
      <c r="C4216" s="26">
        <v>10.083333333333799</v>
      </c>
      <c r="D4216" s="26"/>
      <c r="E4216" s="58" t="s">
        <v>270</v>
      </c>
      <c r="F4216" s="26" t="s">
        <v>166</v>
      </c>
      <c r="G4216" s="56" t="s">
        <v>93</v>
      </c>
      <c r="I4216" s="59">
        <v>8.3437499999999998E-2</v>
      </c>
      <c r="J4216" s="7" t="s">
        <v>39</v>
      </c>
      <c r="K4216" s="7">
        <v>75.599999999999994</v>
      </c>
      <c r="L4216" s="7">
        <v>23</v>
      </c>
      <c r="M4216" s="7">
        <v>10.15</v>
      </c>
      <c r="N4216" s="7">
        <v>1</v>
      </c>
    </row>
    <row r="4217" spans="1:14" hidden="1" x14ac:dyDescent="0.35">
      <c r="A4217" s="56">
        <v>2019</v>
      </c>
      <c r="B4217" s="57">
        <v>43659</v>
      </c>
      <c r="C4217" s="26">
        <v>10.083333333333799</v>
      </c>
      <c r="D4217" s="26"/>
      <c r="E4217" s="58" t="s">
        <v>270</v>
      </c>
      <c r="F4217" s="26" t="s">
        <v>166</v>
      </c>
      <c r="G4217" s="56" t="s">
        <v>93</v>
      </c>
      <c r="I4217" s="59">
        <v>8.6261574074074074E-2</v>
      </c>
      <c r="J4217" s="7" t="s">
        <v>39</v>
      </c>
      <c r="K4217" s="7">
        <v>74.7</v>
      </c>
      <c r="L4217" s="7">
        <v>736</v>
      </c>
      <c r="M4217" s="7">
        <v>9.5500000000000007</v>
      </c>
      <c r="N4217" s="7">
        <v>1</v>
      </c>
    </row>
    <row r="4218" spans="1:14" hidden="1" x14ac:dyDescent="0.35">
      <c r="A4218" s="56">
        <v>2019</v>
      </c>
      <c r="B4218" s="57">
        <v>43659</v>
      </c>
      <c r="C4218" s="26">
        <v>10.083333333333799</v>
      </c>
      <c r="D4218" s="26"/>
      <c r="E4218" s="58" t="s">
        <v>270</v>
      </c>
      <c r="F4218" s="26" t="s">
        <v>166</v>
      </c>
      <c r="G4218" s="56" t="s">
        <v>93</v>
      </c>
      <c r="I4218" s="59">
        <v>9.3888888888888897E-2</v>
      </c>
      <c r="J4218" s="7" t="s">
        <v>39</v>
      </c>
      <c r="K4218" s="7">
        <v>60.1</v>
      </c>
      <c r="L4218" s="7">
        <v>2613</v>
      </c>
      <c r="M4218" s="7">
        <v>8.9600000000000009</v>
      </c>
      <c r="N4218" s="7">
        <v>1</v>
      </c>
    </row>
    <row r="4219" spans="1:14" hidden="1" x14ac:dyDescent="0.35">
      <c r="A4219" s="56">
        <v>2019</v>
      </c>
      <c r="B4219" s="57">
        <v>43659</v>
      </c>
      <c r="C4219" s="26">
        <v>10.083333333333799</v>
      </c>
      <c r="D4219" s="26"/>
      <c r="E4219" s="58" t="s">
        <v>270</v>
      </c>
      <c r="F4219" s="26" t="s">
        <v>166</v>
      </c>
      <c r="G4219" s="56" t="s">
        <v>93</v>
      </c>
      <c r="I4219" s="59">
        <v>9.6284722222222216E-2</v>
      </c>
      <c r="J4219" s="7" t="s">
        <v>39</v>
      </c>
      <c r="K4219" s="7">
        <v>55.8</v>
      </c>
      <c r="L4219" s="7">
        <v>3202</v>
      </c>
      <c r="M4219" s="7">
        <v>9.9600000000000009</v>
      </c>
      <c r="N4219" s="7">
        <v>1</v>
      </c>
    </row>
    <row r="4220" spans="1:14" hidden="1" x14ac:dyDescent="0.35">
      <c r="A4220" s="56">
        <v>2019</v>
      </c>
      <c r="B4220" s="57">
        <v>43659</v>
      </c>
      <c r="C4220" s="26">
        <v>10.083333333333799</v>
      </c>
      <c r="D4220" s="26"/>
      <c r="E4220" s="58" t="s">
        <v>270</v>
      </c>
      <c r="F4220" s="26" t="s">
        <v>166</v>
      </c>
      <c r="G4220" s="56" t="s">
        <v>93</v>
      </c>
      <c r="I4220" s="59">
        <v>9.8125000000000004E-2</v>
      </c>
      <c r="J4220" s="7" t="s">
        <v>39</v>
      </c>
      <c r="K4220" s="7">
        <v>32.299999999999997</v>
      </c>
      <c r="L4220" s="7">
        <v>3673</v>
      </c>
      <c r="M4220" s="7">
        <v>9.02</v>
      </c>
      <c r="N4220" s="7">
        <v>1</v>
      </c>
    </row>
    <row r="4221" spans="1:14" hidden="1" x14ac:dyDescent="0.35">
      <c r="A4221" s="56">
        <v>2019</v>
      </c>
      <c r="B4221" s="57">
        <v>43659</v>
      </c>
      <c r="C4221" s="26">
        <v>10.083333333333799</v>
      </c>
      <c r="D4221" s="26"/>
      <c r="E4221" s="58" t="s">
        <v>270</v>
      </c>
      <c r="F4221" s="26" t="s">
        <v>166</v>
      </c>
      <c r="G4221" s="56" t="s">
        <v>93</v>
      </c>
      <c r="I4221" s="59">
        <v>9.930555555555555E-2</v>
      </c>
      <c r="J4221" s="7" t="s">
        <v>39</v>
      </c>
      <c r="K4221" s="7">
        <v>72.599999999999994</v>
      </c>
      <c r="L4221" s="7">
        <v>3959</v>
      </c>
      <c r="M4221" s="7">
        <v>9.7799999999999994</v>
      </c>
      <c r="N4221" s="7">
        <v>1</v>
      </c>
    </row>
    <row r="4222" spans="1:14" hidden="1" x14ac:dyDescent="0.35">
      <c r="A4222" s="56">
        <v>2019</v>
      </c>
      <c r="B4222" s="57">
        <v>43659</v>
      </c>
      <c r="C4222" s="26">
        <v>10.125000000000499</v>
      </c>
      <c r="D4222" s="26"/>
      <c r="E4222" s="58" t="s">
        <v>270</v>
      </c>
      <c r="F4222" s="26" t="s">
        <v>166</v>
      </c>
      <c r="G4222" s="56" t="s">
        <v>93</v>
      </c>
      <c r="I4222" s="59">
        <v>0.13988425925925926</v>
      </c>
      <c r="J4222" s="7" t="s">
        <v>39</v>
      </c>
      <c r="K4222" s="7">
        <v>77</v>
      </c>
      <c r="L4222" s="7">
        <v>3679</v>
      </c>
      <c r="M4222" s="7">
        <v>9.31</v>
      </c>
      <c r="N4222" s="7">
        <v>1</v>
      </c>
    </row>
    <row r="4223" spans="1:14" hidden="1" x14ac:dyDescent="0.35">
      <c r="A4223" s="56">
        <v>2019</v>
      </c>
      <c r="B4223" s="57">
        <v>43659</v>
      </c>
      <c r="C4223" s="26">
        <v>10.1666666666671</v>
      </c>
      <c r="D4223" s="26"/>
      <c r="E4223" s="58" t="s">
        <v>270</v>
      </c>
      <c r="F4223" s="26" t="s">
        <v>166</v>
      </c>
      <c r="G4223" s="56" t="s">
        <v>93</v>
      </c>
      <c r="I4223" s="59">
        <v>0.16749999999999998</v>
      </c>
      <c r="J4223" s="7" t="s">
        <v>38</v>
      </c>
      <c r="K4223" s="7">
        <v>99.1</v>
      </c>
      <c r="L4223" s="7">
        <v>209</v>
      </c>
      <c r="M4223" s="7">
        <v>8.39</v>
      </c>
      <c r="N4223" s="7">
        <v>1</v>
      </c>
    </row>
    <row r="4224" spans="1:14" hidden="1" x14ac:dyDescent="0.35">
      <c r="A4224" s="56">
        <v>2019</v>
      </c>
      <c r="B4224" s="57">
        <v>43659</v>
      </c>
      <c r="C4224" s="26">
        <v>10.1666666666671</v>
      </c>
      <c r="D4224" s="26"/>
      <c r="E4224" s="58" t="s">
        <v>270</v>
      </c>
      <c r="F4224" s="26" t="s">
        <v>166</v>
      </c>
      <c r="G4224" s="56" t="s">
        <v>93</v>
      </c>
      <c r="I4224" s="59">
        <v>0.1683449074074074</v>
      </c>
      <c r="J4224" s="7" t="s">
        <v>39</v>
      </c>
      <c r="K4224" s="7">
        <v>73</v>
      </c>
      <c r="L4224" s="7">
        <v>427</v>
      </c>
      <c r="M4224" s="7">
        <v>9.75</v>
      </c>
      <c r="N4224" s="7">
        <v>1</v>
      </c>
    </row>
    <row r="4225" spans="1:14" hidden="1" x14ac:dyDescent="0.35">
      <c r="A4225" s="56">
        <v>2019</v>
      </c>
      <c r="B4225" s="57">
        <v>43659</v>
      </c>
      <c r="C4225" s="26">
        <v>10.1666666666671</v>
      </c>
      <c r="D4225" s="26"/>
      <c r="E4225" s="58" t="s">
        <v>270</v>
      </c>
      <c r="F4225" s="26" t="s">
        <v>166</v>
      </c>
      <c r="G4225" s="56" t="s">
        <v>93</v>
      </c>
      <c r="I4225" s="59">
        <v>0.16922453703703702</v>
      </c>
      <c r="J4225" s="7" t="s">
        <v>39</v>
      </c>
      <c r="K4225" s="7">
        <v>95.6</v>
      </c>
      <c r="L4225" s="7">
        <v>647</v>
      </c>
      <c r="M4225" s="7">
        <v>10.74</v>
      </c>
      <c r="N4225" s="7">
        <v>1</v>
      </c>
    </row>
    <row r="4226" spans="1:14" hidden="1" x14ac:dyDescent="0.35">
      <c r="A4226" s="56">
        <v>2019</v>
      </c>
      <c r="B4226" s="57">
        <v>43659</v>
      </c>
      <c r="C4226" s="26">
        <v>10.1666666666671</v>
      </c>
      <c r="D4226" s="26"/>
      <c r="E4226" s="58" t="s">
        <v>270</v>
      </c>
      <c r="F4226" s="26" t="s">
        <v>166</v>
      </c>
      <c r="G4226" s="56" t="s">
        <v>93</v>
      </c>
      <c r="I4226" s="59">
        <v>0.16924768518518518</v>
      </c>
      <c r="J4226" s="7" t="s">
        <v>39</v>
      </c>
      <c r="K4226" s="7">
        <v>83.7</v>
      </c>
      <c r="L4226" s="7">
        <v>652</v>
      </c>
      <c r="M4226" s="7">
        <v>12.58</v>
      </c>
      <c r="N4226" s="7">
        <v>1</v>
      </c>
    </row>
    <row r="4227" spans="1:14" hidden="1" x14ac:dyDescent="0.35">
      <c r="A4227" s="56">
        <v>2019</v>
      </c>
      <c r="B4227" s="57">
        <v>43659</v>
      </c>
      <c r="C4227" s="26">
        <v>10.1666666666671</v>
      </c>
      <c r="D4227" s="26"/>
      <c r="E4227" s="58" t="s">
        <v>270</v>
      </c>
      <c r="F4227" s="26" t="s">
        <v>166</v>
      </c>
      <c r="G4227" s="56" t="s">
        <v>93</v>
      </c>
      <c r="I4227" s="59">
        <v>0.17182870370370371</v>
      </c>
      <c r="J4227" s="7" t="s">
        <v>39</v>
      </c>
      <c r="K4227" s="7">
        <v>61.7</v>
      </c>
      <c r="L4227" s="7">
        <v>1283</v>
      </c>
      <c r="M4227" s="7">
        <v>9.65</v>
      </c>
      <c r="N4227" s="7">
        <v>1</v>
      </c>
    </row>
    <row r="4228" spans="1:14" hidden="1" x14ac:dyDescent="0.35">
      <c r="A4228" s="56">
        <v>2019</v>
      </c>
      <c r="B4228" s="57">
        <v>43659</v>
      </c>
      <c r="C4228" s="26">
        <v>10.1666666666671</v>
      </c>
      <c r="D4228" s="26"/>
      <c r="E4228" s="58" t="s">
        <v>270</v>
      </c>
      <c r="F4228" s="26" t="s">
        <v>166</v>
      </c>
      <c r="G4228" s="56" t="s">
        <v>93</v>
      </c>
      <c r="I4228" s="59">
        <v>0.17182870370370371</v>
      </c>
      <c r="J4228" s="7" t="s">
        <v>39</v>
      </c>
      <c r="K4228" s="7">
        <v>55.1</v>
      </c>
      <c r="L4228" s="7">
        <v>1284</v>
      </c>
      <c r="M4228" s="7">
        <v>9.94</v>
      </c>
      <c r="N4228" s="7">
        <v>1</v>
      </c>
    </row>
    <row r="4229" spans="1:14" hidden="1" x14ac:dyDescent="0.35">
      <c r="A4229" s="56">
        <v>2019</v>
      </c>
      <c r="B4229" s="57">
        <v>43659</v>
      </c>
      <c r="C4229" s="26">
        <v>10.1666666666671</v>
      </c>
      <c r="D4229" s="26"/>
      <c r="E4229" s="58" t="s">
        <v>270</v>
      </c>
      <c r="F4229" s="26" t="s">
        <v>166</v>
      </c>
      <c r="G4229" s="56" t="s">
        <v>93</v>
      </c>
      <c r="I4229" s="59">
        <v>0.17543981481481483</v>
      </c>
      <c r="J4229" s="7" t="s">
        <v>39</v>
      </c>
      <c r="K4229" s="7">
        <v>101.3</v>
      </c>
      <c r="L4229" s="7">
        <v>2171</v>
      </c>
      <c r="M4229" s="7">
        <v>10.09</v>
      </c>
      <c r="N4229" s="7">
        <v>1</v>
      </c>
    </row>
    <row r="4230" spans="1:14" hidden="1" x14ac:dyDescent="0.35">
      <c r="A4230" s="56">
        <v>2019</v>
      </c>
      <c r="B4230" s="57">
        <v>43659</v>
      </c>
      <c r="C4230" s="26">
        <v>10.1666666666671</v>
      </c>
      <c r="D4230" s="26"/>
      <c r="E4230" s="58" t="s">
        <v>270</v>
      </c>
      <c r="F4230" s="26" t="s">
        <v>166</v>
      </c>
      <c r="G4230" s="56" t="s">
        <v>93</v>
      </c>
      <c r="I4230" s="59">
        <v>0.17545138888888889</v>
      </c>
      <c r="J4230" s="7" t="s">
        <v>39</v>
      </c>
      <c r="K4230" s="7">
        <v>91</v>
      </c>
      <c r="L4230" s="7">
        <v>2175</v>
      </c>
      <c r="M4230" s="7">
        <v>9.6999999999999993</v>
      </c>
      <c r="N4230" s="7">
        <v>1</v>
      </c>
    </row>
    <row r="4231" spans="1:14" hidden="1" x14ac:dyDescent="0.35">
      <c r="A4231" s="56">
        <v>2019</v>
      </c>
      <c r="B4231" s="57">
        <v>43659</v>
      </c>
      <c r="C4231" s="26">
        <v>10.1666666666671</v>
      </c>
      <c r="D4231" s="26"/>
      <c r="E4231" s="58" t="s">
        <v>270</v>
      </c>
      <c r="F4231" s="26" t="s">
        <v>166</v>
      </c>
      <c r="G4231" s="56" t="s">
        <v>93</v>
      </c>
      <c r="I4231" s="59">
        <v>0.17546296296296296</v>
      </c>
      <c r="J4231" s="7" t="s">
        <v>39</v>
      </c>
      <c r="K4231" s="7">
        <v>93.1</v>
      </c>
      <c r="L4231" s="7">
        <v>2178</v>
      </c>
      <c r="M4231" s="7">
        <v>10.17</v>
      </c>
      <c r="N4231" s="7">
        <v>1</v>
      </c>
    </row>
    <row r="4232" spans="1:14" hidden="1" x14ac:dyDescent="0.35">
      <c r="A4232" s="56">
        <v>2019</v>
      </c>
      <c r="B4232" s="57">
        <v>43659</v>
      </c>
      <c r="C4232" s="26">
        <v>10.1666666666671</v>
      </c>
      <c r="D4232" s="26"/>
      <c r="E4232" s="58" t="s">
        <v>270</v>
      </c>
      <c r="F4232" s="26" t="s">
        <v>166</v>
      </c>
      <c r="G4232" s="56" t="s">
        <v>93</v>
      </c>
      <c r="I4232" s="59">
        <v>0.17726851851851852</v>
      </c>
      <c r="J4232" s="7" t="s">
        <v>39</v>
      </c>
      <c r="K4232" s="7">
        <v>56.1</v>
      </c>
      <c r="L4232" s="7">
        <v>2635</v>
      </c>
      <c r="M4232" s="7">
        <v>7.8</v>
      </c>
      <c r="N4232" s="7">
        <v>1</v>
      </c>
    </row>
    <row r="4233" spans="1:14" hidden="1" x14ac:dyDescent="0.35">
      <c r="A4233" s="56">
        <v>2019</v>
      </c>
      <c r="B4233" s="57">
        <v>43659</v>
      </c>
      <c r="C4233" s="26">
        <v>10.208333333333799</v>
      </c>
      <c r="D4233" s="26"/>
      <c r="E4233" s="58" t="s">
        <v>270</v>
      </c>
      <c r="F4233" s="26" t="s">
        <v>166</v>
      </c>
      <c r="G4233" s="56" t="s">
        <v>93</v>
      </c>
      <c r="I4233" s="59">
        <v>0.21296296296296294</v>
      </c>
      <c r="J4233" s="7" t="s">
        <v>39</v>
      </c>
      <c r="K4233" s="7">
        <v>55.6</v>
      </c>
      <c r="L4233" s="7">
        <v>1135</v>
      </c>
      <c r="M4233" s="7">
        <v>8.94</v>
      </c>
      <c r="N4233" s="7">
        <v>1</v>
      </c>
    </row>
    <row r="4234" spans="1:14" hidden="1" x14ac:dyDescent="0.35">
      <c r="A4234" s="56">
        <v>2019</v>
      </c>
      <c r="B4234" s="57">
        <v>43659</v>
      </c>
      <c r="C4234" s="26">
        <v>10.208333333333799</v>
      </c>
      <c r="D4234" s="26"/>
      <c r="E4234" s="58" t="s">
        <v>270</v>
      </c>
      <c r="F4234" s="26" t="s">
        <v>166</v>
      </c>
      <c r="G4234" s="56" t="s">
        <v>93</v>
      </c>
      <c r="I4234" s="59">
        <v>0.21403935185185186</v>
      </c>
      <c r="J4234" s="7" t="s">
        <v>39</v>
      </c>
      <c r="K4234" s="7">
        <v>57.3</v>
      </c>
      <c r="L4234" s="7">
        <v>1408</v>
      </c>
      <c r="M4234" s="7">
        <v>6.9</v>
      </c>
      <c r="N4234" s="7">
        <v>1</v>
      </c>
    </row>
    <row r="4235" spans="1:14" hidden="1" x14ac:dyDescent="0.35">
      <c r="A4235" s="56">
        <v>2019</v>
      </c>
      <c r="B4235" s="57">
        <v>43659</v>
      </c>
      <c r="C4235" s="26">
        <v>10.208333333333799</v>
      </c>
      <c r="D4235" s="26"/>
      <c r="E4235" s="58" t="s">
        <v>270</v>
      </c>
      <c r="F4235" s="26" t="s">
        <v>166</v>
      </c>
      <c r="G4235" s="56" t="s">
        <v>93</v>
      </c>
      <c r="I4235" s="59">
        <v>0.21718750000000001</v>
      </c>
      <c r="J4235" s="7" t="s">
        <v>39</v>
      </c>
      <c r="K4235" s="7">
        <v>95.8</v>
      </c>
      <c r="L4235" s="7">
        <v>2178</v>
      </c>
      <c r="M4235" s="7">
        <v>9.2200000000000006</v>
      </c>
      <c r="N4235" s="7">
        <v>1</v>
      </c>
    </row>
    <row r="4236" spans="1:14" hidden="1" x14ac:dyDescent="0.35">
      <c r="A4236" s="56">
        <v>2019</v>
      </c>
      <c r="B4236" s="57">
        <v>43659</v>
      </c>
      <c r="C4236" s="26">
        <v>10.208333333333799</v>
      </c>
      <c r="D4236" s="26"/>
      <c r="E4236" s="58" t="s">
        <v>270</v>
      </c>
      <c r="F4236" s="26" t="s">
        <v>166</v>
      </c>
      <c r="G4236" s="56" t="s">
        <v>93</v>
      </c>
      <c r="I4236" s="59">
        <v>0.21740740740740741</v>
      </c>
      <c r="J4236" s="7" t="s">
        <v>39</v>
      </c>
      <c r="K4236" s="7">
        <v>95.5</v>
      </c>
      <c r="L4236" s="7">
        <v>2237</v>
      </c>
      <c r="M4236" s="7">
        <v>8.4600000000000009</v>
      </c>
      <c r="N4236" s="7">
        <v>1</v>
      </c>
    </row>
    <row r="4237" spans="1:14" hidden="1" x14ac:dyDescent="0.35">
      <c r="A4237" s="56">
        <v>2019</v>
      </c>
      <c r="B4237" s="57">
        <v>43659</v>
      </c>
      <c r="C4237" s="26">
        <v>10.250000000000499</v>
      </c>
      <c r="D4237" s="26"/>
      <c r="E4237" s="58" t="s">
        <v>270</v>
      </c>
      <c r="F4237" s="26" t="s">
        <v>166</v>
      </c>
      <c r="G4237" s="56" t="s">
        <v>93</v>
      </c>
      <c r="I4237" s="59" t="s">
        <v>40</v>
      </c>
    </row>
    <row r="4238" spans="1:14" hidden="1" x14ac:dyDescent="0.35">
      <c r="A4238" s="56">
        <v>2019</v>
      </c>
      <c r="B4238" s="57">
        <v>43659</v>
      </c>
      <c r="C4238" s="26">
        <v>10.2916666666671</v>
      </c>
      <c r="D4238" s="26"/>
      <c r="E4238" s="58" t="s">
        <v>270</v>
      </c>
      <c r="F4238" s="26" t="s">
        <v>166</v>
      </c>
      <c r="G4238" s="56" t="s">
        <v>93</v>
      </c>
      <c r="I4238" s="59">
        <v>0.29606481481481478</v>
      </c>
      <c r="J4238" s="7" t="s">
        <v>39</v>
      </c>
      <c r="K4238" s="7">
        <v>76.900000000000006</v>
      </c>
      <c r="L4238" s="7">
        <v>1079</v>
      </c>
      <c r="M4238" s="7">
        <v>9.65</v>
      </c>
      <c r="N4238" s="7">
        <v>1</v>
      </c>
    </row>
    <row r="4239" spans="1:14" hidden="1" x14ac:dyDescent="0.35">
      <c r="A4239" s="56">
        <v>2019</v>
      </c>
      <c r="B4239" s="57">
        <v>43659</v>
      </c>
      <c r="C4239" s="26">
        <v>10.2916666666671</v>
      </c>
      <c r="D4239" s="26"/>
      <c r="E4239" s="58" t="s">
        <v>270</v>
      </c>
      <c r="F4239" s="26" t="s">
        <v>166</v>
      </c>
      <c r="G4239" s="56" t="s">
        <v>93</v>
      </c>
      <c r="I4239" s="59">
        <v>0.30182870370370368</v>
      </c>
      <c r="J4239" s="7" t="s">
        <v>39</v>
      </c>
      <c r="K4239" s="7">
        <v>104.6</v>
      </c>
      <c r="L4239" s="7">
        <v>2524</v>
      </c>
      <c r="M4239" s="7">
        <v>7.21</v>
      </c>
      <c r="N4239" s="7">
        <v>1</v>
      </c>
    </row>
    <row r="4240" spans="1:14" hidden="1" x14ac:dyDescent="0.35">
      <c r="A4240" s="56">
        <v>2019</v>
      </c>
      <c r="B4240" s="57">
        <v>43659</v>
      </c>
      <c r="C4240" s="26">
        <v>10.333333333333799</v>
      </c>
      <c r="D4240" s="26"/>
      <c r="E4240" s="58" t="s">
        <v>270</v>
      </c>
      <c r="F4240" s="26" t="s">
        <v>166</v>
      </c>
      <c r="G4240" s="56" t="s">
        <v>93</v>
      </c>
      <c r="I4240" s="59" t="s">
        <v>40</v>
      </c>
    </row>
    <row r="4241" spans="1:15" hidden="1" x14ac:dyDescent="0.35">
      <c r="A4241" s="56">
        <v>2019</v>
      </c>
      <c r="B4241" s="57">
        <v>43659</v>
      </c>
      <c r="C4241" s="26">
        <v>10.375000000000499</v>
      </c>
      <c r="D4241" s="26"/>
      <c r="E4241" s="58" t="s">
        <v>270</v>
      </c>
      <c r="F4241" s="26" t="s">
        <v>166</v>
      </c>
      <c r="G4241" s="56" t="s">
        <v>93</v>
      </c>
      <c r="I4241" s="59" t="s">
        <v>40</v>
      </c>
    </row>
    <row r="4242" spans="1:15" hidden="1" x14ac:dyDescent="0.35">
      <c r="A4242" s="56">
        <v>2019</v>
      </c>
      <c r="B4242" s="57">
        <v>43659</v>
      </c>
      <c r="C4242" s="26">
        <v>10.4166666666671</v>
      </c>
      <c r="D4242" s="26"/>
      <c r="E4242" s="58" t="s">
        <v>270</v>
      </c>
      <c r="F4242" s="26" t="s">
        <v>166</v>
      </c>
      <c r="G4242" s="56" t="s">
        <v>93</v>
      </c>
      <c r="I4242" s="59" t="s">
        <v>40</v>
      </c>
    </row>
    <row r="4243" spans="1:15" hidden="1" x14ac:dyDescent="0.35">
      <c r="A4243" s="56">
        <v>2019</v>
      </c>
      <c r="B4243" s="57">
        <v>43659</v>
      </c>
      <c r="C4243" s="26">
        <v>10.458333333333799</v>
      </c>
      <c r="D4243" s="26"/>
      <c r="E4243" s="58" t="s">
        <v>270</v>
      </c>
      <c r="F4243" s="26" t="s">
        <v>166</v>
      </c>
      <c r="G4243" s="56" t="s">
        <v>93</v>
      </c>
      <c r="I4243" s="59" t="s">
        <v>40</v>
      </c>
    </row>
    <row r="4244" spans="1:15" hidden="1" x14ac:dyDescent="0.35">
      <c r="A4244" s="56">
        <v>2019</v>
      </c>
      <c r="B4244" s="57">
        <v>43659</v>
      </c>
      <c r="C4244" s="26">
        <v>10.500000000000499</v>
      </c>
      <c r="D4244" s="26"/>
      <c r="E4244" s="58" t="s">
        <v>270</v>
      </c>
      <c r="F4244" s="26" t="s">
        <v>166</v>
      </c>
      <c r="G4244" s="56" t="s">
        <v>93</v>
      </c>
      <c r="I4244" s="59" t="s">
        <v>40</v>
      </c>
    </row>
    <row r="4245" spans="1:15" hidden="1" x14ac:dyDescent="0.35">
      <c r="A4245" s="56">
        <v>2019</v>
      </c>
      <c r="B4245" s="57">
        <v>43659</v>
      </c>
      <c r="C4245" s="26">
        <v>10.541666666667201</v>
      </c>
      <c r="D4245" s="26"/>
      <c r="E4245" s="58" t="s">
        <v>270</v>
      </c>
      <c r="F4245" s="26" t="s">
        <v>166</v>
      </c>
      <c r="G4245" s="56" t="s">
        <v>93</v>
      </c>
      <c r="I4245" s="59" t="s">
        <v>40</v>
      </c>
    </row>
    <row r="4246" spans="1:15" hidden="1" x14ac:dyDescent="0.35">
      <c r="A4246" s="56">
        <v>2019</v>
      </c>
      <c r="B4246" s="57">
        <v>43659</v>
      </c>
      <c r="C4246" s="26">
        <v>10.583333333333799</v>
      </c>
      <c r="D4246" s="26"/>
      <c r="E4246" s="58" t="s">
        <v>270</v>
      </c>
      <c r="F4246" s="26" t="s">
        <v>166</v>
      </c>
      <c r="G4246" s="56" t="s">
        <v>93</v>
      </c>
      <c r="I4246" s="59" t="s">
        <v>40</v>
      </c>
    </row>
    <row r="4247" spans="1:15" hidden="1" x14ac:dyDescent="0.35">
      <c r="A4247" s="56">
        <v>2019</v>
      </c>
      <c r="B4247" s="57">
        <v>43659</v>
      </c>
      <c r="C4247" s="26">
        <v>10.625000000000499</v>
      </c>
      <c r="D4247" s="26"/>
      <c r="E4247" s="58" t="s">
        <v>270</v>
      </c>
      <c r="F4247" s="26" t="s">
        <v>166</v>
      </c>
      <c r="G4247" s="56" t="s">
        <v>93</v>
      </c>
      <c r="I4247" s="59">
        <v>0.62600694444444438</v>
      </c>
      <c r="J4247" s="7" t="s">
        <v>39</v>
      </c>
      <c r="K4247" s="7">
        <v>79.400000000000006</v>
      </c>
      <c r="L4247" s="7">
        <v>247</v>
      </c>
      <c r="M4247" s="7">
        <v>1.75</v>
      </c>
      <c r="N4247" s="7">
        <v>3</v>
      </c>
      <c r="O4247" s="7" t="s">
        <v>173</v>
      </c>
    </row>
    <row r="4248" spans="1:15" hidden="1" x14ac:dyDescent="0.35">
      <c r="A4248" s="56">
        <v>2019</v>
      </c>
      <c r="B4248" s="57">
        <v>43659</v>
      </c>
      <c r="C4248" s="26">
        <v>10.666666666667201</v>
      </c>
      <c r="D4248" s="26"/>
      <c r="E4248" s="58" t="s">
        <v>270</v>
      </c>
      <c r="F4248" s="26" t="s">
        <v>166</v>
      </c>
      <c r="G4248" s="56" t="s">
        <v>93</v>
      </c>
      <c r="I4248" s="59" t="s">
        <v>40</v>
      </c>
    </row>
    <row r="4249" spans="1:15" hidden="1" x14ac:dyDescent="0.35">
      <c r="A4249" s="56">
        <v>2019</v>
      </c>
      <c r="B4249" s="57">
        <v>43659</v>
      </c>
      <c r="C4249" s="26">
        <v>10.708333333333799</v>
      </c>
      <c r="D4249" s="26"/>
      <c r="E4249" s="58" t="s">
        <v>270</v>
      </c>
      <c r="F4249" s="26" t="s">
        <v>166</v>
      </c>
      <c r="G4249" s="56" t="s">
        <v>93</v>
      </c>
      <c r="I4249" s="59" t="s">
        <v>40</v>
      </c>
    </row>
    <row r="4250" spans="1:15" hidden="1" x14ac:dyDescent="0.35">
      <c r="A4250" s="56">
        <v>2019</v>
      </c>
      <c r="B4250" s="57">
        <v>43659</v>
      </c>
      <c r="C4250" s="26">
        <v>10.750000000000499</v>
      </c>
      <c r="D4250" s="26"/>
      <c r="E4250" s="58" t="s">
        <v>270</v>
      </c>
      <c r="F4250" s="26" t="s">
        <v>166</v>
      </c>
      <c r="G4250" s="56" t="s">
        <v>93</v>
      </c>
      <c r="I4250" s="59" t="s">
        <v>40</v>
      </c>
    </row>
    <row r="4251" spans="1:15" hidden="1" x14ac:dyDescent="0.35">
      <c r="A4251" s="56">
        <v>2019</v>
      </c>
      <c r="B4251" s="57">
        <v>43659</v>
      </c>
      <c r="C4251" s="26">
        <v>10.791666666667201</v>
      </c>
      <c r="D4251" s="26"/>
      <c r="E4251" s="58" t="s">
        <v>270</v>
      </c>
      <c r="F4251" s="26" t="s">
        <v>166</v>
      </c>
      <c r="G4251" s="56" t="s">
        <v>93</v>
      </c>
      <c r="I4251" s="59" t="s">
        <v>40</v>
      </c>
    </row>
    <row r="4252" spans="1:15" hidden="1" x14ac:dyDescent="0.35">
      <c r="A4252" s="56">
        <v>2019</v>
      </c>
      <c r="B4252" s="57">
        <v>43659</v>
      </c>
      <c r="C4252" s="26">
        <v>10.833333333333799</v>
      </c>
      <c r="D4252" s="26"/>
      <c r="E4252" s="58" t="s">
        <v>270</v>
      </c>
      <c r="F4252" s="26" t="s">
        <v>166</v>
      </c>
      <c r="G4252" s="56" t="s">
        <v>93</v>
      </c>
      <c r="I4252" s="59" t="s">
        <v>40</v>
      </c>
    </row>
    <row r="4253" spans="1:15" hidden="1" x14ac:dyDescent="0.35">
      <c r="A4253" s="56">
        <v>2019</v>
      </c>
      <c r="B4253" s="57">
        <v>43659</v>
      </c>
      <c r="C4253" s="26">
        <v>10.875000000000499</v>
      </c>
      <c r="D4253" s="26"/>
      <c r="E4253" s="58" t="s">
        <v>270</v>
      </c>
      <c r="F4253" s="26" t="s">
        <v>166</v>
      </c>
      <c r="G4253" s="56" t="s">
        <v>93</v>
      </c>
      <c r="I4253" s="59">
        <v>0.88447916666666659</v>
      </c>
      <c r="J4253" s="7" t="s">
        <v>39</v>
      </c>
      <c r="K4253" s="7">
        <v>83.6</v>
      </c>
      <c r="L4253" s="7">
        <v>2336</v>
      </c>
      <c r="M4253" s="7">
        <v>7.07</v>
      </c>
      <c r="N4253" s="7">
        <v>1</v>
      </c>
    </row>
    <row r="4254" spans="1:15" hidden="1" x14ac:dyDescent="0.35">
      <c r="A4254" s="56">
        <v>2019</v>
      </c>
      <c r="B4254" s="57">
        <v>43659</v>
      </c>
      <c r="C4254" s="26">
        <v>10.875000000000499</v>
      </c>
      <c r="D4254" s="26"/>
      <c r="E4254" s="58" t="s">
        <v>270</v>
      </c>
      <c r="F4254" s="26" t="s">
        <v>166</v>
      </c>
      <c r="G4254" s="56" t="s">
        <v>93</v>
      </c>
      <c r="I4254" s="59">
        <v>0.89371527777777782</v>
      </c>
      <c r="J4254" s="7" t="s">
        <v>39</v>
      </c>
      <c r="K4254" s="7">
        <v>86.3</v>
      </c>
      <c r="L4254" s="7">
        <v>4623</v>
      </c>
      <c r="M4254" s="7">
        <v>10.039999999999999</v>
      </c>
      <c r="N4254" s="7">
        <v>1</v>
      </c>
    </row>
    <row r="4255" spans="1:15" hidden="1" x14ac:dyDescent="0.35">
      <c r="A4255" s="56">
        <v>2019</v>
      </c>
      <c r="B4255" s="57">
        <v>43659</v>
      </c>
      <c r="C4255" s="26">
        <v>10.916666666667201</v>
      </c>
      <c r="D4255" s="26"/>
      <c r="E4255" s="58" t="s">
        <v>270</v>
      </c>
      <c r="F4255" s="26" t="s">
        <v>166</v>
      </c>
      <c r="G4255" s="56" t="s">
        <v>93</v>
      </c>
      <c r="I4255" s="59">
        <v>0.92318287037037028</v>
      </c>
      <c r="J4255" s="7" t="s">
        <v>39</v>
      </c>
      <c r="K4255" s="7">
        <v>58.5</v>
      </c>
      <c r="L4255" s="7">
        <v>1613</v>
      </c>
      <c r="M4255" s="7">
        <v>8.09</v>
      </c>
      <c r="N4255" s="7">
        <v>1</v>
      </c>
    </row>
    <row r="4256" spans="1:15" hidden="1" x14ac:dyDescent="0.35">
      <c r="A4256" s="56">
        <v>2019</v>
      </c>
      <c r="B4256" s="57">
        <v>43659</v>
      </c>
      <c r="C4256" s="26">
        <v>10.916666666667201</v>
      </c>
      <c r="D4256" s="26"/>
      <c r="E4256" s="58" t="s">
        <v>270</v>
      </c>
      <c r="F4256" s="26" t="s">
        <v>166</v>
      </c>
      <c r="G4256" s="56" t="s">
        <v>93</v>
      </c>
      <c r="I4256" s="59">
        <v>0.92763888888888879</v>
      </c>
      <c r="J4256" s="7" t="s">
        <v>39</v>
      </c>
      <c r="K4256" s="7">
        <v>56.1</v>
      </c>
      <c r="L4256" s="7">
        <v>2713</v>
      </c>
      <c r="M4256" s="7">
        <v>9.1999999999999993</v>
      </c>
      <c r="N4256" s="7">
        <v>1</v>
      </c>
    </row>
    <row r="4257" spans="1:14" hidden="1" x14ac:dyDescent="0.35">
      <c r="A4257" s="56">
        <v>2019</v>
      </c>
      <c r="B4257" s="57">
        <v>43659</v>
      </c>
      <c r="C4257" s="26">
        <v>10.916666666667201</v>
      </c>
      <c r="D4257" s="26"/>
      <c r="E4257" s="58" t="s">
        <v>270</v>
      </c>
      <c r="F4257" s="26" t="s">
        <v>166</v>
      </c>
      <c r="G4257" s="56" t="s">
        <v>93</v>
      </c>
      <c r="I4257" s="59">
        <v>0.92937499999999995</v>
      </c>
      <c r="J4257" s="7" t="s">
        <v>39</v>
      </c>
      <c r="K4257" s="7">
        <v>58.2</v>
      </c>
      <c r="L4257" s="7">
        <v>3124</v>
      </c>
      <c r="M4257" s="7">
        <v>10.29</v>
      </c>
      <c r="N4257" s="7">
        <v>1</v>
      </c>
    </row>
    <row r="4258" spans="1:14" hidden="1" x14ac:dyDescent="0.35">
      <c r="A4258" s="56">
        <v>2019</v>
      </c>
      <c r="B4258" s="57">
        <v>43659</v>
      </c>
      <c r="C4258" s="26">
        <v>10.916666666667201</v>
      </c>
      <c r="D4258" s="26"/>
      <c r="E4258" s="58" t="s">
        <v>270</v>
      </c>
      <c r="F4258" s="26" t="s">
        <v>166</v>
      </c>
      <c r="G4258" s="56" t="s">
        <v>93</v>
      </c>
      <c r="I4258" s="59">
        <v>0.92945601851851845</v>
      </c>
      <c r="J4258" s="7" t="s">
        <v>39</v>
      </c>
      <c r="K4258" s="7">
        <v>63.7</v>
      </c>
      <c r="L4258" s="7">
        <v>3145</v>
      </c>
      <c r="M4258" s="7">
        <v>6.38</v>
      </c>
      <c r="N4258" s="7">
        <v>1</v>
      </c>
    </row>
    <row r="4259" spans="1:14" hidden="1" x14ac:dyDescent="0.35">
      <c r="A4259" s="56">
        <v>2019</v>
      </c>
      <c r="B4259" s="57">
        <v>43659</v>
      </c>
      <c r="C4259" s="26">
        <v>10.916666666667201</v>
      </c>
      <c r="D4259" s="26"/>
      <c r="E4259" s="58" t="s">
        <v>270</v>
      </c>
      <c r="F4259" s="26" t="s">
        <v>166</v>
      </c>
      <c r="G4259" s="56" t="s">
        <v>93</v>
      </c>
      <c r="I4259" s="59">
        <v>0.92943287037037037</v>
      </c>
      <c r="J4259" s="7" t="s">
        <v>39</v>
      </c>
      <c r="K4259" s="7">
        <v>82</v>
      </c>
      <c r="L4259" s="7">
        <v>3140</v>
      </c>
      <c r="M4259" s="7">
        <v>8.43</v>
      </c>
      <c r="N4259" s="7">
        <v>1</v>
      </c>
    </row>
    <row r="4260" spans="1:14" hidden="1" x14ac:dyDescent="0.35">
      <c r="A4260" s="56">
        <v>2019</v>
      </c>
      <c r="B4260" s="57">
        <v>43659</v>
      </c>
      <c r="C4260" s="26">
        <v>10.916666666667201</v>
      </c>
      <c r="D4260" s="26"/>
      <c r="E4260" s="58" t="s">
        <v>270</v>
      </c>
      <c r="F4260" s="26" t="s">
        <v>166</v>
      </c>
      <c r="G4260" s="56" t="s">
        <v>93</v>
      </c>
      <c r="I4260" s="59">
        <v>0.93228009259259259</v>
      </c>
      <c r="J4260" s="7" t="s">
        <v>39</v>
      </c>
      <c r="K4260" s="7">
        <v>54</v>
      </c>
      <c r="L4260" s="7">
        <v>3845</v>
      </c>
      <c r="M4260" s="7">
        <v>9.98</v>
      </c>
      <c r="N4260" s="7">
        <v>1</v>
      </c>
    </row>
    <row r="4261" spans="1:14" hidden="1" x14ac:dyDescent="0.35">
      <c r="A4261" s="56">
        <v>2019</v>
      </c>
      <c r="B4261" s="57">
        <v>43659</v>
      </c>
      <c r="C4261" s="26">
        <v>10.916666666667201</v>
      </c>
      <c r="D4261" s="26"/>
      <c r="E4261" s="58" t="s">
        <v>270</v>
      </c>
      <c r="F4261" s="26" t="s">
        <v>166</v>
      </c>
      <c r="G4261" s="56" t="s">
        <v>93</v>
      </c>
      <c r="I4261" s="59">
        <v>0.93229166666666663</v>
      </c>
      <c r="J4261" s="7" t="s">
        <v>39</v>
      </c>
      <c r="K4261" s="7">
        <v>56.6</v>
      </c>
      <c r="L4261" s="7">
        <v>3848</v>
      </c>
      <c r="M4261" s="7">
        <v>10.130000000000001</v>
      </c>
      <c r="N4261" s="7">
        <v>1</v>
      </c>
    </row>
    <row r="4262" spans="1:14" hidden="1" x14ac:dyDescent="0.35">
      <c r="A4262" s="56">
        <v>2019</v>
      </c>
      <c r="B4262" s="57">
        <v>43659</v>
      </c>
      <c r="C4262" s="26">
        <v>10.916666666667201</v>
      </c>
      <c r="D4262" s="26"/>
      <c r="E4262" s="58" t="s">
        <v>270</v>
      </c>
      <c r="F4262" s="26" t="s">
        <v>166</v>
      </c>
      <c r="G4262" s="56" t="s">
        <v>93</v>
      </c>
      <c r="I4262" s="59">
        <v>0.93231481481481471</v>
      </c>
      <c r="J4262" s="7" t="s">
        <v>39</v>
      </c>
      <c r="K4262" s="7">
        <v>60.5</v>
      </c>
      <c r="L4262" s="7">
        <v>3852</v>
      </c>
      <c r="M4262" s="7">
        <v>9.52</v>
      </c>
      <c r="N4262" s="7">
        <v>1</v>
      </c>
    </row>
    <row r="4263" spans="1:14" hidden="1" x14ac:dyDescent="0.35">
      <c r="A4263" s="56">
        <v>2019</v>
      </c>
      <c r="B4263" s="57">
        <v>43659</v>
      </c>
      <c r="C4263" s="26">
        <v>10.916666666667201</v>
      </c>
      <c r="D4263" s="26"/>
      <c r="E4263" s="58" t="s">
        <v>270</v>
      </c>
      <c r="F4263" s="26" t="s">
        <v>166</v>
      </c>
      <c r="G4263" s="56" t="s">
        <v>93</v>
      </c>
      <c r="I4263" s="59">
        <v>0.93437500000000007</v>
      </c>
      <c r="J4263" s="7" t="s">
        <v>39</v>
      </c>
      <c r="K4263" s="7">
        <v>57.1</v>
      </c>
      <c r="L4263" s="7">
        <v>4365</v>
      </c>
      <c r="M4263" s="7">
        <v>10.37</v>
      </c>
      <c r="N4263" s="7">
        <v>1</v>
      </c>
    </row>
    <row r="4264" spans="1:14" hidden="1" x14ac:dyDescent="0.35">
      <c r="A4264" s="56">
        <v>2019</v>
      </c>
      <c r="B4264" s="57">
        <v>43659</v>
      </c>
      <c r="C4264" s="26">
        <v>10.916666666667201</v>
      </c>
      <c r="D4264" s="26"/>
      <c r="E4264" s="58" t="s">
        <v>270</v>
      </c>
      <c r="F4264" s="26" t="s">
        <v>166</v>
      </c>
      <c r="G4264" s="56" t="s">
        <v>93</v>
      </c>
      <c r="I4264" s="59">
        <v>0.93437500000000007</v>
      </c>
      <c r="J4264" s="7" t="s">
        <v>39</v>
      </c>
      <c r="K4264" s="7">
        <v>50.9</v>
      </c>
      <c r="L4264" s="7">
        <v>4365</v>
      </c>
      <c r="M4264" s="7">
        <v>10.71</v>
      </c>
      <c r="N4264" s="7">
        <v>1</v>
      </c>
    </row>
    <row r="4265" spans="1:14" hidden="1" x14ac:dyDescent="0.35">
      <c r="A4265" s="56">
        <v>2019</v>
      </c>
      <c r="B4265" s="57">
        <v>43659</v>
      </c>
      <c r="C4265" s="26">
        <v>10.916666666667201</v>
      </c>
      <c r="D4265" s="26"/>
      <c r="E4265" s="58" t="s">
        <v>270</v>
      </c>
      <c r="F4265" s="26" t="s">
        <v>166</v>
      </c>
      <c r="G4265" s="56" t="s">
        <v>93</v>
      </c>
      <c r="I4265" s="59">
        <v>0.93443287037037026</v>
      </c>
      <c r="J4265" s="7" t="s">
        <v>39</v>
      </c>
      <c r="K4265" s="7">
        <v>87.6</v>
      </c>
      <c r="L4265" s="7">
        <v>4379</v>
      </c>
      <c r="M4265" s="7">
        <v>8.6300000000000008</v>
      </c>
      <c r="N4265" s="7">
        <v>1</v>
      </c>
    </row>
    <row r="4266" spans="1:14" hidden="1" x14ac:dyDescent="0.35">
      <c r="A4266" s="56">
        <v>2019</v>
      </c>
      <c r="B4266" s="57">
        <v>43659</v>
      </c>
      <c r="C4266" s="26">
        <v>10.958333333333799</v>
      </c>
      <c r="D4266" s="26"/>
      <c r="E4266" s="58" t="s">
        <v>270</v>
      </c>
      <c r="F4266" s="26" t="s">
        <v>166</v>
      </c>
      <c r="G4266" s="56" t="s">
        <v>93</v>
      </c>
      <c r="I4266" s="59">
        <v>0.96185185185185185</v>
      </c>
      <c r="J4266" s="7" t="s">
        <v>39</v>
      </c>
      <c r="K4266" s="7">
        <v>63.6</v>
      </c>
      <c r="L4266" s="7">
        <v>855</v>
      </c>
      <c r="M4266" s="7">
        <v>8.8800000000000008</v>
      </c>
      <c r="N4266" s="7">
        <v>1</v>
      </c>
    </row>
    <row r="4267" spans="1:14" hidden="1" x14ac:dyDescent="0.35">
      <c r="A4267" s="56">
        <v>2019</v>
      </c>
      <c r="B4267" s="57">
        <v>43659</v>
      </c>
      <c r="C4267" s="26">
        <v>10.958333333333799</v>
      </c>
      <c r="D4267" s="26"/>
      <c r="E4267" s="58" t="s">
        <v>270</v>
      </c>
      <c r="F4267" s="26" t="s">
        <v>166</v>
      </c>
      <c r="G4267" s="56" t="s">
        <v>93</v>
      </c>
      <c r="I4267" s="59">
        <v>0.96185185185185185</v>
      </c>
      <c r="J4267" s="7" t="s">
        <v>39</v>
      </c>
      <c r="K4267" s="7">
        <v>59.6</v>
      </c>
      <c r="L4267" s="7">
        <v>855</v>
      </c>
      <c r="M4267" s="7">
        <v>9.2899999999999991</v>
      </c>
      <c r="N4267" s="7">
        <v>1</v>
      </c>
    </row>
    <row r="4268" spans="1:14" hidden="1" x14ac:dyDescent="0.35">
      <c r="A4268" s="56">
        <v>2019</v>
      </c>
      <c r="B4268" s="57">
        <v>43659</v>
      </c>
      <c r="C4268" s="26">
        <v>10.958333333333799</v>
      </c>
      <c r="D4268" s="26"/>
      <c r="E4268" s="58" t="s">
        <v>270</v>
      </c>
      <c r="F4268" s="26" t="s">
        <v>166</v>
      </c>
      <c r="G4268" s="56" t="s">
        <v>93</v>
      </c>
      <c r="I4268" s="59">
        <v>0.96732638888888889</v>
      </c>
      <c r="J4268" s="7" t="s">
        <v>39</v>
      </c>
      <c r="K4268" s="7">
        <v>31.5</v>
      </c>
      <c r="L4268" s="7">
        <v>2223</v>
      </c>
      <c r="M4268" s="7">
        <v>9.5500000000000007</v>
      </c>
      <c r="N4268" s="7">
        <v>1</v>
      </c>
    </row>
    <row r="4269" spans="1:14" hidden="1" x14ac:dyDescent="0.35">
      <c r="A4269" s="56">
        <v>2019</v>
      </c>
      <c r="B4269" s="57">
        <v>43659</v>
      </c>
      <c r="C4269" s="26">
        <v>10.958333333333799</v>
      </c>
      <c r="D4269" s="26"/>
      <c r="E4269" s="58" t="s">
        <v>270</v>
      </c>
      <c r="F4269" s="26" t="s">
        <v>166</v>
      </c>
      <c r="G4269" s="56" t="s">
        <v>93</v>
      </c>
      <c r="I4269" s="59">
        <v>0.9694328703703704</v>
      </c>
      <c r="J4269" s="7" t="s">
        <v>39</v>
      </c>
      <c r="K4269" s="7">
        <v>60</v>
      </c>
      <c r="L4269" s="7">
        <v>2742</v>
      </c>
      <c r="M4269" s="7">
        <v>9.36</v>
      </c>
      <c r="N4269" s="7">
        <v>1</v>
      </c>
    </row>
    <row r="4270" spans="1:14" hidden="1" x14ac:dyDescent="0.35">
      <c r="A4270" s="56">
        <v>2019</v>
      </c>
      <c r="B4270" s="57">
        <v>43659</v>
      </c>
      <c r="C4270" s="26">
        <v>10.958333333333799</v>
      </c>
      <c r="D4270" s="26"/>
      <c r="E4270" s="58" t="s">
        <v>270</v>
      </c>
      <c r="F4270" s="26" t="s">
        <v>166</v>
      </c>
      <c r="G4270" s="56" t="s">
        <v>93</v>
      </c>
      <c r="I4270" s="59">
        <v>0.9694328703703704</v>
      </c>
      <c r="J4270" s="7" t="s">
        <v>39</v>
      </c>
      <c r="K4270" s="7">
        <v>55.3</v>
      </c>
      <c r="L4270" s="7">
        <v>2742</v>
      </c>
      <c r="M4270" s="7">
        <v>9.6300000000000008</v>
      </c>
      <c r="N4270" s="7">
        <v>1</v>
      </c>
    </row>
    <row r="4271" spans="1:14" hidden="1" x14ac:dyDescent="0.35">
      <c r="A4271" s="56">
        <v>2019</v>
      </c>
      <c r="B4271" s="57">
        <v>43660</v>
      </c>
      <c r="C4271" s="26">
        <v>11.0000000000006</v>
      </c>
      <c r="D4271" s="26"/>
      <c r="E4271" s="58" t="s">
        <v>270</v>
      </c>
      <c r="F4271" s="26" t="s">
        <v>166</v>
      </c>
      <c r="G4271" s="56" t="s">
        <v>274</v>
      </c>
      <c r="I4271" s="59">
        <v>5.5555555555555558E-3</v>
      </c>
      <c r="J4271" s="7" t="s">
        <v>39</v>
      </c>
      <c r="K4271" s="7">
        <v>76.8</v>
      </c>
      <c r="L4271" s="7">
        <v>1535</v>
      </c>
      <c r="M4271" s="7">
        <v>14.41</v>
      </c>
      <c r="N4271" s="7">
        <v>1</v>
      </c>
    </row>
    <row r="4272" spans="1:14" hidden="1" x14ac:dyDescent="0.35">
      <c r="A4272" s="56">
        <v>2019</v>
      </c>
      <c r="B4272" s="57">
        <v>43660</v>
      </c>
      <c r="C4272" s="26">
        <v>11.0000000000006</v>
      </c>
      <c r="D4272" s="26"/>
      <c r="E4272" s="58" t="s">
        <v>270</v>
      </c>
      <c r="F4272" s="26" t="s">
        <v>166</v>
      </c>
      <c r="G4272" s="56" t="s">
        <v>274</v>
      </c>
      <c r="I4272" s="59">
        <v>1.3888888888888888E-2</v>
      </c>
      <c r="J4272" s="7" t="s">
        <v>39</v>
      </c>
      <c r="K4272" s="7">
        <v>68.400000000000006</v>
      </c>
      <c r="L4272" s="7">
        <v>3480</v>
      </c>
      <c r="M4272" s="7">
        <v>9.36</v>
      </c>
      <c r="N4272" s="7">
        <v>1</v>
      </c>
    </row>
    <row r="4273" spans="1:14" hidden="1" x14ac:dyDescent="0.35">
      <c r="A4273" s="56">
        <v>2019</v>
      </c>
      <c r="B4273" s="57">
        <v>43660</v>
      </c>
      <c r="C4273" s="26">
        <v>11.0416666666673</v>
      </c>
      <c r="D4273" s="26"/>
      <c r="E4273" s="58" t="s">
        <v>270</v>
      </c>
      <c r="F4273" s="26" t="s">
        <v>166</v>
      </c>
      <c r="G4273" s="56" t="s">
        <v>274</v>
      </c>
      <c r="I4273" s="59">
        <v>4.1666666666666664E-2</v>
      </c>
      <c r="J4273" s="7" t="s">
        <v>39</v>
      </c>
      <c r="K4273" s="7">
        <v>61.1</v>
      </c>
      <c r="L4273" s="7">
        <v>162</v>
      </c>
      <c r="M4273" s="7">
        <v>9.76</v>
      </c>
      <c r="N4273" s="7">
        <v>1</v>
      </c>
    </row>
    <row r="4274" spans="1:14" hidden="1" x14ac:dyDescent="0.35">
      <c r="A4274" s="56">
        <v>2019</v>
      </c>
      <c r="B4274" s="57">
        <v>43660</v>
      </c>
      <c r="C4274" s="26">
        <v>11.0416666666673</v>
      </c>
      <c r="D4274" s="26"/>
      <c r="E4274" s="58" t="s">
        <v>270</v>
      </c>
      <c r="F4274" s="26" t="s">
        <v>166</v>
      </c>
      <c r="G4274" s="56" t="s">
        <v>274</v>
      </c>
      <c r="I4274" s="59">
        <v>4.1666666666666664E-2</v>
      </c>
      <c r="J4274" s="7" t="s">
        <v>39</v>
      </c>
      <c r="K4274" s="7">
        <v>43.8</v>
      </c>
      <c r="L4274" s="7">
        <v>162</v>
      </c>
      <c r="M4274" s="7">
        <v>9.36</v>
      </c>
      <c r="N4274" s="7">
        <v>1</v>
      </c>
    </row>
    <row r="4275" spans="1:14" hidden="1" x14ac:dyDescent="0.35">
      <c r="A4275" s="56">
        <v>2019</v>
      </c>
      <c r="B4275" s="57">
        <v>43660</v>
      </c>
      <c r="C4275" s="26">
        <v>11.0416666666673</v>
      </c>
      <c r="D4275" s="26"/>
      <c r="E4275" s="58" t="s">
        <v>270</v>
      </c>
      <c r="F4275" s="26" t="s">
        <v>166</v>
      </c>
      <c r="G4275" s="56" t="s">
        <v>274</v>
      </c>
      <c r="I4275" s="59">
        <v>4.3055555555555562E-2</v>
      </c>
      <c r="J4275" s="7" t="s">
        <v>39</v>
      </c>
      <c r="K4275" s="7">
        <v>53.8</v>
      </c>
      <c r="L4275" s="7">
        <v>381</v>
      </c>
      <c r="M4275" s="7">
        <v>8.35</v>
      </c>
      <c r="N4275" s="7">
        <v>1</v>
      </c>
    </row>
    <row r="4276" spans="1:14" hidden="1" x14ac:dyDescent="0.35">
      <c r="A4276" s="56">
        <v>2019</v>
      </c>
      <c r="B4276" s="57">
        <v>43660</v>
      </c>
      <c r="C4276" s="26">
        <v>11.0416666666673</v>
      </c>
      <c r="D4276" s="26"/>
      <c r="E4276" s="58" t="s">
        <v>270</v>
      </c>
      <c r="F4276" s="26" t="s">
        <v>166</v>
      </c>
      <c r="G4276" s="56" t="s">
        <v>274</v>
      </c>
      <c r="I4276" s="59">
        <v>4.3055555555555562E-2</v>
      </c>
      <c r="J4276" s="7" t="s">
        <v>39</v>
      </c>
      <c r="K4276" s="7">
        <v>49</v>
      </c>
      <c r="L4276" s="7">
        <v>369</v>
      </c>
      <c r="M4276" s="7">
        <v>7.22</v>
      </c>
      <c r="N4276" s="7">
        <v>1</v>
      </c>
    </row>
    <row r="4277" spans="1:14" hidden="1" x14ac:dyDescent="0.35">
      <c r="A4277" s="56">
        <v>2019</v>
      </c>
      <c r="B4277" s="57">
        <v>43660</v>
      </c>
      <c r="C4277" s="26">
        <v>11.0416666666673</v>
      </c>
      <c r="D4277" s="26"/>
      <c r="E4277" s="58" t="s">
        <v>270</v>
      </c>
      <c r="F4277" s="26" t="s">
        <v>166</v>
      </c>
      <c r="G4277" s="56" t="s">
        <v>274</v>
      </c>
      <c r="I4277" s="59">
        <v>5.0694444444444452E-2</v>
      </c>
      <c r="J4277" s="7" t="s">
        <v>39</v>
      </c>
      <c r="K4277" s="7">
        <v>56</v>
      </c>
      <c r="L4277" s="7">
        <v>2396</v>
      </c>
      <c r="M4277" s="7">
        <v>12.77</v>
      </c>
      <c r="N4277" s="7">
        <v>1</v>
      </c>
    </row>
    <row r="4278" spans="1:14" hidden="1" x14ac:dyDescent="0.35">
      <c r="A4278" s="56">
        <v>2019</v>
      </c>
      <c r="B4278" s="57">
        <v>43660</v>
      </c>
      <c r="C4278" s="26">
        <v>11.0416666666673</v>
      </c>
      <c r="D4278" s="26"/>
      <c r="E4278" s="58" t="s">
        <v>270</v>
      </c>
      <c r="F4278" s="26" t="s">
        <v>166</v>
      </c>
      <c r="G4278" s="56" t="s">
        <v>274</v>
      </c>
      <c r="I4278" s="59">
        <v>5.2083333333333336E-2</v>
      </c>
      <c r="J4278" s="7" t="s">
        <v>39</v>
      </c>
      <c r="K4278" s="7">
        <v>65</v>
      </c>
      <c r="L4278" s="7">
        <v>2714</v>
      </c>
      <c r="M4278" s="7">
        <v>9.9499999999999993</v>
      </c>
      <c r="N4278" s="7">
        <v>1</v>
      </c>
    </row>
    <row r="4279" spans="1:14" hidden="1" x14ac:dyDescent="0.35">
      <c r="A4279" s="56">
        <v>2019</v>
      </c>
      <c r="B4279" s="57">
        <v>43660</v>
      </c>
      <c r="C4279" s="26">
        <v>11.0416666666673</v>
      </c>
      <c r="D4279" s="26"/>
      <c r="E4279" s="58" t="s">
        <v>270</v>
      </c>
      <c r="F4279" s="26" t="s">
        <v>166</v>
      </c>
      <c r="G4279" s="56" t="s">
        <v>274</v>
      </c>
      <c r="I4279" s="59">
        <v>5.2083333333333336E-2</v>
      </c>
      <c r="J4279" s="7" t="s">
        <v>39</v>
      </c>
      <c r="K4279" s="7">
        <v>70.099999999999994</v>
      </c>
      <c r="L4279" s="7">
        <v>2706</v>
      </c>
      <c r="M4279" s="7">
        <v>10.039999999999999</v>
      </c>
      <c r="N4279" s="7">
        <v>1</v>
      </c>
    </row>
    <row r="4280" spans="1:14" hidden="1" x14ac:dyDescent="0.35">
      <c r="A4280" s="56">
        <v>2019</v>
      </c>
      <c r="B4280" s="57">
        <v>43660</v>
      </c>
      <c r="C4280" s="26">
        <v>11.0416666666673</v>
      </c>
      <c r="D4280" s="26"/>
      <c r="E4280" s="58" t="s">
        <v>270</v>
      </c>
      <c r="F4280" s="26" t="s">
        <v>166</v>
      </c>
      <c r="G4280" s="56" t="s">
        <v>274</v>
      </c>
      <c r="I4280" s="59">
        <v>5.6250000000000001E-2</v>
      </c>
      <c r="J4280" s="7" t="s">
        <v>39</v>
      </c>
      <c r="K4280" s="7">
        <v>31.7</v>
      </c>
      <c r="L4280" s="7">
        <v>3649</v>
      </c>
      <c r="M4280" s="7">
        <v>11.64</v>
      </c>
      <c r="N4280" s="7">
        <v>1</v>
      </c>
    </row>
    <row r="4281" spans="1:14" hidden="1" x14ac:dyDescent="0.35">
      <c r="A4281" s="56">
        <v>2019</v>
      </c>
      <c r="B4281" s="57">
        <v>43660</v>
      </c>
      <c r="C4281" s="26">
        <v>11.0416666666673</v>
      </c>
      <c r="D4281" s="26"/>
      <c r="E4281" s="58" t="s">
        <v>270</v>
      </c>
      <c r="F4281" s="26" t="s">
        <v>166</v>
      </c>
      <c r="G4281" s="56" t="s">
        <v>274</v>
      </c>
      <c r="I4281" s="59">
        <v>5.7638888888888885E-2</v>
      </c>
      <c r="J4281" s="7" t="s">
        <v>39</v>
      </c>
      <c r="K4281" s="7">
        <v>65.900000000000006</v>
      </c>
      <c r="L4281" s="7">
        <v>4084</v>
      </c>
      <c r="M4281" s="7">
        <v>9.8000000000000007</v>
      </c>
      <c r="N4281" s="7">
        <v>1</v>
      </c>
    </row>
    <row r="4282" spans="1:14" hidden="1" x14ac:dyDescent="0.35">
      <c r="A4282" s="56">
        <v>2019</v>
      </c>
      <c r="B4282" s="57">
        <v>43660</v>
      </c>
      <c r="C4282" s="26">
        <v>11.083333333334</v>
      </c>
      <c r="D4282" s="26"/>
      <c r="E4282" s="58" t="s">
        <v>270</v>
      </c>
      <c r="F4282" s="26" t="s">
        <v>166</v>
      </c>
      <c r="G4282" s="56" t="s">
        <v>274</v>
      </c>
      <c r="I4282" s="59">
        <v>9.0277777777777776E-2</v>
      </c>
      <c r="J4282" s="7" t="s">
        <v>39</v>
      </c>
      <c r="K4282" s="7">
        <v>49.8</v>
      </c>
      <c r="L4282" s="7">
        <v>1806</v>
      </c>
      <c r="M4282" s="7">
        <v>9.83</v>
      </c>
      <c r="N4282" s="7">
        <v>1</v>
      </c>
    </row>
    <row r="4283" spans="1:14" hidden="1" x14ac:dyDescent="0.35">
      <c r="A4283" s="56">
        <v>2019</v>
      </c>
      <c r="B4283" s="57">
        <v>43660</v>
      </c>
      <c r="C4283" s="26">
        <v>11.083333333334</v>
      </c>
      <c r="D4283" s="26"/>
      <c r="E4283" s="58" t="s">
        <v>270</v>
      </c>
      <c r="F4283" s="26" t="s">
        <v>166</v>
      </c>
      <c r="G4283" s="56" t="s">
        <v>274</v>
      </c>
      <c r="I4283" s="59">
        <v>9.930555555555555E-2</v>
      </c>
      <c r="J4283" s="7" t="s">
        <v>39</v>
      </c>
      <c r="K4283" s="7">
        <v>51.6</v>
      </c>
      <c r="L4283" s="7">
        <v>3995</v>
      </c>
      <c r="M4283" s="7">
        <v>12.04</v>
      </c>
      <c r="N4283" s="7">
        <v>1</v>
      </c>
    </row>
    <row r="4284" spans="1:14" hidden="1" x14ac:dyDescent="0.35">
      <c r="A4284" s="56">
        <v>2019</v>
      </c>
      <c r="B4284" s="57">
        <v>43660</v>
      </c>
      <c r="C4284" s="26">
        <v>11.083333333334</v>
      </c>
      <c r="D4284" s="26"/>
      <c r="E4284" s="58" t="s">
        <v>270</v>
      </c>
      <c r="F4284" s="26" t="s">
        <v>166</v>
      </c>
      <c r="G4284" s="56" t="s">
        <v>274</v>
      </c>
      <c r="I4284" s="59">
        <v>0.10347222222222223</v>
      </c>
      <c r="J4284" s="7" t="s">
        <v>39</v>
      </c>
      <c r="K4284" s="7">
        <v>86.3</v>
      </c>
      <c r="L4284" s="7">
        <v>5106</v>
      </c>
      <c r="M4284" s="7">
        <v>14.3</v>
      </c>
      <c r="N4284" s="7">
        <v>1</v>
      </c>
    </row>
    <row r="4285" spans="1:14" hidden="1" x14ac:dyDescent="0.35">
      <c r="A4285" s="56">
        <v>2019</v>
      </c>
      <c r="B4285" s="57">
        <v>43660</v>
      </c>
      <c r="C4285" s="26">
        <v>11.083333333334</v>
      </c>
      <c r="D4285" s="26"/>
      <c r="E4285" s="58" t="s">
        <v>270</v>
      </c>
      <c r="F4285" s="26" t="s">
        <v>166</v>
      </c>
      <c r="G4285" s="56" t="s">
        <v>274</v>
      </c>
      <c r="I4285" s="59">
        <v>0.10347222222222223</v>
      </c>
      <c r="J4285" s="7" t="s">
        <v>39</v>
      </c>
      <c r="K4285" s="7">
        <v>47.8</v>
      </c>
      <c r="L4285" s="7">
        <v>5108</v>
      </c>
      <c r="M4285" s="7">
        <v>15.58</v>
      </c>
      <c r="N4285" s="7">
        <v>1</v>
      </c>
    </row>
    <row r="4286" spans="1:14" hidden="1" x14ac:dyDescent="0.35">
      <c r="A4286" s="56">
        <v>2019</v>
      </c>
      <c r="B4286" s="57">
        <v>43660</v>
      </c>
      <c r="C4286" s="26">
        <v>11.1250000000007</v>
      </c>
      <c r="D4286" s="26"/>
      <c r="E4286" s="58" t="s">
        <v>270</v>
      </c>
      <c r="F4286" s="26" t="s">
        <v>166</v>
      </c>
      <c r="G4286" s="56" t="s">
        <v>274</v>
      </c>
      <c r="I4286" s="59">
        <v>0.125</v>
      </c>
      <c r="J4286" s="7" t="s">
        <v>39</v>
      </c>
      <c r="K4286" s="7">
        <v>35.700000000000003</v>
      </c>
      <c r="L4286" s="7">
        <v>77</v>
      </c>
      <c r="M4286" s="7">
        <v>15.48</v>
      </c>
      <c r="N4286" s="7">
        <v>1</v>
      </c>
    </row>
    <row r="4287" spans="1:14" hidden="1" x14ac:dyDescent="0.35">
      <c r="A4287" s="56">
        <v>2019</v>
      </c>
      <c r="B4287" s="57">
        <v>43660</v>
      </c>
      <c r="C4287" s="26">
        <v>0.125</v>
      </c>
      <c r="D4287" s="26"/>
      <c r="E4287" s="58" t="s">
        <v>270</v>
      </c>
      <c r="F4287" s="26" t="s">
        <v>166</v>
      </c>
      <c r="G4287" s="56" t="s">
        <v>274</v>
      </c>
      <c r="I4287" s="59">
        <v>0.13125000000000001</v>
      </c>
      <c r="J4287" s="7" t="s">
        <v>39</v>
      </c>
      <c r="K4287" s="7">
        <v>54.6</v>
      </c>
      <c r="L4287" s="7">
        <v>1624</v>
      </c>
      <c r="M4287" s="7">
        <v>11.05</v>
      </c>
      <c r="N4287" s="7">
        <v>1</v>
      </c>
    </row>
    <row r="4288" spans="1:14" hidden="1" x14ac:dyDescent="0.35">
      <c r="A4288" s="56">
        <v>2019</v>
      </c>
      <c r="B4288" s="57">
        <v>43660</v>
      </c>
      <c r="C4288" s="26">
        <v>11.1666666666674</v>
      </c>
      <c r="D4288" s="26"/>
      <c r="E4288" s="58" t="s">
        <v>270</v>
      </c>
      <c r="F4288" s="26" t="s">
        <v>166</v>
      </c>
      <c r="G4288" s="56" t="s">
        <v>274</v>
      </c>
      <c r="I4288" s="59">
        <v>0.16874999999999998</v>
      </c>
      <c r="J4288" s="7" t="s">
        <v>39</v>
      </c>
      <c r="K4288" s="7">
        <v>93.6</v>
      </c>
      <c r="L4288" s="7">
        <v>555</v>
      </c>
      <c r="M4288" s="7">
        <v>8.77</v>
      </c>
      <c r="N4288" s="7">
        <v>1</v>
      </c>
    </row>
    <row r="4289" spans="1:14" hidden="1" x14ac:dyDescent="0.35">
      <c r="A4289" s="56">
        <v>2019</v>
      </c>
      <c r="B4289" s="57">
        <v>43660</v>
      </c>
      <c r="C4289" s="26">
        <v>11.1666666666674</v>
      </c>
      <c r="D4289" s="26"/>
      <c r="E4289" s="58" t="s">
        <v>270</v>
      </c>
      <c r="F4289" s="26" t="s">
        <v>166</v>
      </c>
      <c r="G4289" s="56" t="s">
        <v>274</v>
      </c>
      <c r="I4289" s="59">
        <v>0.17430555555555557</v>
      </c>
      <c r="J4289" s="7" t="s">
        <v>39</v>
      </c>
      <c r="K4289" s="7">
        <v>84.4</v>
      </c>
      <c r="L4289" s="7">
        <v>1883</v>
      </c>
      <c r="M4289" s="7">
        <v>11.01</v>
      </c>
      <c r="N4289" s="7">
        <v>1</v>
      </c>
    </row>
    <row r="4290" spans="1:14" hidden="1" x14ac:dyDescent="0.35">
      <c r="A4290" s="56">
        <v>2019</v>
      </c>
      <c r="B4290" s="57">
        <v>43660</v>
      </c>
      <c r="C4290" s="26">
        <v>11.1666666666674</v>
      </c>
      <c r="D4290" s="26"/>
      <c r="E4290" s="58" t="s">
        <v>270</v>
      </c>
      <c r="F4290" s="26" t="s">
        <v>166</v>
      </c>
      <c r="G4290" s="56" t="s">
        <v>274</v>
      </c>
      <c r="I4290" s="59">
        <v>0.17916666666666667</v>
      </c>
      <c r="J4290" s="7" t="s">
        <v>39</v>
      </c>
      <c r="K4290" s="7">
        <v>54.1</v>
      </c>
      <c r="L4290" s="7">
        <v>3089</v>
      </c>
      <c r="M4290" s="7">
        <v>10.27</v>
      </c>
      <c r="N4290" s="7">
        <v>1</v>
      </c>
    </row>
    <row r="4291" spans="1:14" hidden="1" x14ac:dyDescent="0.35">
      <c r="A4291" s="56">
        <v>2019</v>
      </c>
      <c r="B4291" s="57">
        <v>43660</v>
      </c>
      <c r="C4291" s="26">
        <v>11.1666666666674</v>
      </c>
      <c r="D4291" s="26"/>
      <c r="E4291" s="58" t="s">
        <v>270</v>
      </c>
      <c r="F4291" s="26" t="s">
        <v>166</v>
      </c>
      <c r="G4291" s="56" t="s">
        <v>274</v>
      </c>
      <c r="I4291" s="59">
        <v>0.18194444444444444</v>
      </c>
      <c r="J4291" s="7" t="s">
        <v>39</v>
      </c>
      <c r="K4291" s="7">
        <v>82.3</v>
      </c>
      <c r="L4291" s="7">
        <v>3808</v>
      </c>
      <c r="M4291" s="7">
        <v>11.12</v>
      </c>
      <c r="N4291" s="7">
        <v>1</v>
      </c>
    </row>
    <row r="4292" spans="1:14" hidden="1" x14ac:dyDescent="0.35">
      <c r="A4292" s="56">
        <v>2019</v>
      </c>
      <c r="B4292" s="57">
        <v>43660</v>
      </c>
      <c r="C4292" s="26">
        <v>11.2083333333341</v>
      </c>
      <c r="D4292" s="26"/>
      <c r="E4292" s="58" t="s">
        <v>270</v>
      </c>
      <c r="F4292" s="26" t="s">
        <v>166</v>
      </c>
      <c r="G4292" s="56" t="s">
        <v>274</v>
      </c>
      <c r="I4292" s="59">
        <v>0.21527777777777779</v>
      </c>
      <c r="J4292" s="7" t="s">
        <v>39</v>
      </c>
      <c r="K4292" s="7">
        <v>58.5</v>
      </c>
      <c r="L4292" s="7">
        <v>1717</v>
      </c>
      <c r="M4292" s="7">
        <v>10.93</v>
      </c>
      <c r="N4292" s="7">
        <v>1</v>
      </c>
    </row>
    <row r="4293" spans="1:14" hidden="1" x14ac:dyDescent="0.35">
      <c r="A4293" s="56">
        <v>2019</v>
      </c>
      <c r="B4293" s="57">
        <v>43660</v>
      </c>
      <c r="C4293" s="26">
        <v>11.2083333333341</v>
      </c>
      <c r="D4293" s="26"/>
      <c r="E4293" s="58" t="s">
        <v>270</v>
      </c>
      <c r="F4293" s="26" t="s">
        <v>166</v>
      </c>
      <c r="G4293" s="56" t="s">
        <v>274</v>
      </c>
      <c r="I4293" s="59">
        <v>0.21527777777777779</v>
      </c>
      <c r="J4293" s="7" t="s">
        <v>39</v>
      </c>
      <c r="K4293" s="7">
        <v>61.6</v>
      </c>
      <c r="L4293" s="7">
        <v>1729</v>
      </c>
      <c r="M4293" s="7">
        <v>10.23</v>
      </c>
      <c r="N4293" s="7">
        <v>1</v>
      </c>
    </row>
    <row r="4294" spans="1:14" hidden="1" x14ac:dyDescent="0.35">
      <c r="A4294" s="56">
        <v>2019</v>
      </c>
      <c r="B4294" s="57">
        <v>43660</v>
      </c>
      <c r="C4294" s="26">
        <v>11.2083333333341</v>
      </c>
      <c r="D4294" s="26"/>
      <c r="E4294" s="58" t="s">
        <v>270</v>
      </c>
      <c r="F4294" s="26" t="s">
        <v>166</v>
      </c>
      <c r="G4294" s="56" t="s">
        <v>274</v>
      </c>
      <c r="I4294" s="59">
        <v>0.21527777777777779</v>
      </c>
      <c r="J4294" s="7" t="s">
        <v>39</v>
      </c>
      <c r="K4294" s="7">
        <v>49.6</v>
      </c>
      <c r="L4294" s="7">
        <v>1733</v>
      </c>
      <c r="M4294" s="7">
        <v>8.67</v>
      </c>
      <c r="N4294" s="7">
        <v>1</v>
      </c>
    </row>
    <row r="4295" spans="1:14" hidden="1" x14ac:dyDescent="0.35">
      <c r="A4295" s="56">
        <v>2019</v>
      </c>
      <c r="B4295" s="57">
        <v>43660</v>
      </c>
      <c r="C4295" s="26">
        <v>11.2083333333341</v>
      </c>
      <c r="D4295" s="26"/>
      <c r="E4295" s="58" t="s">
        <v>270</v>
      </c>
      <c r="F4295" s="26" t="s">
        <v>166</v>
      </c>
      <c r="G4295" s="56" t="s">
        <v>274</v>
      </c>
      <c r="I4295" s="59">
        <v>0.21875</v>
      </c>
      <c r="J4295" s="7" t="s">
        <v>39</v>
      </c>
      <c r="K4295" s="7">
        <v>57.4</v>
      </c>
      <c r="L4295" s="7">
        <v>2683</v>
      </c>
      <c r="M4295" s="7">
        <v>8.09</v>
      </c>
      <c r="N4295" s="7">
        <v>1</v>
      </c>
    </row>
    <row r="4296" spans="1:14" hidden="1" x14ac:dyDescent="0.35">
      <c r="A4296" s="56">
        <v>2019</v>
      </c>
      <c r="B4296" s="57">
        <v>43660</v>
      </c>
      <c r="C4296" s="26">
        <v>11.2083333333341</v>
      </c>
      <c r="D4296" s="26"/>
      <c r="E4296" s="58" t="s">
        <v>270</v>
      </c>
      <c r="F4296" s="26" t="s">
        <v>166</v>
      </c>
      <c r="G4296" s="56" t="s">
        <v>274</v>
      </c>
      <c r="I4296" s="59">
        <v>0.21875</v>
      </c>
      <c r="J4296" s="7" t="s">
        <v>39</v>
      </c>
      <c r="K4296" s="7">
        <v>60</v>
      </c>
      <c r="L4296" s="7">
        <v>2685</v>
      </c>
      <c r="M4296" s="7">
        <v>8.16</v>
      </c>
      <c r="N4296" s="7">
        <v>1</v>
      </c>
    </row>
    <row r="4297" spans="1:14" hidden="1" x14ac:dyDescent="0.35">
      <c r="A4297" s="56">
        <v>2019</v>
      </c>
      <c r="B4297" s="57">
        <v>43660</v>
      </c>
      <c r="C4297" s="26">
        <v>11.2083333333341</v>
      </c>
      <c r="D4297" s="26"/>
      <c r="E4297" s="58" t="s">
        <v>270</v>
      </c>
      <c r="F4297" s="26" t="s">
        <v>166</v>
      </c>
      <c r="G4297" s="56" t="s">
        <v>274</v>
      </c>
      <c r="I4297" s="59">
        <v>0.21875</v>
      </c>
      <c r="J4297" s="7" t="s">
        <v>39</v>
      </c>
      <c r="K4297" s="7">
        <v>54.3</v>
      </c>
      <c r="L4297" s="7">
        <v>2688</v>
      </c>
      <c r="M4297" s="7">
        <v>7.43</v>
      </c>
      <c r="N4297" s="7">
        <v>1</v>
      </c>
    </row>
    <row r="4298" spans="1:14" hidden="1" x14ac:dyDescent="0.35">
      <c r="A4298" s="56">
        <v>2019</v>
      </c>
      <c r="B4298" s="57">
        <v>43660</v>
      </c>
      <c r="C4298" s="26">
        <v>11.2083333333341</v>
      </c>
      <c r="D4298" s="26"/>
      <c r="E4298" s="58" t="s">
        <v>270</v>
      </c>
      <c r="F4298" s="26" t="s">
        <v>166</v>
      </c>
      <c r="G4298" s="56" t="s">
        <v>274</v>
      </c>
      <c r="I4298" s="59">
        <v>0.21875</v>
      </c>
      <c r="J4298" s="7" t="s">
        <v>39</v>
      </c>
      <c r="K4298" s="7">
        <v>54.5</v>
      </c>
      <c r="L4298" s="7">
        <v>2683</v>
      </c>
      <c r="M4298" s="7">
        <v>9.27</v>
      </c>
      <c r="N4298" s="7">
        <v>1</v>
      </c>
    </row>
    <row r="4299" spans="1:14" hidden="1" x14ac:dyDescent="0.35">
      <c r="A4299" s="56">
        <v>2019</v>
      </c>
      <c r="B4299" s="57">
        <v>43660</v>
      </c>
      <c r="C4299" s="26">
        <v>11.2083333333341</v>
      </c>
      <c r="D4299" s="26"/>
      <c r="E4299" s="58" t="s">
        <v>270</v>
      </c>
      <c r="F4299" s="26" t="s">
        <v>166</v>
      </c>
      <c r="G4299" s="56" t="s">
        <v>274</v>
      </c>
      <c r="I4299" s="59">
        <v>0.21875</v>
      </c>
      <c r="J4299" s="7" t="s">
        <v>39</v>
      </c>
      <c r="K4299" s="7">
        <v>47.6</v>
      </c>
      <c r="L4299" s="7">
        <v>2682</v>
      </c>
      <c r="M4299" s="7">
        <v>8.2799999999999994</v>
      </c>
      <c r="N4299" s="7">
        <v>1</v>
      </c>
    </row>
    <row r="4300" spans="1:14" hidden="1" x14ac:dyDescent="0.35">
      <c r="A4300" s="56">
        <v>2019</v>
      </c>
      <c r="B4300" s="57">
        <v>43660</v>
      </c>
      <c r="C4300" s="26">
        <v>11.2083333333341</v>
      </c>
      <c r="D4300" s="26"/>
      <c r="E4300" s="58" t="s">
        <v>270</v>
      </c>
      <c r="F4300" s="26" t="s">
        <v>166</v>
      </c>
      <c r="G4300" s="56" t="s">
        <v>274</v>
      </c>
      <c r="I4300" s="59">
        <v>0.22500000000000001</v>
      </c>
      <c r="J4300" s="7" t="s">
        <v>39</v>
      </c>
      <c r="K4300" s="7">
        <v>49.5</v>
      </c>
      <c r="L4300" s="7">
        <v>4235</v>
      </c>
      <c r="M4300" s="7">
        <v>11.43</v>
      </c>
      <c r="N4300" s="7">
        <v>1</v>
      </c>
    </row>
    <row r="4301" spans="1:14" hidden="1" x14ac:dyDescent="0.35">
      <c r="A4301" s="56">
        <v>2019</v>
      </c>
      <c r="B4301" s="57">
        <v>43660</v>
      </c>
      <c r="C4301" s="26">
        <v>11.2083333333341</v>
      </c>
      <c r="D4301" s="26"/>
      <c r="E4301" s="58" t="s">
        <v>270</v>
      </c>
      <c r="F4301" s="26" t="s">
        <v>166</v>
      </c>
      <c r="G4301" s="56" t="s">
        <v>274</v>
      </c>
      <c r="I4301" s="59">
        <v>0.22708333333333333</v>
      </c>
      <c r="J4301" s="7" t="s">
        <v>39</v>
      </c>
      <c r="K4301" s="7">
        <v>55.1</v>
      </c>
      <c r="L4301" s="7">
        <v>4650</v>
      </c>
      <c r="M4301" s="7">
        <v>10.87</v>
      </c>
      <c r="N4301" s="7">
        <v>1</v>
      </c>
    </row>
    <row r="4302" spans="1:14" hidden="1" x14ac:dyDescent="0.35">
      <c r="A4302" s="56">
        <v>2019</v>
      </c>
      <c r="B4302" s="57">
        <v>43660</v>
      </c>
      <c r="C4302" s="26">
        <v>11.2083333333341</v>
      </c>
      <c r="D4302" s="26"/>
      <c r="E4302" s="58" t="s">
        <v>270</v>
      </c>
      <c r="F4302" s="26" t="s">
        <v>166</v>
      </c>
      <c r="G4302" s="56" t="s">
        <v>274</v>
      </c>
      <c r="I4302" s="59">
        <v>0.22708333333333333</v>
      </c>
      <c r="J4302" s="7" t="s">
        <v>39</v>
      </c>
      <c r="K4302" s="7">
        <v>48.4</v>
      </c>
      <c r="L4302" s="7">
        <v>4665</v>
      </c>
      <c r="M4302" s="7">
        <v>11.23</v>
      </c>
      <c r="N4302" s="7">
        <v>1</v>
      </c>
    </row>
    <row r="4303" spans="1:14" hidden="1" x14ac:dyDescent="0.35">
      <c r="A4303" s="56">
        <v>2019</v>
      </c>
      <c r="B4303" s="57">
        <v>43660</v>
      </c>
      <c r="C4303" s="26">
        <v>11.250000000000799</v>
      </c>
      <c r="D4303" s="26"/>
      <c r="E4303" s="58" t="s">
        <v>270</v>
      </c>
      <c r="F4303" s="26" t="s">
        <v>166</v>
      </c>
      <c r="G4303" s="56" t="s">
        <v>274</v>
      </c>
      <c r="I4303" s="59">
        <v>0.25347222222222221</v>
      </c>
      <c r="J4303" s="7" t="s">
        <v>39</v>
      </c>
      <c r="K4303" s="7">
        <v>53.7</v>
      </c>
      <c r="L4303" s="7">
        <v>1010</v>
      </c>
      <c r="M4303" s="7">
        <v>8.73</v>
      </c>
      <c r="N4303" s="7">
        <v>1</v>
      </c>
    </row>
    <row r="4304" spans="1:14" hidden="1" x14ac:dyDescent="0.35">
      <c r="A4304" s="56">
        <v>2019</v>
      </c>
      <c r="B4304" s="57">
        <v>43660</v>
      </c>
      <c r="C4304" s="26">
        <v>11.250000000000799</v>
      </c>
      <c r="D4304" s="26"/>
      <c r="E4304" s="58" t="s">
        <v>270</v>
      </c>
      <c r="F4304" s="26" t="s">
        <v>166</v>
      </c>
      <c r="G4304" s="56" t="s">
        <v>274</v>
      </c>
      <c r="I4304" s="59">
        <v>0.25347222222222221</v>
      </c>
      <c r="J4304" s="7" t="s">
        <v>39</v>
      </c>
      <c r="K4304" s="7">
        <v>50.6</v>
      </c>
      <c r="L4304" s="7">
        <v>1011</v>
      </c>
      <c r="M4304" s="7">
        <v>9.4700000000000006</v>
      </c>
      <c r="N4304" s="7">
        <v>1</v>
      </c>
    </row>
    <row r="4305" spans="1:14" hidden="1" x14ac:dyDescent="0.35">
      <c r="A4305" s="56">
        <v>2019</v>
      </c>
      <c r="B4305" s="57">
        <v>43660</v>
      </c>
      <c r="C4305" s="26">
        <v>11.250000000000799</v>
      </c>
      <c r="D4305" s="26"/>
      <c r="E4305" s="58" t="s">
        <v>270</v>
      </c>
      <c r="F4305" s="26" t="s">
        <v>166</v>
      </c>
      <c r="G4305" s="56" t="s">
        <v>274</v>
      </c>
      <c r="I4305" s="59">
        <v>0.25347222222222221</v>
      </c>
      <c r="J4305" s="7" t="s">
        <v>39</v>
      </c>
      <c r="K4305" s="7">
        <v>47.9</v>
      </c>
      <c r="L4305" s="7">
        <v>1006</v>
      </c>
      <c r="M4305" s="7">
        <v>7.33</v>
      </c>
      <c r="N4305" s="7">
        <v>1</v>
      </c>
    </row>
    <row r="4306" spans="1:14" hidden="1" x14ac:dyDescent="0.35">
      <c r="A4306" s="56">
        <v>2019</v>
      </c>
      <c r="B4306" s="57">
        <v>43660</v>
      </c>
      <c r="C4306" s="26">
        <v>11.250000000000799</v>
      </c>
      <c r="D4306" s="26"/>
      <c r="E4306" s="58" t="s">
        <v>270</v>
      </c>
      <c r="F4306" s="26" t="s">
        <v>166</v>
      </c>
      <c r="G4306" s="56" t="s">
        <v>274</v>
      </c>
      <c r="I4306" s="59">
        <v>0.25347222222222221</v>
      </c>
      <c r="J4306" s="7" t="s">
        <v>39</v>
      </c>
      <c r="K4306" s="7">
        <v>52.7</v>
      </c>
      <c r="L4306" s="7">
        <v>1012</v>
      </c>
      <c r="M4306" s="7">
        <v>8.2899999999999991</v>
      </c>
      <c r="N4306" s="7">
        <v>1</v>
      </c>
    </row>
    <row r="4307" spans="1:14" hidden="1" x14ac:dyDescent="0.35">
      <c r="A4307" s="56">
        <v>2019</v>
      </c>
      <c r="B4307" s="57">
        <v>43660</v>
      </c>
      <c r="C4307" s="26">
        <v>11.250000000000799</v>
      </c>
      <c r="D4307" s="26"/>
      <c r="E4307" s="58" t="s">
        <v>270</v>
      </c>
      <c r="F4307" s="26" t="s">
        <v>166</v>
      </c>
      <c r="G4307" s="56" t="s">
        <v>274</v>
      </c>
      <c r="I4307" s="59">
        <v>0.25347222222222221</v>
      </c>
      <c r="J4307" s="7" t="s">
        <v>39</v>
      </c>
      <c r="K4307" s="7">
        <v>47.8</v>
      </c>
      <c r="L4307" s="7">
        <v>1012</v>
      </c>
      <c r="M4307" s="7">
        <v>9.2799999999999994</v>
      </c>
      <c r="N4307" s="7">
        <v>1</v>
      </c>
    </row>
    <row r="4308" spans="1:14" hidden="1" x14ac:dyDescent="0.35">
      <c r="A4308" s="56">
        <v>2019</v>
      </c>
      <c r="B4308" s="57">
        <v>43660</v>
      </c>
      <c r="C4308" s="26">
        <v>11.291666666667499</v>
      </c>
      <c r="D4308" s="26"/>
      <c r="E4308" s="58" t="s">
        <v>270</v>
      </c>
      <c r="F4308" s="26" t="s">
        <v>166</v>
      </c>
      <c r="G4308" s="56" t="s">
        <v>274</v>
      </c>
      <c r="I4308" s="59" t="s">
        <v>40</v>
      </c>
    </row>
    <row r="4309" spans="1:14" hidden="1" x14ac:dyDescent="0.35">
      <c r="A4309" s="56">
        <v>2019</v>
      </c>
      <c r="B4309" s="57">
        <v>43660</v>
      </c>
      <c r="C4309" s="26">
        <v>11.333333333334201</v>
      </c>
      <c r="D4309" s="26"/>
      <c r="E4309" s="58" t="s">
        <v>270</v>
      </c>
      <c r="F4309" s="26" t="s">
        <v>166</v>
      </c>
      <c r="G4309" s="56" t="s">
        <v>274</v>
      </c>
      <c r="I4309" s="59" t="s">
        <v>40</v>
      </c>
    </row>
    <row r="4310" spans="1:14" hidden="1" x14ac:dyDescent="0.35">
      <c r="A4310" s="56">
        <v>2019</v>
      </c>
      <c r="B4310" s="57">
        <v>43660</v>
      </c>
      <c r="C4310" s="26">
        <v>11.375000000000901</v>
      </c>
      <c r="D4310" s="26"/>
      <c r="E4310" s="58" t="s">
        <v>270</v>
      </c>
      <c r="F4310" s="26" t="s">
        <v>166</v>
      </c>
      <c r="G4310" s="56" t="s">
        <v>274</v>
      </c>
      <c r="I4310" s="59" t="s">
        <v>40</v>
      </c>
    </row>
    <row r="4311" spans="1:14" hidden="1" x14ac:dyDescent="0.35">
      <c r="A4311" s="56">
        <v>2019</v>
      </c>
      <c r="B4311" s="57">
        <v>43660</v>
      </c>
      <c r="C4311" s="26">
        <v>11.4166666666676</v>
      </c>
      <c r="D4311" s="26"/>
      <c r="E4311" s="58" t="s">
        <v>270</v>
      </c>
      <c r="F4311" s="26" t="s">
        <v>166</v>
      </c>
      <c r="G4311" s="56" t="s">
        <v>274</v>
      </c>
      <c r="I4311" s="59" t="s">
        <v>40</v>
      </c>
    </row>
    <row r="4312" spans="1:14" hidden="1" x14ac:dyDescent="0.35">
      <c r="A4312" s="56">
        <v>2019</v>
      </c>
      <c r="B4312" s="57">
        <v>43660</v>
      </c>
      <c r="C4312" s="26">
        <v>11.4583333333343</v>
      </c>
      <c r="D4312" s="26"/>
      <c r="E4312" s="58" t="s">
        <v>270</v>
      </c>
      <c r="F4312" s="26" t="s">
        <v>166</v>
      </c>
      <c r="G4312" s="56" t="s">
        <v>274</v>
      </c>
      <c r="I4312" s="59" t="s">
        <v>40</v>
      </c>
    </row>
    <row r="4313" spans="1:14" hidden="1" x14ac:dyDescent="0.35">
      <c r="A4313" s="56">
        <v>2019</v>
      </c>
      <c r="B4313" s="57">
        <v>43660</v>
      </c>
      <c r="C4313" s="26">
        <v>11.500000000001</v>
      </c>
      <c r="D4313" s="26"/>
      <c r="E4313" s="58" t="s">
        <v>270</v>
      </c>
      <c r="F4313" s="26" t="s">
        <v>166</v>
      </c>
      <c r="G4313" s="56" t="s">
        <v>274</v>
      </c>
      <c r="I4313" s="59" t="s">
        <v>40</v>
      </c>
    </row>
    <row r="4314" spans="1:14" hidden="1" x14ac:dyDescent="0.35">
      <c r="A4314" s="56">
        <v>2019</v>
      </c>
      <c r="B4314" s="57">
        <v>43660</v>
      </c>
      <c r="C4314" s="26">
        <v>11.5416666666677</v>
      </c>
      <c r="D4314" s="26"/>
      <c r="E4314" s="58" t="s">
        <v>270</v>
      </c>
      <c r="F4314" s="26" t="s">
        <v>166</v>
      </c>
      <c r="G4314" s="56" t="s">
        <v>274</v>
      </c>
      <c r="I4314" s="59">
        <v>0.54999999999999993</v>
      </c>
      <c r="J4314" s="7" t="s">
        <v>39</v>
      </c>
      <c r="K4314" s="7">
        <v>25.3</v>
      </c>
      <c r="L4314" s="7">
        <v>2099</v>
      </c>
      <c r="M4314" s="7">
        <v>9.74</v>
      </c>
      <c r="N4314" s="7">
        <v>1</v>
      </c>
    </row>
    <row r="4315" spans="1:14" hidden="1" x14ac:dyDescent="0.35">
      <c r="A4315" s="56">
        <v>2019</v>
      </c>
      <c r="B4315" s="57">
        <v>43660</v>
      </c>
      <c r="C4315" s="26">
        <v>11.5833333333344</v>
      </c>
      <c r="D4315" s="26"/>
      <c r="E4315" s="58" t="s">
        <v>270</v>
      </c>
      <c r="F4315" s="26" t="s">
        <v>166</v>
      </c>
      <c r="G4315" s="56" t="s">
        <v>274</v>
      </c>
      <c r="I4315" s="59" t="s">
        <v>40</v>
      </c>
    </row>
    <row r="4316" spans="1:14" hidden="1" x14ac:dyDescent="0.35">
      <c r="A4316" s="56">
        <v>2019</v>
      </c>
      <c r="B4316" s="57">
        <v>43660</v>
      </c>
      <c r="C4316" s="26">
        <v>11.6250000000011</v>
      </c>
      <c r="D4316" s="26"/>
      <c r="E4316" s="58" t="s">
        <v>270</v>
      </c>
      <c r="F4316" s="26" t="s">
        <v>166</v>
      </c>
      <c r="G4316" s="56" t="s">
        <v>274</v>
      </c>
      <c r="I4316" s="59" t="s">
        <v>40</v>
      </c>
    </row>
    <row r="4317" spans="1:14" hidden="1" x14ac:dyDescent="0.35">
      <c r="A4317" s="56">
        <v>2019</v>
      </c>
      <c r="B4317" s="57">
        <v>43660</v>
      </c>
      <c r="C4317" s="26">
        <v>11.666666666667799</v>
      </c>
      <c r="D4317" s="26"/>
      <c r="E4317" s="58" t="s">
        <v>270</v>
      </c>
      <c r="F4317" s="26" t="s">
        <v>166</v>
      </c>
      <c r="G4317" s="56" t="s">
        <v>274</v>
      </c>
      <c r="I4317" s="59">
        <v>0.68125000000000002</v>
      </c>
      <c r="J4317" s="7" t="s">
        <v>39</v>
      </c>
      <c r="K4317" s="7">
        <v>25.3</v>
      </c>
      <c r="L4317" s="7">
        <v>3728</v>
      </c>
      <c r="M4317" s="7">
        <v>8.7799999999999994</v>
      </c>
      <c r="N4317" s="7">
        <v>1</v>
      </c>
    </row>
    <row r="4318" spans="1:14" hidden="1" x14ac:dyDescent="0.35">
      <c r="A4318" s="56">
        <v>2019</v>
      </c>
      <c r="B4318" s="57">
        <v>43660</v>
      </c>
      <c r="C4318" s="26">
        <v>11.708333333334499</v>
      </c>
      <c r="D4318" s="26"/>
      <c r="E4318" s="58" t="s">
        <v>270</v>
      </c>
      <c r="F4318" s="26" t="s">
        <v>166</v>
      </c>
      <c r="G4318" s="56" t="s">
        <v>274</v>
      </c>
      <c r="I4318" s="59" t="s">
        <v>40</v>
      </c>
    </row>
    <row r="4319" spans="1:14" hidden="1" x14ac:dyDescent="0.35">
      <c r="A4319" s="56">
        <v>2019</v>
      </c>
      <c r="B4319" s="57">
        <v>43660</v>
      </c>
      <c r="C4319" s="26">
        <v>11.750000000001201</v>
      </c>
      <c r="D4319" s="26"/>
      <c r="E4319" s="58" t="s">
        <v>270</v>
      </c>
      <c r="F4319" s="26" t="s">
        <v>166</v>
      </c>
      <c r="G4319" s="56" t="s">
        <v>274</v>
      </c>
      <c r="I4319" s="59" t="s">
        <v>40</v>
      </c>
    </row>
    <row r="4320" spans="1:14" hidden="1" x14ac:dyDescent="0.35">
      <c r="A4320" s="56">
        <v>2019</v>
      </c>
      <c r="B4320" s="57">
        <v>43660</v>
      </c>
      <c r="C4320" s="26">
        <v>11.791666666667901</v>
      </c>
      <c r="D4320" s="26"/>
      <c r="E4320" s="58" t="s">
        <v>270</v>
      </c>
      <c r="F4320" s="26" t="s">
        <v>166</v>
      </c>
      <c r="G4320" s="56" t="s">
        <v>274</v>
      </c>
      <c r="I4320" s="59">
        <v>0.79375000000000007</v>
      </c>
      <c r="J4320" s="7" t="s">
        <v>38</v>
      </c>
      <c r="K4320" s="7">
        <v>37.299999999999997</v>
      </c>
      <c r="L4320" s="7">
        <v>687</v>
      </c>
      <c r="M4320" s="7">
        <v>18.829999999999998</v>
      </c>
      <c r="N4320" s="7">
        <v>2</v>
      </c>
    </row>
    <row r="4321" spans="1:14" hidden="1" x14ac:dyDescent="0.35">
      <c r="A4321" s="56">
        <v>2019</v>
      </c>
      <c r="B4321" s="57">
        <v>43660</v>
      </c>
      <c r="C4321" s="26">
        <v>11.8333333333346</v>
      </c>
      <c r="D4321" s="26"/>
      <c r="E4321" s="58" t="s">
        <v>270</v>
      </c>
      <c r="F4321" s="26" t="s">
        <v>166</v>
      </c>
      <c r="G4321" s="56" t="s">
        <v>274</v>
      </c>
      <c r="I4321" s="59" t="s">
        <v>40</v>
      </c>
    </row>
    <row r="4322" spans="1:14" hidden="1" x14ac:dyDescent="0.35">
      <c r="A4322" s="56">
        <v>2019</v>
      </c>
      <c r="B4322" s="57">
        <v>43660</v>
      </c>
      <c r="C4322" s="26">
        <v>11.8750000000013</v>
      </c>
      <c r="D4322" s="26"/>
      <c r="E4322" s="58" t="s">
        <v>270</v>
      </c>
      <c r="F4322" s="26" t="s">
        <v>166</v>
      </c>
      <c r="G4322" s="56" t="s">
        <v>274</v>
      </c>
      <c r="I4322" s="59">
        <v>0.89027777777777783</v>
      </c>
      <c r="J4322" s="7" t="s">
        <v>39</v>
      </c>
      <c r="K4322" s="7">
        <v>52.6</v>
      </c>
      <c r="L4322" s="7">
        <v>3884</v>
      </c>
      <c r="M4322" s="7">
        <v>7.87</v>
      </c>
      <c r="N4322" s="7">
        <v>1</v>
      </c>
    </row>
    <row r="4323" spans="1:14" hidden="1" x14ac:dyDescent="0.35">
      <c r="A4323" s="56">
        <v>2019</v>
      </c>
      <c r="B4323" s="57">
        <v>43660</v>
      </c>
      <c r="C4323" s="26">
        <v>11.8750000000013</v>
      </c>
      <c r="D4323" s="26"/>
      <c r="E4323" s="58" t="s">
        <v>270</v>
      </c>
      <c r="F4323" s="26" t="s">
        <v>166</v>
      </c>
      <c r="G4323" s="56" t="s">
        <v>274</v>
      </c>
      <c r="I4323" s="59">
        <v>0.89027777777777783</v>
      </c>
      <c r="J4323" s="7" t="s">
        <v>39</v>
      </c>
      <c r="K4323" s="7">
        <v>53.4</v>
      </c>
      <c r="L4323" s="7">
        <v>3884</v>
      </c>
      <c r="M4323" s="7">
        <v>7.69</v>
      </c>
      <c r="N4323" s="7">
        <v>1</v>
      </c>
    </row>
    <row r="4324" spans="1:14" hidden="1" x14ac:dyDescent="0.35">
      <c r="A4324" s="56">
        <v>2019</v>
      </c>
      <c r="B4324" s="57">
        <v>43660</v>
      </c>
      <c r="C4324" s="26">
        <v>11.8750000000013</v>
      </c>
      <c r="D4324" s="26"/>
      <c r="E4324" s="58" t="s">
        <v>270</v>
      </c>
      <c r="F4324" s="26" t="s">
        <v>166</v>
      </c>
      <c r="G4324" s="56" t="s">
        <v>274</v>
      </c>
      <c r="I4324" s="59">
        <v>0.89027777777777783</v>
      </c>
      <c r="J4324" s="7" t="s">
        <v>39</v>
      </c>
      <c r="K4324" s="7">
        <v>43.9</v>
      </c>
      <c r="L4324" s="7">
        <v>3884</v>
      </c>
      <c r="M4324" s="7">
        <v>8.1999999999999993</v>
      </c>
      <c r="N4324" s="7">
        <v>1</v>
      </c>
    </row>
    <row r="4325" spans="1:14" hidden="1" x14ac:dyDescent="0.35">
      <c r="A4325" s="56">
        <v>2019</v>
      </c>
      <c r="B4325" s="57">
        <v>43660</v>
      </c>
      <c r="C4325" s="26">
        <v>11.8750000000013</v>
      </c>
      <c r="D4325" s="26"/>
      <c r="E4325" s="58" t="s">
        <v>270</v>
      </c>
      <c r="F4325" s="26" t="s">
        <v>166</v>
      </c>
      <c r="G4325" s="56" t="s">
        <v>274</v>
      </c>
      <c r="I4325" s="59">
        <v>0.89027777777777783</v>
      </c>
      <c r="J4325" s="7" t="s">
        <v>39</v>
      </c>
      <c r="K4325" s="7">
        <v>41.5</v>
      </c>
      <c r="L4325" s="7">
        <v>3884</v>
      </c>
      <c r="M4325" s="7">
        <v>8.76</v>
      </c>
      <c r="N4325" s="7">
        <v>1</v>
      </c>
    </row>
    <row r="4326" spans="1:14" hidden="1" x14ac:dyDescent="0.35">
      <c r="A4326" s="56">
        <v>2019</v>
      </c>
      <c r="B4326" s="57">
        <v>43660</v>
      </c>
      <c r="C4326" s="26">
        <v>11.8750000000013</v>
      </c>
      <c r="D4326" s="26"/>
      <c r="E4326" s="58" t="s">
        <v>270</v>
      </c>
      <c r="F4326" s="26" t="s">
        <v>166</v>
      </c>
      <c r="G4326" s="56" t="s">
        <v>274</v>
      </c>
      <c r="I4326" s="59">
        <v>0.89027777777777783</v>
      </c>
      <c r="J4326" s="7" t="s">
        <v>39</v>
      </c>
      <c r="K4326" s="7">
        <v>43.2</v>
      </c>
      <c r="L4326" s="7">
        <v>3884</v>
      </c>
      <c r="M4326" s="7">
        <v>8.7100000000000009</v>
      </c>
      <c r="N4326" s="7">
        <v>1</v>
      </c>
    </row>
    <row r="4327" spans="1:14" hidden="1" x14ac:dyDescent="0.35">
      <c r="A4327" s="56">
        <v>2019</v>
      </c>
      <c r="B4327" s="57">
        <v>43660</v>
      </c>
      <c r="C4327" s="26">
        <v>11.8750000000013</v>
      </c>
      <c r="D4327" s="26"/>
      <c r="E4327" s="58" t="s">
        <v>270</v>
      </c>
      <c r="F4327" s="26" t="s">
        <v>166</v>
      </c>
      <c r="G4327" s="56" t="s">
        <v>274</v>
      </c>
      <c r="I4327" s="59">
        <v>0.89027777777777783</v>
      </c>
      <c r="J4327" s="7" t="s">
        <v>39</v>
      </c>
      <c r="K4327" s="7">
        <v>52.1</v>
      </c>
      <c r="L4327" s="7">
        <v>3884</v>
      </c>
      <c r="M4327" s="7">
        <v>9.56</v>
      </c>
      <c r="N4327" s="7">
        <v>1</v>
      </c>
    </row>
    <row r="4328" spans="1:14" hidden="1" x14ac:dyDescent="0.35">
      <c r="A4328" s="56">
        <v>2019</v>
      </c>
      <c r="B4328" s="57">
        <v>43660</v>
      </c>
      <c r="C4328" s="26">
        <v>11.8750000000013</v>
      </c>
      <c r="D4328" s="26"/>
      <c r="E4328" s="58" t="s">
        <v>270</v>
      </c>
      <c r="F4328" s="26" t="s">
        <v>166</v>
      </c>
      <c r="G4328" s="56" t="s">
        <v>274</v>
      </c>
      <c r="I4328" s="59">
        <v>0.89027777777777783</v>
      </c>
      <c r="J4328" s="7" t="s">
        <v>39</v>
      </c>
      <c r="K4328" s="7">
        <v>48.3</v>
      </c>
      <c r="L4328" s="7">
        <v>3884</v>
      </c>
      <c r="M4328" s="7">
        <v>8.93</v>
      </c>
      <c r="N4328" s="7">
        <v>1</v>
      </c>
    </row>
    <row r="4329" spans="1:14" hidden="1" x14ac:dyDescent="0.35">
      <c r="A4329" s="56">
        <v>2019</v>
      </c>
      <c r="B4329" s="57">
        <v>43660</v>
      </c>
      <c r="C4329" s="26">
        <v>11.8750000000013</v>
      </c>
      <c r="D4329" s="26"/>
      <c r="E4329" s="58" t="s">
        <v>270</v>
      </c>
      <c r="F4329" s="26" t="s">
        <v>166</v>
      </c>
      <c r="G4329" s="56" t="s">
        <v>274</v>
      </c>
      <c r="I4329" s="59">
        <v>0.89027777777777783</v>
      </c>
      <c r="J4329" s="7" t="s">
        <v>39</v>
      </c>
      <c r="K4329" s="7">
        <v>51.4</v>
      </c>
      <c r="L4329" s="7">
        <v>3890</v>
      </c>
      <c r="M4329" s="7">
        <v>6.72</v>
      </c>
      <c r="N4329" s="7">
        <v>1</v>
      </c>
    </row>
    <row r="4330" spans="1:14" hidden="1" x14ac:dyDescent="0.35">
      <c r="A4330" s="56">
        <v>2019</v>
      </c>
      <c r="B4330" s="57">
        <v>43660</v>
      </c>
      <c r="C4330" s="26">
        <v>11.8750000000013</v>
      </c>
      <c r="D4330" s="26"/>
      <c r="E4330" s="58" t="s">
        <v>270</v>
      </c>
      <c r="F4330" s="26" t="s">
        <v>166</v>
      </c>
      <c r="G4330" s="56" t="s">
        <v>274</v>
      </c>
      <c r="I4330" s="59">
        <v>0.89027777777777783</v>
      </c>
      <c r="J4330" s="7" t="s">
        <v>39</v>
      </c>
      <c r="K4330" s="7">
        <v>51.8</v>
      </c>
      <c r="L4330" s="7">
        <v>3887</v>
      </c>
      <c r="M4330" s="7">
        <v>8.44</v>
      </c>
      <c r="N4330" s="7">
        <v>1</v>
      </c>
    </row>
    <row r="4331" spans="1:14" hidden="1" x14ac:dyDescent="0.35">
      <c r="A4331" s="56">
        <v>2019</v>
      </c>
      <c r="B4331" s="57">
        <v>43660</v>
      </c>
      <c r="C4331" s="26">
        <v>11.8750000000013</v>
      </c>
      <c r="D4331" s="26"/>
      <c r="E4331" s="58" t="s">
        <v>270</v>
      </c>
      <c r="F4331" s="26" t="s">
        <v>166</v>
      </c>
      <c r="G4331" s="56" t="s">
        <v>274</v>
      </c>
      <c r="I4331" s="59">
        <v>0.89027777777777783</v>
      </c>
      <c r="J4331" s="7" t="s">
        <v>39</v>
      </c>
      <c r="K4331" s="7">
        <v>43.3</v>
      </c>
      <c r="L4331" s="7">
        <v>3890</v>
      </c>
      <c r="M4331" s="7">
        <v>7.03</v>
      </c>
      <c r="N4331" s="7">
        <v>1</v>
      </c>
    </row>
    <row r="4332" spans="1:14" hidden="1" x14ac:dyDescent="0.35">
      <c r="A4332" s="56">
        <v>2019</v>
      </c>
      <c r="B4332" s="57">
        <v>43660</v>
      </c>
      <c r="C4332" s="26">
        <v>11.8750000000013</v>
      </c>
      <c r="D4332" s="26"/>
      <c r="E4332" s="58" t="s">
        <v>270</v>
      </c>
      <c r="F4332" s="26" t="s">
        <v>166</v>
      </c>
      <c r="G4332" s="56" t="s">
        <v>274</v>
      </c>
      <c r="I4332" s="59">
        <v>0.89027777777777783</v>
      </c>
      <c r="J4332" s="7" t="s">
        <v>39</v>
      </c>
      <c r="K4332" s="7">
        <v>39</v>
      </c>
      <c r="L4332" s="7">
        <v>3884</v>
      </c>
      <c r="M4332" s="7">
        <v>9.4499999999999993</v>
      </c>
      <c r="N4332" s="7">
        <v>1</v>
      </c>
    </row>
    <row r="4333" spans="1:14" hidden="1" x14ac:dyDescent="0.35">
      <c r="A4333" s="56">
        <v>2019</v>
      </c>
      <c r="B4333" s="57">
        <v>43660</v>
      </c>
      <c r="C4333" s="26">
        <v>11.8750000000013</v>
      </c>
      <c r="D4333" s="26"/>
      <c r="E4333" s="58" t="s">
        <v>270</v>
      </c>
      <c r="F4333" s="26" t="s">
        <v>166</v>
      </c>
      <c r="G4333" s="56" t="s">
        <v>274</v>
      </c>
      <c r="I4333" s="59">
        <v>0.89027777777777783</v>
      </c>
      <c r="J4333" s="7" t="s">
        <v>39</v>
      </c>
      <c r="K4333" s="7">
        <v>47.8</v>
      </c>
      <c r="L4333" s="7">
        <v>3890</v>
      </c>
      <c r="M4333" s="7">
        <v>8.52</v>
      </c>
      <c r="N4333" s="7">
        <v>1</v>
      </c>
    </row>
    <row r="4334" spans="1:14" hidden="1" x14ac:dyDescent="0.35">
      <c r="A4334" s="56">
        <v>2019</v>
      </c>
      <c r="B4334" s="57">
        <v>43660</v>
      </c>
      <c r="C4334" s="26">
        <v>11.8750000000013</v>
      </c>
      <c r="D4334" s="26"/>
      <c r="E4334" s="58" t="s">
        <v>270</v>
      </c>
      <c r="F4334" s="26" t="s">
        <v>166</v>
      </c>
      <c r="G4334" s="56" t="s">
        <v>274</v>
      </c>
      <c r="I4334" s="59">
        <v>0.8930555555555556</v>
      </c>
      <c r="J4334" s="7" t="s">
        <v>39</v>
      </c>
      <c r="K4334" s="7">
        <v>58.6</v>
      </c>
      <c r="L4334" s="7">
        <v>4460</v>
      </c>
      <c r="M4334" s="7">
        <v>10.029999999999999</v>
      </c>
      <c r="N4334" s="7">
        <v>1</v>
      </c>
    </row>
    <row r="4335" spans="1:14" hidden="1" x14ac:dyDescent="0.35">
      <c r="A4335" s="56">
        <v>2019</v>
      </c>
      <c r="B4335" s="57">
        <v>43660</v>
      </c>
      <c r="C4335" s="26">
        <v>11.8750000000013</v>
      </c>
      <c r="D4335" s="26"/>
      <c r="E4335" s="58" t="s">
        <v>270</v>
      </c>
      <c r="F4335" s="26" t="s">
        <v>166</v>
      </c>
      <c r="G4335" s="56" t="s">
        <v>274</v>
      </c>
      <c r="I4335" s="59">
        <v>0.8930555555555556</v>
      </c>
      <c r="J4335" s="7" t="s">
        <v>39</v>
      </c>
      <c r="K4335" s="7">
        <v>54.5</v>
      </c>
      <c r="L4335" s="7">
        <v>4466</v>
      </c>
      <c r="M4335" s="7">
        <v>9.81</v>
      </c>
      <c r="N4335" s="7">
        <v>1</v>
      </c>
    </row>
    <row r="4336" spans="1:14" hidden="1" x14ac:dyDescent="0.35">
      <c r="A4336" s="56">
        <v>2019</v>
      </c>
      <c r="B4336" s="57">
        <v>43660</v>
      </c>
      <c r="C4336" s="26">
        <v>11.8750000000013</v>
      </c>
      <c r="D4336" s="26"/>
      <c r="E4336" s="58" t="s">
        <v>270</v>
      </c>
      <c r="F4336" s="26" t="s">
        <v>166</v>
      </c>
      <c r="G4336" s="56" t="s">
        <v>274</v>
      </c>
      <c r="I4336" s="59">
        <v>0.8930555555555556</v>
      </c>
      <c r="J4336" s="7" t="s">
        <v>39</v>
      </c>
      <c r="K4336" s="7">
        <v>49.6</v>
      </c>
      <c r="L4336" s="7">
        <v>4466</v>
      </c>
      <c r="M4336" s="7">
        <v>9.66</v>
      </c>
      <c r="N4336" s="7">
        <v>1</v>
      </c>
    </row>
    <row r="4337" spans="1:14" hidden="1" x14ac:dyDescent="0.35">
      <c r="A4337" s="56">
        <v>2019</v>
      </c>
      <c r="B4337" s="57">
        <v>43660</v>
      </c>
      <c r="C4337" s="26">
        <v>11.8750000000013</v>
      </c>
      <c r="D4337" s="26"/>
      <c r="E4337" s="58" t="s">
        <v>270</v>
      </c>
      <c r="F4337" s="26" t="s">
        <v>166</v>
      </c>
      <c r="G4337" s="56" t="s">
        <v>274</v>
      </c>
      <c r="I4337" s="59">
        <v>0.8930555555555556</v>
      </c>
      <c r="J4337" s="7" t="s">
        <v>39</v>
      </c>
      <c r="K4337" s="7">
        <v>56.2</v>
      </c>
      <c r="L4337" s="7">
        <v>4466</v>
      </c>
      <c r="M4337" s="7">
        <v>10.71</v>
      </c>
      <c r="N4337" s="7">
        <v>1</v>
      </c>
    </row>
    <row r="4338" spans="1:14" hidden="1" x14ac:dyDescent="0.35">
      <c r="A4338" s="56">
        <v>2019</v>
      </c>
      <c r="B4338" s="57">
        <v>43660</v>
      </c>
      <c r="C4338" s="26">
        <v>11.8750000000013</v>
      </c>
      <c r="D4338" s="26"/>
      <c r="E4338" s="58" t="s">
        <v>270</v>
      </c>
      <c r="F4338" s="26" t="s">
        <v>166</v>
      </c>
      <c r="G4338" s="56" t="s">
        <v>274</v>
      </c>
      <c r="I4338" s="59">
        <v>0.8930555555555556</v>
      </c>
      <c r="J4338" s="7" t="s">
        <v>39</v>
      </c>
      <c r="K4338" s="7">
        <v>54.7</v>
      </c>
      <c r="L4338" s="7">
        <v>4466</v>
      </c>
      <c r="M4338" s="7">
        <v>10.210000000000001</v>
      </c>
      <c r="N4338" s="7">
        <v>1</v>
      </c>
    </row>
    <row r="4339" spans="1:14" hidden="1" x14ac:dyDescent="0.35">
      <c r="A4339" s="56">
        <v>2019</v>
      </c>
      <c r="B4339" s="57">
        <v>43660</v>
      </c>
      <c r="C4339" s="26">
        <v>11.916666666668</v>
      </c>
      <c r="D4339" s="26"/>
      <c r="E4339" s="58" t="s">
        <v>270</v>
      </c>
      <c r="F4339" s="26" t="s">
        <v>166</v>
      </c>
      <c r="G4339" s="56" t="s">
        <v>274</v>
      </c>
      <c r="I4339" s="59">
        <v>0.93541666666666667</v>
      </c>
      <c r="J4339" s="7" t="s">
        <v>39</v>
      </c>
      <c r="K4339" s="7">
        <v>54.7</v>
      </c>
      <c r="L4339" s="7">
        <v>4741</v>
      </c>
      <c r="M4339" s="7">
        <v>11.94</v>
      </c>
      <c r="N4339" s="7">
        <v>1</v>
      </c>
    </row>
    <row r="4340" spans="1:14" hidden="1" x14ac:dyDescent="0.35">
      <c r="A4340" s="56">
        <v>2019</v>
      </c>
      <c r="B4340" s="57">
        <v>43660</v>
      </c>
      <c r="C4340" s="26">
        <v>11.916666666668</v>
      </c>
      <c r="D4340" s="26"/>
      <c r="E4340" s="58" t="s">
        <v>270</v>
      </c>
      <c r="F4340" s="26" t="s">
        <v>166</v>
      </c>
      <c r="G4340" s="56" t="s">
        <v>274</v>
      </c>
      <c r="I4340" s="59">
        <v>0.93541666666666667</v>
      </c>
      <c r="J4340" s="7" t="s">
        <v>39</v>
      </c>
      <c r="K4340" s="7">
        <v>52.8</v>
      </c>
      <c r="L4340" s="7">
        <v>4738</v>
      </c>
      <c r="M4340" s="7">
        <v>11.77</v>
      </c>
      <c r="N4340" s="7">
        <v>1</v>
      </c>
    </row>
    <row r="4341" spans="1:14" hidden="1" x14ac:dyDescent="0.35">
      <c r="A4341" s="56">
        <v>2019</v>
      </c>
      <c r="B4341" s="57">
        <v>43660</v>
      </c>
      <c r="C4341" s="26">
        <v>11.916666666668</v>
      </c>
      <c r="D4341" s="26"/>
      <c r="E4341" s="58" t="s">
        <v>270</v>
      </c>
      <c r="F4341" s="26" t="s">
        <v>166</v>
      </c>
      <c r="G4341" s="56" t="s">
        <v>274</v>
      </c>
      <c r="I4341" s="59">
        <v>0.93541666666666667</v>
      </c>
      <c r="J4341" s="7" t="s">
        <v>39</v>
      </c>
      <c r="K4341" s="7">
        <v>55.9</v>
      </c>
      <c r="L4341" s="7">
        <v>4730</v>
      </c>
      <c r="M4341" s="7">
        <v>12.93</v>
      </c>
      <c r="N4341" s="7">
        <v>1</v>
      </c>
    </row>
    <row r="4342" spans="1:14" hidden="1" x14ac:dyDescent="0.35">
      <c r="A4342" s="56">
        <v>2019</v>
      </c>
      <c r="B4342" s="57">
        <v>43660</v>
      </c>
      <c r="C4342" s="26">
        <v>11.9583333333347</v>
      </c>
      <c r="D4342" s="26"/>
      <c r="E4342" s="58" t="s">
        <v>270</v>
      </c>
      <c r="F4342" s="26" t="s">
        <v>166</v>
      </c>
      <c r="G4342" s="56" t="s">
        <v>274</v>
      </c>
      <c r="I4342" s="59">
        <v>0.96388888888888891</v>
      </c>
      <c r="J4342" s="7" t="s">
        <v>39</v>
      </c>
      <c r="K4342" s="7">
        <v>87.1</v>
      </c>
      <c r="L4342" s="7">
        <v>1526</v>
      </c>
      <c r="M4342" s="7">
        <v>11.46</v>
      </c>
      <c r="N4342" s="7">
        <v>1</v>
      </c>
    </row>
    <row r="4343" spans="1:14" hidden="1" x14ac:dyDescent="0.35">
      <c r="A4343" s="56">
        <v>2019</v>
      </c>
      <c r="B4343" s="57">
        <v>43660</v>
      </c>
      <c r="C4343" s="26">
        <v>11.9583333333347</v>
      </c>
      <c r="D4343" s="26"/>
      <c r="E4343" s="58" t="s">
        <v>270</v>
      </c>
      <c r="F4343" s="26" t="s">
        <v>166</v>
      </c>
      <c r="G4343" s="56" t="s">
        <v>274</v>
      </c>
      <c r="I4343" s="59">
        <v>0.96388888888888891</v>
      </c>
      <c r="J4343" s="7" t="s">
        <v>39</v>
      </c>
      <c r="K4343" s="7">
        <v>63.9</v>
      </c>
      <c r="L4343" s="7">
        <v>1526</v>
      </c>
      <c r="M4343" s="7">
        <v>11.24</v>
      </c>
      <c r="N4343" s="7">
        <v>1</v>
      </c>
    </row>
    <row r="4344" spans="1:14" hidden="1" x14ac:dyDescent="0.35">
      <c r="A4344" s="56">
        <v>2019</v>
      </c>
      <c r="B4344" s="57">
        <v>43661</v>
      </c>
      <c r="C4344" s="26">
        <v>12.0000000000014</v>
      </c>
      <c r="D4344" s="26"/>
      <c r="E4344" s="58" t="s">
        <v>270</v>
      </c>
      <c r="F4344" s="26" t="s">
        <v>166</v>
      </c>
      <c r="G4344" s="56" t="s">
        <v>274</v>
      </c>
      <c r="I4344" s="59">
        <v>3.472222222222222E-3</v>
      </c>
      <c r="J4344" s="7" t="s">
        <v>39</v>
      </c>
      <c r="K4344" s="7">
        <v>78.900000000000006</v>
      </c>
      <c r="L4344" s="7">
        <v>954</v>
      </c>
      <c r="M4344" s="7">
        <v>11.35</v>
      </c>
      <c r="N4344" s="7">
        <v>1</v>
      </c>
    </row>
    <row r="4345" spans="1:14" hidden="1" x14ac:dyDescent="0.35">
      <c r="A4345" s="56">
        <v>2019</v>
      </c>
      <c r="B4345" s="57">
        <v>43661</v>
      </c>
      <c r="C4345" s="26">
        <v>12.0000000000014</v>
      </c>
      <c r="D4345" s="26"/>
      <c r="E4345" s="58" t="s">
        <v>270</v>
      </c>
      <c r="F4345" s="26" t="s">
        <v>166</v>
      </c>
      <c r="G4345" s="56" t="s">
        <v>274</v>
      </c>
      <c r="I4345" s="59">
        <v>1.2499999999999999E-2</v>
      </c>
      <c r="J4345" s="7" t="s">
        <v>39</v>
      </c>
      <c r="K4345" s="7">
        <v>75.900000000000006</v>
      </c>
      <c r="L4345" s="7">
        <v>3107</v>
      </c>
      <c r="M4345" s="7">
        <v>8.9499999999999993</v>
      </c>
      <c r="N4345" s="7">
        <v>1</v>
      </c>
    </row>
    <row r="4346" spans="1:14" hidden="1" x14ac:dyDescent="0.35">
      <c r="A4346" s="56">
        <v>2019</v>
      </c>
      <c r="B4346" s="57">
        <v>43661</v>
      </c>
      <c r="C4346" s="26">
        <v>12.0000000000014</v>
      </c>
      <c r="D4346" s="26"/>
      <c r="E4346" s="58" t="s">
        <v>270</v>
      </c>
      <c r="F4346" s="26" t="s">
        <v>166</v>
      </c>
      <c r="G4346" s="56" t="s">
        <v>274</v>
      </c>
      <c r="I4346" s="59">
        <v>1.4583333333333332E-2</v>
      </c>
      <c r="J4346" s="7" t="s">
        <v>39</v>
      </c>
      <c r="K4346" s="7">
        <v>69.900000000000006</v>
      </c>
      <c r="L4346" s="7">
        <v>3634</v>
      </c>
      <c r="M4346" s="7">
        <v>10.36</v>
      </c>
      <c r="N4346" s="7">
        <v>1</v>
      </c>
    </row>
    <row r="4347" spans="1:14" hidden="1" x14ac:dyDescent="0.35">
      <c r="A4347" s="56">
        <v>2019</v>
      </c>
      <c r="B4347" s="57">
        <v>43661</v>
      </c>
      <c r="C4347" s="26">
        <v>12.0000000000014</v>
      </c>
      <c r="D4347" s="26"/>
      <c r="E4347" s="58" t="s">
        <v>270</v>
      </c>
      <c r="F4347" s="26" t="s">
        <v>166</v>
      </c>
      <c r="G4347" s="56" t="s">
        <v>274</v>
      </c>
      <c r="I4347" s="59">
        <v>1.6666666666666666E-2</v>
      </c>
      <c r="J4347" s="7" t="s">
        <v>39</v>
      </c>
      <c r="K4347" s="7">
        <v>84.6</v>
      </c>
      <c r="L4347" s="7">
        <v>4275</v>
      </c>
      <c r="M4347" s="7">
        <v>13.72</v>
      </c>
      <c r="N4347" s="7">
        <v>1</v>
      </c>
    </row>
    <row r="4348" spans="1:14" hidden="1" x14ac:dyDescent="0.35">
      <c r="A4348" s="56">
        <v>2019</v>
      </c>
      <c r="B4348" s="57">
        <v>43661</v>
      </c>
      <c r="C4348" s="26">
        <v>12.0416666666681</v>
      </c>
      <c r="D4348" s="26"/>
      <c r="E4348" s="58" t="s">
        <v>270</v>
      </c>
      <c r="F4348" s="26" t="s">
        <v>166</v>
      </c>
      <c r="G4348" s="56" t="s">
        <v>274</v>
      </c>
      <c r="I4348" s="59">
        <v>4.6527777777777779E-2</v>
      </c>
      <c r="J4348" s="7" t="s">
        <v>39</v>
      </c>
      <c r="K4348" s="7">
        <v>49.8</v>
      </c>
      <c r="L4348" s="7">
        <v>1332</v>
      </c>
      <c r="M4348" s="7">
        <v>8.18</v>
      </c>
      <c r="N4348" s="7">
        <v>1</v>
      </c>
    </row>
    <row r="4349" spans="1:14" hidden="1" x14ac:dyDescent="0.35">
      <c r="A4349" s="56">
        <v>2019</v>
      </c>
      <c r="B4349" s="57">
        <v>43661</v>
      </c>
      <c r="C4349" s="26">
        <v>12.0416666666681</v>
      </c>
      <c r="D4349" s="26"/>
      <c r="E4349" s="58" t="s">
        <v>270</v>
      </c>
      <c r="F4349" s="26" t="s">
        <v>166</v>
      </c>
      <c r="G4349" s="56" t="s">
        <v>274</v>
      </c>
      <c r="I4349" s="59">
        <v>5.2083333333333336E-2</v>
      </c>
      <c r="J4349" s="7" t="s">
        <v>39</v>
      </c>
      <c r="K4349" s="7">
        <v>87.6</v>
      </c>
      <c r="L4349" s="7">
        <v>2715</v>
      </c>
      <c r="M4349" s="7">
        <v>9.92</v>
      </c>
      <c r="N4349" s="7">
        <v>1</v>
      </c>
    </row>
    <row r="4350" spans="1:14" hidden="1" x14ac:dyDescent="0.35">
      <c r="A4350" s="56">
        <v>2019</v>
      </c>
      <c r="B4350" s="57">
        <v>43661</v>
      </c>
      <c r="C4350" s="26">
        <v>12.083333333334799</v>
      </c>
      <c r="D4350" s="26"/>
      <c r="E4350" s="58" t="s">
        <v>270</v>
      </c>
      <c r="F4350" s="26" t="s">
        <v>166</v>
      </c>
      <c r="G4350" s="56" t="s">
        <v>274</v>
      </c>
      <c r="I4350" s="59" t="s">
        <v>40</v>
      </c>
    </row>
    <row r="4351" spans="1:14" hidden="1" x14ac:dyDescent="0.35">
      <c r="A4351" s="56">
        <v>2019</v>
      </c>
      <c r="B4351" s="57">
        <v>43661</v>
      </c>
      <c r="C4351" s="26">
        <v>12.125000000001499</v>
      </c>
      <c r="D4351" s="26"/>
      <c r="E4351" s="58" t="s">
        <v>270</v>
      </c>
      <c r="F4351" s="26" t="s">
        <v>166</v>
      </c>
      <c r="G4351" s="56" t="s">
        <v>274</v>
      </c>
      <c r="I4351" s="59">
        <v>0.14097222222222222</v>
      </c>
      <c r="J4351" s="7" t="s">
        <v>39</v>
      </c>
      <c r="K4351" s="7">
        <v>76.400000000000006</v>
      </c>
      <c r="L4351" s="7">
        <v>4062</v>
      </c>
      <c r="M4351" s="7">
        <v>10.039999999999999</v>
      </c>
      <c r="N4351" s="7">
        <v>1</v>
      </c>
    </row>
    <row r="4352" spans="1:14" hidden="1" x14ac:dyDescent="0.35">
      <c r="A4352" s="56">
        <v>2019</v>
      </c>
      <c r="B4352" s="57">
        <v>43661</v>
      </c>
      <c r="C4352" s="26">
        <v>12.166666666668201</v>
      </c>
      <c r="D4352" s="26"/>
      <c r="E4352" s="58" t="s">
        <v>270</v>
      </c>
      <c r="F4352" s="26" t="s">
        <v>166</v>
      </c>
      <c r="G4352" s="56" t="s">
        <v>274</v>
      </c>
      <c r="I4352" s="59" t="s">
        <v>40</v>
      </c>
    </row>
    <row r="4353" spans="1:14" hidden="1" x14ac:dyDescent="0.35">
      <c r="A4353" s="56">
        <v>2019</v>
      </c>
      <c r="B4353" s="57">
        <v>43661</v>
      </c>
      <c r="C4353" s="26">
        <v>12.208333333334901</v>
      </c>
      <c r="D4353" s="26"/>
      <c r="E4353" s="58" t="s">
        <v>270</v>
      </c>
      <c r="F4353" s="26" t="s">
        <v>166</v>
      </c>
      <c r="G4353" s="56" t="s">
        <v>274</v>
      </c>
      <c r="I4353" s="59">
        <v>0.21388888888888891</v>
      </c>
      <c r="J4353" s="7" t="s">
        <v>39</v>
      </c>
      <c r="K4353" s="7">
        <v>52.6</v>
      </c>
      <c r="L4353" s="7">
        <v>1455</v>
      </c>
      <c r="M4353" s="7">
        <v>9.1199999999999992</v>
      </c>
      <c r="N4353" s="7">
        <v>1</v>
      </c>
    </row>
    <row r="4354" spans="1:14" hidden="1" x14ac:dyDescent="0.35">
      <c r="A4354" s="56">
        <v>2019</v>
      </c>
      <c r="B4354" s="57">
        <v>43661</v>
      </c>
      <c r="C4354" s="26">
        <v>12.208333333334901</v>
      </c>
      <c r="D4354" s="26"/>
      <c r="E4354" s="58" t="s">
        <v>270</v>
      </c>
      <c r="F4354" s="26" t="s">
        <v>166</v>
      </c>
      <c r="G4354" s="56" t="s">
        <v>274</v>
      </c>
      <c r="I4354" s="59">
        <v>0.21388888888888891</v>
      </c>
      <c r="J4354" s="7" t="s">
        <v>39</v>
      </c>
      <c r="K4354" s="7">
        <v>61.1</v>
      </c>
      <c r="L4354" s="7">
        <v>1455</v>
      </c>
      <c r="M4354" s="7">
        <v>9.14</v>
      </c>
      <c r="N4354" s="7">
        <v>1</v>
      </c>
    </row>
    <row r="4355" spans="1:14" hidden="1" x14ac:dyDescent="0.35">
      <c r="A4355" s="56">
        <v>2019</v>
      </c>
      <c r="B4355" s="57">
        <v>43661</v>
      </c>
      <c r="C4355" s="26">
        <v>12.208333333334901</v>
      </c>
      <c r="D4355" s="26"/>
      <c r="E4355" s="58" t="s">
        <v>270</v>
      </c>
      <c r="F4355" s="26" t="s">
        <v>166</v>
      </c>
      <c r="G4355" s="56" t="s">
        <v>274</v>
      </c>
      <c r="I4355" s="59">
        <v>0.21388888888888891</v>
      </c>
      <c r="J4355" s="7" t="s">
        <v>39</v>
      </c>
      <c r="K4355" s="7">
        <v>48.9</v>
      </c>
      <c r="L4355" s="7">
        <v>1455</v>
      </c>
      <c r="M4355" s="7">
        <v>10.45</v>
      </c>
      <c r="N4355" s="7">
        <v>1</v>
      </c>
    </row>
    <row r="4356" spans="1:14" hidden="1" x14ac:dyDescent="0.35">
      <c r="A4356" s="56">
        <v>2019</v>
      </c>
      <c r="B4356" s="57">
        <v>43661</v>
      </c>
      <c r="C4356" s="26">
        <v>12.208333333334901</v>
      </c>
      <c r="D4356" s="26"/>
      <c r="E4356" s="58" t="s">
        <v>270</v>
      </c>
      <c r="F4356" s="26" t="s">
        <v>166</v>
      </c>
      <c r="G4356" s="56" t="s">
        <v>274</v>
      </c>
      <c r="I4356" s="59">
        <v>0.21388888888888891</v>
      </c>
      <c r="J4356" s="7" t="s">
        <v>39</v>
      </c>
      <c r="K4356" s="7">
        <v>52</v>
      </c>
      <c r="L4356" s="7">
        <v>1455</v>
      </c>
      <c r="M4356" s="7">
        <v>10.029999999999999</v>
      </c>
      <c r="N4356" s="7">
        <v>1</v>
      </c>
    </row>
    <row r="4357" spans="1:14" hidden="1" x14ac:dyDescent="0.35">
      <c r="A4357" s="56">
        <v>2019</v>
      </c>
      <c r="B4357" s="57">
        <v>43661</v>
      </c>
      <c r="C4357" s="26">
        <v>12.208333333334901</v>
      </c>
      <c r="D4357" s="26"/>
      <c r="E4357" s="58" t="s">
        <v>270</v>
      </c>
      <c r="F4357" s="26" t="s">
        <v>166</v>
      </c>
      <c r="G4357" s="56" t="s">
        <v>274</v>
      </c>
      <c r="I4357" s="59">
        <v>0.21388888888888891</v>
      </c>
      <c r="J4357" s="7" t="s">
        <v>39</v>
      </c>
      <c r="K4357" s="7">
        <v>46.3</v>
      </c>
      <c r="L4357" s="7">
        <v>1457</v>
      </c>
      <c r="M4357" s="7">
        <v>9.9600000000000009</v>
      </c>
      <c r="N4357" s="7">
        <v>1</v>
      </c>
    </row>
    <row r="4358" spans="1:14" hidden="1" x14ac:dyDescent="0.35">
      <c r="A4358" s="56">
        <v>2019</v>
      </c>
      <c r="B4358" s="57">
        <v>43661</v>
      </c>
      <c r="C4358" s="26">
        <v>12.208333333334901</v>
      </c>
      <c r="D4358" s="26"/>
      <c r="E4358" s="58" t="s">
        <v>270</v>
      </c>
      <c r="F4358" s="26" t="s">
        <v>166</v>
      </c>
      <c r="G4358" s="56" t="s">
        <v>274</v>
      </c>
      <c r="I4358" s="59">
        <v>0.21388888888888891</v>
      </c>
      <c r="J4358" s="7" t="s">
        <v>39</v>
      </c>
      <c r="K4358" s="7">
        <v>53.7</v>
      </c>
      <c r="L4358" s="7">
        <v>1457</v>
      </c>
      <c r="M4358" s="7">
        <v>10.34</v>
      </c>
      <c r="N4358" s="7">
        <v>1</v>
      </c>
    </row>
    <row r="4359" spans="1:14" hidden="1" x14ac:dyDescent="0.35">
      <c r="A4359" s="56">
        <v>2019</v>
      </c>
      <c r="B4359" s="57">
        <v>43661</v>
      </c>
      <c r="C4359" s="26">
        <v>12.208333333334901</v>
      </c>
      <c r="D4359" s="26"/>
      <c r="E4359" s="58" t="s">
        <v>270</v>
      </c>
      <c r="F4359" s="26" t="s">
        <v>166</v>
      </c>
      <c r="G4359" s="56" t="s">
        <v>274</v>
      </c>
      <c r="I4359" s="59">
        <v>0.21388888888888891</v>
      </c>
      <c r="J4359" s="7" t="s">
        <v>39</v>
      </c>
      <c r="K4359" s="7">
        <v>42.3</v>
      </c>
      <c r="L4359" s="7">
        <v>1457</v>
      </c>
      <c r="M4359" s="7">
        <v>10.33</v>
      </c>
      <c r="N4359" s="7">
        <v>1</v>
      </c>
    </row>
    <row r="4360" spans="1:14" hidden="1" x14ac:dyDescent="0.35">
      <c r="A4360" s="56">
        <v>2019</v>
      </c>
      <c r="B4360" s="57">
        <v>43661</v>
      </c>
      <c r="C4360" s="26">
        <v>12.208333333334901</v>
      </c>
      <c r="D4360" s="26"/>
      <c r="E4360" s="58" t="s">
        <v>270</v>
      </c>
      <c r="F4360" s="26" t="s">
        <v>166</v>
      </c>
      <c r="G4360" s="56" t="s">
        <v>274</v>
      </c>
      <c r="I4360" s="59">
        <v>0.21388888888888891</v>
      </c>
      <c r="J4360" s="7" t="s">
        <v>39</v>
      </c>
      <c r="K4360" s="7">
        <v>58.6</v>
      </c>
      <c r="L4360" s="7">
        <v>1458</v>
      </c>
      <c r="M4360" s="7">
        <v>9.42</v>
      </c>
      <c r="N4360" s="7">
        <v>1</v>
      </c>
    </row>
    <row r="4361" spans="1:14" hidden="1" x14ac:dyDescent="0.35">
      <c r="A4361" s="56">
        <v>2019</v>
      </c>
      <c r="B4361" s="57">
        <v>43661</v>
      </c>
      <c r="C4361" s="26">
        <v>12.208333333334901</v>
      </c>
      <c r="D4361" s="26"/>
      <c r="E4361" s="58" t="s">
        <v>270</v>
      </c>
      <c r="F4361" s="26" t="s">
        <v>166</v>
      </c>
      <c r="G4361" s="56" t="s">
        <v>274</v>
      </c>
      <c r="I4361" s="59">
        <v>0.21388888888888891</v>
      </c>
      <c r="J4361" s="7" t="s">
        <v>39</v>
      </c>
      <c r="K4361" s="7">
        <v>49.9</v>
      </c>
      <c r="L4361" s="7">
        <v>1454</v>
      </c>
      <c r="M4361" s="7">
        <v>10.94</v>
      </c>
      <c r="N4361" s="7">
        <v>1</v>
      </c>
    </row>
    <row r="4362" spans="1:14" hidden="1" x14ac:dyDescent="0.35">
      <c r="A4362" s="56">
        <v>2019</v>
      </c>
      <c r="B4362" s="57">
        <v>43661</v>
      </c>
      <c r="C4362" s="26">
        <v>12.208333333334901</v>
      </c>
      <c r="D4362" s="26"/>
      <c r="E4362" s="58" t="s">
        <v>270</v>
      </c>
      <c r="F4362" s="26" t="s">
        <v>166</v>
      </c>
      <c r="G4362" s="56" t="s">
        <v>274</v>
      </c>
      <c r="I4362" s="59">
        <v>0.21527777777777779</v>
      </c>
      <c r="J4362" s="7" t="s">
        <v>39</v>
      </c>
      <c r="K4362" s="7">
        <v>51.8</v>
      </c>
      <c r="L4362" s="7">
        <v>1708</v>
      </c>
      <c r="M4362" s="7">
        <v>10.43</v>
      </c>
      <c r="N4362" s="7">
        <v>1</v>
      </c>
    </row>
    <row r="4363" spans="1:14" hidden="1" x14ac:dyDescent="0.35">
      <c r="A4363" s="56">
        <v>2019</v>
      </c>
      <c r="B4363" s="57">
        <v>43661</v>
      </c>
      <c r="C4363" s="26">
        <v>12.208333333334901</v>
      </c>
      <c r="D4363" s="26"/>
      <c r="E4363" s="58" t="s">
        <v>270</v>
      </c>
      <c r="F4363" s="26" t="s">
        <v>166</v>
      </c>
      <c r="G4363" s="56" t="s">
        <v>274</v>
      </c>
      <c r="I4363" s="59">
        <v>0.21527777777777779</v>
      </c>
      <c r="J4363" s="7" t="s">
        <v>39</v>
      </c>
      <c r="K4363" s="7">
        <v>59.5</v>
      </c>
      <c r="L4363" s="7">
        <v>1708</v>
      </c>
      <c r="M4363" s="7">
        <v>9.98</v>
      </c>
      <c r="N4363" s="7">
        <v>1</v>
      </c>
    </row>
    <row r="4364" spans="1:14" hidden="1" x14ac:dyDescent="0.35">
      <c r="A4364" s="56">
        <v>2019</v>
      </c>
      <c r="B4364" s="57">
        <v>43661</v>
      </c>
      <c r="C4364" s="26">
        <v>12.208333333334901</v>
      </c>
      <c r="D4364" s="26"/>
      <c r="E4364" s="58" t="s">
        <v>270</v>
      </c>
      <c r="F4364" s="26" t="s">
        <v>166</v>
      </c>
      <c r="G4364" s="56" t="s">
        <v>274</v>
      </c>
      <c r="I4364" s="59">
        <v>0.21527777777777779</v>
      </c>
      <c r="J4364" s="7" t="s">
        <v>39</v>
      </c>
      <c r="K4364" s="7">
        <v>48.5</v>
      </c>
      <c r="L4364" s="7">
        <v>1715</v>
      </c>
      <c r="M4364" s="7">
        <v>10.09</v>
      </c>
      <c r="N4364" s="7">
        <v>1</v>
      </c>
    </row>
    <row r="4365" spans="1:14" hidden="1" x14ac:dyDescent="0.35">
      <c r="A4365" s="56">
        <v>2019</v>
      </c>
      <c r="B4365" s="57">
        <v>43661</v>
      </c>
      <c r="C4365" s="26">
        <v>12.208333333334901</v>
      </c>
      <c r="D4365" s="26"/>
      <c r="E4365" s="58" t="s">
        <v>270</v>
      </c>
      <c r="F4365" s="26" t="s">
        <v>166</v>
      </c>
      <c r="G4365" s="56" t="s">
        <v>274</v>
      </c>
      <c r="I4365" s="59">
        <v>0.21527777777777779</v>
      </c>
      <c r="J4365" s="7" t="s">
        <v>39</v>
      </c>
      <c r="K4365" s="7">
        <v>52.8</v>
      </c>
      <c r="L4365" s="7">
        <v>1715</v>
      </c>
      <c r="M4365" s="7">
        <v>9.6300000000000008</v>
      </c>
      <c r="N4365" s="7">
        <v>1</v>
      </c>
    </row>
    <row r="4366" spans="1:14" hidden="1" x14ac:dyDescent="0.35">
      <c r="A4366" s="56">
        <v>2019</v>
      </c>
      <c r="B4366" s="57">
        <v>43661</v>
      </c>
      <c r="C4366" s="26">
        <v>12.208333333334901</v>
      </c>
      <c r="D4366" s="26"/>
      <c r="E4366" s="58" t="s">
        <v>270</v>
      </c>
      <c r="F4366" s="26" t="s">
        <v>166</v>
      </c>
      <c r="G4366" s="56" t="s">
        <v>274</v>
      </c>
      <c r="I4366" s="59">
        <v>0.21527777777777779</v>
      </c>
      <c r="J4366" s="7" t="s">
        <v>39</v>
      </c>
      <c r="K4366" s="7">
        <v>44</v>
      </c>
      <c r="L4366" s="7">
        <v>1716</v>
      </c>
      <c r="M4366" s="7">
        <v>10.29</v>
      </c>
      <c r="N4366" s="7">
        <v>1</v>
      </c>
    </row>
    <row r="4367" spans="1:14" hidden="1" x14ac:dyDescent="0.35">
      <c r="A4367" s="56">
        <v>2019</v>
      </c>
      <c r="B4367" s="57">
        <v>43661</v>
      </c>
      <c r="C4367" s="26">
        <v>12.208333333334901</v>
      </c>
      <c r="D4367" s="26"/>
      <c r="E4367" s="58" t="s">
        <v>270</v>
      </c>
      <c r="F4367" s="26" t="s">
        <v>166</v>
      </c>
      <c r="G4367" s="56" t="s">
        <v>274</v>
      </c>
      <c r="I4367" s="59">
        <v>0.21527777777777779</v>
      </c>
      <c r="J4367" s="7" t="s">
        <v>39</v>
      </c>
      <c r="K4367" s="7">
        <v>46.5</v>
      </c>
      <c r="L4367" s="7">
        <v>1716</v>
      </c>
      <c r="M4367" s="7">
        <v>10.36</v>
      </c>
      <c r="N4367" s="7">
        <v>1</v>
      </c>
    </row>
    <row r="4368" spans="1:14" hidden="1" x14ac:dyDescent="0.35">
      <c r="A4368" s="56">
        <v>2019</v>
      </c>
      <c r="B4368" s="57">
        <v>43661</v>
      </c>
      <c r="C4368" s="26">
        <v>12.208333333334901</v>
      </c>
      <c r="D4368" s="26"/>
      <c r="E4368" s="58" t="s">
        <v>270</v>
      </c>
      <c r="F4368" s="26" t="s">
        <v>166</v>
      </c>
      <c r="G4368" s="56" t="s">
        <v>274</v>
      </c>
      <c r="I4368" s="59">
        <v>0.21527777777777779</v>
      </c>
      <c r="J4368" s="7" t="s">
        <v>39</v>
      </c>
      <c r="K4368" s="7">
        <v>47.6</v>
      </c>
      <c r="L4368" s="7">
        <v>1817</v>
      </c>
      <c r="M4368" s="7">
        <v>10.81</v>
      </c>
      <c r="N4368" s="7">
        <v>1</v>
      </c>
    </row>
    <row r="4369" spans="1:14" hidden="1" x14ac:dyDescent="0.35">
      <c r="A4369" s="56">
        <v>2019</v>
      </c>
      <c r="B4369" s="57">
        <v>43661</v>
      </c>
      <c r="C4369" s="26">
        <v>12.208333333334901</v>
      </c>
      <c r="D4369" s="26"/>
      <c r="E4369" s="58" t="s">
        <v>270</v>
      </c>
      <c r="F4369" s="26" t="s">
        <v>166</v>
      </c>
      <c r="G4369" s="56" t="s">
        <v>274</v>
      </c>
      <c r="I4369" s="59">
        <v>0.21527777777777779</v>
      </c>
      <c r="J4369" s="7" t="s">
        <v>39</v>
      </c>
      <c r="K4369" s="7">
        <v>56.7</v>
      </c>
      <c r="L4369" s="7">
        <v>1818</v>
      </c>
      <c r="M4369" s="7">
        <v>9.73</v>
      </c>
      <c r="N4369" s="7">
        <v>1</v>
      </c>
    </row>
    <row r="4370" spans="1:14" hidden="1" x14ac:dyDescent="0.35">
      <c r="A4370" s="56">
        <v>2019</v>
      </c>
      <c r="B4370" s="57">
        <v>43661</v>
      </c>
      <c r="C4370" s="26">
        <v>12.208333333334901</v>
      </c>
      <c r="D4370" s="26"/>
      <c r="E4370" s="58" t="s">
        <v>270</v>
      </c>
      <c r="F4370" s="26" t="s">
        <v>166</v>
      </c>
      <c r="G4370" s="56" t="s">
        <v>274</v>
      </c>
      <c r="I4370" s="59">
        <v>0.21527777777777779</v>
      </c>
      <c r="J4370" s="7" t="s">
        <v>39</v>
      </c>
      <c r="K4370" s="7">
        <v>58.8</v>
      </c>
      <c r="L4370" s="7">
        <v>1822</v>
      </c>
      <c r="M4370" s="7">
        <v>9.82</v>
      </c>
      <c r="N4370" s="7">
        <v>1</v>
      </c>
    </row>
    <row r="4371" spans="1:14" hidden="1" x14ac:dyDescent="0.35">
      <c r="A4371" s="56">
        <v>2019</v>
      </c>
      <c r="B4371" s="57">
        <v>43661</v>
      </c>
      <c r="C4371" s="26">
        <v>12.208333333334901</v>
      </c>
      <c r="D4371" s="26"/>
      <c r="E4371" s="58" t="s">
        <v>270</v>
      </c>
      <c r="F4371" s="26" t="s">
        <v>166</v>
      </c>
      <c r="G4371" s="56" t="s">
        <v>274</v>
      </c>
      <c r="I4371" s="59">
        <v>0.21527777777777779</v>
      </c>
      <c r="J4371" s="7" t="s">
        <v>39</v>
      </c>
      <c r="K4371" s="7">
        <v>55.7</v>
      </c>
      <c r="L4371" s="7">
        <v>1823</v>
      </c>
      <c r="M4371" s="7">
        <v>10.220000000000001</v>
      </c>
      <c r="N4371" s="7">
        <v>1</v>
      </c>
    </row>
    <row r="4372" spans="1:14" hidden="1" x14ac:dyDescent="0.35">
      <c r="A4372" s="56">
        <v>2019</v>
      </c>
      <c r="B4372" s="57">
        <v>43661</v>
      </c>
      <c r="C4372" s="26">
        <v>12.208333333334901</v>
      </c>
      <c r="D4372" s="26"/>
      <c r="E4372" s="58" t="s">
        <v>270</v>
      </c>
      <c r="F4372" s="26" t="s">
        <v>166</v>
      </c>
      <c r="G4372" s="56" t="s">
        <v>274</v>
      </c>
      <c r="I4372" s="59">
        <v>0.21527777777777779</v>
      </c>
      <c r="J4372" s="7" t="s">
        <v>39</v>
      </c>
      <c r="K4372" s="7">
        <v>49.6</v>
      </c>
      <c r="L4372" s="7">
        <v>1825</v>
      </c>
      <c r="M4372" s="7">
        <v>9.67</v>
      </c>
      <c r="N4372" s="7">
        <v>1</v>
      </c>
    </row>
    <row r="4373" spans="1:14" hidden="1" x14ac:dyDescent="0.35">
      <c r="A4373" s="56">
        <v>2019</v>
      </c>
      <c r="B4373" s="57">
        <v>43661</v>
      </c>
      <c r="C4373" s="26">
        <v>12.208333333334901</v>
      </c>
      <c r="D4373" s="26"/>
      <c r="E4373" s="58" t="s">
        <v>270</v>
      </c>
      <c r="F4373" s="26" t="s">
        <v>166</v>
      </c>
      <c r="G4373" s="56" t="s">
        <v>274</v>
      </c>
      <c r="I4373" s="59">
        <v>0.21527777777777779</v>
      </c>
      <c r="J4373" s="7" t="s">
        <v>39</v>
      </c>
      <c r="K4373" s="7">
        <v>48.1</v>
      </c>
      <c r="L4373" s="7">
        <v>1834</v>
      </c>
      <c r="M4373" s="7">
        <v>10.18</v>
      </c>
      <c r="N4373" s="7">
        <v>1</v>
      </c>
    </row>
    <row r="4374" spans="1:14" hidden="1" x14ac:dyDescent="0.35">
      <c r="A4374" s="56">
        <v>2019</v>
      </c>
      <c r="B4374" s="57">
        <v>43661</v>
      </c>
      <c r="C4374" s="26">
        <v>12.208333333334901</v>
      </c>
      <c r="D4374" s="26"/>
      <c r="E4374" s="58" t="s">
        <v>270</v>
      </c>
      <c r="F4374" s="26" t="s">
        <v>166</v>
      </c>
      <c r="G4374" s="56" t="s">
        <v>274</v>
      </c>
      <c r="I4374" s="59">
        <v>0.21736111111111112</v>
      </c>
      <c r="J4374" s="7" t="s">
        <v>39</v>
      </c>
      <c r="K4374" s="7">
        <v>60</v>
      </c>
      <c r="L4374" s="7">
        <v>2340</v>
      </c>
      <c r="M4374" s="7">
        <v>9.9</v>
      </c>
      <c r="N4374" s="7">
        <v>1</v>
      </c>
    </row>
    <row r="4375" spans="1:14" hidden="1" x14ac:dyDescent="0.35">
      <c r="A4375" s="56">
        <v>2019</v>
      </c>
      <c r="B4375" s="57">
        <v>43661</v>
      </c>
      <c r="C4375" s="26">
        <v>12.208333333334901</v>
      </c>
      <c r="D4375" s="26"/>
      <c r="E4375" s="58" t="s">
        <v>270</v>
      </c>
      <c r="F4375" s="26" t="s">
        <v>166</v>
      </c>
      <c r="G4375" s="56" t="s">
        <v>274</v>
      </c>
      <c r="I4375" s="59">
        <v>0.21944444444444444</v>
      </c>
      <c r="J4375" s="7" t="s">
        <v>39</v>
      </c>
      <c r="K4375" s="7">
        <v>45.8</v>
      </c>
      <c r="L4375" s="7">
        <v>2808</v>
      </c>
      <c r="M4375" s="7">
        <v>8.7799999999999994</v>
      </c>
      <c r="N4375" s="7">
        <v>1</v>
      </c>
    </row>
    <row r="4376" spans="1:14" hidden="1" x14ac:dyDescent="0.35">
      <c r="A4376" s="56">
        <v>2019</v>
      </c>
      <c r="B4376" s="57">
        <v>43661</v>
      </c>
      <c r="C4376" s="26">
        <v>12.208333333334901</v>
      </c>
      <c r="D4376" s="26"/>
      <c r="E4376" s="58" t="s">
        <v>270</v>
      </c>
      <c r="F4376" s="26" t="s">
        <v>166</v>
      </c>
      <c r="G4376" s="56" t="s">
        <v>274</v>
      </c>
      <c r="I4376" s="59">
        <v>0.21944444444444444</v>
      </c>
      <c r="J4376" s="7" t="s">
        <v>39</v>
      </c>
      <c r="K4376" s="7">
        <v>49</v>
      </c>
      <c r="L4376" s="7">
        <v>2810</v>
      </c>
      <c r="M4376" s="7">
        <v>9.14</v>
      </c>
      <c r="N4376" s="7">
        <v>1</v>
      </c>
    </row>
    <row r="4377" spans="1:14" hidden="1" x14ac:dyDescent="0.35">
      <c r="A4377" s="56">
        <v>2019</v>
      </c>
      <c r="B4377" s="57">
        <v>43661</v>
      </c>
      <c r="C4377" s="26">
        <v>12.208333333334901</v>
      </c>
      <c r="D4377" s="26"/>
      <c r="E4377" s="58" t="s">
        <v>270</v>
      </c>
      <c r="F4377" s="26" t="s">
        <v>166</v>
      </c>
      <c r="G4377" s="56" t="s">
        <v>274</v>
      </c>
      <c r="I4377" s="59">
        <v>0.21944444444444444</v>
      </c>
      <c r="J4377" s="7" t="s">
        <v>39</v>
      </c>
      <c r="K4377" s="7">
        <v>52.4</v>
      </c>
      <c r="L4377" s="7">
        <v>2810</v>
      </c>
      <c r="M4377" s="7">
        <v>9.6999999999999993</v>
      </c>
      <c r="N4377" s="7">
        <v>1</v>
      </c>
    </row>
    <row r="4378" spans="1:14" hidden="1" x14ac:dyDescent="0.35">
      <c r="A4378" s="56">
        <v>2019</v>
      </c>
      <c r="B4378" s="57">
        <v>43661</v>
      </c>
      <c r="C4378" s="26">
        <v>12.208333333334901</v>
      </c>
      <c r="D4378" s="26"/>
      <c r="E4378" s="58" t="s">
        <v>270</v>
      </c>
      <c r="F4378" s="26" t="s">
        <v>166</v>
      </c>
      <c r="G4378" s="56" t="s">
        <v>274</v>
      </c>
      <c r="I4378" s="59">
        <v>0.21944444444444444</v>
      </c>
      <c r="J4378" s="7" t="s">
        <v>39</v>
      </c>
      <c r="K4378" s="7">
        <v>50.3</v>
      </c>
      <c r="L4378" s="7">
        <v>2810</v>
      </c>
      <c r="M4378" s="7">
        <v>10.77</v>
      </c>
      <c r="N4378" s="7">
        <v>1</v>
      </c>
    </row>
    <row r="4379" spans="1:14" hidden="1" x14ac:dyDescent="0.35">
      <c r="A4379" s="56">
        <v>2019</v>
      </c>
      <c r="B4379" s="57">
        <v>43661</v>
      </c>
      <c r="C4379" s="26">
        <v>12.208333333334901</v>
      </c>
      <c r="D4379" s="26"/>
      <c r="E4379" s="58" t="s">
        <v>270</v>
      </c>
      <c r="F4379" s="26" t="s">
        <v>166</v>
      </c>
      <c r="G4379" s="56" t="s">
        <v>274</v>
      </c>
      <c r="I4379" s="59">
        <v>0.21944444444444444</v>
      </c>
      <c r="J4379" s="7" t="s">
        <v>39</v>
      </c>
      <c r="K4379" s="7">
        <v>59.2</v>
      </c>
      <c r="L4379" s="7">
        <v>2811</v>
      </c>
      <c r="M4379" s="7">
        <v>10.02</v>
      </c>
      <c r="N4379" s="7">
        <v>1</v>
      </c>
    </row>
    <row r="4380" spans="1:14" hidden="1" x14ac:dyDescent="0.35">
      <c r="A4380" s="56">
        <v>2019</v>
      </c>
      <c r="B4380" s="57">
        <v>43661</v>
      </c>
      <c r="C4380" s="26">
        <v>12.208333333334901</v>
      </c>
      <c r="D4380" s="26"/>
      <c r="E4380" s="58" t="s">
        <v>270</v>
      </c>
      <c r="F4380" s="26" t="s">
        <v>166</v>
      </c>
      <c r="G4380" s="56" t="s">
        <v>274</v>
      </c>
      <c r="I4380" s="59">
        <v>0.21944444444444444</v>
      </c>
      <c r="J4380" s="7" t="s">
        <v>39</v>
      </c>
      <c r="K4380" s="7">
        <v>49.1</v>
      </c>
      <c r="L4380" s="7">
        <v>2816</v>
      </c>
      <c r="M4380" s="7">
        <v>9.9600000000000009</v>
      </c>
      <c r="N4380" s="7">
        <v>1</v>
      </c>
    </row>
    <row r="4381" spans="1:14" hidden="1" x14ac:dyDescent="0.35">
      <c r="A4381" s="56">
        <v>2019</v>
      </c>
      <c r="B4381" s="57">
        <v>43661</v>
      </c>
      <c r="C4381" s="26">
        <v>12.208333333334901</v>
      </c>
      <c r="D4381" s="26"/>
      <c r="E4381" s="58" t="s">
        <v>270</v>
      </c>
      <c r="F4381" s="26" t="s">
        <v>166</v>
      </c>
      <c r="G4381" s="56" t="s">
        <v>274</v>
      </c>
      <c r="I4381" s="59">
        <v>0.21944444444444444</v>
      </c>
      <c r="J4381" s="7" t="s">
        <v>39</v>
      </c>
      <c r="K4381" s="7">
        <v>52.4</v>
      </c>
      <c r="L4381" s="7">
        <v>2814</v>
      </c>
      <c r="M4381" s="7">
        <v>10.84</v>
      </c>
      <c r="N4381" s="7">
        <v>1</v>
      </c>
    </row>
    <row r="4382" spans="1:14" hidden="1" x14ac:dyDescent="0.35">
      <c r="A4382" s="56">
        <v>2019</v>
      </c>
      <c r="B4382" s="57">
        <v>43661</v>
      </c>
      <c r="C4382" s="26">
        <v>12.208333333334901</v>
      </c>
      <c r="D4382" s="26"/>
      <c r="E4382" s="58" t="s">
        <v>270</v>
      </c>
      <c r="F4382" s="26" t="s">
        <v>166</v>
      </c>
      <c r="G4382" s="56" t="s">
        <v>274</v>
      </c>
      <c r="I4382" s="59">
        <v>0.22083333333333333</v>
      </c>
      <c r="J4382" s="7" t="s">
        <v>39</v>
      </c>
      <c r="K4382" s="7">
        <v>57</v>
      </c>
      <c r="L4382" s="7">
        <v>3145</v>
      </c>
      <c r="M4382" s="7">
        <v>9.61</v>
      </c>
      <c r="N4382" s="7">
        <v>1</v>
      </c>
    </row>
    <row r="4383" spans="1:14" hidden="1" x14ac:dyDescent="0.35">
      <c r="A4383" s="56">
        <v>2019</v>
      </c>
      <c r="B4383" s="57">
        <v>43661</v>
      </c>
      <c r="C4383" s="26">
        <v>12.208333333334901</v>
      </c>
      <c r="D4383" s="26"/>
      <c r="E4383" s="58" t="s">
        <v>270</v>
      </c>
      <c r="F4383" s="26" t="s">
        <v>166</v>
      </c>
      <c r="G4383" s="56" t="s">
        <v>274</v>
      </c>
      <c r="I4383" s="59">
        <v>0.22083333333333333</v>
      </c>
      <c r="J4383" s="7" t="s">
        <v>39</v>
      </c>
      <c r="K4383" s="7">
        <v>54.9</v>
      </c>
      <c r="L4383" s="7">
        <v>3148</v>
      </c>
      <c r="M4383" s="7">
        <v>10.220000000000001</v>
      </c>
      <c r="N4383" s="7">
        <v>1</v>
      </c>
    </row>
    <row r="4384" spans="1:14" hidden="1" x14ac:dyDescent="0.35">
      <c r="A4384" s="56">
        <v>2019</v>
      </c>
      <c r="B4384" s="57">
        <v>43661</v>
      </c>
      <c r="C4384" s="26">
        <v>12.208333333334901</v>
      </c>
      <c r="D4384" s="26"/>
      <c r="E4384" s="58" t="s">
        <v>270</v>
      </c>
      <c r="F4384" s="26" t="s">
        <v>166</v>
      </c>
      <c r="G4384" s="56" t="s">
        <v>274</v>
      </c>
      <c r="I4384" s="59">
        <v>0.22083333333333333</v>
      </c>
      <c r="J4384" s="7" t="s">
        <v>39</v>
      </c>
      <c r="K4384" s="7">
        <v>44.1</v>
      </c>
      <c r="L4384" s="7">
        <v>3144</v>
      </c>
      <c r="M4384" s="7">
        <v>9.43</v>
      </c>
      <c r="N4384" s="7">
        <v>1</v>
      </c>
    </row>
    <row r="4385" spans="1:14" hidden="1" x14ac:dyDescent="0.35">
      <c r="A4385" s="56">
        <v>2019</v>
      </c>
      <c r="B4385" s="57">
        <v>43661</v>
      </c>
      <c r="C4385" s="26">
        <v>12.208333333334901</v>
      </c>
      <c r="D4385" s="26"/>
      <c r="E4385" s="58" t="s">
        <v>270</v>
      </c>
      <c r="F4385" s="26" t="s">
        <v>166</v>
      </c>
      <c r="G4385" s="56" t="s">
        <v>274</v>
      </c>
      <c r="I4385" s="59">
        <v>0.22083333333333333</v>
      </c>
      <c r="J4385" s="7" t="s">
        <v>39</v>
      </c>
      <c r="K4385" s="7">
        <v>54.8</v>
      </c>
      <c r="L4385" s="7">
        <v>3144</v>
      </c>
      <c r="M4385" s="7">
        <v>9.83</v>
      </c>
      <c r="N4385" s="7">
        <v>1</v>
      </c>
    </row>
    <row r="4386" spans="1:14" hidden="1" x14ac:dyDescent="0.35">
      <c r="A4386" s="56">
        <v>2019</v>
      </c>
      <c r="B4386" s="57">
        <v>43661</v>
      </c>
      <c r="C4386" s="26">
        <v>12.208333333334901</v>
      </c>
      <c r="D4386" s="26"/>
      <c r="E4386" s="58" t="s">
        <v>270</v>
      </c>
      <c r="F4386" s="26" t="s">
        <v>166</v>
      </c>
      <c r="G4386" s="56" t="s">
        <v>274</v>
      </c>
      <c r="I4386" s="59">
        <v>0.22152777777777777</v>
      </c>
      <c r="J4386" s="7" t="s">
        <v>39</v>
      </c>
      <c r="K4386" s="7">
        <v>60</v>
      </c>
      <c r="L4386" s="7">
        <v>3376</v>
      </c>
      <c r="M4386" s="7">
        <v>10.35</v>
      </c>
      <c r="N4386" s="7">
        <v>1</v>
      </c>
    </row>
    <row r="4387" spans="1:14" hidden="1" x14ac:dyDescent="0.35">
      <c r="A4387" s="56">
        <v>2019</v>
      </c>
      <c r="B4387" s="57">
        <v>43661</v>
      </c>
      <c r="C4387" s="26">
        <v>12.208333333334901</v>
      </c>
      <c r="D4387" s="26"/>
      <c r="E4387" s="58" t="s">
        <v>270</v>
      </c>
      <c r="F4387" s="26" t="s">
        <v>166</v>
      </c>
      <c r="G4387" s="56" t="s">
        <v>274</v>
      </c>
      <c r="I4387" s="59">
        <v>0.22152777777777777</v>
      </c>
      <c r="J4387" s="7" t="s">
        <v>39</v>
      </c>
      <c r="K4387" s="7">
        <v>54.1</v>
      </c>
      <c r="L4387" s="7">
        <v>3376</v>
      </c>
      <c r="M4387" s="7">
        <v>9.7799999999999994</v>
      </c>
      <c r="N4387" s="7">
        <v>1</v>
      </c>
    </row>
    <row r="4388" spans="1:14" hidden="1" x14ac:dyDescent="0.35">
      <c r="A4388" s="56">
        <v>2019</v>
      </c>
      <c r="B4388" s="57">
        <v>43661</v>
      </c>
      <c r="C4388" s="26">
        <v>12.208333333334901</v>
      </c>
      <c r="D4388" s="26"/>
      <c r="E4388" s="58" t="s">
        <v>270</v>
      </c>
      <c r="F4388" s="26" t="s">
        <v>166</v>
      </c>
      <c r="G4388" s="56" t="s">
        <v>274</v>
      </c>
      <c r="I4388" s="59">
        <v>0.22152777777777777</v>
      </c>
      <c r="J4388" s="7" t="s">
        <v>39</v>
      </c>
      <c r="K4388" s="7">
        <v>56.8</v>
      </c>
      <c r="L4388" s="7">
        <v>3378</v>
      </c>
      <c r="M4388" s="7">
        <v>9.5399999999999991</v>
      </c>
      <c r="N4388" s="7">
        <v>1</v>
      </c>
    </row>
    <row r="4389" spans="1:14" hidden="1" x14ac:dyDescent="0.35">
      <c r="A4389" s="56">
        <v>2019</v>
      </c>
      <c r="B4389" s="57">
        <v>43661</v>
      </c>
      <c r="C4389" s="26">
        <v>12.208333333334901</v>
      </c>
      <c r="D4389" s="26"/>
      <c r="E4389" s="58" t="s">
        <v>270</v>
      </c>
      <c r="F4389" s="26" t="s">
        <v>166</v>
      </c>
      <c r="G4389" s="56" t="s">
        <v>274</v>
      </c>
      <c r="I4389" s="59">
        <v>0.22152777777777777</v>
      </c>
      <c r="J4389" s="7" t="s">
        <v>39</v>
      </c>
      <c r="K4389" s="7">
        <v>58.6</v>
      </c>
      <c r="L4389" s="7">
        <v>3377</v>
      </c>
      <c r="M4389" s="7">
        <v>9.8800000000000008</v>
      </c>
      <c r="N4389" s="7">
        <v>1</v>
      </c>
    </row>
    <row r="4390" spans="1:14" hidden="1" x14ac:dyDescent="0.35">
      <c r="A4390" s="56">
        <v>2019</v>
      </c>
      <c r="B4390" s="57">
        <v>43661</v>
      </c>
      <c r="C4390" s="26">
        <v>12.208333333334901</v>
      </c>
      <c r="D4390" s="26"/>
      <c r="E4390" s="58" t="s">
        <v>270</v>
      </c>
      <c r="F4390" s="26" t="s">
        <v>166</v>
      </c>
      <c r="G4390" s="56" t="s">
        <v>274</v>
      </c>
      <c r="I4390" s="59">
        <v>0.22291666666666665</v>
      </c>
      <c r="J4390" s="7" t="s">
        <v>39</v>
      </c>
      <c r="K4390" s="7">
        <v>51.5</v>
      </c>
      <c r="L4390" s="7">
        <v>3688</v>
      </c>
      <c r="M4390" s="7">
        <v>10.71</v>
      </c>
      <c r="N4390" s="7">
        <v>1</v>
      </c>
    </row>
    <row r="4391" spans="1:14" hidden="1" x14ac:dyDescent="0.35">
      <c r="A4391" s="56">
        <v>2019</v>
      </c>
      <c r="B4391" s="57">
        <v>43661</v>
      </c>
      <c r="C4391" s="26">
        <v>12.208333333334901</v>
      </c>
      <c r="D4391" s="26"/>
      <c r="E4391" s="58" t="s">
        <v>270</v>
      </c>
      <c r="F4391" s="26" t="s">
        <v>166</v>
      </c>
      <c r="G4391" s="56" t="s">
        <v>274</v>
      </c>
      <c r="I4391" s="59">
        <v>0.22291666666666665</v>
      </c>
      <c r="J4391" s="7" t="s">
        <v>39</v>
      </c>
      <c r="K4391" s="7">
        <v>55.3</v>
      </c>
      <c r="L4391" s="7">
        <v>3695</v>
      </c>
      <c r="M4391" s="7">
        <v>9.85</v>
      </c>
      <c r="N4391" s="7">
        <v>1</v>
      </c>
    </row>
    <row r="4392" spans="1:14" hidden="1" x14ac:dyDescent="0.35">
      <c r="A4392" s="56">
        <v>2019</v>
      </c>
      <c r="B4392" s="57">
        <v>43661</v>
      </c>
      <c r="C4392" s="26">
        <v>12.208333333334901</v>
      </c>
      <c r="D4392" s="26"/>
      <c r="E4392" s="58" t="s">
        <v>270</v>
      </c>
      <c r="F4392" s="26" t="s">
        <v>166</v>
      </c>
      <c r="G4392" s="56" t="s">
        <v>274</v>
      </c>
      <c r="I4392" s="59">
        <v>0.22291666666666665</v>
      </c>
      <c r="J4392" s="7" t="s">
        <v>39</v>
      </c>
      <c r="K4392" s="7">
        <v>59.3</v>
      </c>
      <c r="L4392" s="7">
        <v>3687</v>
      </c>
      <c r="M4392" s="7">
        <v>9.93</v>
      </c>
      <c r="N4392" s="7">
        <v>1</v>
      </c>
    </row>
    <row r="4393" spans="1:14" hidden="1" x14ac:dyDescent="0.35">
      <c r="A4393" s="56">
        <v>2019</v>
      </c>
      <c r="B4393" s="57">
        <v>43661</v>
      </c>
      <c r="C4393" s="26">
        <v>12.208333333334901</v>
      </c>
      <c r="D4393" s="26"/>
      <c r="E4393" s="58" t="s">
        <v>270</v>
      </c>
      <c r="F4393" s="26" t="s">
        <v>166</v>
      </c>
      <c r="G4393" s="56" t="s">
        <v>274</v>
      </c>
      <c r="I4393" s="59">
        <v>0.22291666666666665</v>
      </c>
      <c r="J4393" s="7" t="s">
        <v>39</v>
      </c>
      <c r="K4393" s="7">
        <v>53.1</v>
      </c>
      <c r="L4393" s="7">
        <v>3688</v>
      </c>
      <c r="M4393" s="7">
        <v>10.7</v>
      </c>
      <c r="N4393" s="7">
        <v>1</v>
      </c>
    </row>
    <row r="4394" spans="1:14" hidden="1" x14ac:dyDescent="0.35">
      <c r="A4394" s="56">
        <v>2019</v>
      </c>
      <c r="B4394" s="57">
        <v>43661</v>
      </c>
      <c r="C4394" s="26">
        <v>12.2500000000016</v>
      </c>
      <c r="D4394" s="26"/>
      <c r="E4394" s="58" t="s">
        <v>270</v>
      </c>
      <c r="F4394" s="26" t="s">
        <v>166</v>
      </c>
      <c r="G4394" s="56" t="s">
        <v>274</v>
      </c>
      <c r="I4394" s="59">
        <v>0.26250000000000001</v>
      </c>
      <c r="J4394" s="7" t="s">
        <v>39</v>
      </c>
      <c r="K4394" s="7">
        <v>29.8</v>
      </c>
      <c r="L4394" s="7">
        <v>3170</v>
      </c>
      <c r="M4394" s="7">
        <v>10.39</v>
      </c>
      <c r="N4394" s="7">
        <v>1</v>
      </c>
    </row>
    <row r="4395" spans="1:14" hidden="1" x14ac:dyDescent="0.35">
      <c r="A4395" s="56">
        <v>2019</v>
      </c>
      <c r="B4395" s="57">
        <v>43661</v>
      </c>
      <c r="C4395" s="26">
        <v>12.2916666666683</v>
      </c>
      <c r="D4395" s="26"/>
      <c r="E4395" s="58" t="s">
        <v>270</v>
      </c>
      <c r="F4395" s="26" t="s">
        <v>166</v>
      </c>
      <c r="G4395" s="56" t="s">
        <v>274</v>
      </c>
      <c r="I4395" s="59" t="s">
        <v>40</v>
      </c>
    </row>
    <row r="4396" spans="1:14" hidden="1" x14ac:dyDescent="0.35">
      <c r="A4396" s="56">
        <v>2019</v>
      </c>
      <c r="B4396" s="57">
        <v>43661</v>
      </c>
      <c r="C4396" s="26">
        <v>12.333333333335</v>
      </c>
      <c r="D4396" s="26"/>
      <c r="E4396" s="58" t="s">
        <v>270</v>
      </c>
      <c r="F4396" s="26" t="s">
        <v>166</v>
      </c>
      <c r="G4396" s="56" t="s">
        <v>274</v>
      </c>
      <c r="I4396" s="59" t="s">
        <v>40</v>
      </c>
    </row>
    <row r="4397" spans="1:14" hidden="1" x14ac:dyDescent="0.35">
      <c r="A4397" s="56">
        <v>2019</v>
      </c>
      <c r="B4397" s="57">
        <v>43661</v>
      </c>
      <c r="C4397" s="26">
        <v>12.3750000000017</v>
      </c>
      <c r="D4397" s="26"/>
      <c r="E4397" s="58" t="s">
        <v>270</v>
      </c>
      <c r="F4397" s="26" t="s">
        <v>166</v>
      </c>
      <c r="G4397" s="56" t="s">
        <v>274</v>
      </c>
      <c r="I4397" s="59" t="s">
        <v>40</v>
      </c>
    </row>
    <row r="4398" spans="1:14" hidden="1" x14ac:dyDescent="0.35">
      <c r="A4398" s="56">
        <v>2019</v>
      </c>
      <c r="B4398" s="57">
        <v>43661</v>
      </c>
      <c r="C4398" s="26">
        <v>12.4166666666684</v>
      </c>
      <c r="D4398" s="26"/>
      <c r="E4398" s="58" t="s">
        <v>270</v>
      </c>
      <c r="F4398" s="26" t="s">
        <v>166</v>
      </c>
      <c r="G4398" s="56" t="s">
        <v>274</v>
      </c>
      <c r="I4398" s="59" t="s">
        <v>40</v>
      </c>
    </row>
    <row r="4399" spans="1:14" hidden="1" x14ac:dyDescent="0.35">
      <c r="A4399" s="56">
        <v>2019</v>
      </c>
      <c r="B4399" s="57">
        <v>43661</v>
      </c>
      <c r="C4399" s="26">
        <v>12.4583333333351</v>
      </c>
      <c r="D4399" s="26"/>
      <c r="E4399" s="58" t="s">
        <v>270</v>
      </c>
      <c r="F4399" s="26" t="s">
        <v>166</v>
      </c>
      <c r="G4399" s="56" t="s">
        <v>274</v>
      </c>
      <c r="I4399" s="59" t="s">
        <v>40</v>
      </c>
    </row>
    <row r="4400" spans="1:14" hidden="1" x14ac:dyDescent="0.35">
      <c r="A4400" s="56">
        <v>2019</v>
      </c>
      <c r="B4400" s="57">
        <v>43661</v>
      </c>
      <c r="C4400" s="26">
        <v>12.500000000001799</v>
      </c>
      <c r="D4400" s="26"/>
      <c r="E4400" s="58" t="s">
        <v>270</v>
      </c>
      <c r="F4400" s="26" t="s">
        <v>166</v>
      </c>
      <c r="G4400" s="56" t="s">
        <v>274</v>
      </c>
      <c r="I4400" s="59" t="s">
        <v>40</v>
      </c>
    </row>
    <row r="4401" spans="1:15" hidden="1" x14ac:dyDescent="0.35">
      <c r="A4401" s="56">
        <v>2019</v>
      </c>
      <c r="B4401" s="57">
        <v>43661</v>
      </c>
      <c r="C4401" s="26">
        <v>12.541666666668499</v>
      </c>
      <c r="D4401" s="26"/>
      <c r="E4401" s="58" t="s">
        <v>270</v>
      </c>
      <c r="F4401" s="26" t="s">
        <v>166</v>
      </c>
      <c r="G4401" s="56" t="s">
        <v>274</v>
      </c>
      <c r="I4401" s="59" t="s">
        <v>40</v>
      </c>
    </row>
    <row r="4402" spans="1:15" hidden="1" x14ac:dyDescent="0.35">
      <c r="A4402" s="56">
        <v>2019</v>
      </c>
      <c r="B4402" s="57">
        <v>43661</v>
      </c>
      <c r="C4402" s="26">
        <v>12.583333333335201</v>
      </c>
      <c r="D4402" s="26"/>
      <c r="E4402" s="58" t="s">
        <v>270</v>
      </c>
      <c r="F4402" s="26" t="s">
        <v>166</v>
      </c>
      <c r="G4402" s="56" t="s">
        <v>274</v>
      </c>
      <c r="I4402" s="59" t="s">
        <v>40</v>
      </c>
    </row>
    <row r="4403" spans="1:15" hidden="1" x14ac:dyDescent="0.35">
      <c r="A4403" s="56">
        <v>2019</v>
      </c>
      <c r="B4403" s="57">
        <v>43661</v>
      </c>
      <c r="C4403" s="26">
        <v>12.625000000001901</v>
      </c>
      <c r="D4403" s="26"/>
      <c r="E4403" s="58" t="s">
        <v>270</v>
      </c>
      <c r="F4403" s="26" t="s">
        <v>166</v>
      </c>
      <c r="G4403" s="56" t="s">
        <v>274</v>
      </c>
      <c r="I4403" s="59">
        <v>0.64236111111111105</v>
      </c>
      <c r="J4403" s="7" t="s">
        <v>39</v>
      </c>
      <c r="K4403" s="7">
        <v>58</v>
      </c>
      <c r="L4403" s="7">
        <v>4420</v>
      </c>
      <c r="M4403" s="7">
        <v>17.97</v>
      </c>
      <c r="N4403" s="7">
        <v>1</v>
      </c>
      <c r="O4403" s="7" t="s">
        <v>158</v>
      </c>
    </row>
    <row r="4404" spans="1:15" hidden="1" x14ac:dyDescent="0.35">
      <c r="A4404" s="56">
        <v>2019</v>
      </c>
      <c r="B4404" s="57">
        <v>43661</v>
      </c>
      <c r="C4404" s="26">
        <v>12.625000000001901</v>
      </c>
      <c r="D4404" s="26"/>
      <c r="E4404" s="58" t="s">
        <v>270</v>
      </c>
      <c r="F4404" s="26" t="s">
        <v>166</v>
      </c>
      <c r="G4404" s="56" t="s">
        <v>274</v>
      </c>
      <c r="I4404" s="59">
        <v>0.64236111111111105</v>
      </c>
      <c r="J4404" s="7" t="s">
        <v>39</v>
      </c>
      <c r="K4404" s="7">
        <v>61.8</v>
      </c>
      <c r="L4404" s="7">
        <v>4426</v>
      </c>
      <c r="M4404" s="7">
        <v>13.86</v>
      </c>
      <c r="N4404" s="7">
        <v>1</v>
      </c>
      <c r="O4404" s="7" t="s">
        <v>158</v>
      </c>
    </row>
    <row r="4405" spans="1:15" hidden="1" x14ac:dyDescent="0.35">
      <c r="A4405" s="56">
        <v>2019</v>
      </c>
      <c r="B4405" s="57">
        <v>43661</v>
      </c>
      <c r="C4405" s="26">
        <v>12.625000000001901</v>
      </c>
      <c r="D4405" s="26"/>
      <c r="E4405" s="58" t="s">
        <v>270</v>
      </c>
      <c r="F4405" s="26" t="s">
        <v>166</v>
      </c>
      <c r="G4405" s="56" t="s">
        <v>274</v>
      </c>
      <c r="I4405" s="59">
        <v>0.64236111111111105</v>
      </c>
      <c r="J4405" s="7" t="s">
        <v>39</v>
      </c>
      <c r="K4405" s="7">
        <v>55.7</v>
      </c>
      <c r="L4405" s="7">
        <v>4426</v>
      </c>
      <c r="M4405" s="7">
        <v>12.89</v>
      </c>
      <c r="N4405" s="7">
        <v>1</v>
      </c>
      <c r="O4405" s="7" t="s">
        <v>158</v>
      </c>
    </row>
    <row r="4406" spans="1:15" hidden="1" x14ac:dyDescent="0.35">
      <c r="A4406" s="56">
        <v>2019</v>
      </c>
      <c r="B4406" s="57">
        <v>43661</v>
      </c>
      <c r="C4406" s="26">
        <v>12.625000000001901</v>
      </c>
      <c r="D4406" s="26"/>
      <c r="E4406" s="58" t="s">
        <v>270</v>
      </c>
      <c r="F4406" s="26" t="s">
        <v>166</v>
      </c>
      <c r="G4406" s="56" t="s">
        <v>274</v>
      </c>
      <c r="I4406" s="59">
        <v>0.64236111111111105</v>
      </c>
      <c r="J4406" s="7" t="s">
        <v>39</v>
      </c>
      <c r="K4406" s="7">
        <v>50.1</v>
      </c>
      <c r="L4406" s="7">
        <v>4426</v>
      </c>
      <c r="M4406" s="7">
        <v>14.96</v>
      </c>
      <c r="N4406" s="7">
        <v>1</v>
      </c>
      <c r="O4406" s="7" t="s">
        <v>158</v>
      </c>
    </row>
    <row r="4407" spans="1:15" hidden="1" x14ac:dyDescent="0.35">
      <c r="A4407" s="56">
        <v>2019</v>
      </c>
      <c r="B4407" s="57">
        <v>43661</v>
      </c>
      <c r="C4407" s="26">
        <v>12.666666666668601</v>
      </c>
      <c r="D4407" s="26"/>
      <c r="E4407" s="58" t="s">
        <v>270</v>
      </c>
      <c r="F4407" s="26" t="s">
        <v>166</v>
      </c>
      <c r="G4407" s="56" t="s">
        <v>274</v>
      </c>
      <c r="I4407" s="59" t="s">
        <v>40</v>
      </c>
    </row>
    <row r="4408" spans="1:15" hidden="1" x14ac:dyDescent="0.35">
      <c r="A4408" s="56">
        <v>2019</v>
      </c>
      <c r="B4408" s="57">
        <v>43661</v>
      </c>
      <c r="C4408" s="26">
        <v>12.7083333333353</v>
      </c>
      <c r="D4408" s="26"/>
      <c r="E4408" s="58" t="s">
        <v>270</v>
      </c>
      <c r="F4408" s="26" t="s">
        <v>166</v>
      </c>
      <c r="G4408" s="56" t="s">
        <v>274</v>
      </c>
      <c r="I4408" s="59" t="s">
        <v>40</v>
      </c>
    </row>
    <row r="4409" spans="1:15" hidden="1" x14ac:dyDescent="0.35">
      <c r="A4409" s="56">
        <v>2019</v>
      </c>
      <c r="B4409" s="57">
        <v>43661</v>
      </c>
      <c r="C4409" s="26">
        <v>12.750000000002</v>
      </c>
      <c r="D4409" s="26"/>
      <c r="E4409" s="58" t="s">
        <v>270</v>
      </c>
      <c r="F4409" s="26" t="s">
        <v>166</v>
      </c>
      <c r="G4409" s="56" t="s">
        <v>274</v>
      </c>
      <c r="I4409" s="59" t="s">
        <v>40</v>
      </c>
    </row>
    <row r="4410" spans="1:15" hidden="1" x14ac:dyDescent="0.35">
      <c r="A4410" s="56">
        <v>2019</v>
      </c>
      <c r="B4410" s="57">
        <v>43661</v>
      </c>
      <c r="C4410" s="26">
        <v>12.7916666666687</v>
      </c>
      <c r="D4410" s="26"/>
      <c r="E4410" s="58" t="s">
        <v>270</v>
      </c>
      <c r="F4410" s="26" t="s">
        <v>166</v>
      </c>
      <c r="G4410" s="56" t="s">
        <v>274</v>
      </c>
      <c r="I4410" s="59" t="s">
        <v>40</v>
      </c>
    </row>
    <row r="4411" spans="1:15" hidden="1" x14ac:dyDescent="0.35">
      <c r="A4411" s="56">
        <v>2019</v>
      </c>
      <c r="B4411" s="57">
        <v>43661</v>
      </c>
      <c r="C4411" s="26">
        <v>12.8333333333354</v>
      </c>
      <c r="D4411" s="26"/>
      <c r="E4411" s="58" t="s">
        <v>270</v>
      </c>
      <c r="F4411" s="26" t="s">
        <v>166</v>
      </c>
      <c r="G4411" s="56" t="s">
        <v>274</v>
      </c>
      <c r="I4411" s="59" t="s">
        <v>40</v>
      </c>
    </row>
    <row r="4412" spans="1:15" hidden="1" x14ac:dyDescent="0.35">
      <c r="A4412" s="56">
        <v>2019</v>
      </c>
      <c r="B4412" s="57">
        <v>43661</v>
      </c>
      <c r="C4412" s="26">
        <v>12.8750000000021</v>
      </c>
      <c r="D4412" s="26"/>
      <c r="E4412" s="58" t="s">
        <v>270</v>
      </c>
      <c r="F4412" s="26" t="s">
        <v>166</v>
      </c>
      <c r="G4412" s="56" t="s">
        <v>274</v>
      </c>
      <c r="I4412" s="59" t="s">
        <v>40</v>
      </c>
    </row>
    <row r="4413" spans="1:15" hidden="1" x14ac:dyDescent="0.35">
      <c r="A4413" s="56">
        <v>2019</v>
      </c>
      <c r="B4413" s="57">
        <v>43661</v>
      </c>
      <c r="C4413" s="26">
        <v>12.916666666668799</v>
      </c>
      <c r="D4413" s="26"/>
      <c r="E4413" s="58" t="s">
        <v>270</v>
      </c>
      <c r="F4413" s="26" t="s">
        <v>166</v>
      </c>
      <c r="G4413" s="56" t="s">
        <v>274</v>
      </c>
      <c r="I4413" s="59">
        <v>0.91875000000000007</v>
      </c>
      <c r="J4413" s="7" t="s">
        <v>39</v>
      </c>
      <c r="K4413" s="7">
        <v>57.1</v>
      </c>
      <c r="L4413" s="7">
        <v>686</v>
      </c>
      <c r="M4413" s="7">
        <v>7.5</v>
      </c>
      <c r="N4413" s="7">
        <v>1</v>
      </c>
    </row>
    <row r="4414" spans="1:15" hidden="1" x14ac:dyDescent="0.35">
      <c r="A4414" s="56">
        <v>2019</v>
      </c>
      <c r="B4414" s="57">
        <v>43661</v>
      </c>
      <c r="C4414" s="26">
        <v>12.916666666668799</v>
      </c>
      <c r="D4414" s="26"/>
      <c r="E4414" s="58" t="s">
        <v>270</v>
      </c>
      <c r="F4414" s="26" t="s">
        <v>166</v>
      </c>
      <c r="G4414" s="56" t="s">
        <v>274</v>
      </c>
      <c r="I4414" s="59">
        <v>0.91875000000000007</v>
      </c>
      <c r="J4414" s="7" t="s">
        <v>39</v>
      </c>
      <c r="K4414" s="7">
        <v>55.6</v>
      </c>
      <c r="L4414" s="7">
        <v>687</v>
      </c>
      <c r="M4414" s="7">
        <v>6.99</v>
      </c>
      <c r="N4414" s="7">
        <v>1</v>
      </c>
    </row>
    <row r="4415" spans="1:15" hidden="1" x14ac:dyDescent="0.35">
      <c r="A4415" s="56">
        <v>2019</v>
      </c>
      <c r="B4415" s="57">
        <v>43661</v>
      </c>
      <c r="C4415" s="26">
        <v>12.916666666668799</v>
      </c>
      <c r="D4415" s="26"/>
      <c r="E4415" s="58" t="s">
        <v>270</v>
      </c>
      <c r="F4415" s="26" t="s">
        <v>166</v>
      </c>
      <c r="G4415" s="56" t="s">
        <v>274</v>
      </c>
      <c r="I4415" s="59">
        <v>0.92638888888888893</v>
      </c>
      <c r="J4415" s="7" t="s">
        <v>39</v>
      </c>
      <c r="K4415" s="7">
        <v>59.5</v>
      </c>
      <c r="L4415" s="7">
        <v>2480</v>
      </c>
      <c r="M4415" s="7">
        <v>10.36</v>
      </c>
      <c r="N4415" s="7">
        <v>1</v>
      </c>
    </row>
    <row r="4416" spans="1:15" hidden="1" x14ac:dyDescent="0.35">
      <c r="A4416" s="56">
        <v>2019</v>
      </c>
      <c r="B4416" s="57">
        <v>43661</v>
      </c>
      <c r="C4416" s="26">
        <v>12.916666666668799</v>
      </c>
      <c r="D4416" s="26"/>
      <c r="E4416" s="58" t="s">
        <v>270</v>
      </c>
      <c r="F4416" s="26" t="s">
        <v>166</v>
      </c>
      <c r="G4416" s="56" t="s">
        <v>274</v>
      </c>
      <c r="I4416" s="59">
        <v>0.92986111111111114</v>
      </c>
      <c r="J4416" s="7" t="s">
        <v>39</v>
      </c>
      <c r="K4416" s="7">
        <v>49.2</v>
      </c>
      <c r="L4416" s="7">
        <v>3371</v>
      </c>
      <c r="M4416" s="7">
        <v>9.7899999999999991</v>
      </c>
      <c r="N4416" s="7">
        <v>1</v>
      </c>
    </row>
    <row r="4417" spans="1:14" hidden="1" x14ac:dyDescent="0.35">
      <c r="A4417" s="56">
        <v>2019</v>
      </c>
      <c r="B4417" s="57">
        <v>43661</v>
      </c>
      <c r="C4417" s="26">
        <v>12.916666666668799</v>
      </c>
      <c r="D4417" s="26"/>
      <c r="E4417" s="58" t="s">
        <v>270</v>
      </c>
      <c r="F4417" s="26" t="s">
        <v>166</v>
      </c>
      <c r="G4417" s="56" t="s">
        <v>274</v>
      </c>
      <c r="I4417" s="59">
        <v>0.93194444444444446</v>
      </c>
      <c r="J4417" s="7" t="s">
        <v>39</v>
      </c>
      <c r="K4417" s="7">
        <v>80.900000000000006</v>
      </c>
      <c r="L4417" s="7">
        <v>3780</v>
      </c>
      <c r="M4417" s="7">
        <v>8.9600000000000009</v>
      </c>
      <c r="N4417" s="7">
        <v>1</v>
      </c>
    </row>
    <row r="4418" spans="1:14" hidden="1" x14ac:dyDescent="0.35">
      <c r="A4418" s="56">
        <v>2019</v>
      </c>
      <c r="B4418" s="57">
        <v>43661</v>
      </c>
      <c r="C4418" s="26">
        <v>12.916666666668799</v>
      </c>
      <c r="D4418" s="26"/>
      <c r="E4418" s="58" t="s">
        <v>270</v>
      </c>
      <c r="F4418" s="26" t="s">
        <v>166</v>
      </c>
      <c r="G4418" s="56" t="s">
        <v>274</v>
      </c>
      <c r="I4418" s="59">
        <v>0.93680555555555556</v>
      </c>
      <c r="J4418" s="7" t="s">
        <v>39</v>
      </c>
      <c r="K4418" s="7">
        <v>63.1</v>
      </c>
      <c r="L4418" s="7">
        <v>4996</v>
      </c>
      <c r="M4418" s="7">
        <v>18.829999999999998</v>
      </c>
      <c r="N4418" s="7">
        <v>1</v>
      </c>
    </row>
    <row r="4419" spans="1:14" hidden="1" x14ac:dyDescent="0.35">
      <c r="A4419" s="56">
        <v>2019</v>
      </c>
      <c r="B4419" s="57">
        <v>43661</v>
      </c>
      <c r="C4419" s="26">
        <v>12.958333333335499</v>
      </c>
      <c r="D4419" s="26"/>
      <c r="E4419" s="58" t="s">
        <v>270</v>
      </c>
      <c r="F4419" s="26" t="s">
        <v>166</v>
      </c>
      <c r="G4419" s="56" t="s">
        <v>274</v>
      </c>
      <c r="I4419" s="59">
        <v>0.96319444444444446</v>
      </c>
      <c r="J4419" s="7" t="s">
        <v>39</v>
      </c>
      <c r="K4419" s="7">
        <v>62</v>
      </c>
      <c r="L4419" s="7">
        <v>1236</v>
      </c>
      <c r="M4419" s="7">
        <v>12.77</v>
      </c>
      <c r="N4419" s="7">
        <v>1</v>
      </c>
    </row>
    <row r="4420" spans="1:14" hidden="1" x14ac:dyDescent="0.35">
      <c r="A4420" s="56">
        <v>2019</v>
      </c>
      <c r="B4420" s="57">
        <v>43661</v>
      </c>
      <c r="C4420" s="26">
        <v>12.958333333335499</v>
      </c>
      <c r="D4420" s="26"/>
      <c r="E4420" s="58" t="s">
        <v>270</v>
      </c>
      <c r="F4420" s="26" t="s">
        <v>166</v>
      </c>
      <c r="G4420" s="56" t="s">
        <v>274</v>
      </c>
      <c r="I4420" s="59">
        <v>0.97013888888888899</v>
      </c>
      <c r="J4420" s="7" t="s">
        <v>39</v>
      </c>
      <c r="K4420" s="7">
        <v>61.1</v>
      </c>
      <c r="L4420" s="7">
        <v>3085</v>
      </c>
      <c r="M4420" s="7">
        <v>11.53</v>
      </c>
      <c r="N4420" s="7">
        <v>1</v>
      </c>
    </row>
    <row r="4421" spans="1:14" hidden="1" x14ac:dyDescent="0.35">
      <c r="A4421" s="56">
        <v>2019</v>
      </c>
      <c r="B4421" s="57">
        <v>43661</v>
      </c>
      <c r="C4421" s="26">
        <v>12.958333333335499</v>
      </c>
      <c r="D4421" s="26"/>
      <c r="E4421" s="58" t="s">
        <v>270</v>
      </c>
      <c r="F4421" s="26" t="s">
        <v>166</v>
      </c>
      <c r="G4421" s="56" t="s">
        <v>274</v>
      </c>
      <c r="I4421" s="59">
        <v>0.97083333333333333</v>
      </c>
      <c r="J4421" s="7" t="s">
        <v>39</v>
      </c>
      <c r="K4421" s="7">
        <v>54.8</v>
      </c>
      <c r="L4421" s="7">
        <v>3196</v>
      </c>
      <c r="M4421" s="7">
        <v>10.68</v>
      </c>
      <c r="N4421" s="7">
        <v>1</v>
      </c>
    </row>
    <row r="4422" spans="1:14" hidden="1" x14ac:dyDescent="0.35">
      <c r="A4422" s="56">
        <v>2019</v>
      </c>
      <c r="B4422" s="57">
        <v>43661</v>
      </c>
      <c r="C4422" s="26">
        <v>12.958333333335499</v>
      </c>
      <c r="D4422" s="26"/>
      <c r="E4422" s="58" t="s">
        <v>270</v>
      </c>
      <c r="F4422" s="26" t="s">
        <v>166</v>
      </c>
      <c r="G4422" s="56" t="s">
        <v>274</v>
      </c>
      <c r="I4422" s="59">
        <v>0.97638888888888886</v>
      </c>
      <c r="J4422" s="7" t="s">
        <v>39</v>
      </c>
      <c r="K4422" s="7">
        <v>52.8</v>
      </c>
      <c r="L4422" s="7">
        <v>4542</v>
      </c>
      <c r="M4422" s="7">
        <v>9.3699999999999992</v>
      </c>
      <c r="N4422" s="7">
        <v>1</v>
      </c>
    </row>
    <row r="4423" spans="1:14" hidden="1" x14ac:dyDescent="0.35">
      <c r="A4423" s="56">
        <v>2019</v>
      </c>
      <c r="B4423" s="57">
        <v>43661</v>
      </c>
      <c r="C4423" s="26">
        <v>12.958333333335499</v>
      </c>
      <c r="D4423" s="26"/>
      <c r="E4423" s="58" t="s">
        <v>270</v>
      </c>
      <c r="F4423" s="26" t="s">
        <v>166</v>
      </c>
      <c r="G4423" s="56" t="s">
        <v>274</v>
      </c>
      <c r="I4423" s="59">
        <v>0.97638888888888886</v>
      </c>
      <c r="J4423" s="7" t="s">
        <v>39</v>
      </c>
      <c r="K4423" s="7">
        <v>51.6</v>
      </c>
      <c r="L4423" s="7">
        <v>4540</v>
      </c>
      <c r="M4423" s="7">
        <v>10.14</v>
      </c>
      <c r="N4423" s="7">
        <v>1</v>
      </c>
    </row>
    <row r="4424" spans="1:14" hidden="1" x14ac:dyDescent="0.35">
      <c r="A4424" s="56">
        <v>2019</v>
      </c>
      <c r="B4424" s="57">
        <v>43661</v>
      </c>
      <c r="C4424" s="26">
        <v>12.958333333335499</v>
      </c>
      <c r="D4424" s="26"/>
      <c r="E4424" s="58" t="s">
        <v>270</v>
      </c>
      <c r="F4424" s="26" t="s">
        <v>166</v>
      </c>
      <c r="G4424" s="56" t="s">
        <v>274</v>
      </c>
      <c r="I4424" s="59">
        <v>0.97638888888888886</v>
      </c>
      <c r="J4424" s="7" t="s">
        <v>39</v>
      </c>
      <c r="K4424" s="7">
        <v>56.6</v>
      </c>
      <c r="L4424" s="7">
        <v>4545</v>
      </c>
      <c r="M4424" s="7">
        <v>9.7100000000000009</v>
      </c>
      <c r="N4424" s="7">
        <v>1</v>
      </c>
    </row>
    <row r="4425" spans="1:14" hidden="1" x14ac:dyDescent="0.35">
      <c r="A4425" s="56">
        <v>2019</v>
      </c>
      <c r="B4425" s="57">
        <v>43661</v>
      </c>
      <c r="C4425" s="26">
        <v>12.958333333335499</v>
      </c>
      <c r="D4425" s="26"/>
      <c r="E4425" s="58" t="s">
        <v>270</v>
      </c>
      <c r="F4425" s="26" t="s">
        <v>166</v>
      </c>
      <c r="G4425" s="56" t="s">
        <v>274</v>
      </c>
      <c r="I4425" s="59">
        <v>0.97638888888888886</v>
      </c>
      <c r="J4425" s="7" t="s">
        <v>39</v>
      </c>
      <c r="K4425" s="7">
        <v>56.6</v>
      </c>
      <c r="L4425" s="7">
        <v>4561</v>
      </c>
      <c r="M4425" s="7">
        <v>11.19</v>
      </c>
      <c r="N4425" s="7">
        <v>1</v>
      </c>
    </row>
    <row r="4426" spans="1:14" hidden="1" x14ac:dyDescent="0.35">
      <c r="A4426" s="56">
        <v>2019</v>
      </c>
      <c r="B4426" s="57">
        <v>43661</v>
      </c>
      <c r="C4426" s="26">
        <v>12.958333333335499</v>
      </c>
      <c r="D4426" s="26"/>
      <c r="E4426" s="58" t="s">
        <v>270</v>
      </c>
      <c r="F4426" s="26" t="s">
        <v>166</v>
      </c>
      <c r="G4426" s="56" t="s">
        <v>274</v>
      </c>
      <c r="I4426" s="59">
        <v>0.97638888888888886</v>
      </c>
      <c r="J4426" s="7" t="s">
        <v>39</v>
      </c>
      <c r="K4426" s="7">
        <v>56.7</v>
      </c>
      <c r="L4426" s="7">
        <v>4561</v>
      </c>
      <c r="M4426" s="7">
        <v>10.67</v>
      </c>
      <c r="N4426" s="7">
        <v>1</v>
      </c>
    </row>
    <row r="4427" spans="1:14" hidden="1" x14ac:dyDescent="0.35">
      <c r="A4427" s="56">
        <v>2019</v>
      </c>
      <c r="B4427" s="57">
        <v>43662</v>
      </c>
      <c r="C4427" s="26">
        <v>13.000000000002199</v>
      </c>
      <c r="D4427" s="26"/>
      <c r="E4427" s="58" t="s">
        <v>270</v>
      </c>
      <c r="F4427" s="26" t="s">
        <v>166</v>
      </c>
      <c r="G4427" s="56" t="s">
        <v>274</v>
      </c>
      <c r="I4427" s="59">
        <v>8.3333333333333332E-3</v>
      </c>
      <c r="J4427" s="7" t="s">
        <v>39</v>
      </c>
      <c r="K4427" s="7">
        <v>59.6</v>
      </c>
      <c r="L4427" s="7">
        <v>2088</v>
      </c>
      <c r="M4427" s="7">
        <v>9.86</v>
      </c>
      <c r="N4427" s="7">
        <v>1</v>
      </c>
    </row>
    <row r="4428" spans="1:14" hidden="1" x14ac:dyDescent="0.35">
      <c r="A4428" s="56">
        <v>2019</v>
      </c>
      <c r="B4428" s="57">
        <v>43662</v>
      </c>
      <c r="C4428" s="26">
        <v>13.041666666668901</v>
      </c>
      <c r="D4428" s="26"/>
      <c r="E4428" s="58" t="s">
        <v>270</v>
      </c>
      <c r="F4428" s="26" t="s">
        <v>166</v>
      </c>
      <c r="G4428" s="56" t="s">
        <v>274</v>
      </c>
      <c r="I4428" s="59">
        <v>4.3750000000000004E-2</v>
      </c>
      <c r="J4428" s="7" t="s">
        <v>39</v>
      </c>
      <c r="K4428" s="7">
        <v>54.4</v>
      </c>
      <c r="L4428" s="7">
        <v>602</v>
      </c>
      <c r="M4428" s="7">
        <v>10.31</v>
      </c>
      <c r="N4428" s="7">
        <v>1</v>
      </c>
    </row>
    <row r="4429" spans="1:14" hidden="1" x14ac:dyDescent="0.35">
      <c r="A4429" s="56">
        <v>2019</v>
      </c>
      <c r="B4429" s="57">
        <v>43662</v>
      </c>
      <c r="C4429" s="26">
        <v>13.083333333335601</v>
      </c>
      <c r="D4429" s="26"/>
      <c r="E4429" s="58" t="s">
        <v>270</v>
      </c>
      <c r="F4429" s="26" t="s">
        <v>166</v>
      </c>
      <c r="G4429" s="56" t="s">
        <v>274</v>
      </c>
      <c r="I4429" s="59">
        <v>8.3333333333333329E-2</v>
      </c>
      <c r="J4429" s="7" t="s">
        <v>39</v>
      </c>
      <c r="K4429" s="7">
        <v>53.3</v>
      </c>
      <c r="L4429" s="7">
        <v>99</v>
      </c>
      <c r="M4429" s="7">
        <v>8.49</v>
      </c>
      <c r="N4429" s="7">
        <v>1</v>
      </c>
    </row>
    <row r="4430" spans="1:14" hidden="1" x14ac:dyDescent="0.35">
      <c r="A4430" s="56">
        <v>2019</v>
      </c>
      <c r="B4430" s="57">
        <v>43662</v>
      </c>
      <c r="C4430" s="26">
        <v>13.083333333335601</v>
      </c>
      <c r="D4430" s="26"/>
      <c r="E4430" s="58" t="s">
        <v>270</v>
      </c>
      <c r="F4430" s="26" t="s">
        <v>166</v>
      </c>
      <c r="G4430" s="56" t="s">
        <v>274</v>
      </c>
      <c r="I4430" s="59">
        <v>8.3333333333333329E-2</v>
      </c>
      <c r="J4430" s="7" t="s">
        <v>39</v>
      </c>
      <c r="K4430" s="7">
        <v>64.3</v>
      </c>
      <c r="L4430" s="7">
        <v>99</v>
      </c>
      <c r="M4430" s="7">
        <v>7.71</v>
      </c>
      <c r="N4430" s="7">
        <v>1</v>
      </c>
    </row>
    <row r="4431" spans="1:14" hidden="1" x14ac:dyDescent="0.35">
      <c r="A4431" s="56">
        <v>2019</v>
      </c>
      <c r="B4431" s="57">
        <v>43662</v>
      </c>
      <c r="C4431" s="26">
        <v>13.083333333335601</v>
      </c>
      <c r="D4431" s="26"/>
      <c r="E4431" s="58" t="s">
        <v>270</v>
      </c>
      <c r="F4431" s="26" t="s">
        <v>166</v>
      </c>
      <c r="G4431" s="56" t="s">
        <v>274</v>
      </c>
      <c r="I4431" s="59">
        <v>8.3333333333333329E-2</v>
      </c>
      <c r="J4431" s="7" t="s">
        <v>39</v>
      </c>
      <c r="K4431" s="7">
        <v>61.5</v>
      </c>
      <c r="L4431" s="7">
        <v>100</v>
      </c>
      <c r="M4431" s="7">
        <v>7.96</v>
      </c>
      <c r="N4431" s="7">
        <v>1</v>
      </c>
    </row>
    <row r="4432" spans="1:14" hidden="1" x14ac:dyDescent="0.35">
      <c r="A4432" s="56">
        <v>2019</v>
      </c>
      <c r="B4432" s="57">
        <v>43662</v>
      </c>
      <c r="C4432" s="26">
        <v>13.083333333335601</v>
      </c>
      <c r="D4432" s="26"/>
      <c r="E4432" s="58" t="s">
        <v>270</v>
      </c>
      <c r="F4432" s="26" t="s">
        <v>166</v>
      </c>
      <c r="G4432" s="56" t="s">
        <v>274</v>
      </c>
      <c r="I4432" s="59">
        <v>8.3333333333333329E-2</v>
      </c>
      <c r="J4432" s="7" t="s">
        <v>39</v>
      </c>
      <c r="K4432" s="7">
        <v>54.2</v>
      </c>
      <c r="L4432" s="7">
        <v>100</v>
      </c>
      <c r="M4432" s="7">
        <v>8.33</v>
      </c>
      <c r="N4432" s="7">
        <v>1</v>
      </c>
    </row>
    <row r="4433" spans="1:14" hidden="1" x14ac:dyDescent="0.35">
      <c r="A4433" s="56">
        <v>2019</v>
      </c>
      <c r="B4433" s="57">
        <v>43662</v>
      </c>
      <c r="C4433" s="26">
        <v>13.083333333335601</v>
      </c>
      <c r="D4433" s="26"/>
      <c r="E4433" s="58" t="s">
        <v>270</v>
      </c>
      <c r="F4433" s="26" t="s">
        <v>166</v>
      </c>
      <c r="G4433" s="56" t="s">
        <v>274</v>
      </c>
      <c r="I4433" s="59">
        <v>8.3333333333333329E-2</v>
      </c>
      <c r="J4433" s="7" t="s">
        <v>39</v>
      </c>
      <c r="K4433" s="7">
        <v>63.4</v>
      </c>
      <c r="L4433" s="7">
        <v>100</v>
      </c>
      <c r="M4433" s="7">
        <v>9.0299999999999994</v>
      </c>
      <c r="N4433" s="7">
        <v>1</v>
      </c>
    </row>
    <row r="4434" spans="1:14" hidden="1" x14ac:dyDescent="0.35">
      <c r="A4434" s="56">
        <v>2019</v>
      </c>
      <c r="B4434" s="57">
        <v>43662</v>
      </c>
      <c r="C4434" s="26">
        <v>13.083333333335601</v>
      </c>
      <c r="D4434" s="26"/>
      <c r="E4434" s="58" t="s">
        <v>270</v>
      </c>
      <c r="F4434" s="26" t="s">
        <v>166</v>
      </c>
      <c r="G4434" s="56" t="s">
        <v>274</v>
      </c>
      <c r="I4434" s="59">
        <v>8.3333333333333329E-2</v>
      </c>
      <c r="J4434" s="7" t="s">
        <v>39</v>
      </c>
      <c r="K4434" s="7">
        <v>54.9</v>
      </c>
      <c r="L4434" s="7">
        <v>121</v>
      </c>
      <c r="M4434" s="7">
        <v>8.56</v>
      </c>
      <c r="N4434" s="7">
        <v>1</v>
      </c>
    </row>
    <row r="4435" spans="1:14" hidden="1" x14ac:dyDescent="0.35">
      <c r="A4435" s="56">
        <v>2019</v>
      </c>
      <c r="B4435" s="57">
        <v>43662</v>
      </c>
      <c r="C4435" s="26">
        <v>13.083333333335601</v>
      </c>
      <c r="D4435" s="26"/>
      <c r="E4435" s="58" t="s">
        <v>270</v>
      </c>
      <c r="F4435" s="26" t="s">
        <v>166</v>
      </c>
      <c r="G4435" s="56" t="s">
        <v>274</v>
      </c>
      <c r="I4435" s="59">
        <v>8.3333333333333329E-2</v>
      </c>
      <c r="J4435" s="7" t="s">
        <v>39</v>
      </c>
      <c r="K4435" s="7">
        <v>60.3</v>
      </c>
      <c r="L4435" s="7">
        <v>134</v>
      </c>
      <c r="M4435" s="7">
        <v>9.75</v>
      </c>
      <c r="N4435" s="7">
        <v>1</v>
      </c>
    </row>
    <row r="4436" spans="1:14" hidden="1" x14ac:dyDescent="0.35">
      <c r="A4436" s="56">
        <v>2019</v>
      </c>
      <c r="B4436" s="57">
        <v>43662</v>
      </c>
      <c r="C4436" s="26">
        <v>13.083333333335601</v>
      </c>
      <c r="D4436" s="26"/>
      <c r="E4436" s="58" t="s">
        <v>270</v>
      </c>
      <c r="F4436" s="26" t="s">
        <v>166</v>
      </c>
      <c r="G4436" s="56" t="s">
        <v>274</v>
      </c>
      <c r="I4436" s="59">
        <v>8.4027777777777771E-2</v>
      </c>
      <c r="J4436" s="7" t="s">
        <v>39</v>
      </c>
      <c r="K4436" s="7">
        <v>66</v>
      </c>
      <c r="L4436" s="7">
        <v>334</v>
      </c>
      <c r="M4436" s="7">
        <v>15.91</v>
      </c>
      <c r="N4436" s="7">
        <v>1</v>
      </c>
    </row>
    <row r="4437" spans="1:14" hidden="1" x14ac:dyDescent="0.35">
      <c r="A4437" s="56">
        <v>2019</v>
      </c>
      <c r="B4437" s="57">
        <v>43662</v>
      </c>
      <c r="C4437" s="26">
        <v>13.083333333335601</v>
      </c>
      <c r="D4437" s="26"/>
      <c r="E4437" s="58" t="s">
        <v>270</v>
      </c>
      <c r="F4437" s="26" t="s">
        <v>166</v>
      </c>
      <c r="G4437" s="56" t="s">
        <v>274</v>
      </c>
      <c r="I4437" s="59">
        <v>9.1666666666666674E-2</v>
      </c>
      <c r="J4437" s="7" t="s">
        <v>39</v>
      </c>
      <c r="K4437" s="7">
        <v>57.9</v>
      </c>
      <c r="L4437" s="7">
        <v>2127</v>
      </c>
      <c r="M4437" s="7">
        <v>9.01</v>
      </c>
      <c r="N4437" s="7">
        <v>1</v>
      </c>
    </row>
    <row r="4438" spans="1:14" hidden="1" x14ac:dyDescent="0.35">
      <c r="A4438" s="56">
        <v>2019</v>
      </c>
      <c r="B4438" s="57">
        <v>43662</v>
      </c>
      <c r="C4438" s="26">
        <v>13.083333333335601</v>
      </c>
      <c r="D4438" s="26"/>
      <c r="E4438" s="58" t="s">
        <v>270</v>
      </c>
      <c r="F4438" s="26" t="s">
        <v>166</v>
      </c>
      <c r="G4438" s="56" t="s">
        <v>274</v>
      </c>
      <c r="I4438" s="59">
        <v>9.1666666666666674E-2</v>
      </c>
      <c r="J4438" s="7" t="s">
        <v>39</v>
      </c>
      <c r="K4438" s="7">
        <v>46.3</v>
      </c>
      <c r="L4438" s="7">
        <v>2146</v>
      </c>
      <c r="M4438" s="7">
        <v>9.31</v>
      </c>
      <c r="N4438" s="7">
        <v>1</v>
      </c>
    </row>
    <row r="4439" spans="1:14" hidden="1" x14ac:dyDescent="0.35">
      <c r="A4439" s="56">
        <v>2019</v>
      </c>
      <c r="B4439" s="57">
        <v>43662</v>
      </c>
      <c r="C4439" s="26">
        <v>13.083333333335601</v>
      </c>
      <c r="D4439" s="26"/>
      <c r="E4439" s="58" t="s">
        <v>270</v>
      </c>
      <c r="F4439" s="26" t="s">
        <v>166</v>
      </c>
      <c r="G4439" s="56" t="s">
        <v>274</v>
      </c>
      <c r="I4439" s="59">
        <v>9.3055555555555558E-2</v>
      </c>
      <c r="J4439" s="7" t="s">
        <v>39</v>
      </c>
      <c r="K4439" s="7">
        <v>54.6</v>
      </c>
      <c r="L4439" s="7">
        <v>2532</v>
      </c>
      <c r="M4439" s="7">
        <v>10.61</v>
      </c>
      <c r="N4439" s="7">
        <v>1</v>
      </c>
    </row>
    <row r="4440" spans="1:14" hidden="1" x14ac:dyDescent="0.35">
      <c r="A4440" s="56">
        <v>2019</v>
      </c>
      <c r="B4440" s="57">
        <v>43662</v>
      </c>
      <c r="C4440" s="26">
        <v>13.083333333335601</v>
      </c>
      <c r="D4440" s="26"/>
      <c r="E4440" s="58" t="s">
        <v>270</v>
      </c>
      <c r="F4440" s="26" t="s">
        <v>166</v>
      </c>
      <c r="G4440" s="56" t="s">
        <v>274</v>
      </c>
      <c r="I4440" s="59">
        <v>9.3055555555555558E-2</v>
      </c>
      <c r="J4440" s="7" t="s">
        <v>39</v>
      </c>
      <c r="K4440" s="7">
        <v>50</v>
      </c>
      <c r="L4440" s="7">
        <v>2532</v>
      </c>
      <c r="M4440" s="7">
        <v>11.44</v>
      </c>
      <c r="N4440" s="7">
        <v>1</v>
      </c>
    </row>
    <row r="4441" spans="1:14" hidden="1" x14ac:dyDescent="0.35">
      <c r="A4441" s="56">
        <v>2019</v>
      </c>
      <c r="B4441" s="57">
        <v>43662</v>
      </c>
      <c r="C4441" s="26">
        <v>13.083333333335601</v>
      </c>
      <c r="D4441" s="26"/>
      <c r="E4441" s="58" t="s">
        <v>270</v>
      </c>
      <c r="F4441" s="26" t="s">
        <v>166</v>
      </c>
      <c r="G4441" s="56" t="s">
        <v>274</v>
      </c>
      <c r="I4441" s="59">
        <v>9.3055555555555558E-2</v>
      </c>
      <c r="J4441" s="7" t="s">
        <v>39</v>
      </c>
      <c r="K4441" s="7">
        <v>56.7</v>
      </c>
      <c r="L4441" s="7">
        <v>2545</v>
      </c>
      <c r="M4441" s="7">
        <v>9.61</v>
      </c>
      <c r="N4441" s="7">
        <v>1</v>
      </c>
    </row>
    <row r="4442" spans="1:14" hidden="1" x14ac:dyDescent="0.35">
      <c r="A4442" s="56">
        <v>2019</v>
      </c>
      <c r="B4442" s="57">
        <v>43662</v>
      </c>
      <c r="C4442" s="26">
        <v>13.083333333335601</v>
      </c>
      <c r="D4442" s="26"/>
      <c r="E4442" s="58" t="s">
        <v>270</v>
      </c>
      <c r="F4442" s="26" t="s">
        <v>166</v>
      </c>
      <c r="G4442" s="56" t="s">
        <v>274</v>
      </c>
      <c r="I4442" s="59">
        <v>9.4444444444444442E-2</v>
      </c>
      <c r="J4442" s="7" t="s">
        <v>39</v>
      </c>
      <c r="K4442" s="7">
        <v>61.5</v>
      </c>
      <c r="L4442" s="7">
        <v>2860</v>
      </c>
      <c r="M4442" s="7">
        <v>13.47</v>
      </c>
      <c r="N4442" s="7">
        <v>1</v>
      </c>
    </row>
    <row r="4443" spans="1:14" hidden="1" x14ac:dyDescent="0.35">
      <c r="A4443" s="56">
        <v>2019</v>
      </c>
      <c r="B4443" s="57">
        <v>43662</v>
      </c>
      <c r="C4443" s="26">
        <v>13.083333333335601</v>
      </c>
      <c r="D4443" s="26"/>
      <c r="E4443" s="58" t="s">
        <v>270</v>
      </c>
      <c r="F4443" s="26" t="s">
        <v>166</v>
      </c>
      <c r="G4443" s="56" t="s">
        <v>274</v>
      </c>
      <c r="I4443" s="59">
        <v>9.7916666666666666E-2</v>
      </c>
      <c r="J4443" s="7" t="s">
        <v>39</v>
      </c>
      <c r="K4443" s="7">
        <v>25.9</v>
      </c>
      <c r="L4443" s="7">
        <v>3728</v>
      </c>
      <c r="M4443" s="7">
        <v>7.66</v>
      </c>
      <c r="N4443" s="7">
        <v>1</v>
      </c>
    </row>
    <row r="4444" spans="1:14" hidden="1" x14ac:dyDescent="0.35">
      <c r="A4444" s="56">
        <v>2019</v>
      </c>
      <c r="B4444" s="57">
        <v>43662</v>
      </c>
      <c r="C4444" s="26">
        <v>13.083333333335601</v>
      </c>
      <c r="D4444" s="26"/>
      <c r="E4444" s="58" t="s">
        <v>270</v>
      </c>
      <c r="F4444" s="26" t="s">
        <v>166</v>
      </c>
      <c r="G4444" s="56" t="s">
        <v>274</v>
      </c>
      <c r="I4444" s="59">
        <v>0.1013888888888889</v>
      </c>
      <c r="J4444" s="7" t="s">
        <v>39</v>
      </c>
      <c r="K4444" s="7">
        <v>51.2</v>
      </c>
      <c r="L4444" s="7">
        <v>4626</v>
      </c>
      <c r="M4444" s="7">
        <v>10</v>
      </c>
      <c r="N4444" s="7">
        <v>1</v>
      </c>
    </row>
    <row r="4445" spans="1:14" hidden="1" x14ac:dyDescent="0.35">
      <c r="A4445" s="56">
        <v>2019</v>
      </c>
      <c r="B4445" s="57">
        <v>43662</v>
      </c>
      <c r="C4445" s="26">
        <v>13.1250000000023</v>
      </c>
      <c r="D4445" s="26"/>
      <c r="E4445" s="58" t="s">
        <v>270</v>
      </c>
      <c r="F4445" s="26" t="s">
        <v>166</v>
      </c>
      <c r="G4445" s="56" t="s">
        <v>274</v>
      </c>
      <c r="I4445" s="59">
        <v>0.125</v>
      </c>
      <c r="J4445" s="7" t="s">
        <v>39</v>
      </c>
      <c r="K4445" s="7">
        <v>92.3</v>
      </c>
      <c r="L4445" s="7">
        <v>37</v>
      </c>
      <c r="M4445" s="7">
        <v>10.08</v>
      </c>
      <c r="N4445" s="7">
        <v>1</v>
      </c>
    </row>
    <row r="4446" spans="1:14" hidden="1" x14ac:dyDescent="0.35">
      <c r="A4446" s="56">
        <v>2019</v>
      </c>
      <c r="B4446" s="57">
        <v>43662</v>
      </c>
      <c r="C4446" s="26">
        <v>13.1250000000023</v>
      </c>
      <c r="D4446" s="26"/>
      <c r="E4446" s="58" t="s">
        <v>270</v>
      </c>
      <c r="F4446" s="26" t="s">
        <v>166</v>
      </c>
      <c r="G4446" s="56" t="s">
        <v>274</v>
      </c>
      <c r="I4446" s="59">
        <v>0.13263888888888889</v>
      </c>
      <c r="J4446" s="7" t="s">
        <v>38</v>
      </c>
      <c r="K4446" s="7">
        <v>58</v>
      </c>
      <c r="L4446" s="7">
        <v>2024</v>
      </c>
      <c r="M4446" s="7">
        <v>13.3</v>
      </c>
      <c r="N4446" s="7">
        <v>1</v>
      </c>
    </row>
    <row r="4447" spans="1:14" hidden="1" x14ac:dyDescent="0.35">
      <c r="A4447" s="56">
        <v>2019</v>
      </c>
      <c r="B4447" s="57">
        <v>43662</v>
      </c>
      <c r="C4447" s="26">
        <v>13.1250000000023</v>
      </c>
      <c r="D4447" s="26"/>
      <c r="E4447" s="58" t="s">
        <v>270</v>
      </c>
      <c r="F4447" s="26" t="s">
        <v>166</v>
      </c>
      <c r="G4447" s="56" t="s">
        <v>274</v>
      </c>
      <c r="I4447" s="59">
        <v>0.13472222222222222</v>
      </c>
      <c r="J4447" s="7" t="s">
        <v>39</v>
      </c>
      <c r="K4447" s="7">
        <v>52.4</v>
      </c>
      <c r="L4447" s="7">
        <v>2492</v>
      </c>
      <c r="M4447" s="7">
        <v>4.5</v>
      </c>
      <c r="N4447" s="7">
        <v>1</v>
      </c>
    </row>
    <row r="4448" spans="1:14" hidden="1" x14ac:dyDescent="0.35">
      <c r="A4448" s="56">
        <v>2019</v>
      </c>
      <c r="B4448" s="57">
        <v>43662</v>
      </c>
      <c r="C4448" s="26">
        <v>13.1250000000023</v>
      </c>
      <c r="D4448" s="26"/>
      <c r="E4448" s="58" t="s">
        <v>270</v>
      </c>
      <c r="F4448" s="26" t="s">
        <v>166</v>
      </c>
      <c r="G4448" s="56" t="s">
        <v>274</v>
      </c>
      <c r="I4448" s="59">
        <v>0.13749999999999998</v>
      </c>
      <c r="J4448" s="7" t="s">
        <v>39</v>
      </c>
      <c r="K4448" s="7">
        <v>34.5</v>
      </c>
      <c r="L4448" s="7">
        <v>3212</v>
      </c>
      <c r="M4448" s="7">
        <v>15.19</v>
      </c>
      <c r="N4448" s="7">
        <v>1</v>
      </c>
    </row>
    <row r="4449" spans="1:14" hidden="1" x14ac:dyDescent="0.35">
      <c r="A4449" s="56">
        <v>2019</v>
      </c>
      <c r="B4449" s="57">
        <v>43662</v>
      </c>
      <c r="C4449" s="26">
        <v>13.1250000000023</v>
      </c>
      <c r="D4449" s="26"/>
      <c r="E4449" s="58" t="s">
        <v>270</v>
      </c>
      <c r="F4449" s="26" t="s">
        <v>166</v>
      </c>
      <c r="G4449" s="56" t="s">
        <v>274</v>
      </c>
      <c r="I4449" s="59">
        <v>0.14375000000000002</v>
      </c>
      <c r="J4449" s="7" t="s">
        <v>39</v>
      </c>
      <c r="K4449" s="7">
        <v>58.7</v>
      </c>
      <c r="L4449" s="7">
        <v>4640</v>
      </c>
      <c r="M4449" s="7">
        <v>11.31</v>
      </c>
      <c r="N4449" s="7">
        <v>1</v>
      </c>
    </row>
    <row r="4450" spans="1:14" hidden="1" x14ac:dyDescent="0.35">
      <c r="A4450" s="56">
        <v>2019</v>
      </c>
      <c r="B4450" s="57">
        <v>43662</v>
      </c>
      <c r="C4450" s="26">
        <v>13.166666666669</v>
      </c>
      <c r="D4450" s="26"/>
      <c r="E4450" s="58" t="s">
        <v>270</v>
      </c>
      <c r="F4450" s="26" t="s">
        <v>166</v>
      </c>
      <c r="G4450" s="56" t="s">
        <v>274</v>
      </c>
      <c r="I4450" s="59">
        <v>0.18402777777777779</v>
      </c>
      <c r="J4450" s="7" t="s">
        <v>39</v>
      </c>
      <c r="K4450" s="7">
        <v>64.3</v>
      </c>
      <c r="L4450" s="7">
        <v>4434</v>
      </c>
      <c r="M4450" s="7">
        <v>9.83</v>
      </c>
      <c r="N4450" s="7">
        <v>1</v>
      </c>
    </row>
    <row r="4451" spans="1:14" hidden="1" x14ac:dyDescent="0.35">
      <c r="A4451" s="56">
        <v>2019</v>
      </c>
      <c r="B4451" s="57">
        <v>43662</v>
      </c>
      <c r="C4451" s="26">
        <v>13.2083333333357</v>
      </c>
      <c r="D4451" s="26"/>
      <c r="E4451" s="58" t="s">
        <v>270</v>
      </c>
      <c r="F4451" s="26" t="s">
        <v>166</v>
      </c>
      <c r="G4451" s="56" t="s">
        <v>274</v>
      </c>
      <c r="I4451" s="59">
        <v>0.21249999999999999</v>
      </c>
      <c r="J4451" s="7" t="s">
        <v>39</v>
      </c>
      <c r="K4451" s="7">
        <v>60.5</v>
      </c>
      <c r="L4451" s="7">
        <v>1030</v>
      </c>
      <c r="M4451" s="7">
        <v>9.41</v>
      </c>
      <c r="N4451" s="7">
        <v>1</v>
      </c>
    </row>
    <row r="4452" spans="1:14" hidden="1" x14ac:dyDescent="0.35">
      <c r="A4452" s="56">
        <v>2019</v>
      </c>
      <c r="B4452" s="57">
        <v>43662</v>
      </c>
      <c r="C4452" s="26">
        <v>13.2083333333357</v>
      </c>
      <c r="D4452" s="26"/>
      <c r="E4452" s="58" t="s">
        <v>270</v>
      </c>
      <c r="F4452" s="26" t="s">
        <v>166</v>
      </c>
      <c r="G4452" s="56" t="s">
        <v>274</v>
      </c>
      <c r="I4452" s="59">
        <v>0.21249999999999999</v>
      </c>
      <c r="J4452" s="7" t="s">
        <v>39</v>
      </c>
      <c r="K4452" s="7">
        <v>63.3</v>
      </c>
      <c r="L4452" s="7">
        <v>1030</v>
      </c>
      <c r="M4452" s="7">
        <v>10.95</v>
      </c>
      <c r="N4452" s="7">
        <v>1</v>
      </c>
    </row>
    <row r="4453" spans="1:14" hidden="1" x14ac:dyDescent="0.35">
      <c r="A4453" s="56">
        <v>2019</v>
      </c>
      <c r="B4453" s="57">
        <v>43662</v>
      </c>
      <c r="C4453" s="26">
        <v>13.2083333333357</v>
      </c>
      <c r="D4453" s="26"/>
      <c r="E4453" s="58" t="s">
        <v>270</v>
      </c>
      <c r="F4453" s="26" t="s">
        <v>166</v>
      </c>
      <c r="G4453" s="56" t="s">
        <v>274</v>
      </c>
      <c r="I4453" s="59">
        <v>0.21249999999999999</v>
      </c>
      <c r="J4453" s="7" t="s">
        <v>39</v>
      </c>
      <c r="K4453" s="7">
        <v>56.1</v>
      </c>
      <c r="L4453" s="7">
        <v>1033</v>
      </c>
      <c r="M4453" s="7">
        <v>8.9499999999999993</v>
      </c>
      <c r="N4453" s="7">
        <v>1</v>
      </c>
    </row>
    <row r="4454" spans="1:14" hidden="1" x14ac:dyDescent="0.35">
      <c r="A4454" s="56">
        <v>2019</v>
      </c>
      <c r="B4454" s="57">
        <v>43662</v>
      </c>
      <c r="C4454" s="26">
        <v>13.2083333333357</v>
      </c>
      <c r="D4454" s="26"/>
      <c r="E4454" s="58" t="s">
        <v>270</v>
      </c>
      <c r="F4454" s="26" t="s">
        <v>166</v>
      </c>
      <c r="G4454" s="56" t="s">
        <v>274</v>
      </c>
      <c r="I4454" s="59">
        <v>0.21249999999999999</v>
      </c>
      <c r="J4454" s="7" t="s">
        <v>39</v>
      </c>
      <c r="K4454" s="7">
        <v>56</v>
      </c>
      <c r="L4454" s="7">
        <v>1033</v>
      </c>
      <c r="M4454" s="7">
        <v>7.83</v>
      </c>
      <c r="N4454" s="7">
        <v>1</v>
      </c>
    </row>
    <row r="4455" spans="1:14" hidden="1" x14ac:dyDescent="0.35">
      <c r="A4455" s="56">
        <v>2019</v>
      </c>
      <c r="B4455" s="57">
        <v>43662</v>
      </c>
      <c r="C4455" s="26">
        <v>13.2083333333357</v>
      </c>
      <c r="D4455" s="26"/>
      <c r="E4455" s="58" t="s">
        <v>270</v>
      </c>
      <c r="F4455" s="26" t="s">
        <v>166</v>
      </c>
      <c r="G4455" s="56" t="s">
        <v>274</v>
      </c>
      <c r="I4455" s="59">
        <v>0.21249999999999999</v>
      </c>
      <c r="J4455" s="7" t="s">
        <v>39</v>
      </c>
      <c r="K4455" s="7">
        <v>52.4</v>
      </c>
      <c r="L4455" s="7">
        <v>1034</v>
      </c>
      <c r="M4455" s="7">
        <v>8.44</v>
      </c>
      <c r="N4455" s="7">
        <v>1</v>
      </c>
    </row>
    <row r="4456" spans="1:14" hidden="1" x14ac:dyDescent="0.35">
      <c r="A4456" s="56">
        <v>2019</v>
      </c>
      <c r="B4456" s="57">
        <v>43662</v>
      </c>
      <c r="C4456" s="26">
        <v>13.2083333333357</v>
      </c>
      <c r="D4456" s="26"/>
      <c r="E4456" s="58" t="s">
        <v>270</v>
      </c>
      <c r="F4456" s="26" t="s">
        <v>166</v>
      </c>
      <c r="G4456" s="56" t="s">
        <v>274</v>
      </c>
      <c r="I4456" s="59">
        <v>0.21249999999999999</v>
      </c>
      <c r="J4456" s="7" t="s">
        <v>39</v>
      </c>
      <c r="K4456" s="7">
        <v>54.1</v>
      </c>
      <c r="L4456" s="7">
        <v>1035</v>
      </c>
      <c r="M4456" s="7">
        <v>10.28</v>
      </c>
      <c r="N4456" s="7">
        <v>1</v>
      </c>
    </row>
    <row r="4457" spans="1:14" hidden="1" x14ac:dyDescent="0.35">
      <c r="A4457" s="56">
        <v>2019</v>
      </c>
      <c r="B4457" s="57">
        <v>43662</v>
      </c>
      <c r="C4457" s="26">
        <v>13.2083333333357</v>
      </c>
      <c r="D4457" s="26"/>
      <c r="E4457" s="58" t="s">
        <v>270</v>
      </c>
      <c r="F4457" s="26" t="s">
        <v>166</v>
      </c>
      <c r="G4457" s="56" t="s">
        <v>274</v>
      </c>
      <c r="I4457" s="59">
        <v>0.21249999999999999</v>
      </c>
      <c r="J4457" s="7" t="s">
        <v>39</v>
      </c>
      <c r="K4457" s="7">
        <v>59.3</v>
      </c>
      <c r="L4457" s="7">
        <v>1038</v>
      </c>
      <c r="M4457" s="7">
        <v>10.49</v>
      </c>
      <c r="N4457" s="7">
        <v>1</v>
      </c>
    </row>
    <row r="4458" spans="1:14" hidden="1" x14ac:dyDescent="0.35">
      <c r="A4458" s="56">
        <v>2019</v>
      </c>
      <c r="B4458" s="57">
        <v>43662</v>
      </c>
      <c r="C4458" s="26">
        <v>13.2083333333357</v>
      </c>
      <c r="D4458" s="26"/>
      <c r="E4458" s="58" t="s">
        <v>270</v>
      </c>
      <c r="F4458" s="26" t="s">
        <v>166</v>
      </c>
      <c r="G4458" s="56" t="s">
        <v>274</v>
      </c>
      <c r="I4458" s="59">
        <v>0.21249999999999999</v>
      </c>
      <c r="J4458" s="7" t="s">
        <v>39</v>
      </c>
      <c r="K4458" s="7">
        <v>75.7</v>
      </c>
      <c r="L4458" s="7">
        <v>1048</v>
      </c>
      <c r="M4458" s="7">
        <v>10.039999999999999</v>
      </c>
      <c r="N4458" s="7">
        <v>1</v>
      </c>
    </row>
    <row r="4459" spans="1:14" hidden="1" x14ac:dyDescent="0.35">
      <c r="A4459" s="56">
        <v>2019</v>
      </c>
      <c r="B4459" s="57">
        <v>43662</v>
      </c>
      <c r="C4459" s="26">
        <v>13.2083333333357</v>
      </c>
      <c r="D4459" s="26"/>
      <c r="E4459" s="58" t="s">
        <v>270</v>
      </c>
      <c r="F4459" s="26" t="s">
        <v>166</v>
      </c>
      <c r="G4459" s="56" t="s">
        <v>274</v>
      </c>
      <c r="I4459" s="59">
        <v>0.21666666666666667</v>
      </c>
      <c r="J4459" s="7" t="s">
        <v>39</v>
      </c>
      <c r="K4459" s="7">
        <v>86.6</v>
      </c>
      <c r="L4459" s="7">
        <v>2050</v>
      </c>
      <c r="M4459" s="7">
        <v>9.9499999999999993</v>
      </c>
      <c r="N4459" s="7">
        <v>1</v>
      </c>
    </row>
    <row r="4460" spans="1:14" hidden="1" x14ac:dyDescent="0.35">
      <c r="A4460" s="56">
        <v>2019</v>
      </c>
      <c r="B4460" s="57">
        <v>43662</v>
      </c>
      <c r="C4460" s="26">
        <v>13.2083333333357</v>
      </c>
      <c r="D4460" s="26"/>
      <c r="E4460" s="58" t="s">
        <v>270</v>
      </c>
      <c r="F4460" s="26" t="s">
        <v>166</v>
      </c>
      <c r="G4460" s="56" t="s">
        <v>274</v>
      </c>
      <c r="I4460" s="59">
        <v>0.22569444444444445</v>
      </c>
      <c r="J4460" s="7" t="s">
        <v>39</v>
      </c>
      <c r="K4460" s="7">
        <v>54.9</v>
      </c>
      <c r="L4460" s="7">
        <v>4417</v>
      </c>
      <c r="M4460" s="7">
        <v>13.09</v>
      </c>
      <c r="N4460" s="7">
        <v>1</v>
      </c>
    </row>
    <row r="4461" spans="1:14" hidden="1" x14ac:dyDescent="0.35">
      <c r="A4461" s="56">
        <v>2019</v>
      </c>
      <c r="B4461" s="57">
        <v>43662</v>
      </c>
      <c r="C4461" s="26">
        <v>13.2083333333357</v>
      </c>
      <c r="D4461" s="26"/>
      <c r="E4461" s="58" t="s">
        <v>270</v>
      </c>
      <c r="F4461" s="26" t="s">
        <v>166</v>
      </c>
      <c r="G4461" s="56" t="s">
        <v>274</v>
      </c>
      <c r="I4461" s="59">
        <v>0.22569444444444445</v>
      </c>
      <c r="J4461" s="7" t="s">
        <v>39</v>
      </c>
      <c r="K4461" s="7">
        <v>52.2</v>
      </c>
      <c r="L4461" s="7">
        <v>4422</v>
      </c>
      <c r="M4461" s="7">
        <v>11.67</v>
      </c>
      <c r="N4461" s="7">
        <v>1</v>
      </c>
    </row>
    <row r="4462" spans="1:14" hidden="1" x14ac:dyDescent="0.35">
      <c r="A4462" s="56">
        <v>2019</v>
      </c>
      <c r="B4462" s="57">
        <v>43662</v>
      </c>
      <c r="C4462" s="26">
        <v>13.2500000000024</v>
      </c>
      <c r="D4462" s="26"/>
      <c r="E4462" s="58" t="s">
        <v>270</v>
      </c>
      <c r="F4462" s="26" t="s">
        <v>166</v>
      </c>
      <c r="G4462" s="56" t="s">
        <v>274</v>
      </c>
      <c r="I4462" s="59" t="s">
        <v>40</v>
      </c>
    </row>
    <row r="4463" spans="1:14" hidden="1" x14ac:dyDescent="0.35">
      <c r="A4463" s="56">
        <v>2019</v>
      </c>
      <c r="B4463" s="57">
        <v>43662</v>
      </c>
      <c r="C4463" s="26">
        <v>13.2916666666691</v>
      </c>
      <c r="D4463" s="26"/>
      <c r="E4463" s="58" t="s">
        <v>270</v>
      </c>
      <c r="F4463" s="26" t="s">
        <v>166</v>
      </c>
      <c r="G4463" s="56" t="s">
        <v>274</v>
      </c>
      <c r="I4463" s="59" t="s">
        <v>40</v>
      </c>
    </row>
    <row r="4464" spans="1:14" hidden="1" x14ac:dyDescent="0.35">
      <c r="A4464" s="56">
        <v>2019</v>
      </c>
      <c r="B4464" s="57">
        <v>43662</v>
      </c>
      <c r="C4464" s="26">
        <v>13.3333333333358</v>
      </c>
      <c r="D4464" s="26"/>
      <c r="E4464" s="58" t="s">
        <v>270</v>
      </c>
      <c r="F4464" s="26" t="s">
        <v>166</v>
      </c>
      <c r="G4464" s="56" t="s">
        <v>274</v>
      </c>
      <c r="I4464" s="59">
        <v>0.34861111111111115</v>
      </c>
      <c r="J4464" s="7" t="s">
        <v>39</v>
      </c>
      <c r="K4464" s="7">
        <v>86.2</v>
      </c>
      <c r="L4464" s="7">
        <v>3815</v>
      </c>
      <c r="M4464" s="7">
        <v>10.49</v>
      </c>
      <c r="N4464" s="7">
        <v>1</v>
      </c>
    </row>
    <row r="4465" spans="1:14" hidden="1" x14ac:dyDescent="0.35">
      <c r="A4465" s="56">
        <v>2019</v>
      </c>
      <c r="B4465" s="57">
        <v>43662</v>
      </c>
      <c r="C4465" s="26">
        <v>13.3333333333358</v>
      </c>
      <c r="D4465" s="26"/>
      <c r="E4465" s="58" t="s">
        <v>270</v>
      </c>
      <c r="F4465" s="26" t="s">
        <v>166</v>
      </c>
      <c r="G4465" s="56" t="s">
        <v>274</v>
      </c>
      <c r="I4465" s="59">
        <v>0.34861111111111115</v>
      </c>
      <c r="J4465" s="7" t="s">
        <v>39</v>
      </c>
      <c r="K4465" s="7">
        <v>80.599999999999994</v>
      </c>
      <c r="L4465" s="7">
        <v>3816</v>
      </c>
      <c r="M4465" s="7">
        <v>10.01</v>
      </c>
      <c r="N4465" s="7">
        <v>1</v>
      </c>
    </row>
    <row r="4466" spans="1:14" hidden="1" x14ac:dyDescent="0.35">
      <c r="A4466" s="56">
        <v>2019</v>
      </c>
      <c r="B4466" s="57">
        <v>43662</v>
      </c>
      <c r="C4466" s="26">
        <v>13.3333333333358</v>
      </c>
      <c r="D4466" s="26"/>
      <c r="E4466" s="58" t="s">
        <v>270</v>
      </c>
      <c r="F4466" s="26" t="s">
        <v>166</v>
      </c>
      <c r="G4466" s="56" t="s">
        <v>274</v>
      </c>
      <c r="I4466" s="59">
        <v>0.34861111111111115</v>
      </c>
      <c r="J4466" s="7" t="s">
        <v>39</v>
      </c>
      <c r="K4466" s="7">
        <v>75.2</v>
      </c>
      <c r="L4466" s="7">
        <v>3825</v>
      </c>
      <c r="M4466" s="7">
        <v>9.89</v>
      </c>
      <c r="N4466" s="7">
        <v>1</v>
      </c>
    </row>
    <row r="4467" spans="1:14" hidden="1" x14ac:dyDescent="0.35">
      <c r="A4467" s="56">
        <v>2019</v>
      </c>
      <c r="B4467" s="57">
        <v>43662</v>
      </c>
      <c r="C4467" s="26">
        <v>13.375000000002499</v>
      </c>
      <c r="D4467" s="26"/>
      <c r="E4467" s="58" t="s">
        <v>270</v>
      </c>
      <c r="F4467" s="26" t="s">
        <v>166</v>
      </c>
      <c r="G4467" s="56" t="s">
        <v>274</v>
      </c>
      <c r="I4467" s="59">
        <v>0.37708333333333338</v>
      </c>
      <c r="J4467" s="7" t="s">
        <v>39</v>
      </c>
      <c r="K4467" s="7">
        <v>78.2</v>
      </c>
      <c r="L4467" s="7">
        <v>600</v>
      </c>
      <c r="M4467" s="7">
        <v>6.08</v>
      </c>
      <c r="N4467" s="7">
        <v>1</v>
      </c>
    </row>
    <row r="4468" spans="1:14" hidden="1" x14ac:dyDescent="0.35">
      <c r="A4468" s="56">
        <v>2019</v>
      </c>
      <c r="B4468" s="57">
        <v>43662</v>
      </c>
      <c r="C4468" s="26">
        <v>13.416666666669199</v>
      </c>
      <c r="D4468" s="26"/>
      <c r="E4468" s="58" t="s">
        <v>270</v>
      </c>
      <c r="F4468" s="26" t="s">
        <v>166</v>
      </c>
      <c r="G4468" s="56" t="s">
        <v>274</v>
      </c>
      <c r="I4468" s="59" t="s">
        <v>40</v>
      </c>
    </row>
    <row r="4469" spans="1:14" hidden="1" x14ac:dyDescent="0.35">
      <c r="A4469" s="56">
        <v>2019</v>
      </c>
      <c r="B4469" s="57">
        <v>43662</v>
      </c>
      <c r="C4469" s="26">
        <v>13.458333333335901</v>
      </c>
      <c r="D4469" s="26"/>
      <c r="E4469" s="58" t="s">
        <v>270</v>
      </c>
      <c r="F4469" s="26" t="s">
        <v>166</v>
      </c>
      <c r="G4469" s="56" t="s">
        <v>274</v>
      </c>
      <c r="I4469" s="59">
        <v>0.46111111111111108</v>
      </c>
      <c r="J4469" s="7" t="s">
        <v>38</v>
      </c>
      <c r="K4469" s="7">
        <v>44.4</v>
      </c>
      <c r="L4469" s="7">
        <v>685</v>
      </c>
      <c r="M4469" s="7">
        <v>10.33</v>
      </c>
      <c r="N4469" s="7">
        <v>1</v>
      </c>
    </row>
    <row r="4470" spans="1:14" hidden="1" x14ac:dyDescent="0.35">
      <c r="A4470" s="56">
        <v>2019</v>
      </c>
      <c r="B4470" s="57">
        <v>43662</v>
      </c>
      <c r="C4470" s="26">
        <v>13.500000000002601</v>
      </c>
      <c r="D4470" s="26"/>
      <c r="E4470" s="58" t="s">
        <v>270</v>
      </c>
      <c r="F4470" s="26" t="s">
        <v>166</v>
      </c>
      <c r="G4470" s="56" t="s">
        <v>274</v>
      </c>
      <c r="I4470" s="59">
        <v>0.50763888888888886</v>
      </c>
      <c r="J4470" s="7" t="s">
        <v>39</v>
      </c>
      <c r="K4470" s="7">
        <v>30.1</v>
      </c>
      <c r="L4470" s="7">
        <v>2011</v>
      </c>
      <c r="M4470" s="7">
        <v>8.27</v>
      </c>
      <c r="N4470" s="7">
        <v>1</v>
      </c>
    </row>
    <row r="4471" spans="1:14" hidden="1" x14ac:dyDescent="0.35">
      <c r="A4471" s="56">
        <v>2019</v>
      </c>
      <c r="B4471" s="57">
        <v>43662</v>
      </c>
      <c r="C4471" s="26">
        <v>13.500000000002601</v>
      </c>
      <c r="D4471" s="26"/>
      <c r="E4471" s="58" t="s">
        <v>270</v>
      </c>
      <c r="F4471" s="26" t="s">
        <v>166</v>
      </c>
      <c r="G4471" s="56" t="s">
        <v>274</v>
      </c>
      <c r="I4471" s="59">
        <v>0.5131944444444444</v>
      </c>
      <c r="J4471" s="7" t="s">
        <v>39</v>
      </c>
      <c r="K4471" s="7">
        <v>52.4</v>
      </c>
      <c r="L4471" s="7">
        <v>3414</v>
      </c>
      <c r="M4471" s="7">
        <v>9.69</v>
      </c>
      <c r="N4471" s="7">
        <v>1</v>
      </c>
    </row>
    <row r="4472" spans="1:14" hidden="1" x14ac:dyDescent="0.35">
      <c r="A4472" s="56">
        <v>2019</v>
      </c>
      <c r="B4472" s="57">
        <v>43662</v>
      </c>
      <c r="C4472" s="26">
        <v>13.500000000002601</v>
      </c>
      <c r="D4472" s="26"/>
      <c r="E4472" s="58" t="s">
        <v>270</v>
      </c>
      <c r="F4472" s="26" t="s">
        <v>166</v>
      </c>
      <c r="G4472" s="56" t="s">
        <v>274</v>
      </c>
      <c r="I4472" s="59">
        <v>0.5131944444444444</v>
      </c>
      <c r="J4472" s="7" t="s">
        <v>39</v>
      </c>
      <c r="K4472" s="7">
        <v>54.1</v>
      </c>
      <c r="L4472" s="7">
        <v>3415</v>
      </c>
      <c r="M4472" s="7">
        <v>10.88</v>
      </c>
      <c r="N4472" s="7">
        <v>1</v>
      </c>
    </row>
    <row r="4473" spans="1:14" hidden="1" x14ac:dyDescent="0.35">
      <c r="A4473" s="56">
        <v>2019</v>
      </c>
      <c r="B4473" s="57">
        <v>43662</v>
      </c>
      <c r="C4473" s="26">
        <v>13.500000000002601</v>
      </c>
      <c r="D4473" s="26"/>
      <c r="E4473" s="58" t="s">
        <v>270</v>
      </c>
      <c r="F4473" s="26" t="s">
        <v>166</v>
      </c>
      <c r="G4473" s="56" t="s">
        <v>274</v>
      </c>
      <c r="I4473" s="59">
        <v>0.5131944444444444</v>
      </c>
      <c r="J4473" s="7" t="s">
        <v>39</v>
      </c>
      <c r="K4473" s="7">
        <v>56.3</v>
      </c>
      <c r="L4473" s="7">
        <v>3416</v>
      </c>
      <c r="M4473" s="7">
        <v>10.48</v>
      </c>
      <c r="N4473" s="7">
        <v>1</v>
      </c>
    </row>
    <row r="4474" spans="1:14" hidden="1" x14ac:dyDescent="0.35">
      <c r="A4474" s="56">
        <v>2019</v>
      </c>
      <c r="B4474" s="57">
        <v>43662</v>
      </c>
      <c r="C4474" s="26">
        <v>13.500000000002601</v>
      </c>
      <c r="D4474" s="26"/>
      <c r="E4474" s="58" t="s">
        <v>270</v>
      </c>
      <c r="F4474" s="26" t="s">
        <v>166</v>
      </c>
      <c r="G4474" s="56" t="s">
        <v>274</v>
      </c>
      <c r="I4474" s="59">
        <v>0.5131944444444444</v>
      </c>
      <c r="J4474" s="7" t="s">
        <v>39</v>
      </c>
      <c r="K4474" s="7">
        <v>63.3</v>
      </c>
      <c r="L4474" s="7">
        <v>3417</v>
      </c>
      <c r="M4474" s="7">
        <v>11.28</v>
      </c>
      <c r="N4474" s="7">
        <v>1</v>
      </c>
    </row>
    <row r="4475" spans="1:14" hidden="1" x14ac:dyDescent="0.35">
      <c r="A4475" s="56">
        <v>2019</v>
      </c>
      <c r="B4475" s="57">
        <v>43662</v>
      </c>
      <c r="C4475" s="26">
        <v>13.500000000002601</v>
      </c>
      <c r="D4475" s="26"/>
      <c r="E4475" s="58" t="s">
        <v>270</v>
      </c>
      <c r="F4475" s="26" t="s">
        <v>166</v>
      </c>
      <c r="G4475" s="56" t="s">
        <v>274</v>
      </c>
      <c r="I4475" s="59">
        <v>0.5131944444444444</v>
      </c>
      <c r="J4475" s="7" t="s">
        <v>39</v>
      </c>
      <c r="K4475" s="7">
        <v>58.8</v>
      </c>
      <c r="L4475" s="7">
        <v>3418</v>
      </c>
      <c r="M4475" s="7">
        <v>11.15</v>
      </c>
      <c r="N4475" s="7">
        <v>1</v>
      </c>
    </row>
    <row r="4476" spans="1:14" hidden="1" x14ac:dyDescent="0.35">
      <c r="A4476" s="56">
        <v>2019</v>
      </c>
      <c r="B4476" s="57">
        <v>43662</v>
      </c>
      <c r="C4476" s="26">
        <v>13.5416666666693</v>
      </c>
      <c r="D4476" s="26"/>
      <c r="E4476" s="58" t="s">
        <v>270</v>
      </c>
      <c r="F4476" s="26" t="s">
        <v>166</v>
      </c>
      <c r="G4476" s="56" t="s">
        <v>274</v>
      </c>
      <c r="I4476" s="59" t="s">
        <v>40</v>
      </c>
    </row>
    <row r="4477" spans="1:14" hidden="1" x14ac:dyDescent="0.35">
      <c r="A4477" s="56">
        <v>2019</v>
      </c>
      <c r="B4477" s="57">
        <v>43662</v>
      </c>
      <c r="C4477" s="26">
        <v>13.583333333336</v>
      </c>
      <c r="D4477" s="26"/>
      <c r="E4477" s="58" t="s">
        <v>270</v>
      </c>
      <c r="F4477" s="26" t="s">
        <v>166</v>
      </c>
      <c r="G4477" s="56" t="s">
        <v>274</v>
      </c>
      <c r="I4477" s="59" t="s">
        <v>40</v>
      </c>
    </row>
    <row r="4478" spans="1:14" hidden="1" x14ac:dyDescent="0.35">
      <c r="A4478" s="56">
        <v>2019</v>
      </c>
      <c r="B4478" s="57">
        <v>43662</v>
      </c>
      <c r="C4478" s="26">
        <v>13.6250000000027</v>
      </c>
      <c r="D4478" s="26"/>
      <c r="E4478" s="58" t="s">
        <v>270</v>
      </c>
      <c r="F4478" s="26" t="s">
        <v>166</v>
      </c>
      <c r="G4478" s="56" t="s">
        <v>274</v>
      </c>
      <c r="I4478" s="59" t="s">
        <v>40</v>
      </c>
    </row>
    <row r="4479" spans="1:14" hidden="1" x14ac:dyDescent="0.35">
      <c r="A4479" s="56">
        <v>2019</v>
      </c>
      <c r="B4479" s="57">
        <v>43662</v>
      </c>
      <c r="C4479" s="26">
        <v>13.6666666666694</v>
      </c>
      <c r="D4479" s="26"/>
      <c r="E4479" s="58" t="s">
        <v>270</v>
      </c>
      <c r="F4479" s="26" t="s">
        <v>166</v>
      </c>
      <c r="G4479" s="56" t="s">
        <v>274</v>
      </c>
      <c r="I4479" s="59" t="s">
        <v>40</v>
      </c>
    </row>
    <row r="4480" spans="1:14" hidden="1" x14ac:dyDescent="0.35">
      <c r="A4480" s="56">
        <v>2019</v>
      </c>
      <c r="B4480" s="57">
        <v>43662</v>
      </c>
      <c r="C4480" s="26">
        <v>13.7083333333361</v>
      </c>
      <c r="D4480" s="26"/>
      <c r="E4480" s="58" t="s">
        <v>270</v>
      </c>
      <c r="F4480" s="26" t="s">
        <v>166</v>
      </c>
      <c r="G4480" s="56" t="s">
        <v>274</v>
      </c>
      <c r="I4480" s="59" t="s">
        <v>40</v>
      </c>
    </row>
    <row r="4481" spans="1:14" hidden="1" x14ac:dyDescent="0.35">
      <c r="A4481" s="56">
        <v>2019</v>
      </c>
      <c r="B4481" s="57">
        <v>43662</v>
      </c>
      <c r="C4481" s="26">
        <v>13.7500000000028</v>
      </c>
      <c r="D4481" s="26"/>
      <c r="E4481" s="58" t="s">
        <v>270</v>
      </c>
      <c r="F4481" s="26" t="s">
        <v>166</v>
      </c>
      <c r="G4481" s="56" t="s">
        <v>274</v>
      </c>
      <c r="I4481" s="59">
        <v>0.75416666666666676</v>
      </c>
      <c r="J4481" s="7" t="s">
        <v>39</v>
      </c>
      <c r="K4481" s="7">
        <v>75.7</v>
      </c>
      <c r="L4481" s="7">
        <v>1036</v>
      </c>
      <c r="M4481" s="7">
        <v>8.11</v>
      </c>
      <c r="N4481" s="7">
        <v>1</v>
      </c>
    </row>
    <row r="4482" spans="1:14" hidden="1" x14ac:dyDescent="0.35">
      <c r="A4482" s="56">
        <v>2019</v>
      </c>
      <c r="B4482" s="57">
        <v>43662</v>
      </c>
      <c r="C4482" s="26">
        <v>13.791666666669499</v>
      </c>
      <c r="D4482" s="26"/>
      <c r="E4482" s="58" t="s">
        <v>270</v>
      </c>
      <c r="F4482" s="26" t="s">
        <v>166</v>
      </c>
      <c r="G4482" s="56" t="s">
        <v>274</v>
      </c>
      <c r="I4482" s="59">
        <v>0.79722222222222217</v>
      </c>
      <c r="J4482" s="7" t="s">
        <v>39</v>
      </c>
      <c r="K4482" s="7">
        <v>76</v>
      </c>
      <c r="L4482" s="7">
        <v>1452</v>
      </c>
      <c r="M4482" s="7">
        <v>10.1</v>
      </c>
      <c r="N4482" s="7">
        <v>1</v>
      </c>
    </row>
    <row r="4483" spans="1:14" hidden="1" x14ac:dyDescent="0.35">
      <c r="A4483" s="56">
        <v>2019</v>
      </c>
      <c r="B4483" s="57">
        <v>43662</v>
      </c>
      <c r="C4483" s="26">
        <v>13.833333333336199</v>
      </c>
      <c r="D4483" s="26"/>
      <c r="E4483" s="58" t="s">
        <v>270</v>
      </c>
      <c r="F4483" s="26" t="s">
        <v>166</v>
      </c>
      <c r="G4483" s="56" t="s">
        <v>274</v>
      </c>
      <c r="I4483" s="59">
        <v>0.85138888888888886</v>
      </c>
      <c r="J4483" s="7" t="s">
        <v>39</v>
      </c>
      <c r="K4483" s="7">
        <v>87.3</v>
      </c>
      <c r="L4483" s="7">
        <v>4601</v>
      </c>
      <c r="M4483" s="7">
        <v>9.1999999999999993</v>
      </c>
      <c r="N4483" s="7">
        <v>1</v>
      </c>
    </row>
    <row r="4484" spans="1:14" hidden="1" x14ac:dyDescent="0.35">
      <c r="A4484" s="56">
        <v>2019</v>
      </c>
      <c r="B4484" s="57">
        <v>43662</v>
      </c>
      <c r="C4484" s="26">
        <v>13.875000000002901</v>
      </c>
      <c r="D4484" s="26"/>
      <c r="E4484" s="58" t="s">
        <v>270</v>
      </c>
      <c r="F4484" s="26" t="s">
        <v>166</v>
      </c>
      <c r="G4484" s="56" t="s">
        <v>274</v>
      </c>
      <c r="I4484" s="59">
        <v>0.89374999999999993</v>
      </c>
      <c r="J4484" s="7" t="s">
        <v>39</v>
      </c>
      <c r="K4484" s="7">
        <v>82.7</v>
      </c>
      <c r="L4484" s="7">
        <v>4747</v>
      </c>
      <c r="M4484" s="7">
        <v>9.61</v>
      </c>
      <c r="N4484" s="7">
        <v>1</v>
      </c>
    </row>
    <row r="4485" spans="1:14" hidden="1" x14ac:dyDescent="0.35">
      <c r="A4485" s="56">
        <v>2019</v>
      </c>
      <c r="B4485" s="57">
        <v>43662</v>
      </c>
      <c r="C4485" s="26">
        <v>13.916666666669601</v>
      </c>
      <c r="D4485" s="26"/>
      <c r="E4485" s="58" t="s">
        <v>270</v>
      </c>
      <c r="F4485" s="26" t="s">
        <v>166</v>
      </c>
      <c r="G4485" s="56" t="s">
        <v>274</v>
      </c>
      <c r="I4485" s="59">
        <v>0.91666666666666663</v>
      </c>
      <c r="J4485" s="7" t="s">
        <v>39</v>
      </c>
      <c r="K4485" s="7">
        <v>57.9</v>
      </c>
      <c r="L4485" s="7">
        <v>154</v>
      </c>
      <c r="M4485" s="7">
        <v>9.93</v>
      </c>
      <c r="N4485" s="7">
        <v>1</v>
      </c>
    </row>
    <row r="4486" spans="1:14" hidden="1" x14ac:dyDescent="0.35">
      <c r="A4486" s="56">
        <v>2019</v>
      </c>
      <c r="B4486" s="57">
        <v>43662</v>
      </c>
      <c r="C4486" s="26">
        <v>13.916666666669601</v>
      </c>
      <c r="D4486" s="26"/>
      <c r="E4486" s="58" t="s">
        <v>270</v>
      </c>
      <c r="F4486" s="26" t="s">
        <v>166</v>
      </c>
      <c r="G4486" s="56" t="s">
        <v>274</v>
      </c>
      <c r="I4486" s="59">
        <v>0.91666666666666663</v>
      </c>
      <c r="J4486" s="7" t="s">
        <v>39</v>
      </c>
      <c r="K4486" s="7">
        <v>58.6</v>
      </c>
      <c r="L4486" s="7">
        <v>162</v>
      </c>
      <c r="M4486" s="7">
        <v>10.039999999999999</v>
      </c>
      <c r="N4486" s="7">
        <v>1</v>
      </c>
    </row>
    <row r="4487" spans="1:14" hidden="1" x14ac:dyDescent="0.35">
      <c r="A4487" s="56">
        <v>2019</v>
      </c>
      <c r="B4487" s="57">
        <v>43662</v>
      </c>
      <c r="C4487" s="26">
        <v>13.916666666669601</v>
      </c>
      <c r="D4487" s="26"/>
      <c r="E4487" s="58" t="s">
        <v>270</v>
      </c>
      <c r="F4487" s="26" t="s">
        <v>166</v>
      </c>
      <c r="G4487" s="56" t="s">
        <v>274</v>
      </c>
      <c r="I4487" s="59">
        <v>0.91666666666666663</v>
      </c>
      <c r="J4487" s="7" t="s">
        <v>39</v>
      </c>
      <c r="K4487" s="7">
        <v>47</v>
      </c>
      <c r="L4487" s="7">
        <v>162</v>
      </c>
      <c r="M4487" s="7">
        <v>10.76</v>
      </c>
      <c r="N4487" s="7">
        <v>1</v>
      </c>
    </row>
    <row r="4488" spans="1:14" hidden="1" x14ac:dyDescent="0.35">
      <c r="A4488" s="56">
        <v>2019</v>
      </c>
      <c r="B4488" s="57">
        <v>43662</v>
      </c>
      <c r="C4488" s="26">
        <v>13.916666666669601</v>
      </c>
      <c r="D4488" s="26"/>
      <c r="E4488" s="58" t="s">
        <v>270</v>
      </c>
      <c r="F4488" s="26" t="s">
        <v>166</v>
      </c>
      <c r="G4488" s="56" t="s">
        <v>274</v>
      </c>
      <c r="I4488" s="59">
        <v>0.91666666666666663</v>
      </c>
      <c r="J4488" s="7" t="s">
        <v>39</v>
      </c>
      <c r="K4488" s="7">
        <v>52.4</v>
      </c>
      <c r="L4488" s="7">
        <v>164</v>
      </c>
      <c r="M4488" s="7">
        <v>11.36</v>
      </c>
      <c r="N4488" s="7">
        <v>1</v>
      </c>
    </row>
    <row r="4489" spans="1:14" hidden="1" x14ac:dyDescent="0.35">
      <c r="A4489" s="56">
        <v>2019</v>
      </c>
      <c r="B4489" s="57">
        <v>43662</v>
      </c>
      <c r="C4489" s="26">
        <v>13.916666666669601</v>
      </c>
      <c r="D4489" s="26"/>
      <c r="E4489" s="58" t="s">
        <v>270</v>
      </c>
      <c r="F4489" s="26" t="s">
        <v>166</v>
      </c>
      <c r="G4489" s="56" t="s">
        <v>274</v>
      </c>
      <c r="I4489" s="59">
        <v>0.91666666666666663</v>
      </c>
      <c r="J4489" s="7" t="s">
        <v>39</v>
      </c>
      <c r="K4489" s="7">
        <v>56.3</v>
      </c>
      <c r="L4489" s="7">
        <v>163</v>
      </c>
      <c r="M4489" s="7">
        <v>11.58</v>
      </c>
      <c r="N4489" s="7">
        <v>1</v>
      </c>
    </row>
    <row r="4490" spans="1:14" hidden="1" x14ac:dyDescent="0.35">
      <c r="A4490" s="56">
        <v>2019</v>
      </c>
      <c r="B4490" s="57">
        <v>43662</v>
      </c>
      <c r="C4490" s="26">
        <v>13.916666666669601</v>
      </c>
      <c r="D4490" s="26"/>
      <c r="E4490" s="58" t="s">
        <v>270</v>
      </c>
      <c r="F4490" s="26" t="s">
        <v>166</v>
      </c>
      <c r="G4490" s="56" t="s">
        <v>274</v>
      </c>
      <c r="I4490" s="59">
        <v>0.91666666666666663</v>
      </c>
      <c r="J4490" s="7" t="s">
        <v>39</v>
      </c>
      <c r="K4490" s="7">
        <v>59.5</v>
      </c>
      <c r="L4490" s="7">
        <v>163</v>
      </c>
      <c r="M4490" s="7">
        <v>10.97</v>
      </c>
      <c r="N4490" s="7">
        <v>1</v>
      </c>
    </row>
    <row r="4491" spans="1:14" hidden="1" x14ac:dyDescent="0.35">
      <c r="A4491" s="56">
        <v>2019</v>
      </c>
      <c r="B4491" s="57">
        <v>43662</v>
      </c>
      <c r="C4491" s="26">
        <v>13.916666666669601</v>
      </c>
      <c r="D4491" s="26"/>
      <c r="E4491" s="58" t="s">
        <v>270</v>
      </c>
      <c r="F4491" s="26" t="s">
        <v>166</v>
      </c>
      <c r="G4491" s="56" t="s">
        <v>274</v>
      </c>
      <c r="I4491" s="59">
        <v>0.91666666666666663</v>
      </c>
      <c r="J4491" s="7" t="s">
        <v>39</v>
      </c>
      <c r="K4491" s="7">
        <v>51.9</v>
      </c>
      <c r="L4491" s="7">
        <v>165</v>
      </c>
      <c r="M4491" s="7">
        <v>11.48</v>
      </c>
      <c r="N4491" s="7">
        <v>1</v>
      </c>
    </row>
    <row r="4492" spans="1:14" hidden="1" x14ac:dyDescent="0.35">
      <c r="A4492" s="56">
        <v>2019</v>
      </c>
      <c r="B4492" s="57">
        <v>43662</v>
      </c>
      <c r="C4492" s="26">
        <v>13.916666666669601</v>
      </c>
      <c r="D4492" s="26"/>
      <c r="E4492" s="58" t="s">
        <v>270</v>
      </c>
      <c r="F4492" s="26" t="s">
        <v>166</v>
      </c>
      <c r="G4492" s="56" t="s">
        <v>274</v>
      </c>
      <c r="I4492" s="59">
        <v>0.91666666666666663</v>
      </c>
      <c r="J4492" s="7" t="s">
        <v>39</v>
      </c>
      <c r="K4492" s="7">
        <v>48.1</v>
      </c>
      <c r="L4492" s="7">
        <v>178</v>
      </c>
      <c r="M4492" s="7">
        <v>9.9499999999999993</v>
      </c>
      <c r="N4492" s="7">
        <v>1</v>
      </c>
    </row>
    <row r="4493" spans="1:14" hidden="1" x14ac:dyDescent="0.35">
      <c r="A4493" s="56">
        <v>2019</v>
      </c>
      <c r="B4493" s="57">
        <v>43662</v>
      </c>
      <c r="C4493" s="26">
        <v>13.916666666669601</v>
      </c>
      <c r="D4493" s="26"/>
      <c r="E4493" s="58" t="s">
        <v>270</v>
      </c>
      <c r="F4493" s="26" t="s">
        <v>166</v>
      </c>
      <c r="G4493" s="56" t="s">
        <v>274</v>
      </c>
      <c r="I4493" s="59">
        <v>0.91666666666666663</v>
      </c>
      <c r="J4493" s="7" t="s">
        <v>39</v>
      </c>
      <c r="K4493" s="7">
        <v>57.9</v>
      </c>
      <c r="L4493" s="7">
        <v>181</v>
      </c>
      <c r="M4493" s="7">
        <v>10.34</v>
      </c>
      <c r="N4493" s="7">
        <v>1</v>
      </c>
    </row>
    <row r="4494" spans="1:14" hidden="1" x14ac:dyDescent="0.35">
      <c r="A4494" s="56">
        <v>2019</v>
      </c>
      <c r="B4494" s="57">
        <v>43662</v>
      </c>
      <c r="C4494" s="26">
        <v>13.916666666669601</v>
      </c>
      <c r="D4494" s="26"/>
      <c r="E4494" s="58" t="s">
        <v>270</v>
      </c>
      <c r="F4494" s="26" t="s">
        <v>166</v>
      </c>
      <c r="G4494" s="56" t="s">
        <v>274</v>
      </c>
      <c r="I4494" s="59">
        <v>0.92638888888888893</v>
      </c>
      <c r="J4494" s="7" t="s">
        <v>39</v>
      </c>
      <c r="K4494" s="7">
        <v>79.2</v>
      </c>
      <c r="L4494" s="7">
        <v>2470</v>
      </c>
      <c r="M4494" s="7">
        <v>12.33</v>
      </c>
      <c r="N4494" s="7">
        <v>1</v>
      </c>
    </row>
    <row r="4495" spans="1:14" hidden="1" x14ac:dyDescent="0.35">
      <c r="A4495" s="56">
        <v>2019</v>
      </c>
      <c r="B4495" s="57">
        <v>43662</v>
      </c>
      <c r="C4495" s="26">
        <v>13.916666666669601</v>
      </c>
      <c r="D4495" s="26"/>
      <c r="E4495" s="58" t="s">
        <v>270</v>
      </c>
      <c r="F4495" s="26" t="s">
        <v>166</v>
      </c>
      <c r="G4495" s="56" t="s">
        <v>274</v>
      </c>
      <c r="I4495" s="59">
        <v>0.92638888888888893</v>
      </c>
      <c r="J4495" s="7" t="s">
        <v>39</v>
      </c>
      <c r="K4495" s="7">
        <v>84.9</v>
      </c>
      <c r="L4495" s="7">
        <v>2472</v>
      </c>
      <c r="M4495" s="7">
        <v>12.96</v>
      </c>
      <c r="N4495" s="7">
        <v>1</v>
      </c>
    </row>
    <row r="4496" spans="1:14" hidden="1" x14ac:dyDescent="0.35">
      <c r="A4496" s="56">
        <v>2019</v>
      </c>
      <c r="B4496" s="57">
        <v>43662</v>
      </c>
      <c r="C4496" s="26">
        <v>13.916666666669601</v>
      </c>
      <c r="D4496" s="26"/>
      <c r="E4496" s="58" t="s">
        <v>270</v>
      </c>
      <c r="F4496" s="26" t="s">
        <v>166</v>
      </c>
      <c r="G4496" s="56" t="s">
        <v>274</v>
      </c>
      <c r="I4496" s="59">
        <v>0.92638888888888893</v>
      </c>
      <c r="J4496" s="7" t="s">
        <v>39</v>
      </c>
      <c r="K4496" s="7">
        <v>82.5</v>
      </c>
      <c r="L4496" s="7">
        <v>2474</v>
      </c>
      <c r="M4496" s="7">
        <v>11.99</v>
      </c>
      <c r="N4496" s="7">
        <v>1</v>
      </c>
    </row>
    <row r="4497" spans="1:14" hidden="1" x14ac:dyDescent="0.35">
      <c r="A4497" s="56">
        <v>2019</v>
      </c>
      <c r="B4497" s="57">
        <v>43662</v>
      </c>
      <c r="C4497" s="26">
        <v>13.9583333333363</v>
      </c>
      <c r="D4497" s="26"/>
      <c r="E4497" s="58" t="s">
        <v>270</v>
      </c>
      <c r="F4497" s="26" t="s">
        <v>166</v>
      </c>
      <c r="G4497" s="56" t="s">
        <v>274</v>
      </c>
      <c r="I4497" s="59">
        <v>0.91875000000000007</v>
      </c>
      <c r="J4497" s="7" t="s">
        <v>39</v>
      </c>
      <c r="K4497" s="7">
        <v>75.7</v>
      </c>
      <c r="L4497" s="7">
        <v>689</v>
      </c>
      <c r="M4497" s="7">
        <v>9.69</v>
      </c>
      <c r="N4497" s="7">
        <v>1</v>
      </c>
    </row>
    <row r="4498" spans="1:14" hidden="1" x14ac:dyDescent="0.35">
      <c r="A4498" s="56">
        <v>2019</v>
      </c>
      <c r="B4498" s="57">
        <v>43662</v>
      </c>
      <c r="C4498" s="26">
        <v>13.9583333333363</v>
      </c>
      <c r="D4498" s="26"/>
      <c r="E4498" s="58" t="s">
        <v>270</v>
      </c>
      <c r="F4498" s="26" t="s">
        <v>166</v>
      </c>
      <c r="G4498" s="56" t="s">
        <v>274</v>
      </c>
      <c r="I4498" s="59">
        <v>0.97222222222222221</v>
      </c>
      <c r="J4498" s="7" t="s">
        <v>39</v>
      </c>
      <c r="K4498" s="7">
        <v>62.8</v>
      </c>
      <c r="L4498" s="7">
        <v>3506</v>
      </c>
      <c r="M4498" s="7">
        <v>7.09</v>
      </c>
      <c r="N4498" s="7">
        <v>1</v>
      </c>
    </row>
    <row r="4499" spans="1:14" hidden="1" x14ac:dyDescent="0.35">
      <c r="A4499" s="56">
        <v>2019</v>
      </c>
      <c r="B4499" s="57">
        <v>43662</v>
      </c>
      <c r="C4499" s="26">
        <v>13.9583333333363</v>
      </c>
      <c r="D4499" s="26"/>
      <c r="E4499" s="58" t="s">
        <v>270</v>
      </c>
      <c r="F4499" s="26" t="s">
        <v>166</v>
      </c>
      <c r="G4499" s="56" t="s">
        <v>274</v>
      </c>
      <c r="I4499" s="59">
        <v>0.97291666666666676</v>
      </c>
      <c r="J4499" s="7" t="s">
        <v>39</v>
      </c>
      <c r="K4499" s="7">
        <v>63.9</v>
      </c>
      <c r="L4499" s="7">
        <v>3627</v>
      </c>
      <c r="M4499" s="7">
        <v>9.86</v>
      </c>
      <c r="N4499" s="7">
        <v>1</v>
      </c>
    </row>
    <row r="4500" spans="1:14" hidden="1" x14ac:dyDescent="0.35">
      <c r="A4500" s="56">
        <v>2019</v>
      </c>
      <c r="B4500" s="57">
        <v>43662</v>
      </c>
      <c r="C4500" s="26">
        <v>13.9583333333363</v>
      </c>
      <c r="D4500" s="26"/>
      <c r="E4500" s="58" t="s">
        <v>270</v>
      </c>
      <c r="F4500" s="26" t="s">
        <v>166</v>
      </c>
      <c r="G4500" s="56" t="s">
        <v>274</v>
      </c>
      <c r="I4500" s="59">
        <v>0.97291666666666676</v>
      </c>
      <c r="J4500" s="7" t="s">
        <v>39</v>
      </c>
      <c r="K4500" s="7">
        <v>59.8</v>
      </c>
      <c r="L4500" s="7">
        <v>3627</v>
      </c>
      <c r="M4500" s="7">
        <v>10.4</v>
      </c>
      <c r="N4500" s="7">
        <v>1</v>
      </c>
    </row>
    <row r="4501" spans="1:14" hidden="1" x14ac:dyDescent="0.35">
      <c r="A4501" s="56">
        <v>2019</v>
      </c>
      <c r="B4501" s="57">
        <v>43662</v>
      </c>
      <c r="C4501" s="26">
        <v>13.9583333333363</v>
      </c>
      <c r="D4501" s="26"/>
      <c r="E4501" s="58" t="s">
        <v>270</v>
      </c>
      <c r="F4501" s="26" t="s">
        <v>166</v>
      </c>
      <c r="G4501" s="56" t="s">
        <v>274</v>
      </c>
      <c r="I4501" s="59">
        <v>0.97499999999999998</v>
      </c>
      <c r="J4501" s="7" t="s">
        <v>39</v>
      </c>
      <c r="K4501" s="7">
        <v>60.1</v>
      </c>
      <c r="L4501" s="7">
        <v>4148</v>
      </c>
      <c r="M4501" s="7">
        <v>11.04</v>
      </c>
      <c r="N4501" s="7">
        <v>1</v>
      </c>
    </row>
    <row r="4502" spans="1:14" hidden="1" x14ac:dyDescent="0.35">
      <c r="A4502" s="56">
        <v>2019</v>
      </c>
      <c r="B4502" s="57">
        <v>43662</v>
      </c>
      <c r="C4502" s="26">
        <v>13.9583333333363</v>
      </c>
      <c r="D4502" s="26"/>
      <c r="E4502" s="58" t="s">
        <v>270</v>
      </c>
      <c r="F4502" s="26" t="s">
        <v>166</v>
      </c>
      <c r="G4502" s="56" t="s">
        <v>274</v>
      </c>
      <c r="I4502" s="59">
        <v>0.97499999999999998</v>
      </c>
      <c r="J4502" s="7" t="s">
        <v>39</v>
      </c>
      <c r="K4502" s="7">
        <v>51.2</v>
      </c>
      <c r="L4502" s="7">
        <v>4139</v>
      </c>
      <c r="M4502" s="7">
        <v>9.98</v>
      </c>
      <c r="N4502" s="7">
        <v>1</v>
      </c>
    </row>
    <row r="4503" spans="1:14" hidden="1" x14ac:dyDescent="0.35">
      <c r="A4503" s="56">
        <v>2019</v>
      </c>
      <c r="B4503" s="57">
        <v>43662</v>
      </c>
      <c r="C4503" s="26">
        <v>13.9583333333363</v>
      </c>
      <c r="D4503" s="26"/>
      <c r="E4503" s="58" t="s">
        <v>270</v>
      </c>
      <c r="F4503" s="26" t="s">
        <v>166</v>
      </c>
      <c r="G4503" s="56" t="s">
        <v>274</v>
      </c>
      <c r="I4503" s="59">
        <v>0.97499999999999998</v>
      </c>
      <c r="J4503" s="7" t="s">
        <v>39</v>
      </c>
      <c r="K4503" s="7">
        <v>55.1</v>
      </c>
      <c r="L4503" s="7">
        <v>4128</v>
      </c>
      <c r="M4503" s="7">
        <v>9.4700000000000006</v>
      </c>
      <c r="N4503" s="7">
        <v>1</v>
      </c>
    </row>
    <row r="4504" spans="1:14" hidden="1" x14ac:dyDescent="0.35">
      <c r="A4504" s="56">
        <v>2019</v>
      </c>
      <c r="B4504" s="57">
        <v>43663</v>
      </c>
      <c r="C4504" s="26">
        <v>14.000000000003</v>
      </c>
      <c r="D4504" s="26"/>
      <c r="E4504" s="58" t="s">
        <v>270</v>
      </c>
      <c r="F4504" s="26" t="s">
        <v>166</v>
      </c>
      <c r="G4504" s="56" t="s">
        <v>93</v>
      </c>
      <c r="I4504" s="59">
        <v>1.25E-3</v>
      </c>
      <c r="J4504" s="7" t="s">
        <v>39</v>
      </c>
      <c r="K4504" s="7">
        <v>57.9</v>
      </c>
      <c r="L4504" s="7">
        <v>315</v>
      </c>
      <c r="M4504" s="7">
        <v>11.44</v>
      </c>
      <c r="N4504" s="7">
        <v>1</v>
      </c>
    </row>
    <row r="4505" spans="1:14" hidden="1" x14ac:dyDescent="0.35">
      <c r="A4505" s="56">
        <v>2019</v>
      </c>
      <c r="B4505" s="57">
        <v>43663</v>
      </c>
      <c r="C4505" s="26">
        <v>14.000000000003</v>
      </c>
      <c r="D4505" s="26"/>
      <c r="E4505" s="58" t="s">
        <v>270</v>
      </c>
      <c r="F4505" s="26" t="s">
        <v>166</v>
      </c>
      <c r="G4505" s="56" t="s">
        <v>93</v>
      </c>
      <c r="I4505" s="59">
        <v>2.3032407407407407E-3</v>
      </c>
      <c r="J4505" s="7" t="s">
        <v>39</v>
      </c>
      <c r="K4505" s="7">
        <v>85.7</v>
      </c>
      <c r="L4505" s="7">
        <v>583</v>
      </c>
      <c r="M4505" s="7">
        <v>9.49</v>
      </c>
      <c r="N4505" s="7">
        <v>1</v>
      </c>
    </row>
    <row r="4506" spans="1:14" hidden="1" x14ac:dyDescent="0.35">
      <c r="A4506" s="56">
        <v>2019</v>
      </c>
      <c r="B4506" s="57">
        <v>43663</v>
      </c>
      <c r="C4506" s="26">
        <v>14.000000000003</v>
      </c>
      <c r="D4506" s="26"/>
      <c r="E4506" s="58" t="s">
        <v>270</v>
      </c>
      <c r="F4506" s="26" t="s">
        <v>166</v>
      </c>
      <c r="G4506" s="56" t="s">
        <v>93</v>
      </c>
      <c r="I4506" s="59">
        <v>6.3078703703703708E-3</v>
      </c>
      <c r="J4506" s="7" t="s">
        <v>39</v>
      </c>
      <c r="K4506" s="7">
        <v>61.1</v>
      </c>
      <c r="L4506" s="7">
        <v>1578</v>
      </c>
      <c r="M4506" s="7">
        <v>13.78</v>
      </c>
      <c r="N4506" s="7">
        <v>1</v>
      </c>
    </row>
    <row r="4507" spans="1:14" hidden="1" x14ac:dyDescent="0.35">
      <c r="A4507" s="56">
        <v>2019</v>
      </c>
      <c r="B4507" s="57">
        <v>43663</v>
      </c>
      <c r="C4507" s="26">
        <v>14.000000000003</v>
      </c>
      <c r="D4507" s="26"/>
      <c r="E4507" s="58" t="s">
        <v>270</v>
      </c>
      <c r="F4507" s="26" t="s">
        <v>166</v>
      </c>
      <c r="G4507" s="56" t="s">
        <v>93</v>
      </c>
      <c r="I4507" s="59">
        <v>7.9282407407407409E-3</v>
      </c>
      <c r="J4507" s="7" t="s">
        <v>39</v>
      </c>
      <c r="K4507" s="7">
        <v>88.8</v>
      </c>
      <c r="L4507" s="7">
        <v>1970</v>
      </c>
      <c r="M4507" s="7">
        <v>10.74</v>
      </c>
      <c r="N4507" s="7">
        <v>1</v>
      </c>
    </row>
    <row r="4508" spans="1:14" hidden="1" x14ac:dyDescent="0.35">
      <c r="A4508" s="56">
        <v>2019</v>
      </c>
      <c r="B4508" s="57">
        <v>43663</v>
      </c>
      <c r="C4508" s="26">
        <v>14.000000000003</v>
      </c>
      <c r="D4508" s="26"/>
      <c r="E4508" s="58" t="s">
        <v>270</v>
      </c>
      <c r="F4508" s="26" t="s">
        <v>166</v>
      </c>
      <c r="G4508" s="56" t="s">
        <v>93</v>
      </c>
      <c r="I4508" s="59">
        <v>8.3564814814814804E-3</v>
      </c>
      <c r="J4508" s="7" t="s">
        <v>39</v>
      </c>
      <c r="K4508" s="7">
        <v>91.4</v>
      </c>
      <c r="L4508" s="7">
        <v>2079</v>
      </c>
      <c r="M4508" s="7">
        <v>11.15</v>
      </c>
      <c r="N4508" s="7">
        <v>1</v>
      </c>
    </row>
    <row r="4509" spans="1:14" hidden="1" x14ac:dyDescent="0.35">
      <c r="A4509" s="56">
        <v>2019</v>
      </c>
      <c r="B4509" s="57">
        <v>43663</v>
      </c>
      <c r="C4509" s="26">
        <v>14.000000000003</v>
      </c>
      <c r="D4509" s="26"/>
      <c r="E4509" s="58" t="s">
        <v>270</v>
      </c>
      <c r="F4509" s="26" t="s">
        <v>166</v>
      </c>
      <c r="G4509" s="56" t="s">
        <v>93</v>
      </c>
      <c r="I4509" s="59">
        <v>1.0173611111111111E-2</v>
      </c>
      <c r="J4509" s="7" t="s">
        <v>38</v>
      </c>
      <c r="K4509" s="7">
        <v>55.7</v>
      </c>
      <c r="L4509" s="7">
        <v>2545</v>
      </c>
      <c r="M4509" s="7">
        <v>9.9700000000000006</v>
      </c>
      <c r="N4509" s="7">
        <v>1</v>
      </c>
    </row>
    <row r="4510" spans="1:14" hidden="1" x14ac:dyDescent="0.35">
      <c r="A4510" s="56">
        <v>2019</v>
      </c>
      <c r="B4510" s="57">
        <v>43663</v>
      </c>
      <c r="C4510" s="26">
        <v>14.000000000003</v>
      </c>
      <c r="D4510" s="26"/>
      <c r="E4510" s="58" t="s">
        <v>270</v>
      </c>
      <c r="F4510" s="26" t="s">
        <v>166</v>
      </c>
      <c r="G4510" s="56" t="s">
        <v>93</v>
      </c>
      <c r="I4510" s="59">
        <v>1.1898148148148149E-2</v>
      </c>
      <c r="J4510" s="7" t="s">
        <v>38</v>
      </c>
      <c r="K4510" s="7">
        <v>63.4</v>
      </c>
      <c r="L4510" s="7">
        <v>2958</v>
      </c>
      <c r="M4510" s="7">
        <v>9.5399999999999991</v>
      </c>
      <c r="N4510" s="7">
        <v>1</v>
      </c>
    </row>
    <row r="4511" spans="1:14" hidden="1" x14ac:dyDescent="0.35">
      <c r="A4511" s="56">
        <v>2019</v>
      </c>
      <c r="B4511" s="57">
        <v>43663</v>
      </c>
      <c r="C4511" s="26">
        <v>14.000000000003</v>
      </c>
      <c r="D4511" s="26"/>
      <c r="E4511" s="58" t="s">
        <v>270</v>
      </c>
      <c r="F4511" s="26" t="s">
        <v>166</v>
      </c>
      <c r="G4511" s="56" t="s">
        <v>93</v>
      </c>
      <c r="I4511" s="59">
        <v>1.2199074074074072E-2</v>
      </c>
      <c r="J4511" s="7" t="s">
        <v>39</v>
      </c>
      <c r="K4511" s="7">
        <v>63.4</v>
      </c>
      <c r="L4511" s="7">
        <v>3034</v>
      </c>
      <c r="M4511" s="7">
        <v>11.18</v>
      </c>
      <c r="N4511" s="7">
        <v>1</v>
      </c>
    </row>
    <row r="4512" spans="1:14" hidden="1" x14ac:dyDescent="0.35">
      <c r="A4512" s="56">
        <v>2019</v>
      </c>
      <c r="B4512" s="57">
        <v>43663</v>
      </c>
      <c r="C4512" s="26">
        <v>14.000000000003</v>
      </c>
      <c r="D4512" s="26"/>
      <c r="E4512" s="58" t="s">
        <v>270</v>
      </c>
      <c r="F4512" s="26" t="s">
        <v>166</v>
      </c>
      <c r="G4512" s="56" t="s">
        <v>93</v>
      </c>
      <c r="I4512" s="59">
        <v>1.2685185185185183E-2</v>
      </c>
      <c r="J4512" s="7" t="s">
        <v>38</v>
      </c>
      <c r="K4512" s="7">
        <v>86.7</v>
      </c>
      <c r="L4512" s="7">
        <v>3156</v>
      </c>
      <c r="M4512" s="7">
        <v>13.54</v>
      </c>
      <c r="N4512" s="7">
        <v>1</v>
      </c>
    </row>
    <row r="4513" spans="1:14" hidden="1" x14ac:dyDescent="0.35">
      <c r="A4513" s="56">
        <v>2019</v>
      </c>
      <c r="B4513" s="57">
        <v>43663</v>
      </c>
      <c r="C4513" s="26">
        <v>14.000000000003</v>
      </c>
      <c r="D4513" s="26"/>
      <c r="E4513" s="58" t="s">
        <v>270</v>
      </c>
      <c r="F4513" s="26" t="s">
        <v>166</v>
      </c>
      <c r="G4513" s="56" t="s">
        <v>93</v>
      </c>
      <c r="I4513" s="59">
        <v>1.2685185185185183E-2</v>
      </c>
      <c r="J4513" s="7" t="s">
        <v>38</v>
      </c>
      <c r="K4513" s="7">
        <v>57</v>
      </c>
      <c r="L4513" s="7">
        <v>3156</v>
      </c>
      <c r="M4513" s="7">
        <v>13.16</v>
      </c>
      <c r="N4513" s="7">
        <v>1</v>
      </c>
    </row>
    <row r="4514" spans="1:14" hidden="1" x14ac:dyDescent="0.35">
      <c r="A4514" s="56">
        <v>2019</v>
      </c>
      <c r="B4514" s="57">
        <v>43663</v>
      </c>
      <c r="C4514" s="26">
        <v>14.000000000003</v>
      </c>
      <c r="D4514" s="26"/>
      <c r="E4514" s="58" t="s">
        <v>270</v>
      </c>
      <c r="F4514" s="26" t="s">
        <v>166</v>
      </c>
      <c r="G4514" s="56" t="s">
        <v>93</v>
      </c>
      <c r="I4514" s="59">
        <v>1.3263888888888889E-2</v>
      </c>
      <c r="J4514" s="7" t="s">
        <v>39</v>
      </c>
      <c r="K4514" s="7">
        <v>59.5</v>
      </c>
      <c r="L4514" s="7">
        <v>3305</v>
      </c>
      <c r="M4514" s="7">
        <v>11.67</v>
      </c>
      <c r="N4514" s="7">
        <v>1</v>
      </c>
    </row>
    <row r="4515" spans="1:14" hidden="1" x14ac:dyDescent="0.35">
      <c r="A4515" s="56">
        <v>2019</v>
      </c>
      <c r="B4515" s="57">
        <v>43663</v>
      </c>
      <c r="C4515" s="26">
        <v>14.000000000003</v>
      </c>
      <c r="D4515" s="26"/>
      <c r="E4515" s="58" t="s">
        <v>270</v>
      </c>
      <c r="F4515" s="26" t="s">
        <v>166</v>
      </c>
      <c r="G4515" s="56" t="s">
        <v>93</v>
      </c>
      <c r="I4515" s="59">
        <v>1.3587962962962963E-2</v>
      </c>
      <c r="J4515" s="7" t="s">
        <v>39</v>
      </c>
      <c r="K4515" s="7">
        <v>86.2</v>
      </c>
      <c r="L4515" s="7">
        <v>3389</v>
      </c>
      <c r="M4515" s="7">
        <v>9.9700000000000006</v>
      </c>
      <c r="N4515" s="7">
        <v>1</v>
      </c>
    </row>
    <row r="4516" spans="1:14" hidden="1" x14ac:dyDescent="0.35">
      <c r="A4516" s="56">
        <v>2019</v>
      </c>
      <c r="B4516" s="57">
        <v>43663</v>
      </c>
      <c r="C4516" s="26">
        <v>14.000000000003</v>
      </c>
      <c r="D4516" s="26"/>
      <c r="E4516" s="58" t="s">
        <v>270</v>
      </c>
      <c r="F4516" s="26" t="s">
        <v>166</v>
      </c>
      <c r="G4516" s="56" t="s">
        <v>93</v>
      </c>
      <c r="I4516" s="59">
        <v>1.712962962962963E-2</v>
      </c>
      <c r="J4516" s="7" t="s">
        <v>38</v>
      </c>
      <c r="K4516" s="7">
        <v>89.7</v>
      </c>
      <c r="L4516" s="7">
        <v>4271</v>
      </c>
      <c r="M4516" s="7">
        <v>8.9700000000000006</v>
      </c>
      <c r="N4516" s="7">
        <v>1</v>
      </c>
    </row>
    <row r="4517" spans="1:14" hidden="1" x14ac:dyDescent="0.35">
      <c r="A4517" s="56">
        <v>2019</v>
      </c>
      <c r="B4517" s="57">
        <v>43663</v>
      </c>
      <c r="C4517" s="26">
        <v>14.000000000003</v>
      </c>
      <c r="D4517" s="26"/>
      <c r="E4517" s="58" t="s">
        <v>270</v>
      </c>
      <c r="F4517" s="26" t="s">
        <v>166</v>
      </c>
      <c r="G4517" s="56" t="s">
        <v>93</v>
      </c>
      <c r="I4517" s="59">
        <v>1.7152777777777777E-2</v>
      </c>
      <c r="J4517" s="7" t="s">
        <v>38</v>
      </c>
      <c r="K4517" s="7">
        <v>80.3</v>
      </c>
      <c r="L4517" s="7">
        <v>4276</v>
      </c>
      <c r="M4517" s="7">
        <v>9.4600000000000009</v>
      </c>
      <c r="N4517" s="7">
        <v>1</v>
      </c>
    </row>
    <row r="4518" spans="1:14" hidden="1" x14ac:dyDescent="0.35">
      <c r="A4518" s="56">
        <v>2019</v>
      </c>
      <c r="B4518" s="57">
        <v>43663</v>
      </c>
      <c r="C4518" s="26">
        <v>14.000000000003</v>
      </c>
      <c r="D4518" s="26"/>
      <c r="E4518" s="58" t="s">
        <v>270</v>
      </c>
      <c r="F4518" s="26" t="s">
        <v>166</v>
      </c>
      <c r="G4518" s="56" t="s">
        <v>93</v>
      </c>
      <c r="I4518" s="59">
        <v>1.7743055555555557E-2</v>
      </c>
      <c r="J4518" s="7" t="s">
        <v>39</v>
      </c>
      <c r="K4518" s="7">
        <v>86.6</v>
      </c>
      <c r="L4518" s="7">
        <v>4430</v>
      </c>
      <c r="M4518" s="7">
        <v>10.64</v>
      </c>
      <c r="N4518" s="7">
        <v>1</v>
      </c>
    </row>
    <row r="4519" spans="1:14" hidden="1" x14ac:dyDescent="0.35">
      <c r="A4519" s="56">
        <v>2019</v>
      </c>
      <c r="B4519" s="57">
        <v>43663</v>
      </c>
      <c r="C4519" s="26">
        <v>14.000000000003</v>
      </c>
      <c r="D4519" s="26"/>
      <c r="E4519" s="58" t="s">
        <v>270</v>
      </c>
      <c r="F4519" s="26" t="s">
        <v>166</v>
      </c>
      <c r="G4519" s="56" t="s">
        <v>93</v>
      </c>
      <c r="I4519" s="59">
        <v>1.7719907407407406E-2</v>
      </c>
      <c r="J4519" s="7" t="s">
        <v>39</v>
      </c>
      <c r="K4519" s="7">
        <v>79.900000000000006</v>
      </c>
      <c r="L4519" s="7">
        <v>4422</v>
      </c>
      <c r="M4519" s="7">
        <v>10</v>
      </c>
      <c r="N4519" s="7">
        <v>1</v>
      </c>
    </row>
    <row r="4520" spans="1:14" hidden="1" x14ac:dyDescent="0.35">
      <c r="A4520" s="56">
        <v>2019</v>
      </c>
      <c r="B4520" s="57">
        <v>43663</v>
      </c>
      <c r="C4520" s="26">
        <v>14.0416666666697</v>
      </c>
      <c r="D4520" s="26"/>
      <c r="E4520" s="58" t="s">
        <v>270</v>
      </c>
      <c r="F4520" s="26" t="s">
        <v>166</v>
      </c>
      <c r="G4520" s="56" t="s">
        <v>93</v>
      </c>
      <c r="I4520" s="59">
        <v>5.6504629629629627E-2</v>
      </c>
      <c r="J4520" s="7" t="s">
        <v>39</v>
      </c>
      <c r="K4520" s="7">
        <v>64.8</v>
      </c>
      <c r="L4520" s="7">
        <v>3701</v>
      </c>
      <c r="M4520" s="7">
        <v>9.7200000000000006</v>
      </c>
      <c r="N4520" s="7">
        <v>1</v>
      </c>
    </row>
    <row r="4521" spans="1:14" hidden="1" x14ac:dyDescent="0.35">
      <c r="A4521" s="56">
        <v>2019</v>
      </c>
      <c r="B4521" s="57">
        <v>43663</v>
      </c>
      <c r="C4521" s="26">
        <v>14.0416666666697</v>
      </c>
      <c r="D4521" s="26"/>
      <c r="E4521" s="58" t="s">
        <v>270</v>
      </c>
      <c r="F4521" s="26" t="s">
        <v>166</v>
      </c>
      <c r="G4521" s="56" t="s">
        <v>93</v>
      </c>
      <c r="I4521" s="59">
        <v>5.949074074074074E-2</v>
      </c>
      <c r="J4521" s="7" t="s">
        <v>39</v>
      </c>
      <c r="K4521" s="7">
        <v>62.8</v>
      </c>
      <c r="L4521" s="7">
        <v>4431</v>
      </c>
      <c r="M4521" s="7">
        <v>10.68</v>
      </c>
      <c r="N4521" s="7">
        <v>1</v>
      </c>
    </row>
    <row r="4522" spans="1:14" hidden="1" x14ac:dyDescent="0.35">
      <c r="A4522" s="56">
        <v>2019</v>
      </c>
      <c r="B4522" s="57">
        <v>43663</v>
      </c>
      <c r="C4522" s="26">
        <v>14.0416666666697</v>
      </c>
      <c r="D4522" s="26"/>
      <c r="E4522" s="58" t="s">
        <v>270</v>
      </c>
      <c r="F4522" s="26" t="s">
        <v>166</v>
      </c>
      <c r="G4522" s="56" t="s">
        <v>93</v>
      </c>
      <c r="I4522" s="59">
        <v>6.0451388888888895E-2</v>
      </c>
      <c r="J4522" s="7" t="s">
        <v>38</v>
      </c>
      <c r="K4522" s="7">
        <v>57.7</v>
      </c>
      <c r="L4522" s="7">
        <v>4672</v>
      </c>
      <c r="M4522" s="7">
        <v>13.53</v>
      </c>
      <c r="N4522" s="7">
        <v>1</v>
      </c>
    </row>
    <row r="4523" spans="1:14" hidden="1" x14ac:dyDescent="0.35">
      <c r="A4523" s="56">
        <v>2019</v>
      </c>
      <c r="B4523" s="57">
        <v>43663</v>
      </c>
      <c r="C4523" s="26">
        <v>14.0833333333364</v>
      </c>
      <c r="D4523" s="26"/>
      <c r="E4523" s="58" t="s">
        <v>270</v>
      </c>
      <c r="F4523" s="26" t="s">
        <v>166</v>
      </c>
      <c r="G4523" s="56" t="s">
        <v>93</v>
      </c>
      <c r="I4523" s="59">
        <v>9.2187499999999992E-2</v>
      </c>
      <c r="J4523" s="7" t="s">
        <v>39</v>
      </c>
      <c r="K4523" s="7">
        <v>66.2</v>
      </c>
      <c r="L4523" s="7">
        <v>2195</v>
      </c>
      <c r="M4523" s="7">
        <v>9.0500000000000007</v>
      </c>
      <c r="N4523" s="7">
        <v>1</v>
      </c>
    </row>
    <row r="4524" spans="1:14" hidden="1" x14ac:dyDescent="0.35">
      <c r="A4524" s="56">
        <v>2019</v>
      </c>
      <c r="B4524" s="57">
        <v>43663</v>
      </c>
      <c r="C4524" s="26">
        <v>14.0833333333364</v>
      </c>
      <c r="D4524" s="26"/>
      <c r="E4524" s="58" t="s">
        <v>270</v>
      </c>
      <c r="F4524" s="26" t="s">
        <v>166</v>
      </c>
      <c r="G4524" s="56" t="s">
        <v>93</v>
      </c>
      <c r="I4524" s="59">
        <v>9.9930555555555564E-2</v>
      </c>
      <c r="J4524" s="7" t="s">
        <v>38</v>
      </c>
      <c r="K4524" s="7">
        <v>72</v>
      </c>
      <c r="L4524" s="7">
        <v>4113</v>
      </c>
      <c r="M4524" s="7">
        <v>6.35</v>
      </c>
      <c r="N4524" s="7">
        <v>1</v>
      </c>
    </row>
    <row r="4525" spans="1:14" hidden="1" x14ac:dyDescent="0.35">
      <c r="A4525" s="56">
        <v>2019</v>
      </c>
      <c r="B4525" s="57">
        <v>43663</v>
      </c>
      <c r="C4525" s="26">
        <v>14.0833333333364</v>
      </c>
      <c r="D4525" s="26"/>
      <c r="E4525" s="58" t="s">
        <v>270</v>
      </c>
      <c r="F4525" s="26" t="s">
        <v>166</v>
      </c>
      <c r="G4525" s="56" t="s">
        <v>93</v>
      </c>
      <c r="I4525" s="59">
        <v>9.9872685185185175E-2</v>
      </c>
      <c r="J4525" s="7" t="s">
        <v>38</v>
      </c>
      <c r="K4525" s="7">
        <v>66.2</v>
      </c>
      <c r="L4525" s="7">
        <v>4099</v>
      </c>
      <c r="M4525" s="7">
        <v>5.7</v>
      </c>
      <c r="N4525" s="7">
        <v>1</v>
      </c>
    </row>
    <row r="4526" spans="1:14" hidden="1" x14ac:dyDescent="0.35">
      <c r="A4526" s="56">
        <v>2019</v>
      </c>
      <c r="B4526" s="57">
        <v>43663</v>
      </c>
      <c r="C4526" s="26">
        <v>14.0833333333364</v>
      </c>
      <c r="D4526" s="26"/>
      <c r="E4526" s="58" t="s">
        <v>270</v>
      </c>
      <c r="F4526" s="26" t="s">
        <v>166</v>
      </c>
      <c r="G4526" s="56" t="s">
        <v>93</v>
      </c>
      <c r="I4526" s="59">
        <v>0.10064814814814815</v>
      </c>
      <c r="J4526" s="7" t="s">
        <v>39</v>
      </c>
      <c r="K4526" s="7">
        <v>74</v>
      </c>
      <c r="L4526" s="7">
        <v>4299</v>
      </c>
      <c r="M4526" s="7">
        <v>9.77</v>
      </c>
      <c r="N4526" s="7">
        <v>1</v>
      </c>
    </row>
    <row r="4527" spans="1:14" hidden="1" x14ac:dyDescent="0.35">
      <c r="A4527" s="56">
        <v>2019</v>
      </c>
      <c r="B4527" s="57">
        <v>43663</v>
      </c>
      <c r="C4527" s="26">
        <v>14.0833333333364</v>
      </c>
      <c r="D4527" s="26"/>
      <c r="E4527" s="58" t="s">
        <v>270</v>
      </c>
      <c r="F4527" s="26" t="s">
        <v>166</v>
      </c>
      <c r="G4527" s="56" t="s">
        <v>93</v>
      </c>
      <c r="I4527" s="59">
        <v>0.10069444444444443</v>
      </c>
      <c r="J4527" s="7" t="s">
        <v>39</v>
      </c>
      <c r="K4527" s="7">
        <v>67.5</v>
      </c>
      <c r="L4527" s="7">
        <v>4310</v>
      </c>
      <c r="M4527" s="7">
        <v>9.07</v>
      </c>
      <c r="N4527" s="7">
        <v>1</v>
      </c>
    </row>
    <row r="4528" spans="1:14" hidden="1" x14ac:dyDescent="0.35">
      <c r="A4528" s="56">
        <v>2019</v>
      </c>
      <c r="B4528" s="57">
        <v>43663</v>
      </c>
      <c r="C4528" s="26">
        <v>14.1250000000031</v>
      </c>
      <c r="D4528" s="26"/>
      <c r="E4528" s="58" t="s">
        <v>270</v>
      </c>
      <c r="F4528" s="26" t="s">
        <v>166</v>
      </c>
      <c r="G4528" s="56" t="s">
        <v>93</v>
      </c>
      <c r="I4528" s="59">
        <v>0.13670138888888889</v>
      </c>
      <c r="J4528" s="7" t="s">
        <v>39</v>
      </c>
      <c r="K4528" s="7">
        <v>62.2</v>
      </c>
      <c r="L4528" s="7">
        <v>2910</v>
      </c>
      <c r="M4528" s="7">
        <v>10.039999999999999</v>
      </c>
      <c r="N4528" s="7">
        <v>1</v>
      </c>
    </row>
    <row r="4529" spans="1:15" hidden="1" x14ac:dyDescent="0.35">
      <c r="A4529" s="56">
        <v>2019</v>
      </c>
      <c r="B4529" s="57">
        <v>43663</v>
      </c>
      <c r="C4529" s="26">
        <v>14.1250000000031</v>
      </c>
      <c r="D4529" s="26"/>
      <c r="E4529" s="58" t="s">
        <v>270</v>
      </c>
      <c r="F4529" s="26" t="s">
        <v>166</v>
      </c>
      <c r="G4529" s="56" t="s">
        <v>93</v>
      </c>
      <c r="I4529" s="59">
        <v>0.1396064814814815</v>
      </c>
      <c r="J4529" s="7" t="s">
        <v>38</v>
      </c>
      <c r="K4529" s="7">
        <v>46.9</v>
      </c>
      <c r="L4529" s="7">
        <v>3652</v>
      </c>
      <c r="M4529" s="7">
        <v>10.26</v>
      </c>
      <c r="N4529" s="7">
        <v>1</v>
      </c>
    </row>
    <row r="4530" spans="1:15" hidden="1" x14ac:dyDescent="0.35">
      <c r="A4530" s="56">
        <v>2019</v>
      </c>
      <c r="B4530" s="57">
        <v>43663</v>
      </c>
      <c r="C4530" s="26">
        <v>14.1250000000031</v>
      </c>
      <c r="D4530" s="26"/>
      <c r="E4530" s="58" t="s">
        <v>270</v>
      </c>
      <c r="F4530" s="26" t="s">
        <v>166</v>
      </c>
      <c r="G4530" s="56" t="s">
        <v>93</v>
      </c>
      <c r="I4530" s="59">
        <v>0.13988425925925926</v>
      </c>
      <c r="J4530" s="7" t="s">
        <v>39</v>
      </c>
      <c r="K4530" s="7">
        <v>60.3</v>
      </c>
      <c r="L4530" s="7">
        <v>3721</v>
      </c>
      <c r="M4530" s="7">
        <v>10.130000000000001</v>
      </c>
      <c r="N4530" s="7">
        <v>1</v>
      </c>
    </row>
    <row r="4531" spans="1:15" hidden="1" x14ac:dyDescent="0.35">
      <c r="A4531" s="56">
        <v>2019</v>
      </c>
      <c r="B4531" s="57">
        <v>43663</v>
      </c>
      <c r="C4531" s="26">
        <v>14.1250000000031</v>
      </c>
      <c r="D4531" s="26"/>
      <c r="E4531" s="58" t="s">
        <v>270</v>
      </c>
      <c r="F4531" s="26" t="s">
        <v>166</v>
      </c>
      <c r="G4531" s="56" t="s">
        <v>93</v>
      </c>
      <c r="I4531" s="59">
        <v>0.14151620370370369</v>
      </c>
      <c r="J4531" s="7" t="s">
        <v>39</v>
      </c>
      <c r="K4531" s="7">
        <v>69.400000000000006</v>
      </c>
      <c r="L4531" s="7">
        <v>4115</v>
      </c>
      <c r="M4531" s="7">
        <v>9.9700000000000006</v>
      </c>
      <c r="N4531" s="7">
        <v>1</v>
      </c>
    </row>
    <row r="4532" spans="1:15" hidden="1" x14ac:dyDescent="0.35">
      <c r="A4532" s="56">
        <v>2019</v>
      </c>
      <c r="B4532" s="57">
        <v>43663</v>
      </c>
      <c r="C4532" s="26">
        <v>14.1666666666698</v>
      </c>
      <c r="D4532" s="26"/>
      <c r="E4532" s="58" t="s">
        <v>270</v>
      </c>
      <c r="F4532" s="26" t="s">
        <v>166</v>
      </c>
      <c r="G4532" s="56" t="s">
        <v>93</v>
      </c>
      <c r="I4532" s="59">
        <v>0.16908564814814817</v>
      </c>
      <c r="J4532" s="7" t="s">
        <v>39</v>
      </c>
      <c r="K4532" s="7">
        <v>61.3</v>
      </c>
      <c r="L4532" s="7">
        <v>611</v>
      </c>
      <c r="M4532" s="7">
        <v>12.45</v>
      </c>
      <c r="N4532" s="7">
        <v>1</v>
      </c>
    </row>
    <row r="4533" spans="1:15" hidden="1" x14ac:dyDescent="0.35">
      <c r="A4533" s="56">
        <v>2019</v>
      </c>
      <c r="B4533" s="57">
        <v>43663</v>
      </c>
      <c r="C4533" s="26">
        <v>14.1666666666698</v>
      </c>
      <c r="D4533" s="26"/>
      <c r="E4533" s="58" t="s">
        <v>270</v>
      </c>
      <c r="F4533" s="26" t="s">
        <v>166</v>
      </c>
      <c r="G4533" s="56" t="s">
        <v>93</v>
      </c>
      <c r="I4533" s="59">
        <v>0.16918981481481479</v>
      </c>
      <c r="J4533" s="7" t="s">
        <v>39</v>
      </c>
      <c r="K4533" s="7">
        <v>54.6</v>
      </c>
      <c r="L4533" s="7">
        <v>635</v>
      </c>
      <c r="M4533" s="7">
        <v>13.74</v>
      </c>
      <c r="N4533" s="7">
        <v>1</v>
      </c>
    </row>
    <row r="4534" spans="1:15" hidden="1" x14ac:dyDescent="0.35">
      <c r="A4534" s="56">
        <v>2019</v>
      </c>
      <c r="B4534" s="57">
        <v>43663</v>
      </c>
      <c r="C4534" s="26">
        <v>14.1666666666698</v>
      </c>
      <c r="D4534" s="26"/>
      <c r="E4534" s="58" t="s">
        <v>270</v>
      </c>
      <c r="F4534" s="26" t="s">
        <v>166</v>
      </c>
      <c r="G4534" s="56" t="s">
        <v>93</v>
      </c>
      <c r="I4534" s="59">
        <v>0.18659722222222222</v>
      </c>
      <c r="J4534" s="7" t="s">
        <v>39</v>
      </c>
      <c r="K4534" s="7">
        <v>84.3</v>
      </c>
      <c r="L4534" s="7">
        <v>4964</v>
      </c>
      <c r="M4534" s="7">
        <v>10.44</v>
      </c>
      <c r="N4534" s="7">
        <v>1</v>
      </c>
      <c r="O4534" s="7" t="s">
        <v>148</v>
      </c>
    </row>
    <row r="4535" spans="1:15" hidden="1" x14ac:dyDescent="0.35">
      <c r="A4535" s="56">
        <v>2019</v>
      </c>
      <c r="B4535" s="57">
        <v>43663</v>
      </c>
      <c r="C4535" s="26">
        <v>14.208333333336499</v>
      </c>
      <c r="D4535" s="26"/>
      <c r="E4535" s="58" t="s">
        <v>270</v>
      </c>
      <c r="F4535" s="26" t="s">
        <v>166</v>
      </c>
      <c r="G4535" s="56" t="s">
        <v>93</v>
      </c>
      <c r="I4535" s="59">
        <v>0.22497685185185187</v>
      </c>
      <c r="J4535" s="7" t="s">
        <v>39</v>
      </c>
      <c r="K4535" s="7">
        <v>53</v>
      </c>
      <c r="L4535" s="7">
        <v>4138</v>
      </c>
      <c r="M4535" s="7">
        <v>7.53</v>
      </c>
      <c r="N4535" s="7">
        <v>1</v>
      </c>
      <c r="O4535" s="7" t="s">
        <v>149</v>
      </c>
    </row>
    <row r="4536" spans="1:15" hidden="1" x14ac:dyDescent="0.35">
      <c r="A4536" s="56">
        <v>2019</v>
      </c>
      <c r="B4536" s="57">
        <v>43663</v>
      </c>
      <c r="C4536" s="26">
        <v>14.208333333336499</v>
      </c>
      <c r="D4536" s="26"/>
      <c r="E4536" s="58" t="s">
        <v>270</v>
      </c>
      <c r="F4536" s="26" t="s">
        <v>166</v>
      </c>
      <c r="G4536" s="56" t="s">
        <v>93</v>
      </c>
      <c r="I4536" s="59">
        <v>0.22497685185185187</v>
      </c>
      <c r="J4536" s="7" t="s">
        <v>39</v>
      </c>
      <c r="K4536" s="7">
        <v>62.3</v>
      </c>
      <c r="L4536" s="7">
        <v>4138</v>
      </c>
      <c r="M4536" s="7">
        <v>8.17</v>
      </c>
      <c r="N4536" s="7">
        <v>1</v>
      </c>
      <c r="O4536" s="7" t="s">
        <v>149</v>
      </c>
    </row>
    <row r="4537" spans="1:15" hidden="1" x14ac:dyDescent="0.35">
      <c r="A4537" s="56">
        <v>2019</v>
      </c>
      <c r="B4537" s="57">
        <v>43663</v>
      </c>
      <c r="C4537" s="26">
        <v>14.208333333336499</v>
      </c>
      <c r="D4537" s="26"/>
      <c r="E4537" s="58" t="s">
        <v>270</v>
      </c>
      <c r="F4537" s="26" t="s">
        <v>166</v>
      </c>
      <c r="G4537" s="56" t="s">
        <v>93</v>
      </c>
      <c r="I4537" s="59">
        <v>0.22498842592592594</v>
      </c>
      <c r="J4537" s="7" t="s">
        <v>39</v>
      </c>
      <c r="K4537" s="7">
        <v>60.6</v>
      </c>
      <c r="L4537" s="7">
        <v>4140</v>
      </c>
      <c r="M4537" s="7">
        <v>8.6199999999999992</v>
      </c>
      <c r="N4537" s="7">
        <v>1</v>
      </c>
      <c r="O4537" s="7" t="s">
        <v>149</v>
      </c>
    </row>
    <row r="4538" spans="1:15" hidden="1" x14ac:dyDescent="0.35">
      <c r="A4538" s="56">
        <v>2019</v>
      </c>
      <c r="B4538" s="57">
        <v>43663</v>
      </c>
      <c r="C4538" s="26">
        <v>14.208333333336499</v>
      </c>
      <c r="D4538" s="26"/>
      <c r="E4538" s="58" t="s">
        <v>270</v>
      </c>
      <c r="F4538" s="26" t="s">
        <v>166</v>
      </c>
      <c r="G4538" s="56" t="s">
        <v>93</v>
      </c>
      <c r="I4538" s="59">
        <v>0.22500000000000001</v>
      </c>
      <c r="J4538" s="7" t="s">
        <v>39</v>
      </c>
      <c r="K4538" s="7">
        <v>61.8</v>
      </c>
      <c r="L4538" s="7">
        <v>4143</v>
      </c>
      <c r="M4538" s="7">
        <v>8.85</v>
      </c>
      <c r="N4538" s="7">
        <v>1</v>
      </c>
      <c r="O4538" s="7" t="s">
        <v>149</v>
      </c>
    </row>
    <row r="4539" spans="1:15" hidden="1" x14ac:dyDescent="0.35">
      <c r="A4539" s="56">
        <v>2019</v>
      </c>
      <c r="B4539" s="57">
        <v>43663</v>
      </c>
      <c r="C4539" s="26">
        <v>14.208333333336499</v>
      </c>
      <c r="D4539" s="26"/>
      <c r="E4539" s="58" t="s">
        <v>270</v>
      </c>
      <c r="F4539" s="26" t="s">
        <v>166</v>
      </c>
      <c r="G4539" s="56" t="s">
        <v>93</v>
      </c>
      <c r="I4539" s="59">
        <v>0.2250115740740741</v>
      </c>
      <c r="J4539" s="7" t="s">
        <v>39</v>
      </c>
      <c r="K4539" s="7">
        <v>67.099999999999994</v>
      </c>
      <c r="L4539" s="7">
        <v>4146</v>
      </c>
      <c r="M4539" s="7">
        <v>8.75</v>
      </c>
      <c r="N4539" s="7">
        <v>1</v>
      </c>
      <c r="O4539" s="7" t="s">
        <v>149</v>
      </c>
    </row>
    <row r="4540" spans="1:15" hidden="1" x14ac:dyDescent="0.35">
      <c r="A4540" s="56">
        <v>2019</v>
      </c>
      <c r="B4540" s="57">
        <v>43663</v>
      </c>
      <c r="C4540" s="26">
        <v>14.208333333336499</v>
      </c>
      <c r="D4540" s="26"/>
      <c r="E4540" s="58" t="s">
        <v>270</v>
      </c>
      <c r="F4540" s="26" t="s">
        <v>166</v>
      </c>
      <c r="G4540" s="56" t="s">
        <v>93</v>
      </c>
      <c r="I4540" s="59">
        <v>0.22502314814814817</v>
      </c>
      <c r="J4540" s="7" t="s">
        <v>39</v>
      </c>
      <c r="K4540" s="7">
        <v>41.6</v>
      </c>
      <c r="L4540" s="7">
        <v>4150</v>
      </c>
      <c r="M4540" s="7">
        <v>9.9600000000000009</v>
      </c>
      <c r="N4540" s="7">
        <v>1</v>
      </c>
      <c r="O4540" s="7" t="s">
        <v>149</v>
      </c>
    </row>
    <row r="4541" spans="1:15" hidden="1" x14ac:dyDescent="0.35">
      <c r="A4541" s="56">
        <v>2019</v>
      </c>
      <c r="B4541" s="57">
        <v>43663</v>
      </c>
      <c r="C4541" s="26">
        <v>14.208333333336499</v>
      </c>
      <c r="D4541" s="26"/>
      <c r="E4541" s="58" t="s">
        <v>270</v>
      </c>
      <c r="F4541" s="26" t="s">
        <v>166</v>
      </c>
      <c r="G4541" s="56" t="s">
        <v>93</v>
      </c>
      <c r="I4541" s="59">
        <v>0.22502314814814817</v>
      </c>
      <c r="J4541" s="7" t="s">
        <v>39</v>
      </c>
      <c r="K4541" s="7">
        <v>48.2</v>
      </c>
      <c r="L4541" s="7">
        <v>4150</v>
      </c>
      <c r="M4541" s="7">
        <v>10.14</v>
      </c>
      <c r="N4541" s="7">
        <v>1</v>
      </c>
      <c r="O4541" s="7" t="s">
        <v>149</v>
      </c>
    </row>
    <row r="4542" spans="1:15" hidden="1" x14ac:dyDescent="0.35">
      <c r="A4542" s="56">
        <v>2019</v>
      </c>
      <c r="B4542" s="57">
        <v>43663</v>
      </c>
      <c r="C4542" s="26">
        <v>14.208333333336499</v>
      </c>
      <c r="D4542" s="26"/>
      <c r="E4542" s="58" t="s">
        <v>270</v>
      </c>
      <c r="F4542" s="26" t="s">
        <v>166</v>
      </c>
      <c r="G4542" s="56" t="s">
        <v>93</v>
      </c>
      <c r="I4542" s="59">
        <v>0.22502314814814817</v>
      </c>
      <c r="J4542" s="7" t="s">
        <v>39</v>
      </c>
      <c r="K4542" s="7">
        <v>58</v>
      </c>
      <c r="L4542" s="7">
        <v>4150</v>
      </c>
      <c r="M4542" s="7">
        <v>10</v>
      </c>
      <c r="N4542" s="7">
        <v>1</v>
      </c>
      <c r="O4542" s="7" t="s">
        <v>149</v>
      </c>
    </row>
    <row r="4543" spans="1:15" hidden="1" x14ac:dyDescent="0.35">
      <c r="A4543" s="56">
        <v>2019</v>
      </c>
      <c r="B4543" s="57">
        <v>43663</v>
      </c>
      <c r="C4543" s="26">
        <v>14.208333333336499</v>
      </c>
      <c r="D4543" s="26"/>
      <c r="E4543" s="58" t="s">
        <v>270</v>
      </c>
      <c r="F4543" s="26" t="s">
        <v>166</v>
      </c>
      <c r="G4543" s="56" t="s">
        <v>93</v>
      </c>
      <c r="I4543" s="59">
        <v>0.22502314814814817</v>
      </c>
      <c r="J4543" s="7" t="s">
        <v>39</v>
      </c>
      <c r="K4543" s="7">
        <v>54.1</v>
      </c>
      <c r="L4543" s="7">
        <v>4150</v>
      </c>
      <c r="M4543" s="7">
        <v>9.44</v>
      </c>
      <c r="N4543" s="7">
        <v>1</v>
      </c>
      <c r="O4543" s="7" t="s">
        <v>149</v>
      </c>
    </row>
    <row r="4544" spans="1:15" hidden="1" x14ac:dyDescent="0.35">
      <c r="A4544" s="56">
        <v>2019</v>
      </c>
      <c r="B4544" s="57">
        <v>43663</v>
      </c>
      <c r="C4544" s="26">
        <v>14.208333333336499</v>
      </c>
      <c r="D4544" s="26"/>
      <c r="E4544" s="58" t="s">
        <v>270</v>
      </c>
      <c r="F4544" s="26" t="s">
        <v>166</v>
      </c>
      <c r="G4544" s="56" t="s">
        <v>93</v>
      </c>
      <c r="I4544" s="59">
        <v>0.22502314814814817</v>
      </c>
      <c r="J4544" s="7" t="s">
        <v>39</v>
      </c>
      <c r="K4544" s="7">
        <v>53.9</v>
      </c>
      <c r="L4544" s="7">
        <v>4150</v>
      </c>
      <c r="M4544" s="7">
        <v>9.06</v>
      </c>
      <c r="N4544" s="7">
        <v>1</v>
      </c>
      <c r="O4544" s="7" t="s">
        <v>149</v>
      </c>
    </row>
    <row r="4545" spans="1:15" hidden="1" x14ac:dyDescent="0.35">
      <c r="A4545" s="56">
        <v>2019</v>
      </c>
      <c r="B4545" s="57">
        <v>43663</v>
      </c>
      <c r="C4545" s="26">
        <v>14.208333333336499</v>
      </c>
      <c r="D4545" s="26"/>
      <c r="E4545" s="58" t="s">
        <v>270</v>
      </c>
      <c r="F4545" s="26" t="s">
        <v>166</v>
      </c>
      <c r="G4545" s="56" t="s">
        <v>93</v>
      </c>
      <c r="I4545" s="59">
        <v>0.22498842592592594</v>
      </c>
      <c r="J4545" s="7" t="s">
        <v>39</v>
      </c>
      <c r="K4545" s="7">
        <v>57.3</v>
      </c>
      <c r="L4545" s="7">
        <v>4140</v>
      </c>
      <c r="M4545" s="7">
        <v>9.19</v>
      </c>
      <c r="N4545" s="7">
        <v>1</v>
      </c>
      <c r="O4545" s="7" t="s">
        <v>149</v>
      </c>
    </row>
    <row r="4546" spans="1:15" hidden="1" x14ac:dyDescent="0.35">
      <c r="A4546" s="56">
        <v>2019</v>
      </c>
      <c r="B4546" s="57">
        <v>43663</v>
      </c>
      <c r="C4546" s="26">
        <v>14.208333333336499</v>
      </c>
      <c r="D4546" s="26"/>
      <c r="E4546" s="58" t="s">
        <v>270</v>
      </c>
      <c r="F4546" s="26" t="s">
        <v>166</v>
      </c>
      <c r="G4546" s="56" t="s">
        <v>93</v>
      </c>
      <c r="I4546" s="59">
        <v>0.22498842592592594</v>
      </c>
      <c r="J4546" s="7" t="s">
        <v>39</v>
      </c>
      <c r="K4546" s="7">
        <v>64.099999999999994</v>
      </c>
      <c r="L4546" s="7">
        <v>4141</v>
      </c>
      <c r="M4546" s="7">
        <v>9.25</v>
      </c>
      <c r="N4546" s="7">
        <v>1</v>
      </c>
      <c r="O4546" s="7" t="s">
        <v>149</v>
      </c>
    </row>
    <row r="4547" spans="1:15" hidden="1" x14ac:dyDescent="0.35">
      <c r="A4547" s="56">
        <v>2019</v>
      </c>
      <c r="B4547" s="57">
        <v>43663</v>
      </c>
      <c r="C4547" s="26">
        <v>14.208333333336499</v>
      </c>
      <c r="D4547" s="26"/>
      <c r="E4547" s="58" t="s">
        <v>270</v>
      </c>
      <c r="F4547" s="26" t="s">
        <v>166</v>
      </c>
      <c r="G4547" s="56" t="s">
        <v>93</v>
      </c>
      <c r="I4547" s="59">
        <v>0.22498842592592594</v>
      </c>
      <c r="J4547" s="7" t="s">
        <v>39</v>
      </c>
      <c r="K4547" s="7">
        <v>57.2</v>
      </c>
      <c r="L4547" s="7">
        <v>4141</v>
      </c>
      <c r="M4547" s="7">
        <v>9.6199999999999992</v>
      </c>
      <c r="N4547" s="7">
        <v>1</v>
      </c>
      <c r="O4547" s="7" t="s">
        <v>149</v>
      </c>
    </row>
    <row r="4548" spans="1:15" hidden="1" x14ac:dyDescent="0.35">
      <c r="A4548" s="56">
        <v>2019</v>
      </c>
      <c r="B4548" s="57">
        <v>43663</v>
      </c>
      <c r="C4548" s="26">
        <v>14.208333333336499</v>
      </c>
      <c r="D4548" s="26"/>
      <c r="E4548" s="58" t="s">
        <v>270</v>
      </c>
      <c r="F4548" s="26" t="s">
        <v>166</v>
      </c>
      <c r="G4548" s="56" t="s">
        <v>93</v>
      </c>
      <c r="I4548" s="59">
        <v>0.22652777777777777</v>
      </c>
      <c r="J4548" s="7" t="s">
        <v>39</v>
      </c>
      <c r="K4548" s="7">
        <v>62.7</v>
      </c>
      <c r="L4548" s="7">
        <v>4539</v>
      </c>
      <c r="M4548" s="7">
        <v>9.5500000000000007</v>
      </c>
      <c r="N4548" s="7">
        <v>1</v>
      </c>
      <c r="O4548" s="7" t="s">
        <v>149</v>
      </c>
    </row>
    <row r="4549" spans="1:15" hidden="1" x14ac:dyDescent="0.35">
      <c r="A4549" s="56">
        <v>2019</v>
      </c>
      <c r="B4549" s="57">
        <v>43663</v>
      </c>
      <c r="C4549" s="26">
        <v>14.208333333336499</v>
      </c>
      <c r="D4549" s="26"/>
      <c r="E4549" s="58" t="s">
        <v>270</v>
      </c>
      <c r="F4549" s="26" t="s">
        <v>166</v>
      </c>
      <c r="G4549" s="56" t="s">
        <v>93</v>
      </c>
      <c r="I4549" s="59">
        <v>0.22658564814814816</v>
      </c>
      <c r="J4549" s="7" t="s">
        <v>39</v>
      </c>
      <c r="K4549" s="7">
        <v>46.3</v>
      </c>
      <c r="L4549" s="7">
        <v>4554</v>
      </c>
      <c r="M4549" s="7">
        <v>6.73</v>
      </c>
      <c r="N4549" s="7">
        <v>1</v>
      </c>
      <c r="O4549" s="7" t="s">
        <v>149</v>
      </c>
    </row>
    <row r="4550" spans="1:15" hidden="1" x14ac:dyDescent="0.35">
      <c r="A4550" s="56">
        <v>2019</v>
      </c>
      <c r="B4550" s="57">
        <v>43663</v>
      </c>
      <c r="C4550" s="26">
        <v>14.208333333336499</v>
      </c>
      <c r="D4550" s="26"/>
      <c r="E4550" s="58" t="s">
        <v>270</v>
      </c>
      <c r="F4550" s="26" t="s">
        <v>166</v>
      </c>
      <c r="G4550" s="56" t="s">
        <v>93</v>
      </c>
      <c r="I4550" s="59">
        <v>0.22658564814814816</v>
      </c>
      <c r="J4550" s="7" t="s">
        <v>39</v>
      </c>
      <c r="K4550" s="7">
        <v>49.1</v>
      </c>
      <c r="L4550" s="7">
        <v>4554</v>
      </c>
      <c r="M4550" s="7">
        <v>7.62</v>
      </c>
      <c r="N4550" s="7">
        <v>1</v>
      </c>
      <c r="O4550" s="7" t="s">
        <v>149</v>
      </c>
    </row>
    <row r="4551" spans="1:15" hidden="1" x14ac:dyDescent="0.35">
      <c r="A4551" s="56">
        <v>2019</v>
      </c>
      <c r="B4551" s="57">
        <v>43663</v>
      </c>
      <c r="C4551" s="26">
        <v>14.208333333336499</v>
      </c>
      <c r="D4551" s="26"/>
      <c r="E4551" s="58" t="s">
        <v>270</v>
      </c>
      <c r="F4551" s="26" t="s">
        <v>166</v>
      </c>
      <c r="G4551" s="56" t="s">
        <v>93</v>
      </c>
      <c r="I4551" s="59">
        <v>0.22731481481481483</v>
      </c>
      <c r="J4551" s="7" t="s">
        <v>39</v>
      </c>
      <c r="K4551" s="7">
        <v>53.6</v>
      </c>
      <c r="L4551" s="7">
        <v>4730</v>
      </c>
      <c r="M4551" s="7">
        <v>7.1</v>
      </c>
      <c r="N4551" s="7">
        <v>1</v>
      </c>
      <c r="O4551" s="7" t="s">
        <v>149</v>
      </c>
    </row>
    <row r="4552" spans="1:15" hidden="1" x14ac:dyDescent="0.35">
      <c r="A4552" s="56">
        <v>2019</v>
      </c>
      <c r="B4552" s="57">
        <v>43663</v>
      </c>
      <c r="C4552" s="26">
        <v>14.208333333336499</v>
      </c>
      <c r="D4552" s="26"/>
      <c r="E4552" s="58" t="s">
        <v>270</v>
      </c>
      <c r="F4552" s="26" t="s">
        <v>166</v>
      </c>
      <c r="G4552" s="56" t="s">
        <v>93</v>
      </c>
      <c r="I4552" s="59">
        <v>0.2272800925925926</v>
      </c>
      <c r="J4552" s="7" t="s">
        <v>39</v>
      </c>
      <c r="K4552" s="7">
        <v>53.7</v>
      </c>
      <c r="L4552" s="7">
        <v>4724</v>
      </c>
      <c r="M4552" s="7">
        <v>9.43</v>
      </c>
      <c r="N4552" s="7">
        <v>1</v>
      </c>
      <c r="O4552" s="7" t="s">
        <v>149</v>
      </c>
    </row>
    <row r="4553" spans="1:15" hidden="1" x14ac:dyDescent="0.35">
      <c r="A4553" s="56">
        <v>2019</v>
      </c>
      <c r="B4553" s="57">
        <v>43663</v>
      </c>
      <c r="C4553" s="26">
        <v>14.208333333336499</v>
      </c>
      <c r="D4553" s="26"/>
      <c r="E4553" s="58" t="s">
        <v>270</v>
      </c>
      <c r="F4553" s="26" t="s">
        <v>166</v>
      </c>
      <c r="G4553" s="56" t="s">
        <v>93</v>
      </c>
      <c r="I4553" s="59">
        <v>0.22731481481481483</v>
      </c>
      <c r="J4553" s="7" t="s">
        <v>39</v>
      </c>
      <c r="K4553" s="7">
        <v>56.4</v>
      </c>
      <c r="L4553" s="7">
        <v>4729</v>
      </c>
      <c r="M4553" s="7">
        <v>8</v>
      </c>
      <c r="N4553" s="7">
        <v>1</v>
      </c>
      <c r="O4553" s="7" t="s">
        <v>149</v>
      </c>
    </row>
    <row r="4554" spans="1:15" hidden="1" x14ac:dyDescent="0.35">
      <c r="A4554" s="56">
        <v>2019</v>
      </c>
      <c r="B4554" s="57">
        <v>43663</v>
      </c>
      <c r="C4554" s="26">
        <v>14.208333333336499</v>
      </c>
      <c r="D4554" s="26"/>
      <c r="E4554" s="58" t="s">
        <v>270</v>
      </c>
      <c r="F4554" s="26" t="s">
        <v>166</v>
      </c>
      <c r="G4554" s="56" t="s">
        <v>93</v>
      </c>
      <c r="I4554" s="59">
        <v>0.22875000000000001</v>
      </c>
      <c r="J4554" s="7" t="s">
        <v>39</v>
      </c>
      <c r="K4554" s="7">
        <v>51.1</v>
      </c>
      <c r="L4554" s="7">
        <v>5083</v>
      </c>
      <c r="M4554" s="7">
        <v>7.69</v>
      </c>
      <c r="N4554" s="7">
        <v>1</v>
      </c>
      <c r="O4554" s="7" t="s">
        <v>149</v>
      </c>
    </row>
    <row r="4555" spans="1:15" hidden="1" x14ac:dyDescent="0.35">
      <c r="A4555" s="56">
        <v>2019</v>
      </c>
      <c r="B4555" s="57">
        <v>43663</v>
      </c>
      <c r="C4555" s="26">
        <v>14.208333333336499</v>
      </c>
      <c r="D4555" s="26"/>
      <c r="E4555" s="58" t="s">
        <v>270</v>
      </c>
      <c r="F4555" s="26" t="s">
        <v>166</v>
      </c>
      <c r="G4555" s="56" t="s">
        <v>93</v>
      </c>
      <c r="I4555" s="59">
        <v>0.22876157407407408</v>
      </c>
      <c r="J4555" s="7" t="s">
        <v>39</v>
      </c>
      <c r="K4555" s="7">
        <v>48</v>
      </c>
      <c r="L4555" s="7">
        <v>5084</v>
      </c>
      <c r="M4555" s="7">
        <v>7.05</v>
      </c>
      <c r="N4555" s="7">
        <v>1</v>
      </c>
      <c r="O4555" s="7" t="s">
        <v>149</v>
      </c>
    </row>
    <row r="4556" spans="1:15" hidden="1" x14ac:dyDescent="0.35">
      <c r="A4556" s="56">
        <v>2019</v>
      </c>
      <c r="B4556" s="57">
        <v>43663</v>
      </c>
      <c r="C4556" s="26">
        <v>14.250000000003199</v>
      </c>
      <c r="D4556" s="26"/>
      <c r="E4556" s="58" t="s">
        <v>270</v>
      </c>
      <c r="F4556" s="26" t="s">
        <v>166</v>
      </c>
      <c r="G4556" s="56" t="s">
        <v>93</v>
      </c>
      <c r="I4556" s="59">
        <v>0.25405092592592593</v>
      </c>
      <c r="J4556" s="7" t="s">
        <v>39</v>
      </c>
      <c r="K4556" s="7">
        <v>59.4</v>
      </c>
      <c r="L4556" s="7">
        <v>1010</v>
      </c>
      <c r="M4556" s="7">
        <v>11.09</v>
      </c>
      <c r="N4556" s="7">
        <v>1</v>
      </c>
      <c r="O4556" s="7" t="s">
        <v>149</v>
      </c>
    </row>
    <row r="4557" spans="1:15" hidden="1" x14ac:dyDescent="0.35">
      <c r="A4557" s="56">
        <v>2019</v>
      </c>
      <c r="B4557" s="57">
        <v>43663</v>
      </c>
      <c r="C4557" s="26">
        <v>14.250000000003199</v>
      </c>
      <c r="D4557" s="26"/>
      <c r="E4557" s="58" t="s">
        <v>270</v>
      </c>
      <c r="F4557" s="26" t="s">
        <v>166</v>
      </c>
      <c r="G4557" s="56" t="s">
        <v>93</v>
      </c>
      <c r="I4557" s="59">
        <v>0.25405092592592593</v>
      </c>
      <c r="J4557" s="7" t="s">
        <v>39</v>
      </c>
      <c r="K4557" s="7">
        <v>53.9</v>
      </c>
      <c r="L4557" s="7">
        <v>1010</v>
      </c>
      <c r="M4557" s="7">
        <v>11.03</v>
      </c>
      <c r="N4557" s="7">
        <v>1</v>
      </c>
    </row>
    <row r="4558" spans="1:15" hidden="1" x14ac:dyDescent="0.35">
      <c r="A4558" s="56">
        <v>2019</v>
      </c>
      <c r="B4558" s="57">
        <v>43663</v>
      </c>
      <c r="C4558" s="26">
        <v>0.29166666666666669</v>
      </c>
      <c r="D4558" s="26"/>
      <c r="E4558" s="58" t="s">
        <v>270</v>
      </c>
      <c r="F4558" s="26" t="s">
        <v>166</v>
      </c>
      <c r="G4558" s="56" t="s">
        <v>93</v>
      </c>
      <c r="I4558" s="59">
        <v>0.291875</v>
      </c>
      <c r="J4558" s="7" t="s">
        <v>39</v>
      </c>
      <c r="K4558" s="7">
        <v>74.3</v>
      </c>
      <c r="L4558" s="7">
        <v>47</v>
      </c>
      <c r="M4558" s="7">
        <v>7.4</v>
      </c>
      <c r="N4558" s="7">
        <v>1</v>
      </c>
    </row>
    <row r="4559" spans="1:15" hidden="1" x14ac:dyDescent="0.35">
      <c r="A4559" s="56">
        <v>2019</v>
      </c>
      <c r="B4559" s="57">
        <v>43663</v>
      </c>
      <c r="C4559" s="26">
        <v>0.29166666666666669</v>
      </c>
      <c r="D4559" s="26"/>
      <c r="E4559" s="58" t="s">
        <v>270</v>
      </c>
      <c r="F4559" s="26" t="s">
        <v>166</v>
      </c>
      <c r="G4559" s="56" t="s">
        <v>93</v>
      </c>
      <c r="I4559" s="59">
        <v>0.29228009259259258</v>
      </c>
      <c r="J4559" s="7" t="s">
        <v>39</v>
      </c>
      <c r="K4559" s="7">
        <v>69.5</v>
      </c>
      <c r="L4559" s="7">
        <v>150</v>
      </c>
      <c r="M4559" s="7">
        <v>10.79</v>
      </c>
      <c r="N4559" s="7">
        <v>1</v>
      </c>
    </row>
    <row r="4560" spans="1:15" hidden="1" x14ac:dyDescent="0.35">
      <c r="A4560" s="56">
        <v>2019</v>
      </c>
      <c r="B4560" s="57">
        <v>43663</v>
      </c>
      <c r="C4560" s="26">
        <v>0.29166666666666669</v>
      </c>
      <c r="D4560" s="26"/>
      <c r="E4560" s="58" t="s">
        <v>270</v>
      </c>
      <c r="F4560" s="26" t="s">
        <v>166</v>
      </c>
      <c r="G4560" s="56" t="s">
        <v>93</v>
      </c>
      <c r="I4560" s="59">
        <v>0.29226851851851848</v>
      </c>
      <c r="J4560" s="7" t="s">
        <v>39</v>
      </c>
      <c r="K4560" s="7">
        <v>62.9</v>
      </c>
      <c r="L4560" s="7">
        <v>149</v>
      </c>
      <c r="M4560" s="7">
        <v>9.76</v>
      </c>
      <c r="N4560" s="7">
        <v>1</v>
      </c>
    </row>
    <row r="4561" spans="1:14" hidden="1" x14ac:dyDescent="0.35">
      <c r="A4561" s="56">
        <v>2019</v>
      </c>
      <c r="B4561" s="57">
        <v>43663</v>
      </c>
      <c r="C4561" s="26">
        <v>0.29166666666666669</v>
      </c>
      <c r="D4561" s="26"/>
      <c r="E4561" s="58" t="s">
        <v>270</v>
      </c>
      <c r="F4561" s="26" t="s">
        <v>166</v>
      </c>
      <c r="G4561" s="56" t="s">
        <v>93</v>
      </c>
      <c r="I4561" s="59">
        <v>0.30083333333333334</v>
      </c>
      <c r="J4561" s="7" t="s">
        <v>39</v>
      </c>
      <c r="K4561" s="7">
        <v>92.1</v>
      </c>
      <c r="L4561" s="7">
        <v>2296</v>
      </c>
      <c r="M4561" s="7">
        <v>9.16</v>
      </c>
      <c r="N4561" s="7">
        <v>1</v>
      </c>
    </row>
    <row r="4562" spans="1:14" hidden="1" x14ac:dyDescent="0.35">
      <c r="A4562" s="56">
        <v>2019</v>
      </c>
      <c r="B4562" s="57">
        <v>43663</v>
      </c>
      <c r="C4562" s="26">
        <v>14.333333333336601</v>
      </c>
      <c r="D4562" s="26"/>
      <c r="E4562" s="58" t="s">
        <v>270</v>
      </c>
      <c r="F4562" s="26" t="s">
        <v>166</v>
      </c>
      <c r="G4562" s="56" t="s">
        <v>93</v>
      </c>
      <c r="I4562" s="59" t="s">
        <v>40</v>
      </c>
    </row>
    <row r="4563" spans="1:14" hidden="1" x14ac:dyDescent="0.35">
      <c r="A4563" s="56">
        <v>2019</v>
      </c>
      <c r="B4563" s="57">
        <v>43663</v>
      </c>
      <c r="C4563" s="26">
        <v>14.3750000000033</v>
      </c>
      <c r="D4563" s="26"/>
      <c r="E4563" s="58" t="s">
        <v>270</v>
      </c>
      <c r="F4563" s="26" t="s">
        <v>166</v>
      </c>
      <c r="G4563" s="56" t="s">
        <v>93</v>
      </c>
      <c r="I4563" s="59">
        <v>0.38431712962962966</v>
      </c>
      <c r="J4563" s="7" t="s">
        <v>39</v>
      </c>
      <c r="K4563" s="7">
        <v>100.1</v>
      </c>
      <c r="L4563" s="7">
        <v>2337</v>
      </c>
      <c r="M4563" s="7">
        <v>7</v>
      </c>
      <c r="N4563" s="7">
        <v>1</v>
      </c>
    </row>
    <row r="4564" spans="1:14" hidden="1" x14ac:dyDescent="0.35">
      <c r="A4564" s="56">
        <v>2019</v>
      </c>
      <c r="B4564" s="57">
        <v>43663</v>
      </c>
      <c r="C4564" s="26">
        <v>14.41666666667</v>
      </c>
      <c r="D4564" s="26"/>
      <c r="E4564" s="58" t="s">
        <v>270</v>
      </c>
      <c r="F4564" s="26" t="s">
        <v>166</v>
      </c>
      <c r="G4564" s="56" t="s">
        <v>93</v>
      </c>
      <c r="I4564" s="59" t="s">
        <v>40</v>
      </c>
    </row>
    <row r="4565" spans="1:14" hidden="1" x14ac:dyDescent="0.35">
      <c r="A4565" s="56">
        <v>2019</v>
      </c>
      <c r="B4565" s="57">
        <v>43663</v>
      </c>
      <c r="C4565" s="26">
        <v>14.4583333333367</v>
      </c>
      <c r="D4565" s="26"/>
      <c r="E4565" s="58" t="s">
        <v>270</v>
      </c>
      <c r="F4565" s="26" t="s">
        <v>166</v>
      </c>
      <c r="G4565" s="56" t="s">
        <v>93</v>
      </c>
      <c r="I4565" s="59" t="s">
        <v>40</v>
      </c>
    </row>
    <row r="4566" spans="1:14" hidden="1" x14ac:dyDescent="0.35">
      <c r="A4566" s="56">
        <v>2019</v>
      </c>
      <c r="B4566" s="57">
        <v>43663</v>
      </c>
      <c r="C4566" s="26">
        <v>14.5000000000034</v>
      </c>
      <c r="D4566" s="26"/>
      <c r="E4566" s="58" t="s">
        <v>270</v>
      </c>
      <c r="F4566" s="26" t="s">
        <v>166</v>
      </c>
      <c r="G4566" s="56" t="s">
        <v>93</v>
      </c>
      <c r="I4566" s="59" t="s">
        <v>40</v>
      </c>
    </row>
    <row r="4567" spans="1:14" hidden="1" x14ac:dyDescent="0.35">
      <c r="A4567" s="56">
        <v>2019</v>
      </c>
      <c r="B4567" s="57">
        <v>43663</v>
      </c>
      <c r="C4567" s="26">
        <v>14.5416666666701</v>
      </c>
      <c r="D4567" s="26"/>
      <c r="E4567" s="58" t="s">
        <v>270</v>
      </c>
      <c r="F4567" s="26" t="s">
        <v>166</v>
      </c>
      <c r="G4567" s="56" t="s">
        <v>93</v>
      </c>
      <c r="I4567" s="59" t="s">
        <v>40</v>
      </c>
    </row>
    <row r="4568" spans="1:14" hidden="1" x14ac:dyDescent="0.35">
      <c r="A4568" s="56">
        <v>2019</v>
      </c>
      <c r="B4568" s="57">
        <v>43663</v>
      </c>
      <c r="C4568" s="26">
        <v>14.5833333333368</v>
      </c>
      <c r="D4568" s="26"/>
      <c r="E4568" s="58" t="s">
        <v>270</v>
      </c>
      <c r="F4568" s="26" t="s">
        <v>166</v>
      </c>
      <c r="G4568" s="56" t="s">
        <v>93</v>
      </c>
      <c r="I4568" s="59" t="s">
        <v>40</v>
      </c>
    </row>
    <row r="4569" spans="1:14" hidden="1" x14ac:dyDescent="0.35">
      <c r="A4569" s="56">
        <v>2019</v>
      </c>
      <c r="B4569" s="57">
        <v>43663</v>
      </c>
      <c r="C4569" s="26">
        <v>14.625000000003499</v>
      </c>
      <c r="D4569" s="26"/>
      <c r="E4569" s="58" t="s">
        <v>270</v>
      </c>
      <c r="F4569" s="26" t="s">
        <v>166</v>
      </c>
      <c r="G4569" s="56" t="s">
        <v>93</v>
      </c>
      <c r="I4569" s="59" t="s">
        <v>40</v>
      </c>
    </row>
    <row r="4570" spans="1:14" hidden="1" x14ac:dyDescent="0.35">
      <c r="A4570" s="56">
        <v>2019</v>
      </c>
      <c r="B4570" s="57">
        <v>43663</v>
      </c>
      <c r="C4570" s="26">
        <v>14.666666666670199</v>
      </c>
      <c r="D4570" s="26"/>
      <c r="E4570" s="58" t="s">
        <v>270</v>
      </c>
      <c r="F4570" s="26" t="s">
        <v>166</v>
      </c>
      <c r="G4570" s="56" t="s">
        <v>93</v>
      </c>
      <c r="I4570" s="59" t="s">
        <v>40</v>
      </c>
    </row>
    <row r="4571" spans="1:14" hidden="1" x14ac:dyDescent="0.35">
      <c r="A4571" s="56">
        <v>2019</v>
      </c>
      <c r="B4571" s="57">
        <v>43663</v>
      </c>
      <c r="C4571" s="26">
        <v>14.708333333336901</v>
      </c>
      <c r="D4571" s="26"/>
      <c r="E4571" s="58" t="s">
        <v>270</v>
      </c>
      <c r="F4571" s="26" t="s">
        <v>166</v>
      </c>
      <c r="G4571" s="56" t="s">
        <v>93</v>
      </c>
      <c r="I4571" s="59" t="s">
        <v>40</v>
      </c>
    </row>
    <row r="4572" spans="1:14" hidden="1" x14ac:dyDescent="0.35">
      <c r="A4572" s="56">
        <v>2019</v>
      </c>
      <c r="B4572" s="57">
        <v>43663</v>
      </c>
      <c r="C4572" s="26">
        <v>14.750000000003601</v>
      </c>
      <c r="D4572" s="26"/>
      <c r="E4572" s="58" t="s">
        <v>270</v>
      </c>
      <c r="F4572" s="26" t="s">
        <v>166</v>
      </c>
      <c r="G4572" s="56" t="s">
        <v>93</v>
      </c>
      <c r="I4572" s="59" t="s">
        <v>40</v>
      </c>
    </row>
    <row r="4573" spans="1:14" hidden="1" x14ac:dyDescent="0.35">
      <c r="A4573" s="56">
        <v>2019</v>
      </c>
      <c r="B4573" s="57">
        <v>43663</v>
      </c>
      <c r="C4573" s="26">
        <v>14.791666666670301</v>
      </c>
      <c r="D4573" s="26"/>
      <c r="E4573" s="58" t="s">
        <v>270</v>
      </c>
      <c r="F4573" s="26" t="s">
        <v>166</v>
      </c>
      <c r="G4573" s="56" t="s">
        <v>93</v>
      </c>
      <c r="I4573" s="59" t="s">
        <v>40</v>
      </c>
    </row>
    <row r="4574" spans="1:14" hidden="1" x14ac:dyDescent="0.35">
      <c r="A4574" s="56">
        <v>2019</v>
      </c>
      <c r="B4574" s="57">
        <v>43663</v>
      </c>
      <c r="C4574" s="26">
        <v>14.833333333337</v>
      </c>
      <c r="D4574" s="26"/>
      <c r="E4574" s="58" t="s">
        <v>270</v>
      </c>
      <c r="F4574" s="26" t="s">
        <v>166</v>
      </c>
      <c r="G4574" s="56" t="s">
        <v>93</v>
      </c>
      <c r="I4574" s="59" t="s">
        <v>40</v>
      </c>
    </row>
    <row r="4575" spans="1:14" hidden="1" x14ac:dyDescent="0.35">
      <c r="A4575" s="56">
        <v>2019</v>
      </c>
      <c r="B4575" s="57">
        <v>43663</v>
      </c>
      <c r="C4575" s="26">
        <v>14.8750000000037</v>
      </c>
      <c r="D4575" s="26"/>
      <c r="E4575" s="58" t="s">
        <v>270</v>
      </c>
      <c r="F4575" s="26" t="s">
        <v>166</v>
      </c>
      <c r="G4575" s="56" t="s">
        <v>93</v>
      </c>
      <c r="I4575" s="59">
        <v>0.87550925925925915</v>
      </c>
      <c r="J4575" s="7" t="s">
        <v>39</v>
      </c>
      <c r="K4575" s="7">
        <v>94.9</v>
      </c>
      <c r="L4575" s="7">
        <v>119</v>
      </c>
      <c r="M4575" s="7">
        <v>9.7100000000000009</v>
      </c>
      <c r="N4575" s="7">
        <v>1</v>
      </c>
    </row>
    <row r="4576" spans="1:14" hidden="1" x14ac:dyDescent="0.35">
      <c r="A4576" s="56">
        <v>2019</v>
      </c>
      <c r="B4576" s="57">
        <v>43663</v>
      </c>
      <c r="C4576" s="26">
        <v>14.8750000000037</v>
      </c>
      <c r="D4576" s="26"/>
      <c r="E4576" s="58" t="s">
        <v>270</v>
      </c>
      <c r="F4576" s="26" t="s">
        <v>166</v>
      </c>
      <c r="G4576" s="56" t="s">
        <v>93</v>
      </c>
      <c r="I4576" s="59">
        <v>0.88013888888888892</v>
      </c>
      <c r="J4576" s="7" t="s">
        <v>38</v>
      </c>
      <c r="K4576" s="7">
        <v>37.6</v>
      </c>
      <c r="L4576" s="7">
        <v>1277</v>
      </c>
      <c r="M4576" s="7">
        <v>4.9000000000000004</v>
      </c>
      <c r="N4576" s="7">
        <v>1</v>
      </c>
    </row>
    <row r="4577" spans="1:14" hidden="1" x14ac:dyDescent="0.35">
      <c r="A4577" s="56">
        <v>2019</v>
      </c>
      <c r="B4577" s="57">
        <v>43663</v>
      </c>
      <c r="C4577" s="26">
        <v>14.8750000000037</v>
      </c>
      <c r="D4577" s="26"/>
      <c r="E4577" s="58" t="s">
        <v>270</v>
      </c>
      <c r="F4577" s="26" t="s">
        <v>166</v>
      </c>
      <c r="G4577" s="56" t="s">
        <v>93</v>
      </c>
      <c r="I4577" s="59">
        <v>0.88018518518518529</v>
      </c>
      <c r="J4577" s="7" t="s">
        <v>39</v>
      </c>
      <c r="K4577" s="7">
        <v>57.4</v>
      </c>
      <c r="L4577" s="7">
        <v>1291</v>
      </c>
      <c r="M4577" s="7">
        <v>6.94</v>
      </c>
      <c r="N4577" s="7">
        <v>1</v>
      </c>
    </row>
    <row r="4578" spans="1:14" hidden="1" x14ac:dyDescent="0.35">
      <c r="A4578" s="56">
        <v>2019</v>
      </c>
      <c r="B4578" s="57">
        <v>43663</v>
      </c>
      <c r="C4578" s="26">
        <v>14.8750000000037</v>
      </c>
      <c r="D4578" s="26"/>
      <c r="E4578" s="58" t="s">
        <v>270</v>
      </c>
      <c r="F4578" s="26" t="s">
        <v>166</v>
      </c>
      <c r="G4578" s="56" t="s">
        <v>93</v>
      </c>
      <c r="I4578" s="59">
        <v>0.88019675925925922</v>
      </c>
      <c r="J4578" s="7" t="s">
        <v>39</v>
      </c>
      <c r="K4578" s="7">
        <v>55.2</v>
      </c>
      <c r="L4578" s="7">
        <v>1293</v>
      </c>
      <c r="M4578" s="7">
        <v>6.89</v>
      </c>
      <c r="N4578" s="7">
        <v>1</v>
      </c>
    </row>
    <row r="4579" spans="1:14" hidden="1" x14ac:dyDescent="0.35">
      <c r="A4579" s="56">
        <v>2019</v>
      </c>
      <c r="B4579" s="57">
        <v>43663</v>
      </c>
      <c r="C4579" s="26">
        <v>14.8750000000037</v>
      </c>
      <c r="D4579" s="26"/>
      <c r="E4579" s="58" t="s">
        <v>270</v>
      </c>
      <c r="F4579" s="26" t="s">
        <v>166</v>
      </c>
      <c r="G4579" s="56" t="s">
        <v>93</v>
      </c>
      <c r="I4579" s="59">
        <v>0.88021990740740741</v>
      </c>
      <c r="J4579" s="7" t="s">
        <v>39</v>
      </c>
      <c r="K4579" s="7">
        <v>60.9</v>
      </c>
      <c r="L4579" s="7">
        <v>1298</v>
      </c>
      <c r="M4579" s="7">
        <v>8.93</v>
      </c>
      <c r="N4579" s="7">
        <v>1</v>
      </c>
    </row>
    <row r="4580" spans="1:14" hidden="1" x14ac:dyDescent="0.35">
      <c r="A4580" s="56">
        <v>2019</v>
      </c>
      <c r="B4580" s="57">
        <v>43663</v>
      </c>
      <c r="C4580" s="26">
        <v>14.8750000000037</v>
      </c>
      <c r="D4580" s="26"/>
      <c r="E4580" s="58" t="s">
        <v>270</v>
      </c>
      <c r="F4580" s="26" t="s">
        <v>166</v>
      </c>
      <c r="G4580" s="56" t="s">
        <v>93</v>
      </c>
      <c r="I4580" s="59">
        <v>0.88021990740740741</v>
      </c>
      <c r="J4580" s="7" t="s">
        <v>39</v>
      </c>
      <c r="K4580" s="7">
        <v>60.5</v>
      </c>
      <c r="L4580" s="7">
        <v>1299</v>
      </c>
      <c r="M4580" s="7">
        <v>8.44</v>
      </c>
      <c r="N4580" s="7">
        <v>1</v>
      </c>
    </row>
    <row r="4581" spans="1:14" hidden="1" x14ac:dyDescent="0.35">
      <c r="A4581" s="56">
        <v>2019</v>
      </c>
      <c r="B4581" s="57">
        <v>43663</v>
      </c>
      <c r="C4581" s="26">
        <v>14.8750000000037</v>
      </c>
      <c r="D4581" s="26"/>
      <c r="E4581" s="58" t="s">
        <v>270</v>
      </c>
      <c r="F4581" s="26" t="s">
        <v>166</v>
      </c>
      <c r="G4581" s="56" t="s">
        <v>93</v>
      </c>
      <c r="I4581" s="59">
        <v>0.88135416666666666</v>
      </c>
      <c r="J4581" s="7" t="s">
        <v>39</v>
      </c>
      <c r="K4581" s="7">
        <v>63.8</v>
      </c>
      <c r="L4581" s="7">
        <v>1590</v>
      </c>
      <c r="M4581" s="7">
        <v>9.33</v>
      </c>
      <c r="N4581" s="7">
        <v>1</v>
      </c>
    </row>
    <row r="4582" spans="1:14" hidden="1" x14ac:dyDescent="0.35">
      <c r="A4582" s="56">
        <v>2019</v>
      </c>
      <c r="B4582" s="57">
        <v>43663</v>
      </c>
      <c r="C4582" s="26">
        <v>14.8750000000037</v>
      </c>
      <c r="D4582" s="26"/>
      <c r="E4582" s="58" t="s">
        <v>270</v>
      </c>
      <c r="F4582" s="26" t="s">
        <v>166</v>
      </c>
      <c r="G4582" s="56" t="s">
        <v>93</v>
      </c>
      <c r="I4582" s="59">
        <v>0.88137731481481485</v>
      </c>
      <c r="J4582" s="7" t="s">
        <v>39</v>
      </c>
      <c r="K4582" s="7">
        <v>59.2</v>
      </c>
      <c r="L4582" s="7">
        <v>1596</v>
      </c>
      <c r="M4582" s="7">
        <v>9.0299999999999994</v>
      </c>
      <c r="N4582" s="7">
        <v>1</v>
      </c>
    </row>
    <row r="4583" spans="1:14" hidden="1" x14ac:dyDescent="0.35">
      <c r="A4583" s="56">
        <v>2019</v>
      </c>
      <c r="B4583" s="57">
        <v>43663</v>
      </c>
      <c r="C4583" s="26">
        <v>14.8750000000037</v>
      </c>
      <c r="D4583" s="26"/>
      <c r="E4583" s="58" t="s">
        <v>270</v>
      </c>
      <c r="F4583" s="26" t="s">
        <v>166</v>
      </c>
      <c r="G4583" s="56" t="s">
        <v>93</v>
      </c>
      <c r="I4583" s="59">
        <v>0.88137731481481485</v>
      </c>
      <c r="J4583" s="7" t="s">
        <v>39</v>
      </c>
      <c r="K4583" s="7">
        <v>48.3</v>
      </c>
      <c r="L4583" s="7">
        <v>1597</v>
      </c>
      <c r="M4583" s="7">
        <v>9.73</v>
      </c>
      <c r="N4583" s="7">
        <v>1</v>
      </c>
    </row>
    <row r="4584" spans="1:14" hidden="1" x14ac:dyDescent="0.35">
      <c r="A4584" s="56">
        <v>2019</v>
      </c>
      <c r="B4584" s="57">
        <v>43663</v>
      </c>
      <c r="C4584" s="26">
        <v>14.8750000000037</v>
      </c>
      <c r="D4584" s="26"/>
      <c r="E4584" s="58" t="s">
        <v>270</v>
      </c>
      <c r="F4584" s="26" t="s">
        <v>166</v>
      </c>
      <c r="G4584" s="56" t="s">
        <v>93</v>
      </c>
      <c r="I4584" s="59">
        <v>0.88138888888888889</v>
      </c>
      <c r="J4584" s="7" t="s">
        <v>39</v>
      </c>
      <c r="K4584" s="7">
        <v>49.8</v>
      </c>
      <c r="L4584" s="7">
        <v>1600</v>
      </c>
      <c r="M4584" s="7">
        <v>9.7100000000000009</v>
      </c>
      <c r="N4584" s="7">
        <v>1</v>
      </c>
    </row>
    <row r="4585" spans="1:14" hidden="1" x14ac:dyDescent="0.35">
      <c r="A4585" s="56">
        <v>2019</v>
      </c>
      <c r="B4585" s="57">
        <v>43663</v>
      </c>
      <c r="C4585" s="26">
        <v>14.8750000000037</v>
      </c>
      <c r="D4585" s="26"/>
      <c r="E4585" s="58" t="s">
        <v>270</v>
      </c>
      <c r="F4585" s="26" t="s">
        <v>166</v>
      </c>
      <c r="G4585" s="56" t="s">
        <v>93</v>
      </c>
      <c r="I4585" s="59">
        <v>0.89167824074074076</v>
      </c>
      <c r="J4585" s="7" t="s">
        <v>39</v>
      </c>
      <c r="K4585" s="7">
        <v>67.599999999999994</v>
      </c>
      <c r="L4585" s="7">
        <v>4127</v>
      </c>
      <c r="M4585" s="7">
        <v>9.16</v>
      </c>
      <c r="N4585" s="7">
        <v>1</v>
      </c>
    </row>
    <row r="4586" spans="1:14" hidden="1" x14ac:dyDescent="0.35">
      <c r="A4586" s="56">
        <v>2019</v>
      </c>
      <c r="B4586" s="57">
        <v>43663</v>
      </c>
      <c r="C4586" s="26">
        <v>14.8750000000037</v>
      </c>
      <c r="D4586" s="26"/>
      <c r="E4586" s="58" t="s">
        <v>270</v>
      </c>
      <c r="F4586" s="26" t="s">
        <v>166</v>
      </c>
      <c r="G4586" s="56" t="s">
        <v>93</v>
      </c>
      <c r="I4586" s="59">
        <v>0.89174768518518521</v>
      </c>
      <c r="J4586" s="7" t="s">
        <v>39</v>
      </c>
      <c r="K4586" s="7">
        <v>69.5</v>
      </c>
      <c r="L4586" s="7">
        <v>4145</v>
      </c>
      <c r="M4586" s="7">
        <v>8.49</v>
      </c>
      <c r="N4586" s="7">
        <v>1</v>
      </c>
    </row>
    <row r="4587" spans="1:14" hidden="1" x14ac:dyDescent="0.35">
      <c r="A4587" s="56">
        <v>2019</v>
      </c>
      <c r="B4587" s="57">
        <v>43663</v>
      </c>
      <c r="C4587" s="26">
        <v>14.9166666666704</v>
      </c>
      <c r="D4587" s="26"/>
      <c r="E4587" s="58" t="s">
        <v>270</v>
      </c>
      <c r="F4587" s="26" t="s">
        <v>166</v>
      </c>
      <c r="G4587" s="56" t="s">
        <v>93</v>
      </c>
      <c r="I4587" s="59">
        <v>0.91880787037037026</v>
      </c>
      <c r="J4587" s="7" t="s">
        <v>39</v>
      </c>
      <c r="K4587" s="7">
        <v>82.4</v>
      </c>
      <c r="L4587" s="7">
        <v>525</v>
      </c>
      <c r="M4587" s="7">
        <v>6.14</v>
      </c>
      <c r="N4587" s="7">
        <v>1</v>
      </c>
    </row>
    <row r="4588" spans="1:14" hidden="1" x14ac:dyDescent="0.35">
      <c r="A4588" s="56">
        <v>2019</v>
      </c>
      <c r="B4588" s="57">
        <v>43663</v>
      </c>
      <c r="C4588" s="26">
        <v>14.9166666666704</v>
      </c>
      <c r="D4588" s="26"/>
      <c r="E4588" s="58" t="s">
        <v>270</v>
      </c>
      <c r="F4588" s="26" t="s">
        <v>166</v>
      </c>
      <c r="G4588" s="56" t="s">
        <v>93</v>
      </c>
      <c r="I4588" s="59">
        <v>0.92471064814814818</v>
      </c>
      <c r="J4588" s="7" t="s">
        <v>39</v>
      </c>
      <c r="K4588" s="7">
        <v>56.2</v>
      </c>
      <c r="L4588" s="7">
        <v>1982</v>
      </c>
      <c r="M4588" s="7">
        <v>10.52</v>
      </c>
      <c r="N4588" s="7">
        <v>1</v>
      </c>
    </row>
    <row r="4589" spans="1:14" hidden="1" x14ac:dyDescent="0.35">
      <c r="A4589" s="56">
        <v>2019</v>
      </c>
      <c r="B4589" s="57">
        <v>43663</v>
      </c>
      <c r="C4589" s="26">
        <v>14.9166666666704</v>
      </c>
      <c r="D4589" s="26"/>
      <c r="E4589" s="58" t="s">
        <v>270</v>
      </c>
      <c r="F4589" s="26" t="s">
        <v>166</v>
      </c>
      <c r="G4589" s="56" t="s">
        <v>93</v>
      </c>
      <c r="I4589" s="59">
        <v>0.92473379629629626</v>
      </c>
      <c r="J4589" s="7" t="s">
        <v>39</v>
      </c>
      <c r="K4589" s="7">
        <v>61.8</v>
      </c>
      <c r="L4589" s="7">
        <v>1986</v>
      </c>
      <c r="M4589" s="7">
        <v>9.25</v>
      </c>
      <c r="N4589" s="7">
        <v>1</v>
      </c>
    </row>
    <row r="4590" spans="1:14" hidden="1" x14ac:dyDescent="0.35">
      <c r="A4590" s="56">
        <v>2019</v>
      </c>
      <c r="B4590" s="57">
        <v>43663</v>
      </c>
      <c r="C4590" s="26">
        <v>14.9166666666704</v>
      </c>
      <c r="D4590" s="26"/>
      <c r="E4590" s="58" t="s">
        <v>270</v>
      </c>
      <c r="F4590" s="26" t="s">
        <v>166</v>
      </c>
      <c r="G4590" s="56" t="s">
        <v>93</v>
      </c>
      <c r="I4590" s="59">
        <v>0.92474537037037041</v>
      </c>
      <c r="J4590" s="7" t="s">
        <v>39</v>
      </c>
      <c r="K4590" s="7">
        <v>52.2</v>
      </c>
      <c r="L4590" s="7">
        <v>1988</v>
      </c>
      <c r="M4590" s="7">
        <v>9.07</v>
      </c>
      <c r="N4590" s="7">
        <v>1</v>
      </c>
    </row>
    <row r="4591" spans="1:14" hidden="1" x14ac:dyDescent="0.35">
      <c r="A4591" s="56">
        <v>2019</v>
      </c>
      <c r="B4591" s="57">
        <v>43663</v>
      </c>
      <c r="C4591" s="26">
        <v>14.9166666666704</v>
      </c>
      <c r="D4591" s="26"/>
      <c r="E4591" s="58" t="s">
        <v>270</v>
      </c>
      <c r="F4591" s="26" t="s">
        <v>166</v>
      </c>
      <c r="G4591" s="56" t="s">
        <v>93</v>
      </c>
      <c r="I4591" s="59">
        <v>0.92475694444444445</v>
      </c>
      <c r="J4591" s="7" t="s">
        <v>39</v>
      </c>
      <c r="K4591" s="7">
        <v>56.7</v>
      </c>
      <c r="L4591" s="7">
        <v>1991</v>
      </c>
      <c r="M4591" s="7">
        <v>9.68</v>
      </c>
      <c r="N4591" s="7">
        <v>1</v>
      </c>
    </row>
    <row r="4592" spans="1:14" hidden="1" x14ac:dyDescent="0.35">
      <c r="A4592" s="56">
        <v>2019</v>
      </c>
      <c r="B4592" s="57">
        <v>43663</v>
      </c>
      <c r="C4592" s="26">
        <v>14.9166666666704</v>
      </c>
      <c r="D4592" s="26"/>
      <c r="E4592" s="58" t="s">
        <v>270</v>
      </c>
      <c r="F4592" s="26" t="s">
        <v>166</v>
      </c>
      <c r="G4592" s="56" t="s">
        <v>93</v>
      </c>
      <c r="I4592" s="59">
        <v>0.92487268518518517</v>
      </c>
      <c r="J4592" s="7" t="s">
        <v>38</v>
      </c>
      <c r="K4592" s="7">
        <v>87.8</v>
      </c>
      <c r="L4592" s="7">
        <v>2016</v>
      </c>
      <c r="M4592" s="7">
        <v>13.42</v>
      </c>
      <c r="N4592" s="7">
        <v>1</v>
      </c>
    </row>
    <row r="4593" spans="1:14" hidden="1" x14ac:dyDescent="0.35">
      <c r="A4593" s="56">
        <v>2019</v>
      </c>
      <c r="B4593" s="57">
        <v>43663</v>
      </c>
      <c r="C4593" s="26">
        <v>14.9166666666704</v>
      </c>
      <c r="D4593" s="26"/>
      <c r="E4593" s="58" t="s">
        <v>270</v>
      </c>
      <c r="F4593" s="26" t="s">
        <v>166</v>
      </c>
      <c r="G4593" s="56" t="s">
        <v>93</v>
      </c>
      <c r="I4593" s="59">
        <v>0.92958333333333332</v>
      </c>
      <c r="J4593" s="7" t="s">
        <v>38</v>
      </c>
      <c r="K4593" s="7">
        <v>70.099999999999994</v>
      </c>
      <c r="L4593" s="7">
        <v>3183</v>
      </c>
      <c r="M4593" s="7">
        <v>7.71</v>
      </c>
      <c r="N4593" s="7">
        <v>1</v>
      </c>
    </row>
    <row r="4594" spans="1:14" hidden="1" x14ac:dyDescent="0.35">
      <c r="A4594" s="56">
        <v>2019</v>
      </c>
      <c r="B4594" s="57">
        <v>43663</v>
      </c>
      <c r="C4594" s="26">
        <v>14.9166666666704</v>
      </c>
      <c r="D4594" s="26"/>
      <c r="E4594" s="58" t="s">
        <v>270</v>
      </c>
      <c r="F4594" s="26" t="s">
        <v>166</v>
      </c>
      <c r="G4594" s="56" t="s">
        <v>93</v>
      </c>
      <c r="I4594" s="59">
        <v>0.92959490740740736</v>
      </c>
      <c r="J4594" s="7" t="s">
        <v>38</v>
      </c>
      <c r="K4594" s="7">
        <v>83.7</v>
      </c>
      <c r="L4594" s="7">
        <v>3186</v>
      </c>
      <c r="M4594" s="7">
        <v>7.94</v>
      </c>
      <c r="N4594" s="7">
        <v>1</v>
      </c>
    </row>
    <row r="4595" spans="1:14" hidden="1" x14ac:dyDescent="0.35">
      <c r="A4595" s="56">
        <v>2019</v>
      </c>
      <c r="B4595" s="57">
        <v>43663</v>
      </c>
      <c r="C4595" s="26">
        <v>14.9166666666704</v>
      </c>
      <c r="D4595" s="26"/>
      <c r="E4595" s="58" t="s">
        <v>270</v>
      </c>
      <c r="F4595" s="26" t="s">
        <v>166</v>
      </c>
      <c r="G4595" s="56" t="s">
        <v>93</v>
      </c>
      <c r="I4595" s="59">
        <v>0.92960648148148151</v>
      </c>
      <c r="J4595" s="7" t="s">
        <v>38</v>
      </c>
      <c r="K4595" s="7">
        <v>70.099999999999994</v>
      </c>
      <c r="L4595" s="7">
        <v>3191</v>
      </c>
      <c r="M4595" s="7">
        <v>9.44</v>
      </c>
      <c r="N4595" s="7">
        <v>1</v>
      </c>
    </row>
    <row r="4596" spans="1:14" hidden="1" x14ac:dyDescent="0.35">
      <c r="A4596" s="56">
        <v>2019</v>
      </c>
      <c r="B4596" s="57">
        <v>43663</v>
      </c>
      <c r="C4596" s="26">
        <v>14.9166666666704</v>
      </c>
      <c r="D4596" s="26"/>
      <c r="E4596" s="58" t="s">
        <v>270</v>
      </c>
      <c r="F4596" s="26" t="s">
        <v>166</v>
      </c>
      <c r="G4596" s="56" t="s">
        <v>93</v>
      </c>
      <c r="I4596" s="59">
        <v>0.92961805555555566</v>
      </c>
      <c r="J4596" s="7" t="s">
        <v>38</v>
      </c>
      <c r="K4596" s="7">
        <v>66.2</v>
      </c>
      <c r="L4596" s="7">
        <v>3193</v>
      </c>
      <c r="M4596" s="7">
        <v>6.29</v>
      </c>
      <c r="N4596" s="7">
        <v>1</v>
      </c>
    </row>
    <row r="4597" spans="1:14" hidden="1" x14ac:dyDescent="0.35">
      <c r="A4597" s="56">
        <v>2019</v>
      </c>
      <c r="B4597" s="57">
        <v>43663</v>
      </c>
      <c r="C4597" s="26">
        <v>14.9166666666704</v>
      </c>
      <c r="D4597" s="26"/>
      <c r="E4597" s="58" t="s">
        <v>270</v>
      </c>
      <c r="F4597" s="26" t="s">
        <v>166</v>
      </c>
      <c r="G4597" s="56" t="s">
        <v>93</v>
      </c>
      <c r="I4597" s="59">
        <v>0.92980324074074072</v>
      </c>
      <c r="J4597" s="7" t="s">
        <v>39</v>
      </c>
      <c r="K4597" s="7">
        <v>59.1</v>
      </c>
      <c r="L4597" s="7">
        <v>3239</v>
      </c>
      <c r="M4597" s="7">
        <v>8.49</v>
      </c>
      <c r="N4597" s="7">
        <v>1</v>
      </c>
    </row>
    <row r="4598" spans="1:14" hidden="1" x14ac:dyDescent="0.35">
      <c r="A4598" s="56">
        <v>2019</v>
      </c>
      <c r="B4598" s="57">
        <v>43663</v>
      </c>
      <c r="C4598" s="26">
        <v>14.9166666666704</v>
      </c>
      <c r="D4598" s="26"/>
      <c r="E4598" s="58" t="s">
        <v>270</v>
      </c>
      <c r="F4598" s="26" t="s">
        <v>166</v>
      </c>
      <c r="G4598" s="56" t="s">
        <v>93</v>
      </c>
      <c r="I4598" s="59">
        <v>0.93010416666666673</v>
      </c>
      <c r="J4598" s="7" t="s">
        <v>39</v>
      </c>
      <c r="K4598" s="7">
        <v>84.9</v>
      </c>
      <c r="L4598" s="7">
        <v>3317</v>
      </c>
      <c r="M4598" s="7">
        <v>11.63</v>
      </c>
      <c r="N4598" s="7">
        <v>1</v>
      </c>
    </row>
    <row r="4599" spans="1:14" hidden="1" x14ac:dyDescent="0.35">
      <c r="A4599" s="56">
        <v>2019</v>
      </c>
      <c r="B4599" s="57">
        <v>43663</v>
      </c>
      <c r="C4599" s="26">
        <v>14.9166666666704</v>
      </c>
      <c r="D4599" s="26"/>
      <c r="E4599" s="58" t="s">
        <v>270</v>
      </c>
      <c r="F4599" s="26" t="s">
        <v>166</v>
      </c>
      <c r="G4599" s="56" t="s">
        <v>93</v>
      </c>
      <c r="I4599" s="59">
        <v>0.93081018518518521</v>
      </c>
      <c r="J4599" s="7" t="s">
        <v>39</v>
      </c>
      <c r="K4599" s="7">
        <v>75.5</v>
      </c>
      <c r="L4599" s="7">
        <v>3498</v>
      </c>
      <c r="M4599" s="7">
        <v>14.6</v>
      </c>
      <c r="N4599" s="7">
        <v>1</v>
      </c>
    </row>
    <row r="4600" spans="1:14" hidden="1" x14ac:dyDescent="0.35">
      <c r="A4600" s="56">
        <v>2019</v>
      </c>
      <c r="B4600" s="57">
        <v>43663</v>
      </c>
      <c r="C4600" s="26">
        <v>14.9166666666704</v>
      </c>
      <c r="D4600" s="26"/>
      <c r="E4600" s="58" t="s">
        <v>270</v>
      </c>
      <c r="F4600" s="26" t="s">
        <v>166</v>
      </c>
      <c r="G4600" s="56" t="s">
        <v>93</v>
      </c>
      <c r="I4600" s="59">
        <v>0.93082175925925925</v>
      </c>
      <c r="J4600" s="7" t="s">
        <v>39</v>
      </c>
      <c r="K4600" s="7">
        <v>93.2</v>
      </c>
      <c r="L4600" s="7">
        <v>3501</v>
      </c>
      <c r="M4600" s="7">
        <v>13.8</v>
      </c>
      <c r="N4600" s="7">
        <v>1</v>
      </c>
    </row>
    <row r="4601" spans="1:14" hidden="1" x14ac:dyDescent="0.35">
      <c r="A4601" s="56">
        <v>2019</v>
      </c>
      <c r="B4601" s="57">
        <v>43663</v>
      </c>
      <c r="C4601" s="26">
        <v>14.9166666666704</v>
      </c>
      <c r="D4601" s="26"/>
      <c r="E4601" s="58" t="s">
        <v>270</v>
      </c>
      <c r="F4601" s="26" t="s">
        <v>166</v>
      </c>
      <c r="G4601" s="56" t="s">
        <v>93</v>
      </c>
      <c r="I4601" s="59">
        <v>0.9310532407407407</v>
      </c>
      <c r="J4601" s="7" t="s">
        <v>39</v>
      </c>
      <c r="K4601" s="7">
        <v>83.5</v>
      </c>
      <c r="L4601" s="7">
        <v>3560</v>
      </c>
      <c r="M4601" s="7">
        <v>9.4499999999999993</v>
      </c>
      <c r="N4601" s="7">
        <v>1</v>
      </c>
    </row>
    <row r="4602" spans="1:14" hidden="1" x14ac:dyDescent="0.35">
      <c r="A4602" s="56">
        <v>2019</v>
      </c>
      <c r="B4602" s="57">
        <v>43663</v>
      </c>
      <c r="C4602" s="26">
        <v>14.9166666666704</v>
      </c>
      <c r="D4602" s="26"/>
      <c r="E4602" s="58" t="s">
        <v>270</v>
      </c>
      <c r="F4602" s="26" t="s">
        <v>166</v>
      </c>
      <c r="G4602" s="56" t="s">
        <v>93</v>
      </c>
      <c r="I4602" s="59">
        <v>0.93626157407407407</v>
      </c>
      <c r="J4602" s="7" t="s">
        <v>39</v>
      </c>
      <c r="K4602" s="7">
        <v>63</v>
      </c>
      <c r="L4602" s="7">
        <v>4862</v>
      </c>
      <c r="M4602" s="7">
        <v>12.25</v>
      </c>
      <c r="N4602" s="7">
        <v>1</v>
      </c>
    </row>
    <row r="4603" spans="1:14" hidden="1" x14ac:dyDescent="0.35">
      <c r="A4603" s="56">
        <v>2019</v>
      </c>
      <c r="B4603" s="57">
        <v>43663</v>
      </c>
      <c r="C4603" s="26">
        <v>14.9166666666704</v>
      </c>
      <c r="D4603" s="26"/>
      <c r="E4603" s="58" t="s">
        <v>270</v>
      </c>
      <c r="F4603" s="26" t="s">
        <v>166</v>
      </c>
      <c r="G4603" s="56" t="s">
        <v>93</v>
      </c>
      <c r="I4603" s="59">
        <v>0.93649305555555562</v>
      </c>
      <c r="J4603" s="7" t="s">
        <v>39</v>
      </c>
      <c r="K4603" s="7">
        <v>63.4</v>
      </c>
      <c r="L4603" s="7">
        <v>4918</v>
      </c>
      <c r="M4603" s="7">
        <v>9.68</v>
      </c>
      <c r="N4603" s="7">
        <v>1</v>
      </c>
    </row>
    <row r="4604" spans="1:14" hidden="1" x14ac:dyDescent="0.35">
      <c r="A4604" s="56">
        <v>2019</v>
      </c>
      <c r="B4604" s="57">
        <v>43663</v>
      </c>
      <c r="C4604" s="26">
        <v>14.9583333333371</v>
      </c>
      <c r="D4604" s="26"/>
      <c r="E4604" s="58" t="s">
        <v>270</v>
      </c>
      <c r="F4604" s="26" t="s">
        <v>166</v>
      </c>
      <c r="G4604" s="56" t="s">
        <v>93</v>
      </c>
      <c r="I4604" s="59">
        <v>0.96409722222222216</v>
      </c>
      <c r="J4604" s="7" t="s">
        <v>39</v>
      </c>
      <c r="K4604" s="7">
        <v>92.7</v>
      </c>
      <c r="L4604" s="7">
        <v>1424</v>
      </c>
      <c r="M4604" s="7">
        <v>12.24</v>
      </c>
      <c r="N4604" s="7">
        <v>1</v>
      </c>
    </row>
    <row r="4605" spans="1:14" hidden="1" x14ac:dyDescent="0.35">
      <c r="A4605" s="56">
        <v>2019</v>
      </c>
      <c r="B4605" s="57">
        <v>43663</v>
      </c>
      <c r="C4605" s="26">
        <v>14.9583333333371</v>
      </c>
      <c r="D4605" s="26"/>
      <c r="E4605" s="58" t="s">
        <v>270</v>
      </c>
      <c r="F4605" s="26" t="s">
        <v>166</v>
      </c>
      <c r="G4605" s="56" t="s">
        <v>93</v>
      </c>
      <c r="I4605" s="59">
        <v>0.96415509259259258</v>
      </c>
      <c r="J4605" s="7" t="s">
        <v>39</v>
      </c>
      <c r="K4605" s="7">
        <v>72.099999999999994</v>
      </c>
      <c r="L4605" s="7">
        <v>1439</v>
      </c>
      <c r="M4605" s="7">
        <v>10.14</v>
      </c>
      <c r="N4605" s="7">
        <v>1</v>
      </c>
    </row>
    <row r="4606" spans="1:14" hidden="1" x14ac:dyDescent="0.35">
      <c r="A4606" s="56">
        <v>2019</v>
      </c>
      <c r="B4606" s="57">
        <v>43663</v>
      </c>
      <c r="C4606" s="26">
        <v>14.9583333333371</v>
      </c>
      <c r="D4606" s="26"/>
      <c r="E4606" s="58" t="s">
        <v>270</v>
      </c>
      <c r="F4606" s="26" t="s">
        <v>166</v>
      </c>
      <c r="G4606" s="56" t="s">
        <v>93</v>
      </c>
      <c r="I4606" s="59">
        <v>0.96418981481481481</v>
      </c>
      <c r="J4606" s="7" t="s">
        <v>39</v>
      </c>
      <c r="K4606" s="7">
        <v>90.9</v>
      </c>
      <c r="L4606" s="7">
        <v>1446</v>
      </c>
      <c r="M4606" s="7">
        <v>9.57</v>
      </c>
      <c r="N4606" s="7">
        <v>1</v>
      </c>
    </row>
    <row r="4607" spans="1:14" hidden="1" x14ac:dyDescent="0.35">
      <c r="A4607" s="56">
        <v>2019</v>
      </c>
      <c r="B4607" s="57">
        <v>43663</v>
      </c>
      <c r="C4607" s="26">
        <v>14.9583333333371</v>
      </c>
      <c r="D4607" s="26"/>
      <c r="E4607" s="58" t="s">
        <v>270</v>
      </c>
      <c r="F4607" s="26" t="s">
        <v>166</v>
      </c>
      <c r="G4607" s="56" t="s">
        <v>93</v>
      </c>
      <c r="I4607" s="59">
        <v>0.96574074074074068</v>
      </c>
      <c r="J4607" s="7" t="s">
        <v>39</v>
      </c>
      <c r="K4607" s="7">
        <v>91.5</v>
      </c>
      <c r="L4607" s="7">
        <v>1843</v>
      </c>
      <c r="M4607" s="7">
        <v>11.55</v>
      </c>
      <c r="N4607" s="7">
        <v>1</v>
      </c>
    </row>
    <row r="4608" spans="1:14" hidden="1" x14ac:dyDescent="0.35">
      <c r="A4608" s="56">
        <v>2019</v>
      </c>
      <c r="B4608" s="57">
        <v>43663</v>
      </c>
      <c r="C4608" s="26">
        <v>14.9583333333371</v>
      </c>
      <c r="D4608" s="26"/>
      <c r="E4608" s="58" t="s">
        <v>270</v>
      </c>
      <c r="F4608" s="26" t="s">
        <v>166</v>
      </c>
      <c r="G4608" s="56" t="s">
        <v>93</v>
      </c>
      <c r="I4608" s="59">
        <v>0.9720833333333333</v>
      </c>
      <c r="J4608" s="7" t="s">
        <v>39</v>
      </c>
      <c r="K4608" s="7">
        <v>66.5</v>
      </c>
      <c r="L4608" s="7">
        <v>3409</v>
      </c>
      <c r="M4608" s="7">
        <v>9.5</v>
      </c>
      <c r="N4608" s="7">
        <v>1</v>
      </c>
    </row>
    <row r="4609" spans="1:14" hidden="1" x14ac:dyDescent="0.35">
      <c r="A4609" s="56">
        <v>2019</v>
      </c>
      <c r="B4609" s="57">
        <v>43663</v>
      </c>
      <c r="C4609" s="26">
        <v>14.9583333333371</v>
      </c>
      <c r="D4609" s="26"/>
      <c r="E4609" s="58" t="s">
        <v>270</v>
      </c>
      <c r="F4609" s="26" t="s">
        <v>166</v>
      </c>
      <c r="G4609" s="56" t="s">
        <v>93</v>
      </c>
      <c r="I4609" s="59">
        <v>0.97618055555555561</v>
      </c>
      <c r="J4609" s="7" t="s">
        <v>39</v>
      </c>
      <c r="K4609" s="7">
        <v>85.9</v>
      </c>
      <c r="L4609" s="7">
        <v>4425</v>
      </c>
      <c r="M4609" s="7">
        <v>10.69</v>
      </c>
      <c r="N4609" s="7">
        <v>1</v>
      </c>
    </row>
    <row r="4610" spans="1:14" hidden="1" x14ac:dyDescent="0.35">
      <c r="A4610" s="56">
        <v>2019</v>
      </c>
      <c r="B4610" s="57">
        <v>43663</v>
      </c>
      <c r="C4610" s="26">
        <v>14.9583333333371</v>
      </c>
      <c r="D4610" s="26"/>
      <c r="E4610" s="58" t="s">
        <v>270</v>
      </c>
      <c r="F4610" s="26" t="s">
        <v>166</v>
      </c>
      <c r="G4610" s="56" t="s">
        <v>93</v>
      </c>
      <c r="I4610" s="59">
        <v>0.97629629629629633</v>
      </c>
      <c r="J4610" s="7" t="s">
        <v>39</v>
      </c>
      <c r="K4610" s="7">
        <v>65.8</v>
      </c>
      <c r="L4610" s="7">
        <v>4453</v>
      </c>
      <c r="M4610" s="7">
        <v>11.64</v>
      </c>
      <c r="N4610" s="7">
        <v>1</v>
      </c>
    </row>
    <row r="4611" spans="1:14" hidden="1" x14ac:dyDescent="0.35">
      <c r="A4611" s="56">
        <v>2019</v>
      </c>
      <c r="B4611" s="57">
        <v>43663</v>
      </c>
      <c r="C4611" s="26">
        <v>14.9583333333371</v>
      </c>
      <c r="D4611" s="26"/>
      <c r="E4611" s="58" t="s">
        <v>270</v>
      </c>
      <c r="F4611" s="26" t="s">
        <v>166</v>
      </c>
      <c r="G4611" s="56" t="s">
        <v>93</v>
      </c>
      <c r="I4611" s="59">
        <v>0.97687500000000005</v>
      </c>
      <c r="J4611" s="7" t="s">
        <v>39</v>
      </c>
      <c r="K4611" s="7">
        <v>68</v>
      </c>
      <c r="L4611" s="7">
        <v>4600</v>
      </c>
      <c r="M4611" s="7">
        <v>8.9600000000000009</v>
      </c>
      <c r="N4611" s="7">
        <v>1</v>
      </c>
    </row>
    <row r="4612" spans="1:14" hidden="1" x14ac:dyDescent="0.35">
      <c r="A4612" s="56">
        <v>2019</v>
      </c>
      <c r="B4612" s="57">
        <v>43663</v>
      </c>
      <c r="C4612" s="26">
        <v>14.9583333333371</v>
      </c>
      <c r="D4612" s="26"/>
      <c r="E4612" s="58" t="s">
        <v>270</v>
      </c>
      <c r="F4612" s="26" t="s">
        <v>166</v>
      </c>
      <c r="G4612" s="56" t="s">
        <v>93</v>
      </c>
      <c r="I4612" s="59">
        <v>0.97703703703703704</v>
      </c>
      <c r="J4612" s="7" t="s">
        <v>39</v>
      </c>
      <c r="K4612" s="7">
        <v>86.5</v>
      </c>
      <c r="L4612" s="7">
        <v>4643</v>
      </c>
      <c r="M4612" s="7">
        <v>9.39</v>
      </c>
      <c r="N4612" s="7">
        <v>1</v>
      </c>
    </row>
    <row r="4613" spans="1:14" hidden="1" x14ac:dyDescent="0.35">
      <c r="A4613" s="56">
        <v>2019</v>
      </c>
      <c r="B4613" s="57">
        <v>43664</v>
      </c>
      <c r="C4613" s="26">
        <v>15.0000000000038</v>
      </c>
      <c r="D4613" s="26"/>
      <c r="E4613" s="58" t="s">
        <v>270</v>
      </c>
      <c r="F4613" s="26" t="s">
        <v>166</v>
      </c>
      <c r="G4613" s="56" t="s">
        <v>93</v>
      </c>
      <c r="I4613" s="59">
        <v>1.8981481481481482E-3</v>
      </c>
      <c r="J4613" s="7" t="s">
        <v>39</v>
      </c>
      <c r="K4613" s="7">
        <v>58.2</v>
      </c>
      <c r="L4613" s="7">
        <v>475</v>
      </c>
      <c r="M4613" s="7">
        <v>9.36</v>
      </c>
      <c r="N4613" s="7">
        <v>1</v>
      </c>
    </row>
    <row r="4614" spans="1:14" hidden="1" x14ac:dyDescent="0.35">
      <c r="A4614" s="56">
        <v>2019</v>
      </c>
      <c r="B4614" s="57">
        <v>43664</v>
      </c>
      <c r="C4614" s="26">
        <v>15.0000000000038</v>
      </c>
      <c r="D4614" s="26"/>
      <c r="E4614" s="58" t="s">
        <v>270</v>
      </c>
      <c r="F4614" s="26" t="s">
        <v>166</v>
      </c>
      <c r="G4614" s="56" t="s">
        <v>93</v>
      </c>
      <c r="I4614" s="59">
        <v>6.2731481481481484E-3</v>
      </c>
      <c r="J4614" s="7" t="s">
        <v>39</v>
      </c>
      <c r="K4614" s="7">
        <v>58.3</v>
      </c>
      <c r="L4614" s="7">
        <v>1564</v>
      </c>
      <c r="M4614" s="7">
        <v>10.11</v>
      </c>
      <c r="N4614" s="7">
        <v>1</v>
      </c>
    </row>
    <row r="4615" spans="1:14" hidden="1" x14ac:dyDescent="0.35">
      <c r="A4615" s="56">
        <v>2019</v>
      </c>
      <c r="B4615" s="57">
        <v>43664</v>
      </c>
      <c r="C4615" s="26">
        <v>15.0000000000038</v>
      </c>
      <c r="D4615" s="26"/>
      <c r="E4615" s="58" t="s">
        <v>270</v>
      </c>
      <c r="F4615" s="26" t="s">
        <v>166</v>
      </c>
      <c r="G4615" s="56" t="s">
        <v>93</v>
      </c>
      <c r="I4615" s="59">
        <v>7.3958333333333341E-3</v>
      </c>
      <c r="J4615" s="7" t="s">
        <v>39</v>
      </c>
      <c r="K4615" s="7">
        <v>52.2</v>
      </c>
      <c r="L4615" s="7">
        <v>1846</v>
      </c>
      <c r="M4615" s="7">
        <v>9.73</v>
      </c>
      <c r="N4615" s="7">
        <v>1</v>
      </c>
    </row>
    <row r="4616" spans="1:14" hidden="1" x14ac:dyDescent="0.35">
      <c r="A4616" s="56">
        <v>2019</v>
      </c>
      <c r="B4616" s="57">
        <v>43664</v>
      </c>
      <c r="C4616" s="26">
        <v>15.0000000000038</v>
      </c>
      <c r="D4616" s="26"/>
      <c r="E4616" s="58" t="s">
        <v>270</v>
      </c>
      <c r="F4616" s="26" t="s">
        <v>166</v>
      </c>
      <c r="G4616" s="56" t="s">
        <v>93</v>
      </c>
      <c r="I4616" s="59">
        <v>7.3958333333333341E-3</v>
      </c>
      <c r="J4616" s="7" t="s">
        <v>39</v>
      </c>
      <c r="K4616" s="7">
        <v>58.1</v>
      </c>
      <c r="L4616" s="7">
        <v>1846</v>
      </c>
      <c r="M4616" s="7">
        <v>10.8</v>
      </c>
      <c r="N4616" s="7">
        <v>1</v>
      </c>
    </row>
    <row r="4617" spans="1:14" hidden="1" x14ac:dyDescent="0.35">
      <c r="A4617" s="56">
        <v>2019</v>
      </c>
      <c r="B4617" s="57">
        <v>43664</v>
      </c>
      <c r="C4617" s="26">
        <v>15.0000000000038</v>
      </c>
      <c r="D4617" s="26"/>
      <c r="E4617" s="58" t="s">
        <v>270</v>
      </c>
      <c r="F4617" s="26" t="s">
        <v>166</v>
      </c>
      <c r="G4617" s="56" t="s">
        <v>93</v>
      </c>
      <c r="I4617" s="59">
        <v>7.3842592592592597E-3</v>
      </c>
      <c r="J4617" s="7" t="s">
        <v>39</v>
      </c>
      <c r="K4617" s="7">
        <v>62.2</v>
      </c>
      <c r="L4617" s="7">
        <v>1843</v>
      </c>
      <c r="M4617" s="7">
        <v>16</v>
      </c>
      <c r="N4617" s="7">
        <v>1</v>
      </c>
    </row>
    <row r="4618" spans="1:14" hidden="1" x14ac:dyDescent="0.35">
      <c r="A4618" s="56">
        <v>2019</v>
      </c>
      <c r="B4618" s="57">
        <v>43664</v>
      </c>
      <c r="C4618" s="26">
        <v>15.0000000000038</v>
      </c>
      <c r="D4618" s="26"/>
      <c r="E4618" s="58" t="s">
        <v>270</v>
      </c>
      <c r="F4618" s="26" t="s">
        <v>166</v>
      </c>
      <c r="G4618" s="56" t="s">
        <v>93</v>
      </c>
      <c r="I4618" s="59">
        <v>7.9976851851851858E-3</v>
      </c>
      <c r="J4618" s="7" t="s">
        <v>38</v>
      </c>
      <c r="K4618" s="7">
        <v>71.099999999999994</v>
      </c>
      <c r="L4618" s="7">
        <v>1982</v>
      </c>
      <c r="M4618" s="7">
        <v>16.28</v>
      </c>
      <c r="N4618" s="7">
        <v>1</v>
      </c>
    </row>
    <row r="4619" spans="1:14" hidden="1" x14ac:dyDescent="0.35">
      <c r="A4619" s="56">
        <v>2019</v>
      </c>
      <c r="B4619" s="57">
        <v>43664</v>
      </c>
      <c r="C4619" s="26">
        <v>15.0000000000038</v>
      </c>
      <c r="D4619" s="26"/>
      <c r="E4619" s="58" t="s">
        <v>270</v>
      </c>
      <c r="F4619" s="26" t="s">
        <v>166</v>
      </c>
      <c r="G4619" s="56" t="s">
        <v>93</v>
      </c>
      <c r="I4619" s="59">
        <v>8.6226851851851846E-3</v>
      </c>
      <c r="J4619" s="7" t="s">
        <v>39</v>
      </c>
      <c r="K4619" s="7">
        <v>63.2</v>
      </c>
      <c r="L4619" s="7">
        <v>2130</v>
      </c>
      <c r="M4619" s="7">
        <v>6.39</v>
      </c>
      <c r="N4619" s="7">
        <v>1</v>
      </c>
    </row>
    <row r="4620" spans="1:14" hidden="1" x14ac:dyDescent="0.35">
      <c r="A4620" s="56">
        <v>2019</v>
      </c>
      <c r="B4620" s="57">
        <v>43664</v>
      </c>
      <c r="C4620" s="26">
        <v>15.0000000000038</v>
      </c>
      <c r="D4620" s="26"/>
      <c r="E4620" s="58" t="s">
        <v>270</v>
      </c>
      <c r="F4620" s="26" t="s">
        <v>166</v>
      </c>
      <c r="G4620" s="56" t="s">
        <v>93</v>
      </c>
      <c r="I4620" s="59">
        <v>9.9652777777777778E-3</v>
      </c>
      <c r="J4620" s="7" t="s">
        <v>39</v>
      </c>
      <c r="K4620" s="7">
        <v>83.3</v>
      </c>
      <c r="L4620" s="7">
        <v>2471</v>
      </c>
      <c r="M4620" s="7">
        <v>9.3000000000000007</v>
      </c>
      <c r="N4620" s="7">
        <v>1</v>
      </c>
    </row>
    <row r="4621" spans="1:14" hidden="1" x14ac:dyDescent="0.35">
      <c r="A4621" s="56">
        <v>2019</v>
      </c>
      <c r="B4621" s="57">
        <v>43664</v>
      </c>
      <c r="C4621" s="26">
        <v>15.0000000000038</v>
      </c>
      <c r="D4621" s="26"/>
      <c r="E4621" s="58" t="s">
        <v>270</v>
      </c>
      <c r="F4621" s="26" t="s">
        <v>166</v>
      </c>
      <c r="G4621" s="56" t="s">
        <v>93</v>
      </c>
      <c r="I4621" s="59">
        <v>1.0011574074074074E-2</v>
      </c>
      <c r="J4621" s="7" t="s">
        <v>39</v>
      </c>
      <c r="K4621" s="7">
        <v>64.7</v>
      </c>
      <c r="L4621" s="7">
        <v>2484</v>
      </c>
      <c r="M4621" s="7">
        <v>8.76</v>
      </c>
      <c r="N4621" s="7">
        <v>1</v>
      </c>
    </row>
    <row r="4622" spans="1:14" hidden="1" x14ac:dyDescent="0.35">
      <c r="A4622" s="56">
        <v>2019</v>
      </c>
      <c r="B4622" s="57">
        <v>43664</v>
      </c>
      <c r="C4622" s="26">
        <v>15.0000000000038</v>
      </c>
      <c r="D4622" s="26"/>
      <c r="E4622" s="58" t="s">
        <v>270</v>
      </c>
      <c r="F4622" s="26" t="s">
        <v>166</v>
      </c>
      <c r="G4622" s="56" t="s">
        <v>93</v>
      </c>
      <c r="I4622" s="59">
        <v>1.0300925925925927E-2</v>
      </c>
      <c r="J4622" s="7" t="s">
        <v>39</v>
      </c>
      <c r="K4622" s="7">
        <v>72.099999999999994</v>
      </c>
      <c r="L4622" s="7">
        <v>2556</v>
      </c>
      <c r="M4622" s="7">
        <v>1673</v>
      </c>
      <c r="N4622" s="7">
        <v>1</v>
      </c>
    </row>
    <row r="4623" spans="1:14" hidden="1" x14ac:dyDescent="0.35">
      <c r="A4623" s="56">
        <v>2019</v>
      </c>
      <c r="B4623" s="57">
        <v>43664</v>
      </c>
      <c r="C4623" s="26">
        <v>15.0000000000038</v>
      </c>
      <c r="D4623" s="26"/>
      <c r="E4623" s="58" t="s">
        <v>270</v>
      </c>
      <c r="F4623" s="26" t="s">
        <v>166</v>
      </c>
      <c r="G4623" s="56" t="s">
        <v>93</v>
      </c>
      <c r="I4623" s="59">
        <v>1.1828703703703704E-2</v>
      </c>
      <c r="J4623" s="7" t="s">
        <v>38</v>
      </c>
      <c r="K4623" s="7">
        <v>69.400000000000006</v>
      </c>
      <c r="L4623" s="7">
        <v>2939</v>
      </c>
      <c r="M4623" s="7">
        <v>14.73</v>
      </c>
      <c r="N4623" s="7">
        <v>1</v>
      </c>
    </row>
    <row r="4624" spans="1:14" hidden="1" x14ac:dyDescent="0.35">
      <c r="A4624" s="56">
        <v>2019</v>
      </c>
      <c r="B4624" s="57">
        <v>43664</v>
      </c>
      <c r="C4624" s="26">
        <v>15.0000000000038</v>
      </c>
      <c r="D4624" s="26"/>
      <c r="E4624" s="58" t="s">
        <v>270</v>
      </c>
      <c r="F4624" s="26" t="s">
        <v>166</v>
      </c>
      <c r="G4624" s="56" t="s">
        <v>93</v>
      </c>
      <c r="I4624" s="59">
        <v>1.2893518518518519E-2</v>
      </c>
      <c r="J4624" s="7" t="s">
        <v>39</v>
      </c>
      <c r="K4624" s="7">
        <v>61.8</v>
      </c>
      <c r="L4624" s="7">
        <v>3196</v>
      </c>
      <c r="M4624" s="7">
        <v>16.239999999999998</v>
      </c>
      <c r="N4624" s="7">
        <v>1</v>
      </c>
    </row>
    <row r="4625" spans="1:14" hidden="1" x14ac:dyDescent="0.35">
      <c r="A4625" s="56">
        <v>2019</v>
      </c>
      <c r="B4625" s="57">
        <v>43664</v>
      </c>
      <c r="C4625" s="26">
        <v>15.0000000000038</v>
      </c>
      <c r="D4625" s="26"/>
      <c r="E4625" s="58" t="s">
        <v>270</v>
      </c>
      <c r="F4625" s="26" t="s">
        <v>166</v>
      </c>
      <c r="G4625" s="56" t="s">
        <v>93</v>
      </c>
      <c r="I4625" s="59">
        <v>1.4490740740740742E-2</v>
      </c>
      <c r="J4625" s="7" t="s">
        <v>39</v>
      </c>
      <c r="K4625" s="7">
        <v>73.900000000000006</v>
      </c>
      <c r="L4625" s="7">
        <v>3601</v>
      </c>
      <c r="M4625" s="7">
        <v>9.14</v>
      </c>
      <c r="N4625" s="7">
        <v>1</v>
      </c>
    </row>
    <row r="4626" spans="1:14" hidden="1" x14ac:dyDescent="0.35">
      <c r="A4626" s="56">
        <v>2019</v>
      </c>
      <c r="B4626" s="57">
        <v>43664</v>
      </c>
      <c r="C4626" s="26">
        <v>15.0000000000038</v>
      </c>
      <c r="D4626" s="26"/>
      <c r="E4626" s="58" t="s">
        <v>270</v>
      </c>
      <c r="F4626" s="26" t="s">
        <v>166</v>
      </c>
      <c r="G4626" s="56" t="s">
        <v>93</v>
      </c>
      <c r="I4626" s="59">
        <v>1.4907407407407406E-2</v>
      </c>
      <c r="J4626" s="7" t="s">
        <v>38</v>
      </c>
      <c r="K4626" s="7">
        <v>38.5</v>
      </c>
      <c r="L4626" s="7">
        <v>3708</v>
      </c>
      <c r="M4626" s="7">
        <v>14.96</v>
      </c>
      <c r="N4626" s="7">
        <v>1</v>
      </c>
    </row>
    <row r="4627" spans="1:14" hidden="1" x14ac:dyDescent="0.35">
      <c r="A4627" s="56">
        <v>2019</v>
      </c>
      <c r="B4627" s="57">
        <v>43664</v>
      </c>
      <c r="C4627" s="26">
        <v>15.0000000000038</v>
      </c>
      <c r="D4627" s="26"/>
      <c r="E4627" s="58" t="s">
        <v>270</v>
      </c>
      <c r="F4627" s="26" t="s">
        <v>166</v>
      </c>
      <c r="G4627" s="56" t="s">
        <v>93</v>
      </c>
      <c r="I4627" s="59">
        <v>1.6203703703703703E-2</v>
      </c>
      <c r="J4627" s="7" t="s">
        <v>39</v>
      </c>
      <c r="K4627" s="7">
        <v>92.5</v>
      </c>
      <c r="L4627" s="7">
        <v>4013</v>
      </c>
      <c r="M4627" s="7">
        <v>8.18</v>
      </c>
      <c r="N4627" s="7">
        <v>1</v>
      </c>
    </row>
    <row r="4628" spans="1:14" hidden="1" x14ac:dyDescent="0.35">
      <c r="A4628" s="56">
        <v>2019</v>
      </c>
      <c r="B4628" s="57">
        <v>43664</v>
      </c>
      <c r="C4628" s="26">
        <v>15.0000000000038</v>
      </c>
      <c r="D4628" s="26"/>
      <c r="E4628" s="58" t="s">
        <v>270</v>
      </c>
      <c r="F4628" s="26" t="s">
        <v>166</v>
      </c>
      <c r="G4628" s="56" t="s">
        <v>93</v>
      </c>
      <c r="I4628" s="59">
        <v>1.653935185185185E-2</v>
      </c>
      <c r="J4628" s="7" t="s">
        <v>39</v>
      </c>
      <c r="K4628" s="7">
        <v>59.2</v>
      </c>
      <c r="L4628" s="7">
        <v>4092</v>
      </c>
      <c r="M4628" s="7">
        <v>7.33</v>
      </c>
      <c r="N4628" s="7">
        <v>1</v>
      </c>
    </row>
    <row r="4629" spans="1:14" hidden="1" x14ac:dyDescent="0.35">
      <c r="A4629" s="56">
        <v>2019</v>
      </c>
      <c r="B4629" s="57">
        <v>43664</v>
      </c>
      <c r="C4629" s="26">
        <v>15.0000000000038</v>
      </c>
      <c r="D4629" s="26"/>
      <c r="E4629" s="58" t="s">
        <v>270</v>
      </c>
      <c r="F4629" s="26" t="s">
        <v>166</v>
      </c>
      <c r="G4629" s="56" t="s">
        <v>93</v>
      </c>
      <c r="I4629" s="59">
        <v>1.7916666666666668E-2</v>
      </c>
      <c r="J4629" s="7" t="s">
        <v>38</v>
      </c>
      <c r="K4629" s="7">
        <v>87.6</v>
      </c>
      <c r="L4629" s="7">
        <v>4439</v>
      </c>
      <c r="M4629" s="7">
        <v>11.3</v>
      </c>
      <c r="N4629" s="7">
        <v>1</v>
      </c>
    </row>
    <row r="4630" spans="1:14" hidden="1" x14ac:dyDescent="0.35">
      <c r="A4630" s="56">
        <v>2019</v>
      </c>
      <c r="B4630" s="57">
        <v>43664</v>
      </c>
      <c r="C4630" s="26">
        <v>15.0000000000038</v>
      </c>
      <c r="D4630" s="26"/>
      <c r="E4630" s="58" t="s">
        <v>270</v>
      </c>
      <c r="F4630" s="26" t="s">
        <v>166</v>
      </c>
      <c r="G4630" s="56" t="s">
        <v>93</v>
      </c>
      <c r="I4630" s="59">
        <v>1.8622685185185183E-2</v>
      </c>
      <c r="J4630" s="7" t="s">
        <v>38</v>
      </c>
      <c r="K4630" s="7">
        <v>66</v>
      </c>
      <c r="L4630" s="7">
        <v>4620</v>
      </c>
      <c r="M4630" s="7">
        <v>13.8</v>
      </c>
      <c r="N4630" s="7">
        <v>1</v>
      </c>
    </row>
    <row r="4631" spans="1:14" hidden="1" x14ac:dyDescent="0.35">
      <c r="A4631" s="56">
        <v>2019</v>
      </c>
      <c r="B4631" s="57">
        <v>43664</v>
      </c>
      <c r="C4631" s="26">
        <v>15.0000000000038</v>
      </c>
      <c r="D4631" s="26"/>
      <c r="E4631" s="58" t="s">
        <v>270</v>
      </c>
      <c r="F4631" s="26" t="s">
        <v>166</v>
      </c>
      <c r="G4631" s="56" t="s">
        <v>93</v>
      </c>
      <c r="I4631" s="59">
        <v>1.9201388888888889E-2</v>
      </c>
      <c r="J4631" s="7" t="s">
        <v>39</v>
      </c>
      <c r="K4631" s="7">
        <v>91.1</v>
      </c>
      <c r="L4631" s="7">
        <v>4769</v>
      </c>
      <c r="M4631" s="7">
        <v>10.95</v>
      </c>
      <c r="N4631" s="7">
        <v>1</v>
      </c>
    </row>
    <row r="4632" spans="1:14" hidden="1" x14ac:dyDescent="0.35">
      <c r="A4632" s="56">
        <v>2019</v>
      </c>
      <c r="B4632" s="57">
        <v>43664</v>
      </c>
      <c r="C4632" s="26">
        <v>15.041666666670499</v>
      </c>
      <c r="D4632" s="26"/>
      <c r="E4632" s="58" t="s">
        <v>270</v>
      </c>
      <c r="F4632" s="26" t="s">
        <v>166</v>
      </c>
      <c r="G4632" s="56" t="s">
        <v>93</v>
      </c>
      <c r="I4632" s="59">
        <v>5.1423611111111107E-2</v>
      </c>
      <c r="J4632" s="7" t="s">
        <v>39</v>
      </c>
      <c r="K4632" s="7">
        <v>65.3</v>
      </c>
      <c r="L4632" s="7">
        <v>2425</v>
      </c>
      <c r="M4632" s="7">
        <v>10.69</v>
      </c>
      <c r="N4632" s="7">
        <v>1</v>
      </c>
    </row>
    <row r="4633" spans="1:14" hidden="1" x14ac:dyDescent="0.35">
      <c r="A4633" s="56">
        <v>2019</v>
      </c>
      <c r="B4633" s="57">
        <v>43664</v>
      </c>
      <c r="C4633" s="26">
        <v>15.041666666670499</v>
      </c>
      <c r="D4633" s="26"/>
      <c r="E4633" s="58" t="s">
        <v>270</v>
      </c>
      <c r="F4633" s="26" t="s">
        <v>166</v>
      </c>
      <c r="G4633" s="56" t="s">
        <v>93</v>
      </c>
      <c r="I4633" s="59">
        <v>5.8854166666666673E-2</v>
      </c>
      <c r="J4633" s="7" t="s">
        <v>39</v>
      </c>
      <c r="K4633" s="7">
        <v>60.7</v>
      </c>
      <c r="L4633" s="7">
        <v>4266</v>
      </c>
      <c r="M4633" s="7">
        <v>9.51</v>
      </c>
      <c r="N4633" s="7">
        <v>1</v>
      </c>
    </row>
    <row r="4634" spans="1:14" hidden="1" x14ac:dyDescent="0.35">
      <c r="A4634" s="56">
        <v>2019</v>
      </c>
      <c r="B4634" s="57">
        <v>43664</v>
      </c>
      <c r="C4634" s="26">
        <v>15.083333333337199</v>
      </c>
      <c r="D4634" s="26"/>
      <c r="E4634" s="58" t="s">
        <v>270</v>
      </c>
      <c r="F4634" s="26" t="s">
        <v>166</v>
      </c>
      <c r="G4634" s="56" t="s">
        <v>93</v>
      </c>
      <c r="I4634" s="59">
        <v>8.740740740740742E-2</v>
      </c>
      <c r="J4634" s="7" t="s">
        <v>39</v>
      </c>
      <c r="K4634" s="7">
        <v>55.8</v>
      </c>
      <c r="L4634" s="7">
        <v>1006</v>
      </c>
      <c r="M4634" s="7">
        <v>8.09</v>
      </c>
      <c r="N4634" s="7">
        <v>1</v>
      </c>
    </row>
    <row r="4635" spans="1:14" hidden="1" x14ac:dyDescent="0.35">
      <c r="A4635" s="56">
        <v>2019</v>
      </c>
      <c r="B4635" s="57">
        <v>43664</v>
      </c>
      <c r="C4635" s="26">
        <v>15.083333333337199</v>
      </c>
      <c r="D4635" s="26"/>
      <c r="E4635" s="58" t="s">
        <v>270</v>
      </c>
      <c r="F4635" s="26" t="s">
        <v>166</v>
      </c>
      <c r="G4635" s="56" t="s">
        <v>93</v>
      </c>
      <c r="I4635" s="59">
        <v>8.7418981481481473E-2</v>
      </c>
      <c r="J4635" s="7" t="s">
        <v>39</v>
      </c>
      <c r="K4635" s="7">
        <v>59.6</v>
      </c>
      <c r="L4635" s="7">
        <v>1011</v>
      </c>
      <c r="M4635" s="7">
        <v>9.83</v>
      </c>
      <c r="N4635" s="7">
        <v>1</v>
      </c>
    </row>
    <row r="4636" spans="1:14" hidden="1" x14ac:dyDescent="0.35">
      <c r="A4636" s="56">
        <v>2019</v>
      </c>
      <c r="B4636" s="57">
        <v>43664</v>
      </c>
      <c r="C4636" s="26">
        <v>15.083333333337199</v>
      </c>
      <c r="D4636" s="26"/>
      <c r="E4636" s="58" t="s">
        <v>270</v>
      </c>
      <c r="F4636" s="26" t="s">
        <v>166</v>
      </c>
      <c r="G4636" s="56" t="s">
        <v>93</v>
      </c>
      <c r="I4636" s="59">
        <v>9.2025462962962976E-2</v>
      </c>
      <c r="J4636" s="7" t="s">
        <v>39</v>
      </c>
      <c r="K4636" s="7">
        <v>63.4</v>
      </c>
      <c r="L4636" s="7">
        <v>2152</v>
      </c>
      <c r="M4636" s="7">
        <v>10.09</v>
      </c>
      <c r="N4636" s="7">
        <v>1</v>
      </c>
    </row>
    <row r="4637" spans="1:14" hidden="1" x14ac:dyDescent="0.35">
      <c r="A4637" s="56">
        <v>2019</v>
      </c>
      <c r="B4637" s="57">
        <v>43664</v>
      </c>
      <c r="C4637" s="26">
        <v>15.083333333337199</v>
      </c>
      <c r="D4637" s="26"/>
      <c r="E4637" s="58" t="s">
        <v>270</v>
      </c>
      <c r="F4637" s="26" t="s">
        <v>166</v>
      </c>
      <c r="G4637" s="56" t="s">
        <v>93</v>
      </c>
      <c r="I4637" s="59">
        <v>9.7870370370370371E-2</v>
      </c>
      <c r="J4637" s="7" t="s">
        <v>39</v>
      </c>
      <c r="K4637" s="7">
        <v>59.5</v>
      </c>
      <c r="L4637" s="7">
        <v>3619</v>
      </c>
      <c r="M4637" s="7">
        <v>11.18</v>
      </c>
      <c r="N4637" s="7">
        <v>1</v>
      </c>
    </row>
    <row r="4638" spans="1:14" hidden="1" x14ac:dyDescent="0.35">
      <c r="A4638" s="56">
        <v>2019</v>
      </c>
      <c r="B4638" s="57">
        <v>43664</v>
      </c>
      <c r="C4638" s="26">
        <v>15.083333333337199</v>
      </c>
      <c r="D4638" s="26"/>
      <c r="E4638" s="58" t="s">
        <v>270</v>
      </c>
      <c r="F4638" s="26" t="s">
        <v>166</v>
      </c>
      <c r="G4638" s="56" t="s">
        <v>93</v>
      </c>
      <c r="I4638" s="59">
        <v>9.7928240740740746E-2</v>
      </c>
      <c r="J4638" s="7" t="s">
        <v>39</v>
      </c>
      <c r="K4638" s="7">
        <v>59.1</v>
      </c>
      <c r="L4638" s="7">
        <v>3635</v>
      </c>
      <c r="M4638" s="7">
        <v>10.130000000000001</v>
      </c>
      <c r="N4638" s="7">
        <v>1</v>
      </c>
    </row>
    <row r="4639" spans="1:14" hidden="1" x14ac:dyDescent="0.35">
      <c r="A4639" s="56">
        <v>2019</v>
      </c>
      <c r="B4639" s="57">
        <v>43664</v>
      </c>
      <c r="C4639" s="26">
        <v>15.083333333337199</v>
      </c>
      <c r="D4639" s="26"/>
      <c r="E4639" s="58" t="s">
        <v>270</v>
      </c>
      <c r="F4639" s="26" t="s">
        <v>166</v>
      </c>
      <c r="G4639" s="56" t="s">
        <v>93</v>
      </c>
      <c r="I4639" s="59">
        <v>9.7939814814814827E-2</v>
      </c>
      <c r="J4639" s="7" t="s">
        <v>39</v>
      </c>
      <c r="K4639" s="7">
        <v>55.8</v>
      </c>
      <c r="L4639" s="7">
        <v>3637</v>
      </c>
      <c r="M4639" s="7">
        <v>10.76</v>
      </c>
      <c r="N4639" s="7">
        <v>1</v>
      </c>
    </row>
    <row r="4640" spans="1:14" hidden="1" x14ac:dyDescent="0.35">
      <c r="A4640" s="56">
        <v>2019</v>
      </c>
      <c r="B4640" s="57">
        <v>43664</v>
      </c>
      <c r="C4640" s="26">
        <v>15.083333333337199</v>
      </c>
      <c r="D4640" s="26"/>
      <c r="E4640" s="58" t="s">
        <v>270</v>
      </c>
      <c r="F4640" s="26" t="s">
        <v>166</v>
      </c>
      <c r="G4640" s="56" t="s">
        <v>93</v>
      </c>
      <c r="I4640" s="59">
        <v>9.795138888888888E-2</v>
      </c>
      <c r="J4640" s="7" t="s">
        <v>39</v>
      </c>
      <c r="K4640" s="7">
        <v>63.9</v>
      </c>
      <c r="L4640" s="7">
        <v>3642</v>
      </c>
      <c r="M4640" s="7">
        <v>11.21</v>
      </c>
      <c r="N4640" s="7">
        <v>1</v>
      </c>
    </row>
    <row r="4641" spans="1:14" hidden="1" x14ac:dyDescent="0.35">
      <c r="A4641" s="56">
        <v>2019</v>
      </c>
      <c r="B4641" s="57">
        <v>43664</v>
      </c>
      <c r="C4641" s="26">
        <v>15.083333333337199</v>
      </c>
      <c r="D4641" s="26"/>
      <c r="E4641" s="58" t="s">
        <v>270</v>
      </c>
      <c r="F4641" s="26" t="s">
        <v>166</v>
      </c>
      <c r="G4641" s="56" t="s">
        <v>93</v>
      </c>
      <c r="I4641" s="59">
        <v>9.796296296296296E-2</v>
      </c>
      <c r="J4641" s="7" t="s">
        <v>39</v>
      </c>
      <c r="K4641" s="7">
        <v>60.5</v>
      </c>
      <c r="L4641" s="7">
        <v>3644</v>
      </c>
      <c r="M4641" s="7">
        <v>11.6</v>
      </c>
      <c r="N4641" s="7">
        <v>1</v>
      </c>
    </row>
    <row r="4642" spans="1:14" hidden="1" x14ac:dyDescent="0.35">
      <c r="A4642" s="56">
        <v>2019</v>
      </c>
      <c r="B4642" s="57">
        <v>43664</v>
      </c>
      <c r="C4642" s="26">
        <v>15.125000000003901</v>
      </c>
      <c r="D4642" s="26"/>
      <c r="E4642" s="58" t="s">
        <v>270</v>
      </c>
      <c r="F4642" s="26" t="s">
        <v>166</v>
      </c>
      <c r="G4642" s="56" t="s">
        <v>93</v>
      </c>
      <c r="I4642" s="59">
        <v>0.1252199074074074</v>
      </c>
      <c r="J4642" s="7" t="s">
        <v>38</v>
      </c>
      <c r="K4642" s="7">
        <v>88.8</v>
      </c>
      <c r="L4642" s="7">
        <v>51</v>
      </c>
      <c r="M4642" s="7">
        <v>5.82</v>
      </c>
      <c r="N4642" s="7">
        <v>1</v>
      </c>
    </row>
    <row r="4643" spans="1:14" hidden="1" x14ac:dyDescent="0.35">
      <c r="A4643" s="56">
        <v>2019</v>
      </c>
      <c r="B4643" s="57">
        <v>43664</v>
      </c>
      <c r="C4643" s="26">
        <v>15.125000000003901</v>
      </c>
      <c r="D4643" s="26"/>
      <c r="E4643" s="58" t="s">
        <v>270</v>
      </c>
      <c r="F4643" s="26" t="s">
        <v>166</v>
      </c>
      <c r="G4643" s="56" t="s">
        <v>93</v>
      </c>
      <c r="I4643" s="59">
        <v>0.12535879629629629</v>
      </c>
      <c r="J4643" s="7" t="s">
        <v>39</v>
      </c>
      <c r="K4643" s="7">
        <v>78.099999999999994</v>
      </c>
      <c r="L4643" s="7">
        <v>87</v>
      </c>
      <c r="M4643" s="7">
        <v>10.32</v>
      </c>
      <c r="N4643" s="7">
        <v>1</v>
      </c>
    </row>
    <row r="4644" spans="1:14" hidden="1" x14ac:dyDescent="0.35">
      <c r="A4644" s="56">
        <v>2019</v>
      </c>
      <c r="B4644" s="57">
        <v>43664</v>
      </c>
      <c r="C4644" s="26">
        <v>15.125000000003901</v>
      </c>
      <c r="D4644" s="26"/>
      <c r="E4644" s="58" t="s">
        <v>270</v>
      </c>
      <c r="F4644" s="26" t="s">
        <v>166</v>
      </c>
      <c r="G4644" s="56" t="s">
        <v>93</v>
      </c>
      <c r="I4644" s="59">
        <v>0.1254861111111111</v>
      </c>
      <c r="J4644" s="7" t="s">
        <v>39</v>
      </c>
      <c r="K4644" s="7">
        <v>94.1</v>
      </c>
      <c r="L4644" s="7">
        <v>120</v>
      </c>
      <c r="M4644" s="7">
        <v>8.3800000000000008</v>
      </c>
      <c r="N4644" s="7">
        <v>1</v>
      </c>
    </row>
    <row r="4645" spans="1:14" hidden="1" x14ac:dyDescent="0.35">
      <c r="A4645" s="56">
        <v>2019</v>
      </c>
      <c r="B4645" s="57">
        <v>43664</v>
      </c>
      <c r="C4645" s="26">
        <v>15.125000000003901</v>
      </c>
      <c r="D4645" s="26"/>
      <c r="E4645" s="58" t="s">
        <v>270</v>
      </c>
      <c r="F4645" s="26" t="s">
        <v>166</v>
      </c>
      <c r="G4645" s="56" t="s">
        <v>93</v>
      </c>
      <c r="I4645" s="59">
        <v>0.12812500000000002</v>
      </c>
      <c r="J4645" s="7" t="s">
        <v>39</v>
      </c>
      <c r="K4645" s="7">
        <v>59.9</v>
      </c>
      <c r="L4645" s="7">
        <v>790</v>
      </c>
      <c r="M4645" s="7">
        <v>12.34</v>
      </c>
      <c r="N4645" s="7">
        <v>1</v>
      </c>
    </row>
    <row r="4646" spans="1:14" hidden="1" x14ac:dyDescent="0.35">
      <c r="A4646" s="56">
        <v>2019</v>
      </c>
      <c r="B4646" s="57">
        <v>43664</v>
      </c>
      <c r="C4646" s="26">
        <v>15.125000000003901</v>
      </c>
      <c r="D4646" s="26"/>
      <c r="E4646" s="58" t="s">
        <v>270</v>
      </c>
      <c r="F4646" s="26" t="s">
        <v>166</v>
      </c>
      <c r="G4646" s="56" t="s">
        <v>93</v>
      </c>
      <c r="I4646" s="59">
        <v>0.13071759259259261</v>
      </c>
      <c r="J4646" s="7" t="s">
        <v>39</v>
      </c>
      <c r="K4646" s="7">
        <v>61.8</v>
      </c>
      <c r="L4646" s="7">
        <v>1430</v>
      </c>
      <c r="M4646" s="7">
        <v>10.220000000000001</v>
      </c>
      <c r="N4646" s="7">
        <v>1</v>
      </c>
    </row>
    <row r="4647" spans="1:14" hidden="1" x14ac:dyDescent="0.35">
      <c r="A4647" s="56">
        <v>2019</v>
      </c>
      <c r="B4647" s="57">
        <v>43664</v>
      </c>
      <c r="C4647" s="26">
        <v>15.125000000003901</v>
      </c>
      <c r="D4647" s="26"/>
      <c r="E4647" s="58" t="s">
        <v>270</v>
      </c>
      <c r="F4647" s="26" t="s">
        <v>166</v>
      </c>
      <c r="G4647" s="56" t="s">
        <v>93</v>
      </c>
      <c r="I4647" s="59">
        <v>0.13104166666666667</v>
      </c>
      <c r="J4647" s="7" t="s">
        <v>39</v>
      </c>
      <c r="K4647" s="7">
        <v>59.7</v>
      </c>
      <c r="L4647" s="7">
        <v>1514</v>
      </c>
      <c r="M4647" s="7">
        <v>13.62</v>
      </c>
      <c r="N4647" s="7">
        <v>1</v>
      </c>
    </row>
    <row r="4648" spans="1:14" hidden="1" x14ac:dyDescent="0.35">
      <c r="A4648" s="56">
        <v>2019</v>
      </c>
      <c r="B4648" s="57">
        <v>43664</v>
      </c>
      <c r="C4648" s="26">
        <v>15.125000000003901</v>
      </c>
      <c r="D4648" s="26"/>
      <c r="E4648" s="58" t="s">
        <v>270</v>
      </c>
      <c r="F4648" s="26" t="s">
        <v>166</v>
      </c>
      <c r="G4648" s="56" t="s">
        <v>93</v>
      </c>
      <c r="I4648" s="59">
        <v>0.13233796296296296</v>
      </c>
      <c r="J4648" s="7" t="s">
        <v>39</v>
      </c>
      <c r="K4648" s="7">
        <v>63.7</v>
      </c>
      <c r="L4648" s="7">
        <v>1830</v>
      </c>
      <c r="M4648" s="7">
        <v>12.96</v>
      </c>
      <c r="N4648" s="7">
        <v>1</v>
      </c>
    </row>
    <row r="4649" spans="1:14" hidden="1" x14ac:dyDescent="0.35">
      <c r="A4649" s="56">
        <v>2019</v>
      </c>
      <c r="B4649" s="57">
        <v>43664</v>
      </c>
      <c r="C4649" s="26">
        <v>15.125000000003901</v>
      </c>
      <c r="D4649" s="26"/>
      <c r="E4649" s="58" t="s">
        <v>270</v>
      </c>
      <c r="F4649" s="26" t="s">
        <v>166</v>
      </c>
      <c r="G4649" s="56" t="s">
        <v>93</v>
      </c>
      <c r="I4649" s="59">
        <v>0.13238425925925926</v>
      </c>
      <c r="J4649" s="7" t="s">
        <v>39</v>
      </c>
      <c r="K4649" s="7">
        <v>58.2</v>
      </c>
      <c r="L4649" s="7">
        <v>1840</v>
      </c>
      <c r="M4649" s="7">
        <v>9.67</v>
      </c>
      <c r="N4649" s="7">
        <v>1</v>
      </c>
    </row>
    <row r="4650" spans="1:14" hidden="1" x14ac:dyDescent="0.35">
      <c r="A4650" s="56">
        <v>2019</v>
      </c>
      <c r="B4650" s="57">
        <v>43664</v>
      </c>
      <c r="C4650" s="26">
        <v>15.125000000003901</v>
      </c>
      <c r="D4650" s="26"/>
      <c r="E4650" s="58" t="s">
        <v>270</v>
      </c>
      <c r="F4650" s="26" t="s">
        <v>166</v>
      </c>
      <c r="G4650" s="56" t="s">
        <v>93</v>
      </c>
      <c r="I4650" s="59">
        <v>0.13239583333333335</v>
      </c>
      <c r="J4650" s="7" t="s">
        <v>39</v>
      </c>
      <c r="K4650" s="7">
        <v>59</v>
      </c>
      <c r="L4650" s="7">
        <v>1844</v>
      </c>
      <c r="M4650" s="7">
        <v>8.49</v>
      </c>
      <c r="N4650" s="7">
        <v>1</v>
      </c>
    </row>
    <row r="4651" spans="1:14" hidden="1" x14ac:dyDescent="0.35">
      <c r="A4651" s="56">
        <v>2019</v>
      </c>
      <c r="B4651" s="57">
        <v>43664</v>
      </c>
      <c r="C4651" s="26">
        <v>15.125000000003901</v>
      </c>
      <c r="D4651" s="26"/>
      <c r="E4651" s="58" t="s">
        <v>270</v>
      </c>
      <c r="F4651" s="26" t="s">
        <v>166</v>
      </c>
      <c r="G4651" s="56" t="s">
        <v>93</v>
      </c>
      <c r="I4651" s="59">
        <v>0.13278935185185184</v>
      </c>
      <c r="J4651" s="7" t="s">
        <v>39</v>
      </c>
      <c r="K4651" s="7">
        <v>61.3</v>
      </c>
      <c r="L4651" s="7">
        <v>1941</v>
      </c>
      <c r="M4651" s="7">
        <v>12.66</v>
      </c>
      <c r="N4651" s="7">
        <v>1</v>
      </c>
    </row>
    <row r="4652" spans="1:14" hidden="1" x14ac:dyDescent="0.35">
      <c r="A4652" s="56">
        <v>2019</v>
      </c>
      <c r="B4652" s="57">
        <v>43664</v>
      </c>
      <c r="C4652" s="26">
        <v>15.125000000003901</v>
      </c>
      <c r="D4652" s="26"/>
      <c r="E4652" s="58" t="s">
        <v>270</v>
      </c>
      <c r="F4652" s="26" t="s">
        <v>166</v>
      </c>
      <c r="G4652" s="56" t="s">
        <v>93</v>
      </c>
      <c r="I4652" s="59">
        <v>0.13282407407407407</v>
      </c>
      <c r="J4652" s="7" t="s">
        <v>39</v>
      </c>
      <c r="K4652" s="7">
        <v>62.8</v>
      </c>
      <c r="L4652" s="7">
        <v>1947</v>
      </c>
      <c r="M4652" s="7">
        <v>13.99</v>
      </c>
      <c r="N4652" s="7">
        <v>1</v>
      </c>
    </row>
    <row r="4653" spans="1:14" hidden="1" x14ac:dyDescent="0.35">
      <c r="A4653" s="56">
        <v>2019</v>
      </c>
      <c r="B4653" s="57">
        <v>43664</v>
      </c>
      <c r="C4653" s="26">
        <v>15.125000000003901</v>
      </c>
      <c r="D4653" s="26"/>
      <c r="E4653" s="58" t="s">
        <v>270</v>
      </c>
      <c r="F4653" s="26" t="s">
        <v>166</v>
      </c>
      <c r="G4653" s="56" t="s">
        <v>93</v>
      </c>
      <c r="I4653" s="59">
        <v>0.13287037037037039</v>
      </c>
      <c r="J4653" s="7" t="s">
        <v>39</v>
      </c>
      <c r="K4653" s="7">
        <v>61.2</v>
      </c>
      <c r="L4653" s="7">
        <v>1960</v>
      </c>
      <c r="M4653" s="7">
        <v>12.51</v>
      </c>
      <c r="N4653" s="7">
        <v>1</v>
      </c>
    </row>
    <row r="4654" spans="1:14" hidden="1" x14ac:dyDescent="0.35">
      <c r="A4654" s="56">
        <v>2019</v>
      </c>
      <c r="B4654" s="57">
        <v>43664</v>
      </c>
      <c r="C4654" s="26">
        <v>15.125000000003901</v>
      </c>
      <c r="D4654" s="26"/>
      <c r="E4654" s="58" t="s">
        <v>270</v>
      </c>
      <c r="F4654" s="26" t="s">
        <v>166</v>
      </c>
      <c r="G4654" s="56" t="s">
        <v>93</v>
      </c>
      <c r="I4654" s="59">
        <v>0.1330324074074074</v>
      </c>
      <c r="J4654" s="7" t="s">
        <v>39</v>
      </c>
      <c r="K4654" s="7">
        <v>59.3</v>
      </c>
      <c r="L4654" s="7">
        <v>1999</v>
      </c>
      <c r="M4654" s="7">
        <v>9.49</v>
      </c>
      <c r="N4654" s="7">
        <v>1</v>
      </c>
    </row>
    <row r="4655" spans="1:14" hidden="1" x14ac:dyDescent="0.35">
      <c r="A4655" s="56">
        <v>2019</v>
      </c>
      <c r="B4655" s="57">
        <v>43664</v>
      </c>
      <c r="C4655" s="26">
        <v>15.125000000003901</v>
      </c>
      <c r="D4655" s="26"/>
      <c r="E4655" s="58" t="s">
        <v>270</v>
      </c>
      <c r="F4655" s="26" t="s">
        <v>166</v>
      </c>
      <c r="G4655" s="56" t="s">
        <v>93</v>
      </c>
      <c r="I4655" s="59">
        <v>0.1330324074074074</v>
      </c>
      <c r="J4655" s="7" t="s">
        <v>39</v>
      </c>
      <c r="K4655" s="7">
        <v>57.6</v>
      </c>
      <c r="L4655" s="7">
        <v>2000</v>
      </c>
      <c r="M4655" s="7">
        <v>10.029999999999999</v>
      </c>
      <c r="N4655" s="7">
        <v>1</v>
      </c>
    </row>
    <row r="4656" spans="1:14" hidden="1" x14ac:dyDescent="0.35">
      <c r="A4656" s="56">
        <v>2019</v>
      </c>
      <c r="B4656" s="57">
        <v>43664</v>
      </c>
      <c r="C4656" s="26">
        <v>15.125000000003901</v>
      </c>
      <c r="D4656" s="26"/>
      <c r="E4656" s="58" t="s">
        <v>270</v>
      </c>
      <c r="F4656" s="26" t="s">
        <v>166</v>
      </c>
      <c r="G4656" s="56" t="s">
        <v>93</v>
      </c>
      <c r="I4656" s="59">
        <v>0.13298611111111111</v>
      </c>
      <c r="J4656" s="7" t="s">
        <v>39</v>
      </c>
      <c r="K4656" s="7">
        <v>63.6</v>
      </c>
      <c r="L4656" s="7">
        <v>1988</v>
      </c>
      <c r="M4656" s="7">
        <v>10.59</v>
      </c>
      <c r="N4656" s="7">
        <v>1</v>
      </c>
    </row>
    <row r="4657" spans="1:14" hidden="1" x14ac:dyDescent="0.35">
      <c r="A4657" s="56">
        <v>2019</v>
      </c>
      <c r="B4657" s="57">
        <v>43664</v>
      </c>
      <c r="C4657" s="26">
        <v>15.125000000003901</v>
      </c>
      <c r="D4657" s="26"/>
      <c r="E4657" s="58" t="s">
        <v>270</v>
      </c>
      <c r="F4657" s="26" t="s">
        <v>166</v>
      </c>
      <c r="G4657" s="56" t="s">
        <v>93</v>
      </c>
      <c r="I4657" s="59">
        <v>0.13525462962962961</v>
      </c>
      <c r="J4657" s="7" t="s">
        <v>39</v>
      </c>
      <c r="K4657" s="7">
        <v>58.8</v>
      </c>
      <c r="L4657" s="7">
        <v>2560</v>
      </c>
      <c r="M4657" s="7">
        <v>16.489999999999998</v>
      </c>
      <c r="N4657" s="7">
        <v>1</v>
      </c>
    </row>
    <row r="4658" spans="1:14" hidden="1" x14ac:dyDescent="0.35">
      <c r="A4658" s="56">
        <v>2019</v>
      </c>
      <c r="B4658" s="57">
        <v>43664</v>
      </c>
      <c r="C4658" s="26">
        <v>15.125000000003901</v>
      </c>
      <c r="D4658" s="26"/>
      <c r="E4658" s="58" t="s">
        <v>270</v>
      </c>
      <c r="F4658" s="26" t="s">
        <v>166</v>
      </c>
      <c r="G4658" s="56" t="s">
        <v>93</v>
      </c>
      <c r="I4658" s="59">
        <v>0.13755787037037037</v>
      </c>
      <c r="J4658" s="7" t="s">
        <v>38</v>
      </c>
      <c r="K4658" s="7">
        <v>56.8</v>
      </c>
      <c r="L4658" s="7">
        <v>3105</v>
      </c>
      <c r="M4658" s="7">
        <v>15.08</v>
      </c>
      <c r="N4658" s="7">
        <v>1</v>
      </c>
    </row>
    <row r="4659" spans="1:14" hidden="1" x14ac:dyDescent="0.35">
      <c r="A4659" s="56">
        <v>2019</v>
      </c>
      <c r="B4659" s="57">
        <v>43664</v>
      </c>
      <c r="C4659" s="26">
        <v>15.125000000003901</v>
      </c>
      <c r="D4659" s="26"/>
      <c r="E4659" s="58" t="s">
        <v>270</v>
      </c>
      <c r="F4659" s="26" t="s">
        <v>166</v>
      </c>
      <c r="G4659" s="56" t="s">
        <v>93</v>
      </c>
      <c r="I4659" s="59">
        <v>0.1375925925925926</v>
      </c>
      <c r="J4659" s="7" t="s">
        <v>38</v>
      </c>
      <c r="K4659" s="7">
        <v>58.3</v>
      </c>
      <c r="L4659" s="7">
        <v>3113</v>
      </c>
      <c r="M4659" s="7">
        <v>14.77</v>
      </c>
      <c r="N4659" s="7">
        <v>1</v>
      </c>
    </row>
    <row r="4660" spans="1:14" hidden="1" x14ac:dyDescent="0.35">
      <c r="A4660" s="56">
        <v>2019</v>
      </c>
      <c r="B4660" s="57">
        <v>43664</v>
      </c>
      <c r="C4660" s="26">
        <v>15.125000000003901</v>
      </c>
      <c r="D4660" s="26"/>
      <c r="E4660" s="58" t="s">
        <v>270</v>
      </c>
      <c r="F4660" s="26" t="s">
        <v>166</v>
      </c>
      <c r="G4660" s="56" t="s">
        <v>93</v>
      </c>
      <c r="I4660" s="59">
        <v>0.13902777777777778</v>
      </c>
      <c r="J4660" s="7" t="s">
        <v>39</v>
      </c>
      <c r="K4660" s="7">
        <v>28.3</v>
      </c>
      <c r="L4660" s="7">
        <v>3481</v>
      </c>
      <c r="M4660" s="7">
        <v>15.3</v>
      </c>
      <c r="N4660" s="7">
        <v>1</v>
      </c>
    </row>
    <row r="4661" spans="1:14" hidden="1" x14ac:dyDescent="0.35">
      <c r="A4661" s="56">
        <v>2019</v>
      </c>
      <c r="B4661" s="57">
        <v>43664</v>
      </c>
      <c r="C4661" s="26">
        <v>15.125000000003901</v>
      </c>
      <c r="D4661" s="26"/>
      <c r="E4661" s="58" t="s">
        <v>270</v>
      </c>
      <c r="F4661" s="26" t="s">
        <v>166</v>
      </c>
      <c r="G4661" s="56" t="s">
        <v>93</v>
      </c>
      <c r="I4661" s="59">
        <v>0.13906250000000001</v>
      </c>
      <c r="J4661" s="7" t="s">
        <v>39</v>
      </c>
      <c r="K4661" s="7">
        <v>66.3</v>
      </c>
      <c r="L4661" s="7">
        <v>3491</v>
      </c>
      <c r="M4661" s="7">
        <v>10.52</v>
      </c>
      <c r="N4661" s="7">
        <v>1</v>
      </c>
    </row>
    <row r="4662" spans="1:14" hidden="1" x14ac:dyDescent="0.35">
      <c r="A4662" s="56">
        <v>2019</v>
      </c>
      <c r="B4662" s="57">
        <v>43664</v>
      </c>
      <c r="C4662" s="26">
        <v>15.125000000003901</v>
      </c>
      <c r="D4662" s="26"/>
      <c r="E4662" s="58" t="s">
        <v>270</v>
      </c>
      <c r="F4662" s="26" t="s">
        <v>166</v>
      </c>
      <c r="G4662" s="56" t="s">
        <v>93</v>
      </c>
      <c r="I4662" s="59">
        <v>0.14069444444444446</v>
      </c>
      <c r="J4662" s="7" t="s">
        <v>39</v>
      </c>
      <c r="K4662" s="7">
        <v>78.3</v>
      </c>
      <c r="L4662" s="7">
        <v>3890</v>
      </c>
      <c r="M4662" s="7">
        <v>14.57</v>
      </c>
      <c r="N4662" s="7">
        <v>1</v>
      </c>
    </row>
    <row r="4663" spans="1:14" hidden="1" x14ac:dyDescent="0.35">
      <c r="A4663" s="56">
        <v>2019</v>
      </c>
      <c r="B4663" s="57">
        <v>43664</v>
      </c>
      <c r="C4663" s="26">
        <v>15.166666666670601</v>
      </c>
      <c r="D4663" s="26"/>
      <c r="E4663" s="58" t="s">
        <v>270</v>
      </c>
      <c r="F4663" s="26" t="s">
        <v>166</v>
      </c>
      <c r="G4663" s="56" t="s">
        <v>93</v>
      </c>
      <c r="I4663" s="59">
        <v>0.16724537037037038</v>
      </c>
      <c r="J4663" s="7" t="s">
        <v>39</v>
      </c>
      <c r="K4663" s="7">
        <v>57</v>
      </c>
      <c r="L4663" s="7">
        <v>139</v>
      </c>
      <c r="M4663" s="7">
        <v>9.61</v>
      </c>
      <c r="N4663" s="7">
        <v>1</v>
      </c>
    </row>
    <row r="4664" spans="1:14" hidden="1" x14ac:dyDescent="0.35">
      <c r="A4664" s="56">
        <v>2019</v>
      </c>
      <c r="B4664" s="57">
        <v>43664</v>
      </c>
      <c r="C4664" s="26">
        <v>15.166666666670601</v>
      </c>
      <c r="D4664" s="26"/>
      <c r="E4664" s="58" t="s">
        <v>270</v>
      </c>
      <c r="F4664" s="26" t="s">
        <v>166</v>
      </c>
      <c r="G4664" s="56" t="s">
        <v>93</v>
      </c>
      <c r="I4664" s="59">
        <v>0.16726851851851851</v>
      </c>
      <c r="J4664" s="7" t="s">
        <v>39</v>
      </c>
      <c r="K4664" s="7">
        <v>65.3</v>
      </c>
      <c r="L4664" s="7">
        <v>143</v>
      </c>
      <c r="M4664" s="7">
        <v>8.66</v>
      </c>
      <c r="N4664" s="7">
        <v>1</v>
      </c>
    </row>
    <row r="4665" spans="1:14" hidden="1" x14ac:dyDescent="0.35">
      <c r="A4665" s="56">
        <v>2019</v>
      </c>
      <c r="B4665" s="57">
        <v>43664</v>
      </c>
      <c r="C4665" s="26">
        <v>15.166666666670601</v>
      </c>
      <c r="D4665" s="26"/>
      <c r="E4665" s="58" t="s">
        <v>270</v>
      </c>
      <c r="F4665" s="26" t="s">
        <v>166</v>
      </c>
      <c r="G4665" s="56" t="s">
        <v>93</v>
      </c>
      <c r="I4665" s="59">
        <v>0.16771990740740741</v>
      </c>
      <c r="J4665" s="7" t="s">
        <v>39</v>
      </c>
      <c r="K4665" s="7">
        <v>63.4</v>
      </c>
      <c r="L4665" s="7">
        <v>257</v>
      </c>
      <c r="M4665" s="7">
        <v>9.33</v>
      </c>
      <c r="N4665" s="7">
        <v>1</v>
      </c>
    </row>
    <row r="4666" spans="1:14" hidden="1" x14ac:dyDescent="0.35">
      <c r="A4666" s="56">
        <v>2019</v>
      </c>
      <c r="B4666" s="57">
        <v>43664</v>
      </c>
      <c r="C4666" s="26">
        <v>15.166666666670601</v>
      </c>
      <c r="D4666" s="26"/>
      <c r="E4666" s="58" t="s">
        <v>270</v>
      </c>
      <c r="F4666" s="26" t="s">
        <v>166</v>
      </c>
      <c r="G4666" s="56" t="s">
        <v>93</v>
      </c>
      <c r="I4666" s="59">
        <v>0.16879629629629631</v>
      </c>
      <c r="J4666" s="7" t="s">
        <v>38</v>
      </c>
      <c r="K4666" s="7">
        <v>71.3</v>
      </c>
      <c r="L4666" s="7">
        <v>527</v>
      </c>
      <c r="M4666" s="7">
        <v>10.77</v>
      </c>
      <c r="N4666" s="7">
        <v>1</v>
      </c>
    </row>
    <row r="4667" spans="1:14" hidden="1" x14ac:dyDescent="0.35">
      <c r="A4667" s="56">
        <v>2019</v>
      </c>
      <c r="B4667" s="57">
        <v>43664</v>
      </c>
      <c r="C4667" s="26">
        <v>15.166666666670601</v>
      </c>
      <c r="D4667" s="26"/>
      <c r="E4667" s="58" t="s">
        <v>270</v>
      </c>
      <c r="F4667" s="26" t="s">
        <v>166</v>
      </c>
      <c r="G4667" s="56" t="s">
        <v>93</v>
      </c>
      <c r="I4667" s="59">
        <v>0.16886574074074076</v>
      </c>
      <c r="J4667" s="7" t="s">
        <v>38</v>
      </c>
      <c r="K4667" s="7">
        <v>60.9</v>
      </c>
      <c r="L4667" s="7">
        <v>546</v>
      </c>
      <c r="M4667" s="7">
        <v>11.46</v>
      </c>
      <c r="N4667" s="7">
        <v>1</v>
      </c>
    </row>
    <row r="4668" spans="1:14" hidden="1" x14ac:dyDescent="0.35">
      <c r="A4668" s="56">
        <v>2019</v>
      </c>
      <c r="B4668" s="57">
        <v>43664</v>
      </c>
      <c r="C4668" s="26">
        <v>15.166666666670601</v>
      </c>
      <c r="D4668" s="26"/>
      <c r="E4668" s="58" t="s">
        <v>270</v>
      </c>
      <c r="F4668" s="26" t="s">
        <v>166</v>
      </c>
      <c r="G4668" s="56" t="s">
        <v>93</v>
      </c>
      <c r="I4668" s="59">
        <v>0.17226851851851852</v>
      </c>
      <c r="J4668" s="7" t="s">
        <v>39</v>
      </c>
      <c r="K4668" s="7">
        <v>97.8</v>
      </c>
      <c r="L4668" s="7">
        <v>1386</v>
      </c>
      <c r="M4668" s="7">
        <v>7.94</v>
      </c>
      <c r="N4668" s="7">
        <v>1</v>
      </c>
    </row>
    <row r="4669" spans="1:14" hidden="1" x14ac:dyDescent="0.35">
      <c r="A4669" s="56">
        <v>2019</v>
      </c>
      <c r="B4669" s="57">
        <v>43664</v>
      </c>
      <c r="C4669" s="26">
        <v>15.166666666670601</v>
      </c>
      <c r="D4669" s="26"/>
      <c r="E4669" s="58" t="s">
        <v>270</v>
      </c>
      <c r="F4669" s="26" t="s">
        <v>166</v>
      </c>
      <c r="G4669" s="56" t="s">
        <v>93</v>
      </c>
      <c r="I4669" s="59">
        <v>0.17848379629629629</v>
      </c>
      <c r="J4669" s="7" t="s">
        <v>39</v>
      </c>
      <c r="K4669" s="7">
        <v>62.4</v>
      </c>
      <c r="L4669" s="7">
        <v>2915</v>
      </c>
      <c r="M4669" s="7">
        <v>9.85</v>
      </c>
      <c r="N4669" s="7">
        <v>1</v>
      </c>
    </row>
    <row r="4670" spans="1:14" hidden="1" x14ac:dyDescent="0.35">
      <c r="A4670" s="56">
        <v>2019</v>
      </c>
      <c r="B4670" s="57">
        <v>43664</v>
      </c>
      <c r="C4670" s="26">
        <v>15.166666666670601</v>
      </c>
      <c r="D4670" s="26"/>
      <c r="E4670" s="58" t="s">
        <v>270</v>
      </c>
      <c r="F4670" s="26" t="s">
        <v>166</v>
      </c>
      <c r="G4670" s="56" t="s">
        <v>93</v>
      </c>
      <c r="I4670" s="59">
        <v>0.17854166666666668</v>
      </c>
      <c r="J4670" s="7" t="s">
        <v>39</v>
      </c>
      <c r="K4670" s="7">
        <v>56.7</v>
      </c>
      <c r="L4670" s="7">
        <v>2932</v>
      </c>
      <c r="M4670" s="7">
        <v>7.65</v>
      </c>
      <c r="N4670" s="7">
        <v>1</v>
      </c>
    </row>
    <row r="4671" spans="1:14" hidden="1" x14ac:dyDescent="0.35">
      <c r="A4671" s="56">
        <v>2019</v>
      </c>
      <c r="B4671" s="57">
        <v>43664</v>
      </c>
      <c r="C4671" s="26">
        <v>15.208333333337301</v>
      </c>
      <c r="D4671" s="26"/>
      <c r="E4671" s="58" t="s">
        <v>270</v>
      </c>
      <c r="F4671" s="26" t="s">
        <v>166</v>
      </c>
      <c r="G4671" s="56" t="s">
        <v>93</v>
      </c>
      <c r="I4671" s="59">
        <v>0.21106481481481479</v>
      </c>
      <c r="J4671" s="7" t="s">
        <v>39</v>
      </c>
      <c r="K4671" s="7">
        <v>62.8</v>
      </c>
      <c r="L4671" s="7">
        <v>692</v>
      </c>
      <c r="M4671" s="7">
        <v>8.65</v>
      </c>
    </row>
    <row r="4672" spans="1:14" hidden="1" x14ac:dyDescent="0.35">
      <c r="A4672" s="56">
        <v>2019</v>
      </c>
      <c r="B4672" s="57">
        <v>43664</v>
      </c>
      <c r="C4672" s="26">
        <v>15.208333333337301</v>
      </c>
      <c r="D4672" s="26"/>
      <c r="E4672" s="58" t="s">
        <v>270</v>
      </c>
      <c r="F4672" s="26" t="s">
        <v>166</v>
      </c>
      <c r="G4672" s="56" t="s">
        <v>93</v>
      </c>
      <c r="I4672" s="59">
        <v>0.21107638888888888</v>
      </c>
      <c r="J4672" s="7" t="s">
        <v>39</v>
      </c>
      <c r="K4672" s="7">
        <v>63.1</v>
      </c>
      <c r="L4672" s="7">
        <v>694</v>
      </c>
      <c r="M4672" s="7">
        <v>8.19</v>
      </c>
      <c r="N4672" s="7">
        <v>1</v>
      </c>
    </row>
    <row r="4673" spans="1:14" hidden="1" x14ac:dyDescent="0.35">
      <c r="A4673" s="56">
        <v>2019</v>
      </c>
      <c r="B4673" s="57">
        <v>43664</v>
      </c>
      <c r="C4673" s="26">
        <v>15.208333333337301</v>
      </c>
      <c r="D4673" s="26"/>
      <c r="E4673" s="58" t="s">
        <v>270</v>
      </c>
      <c r="F4673" s="26" t="s">
        <v>166</v>
      </c>
      <c r="G4673" s="56" t="s">
        <v>93</v>
      </c>
      <c r="I4673" s="59">
        <v>0.21107638888888888</v>
      </c>
      <c r="J4673" s="7" t="s">
        <v>39</v>
      </c>
      <c r="K4673" s="7">
        <v>54.1</v>
      </c>
      <c r="L4673" s="7">
        <v>694</v>
      </c>
      <c r="M4673" s="7">
        <v>9.2200000000000006</v>
      </c>
      <c r="N4673" s="7">
        <v>1</v>
      </c>
    </row>
    <row r="4674" spans="1:14" hidden="1" x14ac:dyDescent="0.35">
      <c r="A4674" s="56">
        <v>2019</v>
      </c>
      <c r="B4674" s="57">
        <v>43664</v>
      </c>
      <c r="C4674" s="26">
        <v>15.208333333337301</v>
      </c>
      <c r="D4674" s="26"/>
      <c r="E4674" s="58" t="s">
        <v>270</v>
      </c>
      <c r="F4674" s="26" t="s">
        <v>166</v>
      </c>
      <c r="G4674" s="56" t="s">
        <v>93</v>
      </c>
      <c r="I4674" s="59">
        <v>0.21107638888888888</v>
      </c>
      <c r="J4674" s="7" t="s">
        <v>39</v>
      </c>
      <c r="K4674" s="7">
        <v>57.9</v>
      </c>
      <c r="L4674" s="7">
        <v>694</v>
      </c>
      <c r="M4674" s="7">
        <v>9.2200000000000006</v>
      </c>
      <c r="N4674" s="7">
        <v>1</v>
      </c>
    </row>
    <row r="4675" spans="1:14" hidden="1" x14ac:dyDescent="0.35">
      <c r="A4675" s="56">
        <v>2019</v>
      </c>
      <c r="B4675" s="57">
        <v>43664</v>
      </c>
      <c r="C4675" s="26">
        <v>15.208333333337301</v>
      </c>
      <c r="D4675" s="26"/>
      <c r="E4675" s="58" t="s">
        <v>270</v>
      </c>
      <c r="F4675" s="26" t="s">
        <v>166</v>
      </c>
      <c r="G4675" s="56" t="s">
        <v>93</v>
      </c>
      <c r="I4675" s="59">
        <v>0.21107638888888888</v>
      </c>
      <c r="J4675" s="7" t="s">
        <v>39</v>
      </c>
      <c r="K4675" s="7">
        <v>62.6</v>
      </c>
      <c r="L4675" s="7">
        <v>695</v>
      </c>
      <c r="M4675" s="7">
        <v>9.6999999999999993</v>
      </c>
      <c r="N4675" s="7">
        <v>1</v>
      </c>
    </row>
    <row r="4676" spans="1:14" hidden="1" x14ac:dyDescent="0.35">
      <c r="A4676" s="56">
        <v>2019</v>
      </c>
      <c r="B4676" s="57">
        <v>43664</v>
      </c>
      <c r="C4676" s="26">
        <v>15.208333333337301</v>
      </c>
      <c r="D4676" s="26"/>
      <c r="E4676" s="58" t="s">
        <v>270</v>
      </c>
      <c r="F4676" s="26" t="s">
        <v>166</v>
      </c>
      <c r="G4676" s="56" t="s">
        <v>93</v>
      </c>
      <c r="I4676" s="59">
        <v>0.21108796296296295</v>
      </c>
      <c r="J4676" s="7" t="s">
        <v>39</v>
      </c>
      <c r="K4676" s="7">
        <v>62.9</v>
      </c>
      <c r="L4676" s="7">
        <v>697</v>
      </c>
      <c r="M4676" s="7">
        <v>8.6300000000000008</v>
      </c>
      <c r="N4676" s="7">
        <v>1</v>
      </c>
    </row>
    <row r="4677" spans="1:14" hidden="1" x14ac:dyDescent="0.35">
      <c r="A4677" s="56">
        <v>2019</v>
      </c>
      <c r="B4677" s="57">
        <v>43664</v>
      </c>
      <c r="C4677" s="26">
        <v>15.208333333337301</v>
      </c>
      <c r="D4677" s="26"/>
      <c r="E4677" s="58" t="s">
        <v>270</v>
      </c>
      <c r="F4677" s="26" t="s">
        <v>166</v>
      </c>
      <c r="G4677" s="56" t="s">
        <v>93</v>
      </c>
      <c r="I4677" s="59">
        <v>0.21111111111111111</v>
      </c>
      <c r="J4677" s="7" t="s">
        <v>39</v>
      </c>
      <c r="K4677" s="7">
        <v>62.2</v>
      </c>
      <c r="L4677" s="7">
        <v>703</v>
      </c>
      <c r="M4677" s="7">
        <v>8.4600000000000009</v>
      </c>
      <c r="N4677" s="7">
        <v>1</v>
      </c>
    </row>
    <row r="4678" spans="1:14" hidden="1" x14ac:dyDescent="0.35">
      <c r="A4678" s="56">
        <v>2019</v>
      </c>
      <c r="B4678" s="57">
        <v>43664</v>
      </c>
      <c r="C4678" s="26">
        <v>15.208333333337301</v>
      </c>
      <c r="D4678" s="26"/>
      <c r="E4678" s="58" t="s">
        <v>270</v>
      </c>
      <c r="F4678" s="26" t="s">
        <v>166</v>
      </c>
      <c r="G4678" s="56" t="s">
        <v>93</v>
      </c>
      <c r="I4678" s="59">
        <v>0.21112268518518518</v>
      </c>
      <c r="J4678" s="7" t="s">
        <v>39</v>
      </c>
      <c r="K4678" s="7">
        <v>53.6</v>
      </c>
      <c r="L4678" s="7">
        <v>705</v>
      </c>
      <c r="M4678" s="7">
        <v>8.41</v>
      </c>
    </row>
    <row r="4679" spans="1:14" hidden="1" x14ac:dyDescent="0.35">
      <c r="A4679" s="56">
        <v>2019</v>
      </c>
      <c r="B4679" s="57">
        <v>43664</v>
      </c>
      <c r="C4679" s="26">
        <v>15.208333333337301</v>
      </c>
      <c r="D4679" s="26"/>
      <c r="E4679" s="58" t="s">
        <v>270</v>
      </c>
      <c r="F4679" s="26" t="s">
        <v>166</v>
      </c>
      <c r="G4679" s="56" t="s">
        <v>93</v>
      </c>
      <c r="I4679" s="59">
        <v>0.21112268518518518</v>
      </c>
      <c r="J4679" s="7" t="s">
        <v>39</v>
      </c>
      <c r="K4679" s="7">
        <v>62.9</v>
      </c>
      <c r="L4679" s="7">
        <v>701</v>
      </c>
      <c r="M4679" s="7">
        <v>9.01</v>
      </c>
      <c r="N4679" s="7">
        <v>1</v>
      </c>
    </row>
    <row r="4680" spans="1:14" hidden="1" x14ac:dyDescent="0.35">
      <c r="A4680" s="56">
        <v>2019</v>
      </c>
      <c r="B4680" s="57">
        <v>43664</v>
      </c>
      <c r="C4680" s="26">
        <v>15.208333333337301</v>
      </c>
      <c r="D4680" s="26"/>
      <c r="E4680" s="58" t="s">
        <v>270</v>
      </c>
      <c r="F4680" s="26" t="s">
        <v>166</v>
      </c>
      <c r="G4680" s="56" t="s">
        <v>93</v>
      </c>
      <c r="I4680" s="59">
        <v>0.21113425925925924</v>
      </c>
      <c r="J4680" s="7" t="s">
        <v>39</v>
      </c>
      <c r="K4680" s="7">
        <v>63.3</v>
      </c>
      <c r="L4680" s="7">
        <v>709</v>
      </c>
      <c r="M4680" s="7">
        <v>7.49</v>
      </c>
      <c r="N4680" s="7">
        <v>1</v>
      </c>
    </row>
    <row r="4681" spans="1:14" hidden="1" x14ac:dyDescent="0.35">
      <c r="A4681" s="56">
        <v>2019</v>
      </c>
      <c r="B4681" s="57">
        <v>43664</v>
      </c>
      <c r="C4681" s="26">
        <v>15.208333333337301</v>
      </c>
      <c r="D4681" s="26"/>
      <c r="E4681" s="58" t="s">
        <v>270</v>
      </c>
      <c r="F4681" s="26" t="s">
        <v>166</v>
      </c>
      <c r="G4681" s="56" t="s">
        <v>93</v>
      </c>
      <c r="I4681" s="59">
        <v>0.21113425925925924</v>
      </c>
      <c r="J4681" s="7" t="s">
        <v>39</v>
      </c>
      <c r="K4681" s="7">
        <v>60.3</v>
      </c>
      <c r="L4681" s="7">
        <v>709</v>
      </c>
      <c r="M4681" s="7">
        <v>6.66</v>
      </c>
      <c r="N4681" s="7">
        <v>1</v>
      </c>
    </row>
    <row r="4682" spans="1:14" hidden="1" x14ac:dyDescent="0.35">
      <c r="A4682" s="56">
        <v>2019</v>
      </c>
      <c r="B4682" s="57">
        <v>43664</v>
      </c>
      <c r="C4682" s="26">
        <v>15.208333333337301</v>
      </c>
      <c r="D4682" s="26"/>
      <c r="E4682" s="58" t="s">
        <v>270</v>
      </c>
      <c r="F4682" s="26" t="s">
        <v>166</v>
      </c>
      <c r="G4682" s="56" t="s">
        <v>93</v>
      </c>
      <c r="I4682" s="59">
        <v>0.21113425925925924</v>
      </c>
      <c r="J4682" s="7" t="s">
        <v>39</v>
      </c>
      <c r="K4682" s="7">
        <v>56.3</v>
      </c>
      <c r="L4682" s="7">
        <v>708</v>
      </c>
      <c r="M4682" s="7">
        <v>8.44</v>
      </c>
      <c r="N4682" s="7">
        <v>1</v>
      </c>
    </row>
    <row r="4683" spans="1:14" hidden="1" x14ac:dyDescent="0.35">
      <c r="A4683" s="56">
        <v>2019</v>
      </c>
      <c r="B4683" s="57">
        <v>43664</v>
      </c>
      <c r="C4683" s="26">
        <v>15.208333333337301</v>
      </c>
      <c r="D4683" s="26"/>
      <c r="E4683" s="58" t="s">
        <v>270</v>
      </c>
      <c r="F4683" s="26" t="s">
        <v>166</v>
      </c>
      <c r="G4683" s="56" t="s">
        <v>93</v>
      </c>
      <c r="I4683" s="59">
        <v>0.21114583333333334</v>
      </c>
      <c r="J4683" s="7" t="s">
        <v>39</v>
      </c>
      <c r="K4683" s="7">
        <v>49.7</v>
      </c>
      <c r="L4683" s="7">
        <v>710</v>
      </c>
      <c r="M4683" s="7">
        <v>8.81</v>
      </c>
      <c r="N4683" s="7">
        <v>1</v>
      </c>
    </row>
    <row r="4684" spans="1:14" hidden="1" x14ac:dyDescent="0.35">
      <c r="A4684" s="56">
        <v>2019</v>
      </c>
      <c r="B4684" s="57">
        <v>43664</v>
      </c>
      <c r="C4684" s="26">
        <v>15.208333333337301</v>
      </c>
      <c r="D4684" s="26"/>
      <c r="E4684" s="58" t="s">
        <v>270</v>
      </c>
      <c r="F4684" s="26" t="s">
        <v>166</v>
      </c>
      <c r="G4684" s="56" t="s">
        <v>93</v>
      </c>
      <c r="I4684" s="59">
        <v>0.2111574074074074</v>
      </c>
      <c r="J4684" s="7" t="s">
        <v>39</v>
      </c>
      <c r="K4684" s="7">
        <v>53.1</v>
      </c>
      <c r="L4684" s="7">
        <v>713</v>
      </c>
      <c r="M4684" s="7">
        <v>7.48</v>
      </c>
      <c r="N4684" s="7">
        <v>1</v>
      </c>
    </row>
    <row r="4685" spans="1:14" hidden="1" x14ac:dyDescent="0.35">
      <c r="A4685" s="56">
        <v>2019</v>
      </c>
      <c r="B4685" s="57">
        <v>43664</v>
      </c>
      <c r="C4685" s="26">
        <v>15.208333333337301</v>
      </c>
      <c r="D4685" s="26"/>
      <c r="E4685" s="58" t="s">
        <v>270</v>
      </c>
      <c r="F4685" s="26" t="s">
        <v>166</v>
      </c>
      <c r="G4685" s="56" t="s">
        <v>93</v>
      </c>
      <c r="I4685" s="59">
        <v>0.2111574074074074</v>
      </c>
      <c r="J4685" s="7" t="s">
        <v>39</v>
      </c>
      <c r="K4685" s="7">
        <v>53.6</v>
      </c>
      <c r="L4685" s="7">
        <v>714</v>
      </c>
      <c r="M4685" s="7">
        <v>7.16</v>
      </c>
      <c r="N4685" s="7">
        <v>1</v>
      </c>
    </row>
    <row r="4686" spans="1:14" hidden="1" x14ac:dyDescent="0.35">
      <c r="A4686" s="56">
        <v>2019</v>
      </c>
      <c r="B4686" s="57">
        <v>43664</v>
      </c>
      <c r="C4686" s="26">
        <v>15.208333333337301</v>
      </c>
      <c r="D4686" s="26"/>
      <c r="E4686" s="58" t="s">
        <v>270</v>
      </c>
      <c r="F4686" s="26" t="s">
        <v>166</v>
      </c>
      <c r="G4686" s="56" t="s">
        <v>93</v>
      </c>
      <c r="I4686" s="59">
        <v>0.21762731481481482</v>
      </c>
      <c r="J4686" s="7" t="s">
        <v>39</v>
      </c>
      <c r="K4686" s="7">
        <v>40.9</v>
      </c>
      <c r="L4686" s="7">
        <v>2302</v>
      </c>
      <c r="M4686" s="7">
        <v>5.48</v>
      </c>
      <c r="N4686" s="7">
        <v>1</v>
      </c>
    </row>
    <row r="4687" spans="1:14" hidden="1" x14ac:dyDescent="0.35">
      <c r="A4687" s="56">
        <v>2019</v>
      </c>
      <c r="B4687" s="57">
        <v>43664</v>
      </c>
      <c r="C4687" s="26">
        <v>15.250000000004</v>
      </c>
      <c r="D4687" s="26"/>
      <c r="E4687" s="58" t="s">
        <v>270</v>
      </c>
      <c r="F4687" s="26" t="s">
        <v>166</v>
      </c>
      <c r="G4687" s="56" t="s">
        <v>93</v>
      </c>
      <c r="I4687" s="59">
        <v>0.25376157407407407</v>
      </c>
      <c r="J4687" s="7" t="s">
        <v>39</v>
      </c>
      <c r="K4687" s="7">
        <v>59.7</v>
      </c>
      <c r="L4687" s="7">
        <v>934</v>
      </c>
      <c r="M4687" s="7">
        <v>12.72</v>
      </c>
      <c r="N4687" s="7">
        <v>1</v>
      </c>
    </row>
    <row r="4688" spans="1:14" hidden="1" x14ac:dyDescent="0.35">
      <c r="A4688" s="56">
        <v>2019</v>
      </c>
      <c r="B4688" s="57">
        <v>43664</v>
      </c>
      <c r="C4688" s="26">
        <v>15.250000000004</v>
      </c>
      <c r="D4688" s="26"/>
      <c r="E4688" s="58" t="s">
        <v>270</v>
      </c>
      <c r="F4688" s="26" t="s">
        <v>166</v>
      </c>
      <c r="G4688" s="56" t="s">
        <v>93</v>
      </c>
      <c r="I4688" s="59">
        <v>0.25376157407407407</v>
      </c>
      <c r="J4688" s="7" t="s">
        <v>39</v>
      </c>
      <c r="K4688" s="7">
        <v>63.8</v>
      </c>
      <c r="L4688" s="7">
        <v>934</v>
      </c>
      <c r="M4688" s="7">
        <v>11.23</v>
      </c>
      <c r="N4688" s="7">
        <v>1</v>
      </c>
    </row>
    <row r="4689" spans="1:14" hidden="1" x14ac:dyDescent="0.35">
      <c r="A4689" s="56">
        <v>2019</v>
      </c>
      <c r="B4689" s="57">
        <v>43664</v>
      </c>
      <c r="C4689" s="26">
        <v>15.250000000004</v>
      </c>
      <c r="D4689" s="26"/>
      <c r="E4689" s="58" t="s">
        <v>270</v>
      </c>
      <c r="F4689" s="26" t="s">
        <v>166</v>
      </c>
      <c r="G4689" s="56" t="s">
        <v>93</v>
      </c>
      <c r="I4689" s="59">
        <v>0.25376157407407407</v>
      </c>
      <c r="J4689" s="7" t="s">
        <v>39</v>
      </c>
      <c r="K4689" s="7">
        <v>58.6</v>
      </c>
      <c r="L4689" s="7">
        <v>934</v>
      </c>
      <c r="M4689" s="7">
        <v>11.74</v>
      </c>
      <c r="N4689" s="7">
        <v>1</v>
      </c>
    </row>
    <row r="4690" spans="1:14" hidden="1" x14ac:dyDescent="0.35">
      <c r="A4690" s="56">
        <v>2019</v>
      </c>
      <c r="B4690" s="57">
        <v>43664</v>
      </c>
      <c r="C4690" s="26">
        <v>15.250000000004</v>
      </c>
      <c r="D4690" s="26"/>
      <c r="E4690" s="58" t="s">
        <v>270</v>
      </c>
      <c r="F4690" s="26" t="s">
        <v>166</v>
      </c>
      <c r="G4690" s="56" t="s">
        <v>93</v>
      </c>
      <c r="I4690" s="59">
        <v>0.25376157407407407</v>
      </c>
      <c r="J4690" s="7" t="s">
        <v>39</v>
      </c>
      <c r="K4690" s="7">
        <v>62.6</v>
      </c>
      <c r="L4690" s="7">
        <v>933</v>
      </c>
      <c r="M4690" s="7">
        <v>11.17</v>
      </c>
      <c r="N4690" s="7">
        <v>1</v>
      </c>
    </row>
    <row r="4691" spans="1:14" hidden="1" x14ac:dyDescent="0.35">
      <c r="A4691" s="56">
        <v>2019</v>
      </c>
      <c r="B4691" s="57">
        <v>43664</v>
      </c>
      <c r="C4691" s="26">
        <v>15.250000000004</v>
      </c>
      <c r="D4691" s="26"/>
      <c r="E4691" s="58" t="s">
        <v>270</v>
      </c>
      <c r="F4691" s="26" t="s">
        <v>166</v>
      </c>
      <c r="G4691" s="56" t="s">
        <v>93</v>
      </c>
      <c r="I4691" s="59">
        <v>0.25376157407407407</v>
      </c>
      <c r="J4691" s="7" t="s">
        <v>39</v>
      </c>
      <c r="K4691" s="7">
        <v>56.6</v>
      </c>
      <c r="L4691" s="7">
        <v>933</v>
      </c>
      <c r="M4691" s="7">
        <v>11.66</v>
      </c>
      <c r="N4691" s="7">
        <v>1</v>
      </c>
    </row>
    <row r="4692" spans="1:14" hidden="1" x14ac:dyDescent="0.35">
      <c r="A4692" s="56">
        <v>2019</v>
      </c>
      <c r="B4692" s="57">
        <v>43664</v>
      </c>
      <c r="C4692" s="26">
        <v>15.250000000004</v>
      </c>
      <c r="D4692" s="26"/>
      <c r="E4692" s="58" t="s">
        <v>270</v>
      </c>
      <c r="F4692" s="26" t="s">
        <v>166</v>
      </c>
      <c r="G4692" s="56" t="s">
        <v>93</v>
      </c>
      <c r="I4692" s="59">
        <v>0.25376157407407407</v>
      </c>
      <c r="J4692" s="7" t="s">
        <v>39</v>
      </c>
      <c r="K4692" s="7">
        <v>63</v>
      </c>
      <c r="L4692" s="7">
        <v>934</v>
      </c>
      <c r="M4692" s="7">
        <v>11.55</v>
      </c>
      <c r="N4692" s="7">
        <v>1</v>
      </c>
    </row>
    <row r="4693" spans="1:14" hidden="1" x14ac:dyDescent="0.35">
      <c r="A4693" s="56">
        <v>2019</v>
      </c>
      <c r="B4693" s="57">
        <v>43664</v>
      </c>
      <c r="C4693" s="26">
        <v>15.250000000004</v>
      </c>
      <c r="D4693" s="26"/>
      <c r="E4693" s="58" t="s">
        <v>270</v>
      </c>
      <c r="F4693" s="26" t="s">
        <v>166</v>
      </c>
      <c r="G4693" s="56" t="s">
        <v>93</v>
      </c>
      <c r="I4693" s="59">
        <v>0.25376157407407407</v>
      </c>
      <c r="J4693" s="7" t="s">
        <v>39</v>
      </c>
      <c r="K4693" s="7">
        <v>62</v>
      </c>
      <c r="L4693" s="7">
        <v>934</v>
      </c>
      <c r="M4693" s="7">
        <v>11.54</v>
      </c>
      <c r="N4693" s="7">
        <v>1</v>
      </c>
    </row>
    <row r="4694" spans="1:14" hidden="1" x14ac:dyDescent="0.35">
      <c r="A4694" s="56">
        <v>2019</v>
      </c>
      <c r="B4694" s="57">
        <v>43664</v>
      </c>
      <c r="C4694" s="26">
        <v>15.250000000004</v>
      </c>
      <c r="D4694" s="26"/>
      <c r="E4694" s="58" t="s">
        <v>270</v>
      </c>
      <c r="F4694" s="26" t="s">
        <v>166</v>
      </c>
      <c r="G4694" s="56" t="s">
        <v>93</v>
      </c>
      <c r="I4694" s="59">
        <v>0.25377314814814816</v>
      </c>
      <c r="J4694" s="7" t="s">
        <v>39</v>
      </c>
      <c r="K4694" s="7">
        <v>57</v>
      </c>
      <c r="L4694" s="7">
        <v>937</v>
      </c>
      <c r="M4694" s="7">
        <v>11.63</v>
      </c>
      <c r="N4694" s="7">
        <v>1</v>
      </c>
    </row>
    <row r="4695" spans="1:14" hidden="1" x14ac:dyDescent="0.35">
      <c r="A4695" s="56">
        <v>2019</v>
      </c>
      <c r="B4695" s="57">
        <v>43664</v>
      </c>
      <c r="C4695" s="26">
        <v>15.250000000004</v>
      </c>
      <c r="D4695" s="26"/>
      <c r="E4695" s="58" t="s">
        <v>270</v>
      </c>
      <c r="F4695" s="26" t="s">
        <v>166</v>
      </c>
      <c r="G4695" s="56" t="s">
        <v>93</v>
      </c>
      <c r="I4695" s="59">
        <v>0.2537847222222222</v>
      </c>
      <c r="J4695" s="7" t="s">
        <v>39</v>
      </c>
      <c r="K4695" s="7">
        <v>64.8</v>
      </c>
      <c r="L4695" s="7">
        <v>938</v>
      </c>
      <c r="M4695" s="7">
        <v>11.46</v>
      </c>
      <c r="N4695" s="7">
        <v>1</v>
      </c>
    </row>
    <row r="4696" spans="1:14" hidden="1" x14ac:dyDescent="0.35">
      <c r="A4696" s="56">
        <v>2019</v>
      </c>
      <c r="B4696" s="57">
        <v>43664</v>
      </c>
      <c r="C4696" s="26">
        <v>15.2916666666707</v>
      </c>
      <c r="D4696" s="26"/>
      <c r="E4696" s="58" t="s">
        <v>270</v>
      </c>
      <c r="F4696" s="26" t="s">
        <v>166</v>
      </c>
      <c r="G4696" s="56" t="s">
        <v>93</v>
      </c>
      <c r="I4696" s="59" t="s">
        <v>40</v>
      </c>
    </row>
    <row r="4697" spans="1:14" hidden="1" x14ac:dyDescent="0.35">
      <c r="A4697" s="56">
        <v>2019</v>
      </c>
      <c r="B4697" s="57">
        <v>43664</v>
      </c>
      <c r="C4697" s="26">
        <v>15.3333333333374</v>
      </c>
      <c r="D4697" s="26"/>
      <c r="E4697" s="58" t="s">
        <v>270</v>
      </c>
      <c r="F4697" s="26" t="s">
        <v>166</v>
      </c>
      <c r="G4697" s="56" t="s">
        <v>93</v>
      </c>
      <c r="I4697" s="59" t="s">
        <v>40</v>
      </c>
    </row>
    <row r="4698" spans="1:14" hidden="1" x14ac:dyDescent="0.35">
      <c r="A4698" s="56">
        <v>2019</v>
      </c>
      <c r="B4698" s="57">
        <v>43664</v>
      </c>
      <c r="C4698" s="26">
        <v>15.3750000000041</v>
      </c>
      <c r="D4698" s="26"/>
      <c r="E4698" s="58" t="s">
        <v>270</v>
      </c>
      <c r="F4698" s="26" t="s">
        <v>166</v>
      </c>
      <c r="G4698" s="56" t="s">
        <v>93</v>
      </c>
      <c r="I4698" s="59" t="s">
        <v>40</v>
      </c>
    </row>
    <row r="4699" spans="1:14" hidden="1" x14ac:dyDescent="0.35">
      <c r="A4699" s="56">
        <v>2019</v>
      </c>
      <c r="B4699" s="57">
        <v>43664</v>
      </c>
      <c r="C4699" s="26">
        <v>15.4166666666708</v>
      </c>
      <c r="D4699" s="26"/>
      <c r="E4699" s="58" t="s">
        <v>270</v>
      </c>
      <c r="F4699" s="26" t="s">
        <v>166</v>
      </c>
      <c r="G4699" s="56" t="s">
        <v>93</v>
      </c>
      <c r="I4699" s="59" t="s">
        <v>40</v>
      </c>
    </row>
    <row r="4700" spans="1:14" hidden="1" x14ac:dyDescent="0.35">
      <c r="A4700" s="56">
        <v>2019</v>
      </c>
      <c r="B4700" s="57">
        <v>43664</v>
      </c>
      <c r="C4700" s="26">
        <v>15.458333333337499</v>
      </c>
      <c r="D4700" s="26"/>
      <c r="E4700" s="58" t="s">
        <v>270</v>
      </c>
      <c r="F4700" s="26" t="s">
        <v>166</v>
      </c>
      <c r="G4700" s="56" t="s">
        <v>93</v>
      </c>
      <c r="I4700" s="59" t="s">
        <v>40</v>
      </c>
    </row>
    <row r="4701" spans="1:14" hidden="1" x14ac:dyDescent="0.35">
      <c r="A4701" s="56">
        <v>2019</v>
      </c>
      <c r="B4701" s="57">
        <v>43664</v>
      </c>
      <c r="C4701" s="26">
        <v>15.500000000004199</v>
      </c>
      <c r="D4701" s="26"/>
      <c r="E4701" s="58" t="s">
        <v>270</v>
      </c>
      <c r="F4701" s="26" t="s">
        <v>166</v>
      </c>
      <c r="G4701" s="56" t="s">
        <v>93</v>
      </c>
      <c r="I4701" s="59" t="s">
        <v>40</v>
      </c>
    </row>
    <row r="4702" spans="1:14" hidden="1" x14ac:dyDescent="0.35">
      <c r="A4702" s="56">
        <v>2019</v>
      </c>
      <c r="B4702" s="57">
        <v>43664</v>
      </c>
      <c r="C4702" s="26">
        <v>15.541666666670899</v>
      </c>
      <c r="D4702" s="26"/>
      <c r="E4702" s="58" t="s">
        <v>270</v>
      </c>
      <c r="F4702" s="26" t="s">
        <v>166</v>
      </c>
      <c r="G4702" s="56" t="s">
        <v>93</v>
      </c>
      <c r="I4702" s="59" t="s">
        <v>40</v>
      </c>
    </row>
    <row r="4703" spans="1:14" hidden="1" x14ac:dyDescent="0.35">
      <c r="A4703" s="56">
        <v>2019</v>
      </c>
      <c r="B4703" s="57">
        <v>43664</v>
      </c>
      <c r="C4703" s="26">
        <v>15.583333333337601</v>
      </c>
      <c r="D4703" s="26"/>
      <c r="E4703" s="58" t="s">
        <v>270</v>
      </c>
      <c r="F4703" s="26" t="s">
        <v>166</v>
      </c>
      <c r="G4703" s="56" t="s">
        <v>93</v>
      </c>
      <c r="I4703" s="59" t="s">
        <v>40</v>
      </c>
    </row>
    <row r="4704" spans="1:14" hidden="1" x14ac:dyDescent="0.35">
      <c r="A4704" s="56">
        <v>2019</v>
      </c>
      <c r="B4704" s="57">
        <v>43664</v>
      </c>
      <c r="C4704" s="26">
        <v>15.625000000004301</v>
      </c>
      <c r="D4704" s="26"/>
      <c r="E4704" s="58" t="s">
        <v>270</v>
      </c>
      <c r="F4704" s="26" t="s">
        <v>166</v>
      </c>
      <c r="G4704" s="56" t="s">
        <v>93</v>
      </c>
      <c r="I4704" s="59" t="s">
        <v>40</v>
      </c>
    </row>
    <row r="4705" spans="1:15" hidden="1" x14ac:dyDescent="0.35">
      <c r="A4705" s="56">
        <v>2019</v>
      </c>
      <c r="B4705" s="57">
        <v>43664</v>
      </c>
      <c r="C4705" s="26">
        <v>15.666666666671</v>
      </c>
      <c r="D4705" s="26"/>
      <c r="E4705" s="58" t="s">
        <v>270</v>
      </c>
      <c r="F4705" s="26" t="s">
        <v>166</v>
      </c>
      <c r="G4705" s="56" t="s">
        <v>93</v>
      </c>
      <c r="I4705" s="59" t="s">
        <v>40</v>
      </c>
    </row>
    <row r="4706" spans="1:15" hidden="1" x14ac:dyDescent="0.35">
      <c r="A4706" s="56">
        <v>2019</v>
      </c>
      <c r="B4706" s="57">
        <v>43664</v>
      </c>
      <c r="C4706" s="26">
        <v>15.7083333333377</v>
      </c>
      <c r="D4706" s="26"/>
      <c r="E4706" s="58" t="s">
        <v>270</v>
      </c>
      <c r="F4706" s="26" t="s">
        <v>166</v>
      </c>
      <c r="G4706" s="56" t="s">
        <v>93</v>
      </c>
      <c r="I4706" s="59" t="s">
        <v>40</v>
      </c>
    </row>
    <row r="4707" spans="1:15" hidden="1" x14ac:dyDescent="0.35">
      <c r="A4707" s="56">
        <v>2019</v>
      </c>
      <c r="B4707" s="57">
        <v>43664</v>
      </c>
      <c r="C4707" s="26">
        <v>15.7500000000044</v>
      </c>
      <c r="D4707" s="26"/>
      <c r="E4707" s="58" t="s">
        <v>270</v>
      </c>
      <c r="F4707" s="26" t="s">
        <v>166</v>
      </c>
      <c r="G4707" s="56" t="s">
        <v>93</v>
      </c>
      <c r="I4707" s="59" t="s">
        <v>40</v>
      </c>
    </row>
    <row r="4708" spans="1:15" hidden="1" x14ac:dyDescent="0.35">
      <c r="A4708" s="56">
        <v>2019</v>
      </c>
      <c r="B4708" s="57">
        <v>43664</v>
      </c>
      <c r="C4708" s="26">
        <v>15.7916666666711</v>
      </c>
      <c r="D4708" s="26"/>
      <c r="E4708" s="58" t="s">
        <v>270</v>
      </c>
      <c r="F4708" s="26" t="s">
        <v>166</v>
      </c>
      <c r="G4708" s="56" t="s">
        <v>93</v>
      </c>
      <c r="H4708" s="56">
        <v>56</v>
      </c>
      <c r="I4708" s="59">
        <v>0.79883101851851857</v>
      </c>
      <c r="J4708" s="7" t="s">
        <v>39</v>
      </c>
      <c r="K4708" s="7">
        <v>62.8</v>
      </c>
      <c r="L4708" s="7">
        <v>1775</v>
      </c>
      <c r="M4708" s="7">
        <v>10.36</v>
      </c>
      <c r="N4708" s="7">
        <v>1</v>
      </c>
      <c r="O4708" s="7" t="s">
        <v>207</v>
      </c>
    </row>
    <row r="4709" spans="1:15" hidden="1" x14ac:dyDescent="0.35">
      <c r="A4709" s="56">
        <v>2019</v>
      </c>
      <c r="B4709" s="57">
        <v>43664</v>
      </c>
      <c r="C4709" s="26">
        <v>15.7916666666711</v>
      </c>
      <c r="D4709" s="26"/>
      <c r="E4709" s="58" t="s">
        <v>270</v>
      </c>
      <c r="F4709" s="26" t="s">
        <v>166</v>
      </c>
      <c r="G4709" s="56" t="s">
        <v>93</v>
      </c>
      <c r="I4709" s="59">
        <v>0.79884259259259249</v>
      </c>
      <c r="J4709" s="7" t="s">
        <v>39</v>
      </c>
      <c r="K4709" s="7">
        <v>57.9</v>
      </c>
      <c r="L4709" s="7">
        <v>1777</v>
      </c>
      <c r="M4709" s="7">
        <v>9.25</v>
      </c>
      <c r="N4709" s="7">
        <v>1</v>
      </c>
    </row>
    <row r="4710" spans="1:15" hidden="1" x14ac:dyDescent="0.35">
      <c r="A4710" s="56">
        <v>2019</v>
      </c>
      <c r="B4710" s="57">
        <v>43664</v>
      </c>
      <c r="C4710" s="26">
        <v>15.7916666666711</v>
      </c>
      <c r="D4710" s="26"/>
      <c r="E4710" s="58" t="s">
        <v>270</v>
      </c>
      <c r="F4710" s="26" t="s">
        <v>166</v>
      </c>
      <c r="G4710" s="56" t="s">
        <v>93</v>
      </c>
      <c r="I4710" s="59">
        <v>0.79884259259259249</v>
      </c>
      <c r="J4710" s="7" t="s">
        <v>39</v>
      </c>
      <c r="K4710" s="7">
        <v>59.9</v>
      </c>
      <c r="L4710" s="7">
        <v>1777</v>
      </c>
      <c r="M4710" s="7">
        <v>9.39</v>
      </c>
      <c r="N4710" s="7">
        <v>1</v>
      </c>
    </row>
    <row r="4711" spans="1:15" hidden="1" x14ac:dyDescent="0.35">
      <c r="A4711" s="56">
        <v>2019</v>
      </c>
      <c r="B4711" s="57">
        <v>43664</v>
      </c>
      <c r="C4711" s="26">
        <v>15.7916666666711</v>
      </c>
      <c r="D4711" s="26"/>
      <c r="E4711" s="58" t="s">
        <v>270</v>
      </c>
      <c r="F4711" s="26" t="s">
        <v>166</v>
      </c>
      <c r="G4711" s="56" t="s">
        <v>93</v>
      </c>
      <c r="I4711" s="59">
        <v>0.79884259259259249</v>
      </c>
      <c r="J4711" s="7" t="s">
        <v>39</v>
      </c>
      <c r="K4711" s="7">
        <v>60.6</v>
      </c>
      <c r="L4711" s="7">
        <v>1779</v>
      </c>
      <c r="M4711" s="7">
        <v>9.2100000000000009</v>
      </c>
      <c r="N4711" s="7">
        <v>1</v>
      </c>
    </row>
    <row r="4712" spans="1:15" hidden="1" x14ac:dyDescent="0.35">
      <c r="A4712" s="56">
        <v>2019</v>
      </c>
      <c r="B4712" s="57">
        <v>43664</v>
      </c>
      <c r="C4712" s="26">
        <v>15.7916666666711</v>
      </c>
      <c r="D4712" s="26"/>
      <c r="E4712" s="58" t="s">
        <v>270</v>
      </c>
      <c r="F4712" s="26" t="s">
        <v>166</v>
      </c>
      <c r="G4712" s="56" t="s">
        <v>93</v>
      </c>
      <c r="I4712" s="59">
        <v>0.79887731481481483</v>
      </c>
      <c r="J4712" s="7" t="s">
        <v>39</v>
      </c>
      <c r="K4712" s="7">
        <v>57.5</v>
      </c>
      <c r="L4712" s="7">
        <v>1786</v>
      </c>
      <c r="M4712" s="7">
        <v>8.26</v>
      </c>
      <c r="N4712" s="7">
        <v>1</v>
      </c>
    </row>
    <row r="4713" spans="1:15" hidden="1" x14ac:dyDescent="0.35">
      <c r="A4713" s="56">
        <v>2019</v>
      </c>
      <c r="B4713" s="57">
        <v>43664</v>
      </c>
      <c r="C4713" s="26">
        <v>15.7916666666711</v>
      </c>
      <c r="D4713" s="26"/>
      <c r="E4713" s="58" t="s">
        <v>270</v>
      </c>
      <c r="F4713" s="26" t="s">
        <v>166</v>
      </c>
      <c r="G4713" s="56" t="s">
        <v>93</v>
      </c>
      <c r="I4713" s="59">
        <v>0.79887731481481483</v>
      </c>
      <c r="J4713" s="7" t="s">
        <v>39</v>
      </c>
      <c r="K4713" s="7">
        <v>52.5</v>
      </c>
      <c r="L4713" s="7">
        <v>1787</v>
      </c>
      <c r="M4713" s="7">
        <v>8.49</v>
      </c>
      <c r="N4713" s="7">
        <v>1</v>
      </c>
    </row>
    <row r="4714" spans="1:15" hidden="1" x14ac:dyDescent="0.35">
      <c r="A4714" s="56">
        <v>2019</v>
      </c>
      <c r="B4714" s="57">
        <v>43664</v>
      </c>
      <c r="C4714" s="26">
        <v>15.7916666666711</v>
      </c>
      <c r="D4714" s="26"/>
      <c r="E4714" s="58" t="s">
        <v>270</v>
      </c>
      <c r="F4714" s="26" t="s">
        <v>166</v>
      </c>
      <c r="G4714" s="56" t="s">
        <v>93</v>
      </c>
      <c r="I4714" s="59">
        <v>0.79887731481481483</v>
      </c>
      <c r="J4714" s="7" t="s">
        <v>39</v>
      </c>
      <c r="K4714" s="7">
        <v>54.9</v>
      </c>
      <c r="L4714" s="7">
        <v>1787</v>
      </c>
      <c r="M4714" s="7">
        <v>8.61</v>
      </c>
      <c r="N4714" s="7">
        <v>1</v>
      </c>
    </row>
    <row r="4715" spans="1:15" hidden="1" x14ac:dyDescent="0.35">
      <c r="A4715" s="56">
        <v>2019</v>
      </c>
      <c r="B4715" s="57">
        <v>43664</v>
      </c>
      <c r="C4715" s="26">
        <v>15.7916666666711</v>
      </c>
      <c r="D4715" s="26"/>
      <c r="E4715" s="58" t="s">
        <v>270</v>
      </c>
      <c r="F4715" s="26" t="s">
        <v>166</v>
      </c>
      <c r="G4715" s="56" t="s">
        <v>93</v>
      </c>
      <c r="I4715" s="59">
        <v>0.79888888888888887</v>
      </c>
      <c r="J4715" s="7" t="s">
        <v>39</v>
      </c>
      <c r="K4715" s="7">
        <v>59.1</v>
      </c>
      <c r="L4715" s="7">
        <v>1789</v>
      </c>
      <c r="M4715" s="7">
        <v>7.78</v>
      </c>
      <c r="N4715" s="7">
        <v>1</v>
      </c>
    </row>
    <row r="4716" spans="1:15" hidden="1" x14ac:dyDescent="0.35">
      <c r="A4716" s="56">
        <v>2019</v>
      </c>
      <c r="B4716" s="57">
        <v>43664</v>
      </c>
      <c r="C4716" s="26">
        <v>15.7916666666711</v>
      </c>
      <c r="D4716" s="26"/>
      <c r="E4716" s="58" t="s">
        <v>270</v>
      </c>
      <c r="F4716" s="26" t="s">
        <v>166</v>
      </c>
      <c r="G4716" s="56" t="s">
        <v>93</v>
      </c>
      <c r="I4716" s="59">
        <v>0.79888888888888887</v>
      </c>
      <c r="J4716" s="7" t="s">
        <v>39</v>
      </c>
      <c r="K4716" s="7">
        <v>54.7</v>
      </c>
      <c r="L4716" s="7">
        <v>1789</v>
      </c>
      <c r="M4716" s="7">
        <v>7.98</v>
      </c>
      <c r="N4716" s="7">
        <v>1</v>
      </c>
    </row>
    <row r="4717" spans="1:15" hidden="1" x14ac:dyDescent="0.35">
      <c r="A4717" s="56">
        <v>2019</v>
      </c>
      <c r="B4717" s="57">
        <v>43664</v>
      </c>
      <c r="C4717" s="26">
        <v>15.7916666666711</v>
      </c>
      <c r="D4717" s="26"/>
      <c r="E4717" s="58" t="s">
        <v>270</v>
      </c>
      <c r="F4717" s="26" t="s">
        <v>166</v>
      </c>
      <c r="G4717" s="56" t="s">
        <v>93</v>
      </c>
      <c r="I4717" s="59">
        <v>0.80081018518518521</v>
      </c>
      <c r="J4717" s="7" t="s">
        <v>39</v>
      </c>
      <c r="K4717" s="7">
        <v>59.6</v>
      </c>
      <c r="L4717" s="7">
        <v>2281</v>
      </c>
      <c r="M4717" s="7">
        <v>9.1300000000000008</v>
      </c>
      <c r="N4717" s="7">
        <v>1</v>
      </c>
    </row>
    <row r="4718" spans="1:15" hidden="1" x14ac:dyDescent="0.35">
      <c r="A4718" s="56">
        <v>2019</v>
      </c>
      <c r="B4718" s="57">
        <v>43664</v>
      </c>
      <c r="C4718" s="26">
        <v>15.7916666666711</v>
      </c>
      <c r="D4718" s="26"/>
      <c r="E4718" s="58" t="s">
        <v>270</v>
      </c>
      <c r="F4718" s="26" t="s">
        <v>166</v>
      </c>
      <c r="G4718" s="56" t="s">
        <v>93</v>
      </c>
      <c r="I4718" s="59">
        <v>0.80081018518518521</v>
      </c>
      <c r="J4718" s="7" t="s">
        <v>39</v>
      </c>
      <c r="K4718" s="7">
        <v>61.1</v>
      </c>
      <c r="L4718" s="7">
        <v>2281</v>
      </c>
      <c r="M4718" s="7">
        <v>8.9499999999999993</v>
      </c>
      <c r="N4718" s="7">
        <v>1</v>
      </c>
    </row>
    <row r="4719" spans="1:15" hidden="1" x14ac:dyDescent="0.35">
      <c r="A4719" s="56">
        <v>2019</v>
      </c>
      <c r="B4719" s="57">
        <v>43664</v>
      </c>
      <c r="C4719" s="26">
        <v>15.7916666666711</v>
      </c>
      <c r="D4719" s="26"/>
      <c r="E4719" s="58" t="s">
        <v>270</v>
      </c>
      <c r="F4719" s="26" t="s">
        <v>166</v>
      </c>
      <c r="G4719" s="56" t="s">
        <v>93</v>
      </c>
      <c r="I4719" s="59">
        <v>0.798761574074074</v>
      </c>
      <c r="J4719" s="7" t="s">
        <v>39</v>
      </c>
      <c r="K4719" s="7">
        <v>59.8</v>
      </c>
      <c r="L4719" s="7">
        <v>2283</v>
      </c>
      <c r="M4719" s="7">
        <v>7.29</v>
      </c>
      <c r="N4719" s="7">
        <v>1</v>
      </c>
    </row>
    <row r="4720" spans="1:15" hidden="1" x14ac:dyDescent="0.35">
      <c r="A4720" s="56">
        <v>2019</v>
      </c>
      <c r="B4720" s="57">
        <v>43664</v>
      </c>
      <c r="C4720" s="26">
        <v>15.7916666666711</v>
      </c>
      <c r="D4720" s="26"/>
      <c r="E4720" s="58" t="s">
        <v>270</v>
      </c>
      <c r="F4720" s="26" t="s">
        <v>166</v>
      </c>
      <c r="G4720" s="56" t="s">
        <v>93</v>
      </c>
      <c r="I4720" s="59">
        <v>0.80081018518518521</v>
      </c>
      <c r="J4720" s="7" t="s">
        <v>39</v>
      </c>
      <c r="K4720" s="7">
        <v>60.6</v>
      </c>
      <c r="L4720" s="7">
        <v>2283</v>
      </c>
      <c r="M4720" s="7">
        <v>7.9</v>
      </c>
      <c r="N4720" s="7">
        <v>1</v>
      </c>
    </row>
    <row r="4721" spans="1:14" hidden="1" x14ac:dyDescent="0.35">
      <c r="A4721" s="56">
        <v>2019</v>
      </c>
      <c r="B4721" s="57">
        <v>43664</v>
      </c>
      <c r="C4721" s="26">
        <v>15.7916666666711</v>
      </c>
      <c r="D4721" s="26"/>
      <c r="E4721" s="58" t="s">
        <v>270</v>
      </c>
      <c r="F4721" s="26" t="s">
        <v>166</v>
      </c>
      <c r="G4721" s="56" t="s">
        <v>93</v>
      </c>
      <c r="I4721" s="59">
        <v>0.80081018518518521</v>
      </c>
      <c r="J4721" s="7" t="s">
        <v>39</v>
      </c>
      <c r="K4721" s="7">
        <v>61.3</v>
      </c>
      <c r="L4721" s="7">
        <v>2283</v>
      </c>
      <c r="M4721" s="7">
        <v>8.26</v>
      </c>
      <c r="N4721" s="7">
        <v>1</v>
      </c>
    </row>
    <row r="4722" spans="1:14" hidden="1" x14ac:dyDescent="0.35">
      <c r="A4722" s="56">
        <v>2019</v>
      </c>
      <c r="B4722" s="57">
        <v>43664</v>
      </c>
      <c r="C4722" s="26">
        <v>15.8333333333378</v>
      </c>
      <c r="D4722" s="26"/>
      <c r="E4722" s="58" t="s">
        <v>270</v>
      </c>
      <c r="F4722" s="26" t="s">
        <v>166</v>
      </c>
      <c r="G4722" s="56" t="s">
        <v>93</v>
      </c>
      <c r="I4722" s="59" t="s">
        <v>40</v>
      </c>
    </row>
    <row r="4723" spans="1:14" hidden="1" x14ac:dyDescent="0.35">
      <c r="A4723" s="56">
        <v>2019</v>
      </c>
      <c r="B4723" s="57">
        <v>43664</v>
      </c>
      <c r="C4723" s="26">
        <v>15.8750000000045</v>
      </c>
      <c r="D4723" s="26"/>
      <c r="E4723" s="58" t="s">
        <v>270</v>
      </c>
      <c r="F4723" s="26" t="s">
        <v>166</v>
      </c>
      <c r="G4723" s="56" t="s">
        <v>93</v>
      </c>
      <c r="I4723" s="59">
        <v>0.89282407407407405</v>
      </c>
      <c r="J4723" s="7" t="s">
        <v>39</v>
      </c>
      <c r="K4723" s="7">
        <v>60.7</v>
      </c>
      <c r="L4723" s="7">
        <v>4451</v>
      </c>
      <c r="M4723" s="7">
        <v>9.34</v>
      </c>
      <c r="N4723" s="7">
        <v>1</v>
      </c>
    </row>
    <row r="4724" spans="1:14" hidden="1" x14ac:dyDescent="0.35">
      <c r="A4724" s="56">
        <v>2019</v>
      </c>
      <c r="B4724" s="57">
        <v>43664</v>
      </c>
      <c r="C4724" s="26">
        <v>15.8750000000045</v>
      </c>
      <c r="D4724" s="26"/>
      <c r="E4724" s="58" t="s">
        <v>270</v>
      </c>
      <c r="F4724" s="26" t="s">
        <v>166</v>
      </c>
      <c r="G4724" s="56" t="s">
        <v>93</v>
      </c>
      <c r="I4724" s="59">
        <v>0.8928356481481482</v>
      </c>
      <c r="J4724" s="7" t="s">
        <v>39</v>
      </c>
      <c r="K4724" s="7">
        <v>58.7</v>
      </c>
      <c r="L4724" s="7">
        <v>4455</v>
      </c>
      <c r="M4724" s="7">
        <v>9.84</v>
      </c>
      <c r="N4724" s="7">
        <v>1</v>
      </c>
    </row>
    <row r="4725" spans="1:14" hidden="1" x14ac:dyDescent="0.35">
      <c r="A4725" s="56">
        <v>2019</v>
      </c>
      <c r="B4725" s="57">
        <v>43664</v>
      </c>
      <c r="C4725" s="26">
        <v>15.8750000000045</v>
      </c>
      <c r="D4725" s="26"/>
      <c r="E4725" s="58" t="s">
        <v>270</v>
      </c>
      <c r="F4725" s="26" t="s">
        <v>166</v>
      </c>
      <c r="G4725" s="56" t="s">
        <v>93</v>
      </c>
      <c r="I4725" s="59">
        <v>0.89284722222222224</v>
      </c>
      <c r="J4725" s="7" t="s">
        <v>39</v>
      </c>
      <c r="K4725" s="7">
        <v>52.2</v>
      </c>
      <c r="L4725" s="7">
        <v>4457</v>
      </c>
      <c r="M4725" s="7">
        <v>9.3000000000000007</v>
      </c>
      <c r="N4725" s="7">
        <v>1</v>
      </c>
    </row>
    <row r="4726" spans="1:14" hidden="1" x14ac:dyDescent="0.35">
      <c r="A4726" s="56">
        <v>2019</v>
      </c>
      <c r="B4726" s="57">
        <v>43664</v>
      </c>
      <c r="C4726" s="26">
        <v>15.8750000000045</v>
      </c>
      <c r="D4726" s="26"/>
      <c r="E4726" s="58" t="s">
        <v>270</v>
      </c>
      <c r="F4726" s="26" t="s">
        <v>166</v>
      </c>
      <c r="G4726" s="56" t="s">
        <v>93</v>
      </c>
      <c r="I4726" s="59">
        <v>0.89285879629629628</v>
      </c>
      <c r="J4726" s="7" t="s">
        <v>39</v>
      </c>
      <c r="K4726" s="7">
        <v>58.3</v>
      </c>
      <c r="L4726" s="7">
        <v>4461</v>
      </c>
      <c r="M4726" s="7">
        <v>9.61</v>
      </c>
      <c r="N4726" s="7">
        <v>1</v>
      </c>
    </row>
    <row r="4727" spans="1:14" hidden="1" x14ac:dyDescent="0.35">
      <c r="A4727" s="56">
        <v>2019</v>
      </c>
      <c r="B4727" s="57">
        <v>43664</v>
      </c>
      <c r="C4727" s="26">
        <v>15.8750000000045</v>
      </c>
      <c r="D4727" s="26"/>
      <c r="E4727" s="58" t="s">
        <v>270</v>
      </c>
      <c r="F4727" s="26" t="s">
        <v>166</v>
      </c>
      <c r="G4727" s="56" t="s">
        <v>93</v>
      </c>
      <c r="I4727" s="59">
        <v>0.89285879629629628</v>
      </c>
      <c r="J4727" s="7" t="s">
        <v>39</v>
      </c>
      <c r="K4727" s="7">
        <v>57.4</v>
      </c>
      <c r="L4727" s="7">
        <v>4461</v>
      </c>
      <c r="M4727" s="7">
        <v>9.32</v>
      </c>
      <c r="N4727" s="7">
        <v>1</v>
      </c>
    </row>
    <row r="4728" spans="1:14" hidden="1" x14ac:dyDescent="0.35">
      <c r="A4728" s="56">
        <v>2019</v>
      </c>
      <c r="B4728" s="57">
        <v>43664</v>
      </c>
      <c r="C4728" s="26">
        <v>15.8750000000045</v>
      </c>
      <c r="D4728" s="26"/>
      <c r="E4728" s="58" t="s">
        <v>270</v>
      </c>
      <c r="F4728" s="26" t="s">
        <v>166</v>
      </c>
      <c r="G4728" s="56" t="s">
        <v>93</v>
      </c>
      <c r="I4728" s="59">
        <v>0.8928356481481482</v>
      </c>
      <c r="J4728" s="7" t="s">
        <v>39</v>
      </c>
      <c r="K4728" s="7">
        <v>58.5</v>
      </c>
      <c r="L4728" s="7">
        <v>4455</v>
      </c>
      <c r="M4728" s="7">
        <v>9.91</v>
      </c>
      <c r="N4728" s="7">
        <v>1</v>
      </c>
    </row>
    <row r="4729" spans="1:14" hidden="1" x14ac:dyDescent="0.35">
      <c r="A4729" s="56">
        <v>2019</v>
      </c>
      <c r="B4729" s="57">
        <v>43664</v>
      </c>
      <c r="C4729" s="26">
        <v>15.8750000000045</v>
      </c>
      <c r="D4729" s="26"/>
      <c r="E4729" s="58" t="s">
        <v>270</v>
      </c>
      <c r="F4729" s="26" t="s">
        <v>166</v>
      </c>
      <c r="G4729" s="56" t="s">
        <v>93</v>
      </c>
      <c r="I4729" s="59">
        <v>0.8928124999999999</v>
      </c>
      <c r="J4729" s="7" t="s">
        <v>39</v>
      </c>
      <c r="K4729" s="7">
        <v>60.3</v>
      </c>
      <c r="L4729" s="7">
        <v>4450</v>
      </c>
      <c r="M4729" s="7">
        <v>11.15</v>
      </c>
      <c r="N4729" s="7">
        <v>1</v>
      </c>
    </row>
    <row r="4730" spans="1:14" hidden="1" x14ac:dyDescent="0.35">
      <c r="A4730" s="56">
        <v>2019</v>
      </c>
      <c r="B4730" s="57">
        <v>43664</v>
      </c>
      <c r="C4730" s="26">
        <v>15.916666666671199</v>
      </c>
      <c r="D4730" s="26"/>
      <c r="E4730" s="58" t="s">
        <v>270</v>
      </c>
      <c r="F4730" s="26" t="s">
        <v>166</v>
      </c>
      <c r="G4730" s="56" t="s">
        <v>93</v>
      </c>
      <c r="I4730" s="59">
        <v>0.91903935185185182</v>
      </c>
      <c r="J4730" s="7" t="s">
        <v>39</v>
      </c>
      <c r="K4730" s="7">
        <v>62</v>
      </c>
      <c r="L4730" s="7">
        <v>598</v>
      </c>
      <c r="M4730" s="7">
        <v>9.1199999999999992</v>
      </c>
      <c r="N4730" s="7">
        <v>1</v>
      </c>
    </row>
    <row r="4731" spans="1:14" hidden="1" x14ac:dyDescent="0.35">
      <c r="A4731" s="56">
        <v>2019</v>
      </c>
      <c r="B4731" s="57">
        <v>43664</v>
      </c>
      <c r="C4731" s="26">
        <v>15.916666666671199</v>
      </c>
      <c r="D4731" s="26"/>
      <c r="E4731" s="58" t="s">
        <v>270</v>
      </c>
      <c r="F4731" s="26" t="s">
        <v>166</v>
      </c>
      <c r="G4731" s="56" t="s">
        <v>93</v>
      </c>
      <c r="I4731" s="59">
        <v>0.91903935185185182</v>
      </c>
      <c r="J4731" s="7" t="s">
        <v>39</v>
      </c>
      <c r="K4731" s="7">
        <v>60.7</v>
      </c>
      <c r="L4731" s="7">
        <v>598</v>
      </c>
      <c r="M4731" s="7">
        <v>9.2100000000000009</v>
      </c>
      <c r="N4731" s="7">
        <v>1</v>
      </c>
    </row>
    <row r="4732" spans="1:14" hidden="1" x14ac:dyDescent="0.35">
      <c r="A4732" s="56">
        <v>2019</v>
      </c>
      <c r="B4732" s="57">
        <v>43664</v>
      </c>
      <c r="C4732" s="26">
        <v>15.916666666671199</v>
      </c>
      <c r="D4732" s="26"/>
      <c r="E4732" s="58" t="s">
        <v>270</v>
      </c>
      <c r="F4732" s="26" t="s">
        <v>166</v>
      </c>
      <c r="G4732" s="56" t="s">
        <v>93</v>
      </c>
      <c r="I4732" s="59">
        <v>0.91932870370370379</v>
      </c>
      <c r="J4732" s="7" t="s">
        <v>39</v>
      </c>
      <c r="K4732" s="7">
        <v>65.3</v>
      </c>
      <c r="L4732" s="7">
        <v>657</v>
      </c>
      <c r="M4732" s="7">
        <v>10.81</v>
      </c>
      <c r="N4732" s="7">
        <v>1</v>
      </c>
    </row>
    <row r="4733" spans="1:14" hidden="1" x14ac:dyDescent="0.35">
      <c r="A4733" s="56">
        <v>2019</v>
      </c>
      <c r="B4733" s="57">
        <v>43664</v>
      </c>
      <c r="C4733" s="26">
        <v>15.916666666671199</v>
      </c>
      <c r="D4733" s="26"/>
      <c r="E4733" s="58" t="s">
        <v>270</v>
      </c>
      <c r="F4733" s="26" t="s">
        <v>166</v>
      </c>
      <c r="G4733" s="56" t="s">
        <v>93</v>
      </c>
      <c r="I4733" s="59">
        <v>0.91934027777777771</v>
      </c>
      <c r="J4733" s="7" t="s">
        <v>39</v>
      </c>
      <c r="K4733" s="7">
        <v>61.8</v>
      </c>
      <c r="L4733" s="7">
        <v>660</v>
      </c>
      <c r="M4733" s="7">
        <v>10.27</v>
      </c>
      <c r="N4733" s="7">
        <v>1</v>
      </c>
    </row>
    <row r="4734" spans="1:14" hidden="1" x14ac:dyDescent="0.35">
      <c r="A4734" s="56">
        <v>2019</v>
      </c>
      <c r="B4734" s="57">
        <v>43664</v>
      </c>
      <c r="C4734" s="26">
        <v>15.916666666671199</v>
      </c>
      <c r="D4734" s="26"/>
      <c r="E4734" s="58" t="s">
        <v>270</v>
      </c>
      <c r="F4734" s="26" t="s">
        <v>166</v>
      </c>
      <c r="G4734" s="56" t="s">
        <v>93</v>
      </c>
      <c r="I4734" s="59">
        <v>0.9193634259259259</v>
      </c>
      <c r="J4734" s="7" t="s">
        <v>39</v>
      </c>
      <c r="K4734" s="7">
        <v>63.8</v>
      </c>
      <c r="L4734" s="7">
        <v>664</v>
      </c>
      <c r="M4734" s="7">
        <v>10.26</v>
      </c>
      <c r="N4734" s="7">
        <v>1</v>
      </c>
    </row>
    <row r="4735" spans="1:14" hidden="1" x14ac:dyDescent="0.35">
      <c r="A4735" s="56">
        <v>2019</v>
      </c>
      <c r="B4735" s="57">
        <v>43664</v>
      </c>
      <c r="C4735" s="26">
        <v>15.916666666671199</v>
      </c>
      <c r="D4735" s="26"/>
      <c r="E4735" s="58" t="s">
        <v>270</v>
      </c>
      <c r="F4735" s="26" t="s">
        <v>166</v>
      </c>
      <c r="G4735" s="56" t="s">
        <v>93</v>
      </c>
      <c r="I4735" s="59">
        <v>0.9193634259259259</v>
      </c>
      <c r="J4735" s="7" t="s">
        <v>39</v>
      </c>
      <c r="K4735" s="7">
        <v>59.2</v>
      </c>
      <c r="L4735" s="7">
        <v>664</v>
      </c>
      <c r="M4735" s="7">
        <v>11.23</v>
      </c>
      <c r="N4735" s="7">
        <v>1</v>
      </c>
    </row>
    <row r="4736" spans="1:14" hidden="1" x14ac:dyDescent="0.35">
      <c r="A4736" s="56">
        <v>2019</v>
      </c>
      <c r="B4736" s="57">
        <v>43664</v>
      </c>
      <c r="C4736" s="26">
        <v>15.916666666671199</v>
      </c>
      <c r="D4736" s="26"/>
      <c r="E4736" s="58" t="s">
        <v>270</v>
      </c>
      <c r="F4736" s="26" t="s">
        <v>166</v>
      </c>
      <c r="G4736" s="56" t="s">
        <v>93</v>
      </c>
      <c r="I4736" s="59">
        <v>0.91938657407407398</v>
      </c>
      <c r="J4736" s="7" t="s">
        <v>39</v>
      </c>
      <c r="K4736" s="7">
        <v>79.099999999999994</v>
      </c>
      <c r="L4736" s="7">
        <v>670</v>
      </c>
      <c r="M4736" s="7">
        <v>10.5</v>
      </c>
      <c r="N4736" s="7">
        <v>1</v>
      </c>
    </row>
    <row r="4737" spans="1:14" hidden="1" x14ac:dyDescent="0.35">
      <c r="A4737" s="56">
        <v>2019</v>
      </c>
      <c r="B4737" s="57">
        <v>43664</v>
      </c>
      <c r="C4737" s="26">
        <v>15.916666666671199</v>
      </c>
      <c r="D4737" s="26"/>
      <c r="E4737" s="58" t="s">
        <v>270</v>
      </c>
      <c r="F4737" s="26" t="s">
        <v>166</v>
      </c>
      <c r="G4737" s="56" t="s">
        <v>93</v>
      </c>
      <c r="I4737" s="59">
        <v>0.9193634259259259</v>
      </c>
      <c r="J4737" s="7" t="s">
        <v>39</v>
      </c>
      <c r="K4737" s="7">
        <v>54</v>
      </c>
      <c r="L4737" s="7">
        <v>665</v>
      </c>
      <c r="M4737" s="7">
        <v>10.7</v>
      </c>
      <c r="N4737" s="7">
        <v>1</v>
      </c>
    </row>
    <row r="4738" spans="1:14" hidden="1" x14ac:dyDescent="0.35">
      <c r="A4738" s="56">
        <v>2019</v>
      </c>
      <c r="B4738" s="57">
        <v>43664</v>
      </c>
      <c r="C4738" s="26">
        <v>15.916666666671199</v>
      </c>
      <c r="D4738" s="26"/>
      <c r="E4738" s="58" t="s">
        <v>270</v>
      </c>
      <c r="F4738" s="26" t="s">
        <v>166</v>
      </c>
      <c r="G4738" s="56" t="s">
        <v>93</v>
      </c>
      <c r="I4738" s="59">
        <v>0.91952546296296289</v>
      </c>
      <c r="J4738" s="7" t="s">
        <v>39</v>
      </c>
      <c r="K4738" s="7">
        <v>63.3</v>
      </c>
      <c r="L4738" s="7">
        <v>705</v>
      </c>
      <c r="M4738" s="7">
        <v>8.15</v>
      </c>
      <c r="N4738" s="7">
        <v>1</v>
      </c>
    </row>
    <row r="4739" spans="1:14" hidden="1" x14ac:dyDescent="0.35">
      <c r="A4739" s="56">
        <v>2019</v>
      </c>
      <c r="B4739" s="57">
        <v>43664</v>
      </c>
      <c r="C4739" s="26">
        <v>15.916666666671199</v>
      </c>
      <c r="D4739" s="26"/>
      <c r="E4739" s="58" t="s">
        <v>270</v>
      </c>
      <c r="F4739" s="26" t="s">
        <v>166</v>
      </c>
      <c r="G4739" s="56" t="s">
        <v>93</v>
      </c>
      <c r="I4739" s="59">
        <v>0.91954861111111119</v>
      </c>
      <c r="J4739" s="7" t="s">
        <v>39</v>
      </c>
      <c r="K4739" s="7">
        <v>56.4</v>
      </c>
      <c r="L4739" s="7">
        <v>709</v>
      </c>
      <c r="M4739" s="7">
        <v>9.17</v>
      </c>
      <c r="N4739" s="7">
        <v>1</v>
      </c>
    </row>
    <row r="4740" spans="1:14" hidden="1" x14ac:dyDescent="0.35">
      <c r="A4740" s="56">
        <v>2019</v>
      </c>
      <c r="B4740" s="57">
        <v>43664</v>
      </c>
      <c r="C4740" s="26">
        <v>15.916666666671199</v>
      </c>
      <c r="D4740" s="26"/>
      <c r="E4740" s="58" t="s">
        <v>270</v>
      </c>
      <c r="F4740" s="26" t="s">
        <v>166</v>
      </c>
      <c r="G4740" s="56" t="s">
        <v>93</v>
      </c>
      <c r="I4740" s="59">
        <v>0.91954861111111119</v>
      </c>
      <c r="J4740" s="7" t="s">
        <v>39</v>
      </c>
      <c r="K4740" s="7">
        <v>56.7</v>
      </c>
      <c r="L4740" s="7">
        <v>709</v>
      </c>
      <c r="M4740" s="7">
        <v>9.41</v>
      </c>
      <c r="N4740" s="7">
        <v>1</v>
      </c>
    </row>
    <row r="4741" spans="1:14" hidden="1" x14ac:dyDescent="0.35">
      <c r="A4741" s="56">
        <v>2019</v>
      </c>
      <c r="B4741" s="57">
        <v>43664</v>
      </c>
      <c r="C4741" s="26">
        <v>15.916666666671199</v>
      </c>
      <c r="D4741" s="26"/>
      <c r="E4741" s="58" t="s">
        <v>270</v>
      </c>
      <c r="F4741" s="26" t="s">
        <v>166</v>
      </c>
      <c r="G4741" s="56" t="s">
        <v>93</v>
      </c>
      <c r="I4741" s="59">
        <v>0.91956018518518512</v>
      </c>
      <c r="J4741" s="7" t="s">
        <v>39</v>
      </c>
      <c r="K4741" s="7">
        <v>58.6</v>
      </c>
      <c r="L4741" s="7">
        <v>713</v>
      </c>
      <c r="M4741" s="7">
        <v>9.5</v>
      </c>
      <c r="N4741" s="7">
        <v>1</v>
      </c>
    </row>
    <row r="4742" spans="1:14" hidden="1" x14ac:dyDescent="0.35">
      <c r="A4742" s="56">
        <v>2019</v>
      </c>
      <c r="B4742" s="57">
        <v>43664</v>
      </c>
      <c r="C4742" s="26">
        <v>15.916666666671199</v>
      </c>
      <c r="D4742" s="26"/>
      <c r="E4742" s="58" t="s">
        <v>270</v>
      </c>
      <c r="F4742" s="26" t="s">
        <v>166</v>
      </c>
      <c r="G4742" s="56" t="s">
        <v>93</v>
      </c>
      <c r="I4742" s="59">
        <v>0.91958333333333331</v>
      </c>
      <c r="J4742" s="7" t="s">
        <v>39</v>
      </c>
      <c r="K4742" s="7">
        <v>59.8</v>
      </c>
      <c r="L4742" s="7">
        <v>718</v>
      </c>
      <c r="M4742" s="7">
        <v>10.55</v>
      </c>
      <c r="N4742" s="7">
        <v>1</v>
      </c>
    </row>
    <row r="4743" spans="1:14" ht="17.25" hidden="1" customHeight="1" x14ac:dyDescent="0.35">
      <c r="A4743" s="56">
        <v>2019</v>
      </c>
      <c r="B4743" s="57">
        <v>43664</v>
      </c>
      <c r="C4743" s="26">
        <v>15.916666666671199</v>
      </c>
      <c r="D4743" s="26"/>
      <c r="E4743" s="58" t="s">
        <v>270</v>
      </c>
      <c r="F4743" s="26" t="s">
        <v>166</v>
      </c>
      <c r="G4743" s="56" t="s">
        <v>93</v>
      </c>
      <c r="I4743" s="59">
        <v>0.91980324074074071</v>
      </c>
      <c r="J4743" s="7" t="s">
        <v>39</v>
      </c>
      <c r="K4743" s="7">
        <v>61.8</v>
      </c>
      <c r="L4743" s="7">
        <v>776</v>
      </c>
      <c r="M4743" s="7">
        <v>11.25</v>
      </c>
      <c r="N4743" s="7">
        <v>1</v>
      </c>
    </row>
    <row r="4744" spans="1:14" hidden="1" x14ac:dyDescent="0.35">
      <c r="A4744" s="56">
        <v>2019</v>
      </c>
      <c r="B4744" s="57">
        <v>43664</v>
      </c>
      <c r="C4744" s="26">
        <v>15.916666666671199</v>
      </c>
      <c r="D4744" s="26"/>
      <c r="E4744" s="58" t="s">
        <v>270</v>
      </c>
      <c r="F4744" s="26" t="s">
        <v>166</v>
      </c>
      <c r="G4744" s="56" t="s">
        <v>93</v>
      </c>
      <c r="I4744" s="59">
        <v>0.91980324074074071</v>
      </c>
      <c r="J4744" s="7" t="s">
        <v>39</v>
      </c>
      <c r="K4744" s="7">
        <v>60</v>
      </c>
      <c r="L4744" s="7">
        <v>776</v>
      </c>
      <c r="M4744" s="7">
        <v>9.43</v>
      </c>
      <c r="N4744" s="7">
        <v>1</v>
      </c>
    </row>
    <row r="4745" spans="1:14" hidden="1" x14ac:dyDescent="0.35">
      <c r="A4745" s="56">
        <v>2019</v>
      </c>
      <c r="B4745" s="57">
        <v>43664</v>
      </c>
      <c r="C4745" s="26">
        <v>15.916666666671199</v>
      </c>
      <c r="D4745" s="26"/>
      <c r="E4745" s="58" t="s">
        <v>270</v>
      </c>
      <c r="F4745" s="26" t="s">
        <v>166</v>
      </c>
      <c r="G4745" s="56" t="s">
        <v>93</v>
      </c>
      <c r="I4745" s="59">
        <v>0.91981481481481486</v>
      </c>
      <c r="J4745" s="7" t="s">
        <v>39</v>
      </c>
      <c r="K4745" s="7">
        <v>59.2</v>
      </c>
      <c r="L4745" s="7">
        <v>779</v>
      </c>
      <c r="M4745" s="7">
        <v>10.55</v>
      </c>
      <c r="N4745" s="7">
        <v>1</v>
      </c>
    </row>
    <row r="4746" spans="1:14" hidden="1" x14ac:dyDescent="0.35">
      <c r="A4746" s="56">
        <v>2019</v>
      </c>
      <c r="B4746" s="57">
        <v>43664</v>
      </c>
      <c r="C4746" s="26">
        <v>15.916666666671199</v>
      </c>
      <c r="D4746" s="26"/>
      <c r="E4746" s="58" t="s">
        <v>270</v>
      </c>
      <c r="F4746" s="26" t="s">
        <v>166</v>
      </c>
      <c r="G4746" s="56" t="s">
        <v>93</v>
      </c>
      <c r="I4746" s="59">
        <v>0.92053240740740738</v>
      </c>
      <c r="J4746" s="7" t="s">
        <v>39</v>
      </c>
      <c r="K4746" s="7">
        <v>92.6</v>
      </c>
      <c r="L4746" s="7">
        <v>954</v>
      </c>
      <c r="M4746" s="7">
        <v>9.68</v>
      </c>
      <c r="N4746" s="7">
        <v>1</v>
      </c>
    </row>
    <row r="4747" spans="1:14" hidden="1" x14ac:dyDescent="0.35">
      <c r="A4747" s="56">
        <v>2019</v>
      </c>
      <c r="B4747" s="57">
        <v>43664</v>
      </c>
      <c r="C4747" s="26">
        <v>15.916666666671199</v>
      </c>
      <c r="D4747" s="26"/>
      <c r="E4747" s="58" t="s">
        <v>270</v>
      </c>
      <c r="F4747" s="26" t="s">
        <v>166</v>
      </c>
      <c r="G4747" s="56" t="s">
        <v>93</v>
      </c>
      <c r="I4747" s="59">
        <v>0.92054398148148142</v>
      </c>
      <c r="J4747" s="7" t="s">
        <v>39</v>
      </c>
      <c r="K4747" s="7">
        <v>88.2</v>
      </c>
      <c r="L4747" s="7">
        <v>959</v>
      </c>
      <c r="M4747" s="7">
        <v>10.01</v>
      </c>
      <c r="N4747" s="7">
        <v>1</v>
      </c>
    </row>
    <row r="4748" spans="1:14" hidden="1" x14ac:dyDescent="0.35">
      <c r="A4748" s="56">
        <v>2019</v>
      </c>
      <c r="B4748" s="57">
        <v>43664</v>
      </c>
      <c r="C4748" s="26">
        <v>15.916666666671199</v>
      </c>
      <c r="D4748" s="26"/>
      <c r="E4748" s="58" t="s">
        <v>270</v>
      </c>
      <c r="F4748" s="26" t="s">
        <v>166</v>
      </c>
      <c r="G4748" s="56" t="s">
        <v>93</v>
      </c>
      <c r="I4748" s="59">
        <v>0.92085648148148147</v>
      </c>
      <c r="J4748" s="7" t="s">
        <v>39</v>
      </c>
      <c r="K4748" s="7">
        <v>61.5</v>
      </c>
      <c r="L4748" s="7">
        <v>1038</v>
      </c>
      <c r="M4748" s="7">
        <v>6.53</v>
      </c>
      <c r="N4748" s="7">
        <v>1</v>
      </c>
    </row>
    <row r="4749" spans="1:14" hidden="1" x14ac:dyDescent="0.35">
      <c r="A4749" s="56">
        <v>2019</v>
      </c>
      <c r="B4749" s="57">
        <v>43664</v>
      </c>
      <c r="C4749" s="26">
        <v>15.916666666671199</v>
      </c>
      <c r="D4749" s="26"/>
      <c r="E4749" s="58" t="s">
        <v>270</v>
      </c>
      <c r="F4749" s="26" t="s">
        <v>166</v>
      </c>
      <c r="G4749" s="56" t="s">
        <v>93</v>
      </c>
      <c r="I4749" s="59">
        <v>0.92456018518518512</v>
      </c>
      <c r="J4749" s="7" t="s">
        <v>39</v>
      </c>
      <c r="K4749" s="7">
        <v>61.4</v>
      </c>
      <c r="L4749" s="7">
        <v>1960</v>
      </c>
      <c r="M4749" s="7">
        <v>8.31</v>
      </c>
      <c r="N4749" s="7">
        <v>1</v>
      </c>
    </row>
    <row r="4750" spans="1:14" hidden="1" x14ac:dyDescent="0.35">
      <c r="A4750" s="56">
        <v>2019</v>
      </c>
      <c r="B4750" s="57">
        <v>43664</v>
      </c>
      <c r="C4750" s="26">
        <v>15.916666666671199</v>
      </c>
      <c r="D4750" s="26"/>
      <c r="E4750" s="58" t="s">
        <v>270</v>
      </c>
      <c r="F4750" s="26" t="s">
        <v>166</v>
      </c>
      <c r="G4750" s="56" t="s">
        <v>93</v>
      </c>
      <c r="I4750" s="59">
        <v>0.92456018518518512</v>
      </c>
      <c r="J4750" s="7" t="s">
        <v>39</v>
      </c>
      <c r="K4750" s="7">
        <v>59.5</v>
      </c>
      <c r="L4750" s="7">
        <v>1960</v>
      </c>
      <c r="M4750" s="7">
        <v>9.5299999999999994</v>
      </c>
      <c r="N4750" s="7">
        <v>1</v>
      </c>
    </row>
    <row r="4751" spans="1:14" hidden="1" x14ac:dyDescent="0.35">
      <c r="A4751" s="56">
        <v>2019</v>
      </c>
      <c r="B4751" s="57">
        <v>43664</v>
      </c>
      <c r="C4751" s="26">
        <v>15.916666666671199</v>
      </c>
      <c r="D4751" s="26"/>
      <c r="E4751" s="58" t="s">
        <v>270</v>
      </c>
      <c r="F4751" s="26" t="s">
        <v>166</v>
      </c>
      <c r="G4751" s="56" t="s">
        <v>93</v>
      </c>
      <c r="I4751" s="59">
        <v>0.92454861111111108</v>
      </c>
      <c r="J4751" s="7" t="s">
        <v>39</v>
      </c>
      <c r="K4751" s="7">
        <v>60.1</v>
      </c>
      <c r="L4751" s="7">
        <v>1957</v>
      </c>
      <c r="M4751" s="7">
        <v>9.19</v>
      </c>
      <c r="N4751" s="7">
        <v>1</v>
      </c>
    </row>
    <row r="4752" spans="1:14" hidden="1" x14ac:dyDescent="0.35">
      <c r="A4752" s="56">
        <v>2019</v>
      </c>
      <c r="B4752" s="57">
        <v>43664</v>
      </c>
      <c r="C4752" s="26">
        <v>15.916666666671199</v>
      </c>
      <c r="D4752" s="26"/>
      <c r="E4752" s="58" t="s">
        <v>270</v>
      </c>
      <c r="F4752" s="26" t="s">
        <v>166</v>
      </c>
      <c r="G4752" s="56" t="s">
        <v>93</v>
      </c>
      <c r="I4752" s="59">
        <v>0.92458333333333342</v>
      </c>
      <c r="J4752" s="7" t="s">
        <v>39</v>
      </c>
      <c r="K4752" s="7">
        <v>56.9</v>
      </c>
      <c r="L4752" s="7">
        <v>1965</v>
      </c>
      <c r="M4752" s="7">
        <v>7.61</v>
      </c>
      <c r="N4752" s="7">
        <v>1</v>
      </c>
    </row>
    <row r="4753" spans="1:14" hidden="1" x14ac:dyDescent="0.35">
      <c r="A4753" s="56">
        <v>2019</v>
      </c>
      <c r="B4753" s="57">
        <v>43664</v>
      </c>
      <c r="C4753" s="26">
        <v>15.916666666671199</v>
      </c>
      <c r="D4753" s="26"/>
      <c r="E4753" s="58" t="s">
        <v>270</v>
      </c>
      <c r="F4753" s="26" t="s">
        <v>166</v>
      </c>
      <c r="G4753" s="56" t="s">
        <v>93</v>
      </c>
      <c r="I4753" s="59">
        <v>0.92462962962962969</v>
      </c>
      <c r="J4753" s="7" t="s">
        <v>39</v>
      </c>
      <c r="K4753" s="7">
        <v>61.3</v>
      </c>
      <c r="L4753" s="7">
        <v>1978</v>
      </c>
      <c r="M4753" s="7">
        <v>7.75</v>
      </c>
      <c r="N4753" s="7">
        <v>1</v>
      </c>
    </row>
    <row r="4754" spans="1:14" hidden="1" x14ac:dyDescent="0.35">
      <c r="A4754" s="56">
        <v>2019</v>
      </c>
      <c r="B4754" s="57">
        <v>43664</v>
      </c>
      <c r="C4754" s="26">
        <v>15.916666666671199</v>
      </c>
      <c r="D4754" s="26"/>
      <c r="E4754" s="58" t="s">
        <v>270</v>
      </c>
      <c r="F4754" s="26" t="s">
        <v>166</v>
      </c>
      <c r="G4754" s="56" t="s">
        <v>93</v>
      </c>
      <c r="I4754" s="59">
        <v>0.92456018518518512</v>
      </c>
      <c r="J4754" s="7" t="s">
        <v>39</v>
      </c>
      <c r="K4754" s="7">
        <v>61.9</v>
      </c>
      <c r="L4754" s="7">
        <v>1961</v>
      </c>
      <c r="M4754" s="7">
        <v>10.26</v>
      </c>
      <c r="N4754" s="7">
        <v>1</v>
      </c>
    </row>
    <row r="4755" spans="1:14" hidden="1" x14ac:dyDescent="0.35">
      <c r="A4755" s="56">
        <v>2019</v>
      </c>
      <c r="B4755" s="57">
        <v>43664</v>
      </c>
      <c r="C4755" s="26">
        <v>15.916666666671199</v>
      </c>
      <c r="D4755" s="26"/>
      <c r="E4755" s="58" t="s">
        <v>270</v>
      </c>
      <c r="F4755" s="26" t="s">
        <v>166</v>
      </c>
      <c r="G4755" s="56" t="s">
        <v>93</v>
      </c>
      <c r="I4755" s="59">
        <v>0.92499999999999993</v>
      </c>
      <c r="J4755" s="7" t="s">
        <v>38</v>
      </c>
      <c r="K4755" s="7">
        <v>84.3</v>
      </c>
      <c r="L4755" s="7">
        <v>2070</v>
      </c>
      <c r="M4755" s="7">
        <v>9.42</v>
      </c>
      <c r="N4755" s="7">
        <v>1</v>
      </c>
    </row>
    <row r="4756" spans="1:14" hidden="1" x14ac:dyDescent="0.35">
      <c r="A4756" s="56">
        <v>2019</v>
      </c>
      <c r="B4756" s="57">
        <v>43664</v>
      </c>
      <c r="C4756" s="26">
        <v>15.916666666671199</v>
      </c>
      <c r="D4756" s="26"/>
      <c r="E4756" s="58" t="s">
        <v>270</v>
      </c>
      <c r="F4756" s="26" t="s">
        <v>166</v>
      </c>
      <c r="G4756" s="56" t="s">
        <v>93</v>
      </c>
      <c r="I4756" s="59">
        <v>0.92499999999999993</v>
      </c>
      <c r="J4756" s="7" t="s">
        <v>38</v>
      </c>
      <c r="K4756" s="7">
        <v>82</v>
      </c>
      <c r="L4756" s="7">
        <v>2069</v>
      </c>
      <c r="M4756" s="7">
        <v>10.43</v>
      </c>
      <c r="N4756" s="7">
        <v>1</v>
      </c>
    </row>
    <row r="4757" spans="1:14" hidden="1" x14ac:dyDescent="0.35">
      <c r="A4757" s="56">
        <v>2019</v>
      </c>
      <c r="B4757" s="57">
        <v>43664</v>
      </c>
      <c r="C4757" s="26">
        <v>15.916666666671199</v>
      </c>
      <c r="D4757" s="26"/>
      <c r="E4757" s="58" t="s">
        <v>270</v>
      </c>
      <c r="F4757" s="26" t="s">
        <v>166</v>
      </c>
      <c r="G4757" s="56" t="s">
        <v>93</v>
      </c>
      <c r="I4757" s="59">
        <v>0.92541666666666667</v>
      </c>
      <c r="J4757" s="7" t="s">
        <v>39</v>
      </c>
      <c r="K4757" s="7">
        <v>84.7</v>
      </c>
      <c r="L4757" s="7">
        <v>2177</v>
      </c>
      <c r="M4757" s="7">
        <v>11.32</v>
      </c>
      <c r="N4757" s="7">
        <v>1</v>
      </c>
    </row>
    <row r="4758" spans="1:14" hidden="1" x14ac:dyDescent="0.35">
      <c r="A4758" s="56">
        <v>2019</v>
      </c>
      <c r="B4758" s="57">
        <v>43664</v>
      </c>
      <c r="C4758" s="26">
        <v>15.916666666671199</v>
      </c>
      <c r="D4758" s="26"/>
      <c r="E4758" s="58" t="s">
        <v>270</v>
      </c>
      <c r="F4758" s="26" t="s">
        <v>166</v>
      </c>
      <c r="G4758" s="56" t="s">
        <v>93</v>
      </c>
      <c r="I4758" s="59">
        <v>0.9254282407407407</v>
      </c>
      <c r="J4758" s="7" t="s">
        <v>39</v>
      </c>
      <c r="K4758" s="7">
        <v>91</v>
      </c>
      <c r="L4758" s="7">
        <v>2182</v>
      </c>
      <c r="M4758" s="7">
        <v>11.63</v>
      </c>
      <c r="N4758" s="7">
        <v>1</v>
      </c>
    </row>
    <row r="4759" spans="1:14" hidden="1" x14ac:dyDescent="0.35">
      <c r="A4759" s="56">
        <v>2019</v>
      </c>
      <c r="B4759" s="57">
        <v>43664</v>
      </c>
      <c r="C4759" s="26">
        <v>15.916666666671199</v>
      </c>
      <c r="D4759" s="26"/>
      <c r="E4759" s="58" t="s">
        <v>270</v>
      </c>
      <c r="F4759" s="26" t="s">
        <v>166</v>
      </c>
      <c r="G4759" s="56" t="s">
        <v>93</v>
      </c>
      <c r="I4759" s="59">
        <v>0.9254282407407407</v>
      </c>
      <c r="J4759" s="7" t="s">
        <v>39</v>
      </c>
      <c r="K4759" s="7">
        <v>84.9</v>
      </c>
      <c r="L4759" s="7">
        <v>2182</v>
      </c>
      <c r="M4759" s="7">
        <v>12.12</v>
      </c>
      <c r="N4759" s="7">
        <v>1</v>
      </c>
    </row>
    <row r="4760" spans="1:14" hidden="1" x14ac:dyDescent="0.35">
      <c r="A4760" s="56">
        <v>2019</v>
      </c>
      <c r="B4760" s="57">
        <v>43664</v>
      </c>
      <c r="C4760" s="26">
        <v>15.916666666671199</v>
      </c>
      <c r="D4760" s="26"/>
      <c r="E4760" s="58" t="s">
        <v>270</v>
      </c>
      <c r="F4760" s="26" t="s">
        <v>166</v>
      </c>
      <c r="G4760" s="56" t="s">
        <v>93</v>
      </c>
      <c r="I4760" s="59">
        <v>0.92579861111111106</v>
      </c>
      <c r="J4760" s="7" t="s">
        <v>39</v>
      </c>
      <c r="K4760" s="7">
        <v>59.9</v>
      </c>
      <c r="L4760" s="7">
        <v>2274</v>
      </c>
      <c r="M4760" s="7">
        <v>9.5399999999999991</v>
      </c>
      <c r="N4760" s="7">
        <v>1</v>
      </c>
    </row>
    <row r="4761" spans="1:14" hidden="1" x14ac:dyDescent="0.35">
      <c r="A4761" s="56">
        <v>2019</v>
      </c>
      <c r="B4761" s="57">
        <v>43664</v>
      </c>
      <c r="C4761" s="26">
        <v>15.916666666671199</v>
      </c>
      <c r="D4761" s="26"/>
      <c r="E4761" s="58" t="s">
        <v>270</v>
      </c>
      <c r="F4761" s="26" t="s">
        <v>166</v>
      </c>
      <c r="G4761" s="56" t="s">
        <v>93</v>
      </c>
      <c r="I4761" s="59">
        <v>0.92579861111111106</v>
      </c>
      <c r="J4761" s="7" t="s">
        <v>39</v>
      </c>
      <c r="K4761" s="7">
        <v>59.8</v>
      </c>
      <c r="L4761" s="7">
        <v>2274</v>
      </c>
      <c r="M4761" s="7">
        <v>9.6199999999999992</v>
      </c>
      <c r="N4761" s="7">
        <v>1</v>
      </c>
    </row>
    <row r="4762" spans="1:14" hidden="1" x14ac:dyDescent="0.35">
      <c r="A4762" s="56">
        <v>2019</v>
      </c>
      <c r="B4762" s="57">
        <v>43664</v>
      </c>
      <c r="C4762" s="26">
        <v>15.916666666671199</v>
      </c>
      <c r="D4762" s="26"/>
      <c r="E4762" s="58" t="s">
        <v>270</v>
      </c>
      <c r="F4762" s="26" t="s">
        <v>166</v>
      </c>
      <c r="G4762" s="56" t="s">
        <v>93</v>
      </c>
      <c r="I4762" s="59">
        <v>0.92790509259259257</v>
      </c>
      <c r="J4762" s="7" t="s">
        <v>39</v>
      </c>
      <c r="K4762" s="7">
        <v>60.8</v>
      </c>
      <c r="L4762" s="7">
        <v>2786</v>
      </c>
      <c r="M4762" s="7">
        <v>10.130000000000001</v>
      </c>
      <c r="N4762" s="7">
        <v>1</v>
      </c>
    </row>
    <row r="4763" spans="1:14" hidden="1" x14ac:dyDescent="0.35">
      <c r="A4763" s="56">
        <v>2019</v>
      </c>
      <c r="B4763" s="57">
        <v>43664</v>
      </c>
      <c r="C4763" s="26">
        <v>15.916666666671199</v>
      </c>
      <c r="D4763" s="26"/>
      <c r="E4763" s="58" t="s">
        <v>270</v>
      </c>
      <c r="F4763" s="26" t="s">
        <v>166</v>
      </c>
      <c r="G4763" s="56" t="s">
        <v>93</v>
      </c>
      <c r="I4763" s="59">
        <v>0.92790509259259257</v>
      </c>
      <c r="J4763" s="7" t="s">
        <v>39</v>
      </c>
      <c r="K4763" s="7">
        <v>57</v>
      </c>
      <c r="L4763" s="7">
        <v>2787</v>
      </c>
      <c r="M4763" s="7">
        <v>9.5500000000000007</v>
      </c>
      <c r="N4763" s="7">
        <v>1</v>
      </c>
    </row>
    <row r="4764" spans="1:14" hidden="1" x14ac:dyDescent="0.35">
      <c r="A4764" s="56">
        <v>2019</v>
      </c>
      <c r="B4764" s="57">
        <v>43664</v>
      </c>
      <c r="C4764" s="26">
        <v>15.916666666671199</v>
      </c>
      <c r="D4764" s="26"/>
      <c r="E4764" s="58" t="s">
        <v>270</v>
      </c>
      <c r="F4764" s="26" t="s">
        <v>166</v>
      </c>
      <c r="G4764" s="56" t="s">
        <v>93</v>
      </c>
      <c r="I4764" s="59">
        <v>0.92793981481481491</v>
      </c>
      <c r="J4764" s="7" t="s">
        <v>39</v>
      </c>
      <c r="K4764" s="7">
        <v>60.8</v>
      </c>
      <c r="L4764" s="7">
        <v>2798</v>
      </c>
      <c r="M4764" s="7">
        <v>10.09</v>
      </c>
      <c r="N4764" s="7">
        <v>1</v>
      </c>
    </row>
    <row r="4765" spans="1:14" hidden="1" x14ac:dyDescent="0.35">
      <c r="A4765" s="56">
        <v>2019</v>
      </c>
      <c r="B4765" s="57">
        <v>43664</v>
      </c>
      <c r="C4765" s="26">
        <v>15.916666666671199</v>
      </c>
      <c r="D4765" s="26"/>
      <c r="E4765" s="58" t="s">
        <v>270</v>
      </c>
      <c r="F4765" s="26" t="s">
        <v>166</v>
      </c>
      <c r="G4765" s="56" t="s">
        <v>93</v>
      </c>
      <c r="I4765" s="59">
        <v>0.92795138888888884</v>
      </c>
      <c r="J4765" s="7" t="s">
        <v>39</v>
      </c>
      <c r="K4765" s="7">
        <v>59.9</v>
      </c>
      <c r="L4765" s="7">
        <v>2798</v>
      </c>
      <c r="M4765" s="7">
        <v>10.84</v>
      </c>
      <c r="N4765" s="7">
        <v>1</v>
      </c>
    </row>
    <row r="4766" spans="1:14" hidden="1" x14ac:dyDescent="0.35">
      <c r="A4766" s="56">
        <v>2019</v>
      </c>
      <c r="B4766" s="57">
        <v>43664</v>
      </c>
      <c r="C4766" s="26">
        <v>15.916666666671199</v>
      </c>
      <c r="D4766" s="26"/>
      <c r="E4766" s="58" t="s">
        <v>270</v>
      </c>
      <c r="F4766" s="26" t="s">
        <v>166</v>
      </c>
      <c r="G4766" s="56" t="s">
        <v>93</v>
      </c>
      <c r="I4766" s="59">
        <v>0.92796296296296299</v>
      </c>
      <c r="J4766" s="7" t="s">
        <v>39</v>
      </c>
      <c r="K4766" s="7">
        <v>61.5</v>
      </c>
      <c r="L4766" s="7">
        <v>2801</v>
      </c>
      <c r="M4766" s="7">
        <v>10.68</v>
      </c>
      <c r="N4766" s="7">
        <v>1</v>
      </c>
    </row>
    <row r="4767" spans="1:14" hidden="1" x14ac:dyDescent="0.35">
      <c r="A4767" s="56">
        <v>2019</v>
      </c>
      <c r="B4767" s="57">
        <v>43664</v>
      </c>
      <c r="C4767" s="26">
        <v>15.916666666671199</v>
      </c>
      <c r="D4767" s="26"/>
      <c r="E4767" s="58" t="s">
        <v>270</v>
      </c>
      <c r="F4767" s="26" t="s">
        <v>166</v>
      </c>
      <c r="G4767" s="56" t="s">
        <v>93</v>
      </c>
      <c r="I4767" s="59">
        <v>0.92795138888888884</v>
      </c>
      <c r="J4767" s="7" t="s">
        <v>39</v>
      </c>
      <c r="K4767" s="7">
        <v>59.1</v>
      </c>
      <c r="L4767" s="7">
        <v>2799</v>
      </c>
      <c r="M4767" s="7">
        <v>10.43</v>
      </c>
      <c r="N4767" s="7">
        <v>1</v>
      </c>
    </row>
    <row r="4768" spans="1:14" hidden="1" x14ac:dyDescent="0.35">
      <c r="A4768" s="56">
        <v>2019</v>
      </c>
      <c r="B4768" s="57">
        <v>43664</v>
      </c>
      <c r="C4768" s="26">
        <v>15.916666666671199</v>
      </c>
      <c r="D4768" s="26"/>
      <c r="E4768" s="58" t="s">
        <v>270</v>
      </c>
      <c r="F4768" s="26" t="s">
        <v>166</v>
      </c>
      <c r="G4768" s="56" t="s">
        <v>93</v>
      </c>
      <c r="I4768" s="59">
        <v>0.92800925925925926</v>
      </c>
      <c r="J4768" s="7" t="s">
        <v>39</v>
      </c>
      <c r="K4768" s="7">
        <v>58.6</v>
      </c>
      <c r="L4768" s="7">
        <v>2813</v>
      </c>
      <c r="M4768" s="7">
        <v>10.63</v>
      </c>
      <c r="N4768" s="7">
        <v>1</v>
      </c>
    </row>
    <row r="4769" spans="1:15" hidden="1" x14ac:dyDescent="0.35">
      <c r="A4769" s="56">
        <v>2019</v>
      </c>
      <c r="B4769" s="57">
        <v>43664</v>
      </c>
      <c r="C4769" s="26">
        <v>15.916666666671199</v>
      </c>
      <c r="D4769" s="26"/>
      <c r="E4769" s="58" t="s">
        <v>270</v>
      </c>
      <c r="F4769" s="26" t="s">
        <v>166</v>
      </c>
      <c r="G4769" s="56" t="s">
        <v>93</v>
      </c>
      <c r="I4769" s="59">
        <v>0.92800925925925926</v>
      </c>
      <c r="J4769" s="7" t="s">
        <v>39</v>
      </c>
      <c r="K4769" s="7">
        <v>57.3</v>
      </c>
      <c r="L4769" s="7">
        <v>2814</v>
      </c>
      <c r="M4769" s="7">
        <v>11.32</v>
      </c>
      <c r="N4769" s="7">
        <v>1</v>
      </c>
    </row>
    <row r="4770" spans="1:15" hidden="1" x14ac:dyDescent="0.35">
      <c r="A4770" s="56">
        <v>2019</v>
      </c>
      <c r="B4770" s="57">
        <v>43664</v>
      </c>
      <c r="C4770" s="26">
        <v>15.916666666671199</v>
      </c>
      <c r="D4770" s="26"/>
      <c r="E4770" s="58" t="s">
        <v>270</v>
      </c>
      <c r="F4770" s="26" t="s">
        <v>166</v>
      </c>
      <c r="G4770" s="56" t="s">
        <v>93</v>
      </c>
      <c r="I4770" s="59">
        <v>0.92855324074074075</v>
      </c>
      <c r="J4770" s="7" t="s">
        <v>39</v>
      </c>
      <c r="K4770" s="7">
        <v>64.7</v>
      </c>
      <c r="L4770" s="7">
        <v>2949</v>
      </c>
      <c r="M4770" s="7">
        <v>10.14</v>
      </c>
      <c r="N4770" s="7">
        <v>1</v>
      </c>
    </row>
    <row r="4771" spans="1:15" hidden="1" x14ac:dyDescent="0.35">
      <c r="A4771" s="56">
        <v>2019</v>
      </c>
      <c r="B4771" s="57">
        <v>43664</v>
      </c>
      <c r="C4771" s="26">
        <v>15.916666666671199</v>
      </c>
      <c r="D4771" s="26"/>
      <c r="E4771" s="58" t="s">
        <v>270</v>
      </c>
      <c r="F4771" s="26" t="s">
        <v>166</v>
      </c>
      <c r="G4771" s="56" t="s">
        <v>93</v>
      </c>
      <c r="I4771" s="59">
        <v>0.92858796296296298</v>
      </c>
      <c r="J4771" s="7" t="s">
        <v>39</v>
      </c>
      <c r="K4771" s="7">
        <v>61.6</v>
      </c>
      <c r="L4771" s="7">
        <v>2958</v>
      </c>
      <c r="M4771" s="7">
        <v>9.24</v>
      </c>
      <c r="N4771" s="7">
        <v>1</v>
      </c>
    </row>
    <row r="4772" spans="1:15" hidden="1" x14ac:dyDescent="0.35">
      <c r="A4772" s="56">
        <v>2019</v>
      </c>
      <c r="B4772" s="57">
        <v>43664</v>
      </c>
      <c r="C4772" s="26">
        <v>15.916666666671199</v>
      </c>
      <c r="D4772" s="26"/>
      <c r="E4772" s="58" t="s">
        <v>270</v>
      </c>
      <c r="F4772" s="26" t="s">
        <v>166</v>
      </c>
      <c r="G4772" s="56" t="s">
        <v>93</v>
      </c>
      <c r="I4772" s="59">
        <v>0.9286226851851852</v>
      </c>
      <c r="J4772" s="7" t="s">
        <v>39</v>
      </c>
      <c r="K4772" s="7">
        <v>61.4</v>
      </c>
      <c r="L4772" s="7">
        <v>2968</v>
      </c>
      <c r="M4772" s="7">
        <v>9.9700000000000006</v>
      </c>
      <c r="N4772" s="7">
        <v>1</v>
      </c>
    </row>
    <row r="4773" spans="1:15" hidden="1" x14ac:dyDescent="0.35">
      <c r="A4773" s="56">
        <v>2019</v>
      </c>
      <c r="B4773" s="57">
        <v>43664</v>
      </c>
      <c r="C4773" s="26">
        <v>15.916666666671199</v>
      </c>
      <c r="D4773" s="26"/>
      <c r="E4773" s="58" t="s">
        <v>270</v>
      </c>
      <c r="F4773" s="26" t="s">
        <v>166</v>
      </c>
      <c r="G4773" s="56" t="s">
        <v>93</v>
      </c>
      <c r="I4773" s="59">
        <v>0.92868055555555562</v>
      </c>
      <c r="J4773" s="7" t="s">
        <v>39</v>
      </c>
      <c r="K4773" s="7">
        <v>59.2</v>
      </c>
      <c r="L4773" s="7">
        <v>2981</v>
      </c>
      <c r="M4773" s="7">
        <v>10.88</v>
      </c>
      <c r="N4773" s="7">
        <v>1</v>
      </c>
    </row>
    <row r="4774" spans="1:15" hidden="1" x14ac:dyDescent="0.35">
      <c r="A4774" s="56">
        <v>2019</v>
      </c>
      <c r="B4774" s="57">
        <v>43664</v>
      </c>
      <c r="C4774" s="26">
        <v>15.916666666671199</v>
      </c>
      <c r="D4774" s="26"/>
      <c r="E4774" s="58" t="s">
        <v>270</v>
      </c>
      <c r="F4774" s="26" t="s">
        <v>166</v>
      </c>
      <c r="G4774" s="56" t="s">
        <v>93</v>
      </c>
      <c r="I4774" s="59">
        <v>0.92866898148148147</v>
      </c>
      <c r="J4774" s="7" t="s">
        <v>39</v>
      </c>
      <c r="K4774" s="7">
        <v>59.4</v>
      </c>
      <c r="L4774" s="7">
        <v>2978</v>
      </c>
      <c r="M4774" s="7">
        <v>10.23</v>
      </c>
      <c r="N4774" s="7">
        <v>1</v>
      </c>
    </row>
    <row r="4775" spans="1:15" hidden="1" x14ac:dyDescent="0.35">
      <c r="A4775" s="56">
        <v>2019</v>
      </c>
      <c r="B4775" s="57">
        <v>43664</v>
      </c>
      <c r="C4775" s="26">
        <v>15.916666666671199</v>
      </c>
      <c r="D4775" s="26"/>
      <c r="E4775" s="58" t="s">
        <v>270</v>
      </c>
      <c r="F4775" s="26" t="s">
        <v>166</v>
      </c>
      <c r="G4775" s="56" t="s">
        <v>93</v>
      </c>
      <c r="I4775" s="59">
        <v>0.9302893518518518</v>
      </c>
      <c r="J4775" s="7" t="s">
        <v>39</v>
      </c>
      <c r="K4775" s="7">
        <v>62.4</v>
      </c>
      <c r="L4775" s="7">
        <v>3393</v>
      </c>
      <c r="M4775" s="7">
        <v>9.7100000000000009</v>
      </c>
      <c r="N4775" s="7">
        <v>1</v>
      </c>
    </row>
    <row r="4776" spans="1:15" hidden="1" x14ac:dyDescent="0.35">
      <c r="A4776" s="56">
        <v>2019</v>
      </c>
      <c r="B4776" s="57">
        <v>43664</v>
      </c>
      <c r="C4776" s="26">
        <v>15.916666666671199</v>
      </c>
      <c r="D4776" s="26"/>
      <c r="E4776" s="58" t="s">
        <v>270</v>
      </c>
      <c r="F4776" s="26" t="s">
        <v>166</v>
      </c>
      <c r="G4776" s="56" t="s">
        <v>93</v>
      </c>
      <c r="I4776" s="59">
        <v>0.93289351851851843</v>
      </c>
      <c r="J4776" s="7" t="s">
        <v>39</v>
      </c>
      <c r="K4776" s="7">
        <v>63.8</v>
      </c>
      <c r="L4776" s="7">
        <v>4036</v>
      </c>
      <c r="M4776" s="7">
        <v>15.28</v>
      </c>
      <c r="N4776" s="7">
        <v>1</v>
      </c>
    </row>
    <row r="4777" spans="1:15" hidden="1" x14ac:dyDescent="0.35">
      <c r="A4777" s="56">
        <v>2019</v>
      </c>
      <c r="B4777" s="57">
        <v>43664</v>
      </c>
      <c r="C4777" s="26">
        <v>15.958333333337899</v>
      </c>
      <c r="D4777" s="26"/>
      <c r="E4777" s="58" t="s">
        <v>270</v>
      </c>
      <c r="F4777" s="26" t="s">
        <v>166</v>
      </c>
      <c r="G4777" s="56" t="s">
        <v>93</v>
      </c>
      <c r="I4777" s="59">
        <v>0.96056712962962953</v>
      </c>
      <c r="J4777" s="7" t="s">
        <v>39</v>
      </c>
      <c r="K4777" s="7">
        <v>93.8</v>
      </c>
      <c r="L4777" s="7">
        <v>564</v>
      </c>
      <c r="M4777" s="7">
        <v>11.05</v>
      </c>
      <c r="N4777" s="7">
        <v>1</v>
      </c>
    </row>
    <row r="4778" spans="1:15" hidden="1" x14ac:dyDescent="0.35">
      <c r="A4778" s="56">
        <v>2019</v>
      </c>
      <c r="B4778" s="57">
        <v>43664</v>
      </c>
      <c r="C4778" s="26">
        <v>15.958333333337899</v>
      </c>
      <c r="D4778" s="26"/>
      <c r="E4778" s="58" t="s">
        <v>270</v>
      </c>
      <c r="F4778" s="26" t="s">
        <v>166</v>
      </c>
      <c r="G4778" s="56" t="s">
        <v>93</v>
      </c>
      <c r="I4778" s="59">
        <v>0.97129629629629621</v>
      </c>
      <c r="J4778" s="7" t="s">
        <v>39</v>
      </c>
      <c r="K4778" s="7">
        <v>60</v>
      </c>
      <c r="L4778" s="7">
        <v>3221</v>
      </c>
      <c r="M4778" s="7">
        <v>10.48</v>
      </c>
      <c r="N4778" s="7">
        <v>1</v>
      </c>
    </row>
    <row r="4779" spans="1:15" hidden="1" x14ac:dyDescent="0.35">
      <c r="A4779" s="56">
        <v>2019</v>
      </c>
      <c r="B4779" s="57">
        <v>43664</v>
      </c>
      <c r="C4779" s="26">
        <v>15.958333333337899</v>
      </c>
      <c r="D4779" s="26"/>
      <c r="E4779" s="58" t="s">
        <v>270</v>
      </c>
      <c r="F4779" s="26" t="s">
        <v>166</v>
      </c>
      <c r="G4779" s="56" t="s">
        <v>93</v>
      </c>
      <c r="I4779" s="59">
        <v>0.97468749999999993</v>
      </c>
      <c r="J4779" s="7" t="s">
        <v>39</v>
      </c>
      <c r="K4779" s="7">
        <v>60.2</v>
      </c>
      <c r="L4779" s="7">
        <v>4057</v>
      </c>
      <c r="M4779" s="7">
        <v>9.69</v>
      </c>
      <c r="N4779" s="7">
        <v>1</v>
      </c>
    </row>
    <row r="4780" spans="1:15" hidden="1" x14ac:dyDescent="0.35">
      <c r="A4780" s="56">
        <v>2019</v>
      </c>
      <c r="B4780" s="57">
        <v>43664</v>
      </c>
      <c r="C4780" s="26">
        <v>15.958333333337899</v>
      </c>
      <c r="D4780" s="26"/>
      <c r="E4780" s="58" t="s">
        <v>270</v>
      </c>
      <c r="F4780" s="26" t="s">
        <v>166</v>
      </c>
      <c r="G4780" s="56" t="s">
        <v>93</v>
      </c>
      <c r="I4780" s="59">
        <v>0.97503472222222232</v>
      </c>
      <c r="J4780" s="7" t="s">
        <v>38</v>
      </c>
      <c r="K4780" s="7">
        <v>118.8</v>
      </c>
      <c r="L4780" s="7">
        <v>4148</v>
      </c>
      <c r="M4780" s="7">
        <v>12.12</v>
      </c>
      <c r="N4780" s="7">
        <v>3</v>
      </c>
      <c r="O4780" s="7" t="s">
        <v>171</v>
      </c>
    </row>
    <row r="4781" spans="1:15" hidden="1" x14ac:dyDescent="0.35">
      <c r="A4781" s="56">
        <v>2019</v>
      </c>
      <c r="B4781" s="57">
        <v>43664</v>
      </c>
      <c r="C4781" s="26">
        <v>15.958333333337899</v>
      </c>
      <c r="D4781" s="26"/>
      <c r="E4781" s="58" t="s">
        <v>270</v>
      </c>
      <c r="F4781" s="26" t="s">
        <v>166</v>
      </c>
      <c r="G4781" s="56" t="s">
        <v>93</v>
      </c>
      <c r="I4781" s="59">
        <v>0.97624999999999995</v>
      </c>
      <c r="J4781" s="7" t="s">
        <v>39</v>
      </c>
      <c r="K4781" s="7">
        <v>63.2</v>
      </c>
      <c r="L4781" s="7">
        <v>4455</v>
      </c>
      <c r="M4781" s="7">
        <v>6.82</v>
      </c>
      <c r="N4781" s="7">
        <v>1</v>
      </c>
    </row>
    <row r="4782" spans="1:15" hidden="1" x14ac:dyDescent="0.35">
      <c r="A4782" s="56">
        <v>2019</v>
      </c>
      <c r="B4782" s="57">
        <v>43664</v>
      </c>
      <c r="C4782" s="26">
        <v>15.958333333337899</v>
      </c>
      <c r="D4782" s="26"/>
      <c r="E4782" s="58" t="s">
        <v>270</v>
      </c>
      <c r="F4782" s="26" t="s">
        <v>166</v>
      </c>
      <c r="G4782" s="56" t="s">
        <v>93</v>
      </c>
      <c r="I4782" s="59">
        <v>0.977025462962963</v>
      </c>
      <c r="J4782" s="7" t="s">
        <v>39</v>
      </c>
      <c r="K4782" s="7">
        <v>62</v>
      </c>
      <c r="L4782" s="7">
        <v>4637</v>
      </c>
      <c r="N4782" s="7">
        <v>1</v>
      </c>
    </row>
    <row r="4783" spans="1:15" hidden="1" x14ac:dyDescent="0.35">
      <c r="A4783" s="56">
        <v>2019</v>
      </c>
      <c r="B4783" s="57">
        <v>43665</v>
      </c>
      <c r="C4783" s="26">
        <v>16.000000000004601</v>
      </c>
      <c r="D4783" s="26"/>
      <c r="E4783" s="58" t="s">
        <v>270</v>
      </c>
      <c r="F4783" s="26" t="s">
        <v>166</v>
      </c>
      <c r="G4783" s="56" t="s">
        <v>93</v>
      </c>
      <c r="I4783" s="59">
        <v>1.1226851851851851E-3</v>
      </c>
      <c r="J4783" s="7" t="s">
        <v>39</v>
      </c>
      <c r="K4783" s="7">
        <v>62.8</v>
      </c>
      <c r="L4783" s="7">
        <v>281</v>
      </c>
      <c r="M4783" s="7">
        <v>9.49</v>
      </c>
      <c r="N4783" s="7">
        <v>1</v>
      </c>
    </row>
    <row r="4784" spans="1:15" hidden="1" x14ac:dyDescent="0.35">
      <c r="A4784" s="56">
        <v>2019</v>
      </c>
      <c r="B4784" s="57">
        <v>43665</v>
      </c>
      <c r="C4784" s="26">
        <v>16.000000000004601</v>
      </c>
      <c r="D4784" s="26"/>
      <c r="E4784" s="58" t="s">
        <v>270</v>
      </c>
      <c r="F4784" s="26" t="s">
        <v>166</v>
      </c>
      <c r="G4784" s="56" t="s">
        <v>93</v>
      </c>
      <c r="I4784" s="59">
        <v>1.7245370370370372E-3</v>
      </c>
      <c r="J4784" s="7" t="s">
        <v>39</v>
      </c>
      <c r="K4784" s="7">
        <v>59.2</v>
      </c>
      <c r="L4784" s="7">
        <v>433</v>
      </c>
      <c r="M4784" s="7">
        <v>13.77</v>
      </c>
      <c r="N4784" s="7">
        <v>1</v>
      </c>
    </row>
    <row r="4785" spans="1:14" hidden="1" x14ac:dyDescent="0.35">
      <c r="A4785" s="56">
        <v>2019</v>
      </c>
      <c r="B4785" s="57">
        <v>43665</v>
      </c>
      <c r="C4785" s="26">
        <v>16.000000000004601</v>
      </c>
      <c r="D4785" s="26"/>
      <c r="E4785" s="58" t="s">
        <v>270</v>
      </c>
      <c r="F4785" s="26" t="s">
        <v>166</v>
      </c>
      <c r="G4785" s="56" t="s">
        <v>93</v>
      </c>
      <c r="I4785" s="59">
        <v>2.5231481481481481E-3</v>
      </c>
      <c r="J4785" s="7" t="s">
        <v>39</v>
      </c>
      <c r="K4785" s="7">
        <v>90.6</v>
      </c>
      <c r="L4785" s="7">
        <v>625</v>
      </c>
      <c r="M4785" s="7">
        <v>9.34</v>
      </c>
      <c r="N4785" s="7">
        <v>1</v>
      </c>
    </row>
    <row r="4786" spans="1:14" hidden="1" x14ac:dyDescent="0.35">
      <c r="A4786" s="56">
        <v>2019</v>
      </c>
      <c r="B4786" s="57">
        <v>43665</v>
      </c>
      <c r="C4786" s="26">
        <v>16.000000000004601</v>
      </c>
      <c r="D4786" s="26"/>
      <c r="E4786" s="58" t="s">
        <v>270</v>
      </c>
      <c r="F4786" s="26" t="s">
        <v>166</v>
      </c>
      <c r="G4786" s="56" t="s">
        <v>93</v>
      </c>
      <c r="I4786" s="59">
        <v>2.9166666666666668E-3</v>
      </c>
      <c r="J4786" s="7" t="s">
        <v>39</v>
      </c>
      <c r="K4786" s="7">
        <v>61.4</v>
      </c>
      <c r="L4786" s="7">
        <v>713</v>
      </c>
      <c r="M4786" s="7">
        <v>9.81</v>
      </c>
      <c r="N4786" s="7">
        <v>1</v>
      </c>
    </row>
    <row r="4787" spans="1:14" hidden="1" x14ac:dyDescent="0.35">
      <c r="A4787" s="56">
        <v>2019</v>
      </c>
      <c r="B4787" s="57">
        <v>43665</v>
      </c>
      <c r="C4787" s="26">
        <v>16.000000000004601</v>
      </c>
      <c r="D4787" s="26"/>
      <c r="E4787" s="58" t="s">
        <v>270</v>
      </c>
      <c r="F4787" s="26" t="s">
        <v>166</v>
      </c>
      <c r="G4787" s="56" t="s">
        <v>93</v>
      </c>
      <c r="I4787" s="59">
        <v>3.4953703703703705E-3</v>
      </c>
      <c r="J4787" s="7" t="s">
        <v>39</v>
      </c>
      <c r="K4787" s="7">
        <v>56</v>
      </c>
      <c r="L4787" s="7">
        <v>586</v>
      </c>
      <c r="M4787" s="7">
        <v>7.36</v>
      </c>
      <c r="N4787" s="7">
        <v>1</v>
      </c>
    </row>
    <row r="4788" spans="1:14" hidden="1" x14ac:dyDescent="0.35">
      <c r="A4788" s="56">
        <v>2019</v>
      </c>
      <c r="B4788" s="57">
        <v>43665</v>
      </c>
      <c r="C4788" s="26">
        <v>16.000000000004601</v>
      </c>
      <c r="D4788" s="26"/>
      <c r="E4788" s="58" t="s">
        <v>270</v>
      </c>
      <c r="F4788" s="26" t="s">
        <v>166</v>
      </c>
      <c r="G4788" s="56" t="s">
        <v>93</v>
      </c>
      <c r="I4788" s="59">
        <v>1.3229166666666667E-2</v>
      </c>
      <c r="J4788" s="7" t="s">
        <v>39</v>
      </c>
      <c r="K4788" s="7">
        <v>60.1</v>
      </c>
      <c r="L4788" s="7">
        <v>3289</v>
      </c>
      <c r="M4788" s="7">
        <v>12.6</v>
      </c>
      <c r="N4788" s="7">
        <v>1</v>
      </c>
    </row>
    <row r="4789" spans="1:14" hidden="1" x14ac:dyDescent="0.35">
      <c r="A4789" s="56">
        <v>2019</v>
      </c>
      <c r="B4789" s="57">
        <v>43665</v>
      </c>
      <c r="C4789" s="26">
        <v>16.000000000004601</v>
      </c>
      <c r="D4789" s="26"/>
      <c r="E4789" s="58" t="s">
        <v>270</v>
      </c>
      <c r="F4789" s="26" t="s">
        <v>166</v>
      </c>
      <c r="G4789" s="56" t="s">
        <v>93</v>
      </c>
      <c r="I4789" s="59">
        <v>1.4155092592592592E-2</v>
      </c>
      <c r="J4789" s="7" t="s">
        <v>39</v>
      </c>
      <c r="K4789" s="7">
        <v>56</v>
      </c>
      <c r="L4789" s="7">
        <v>3524</v>
      </c>
      <c r="M4789" s="7">
        <v>13.4</v>
      </c>
      <c r="N4789" s="7">
        <v>1</v>
      </c>
    </row>
    <row r="4790" spans="1:14" hidden="1" x14ac:dyDescent="0.35">
      <c r="A4790" s="56">
        <v>2019</v>
      </c>
      <c r="B4790" s="57">
        <v>43665</v>
      </c>
      <c r="C4790" s="26">
        <v>16.000000000004601</v>
      </c>
      <c r="D4790" s="26"/>
      <c r="E4790" s="58" t="s">
        <v>270</v>
      </c>
      <c r="F4790" s="26" t="s">
        <v>166</v>
      </c>
      <c r="G4790" s="56" t="s">
        <v>93</v>
      </c>
      <c r="I4790" s="59">
        <v>1.6527777777777777E-2</v>
      </c>
      <c r="J4790" s="7" t="s">
        <v>39</v>
      </c>
      <c r="K4790" s="7">
        <v>30.4</v>
      </c>
      <c r="L4790" s="7">
        <v>4100</v>
      </c>
      <c r="M4790" s="7">
        <v>9.58</v>
      </c>
      <c r="N4790" s="7">
        <v>1</v>
      </c>
    </row>
    <row r="4791" spans="1:14" hidden="1" x14ac:dyDescent="0.35">
      <c r="A4791" s="56">
        <v>2019</v>
      </c>
      <c r="B4791" s="57">
        <v>43665</v>
      </c>
      <c r="C4791" s="26">
        <v>16.000000000004601</v>
      </c>
      <c r="D4791" s="26"/>
      <c r="E4791" s="58" t="s">
        <v>270</v>
      </c>
      <c r="F4791" s="26" t="s">
        <v>166</v>
      </c>
      <c r="G4791" s="56" t="s">
        <v>93</v>
      </c>
      <c r="I4791" s="59">
        <v>1.6759259259259258E-2</v>
      </c>
      <c r="J4791" s="7" t="s">
        <v>39</v>
      </c>
      <c r="K4791" s="7">
        <v>61.8</v>
      </c>
      <c r="L4791" s="7">
        <v>4160</v>
      </c>
      <c r="M4791" s="7">
        <v>12.87</v>
      </c>
      <c r="N4791" s="7">
        <v>1</v>
      </c>
    </row>
    <row r="4792" spans="1:14" hidden="1" x14ac:dyDescent="0.35">
      <c r="A4792" s="56">
        <v>2019</v>
      </c>
      <c r="B4792" s="57">
        <v>43665</v>
      </c>
      <c r="C4792" s="26">
        <v>16.000000000004601</v>
      </c>
      <c r="D4792" s="26"/>
      <c r="E4792" s="58" t="s">
        <v>270</v>
      </c>
      <c r="F4792" s="26" t="s">
        <v>166</v>
      </c>
      <c r="G4792" s="56" t="s">
        <v>93</v>
      </c>
      <c r="I4792" s="59">
        <v>1.8067129629629631E-2</v>
      </c>
      <c r="J4792" s="7" t="s">
        <v>39</v>
      </c>
      <c r="K4792" s="7">
        <v>96.4</v>
      </c>
      <c r="L4792" s="7">
        <v>4494</v>
      </c>
      <c r="M4792" s="7">
        <v>9.6300000000000008</v>
      </c>
      <c r="N4792" s="7">
        <v>1</v>
      </c>
    </row>
    <row r="4793" spans="1:14" hidden="1" x14ac:dyDescent="0.35">
      <c r="A4793" s="56">
        <v>2019</v>
      </c>
      <c r="B4793" s="57">
        <v>43665</v>
      </c>
      <c r="C4793" s="26">
        <v>16.000000000004601</v>
      </c>
      <c r="D4793" s="26"/>
      <c r="E4793" s="58" t="s">
        <v>270</v>
      </c>
      <c r="F4793" s="26" t="s">
        <v>166</v>
      </c>
      <c r="G4793" s="56" t="s">
        <v>93</v>
      </c>
      <c r="I4793" s="59">
        <v>1.818287037037037E-2</v>
      </c>
      <c r="J4793" s="7" t="s">
        <v>39</v>
      </c>
      <c r="K4793" s="7">
        <v>70.2</v>
      </c>
      <c r="L4793" s="7">
        <v>4525</v>
      </c>
      <c r="M4793" s="7">
        <v>10.85</v>
      </c>
      <c r="N4793" s="7">
        <v>1</v>
      </c>
    </row>
    <row r="4794" spans="1:14" hidden="1" x14ac:dyDescent="0.35">
      <c r="A4794" s="56">
        <v>2019</v>
      </c>
      <c r="B4794" s="57">
        <v>43665</v>
      </c>
      <c r="C4794" s="26">
        <v>16.000000000004601</v>
      </c>
      <c r="D4794" s="26"/>
      <c r="E4794" s="58" t="s">
        <v>270</v>
      </c>
      <c r="F4794" s="26" t="s">
        <v>166</v>
      </c>
      <c r="G4794" s="56" t="s">
        <v>93</v>
      </c>
      <c r="I4794" s="59">
        <v>1.8159722222222219E-2</v>
      </c>
      <c r="J4794" s="7" t="s">
        <v>39</v>
      </c>
      <c r="K4794" s="7">
        <v>88.6</v>
      </c>
      <c r="L4794" s="7">
        <v>4518</v>
      </c>
      <c r="M4794" s="7">
        <v>9.6999999999999993</v>
      </c>
      <c r="N4794" s="7">
        <v>1</v>
      </c>
    </row>
    <row r="4795" spans="1:14" hidden="1" x14ac:dyDescent="0.35">
      <c r="A4795" s="56">
        <v>2019</v>
      </c>
      <c r="B4795" s="57">
        <v>43665</v>
      </c>
      <c r="C4795" s="26">
        <v>16.041666666671301</v>
      </c>
      <c r="D4795" s="26"/>
      <c r="E4795" s="58" t="s">
        <v>270</v>
      </c>
      <c r="F4795" s="26" t="s">
        <v>166</v>
      </c>
      <c r="G4795" s="56" t="s">
        <v>93</v>
      </c>
      <c r="I4795" s="59">
        <v>4.6782407407407411E-2</v>
      </c>
      <c r="J4795" s="7" t="s">
        <v>39</v>
      </c>
      <c r="K4795" s="7">
        <v>54</v>
      </c>
      <c r="L4795" s="7">
        <v>1262</v>
      </c>
      <c r="M4795" s="7">
        <v>8.0500000000000007</v>
      </c>
      <c r="N4795" s="7">
        <v>1</v>
      </c>
    </row>
    <row r="4796" spans="1:14" hidden="1" x14ac:dyDescent="0.35">
      <c r="A4796" s="56">
        <v>2019</v>
      </c>
      <c r="B4796" s="57">
        <v>43665</v>
      </c>
      <c r="C4796" s="26">
        <v>16.041666666671301</v>
      </c>
      <c r="D4796" s="26"/>
      <c r="E4796" s="58" t="s">
        <v>270</v>
      </c>
      <c r="F4796" s="26" t="s">
        <v>166</v>
      </c>
      <c r="G4796" s="56" t="s">
        <v>93</v>
      </c>
      <c r="I4796" s="59">
        <v>4.6921296296296294E-2</v>
      </c>
      <c r="J4796" s="7" t="s">
        <v>39</v>
      </c>
      <c r="K4796" s="7">
        <v>52.2</v>
      </c>
      <c r="L4796" s="7">
        <v>1295</v>
      </c>
      <c r="M4796" s="7">
        <v>9.16</v>
      </c>
      <c r="N4796" s="7">
        <v>1</v>
      </c>
    </row>
    <row r="4797" spans="1:14" hidden="1" x14ac:dyDescent="0.35">
      <c r="A4797" s="56">
        <v>2019</v>
      </c>
      <c r="B4797" s="57">
        <v>43665</v>
      </c>
      <c r="C4797" s="26">
        <v>16.041666666671301</v>
      </c>
      <c r="D4797" s="26"/>
      <c r="E4797" s="58" t="s">
        <v>270</v>
      </c>
      <c r="F4797" s="26" t="s">
        <v>166</v>
      </c>
      <c r="G4797" s="56" t="s">
        <v>93</v>
      </c>
      <c r="I4797" s="59">
        <v>4.9641203703703701E-2</v>
      </c>
      <c r="J4797" s="7" t="s">
        <v>38</v>
      </c>
      <c r="K4797" s="7">
        <v>58.5</v>
      </c>
      <c r="L4797" s="7">
        <v>1956</v>
      </c>
      <c r="M4797" s="7">
        <v>9.89</v>
      </c>
      <c r="N4797" s="7">
        <v>1</v>
      </c>
    </row>
    <row r="4798" spans="1:14" hidden="1" x14ac:dyDescent="0.35">
      <c r="A4798" s="56">
        <v>2019</v>
      </c>
      <c r="B4798" s="57">
        <v>43665</v>
      </c>
      <c r="C4798" s="26">
        <v>16.041666666671301</v>
      </c>
      <c r="D4798" s="26"/>
      <c r="E4798" s="58" t="s">
        <v>270</v>
      </c>
      <c r="F4798" s="26" t="s">
        <v>166</v>
      </c>
      <c r="G4798" s="56" t="s">
        <v>93</v>
      </c>
      <c r="I4798" s="59">
        <v>4.9652777777777775E-2</v>
      </c>
      <c r="J4798" s="7" t="s">
        <v>38</v>
      </c>
      <c r="K4798" s="7">
        <v>60</v>
      </c>
      <c r="L4798" s="7">
        <v>1959</v>
      </c>
      <c r="M4798" s="7">
        <v>9.73</v>
      </c>
      <c r="N4798" s="7">
        <v>1</v>
      </c>
    </row>
    <row r="4799" spans="1:14" hidden="1" x14ac:dyDescent="0.35">
      <c r="A4799" s="56">
        <v>2019</v>
      </c>
      <c r="B4799" s="57">
        <v>43665</v>
      </c>
      <c r="C4799" s="26">
        <v>16.041666666671301</v>
      </c>
      <c r="D4799" s="26"/>
      <c r="E4799" s="58" t="s">
        <v>270</v>
      </c>
      <c r="F4799" s="26" t="s">
        <v>166</v>
      </c>
      <c r="G4799" s="56" t="s">
        <v>93</v>
      </c>
      <c r="I4799" s="59">
        <v>5.0914351851851856E-2</v>
      </c>
      <c r="J4799" s="7" t="s">
        <v>39</v>
      </c>
      <c r="K4799" s="7">
        <v>64.8</v>
      </c>
      <c r="L4799" s="7">
        <v>2283</v>
      </c>
      <c r="M4799" s="7">
        <v>8.5299999999999994</v>
      </c>
      <c r="N4799" s="7">
        <v>1</v>
      </c>
    </row>
    <row r="4800" spans="1:14" hidden="1" x14ac:dyDescent="0.35">
      <c r="A4800" s="56">
        <v>2019</v>
      </c>
      <c r="B4800" s="57">
        <v>43665</v>
      </c>
      <c r="C4800" s="26">
        <v>16.041666666671301</v>
      </c>
      <c r="D4800" s="26"/>
      <c r="E4800" s="58" t="s">
        <v>270</v>
      </c>
      <c r="F4800" s="26" t="s">
        <v>166</v>
      </c>
      <c r="G4800" s="56" t="s">
        <v>93</v>
      </c>
      <c r="I4800" s="59">
        <v>5.1562500000000004E-2</v>
      </c>
      <c r="J4800" s="7" t="s">
        <v>39</v>
      </c>
      <c r="K4800" s="7">
        <v>60.5</v>
      </c>
      <c r="L4800" s="7">
        <v>2448</v>
      </c>
      <c r="M4800" s="7">
        <v>10.89</v>
      </c>
      <c r="N4800" s="7">
        <v>1</v>
      </c>
    </row>
    <row r="4801" spans="1:14" hidden="1" x14ac:dyDescent="0.35">
      <c r="A4801" s="56">
        <v>2019</v>
      </c>
      <c r="B4801" s="57">
        <v>43665</v>
      </c>
      <c r="C4801" s="26">
        <v>16.041666666671301</v>
      </c>
      <c r="D4801" s="26"/>
      <c r="E4801" s="58" t="s">
        <v>270</v>
      </c>
      <c r="F4801" s="26" t="s">
        <v>166</v>
      </c>
      <c r="G4801" s="56" t="s">
        <v>93</v>
      </c>
      <c r="I4801" s="59">
        <v>5.2152777777777777E-2</v>
      </c>
      <c r="J4801" s="7" t="s">
        <v>39</v>
      </c>
      <c r="K4801" s="7">
        <v>51.1</v>
      </c>
      <c r="L4801" s="7">
        <v>2591</v>
      </c>
      <c r="M4801" s="7">
        <v>6.86</v>
      </c>
      <c r="N4801" s="7">
        <v>1</v>
      </c>
    </row>
    <row r="4802" spans="1:14" hidden="1" x14ac:dyDescent="0.35">
      <c r="A4802" s="56">
        <v>2019</v>
      </c>
      <c r="B4802" s="57">
        <v>43665</v>
      </c>
      <c r="C4802" s="26">
        <v>16.041666666671301</v>
      </c>
      <c r="D4802" s="26"/>
      <c r="E4802" s="58" t="s">
        <v>270</v>
      </c>
      <c r="F4802" s="26" t="s">
        <v>166</v>
      </c>
      <c r="G4802" s="56" t="s">
        <v>93</v>
      </c>
      <c r="I4802" s="59">
        <v>5.2152777777777777E-2</v>
      </c>
      <c r="J4802" s="7" t="s">
        <v>39</v>
      </c>
      <c r="K4802" s="7">
        <v>54.2</v>
      </c>
      <c r="L4802" s="7">
        <v>2592</v>
      </c>
      <c r="M4802" s="7">
        <v>7.5</v>
      </c>
      <c r="N4802" s="7">
        <v>1</v>
      </c>
    </row>
    <row r="4803" spans="1:14" hidden="1" x14ac:dyDescent="0.35">
      <c r="A4803" s="56">
        <v>2019</v>
      </c>
      <c r="B4803" s="57">
        <v>43665</v>
      </c>
      <c r="C4803" s="26">
        <v>16.041666666671301</v>
      </c>
      <c r="D4803" s="26"/>
      <c r="E4803" s="58" t="s">
        <v>270</v>
      </c>
      <c r="F4803" s="26" t="s">
        <v>166</v>
      </c>
      <c r="G4803" s="56" t="s">
        <v>93</v>
      </c>
      <c r="I4803" s="59">
        <v>5.2372685185185182E-2</v>
      </c>
      <c r="J4803" s="7" t="s">
        <v>39</v>
      </c>
      <c r="K4803" s="7">
        <v>60.2</v>
      </c>
      <c r="L4803" s="7">
        <v>2637</v>
      </c>
      <c r="M4803" s="7">
        <v>11.33</v>
      </c>
      <c r="N4803" s="7">
        <v>1</v>
      </c>
    </row>
    <row r="4804" spans="1:14" hidden="1" x14ac:dyDescent="0.35">
      <c r="A4804" s="56">
        <v>2019</v>
      </c>
      <c r="B4804" s="57">
        <v>43665</v>
      </c>
      <c r="C4804" s="26">
        <v>16.083333333338</v>
      </c>
      <c r="D4804" s="26"/>
      <c r="E4804" s="58" t="s">
        <v>270</v>
      </c>
      <c r="F4804" s="26" t="s">
        <v>166</v>
      </c>
      <c r="G4804" s="56" t="s">
        <v>93</v>
      </c>
      <c r="I4804" s="59">
        <v>8.5798611111111103E-2</v>
      </c>
      <c r="J4804" s="7" t="s">
        <v>39</v>
      </c>
      <c r="K4804" s="7">
        <v>71.099999999999994</v>
      </c>
      <c r="L4804" s="7">
        <v>623</v>
      </c>
      <c r="M4804" s="7">
        <v>16.48</v>
      </c>
      <c r="N4804" s="7">
        <v>1</v>
      </c>
    </row>
    <row r="4805" spans="1:14" hidden="1" x14ac:dyDescent="0.35">
      <c r="A4805" s="56">
        <v>2019</v>
      </c>
      <c r="B4805" s="57">
        <v>43665</v>
      </c>
      <c r="C4805" s="26">
        <v>16.1250000000047</v>
      </c>
      <c r="D4805" s="26"/>
      <c r="E4805" s="58" t="s">
        <v>270</v>
      </c>
      <c r="F4805" s="26" t="s">
        <v>166</v>
      </c>
      <c r="G4805" s="56" t="s">
        <v>93</v>
      </c>
      <c r="I4805" s="59">
        <v>0.12697916666666667</v>
      </c>
      <c r="J4805" s="7" t="s">
        <v>39</v>
      </c>
      <c r="K4805" s="7">
        <v>68.099999999999994</v>
      </c>
      <c r="L4805" s="7">
        <v>500</v>
      </c>
      <c r="M4805" s="7">
        <v>13.77</v>
      </c>
      <c r="N4805" s="7">
        <v>1</v>
      </c>
    </row>
    <row r="4806" spans="1:14" hidden="1" x14ac:dyDescent="0.35">
      <c r="A4806" s="56">
        <v>2019</v>
      </c>
      <c r="B4806" s="57">
        <v>43665</v>
      </c>
      <c r="C4806" s="26">
        <v>16.1250000000047</v>
      </c>
      <c r="D4806" s="26"/>
      <c r="E4806" s="58" t="s">
        <v>270</v>
      </c>
      <c r="F4806" s="26" t="s">
        <v>166</v>
      </c>
      <c r="G4806" s="56" t="s">
        <v>93</v>
      </c>
      <c r="I4806" s="59">
        <v>0.12877314814814814</v>
      </c>
      <c r="J4806" s="7" t="s">
        <v>38</v>
      </c>
      <c r="K4806" s="7">
        <v>55.3</v>
      </c>
      <c r="L4806" s="7">
        <v>926</v>
      </c>
      <c r="M4806" s="7">
        <v>16.32</v>
      </c>
      <c r="N4806" s="7">
        <v>1</v>
      </c>
    </row>
    <row r="4807" spans="1:14" hidden="1" x14ac:dyDescent="0.35">
      <c r="A4807" s="56">
        <v>2019</v>
      </c>
      <c r="B4807" s="57">
        <v>43665</v>
      </c>
      <c r="C4807" s="26">
        <v>16.1250000000047</v>
      </c>
      <c r="D4807" s="26"/>
      <c r="E4807" s="58" t="s">
        <v>270</v>
      </c>
      <c r="F4807" s="26" t="s">
        <v>166</v>
      </c>
      <c r="G4807" s="56" t="s">
        <v>93</v>
      </c>
      <c r="I4807" s="59">
        <v>0.12954861111111113</v>
      </c>
      <c r="J4807" s="7" t="s">
        <v>39</v>
      </c>
      <c r="K4807" s="7">
        <v>56.2</v>
      </c>
      <c r="L4807" s="7">
        <v>1126</v>
      </c>
      <c r="M4807" s="7">
        <v>16.170000000000002</v>
      </c>
      <c r="N4807" s="7">
        <v>1</v>
      </c>
    </row>
    <row r="4808" spans="1:14" hidden="1" x14ac:dyDescent="0.35">
      <c r="A4808" s="56">
        <v>2019</v>
      </c>
      <c r="B4808" s="57">
        <v>43665</v>
      </c>
      <c r="C4808" s="26">
        <v>16.1250000000047</v>
      </c>
      <c r="D4808" s="26"/>
      <c r="E4808" s="58" t="s">
        <v>270</v>
      </c>
      <c r="F4808" s="26" t="s">
        <v>166</v>
      </c>
      <c r="G4808" s="56" t="s">
        <v>93</v>
      </c>
      <c r="I4808" s="59">
        <v>0.13351851851851851</v>
      </c>
      <c r="J4808" s="7" t="s">
        <v>39</v>
      </c>
      <c r="K4808" s="7">
        <v>57.2</v>
      </c>
      <c r="L4808" s="7">
        <v>2108</v>
      </c>
      <c r="M4808" s="7">
        <v>9.16</v>
      </c>
      <c r="N4808" s="7">
        <v>1</v>
      </c>
    </row>
    <row r="4809" spans="1:14" hidden="1" x14ac:dyDescent="0.35">
      <c r="A4809" s="56">
        <v>2019</v>
      </c>
      <c r="B4809" s="57">
        <v>43665</v>
      </c>
      <c r="C4809" s="26">
        <v>16.1250000000047</v>
      </c>
      <c r="D4809" s="26"/>
      <c r="E4809" s="58" t="s">
        <v>270</v>
      </c>
      <c r="F4809" s="26" t="s">
        <v>166</v>
      </c>
      <c r="G4809" s="56" t="s">
        <v>93</v>
      </c>
      <c r="I4809" s="59">
        <v>0.13790509259259259</v>
      </c>
      <c r="J4809" s="7" t="s">
        <v>39</v>
      </c>
      <c r="K4809" s="7">
        <v>61</v>
      </c>
      <c r="L4809" s="7">
        <v>3200</v>
      </c>
      <c r="M4809" s="7">
        <v>10.45</v>
      </c>
      <c r="N4809" s="7">
        <v>1</v>
      </c>
    </row>
    <row r="4810" spans="1:14" hidden="1" x14ac:dyDescent="0.35">
      <c r="A4810" s="56">
        <v>2019</v>
      </c>
      <c r="B4810" s="57">
        <v>43665</v>
      </c>
      <c r="C4810" s="26">
        <v>16.1666666666714</v>
      </c>
      <c r="D4810" s="26"/>
      <c r="E4810" s="58" t="s">
        <v>270</v>
      </c>
      <c r="F4810" s="26" t="s">
        <v>166</v>
      </c>
      <c r="G4810" s="56" t="s">
        <v>93</v>
      </c>
      <c r="I4810" s="59">
        <v>0.1731365740740741</v>
      </c>
      <c r="J4810" s="7" t="s">
        <v>39</v>
      </c>
      <c r="K4810" s="7">
        <v>71.900000000000006</v>
      </c>
      <c r="L4810" s="7">
        <v>1607</v>
      </c>
      <c r="M4810" s="7">
        <v>11.91</v>
      </c>
      <c r="N4810" s="7">
        <v>1</v>
      </c>
    </row>
    <row r="4811" spans="1:14" hidden="1" x14ac:dyDescent="0.35">
      <c r="A4811" s="56">
        <v>2019</v>
      </c>
      <c r="B4811" s="57">
        <v>43665</v>
      </c>
      <c r="C4811" s="26">
        <v>16.1666666666714</v>
      </c>
      <c r="D4811" s="26"/>
      <c r="E4811" s="58" t="s">
        <v>270</v>
      </c>
      <c r="F4811" s="26" t="s">
        <v>166</v>
      </c>
      <c r="G4811" s="56" t="s">
        <v>93</v>
      </c>
      <c r="I4811" s="59">
        <v>0.1739236111111111</v>
      </c>
      <c r="J4811" s="7" t="s">
        <v>39</v>
      </c>
      <c r="K4811" s="7">
        <v>75.8</v>
      </c>
      <c r="L4811" s="7">
        <v>1784</v>
      </c>
      <c r="M4811" s="7">
        <v>8.73</v>
      </c>
      <c r="N4811" s="7">
        <v>1</v>
      </c>
    </row>
    <row r="4812" spans="1:14" hidden="1" x14ac:dyDescent="0.35">
      <c r="A4812" s="56">
        <v>2019</v>
      </c>
      <c r="B4812" s="57">
        <v>43665</v>
      </c>
      <c r="C4812" s="26">
        <v>16.1666666666714</v>
      </c>
      <c r="D4812" s="26"/>
      <c r="E4812" s="58" t="s">
        <v>270</v>
      </c>
      <c r="F4812" s="26" t="s">
        <v>166</v>
      </c>
      <c r="G4812" s="56" t="s">
        <v>93</v>
      </c>
      <c r="I4812" s="59">
        <v>0.17458333333333334</v>
      </c>
      <c r="J4812" s="7" t="s">
        <v>39</v>
      </c>
      <c r="K4812" s="7">
        <v>55.6</v>
      </c>
      <c r="L4812" s="7">
        <v>1949</v>
      </c>
      <c r="M4812" s="7">
        <v>6.74</v>
      </c>
      <c r="N4812" s="7">
        <v>1</v>
      </c>
    </row>
    <row r="4813" spans="1:14" hidden="1" x14ac:dyDescent="0.35">
      <c r="A4813" s="56">
        <v>2019</v>
      </c>
      <c r="B4813" s="57">
        <v>43665</v>
      </c>
      <c r="C4813" s="26">
        <v>16.1666666666714</v>
      </c>
      <c r="D4813" s="26"/>
      <c r="E4813" s="58" t="s">
        <v>270</v>
      </c>
      <c r="F4813" s="26" t="s">
        <v>166</v>
      </c>
      <c r="G4813" s="56" t="s">
        <v>93</v>
      </c>
      <c r="I4813" s="59">
        <v>0.17459490740740743</v>
      </c>
      <c r="J4813" s="7" t="s">
        <v>39</v>
      </c>
      <c r="K4813" s="7">
        <v>60.2</v>
      </c>
      <c r="L4813" s="7">
        <v>1950</v>
      </c>
      <c r="M4813" s="7">
        <v>6.33</v>
      </c>
      <c r="N4813" s="7">
        <v>1</v>
      </c>
    </row>
    <row r="4814" spans="1:14" hidden="1" x14ac:dyDescent="0.35">
      <c r="A4814" s="56">
        <v>2019</v>
      </c>
      <c r="B4814" s="57">
        <v>43665</v>
      </c>
      <c r="C4814" s="26">
        <v>16.1666666666714</v>
      </c>
      <c r="D4814" s="26"/>
      <c r="E4814" s="58" t="s">
        <v>270</v>
      </c>
      <c r="F4814" s="26" t="s">
        <v>166</v>
      </c>
      <c r="G4814" s="56" t="s">
        <v>93</v>
      </c>
      <c r="I4814" s="59">
        <v>0.17459490740740743</v>
      </c>
      <c r="J4814" s="7" t="s">
        <v>39</v>
      </c>
      <c r="K4814" s="7">
        <v>57.3</v>
      </c>
      <c r="L4814" s="7">
        <v>1950</v>
      </c>
      <c r="M4814" s="7">
        <v>7.23</v>
      </c>
      <c r="N4814" s="7">
        <v>1</v>
      </c>
    </row>
    <row r="4815" spans="1:14" hidden="1" x14ac:dyDescent="0.35">
      <c r="A4815" s="56">
        <v>2019</v>
      </c>
      <c r="B4815" s="57">
        <v>43665</v>
      </c>
      <c r="C4815" s="26">
        <v>16.1666666666714</v>
      </c>
      <c r="D4815" s="26"/>
      <c r="E4815" s="58" t="s">
        <v>270</v>
      </c>
      <c r="F4815" s="26" t="s">
        <v>166</v>
      </c>
      <c r="G4815" s="56" t="s">
        <v>93</v>
      </c>
      <c r="I4815" s="59">
        <v>0.17462962962962961</v>
      </c>
      <c r="J4815" s="7" t="s">
        <v>39</v>
      </c>
      <c r="K4815" s="7">
        <v>53.3</v>
      </c>
      <c r="L4815" s="7">
        <v>1960</v>
      </c>
      <c r="M4815" s="7">
        <v>6.96</v>
      </c>
      <c r="N4815" s="7">
        <v>1</v>
      </c>
    </row>
    <row r="4816" spans="1:14" hidden="1" x14ac:dyDescent="0.35">
      <c r="A4816" s="56">
        <v>2019</v>
      </c>
      <c r="B4816" s="57">
        <v>43665</v>
      </c>
      <c r="C4816" s="26">
        <v>16.1666666666714</v>
      </c>
      <c r="D4816" s="26"/>
      <c r="E4816" s="58" t="s">
        <v>270</v>
      </c>
      <c r="F4816" s="26" t="s">
        <v>166</v>
      </c>
      <c r="G4816" s="56" t="s">
        <v>93</v>
      </c>
      <c r="I4816" s="59">
        <v>0.17777777777777778</v>
      </c>
      <c r="J4816" s="7" t="s">
        <v>38</v>
      </c>
      <c r="K4816" s="7">
        <v>66.099999999999994</v>
      </c>
      <c r="L4816" s="7">
        <v>2738</v>
      </c>
      <c r="M4816" s="7">
        <v>1035</v>
      </c>
      <c r="N4816" s="7">
        <v>1</v>
      </c>
    </row>
    <row r="4817" spans="1:14" hidden="1" x14ac:dyDescent="0.35">
      <c r="A4817" s="56">
        <v>2019</v>
      </c>
      <c r="B4817" s="57">
        <v>43665</v>
      </c>
      <c r="C4817" s="26">
        <v>16.1666666666714</v>
      </c>
      <c r="D4817" s="26"/>
      <c r="E4817" s="58" t="s">
        <v>270</v>
      </c>
      <c r="F4817" s="26" t="s">
        <v>166</v>
      </c>
      <c r="G4817" s="56" t="s">
        <v>93</v>
      </c>
      <c r="I4817" s="59">
        <v>0.17810185185185187</v>
      </c>
      <c r="J4817" s="7" t="s">
        <v>39</v>
      </c>
      <c r="K4817" s="7">
        <v>68.400000000000006</v>
      </c>
      <c r="L4817" s="7">
        <v>2824</v>
      </c>
      <c r="M4817" s="7">
        <v>9.86</v>
      </c>
      <c r="N4817" s="7">
        <v>1</v>
      </c>
    </row>
    <row r="4818" spans="1:14" hidden="1" x14ac:dyDescent="0.35">
      <c r="A4818" s="56">
        <v>2019</v>
      </c>
      <c r="B4818" s="57">
        <v>43665</v>
      </c>
      <c r="C4818" s="26">
        <v>16.1666666666714</v>
      </c>
      <c r="D4818" s="26"/>
      <c r="E4818" s="58" t="s">
        <v>270</v>
      </c>
      <c r="F4818" s="26" t="s">
        <v>166</v>
      </c>
      <c r="G4818" s="56" t="s">
        <v>93</v>
      </c>
      <c r="I4818" s="59">
        <v>0.17840277777777777</v>
      </c>
      <c r="J4818" s="7" t="s">
        <v>39</v>
      </c>
      <c r="K4818" s="7">
        <v>61.4</v>
      </c>
      <c r="L4818" s="7">
        <v>2895</v>
      </c>
      <c r="M4818" s="7">
        <v>8.48</v>
      </c>
      <c r="N4818" s="7">
        <v>1</v>
      </c>
    </row>
    <row r="4819" spans="1:14" hidden="1" x14ac:dyDescent="0.35">
      <c r="A4819" s="56">
        <v>2019</v>
      </c>
      <c r="B4819" s="57">
        <v>43665</v>
      </c>
      <c r="C4819" s="26">
        <v>16.1666666666714</v>
      </c>
      <c r="D4819" s="26"/>
      <c r="E4819" s="58" t="s">
        <v>270</v>
      </c>
      <c r="F4819" s="26" t="s">
        <v>166</v>
      </c>
      <c r="G4819" s="56" t="s">
        <v>93</v>
      </c>
      <c r="I4819" s="59">
        <v>0.17989583333333334</v>
      </c>
      <c r="J4819" s="7" t="s">
        <v>39</v>
      </c>
      <c r="K4819" s="7">
        <v>77.900000000000006</v>
      </c>
      <c r="L4819" s="7">
        <v>3273</v>
      </c>
      <c r="M4819" s="7">
        <v>14.04</v>
      </c>
      <c r="N4819" s="7">
        <v>1</v>
      </c>
    </row>
    <row r="4820" spans="1:14" hidden="1" x14ac:dyDescent="0.35">
      <c r="A4820" s="56">
        <v>2019</v>
      </c>
      <c r="B4820" s="57">
        <v>43665</v>
      </c>
      <c r="C4820" s="26">
        <v>16.1666666666714</v>
      </c>
      <c r="D4820" s="26"/>
      <c r="E4820" s="58" t="s">
        <v>270</v>
      </c>
      <c r="F4820" s="26" t="s">
        <v>166</v>
      </c>
      <c r="G4820" s="56" t="s">
        <v>93</v>
      </c>
      <c r="I4820" s="59">
        <v>0.17966435185185184</v>
      </c>
      <c r="J4820" s="7" t="s">
        <v>38</v>
      </c>
      <c r="K4820" s="7">
        <v>74.8</v>
      </c>
      <c r="L4820" s="7">
        <v>3213</v>
      </c>
      <c r="M4820" s="7">
        <v>6.76</v>
      </c>
      <c r="N4820" s="7">
        <v>1</v>
      </c>
    </row>
    <row r="4821" spans="1:14" hidden="1" x14ac:dyDescent="0.35">
      <c r="A4821" s="56">
        <v>2019</v>
      </c>
      <c r="B4821" s="57">
        <v>43665</v>
      </c>
      <c r="C4821" s="26">
        <v>16.1666666666714</v>
      </c>
      <c r="D4821" s="26"/>
      <c r="E4821" s="58" t="s">
        <v>270</v>
      </c>
      <c r="F4821" s="26" t="s">
        <v>166</v>
      </c>
      <c r="G4821" s="56" t="s">
        <v>93</v>
      </c>
      <c r="I4821" s="59">
        <v>0.18283564814814815</v>
      </c>
      <c r="J4821" s="7" t="s">
        <v>39</v>
      </c>
      <c r="K4821" s="7">
        <v>61.8</v>
      </c>
      <c r="L4821" s="7">
        <v>3998</v>
      </c>
      <c r="M4821" s="7">
        <v>9.5500000000000007</v>
      </c>
      <c r="N4821" s="7">
        <v>1</v>
      </c>
    </row>
    <row r="4822" spans="1:14" hidden="1" x14ac:dyDescent="0.35">
      <c r="A4822" s="56">
        <v>2019</v>
      </c>
      <c r="B4822" s="57">
        <v>43665</v>
      </c>
      <c r="C4822" s="26">
        <v>16.1666666666714</v>
      </c>
      <c r="D4822" s="26"/>
      <c r="E4822" s="58" t="s">
        <v>270</v>
      </c>
      <c r="F4822" s="26" t="s">
        <v>166</v>
      </c>
      <c r="G4822" s="56" t="s">
        <v>93</v>
      </c>
      <c r="I4822" s="59">
        <v>0.18719907407407407</v>
      </c>
      <c r="J4822" s="7" t="s">
        <v>39</v>
      </c>
      <c r="K4822" s="7">
        <v>55.1</v>
      </c>
      <c r="L4822" s="7">
        <v>5092</v>
      </c>
      <c r="M4822" s="7">
        <v>10.4</v>
      </c>
      <c r="N4822" s="7">
        <v>1</v>
      </c>
    </row>
    <row r="4823" spans="1:14" hidden="1" x14ac:dyDescent="0.35">
      <c r="A4823" s="56">
        <v>2019</v>
      </c>
      <c r="B4823" s="57">
        <v>43665</v>
      </c>
      <c r="C4823" s="26">
        <v>16.1666666666714</v>
      </c>
      <c r="D4823" s="26"/>
      <c r="E4823" s="58" t="s">
        <v>270</v>
      </c>
      <c r="F4823" s="26" t="s">
        <v>166</v>
      </c>
      <c r="G4823" s="56" t="s">
        <v>93</v>
      </c>
      <c r="I4823" s="59">
        <v>0.18719907407407407</v>
      </c>
      <c r="J4823" s="7" t="s">
        <v>39</v>
      </c>
      <c r="K4823" s="7">
        <v>52.7</v>
      </c>
      <c r="L4823" s="7">
        <v>5092</v>
      </c>
      <c r="M4823" s="7">
        <v>10.93</v>
      </c>
      <c r="N4823" s="7">
        <v>1</v>
      </c>
    </row>
    <row r="4824" spans="1:14" hidden="1" x14ac:dyDescent="0.35">
      <c r="A4824" s="56">
        <v>2019</v>
      </c>
      <c r="B4824" s="57">
        <v>43665</v>
      </c>
      <c r="C4824" s="26">
        <v>16.1666666666714</v>
      </c>
      <c r="D4824" s="26"/>
      <c r="E4824" s="58" t="s">
        <v>270</v>
      </c>
      <c r="F4824" s="26" t="s">
        <v>166</v>
      </c>
      <c r="G4824" s="56" t="s">
        <v>93</v>
      </c>
      <c r="I4824" s="59">
        <v>0.18717592592592591</v>
      </c>
      <c r="J4824" s="7" t="s">
        <v>39</v>
      </c>
      <c r="K4824" s="7">
        <v>51.1</v>
      </c>
      <c r="L4824" s="7">
        <v>5086</v>
      </c>
      <c r="M4824" s="7">
        <v>10.62</v>
      </c>
      <c r="N4824" s="7">
        <v>1</v>
      </c>
    </row>
    <row r="4825" spans="1:14" hidden="1" x14ac:dyDescent="0.35">
      <c r="A4825" s="56">
        <v>2019</v>
      </c>
      <c r="B4825" s="57">
        <v>43665</v>
      </c>
      <c r="C4825" s="26">
        <v>16.2083333333381</v>
      </c>
      <c r="D4825" s="26"/>
      <c r="E4825" s="58" t="s">
        <v>270</v>
      </c>
      <c r="F4825" s="26" t="s">
        <v>166</v>
      </c>
      <c r="G4825" s="56" t="s">
        <v>93</v>
      </c>
      <c r="I4825" s="59">
        <v>0.21171296296296296</v>
      </c>
      <c r="J4825" s="7" t="s">
        <v>39</v>
      </c>
      <c r="K4825" s="7">
        <v>59</v>
      </c>
      <c r="L4825" s="7">
        <v>827</v>
      </c>
      <c r="M4825" s="7">
        <v>9.2899999999999991</v>
      </c>
      <c r="N4825" s="7">
        <v>1</v>
      </c>
    </row>
    <row r="4826" spans="1:14" hidden="1" x14ac:dyDescent="0.35">
      <c r="A4826" s="56">
        <v>2019</v>
      </c>
      <c r="B4826" s="57">
        <v>43665</v>
      </c>
      <c r="C4826" s="26">
        <v>16.2083333333381</v>
      </c>
      <c r="D4826" s="26"/>
      <c r="E4826" s="58" t="s">
        <v>270</v>
      </c>
      <c r="F4826" s="26" t="s">
        <v>166</v>
      </c>
      <c r="G4826" s="56" t="s">
        <v>93</v>
      </c>
      <c r="I4826" s="59">
        <v>0.21173611111111112</v>
      </c>
      <c r="J4826" s="7" t="s">
        <v>39</v>
      </c>
      <c r="K4826" s="7">
        <v>58.6</v>
      </c>
      <c r="L4826" s="7">
        <v>833</v>
      </c>
      <c r="M4826" s="7">
        <v>8.5500000000000007</v>
      </c>
      <c r="N4826" s="7">
        <v>1</v>
      </c>
    </row>
    <row r="4827" spans="1:14" hidden="1" x14ac:dyDescent="0.35">
      <c r="A4827" s="56">
        <v>2019</v>
      </c>
      <c r="B4827" s="57">
        <v>43665</v>
      </c>
      <c r="C4827" s="26">
        <v>16.2083333333381</v>
      </c>
      <c r="D4827" s="26"/>
      <c r="E4827" s="58" t="s">
        <v>270</v>
      </c>
      <c r="F4827" s="26" t="s">
        <v>166</v>
      </c>
      <c r="G4827" s="56" t="s">
        <v>93</v>
      </c>
      <c r="I4827" s="59">
        <v>0.21175925925925929</v>
      </c>
      <c r="J4827" s="7" t="s">
        <v>39</v>
      </c>
      <c r="K4827" s="7">
        <v>58.2</v>
      </c>
      <c r="L4827" s="7">
        <v>837</v>
      </c>
      <c r="M4827" s="7">
        <v>776</v>
      </c>
      <c r="N4827" s="7">
        <v>1</v>
      </c>
    </row>
    <row r="4828" spans="1:14" hidden="1" x14ac:dyDescent="0.35">
      <c r="A4828" s="56">
        <v>2019</v>
      </c>
      <c r="B4828" s="57">
        <v>43665</v>
      </c>
      <c r="C4828" s="26">
        <v>16.2083333333381</v>
      </c>
      <c r="D4828" s="26"/>
      <c r="E4828" s="58" t="s">
        <v>270</v>
      </c>
      <c r="F4828" s="26" t="s">
        <v>166</v>
      </c>
      <c r="G4828" s="56" t="s">
        <v>93</v>
      </c>
      <c r="I4828" s="59">
        <v>0.21346064814814814</v>
      </c>
      <c r="J4828" s="7" t="s">
        <v>39</v>
      </c>
      <c r="K4828" s="7">
        <v>55.5</v>
      </c>
      <c r="L4828" s="7">
        <v>1275</v>
      </c>
      <c r="M4828" s="7">
        <v>6.18</v>
      </c>
      <c r="N4828" s="7">
        <v>1</v>
      </c>
    </row>
    <row r="4829" spans="1:14" hidden="1" x14ac:dyDescent="0.35">
      <c r="A4829" s="56">
        <v>2019</v>
      </c>
      <c r="B4829" s="57">
        <v>43665</v>
      </c>
      <c r="C4829" s="26">
        <v>16.2083333333381</v>
      </c>
      <c r="D4829" s="26"/>
      <c r="E4829" s="58" t="s">
        <v>270</v>
      </c>
      <c r="F4829" s="26" t="s">
        <v>166</v>
      </c>
      <c r="G4829" s="56" t="s">
        <v>93</v>
      </c>
      <c r="I4829" s="59">
        <v>0.21349537037037036</v>
      </c>
      <c r="J4829" s="7" t="s">
        <v>39</v>
      </c>
      <c r="K4829" s="7">
        <v>54.4</v>
      </c>
      <c r="L4829" s="7">
        <v>1283</v>
      </c>
      <c r="M4829" s="7">
        <v>4.7</v>
      </c>
      <c r="N4829" s="7">
        <v>1</v>
      </c>
    </row>
    <row r="4830" spans="1:14" hidden="1" x14ac:dyDescent="0.35">
      <c r="A4830" s="56">
        <v>2019</v>
      </c>
      <c r="B4830" s="57">
        <v>43665</v>
      </c>
      <c r="C4830" s="26">
        <v>16.2083333333381</v>
      </c>
      <c r="D4830" s="26"/>
      <c r="E4830" s="58" t="s">
        <v>270</v>
      </c>
      <c r="F4830" s="26" t="s">
        <v>166</v>
      </c>
      <c r="G4830" s="56" t="s">
        <v>93</v>
      </c>
      <c r="I4830" s="59">
        <v>0.21638888888888888</v>
      </c>
      <c r="J4830" s="7" t="s">
        <v>39</v>
      </c>
      <c r="K4830" s="7">
        <v>62.4</v>
      </c>
      <c r="L4830" s="7">
        <v>1989</v>
      </c>
      <c r="M4830" s="7">
        <v>10.11</v>
      </c>
      <c r="N4830" s="7">
        <v>1</v>
      </c>
    </row>
    <row r="4831" spans="1:14" hidden="1" x14ac:dyDescent="0.35">
      <c r="A4831" s="56">
        <v>2019</v>
      </c>
      <c r="B4831" s="57">
        <v>43665</v>
      </c>
      <c r="C4831" s="26">
        <v>16.2083333333381</v>
      </c>
      <c r="D4831" s="26"/>
      <c r="E4831" s="58" t="s">
        <v>270</v>
      </c>
      <c r="F4831" s="26" t="s">
        <v>166</v>
      </c>
      <c r="G4831" s="56" t="s">
        <v>93</v>
      </c>
      <c r="I4831" s="59">
        <v>0.21638888888888888</v>
      </c>
      <c r="J4831" s="7" t="s">
        <v>39</v>
      </c>
      <c r="K4831" s="7">
        <v>62.4</v>
      </c>
      <c r="L4831" s="7">
        <v>1989</v>
      </c>
      <c r="M4831" s="7">
        <v>10.199999999999999</v>
      </c>
      <c r="N4831" s="7">
        <v>1</v>
      </c>
    </row>
    <row r="4832" spans="1:14" hidden="1" x14ac:dyDescent="0.35">
      <c r="A4832" s="56">
        <v>2019</v>
      </c>
      <c r="B4832" s="57">
        <v>43665</v>
      </c>
      <c r="C4832" s="26">
        <v>16.2083333333381</v>
      </c>
      <c r="D4832" s="26"/>
      <c r="E4832" s="58" t="s">
        <v>270</v>
      </c>
      <c r="F4832" s="26" t="s">
        <v>166</v>
      </c>
      <c r="G4832" s="56" t="s">
        <v>93</v>
      </c>
      <c r="I4832" s="59">
        <v>0.21640046296296298</v>
      </c>
      <c r="J4832" s="7" t="s">
        <v>39</v>
      </c>
      <c r="K4832" s="7">
        <v>56.7</v>
      </c>
      <c r="L4832" s="7">
        <v>1990</v>
      </c>
      <c r="M4832" s="7">
        <v>10.45</v>
      </c>
      <c r="N4832" s="7">
        <v>1</v>
      </c>
    </row>
    <row r="4833" spans="1:14" hidden="1" x14ac:dyDescent="0.35">
      <c r="A4833" s="56">
        <v>2019</v>
      </c>
      <c r="B4833" s="57">
        <v>43665</v>
      </c>
      <c r="C4833" s="26">
        <v>16.2083333333381</v>
      </c>
      <c r="D4833" s="26"/>
      <c r="E4833" s="58" t="s">
        <v>270</v>
      </c>
      <c r="F4833" s="26" t="s">
        <v>166</v>
      </c>
      <c r="G4833" s="56" t="s">
        <v>93</v>
      </c>
      <c r="I4833" s="59">
        <v>0.21640046296296298</v>
      </c>
      <c r="J4833" s="7" t="s">
        <v>39</v>
      </c>
      <c r="K4833" s="7">
        <v>64.099999999999994</v>
      </c>
      <c r="L4833" s="7">
        <v>1992</v>
      </c>
      <c r="M4833" s="7">
        <v>10.59</v>
      </c>
      <c r="N4833" s="7">
        <v>1</v>
      </c>
    </row>
    <row r="4834" spans="1:14" hidden="1" x14ac:dyDescent="0.35">
      <c r="A4834" s="56">
        <v>2019</v>
      </c>
      <c r="B4834" s="57">
        <v>43665</v>
      </c>
      <c r="C4834" s="26">
        <v>16.2083333333381</v>
      </c>
      <c r="D4834" s="26"/>
      <c r="E4834" s="58" t="s">
        <v>270</v>
      </c>
      <c r="F4834" s="26" t="s">
        <v>166</v>
      </c>
      <c r="G4834" s="56" t="s">
        <v>93</v>
      </c>
      <c r="I4834" s="59">
        <v>0.21642361111111111</v>
      </c>
      <c r="J4834" s="7" t="s">
        <v>39</v>
      </c>
      <c r="K4834" s="7">
        <v>63.7</v>
      </c>
      <c r="L4834" s="7">
        <v>1997</v>
      </c>
      <c r="N4834" s="7">
        <v>1</v>
      </c>
    </row>
    <row r="4835" spans="1:14" hidden="1" x14ac:dyDescent="0.35">
      <c r="A4835" s="56">
        <v>2019</v>
      </c>
      <c r="B4835" s="57">
        <v>43665</v>
      </c>
      <c r="C4835" s="26">
        <v>16.2083333333381</v>
      </c>
      <c r="D4835" s="26"/>
      <c r="E4835" s="58" t="s">
        <v>270</v>
      </c>
      <c r="F4835" s="26" t="s">
        <v>166</v>
      </c>
      <c r="G4835" s="56" t="s">
        <v>93</v>
      </c>
      <c r="H4835" s="56">
        <v>4</v>
      </c>
      <c r="I4835" s="59">
        <v>0.21644675925925927</v>
      </c>
      <c r="J4835" s="7" t="s">
        <v>39</v>
      </c>
      <c r="L4835" s="7">
        <v>2004</v>
      </c>
      <c r="N4835" s="7">
        <v>1</v>
      </c>
    </row>
    <row r="4836" spans="1:14" hidden="1" x14ac:dyDescent="0.35">
      <c r="A4836" s="56">
        <v>2019</v>
      </c>
      <c r="B4836" s="57">
        <v>43665</v>
      </c>
      <c r="C4836" s="26">
        <v>16.2083333333381</v>
      </c>
      <c r="D4836" s="26"/>
      <c r="E4836" s="58" t="s">
        <v>270</v>
      </c>
      <c r="F4836" s="26" t="s">
        <v>166</v>
      </c>
      <c r="G4836" s="56" t="s">
        <v>93</v>
      </c>
      <c r="H4836" s="56">
        <v>6</v>
      </c>
      <c r="I4836" s="59">
        <v>0.22516203703703705</v>
      </c>
      <c r="J4836" s="7" t="s">
        <v>39</v>
      </c>
      <c r="L4836" s="7">
        <v>4178</v>
      </c>
      <c r="N4836" s="7">
        <v>1</v>
      </c>
    </row>
    <row r="4837" spans="1:14" hidden="1" x14ac:dyDescent="0.35">
      <c r="A4837" s="56">
        <v>2019</v>
      </c>
      <c r="B4837" s="57">
        <v>43665</v>
      </c>
      <c r="C4837" s="26">
        <v>16.2083333333381</v>
      </c>
      <c r="D4837" s="26"/>
      <c r="E4837" s="58" t="s">
        <v>270</v>
      </c>
      <c r="F4837" s="26" t="s">
        <v>166</v>
      </c>
      <c r="G4837" s="56" t="s">
        <v>93</v>
      </c>
      <c r="H4837" s="56">
        <v>5</v>
      </c>
      <c r="I4837" s="59">
        <v>0.22681712962962963</v>
      </c>
      <c r="J4837" s="7" t="s">
        <v>39</v>
      </c>
      <c r="L4837" s="7">
        <v>4579</v>
      </c>
      <c r="N4837" s="7">
        <v>1</v>
      </c>
    </row>
    <row r="4838" spans="1:14" hidden="1" x14ac:dyDescent="0.35">
      <c r="A4838" s="56">
        <v>2019</v>
      </c>
      <c r="B4838" s="57">
        <v>43665</v>
      </c>
      <c r="C4838" s="26">
        <v>16.2083333333381</v>
      </c>
      <c r="D4838" s="26"/>
      <c r="E4838" s="58" t="s">
        <v>270</v>
      </c>
      <c r="F4838" s="26" t="s">
        <v>166</v>
      </c>
      <c r="G4838" s="56" t="s">
        <v>93</v>
      </c>
      <c r="H4838" s="56">
        <v>2</v>
      </c>
      <c r="I4838" s="59">
        <v>0.22839120370370369</v>
      </c>
      <c r="J4838" s="7" t="s">
        <v>39</v>
      </c>
      <c r="L4838" s="7">
        <v>4974</v>
      </c>
      <c r="N4838" s="7">
        <v>1</v>
      </c>
    </row>
    <row r="4839" spans="1:14" hidden="1" x14ac:dyDescent="0.35">
      <c r="A4839" s="56">
        <v>2019</v>
      </c>
      <c r="B4839" s="57">
        <v>43665</v>
      </c>
      <c r="C4839" s="26">
        <v>16.2500000000048</v>
      </c>
      <c r="D4839" s="26"/>
      <c r="E4839" s="58" t="s">
        <v>270</v>
      </c>
      <c r="F4839" s="26" t="s">
        <v>166</v>
      </c>
      <c r="G4839" s="56" t="s">
        <v>93</v>
      </c>
      <c r="I4839" s="59">
        <v>0.25306712962962963</v>
      </c>
      <c r="J4839" s="7" t="s">
        <v>39</v>
      </c>
      <c r="K4839" s="7">
        <v>73.2</v>
      </c>
      <c r="L4839" s="7">
        <v>743</v>
      </c>
      <c r="M4839" s="7">
        <v>9.94</v>
      </c>
      <c r="N4839" s="7">
        <v>1</v>
      </c>
    </row>
    <row r="4840" spans="1:14" hidden="1" x14ac:dyDescent="0.35">
      <c r="A4840" s="56">
        <v>2019</v>
      </c>
      <c r="B4840" s="57">
        <v>43665</v>
      </c>
      <c r="C4840" s="26">
        <v>16.2500000000048</v>
      </c>
      <c r="D4840" s="26"/>
      <c r="E4840" s="58" t="s">
        <v>270</v>
      </c>
      <c r="F4840" s="26" t="s">
        <v>166</v>
      </c>
      <c r="G4840" s="56" t="s">
        <v>93</v>
      </c>
      <c r="H4840" s="56">
        <v>15</v>
      </c>
      <c r="I4840" s="59">
        <v>0.25307870370370372</v>
      </c>
      <c r="J4840" s="7" t="s">
        <v>39</v>
      </c>
      <c r="L4840" s="7">
        <v>748</v>
      </c>
      <c r="N4840" s="7">
        <v>1</v>
      </c>
    </row>
    <row r="4841" spans="1:14" hidden="1" x14ac:dyDescent="0.35">
      <c r="A4841" s="56">
        <v>2019</v>
      </c>
      <c r="B4841" s="57">
        <v>43665</v>
      </c>
      <c r="C4841" s="26">
        <v>16.2500000000048</v>
      </c>
      <c r="D4841" s="26"/>
      <c r="E4841" s="58" t="s">
        <v>270</v>
      </c>
      <c r="F4841" s="26" t="s">
        <v>166</v>
      </c>
      <c r="G4841" s="56" t="s">
        <v>93</v>
      </c>
      <c r="H4841" s="56">
        <v>2</v>
      </c>
      <c r="I4841" s="59">
        <v>0.25579861111111107</v>
      </c>
      <c r="J4841" s="7" t="s">
        <v>39</v>
      </c>
      <c r="L4841" s="7">
        <v>1427</v>
      </c>
      <c r="N4841" s="7">
        <v>1</v>
      </c>
    </row>
    <row r="4842" spans="1:14" hidden="1" x14ac:dyDescent="0.35">
      <c r="A4842" s="56">
        <v>2019</v>
      </c>
      <c r="B4842" s="57">
        <v>43665</v>
      </c>
      <c r="C4842" s="26">
        <v>16.2500000000048</v>
      </c>
      <c r="D4842" s="26"/>
      <c r="E4842" s="58" t="s">
        <v>270</v>
      </c>
      <c r="F4842" s="26" t="s">
        <v>166</v>
      </c>
      <c r="G4842" s="56" t="s">
        <v>93</v>
      </c>
      <c r="H4842" s="56">
        <v>7</v>
      </c>
      <c r="I4842" s="59">
        <v>0.26344907407407409</v>
      </c>
      <c r="J4842" s="7" t="s">
        <v>39</v>
      </c>
      <c r="L4842" s="7">
        <v>3328</v>
      </c>
      <c r="N4842" s="7">
        <v>1</v>
      </c>
    </row>
    <row r="4843" spans="1:14" hidden="1" x14ac:dyDescent="0.35">
      <c r="A4843" s="56">
        <v>2019</v>
      </c>
      <c r="B4843" s="57">
        <v>43665</v>
      </c>
      <c r="C4843" s="26">
        <v>16.2500000000048</v>
      </c>
      <c r="D4843" s="26"/>
      <c r="E4843" s="58" t="s">
        <v>270</v>
      </c>
      <c r="F4843" s="26" t="s">
        <v>166</v>
      </c>
      <c r="G4843" s="56" t="s">
        <v>93</v>
      </c>
      <c r="H4843" s="56">
        <v>2</v>
      </c>
      <c r="I4843" s="59">
        <v>0.2638773148148148</v>
      </c>
      <c r="J4843" s="7" t="s">
        <v>39</v>
      </c>
      <c r="L4843" s="7">
        <v>3415</v>
      </c>
      <c r="N4843" s="7">
        <v>1</v>
      </c>
    </row>
    <row r="4844" spans="1:14" hidden="1" x14ac:dyDescent="0.35">
      <c r="A4844" s="56">
        <v>2019</v>
      </c>
      <c r="B4844" s="57">
        <v>43665</v>
      </c>
      <c r="C4844" s="26">
        <v>16.2500000000048</v>
      </c>
      <c r="D4844" s="26"/>
      <c r="E4844" s="58" t="s">
        <v>270</v>
      </c>
      <c r="F4844" s="26" t="s">
        <v>166</v>
      </c>
      <c r="G4844" s="56" t="s">
        <v>93</v>
      </c>
      <c r="H4844" s="56">
        <v>6</v>
      </c>
      <c r="I4844" s="59">
        <v>0.26285879629629633</v>
      </c>
      <c r="J4844" s="7" t="s">
        <v>39</v>
      </c>
      <c r="L4844" s="7">
        <v>3675</v>
      </c>
      <c r="N4844" s="7">
        <v>1</v>
      </c>
    </row>
    <row r="4845" spans="1:14" hidden="1" x14ac:dyDescent="0.35">
      <c r="A4845" s="56">
        <v>2019</v>
      </c>
      <c r="B4845" s="57">
        <v>43665</v>
      </c>
      <c r="C4845" s="26">
        <v>16.2500000000048</v>
      </c>
      <c r="D4845" s="26"/>
      <c r="E4845" s="58" t="s">
        <v>270</v>
      </c>
      <c r="F4845" s="26" t="s">
        <v>166</v>
      </c>
      <c r="G4845" s="56" t="s">
        <v>93</v>
      </c>
      <c r="H4845" s="56">
        <v>7</v>
      </c>
      <c r="I4845" s="59">
        <v>0.26582175925925927</v>
      </c>
      <c r="J4845" s="7" t="s">
        <v>39</v>
      </c>
      <c r="L4845" s="7">
        <v>3912</v>
      </c>
      <c r="N4845" s="7">
        <v>1</v>
      </c>
    </row>
    <row r="4846" spans="1:14" hidden="1" x14ac:dyDescent="0.35">
      <c r="A4846" s="56">
        <v>2019</v>
      </c>
      <c r="B4846" s="57">
        <v>43665</v>
      </c>
      <c r="C4846" s="26">
        <v>16.2500000000048</v>
      </c>
      <c r="D4846" s="26"/>
      <c r="E4846" s="58" t="s">
        <v>270</v>
      </c>
      <c r="F4846" s="26" t="s">
        <v>166</v>
      </c>
      <c r="G4846" s="56" t="s">
        <v>93</v>
      </c>
      <c r="H4846" s="56">
        <v>19</v>
      </c>
      <c r="I4846" s="59">
        <v>0.26880787037037041</v>
      </c>
      <c r="J4846" s="7" t="s">
        <v>39</v>
      </c>
      <c r="L4846" s="7">
        <v>4641</v>
      </c>
      <c r="N4846" s="7">
        <v>1</v>
      </c>
    </row>
    <row r="4847" spans="1:14" hidden="1" x14ac:dyDescent="0.35">
      <c r="A4847" s="56">
        <v>2019</v>
      </c>
      <c r="B4847" s="57">
        <v>43665</v>
      </c>
      <c r="C4847" s="26">
        <v>16.2916666666715</v>
      </c>
      <c r="D4847" s="26"/>
      <c r="E4847" s="58" t="s">
        <v>270</v>
      </c>
      <c r="F4847" s="26" t="s">
        <v>166</v>
      </c>
      <c r="G4847" s="56" t="s">
        <v>93</v>
      </c>
      <c r="H4847" s="56">
        <v>4</v>
      </c>
      <c r="I4847" s="59">
        <v>0.31223379629629627</v>
      </c>
      <c r="J4847" s="7" t="s">
        <v>39</v>
      </c>
      <c r="L4847" s="7">
        <v>5110</v>
      </c>
      <c r="N4847" s="7">
        <v>1</v>
      </c>
    </row>
    <row r="4848" spans="1:14" hidden="1" x14ac:dyDescent="0.35">
      <c r="A4848" s="56">
        <v>2019</v>
      </c>
      <c r="B4848" s="57">
        <v>43665</v>
      </c>
      <c r="C4848" s="26">
        <v>16.333333333338199</v>
      </c>
      <c r="D4848" s="26"/>
      <c r="E4848" s="58" t="s">
        <v>270</v>
      </c>
      <c r="F4848" s="26" t="s">
        <v>166</v>
      </c>
      <c r="G4848" s="56" t="s">
        <v>93</v>
      </c>
      <c r="H4848" s="56">
        <v>7</v>
      </c>
      <c r="I4848" s="59">
        <v>0.34033564814814815</v>
      </c>
      <c r="J4848" s="7" t="s">
        <v>39</v>
      </c>
      <c r="L4848" s="7">
        <v>1715</v>
      </c>
      <c r="N4848" s="7">
        <v>1</v>
      </c>
    </row>
    <row r="4849" spans="1:15" hidden="1" x14ac:dyDescent="0.35">
      <c r="A4849" s="56">
        <v>2019</v>
      </c>
      <c r="B4849" s="57">
        <v>43665</v>
      </c>
      <c r="C4849" s="26">
        <v>16.375000000004899</v>
      </c>
      <c r="D4849" s="26"/>
      <c r="E4849" s="58" t="s">
        <v>270</v>
      </c>
      <c r="F4849" s="26" t="s">
        <v>166</v>
      </c>
      <c r="G4849" s="56" t="s">
        <v>93</v>
      </c>
      <c r="I4849" s="59" t="s">
        <v>40</v>
      </c>
    </row>
    <row r="4850" spans="1:15" hidden="1" x14ac:dyDescent="0.35">
      <c r="A4850" s="56">
        <v>2019</v>
      </c>
      <c r="B4850" s="57">
        <v>43665</v>
      </c>
      <c r="C4850" s="26">
        <v>16.416666666671599</v>
      </c>
      <c r="D4850" s="26"/>
      <c r="E4850" s="58" t="s">
        <v>270</v>
      </c>
      <c r="F4850" s="26" t="s">
        <v>166</v>
      </c>
      <c r="G4850" s="56" t="s">
        <v>93</v>
      </c>
      <c r="I4850" s="59" t="s">
        <v>40</v>
      </c>
    </row>
    <row r="4851" spans="1:15" hidden="1" x14ac:dyDescent="0.35">
      <c r="A4851" s="56">
        <v>2019</v>
      </c>
      <c r="B4851" s="57">
        <v>43665</v>
      </c>
      <c r="C4851" s="26">
        <v>16.458333333338299</v>
      </c>
      <c r="D4851" s="26"/>
      <c r="E4851" s="58" t="s">
        <v>270</v>
      </c>
      <c r="F4851" s="26" t="s">
        <v>166</v>
      </c>
      <c r="G4851" s="56" t="s">
        <v>93</v>
      </c>
      <c r="I4851" s="59" t="s">
        <v>40</v>
      </c>
    </row>
    <row r="4852" spans="1:15" hidden="1" x14ac:dyDescent="0.35">
      <c r="A4852" s="56">
        <v>2019</v>
      </c>
      <c r="B4852" s="57">
        <v>43665</v>
      </c>
      <c r="C4852" s="26">
        <v>16.500000000004999</v>
      </c>
      <c r="D4852" s="26"/>
      <c r="E4852" s="58" t="s">
        <v>270</v>
      </c>
      <c r="F4852" s="26" t="s">
        <v>166</v>
      </c>
      <c r="G4852" s="56" t="s">
        <v>93</v>
      </c>
      <c r="I4852" s="59" t="s">
        <v>40</v>
      </c>
      <c r="O4852" s="48" t="s">
        <v>150</v>
      </c>
    </row>
    <row r="4853" spans="1:15" hidden="1" x14ac:dyDescent="0.35">
      <c r="A4853" s="56">
        <v>2019</v>
      </c>
      <c r="B4853" s="57">
        <v>43665</v>
      </c>
      <c r="C4853" s="26">
        <v>16.541666666671698</v>
      </c>
      <c r="D4853" s="26"/>
      <c r="E4853" s="58" t="s">
        <v>270</v>
      </c>
      <c r="F4853" s="26" t="s">
        <v>166</v>
      </c>
      <c r="G4853" s="56" t="s">
        <v>93</v>
      </c>
      <c r="I4853" s="59" t="s">
        <v>40</v>
      </c>
    </row>
    <row r="4854" spans="1:15" hidden="1" x14ac:dyDescent="0.35">
      <c r="A4854" s="56">
        <v>2019</v>
      </c>
      <c r="B4854" s="57">
        <v>43665</v>
      </c>
      <c r="C4854" s="26">
        <v>16.583333333338398</v>
      </c>
      <c r="D4854" s="26"/>
      <c r="E4854" s="58" t="s">
        <v>270</v>
      </c>
      <c r="F4854" s="26" t="s">
        <v>166</v>
      </c>
      <c r="G4854" s="56" t="s">
        <v>93</v>
      </c>
      <c r="I4854" s="59" t="s">
        <v>40</v>
      </c>
    </row>
    <row r="4855" spans="1:15" hidden="1" x14ac:dyDescent="0.35">
      <c r="A4855" s="56">
        <v>2019</v>
      </c>
      <c r="B4855" s="57">
        <v>43665</v>
      </c>
      <c r="C4855" s="26">
        <v>16.625000000005102</v>
      </c>
      <c r="D4855" s="26"/>
      <c r="E4855" s="58" t="s">
        <v>270</v>
      </c>
      <c r="F4855" s="26" t="s">
        <v>166</v>
      </c>
      <c r="G4855" s="56" t="s">
        <v>93</v>
      </c>
      <c r="I4855" s="59" t="s">
        <v>40</v>
      </c>
    </row>
    <row r="4856" spans="1:15" hidden="1" x14ac:dyDescent="0.35">
      <c r="A4856" s="56">
        <v>2019</v>
      </c>
      <c r="B4856" s="57">
        <v>43665</v>
      </c>
      <c r="C4856" s="26">
        <v>16.666666666671802</v>
      </c>
      <c r="D4856" s="26"/>
      <c r="E4856" s="58" t="s">
        <v>270</v>
      </c>
      <c r="F4856" s="26" t="s">
        <v>166</v>
      </c>
      <c r="G4856" s="56" t="s">
        <v>93</v>
      </c>
      <c r="H4856" s="56">
        <v>9</v>
      </c>
      <c r="I4856" s="59">
        <v>0.68332175925925931</v>
      </c>
      <c r="J4856" s="7" t="s">
        <v>39</v>
      </c>
      <c r="L4856" s="7">
        <v>4120</v>
      </c>
      <c r="N4856" s="7">
        <v>1</v>
      </c>
    </row>
    <row r="4857" spans="1:15" hidden="1" x14ac:dyDescent="0.35">
      <c r="A4857" s="56">
        <v>2019</v>
      </c>
      <c r="B4857" s="57">
        <v>43665</v>
      </c>
      <c r="C4857" s="26">
        <v>16.708333333338501</v>
      </c>
      <c r="D4857" s="26"/>
      <c r="E4857" s="58" t="s">
        <v>270</v>
      </c>
      <c r="F4857" s="26" t="s">
        <v>166</v>
      </c>
      <c r="G4857" s="56" t="s">
        <v>93</v>
      </c>
      <c r="I4857" s="59" t="s">
        <v>40</v>
      </c>
    </row>
    <row r="4858" spans="1:15" hidden="1" x14ac:dyDescent="0.35">
      <c r="A4858" s="56">
        <v>2019</v>
      </c>
      <c r="B4858" s="57">
        <v>43665</v>
      </c>
      <c r="C4858" s="26">
        <v>16.750000000005201</v>
      </c>
      <c r="D4858" s="26"/>
      <c r="E4858" s="58" t="s">
        <v>270</v>
      </c>
      <c r="F4858" s="26" t="s">
        <v>166</v>
      </c>
      <c r="G4858" s="56" t="s">
        <v>93</v>
      </c>
      <c r="I4858" s="59" t="s">
        <v>40</v>
      </c>
    </row>
    <row r="4859" spans="1:15" hidden="1" x14ac:dyDescent="0.35">
      <c r="A4859" s="56">
        <v>2019</v>
      </c>
      <c r="B4859" s="57">
        <v>43665</v>
      </c>
      <c r="C4859" s="26">
        <v>16.791666666671901</v>
      </c>
      <c r="D4859" s="26"/>
      <c r="E4859" s="58" t="s">
        <v>270</v>
      </c>
      <c r="F4859" s="26" t="s">
        <v>166</v>
      </c>
      <c r="G4859" s="56" t="s">
        <v>93</v>
      </c>
      <c r="I4859" s="59" t="s">
        <v>40</v>
      </c>
    </row>
    <row r="4860" spans="1:15" hidden="1" x14ac:dyDescent="0.35">
      <c r="A4860" s="56">
        <v>2019</v>
      </c>
      <c r="B4860" s="57">
        <v>43665</v>
      </c>
      <c r="C4860" s="26">
        <v>16.833333333338601</v>
      </c>
      <c r="D4860" s="26"/>
      <c r="E4860" s="58" t="s">
        <v>270</v>
      </c>
      <c r="F4860" s="26" t="s">
        <v>166</v>
      </c>
      <c r="G4860" s="56" t="s">
        <v>93</v>
      </c>
      <c r="I4860" s="59" t="s">
        <v>40</v>
      </c>
    </row>
    <row r="4861" spans="1:15" hidden="1" x14ac:dyDescent="0.35">
      <c r="A4861" s="56">
        <v>2019</v>
      </c>
      <c r="B4861" s="57">
        <v>43665</v>
      </c>
      <c r="C4861" s="26">
        <v>16.875000000005301</v>
      </c>
      <c r="D4861" s="26"/>
      <c r="E4861" s="58" t="s">
        <v>270</v>
      </c>
      <c r="F4861" s="26" t="s">
        <v>166</v>
      </c>
      <c r="G4861" s="56" t="s">
        <v>93</v>
      </c>
      <c r="I4861" s="59">
        <v>0.87516203703703699</v>
      </c>
      <c r="J4861" s="7" t="s">
        <v>39</v>
      </c>
      <c r="K4861" s="7">
        <v>57.5</v>
      </c>
      <c r="L4861" s="7">
        <v>39</v>
      </c>
      <c r="M4861" s="7">
        <v>11.44</v>
      </c>
      <c r="N4861" s="7">
        <v>1</v>
      </c>
    </row>
    <row r="4862" spans="1:15" hidden="1" x14ac:dyDescent="0.35">
      <c r="A4862" s="56">
        <v>2019</v>
      </c>
      <c r="B4862" s="57">
        <v>43665</v>
      </c>
      <c r="C4862" s="26">
        <v>16.875000000005301</v>
      </c>
      <c r="D4862" s="26"/>
      <c r="E4862" s="58" t="s">
        <v>270</v>
      </c>
      <c r="F4862" s="26" t="s">
        <v>166</v>
      </c>
      <c r="G4862" s="56" t="s">
        <v>93</v>
      </c>
      <c r="I4862" s="59">
        <v>0.87516203703703699</v>
      </c>
      <c r="J4862" s="7" t="s">
        <v>39</v>
      </c>
      <c r="K4862" s="7">
        <v>56.6</v>
      </c>
      <c r="L4862" s="7">
        <v>38</v>
      </c>
      <c r="M4862" s="7">
        <v>10.97</v>
      </c>
      <c r="N4862" s="7">
        <v>1</v>
      </c>
    </row>
    <row r="4863" spans="1:15" hidden="1" x14ac:dyDescent="0.35">
      <c r="A4863" s="56">
        <v>2019</v>
      </c>
      <c r="B4863" s="57">
        <v>43665</v>
      </c>
      <c r="C4863" s="26">
        <v>16.875000000005301</v>
      </c>
      <c r="D4863" s="26"/>
      <c r="E4863" s="58" t="s">
        <v>270</v>
      </c>
      <c r="F4863" s="26" t="s">
        <v>166</v>
      </c>
      <c r="G4863" s="56" t="s">
        <v>93</v>
      </c>
      <c r="I4863" s="59">
        <v>0.87519675925925933</v>
      </c>
      <c r="J4863" s="7" t="s">
        <v>39</v>
      </c>
      <c r="K4863" s="7">
        <v>56.8</v>
      </c>
      <c r="L4863" s="7">
        <v>46</v>
      </c>
      <c r="M4863" s="7">
        <v>7.95</v>
      </c>
      <c r="N4863" s="7">
        <v>1</v>
      </c>
    </row>
    <row r="4864" spans="1:15" hidden="1" x14ac:dyDescent="0.35">
      <c r="A4864" s="56">
        <v>2019</v>
      </c>
      <c r="B4864" s="57">
        <v>43665</v>
      </c>
      <c r="C4864" s="26">
        <v>16.875000000005301</v>
      </c>
      <c r="D4864" s="26"/>
      <c r="E4864" s="58" t="s">
        <v>270</v>
      </c>
      <c r="F4864" s="26" t="s">
        <v>166</v>
      </c>
      <c r="G4864" s="56" t="s">
        <v>93</v>
      </c>
      <c r="I4864" s="59">
        <v>0.87520833333333325</v>
      </c>
      <c r="J4864" s="7" t="s">
        <v>39</v>
      </c>
      <c r="K4864" s="7">
        <v>67</v>
      </c>
      <c r="L4864" s="7">
        <v>49</v>
      </c>
      <c r="M4864" s="7">
        <v>8.89</v>
      </c>
      <c r="N4864" s="7">
        <v>1</v>
      </c>
    </row>
    <row r="4865" spans="1:14" hidden="1" x14ac:dyDescent="0.35">
      <c r="A4865" s="56">
        <v>2019</v>
      </c>
      <c r="B4865" s="57">
        <v>43665</v>
      </c>
      <c r="C4865" s="26">
        <v>16.875000000005301</v>
      </c>
      <c r="D4865" s="26"/>
      <c r="E4865" s="58" t="s">
        <v>270</v>
      </c>
      <c r="F4865" s="26" t="s">
        <v>166</v>
      </c>
      <c r="G4865" s="56" t="s">
        <v>93</v>
      </c>
      <c r="I4865" s="59">
        <v>0.87520833333333325</v>
      </c>
      <c r="J4865" s="7" t="s">
        <v>39</v>
      </c>
      <c r="K4865" s="7">
        <v>61.9</v>
      </c>
      <c r="L4865" s="7">
        <v>49</v>
      </c>
      <c r="M4865" s="7">
        <v>7.68</v>
      </c>
      <c r="N4865" s="7">
        <v>1</v>
      </c>
    </row>
    <row r="4866" spans="1:14" hidden="1" x14ac:dyDescent="0.35">
      <c r="A4866" s="56">
        <v>2019</v>
      </c>
      <c r="B4866" s="57">
        <v>43665</v>
      </c>
      <c r="C4866" s="26">
        <v>16.875000000005301</v>
      </c>
      <c r="D4866" s="26"/>
      <c r="E4866" s="58" t="s">
        <v>270</v>
      </c>
      <c r="F4866" s="26" t="s">
        <v>166</v>
      </c>
      <c r="G4866" s="56" t="s">
        <v>93</v>
      </c>
      <c r="I4866" s="59">
        <v>0.87519675925925933</v>
      </c>
      <c r="J4866" s="7" t="s">
        <v>39</v>
      </c>
      <c r="K4866" s="7">
        <v>54.8</v>
      </c>
      <c r="L4866" s="7">
        <v>47</v>
      </c>
      <c r="M4866" s="7">
        <v>8.08</v>
      </c>
      <c r="N4866" s="7">
        <v>1</v>
      </c>
    </row>
    <row r="4867" spans="1:14" hidden="1" x14ac:dyDescent="0.35">
      <c r="A4867" s="56">
        <v>2019</v>
      </c>
      <c r="B4867" s="57">
        <v>43665</v>
      </c>
      <c r="C4867" s="26">
        <v>16.875000000005301</v>
      </c>
      <c r="D4867" s="26"/>
      <c r="E4867" s="58" t="s">
        <v>270</v>
      </c>
      <c r="F4867" s="26" t="s">
        <v>166</v>
      </c>
      <c r="G4867" s="56" t="s">
        <v>93</v>
      </c>
      <c r="I4867" s="59">
        <v>0.88315972222222217</v>
      </c>
      <c r="J4867" s="7" t="s">
        <v>38</v>
      </c>
      <c r="K4867" s="7">
        <v>54.9</v>
      </c>
      <c r="L4867" s="7">
        <v>2085</v>
      </c>
      <c r="M4867" s="7">
        <v>11.79</v>
      </c>
      <c r="N4867" s="7">
        <v>1</v>
      </c>
    </row>
    <row r="4868" spans="1:14" hidden="1" x14ac:dyDescent="0.35">
      <c r="A4868" s="56">
        <v>2019</v>
      </c>
      <c r="B4868" s="57">
        <v>43665</v>
      </c>
      <c r="C4868" s="26">
        <v>16.875000000005301</v>
      </c>
      <c r="D4868" s="26"/>
      <c r="E4868" s="58" t="s">
        <v>270</v>
      </c>
      <c r="F4868" s="26" t="s">
        <v>166</v>
      </c>
      <c r="G4868" s="56" t="s">
        <v>93</v>
      </c>
      <c r="I4868" s="59">
        <v>0.88450231481481489</v>
      </c>
      <c r="J4868" s="7" t="s">
        <v>39</v>
      </c>
      <c r="K4868" s="7">
        <v>62.8</v>
      </c>
      <c r="L4868" s="7">
        <v>2417</v>
      </c>
      <c r="M4868" s="7">
        <v>11.24</v>
      </c>
      <c r="N4868" s="7">
        <v>1</v>
      </c>
    </row>
    <row r="4869" spans="1:14" hidden="1" x14ac:dyDescent="0.35">
      <c r="A4869" s="56">
        <v>2019</v>
      </c>
      <c r="B4869" s="57">
        <v>43665</v>
      </c>
      <c r="C4869" s="26">
        <v>16.875000000005301</v>
      </c>
      <c r="D4869" s="26"/>
      <c r="E4869" s="58" t="s">
        <v>270</v>
      </c>
      <c r="F4869" s="26" t="s">
        <v>166</v>
      </c>
      <c r="G4869" s="56" t="s">
        <v>93</v>
      </c>
      <c r="I4869" s="59">
        <v>0.88449074074074074</v>
      </c>
      <c r="J4869" s="7" t="s">
        <v>39</v>
      </c>
      <c r="K4869" s="7">
        <v>61.9</v>
      </c>
      <c r="L4869" s="7">
        <v>2416</v>
      </c>
      <c r="M4869" s="7">
        <v>11.8</v>
      </c>
      <c r="N4869" s="7">
        <v>1</v>
      </c>
    </row>
    <row r="4870" spans="1:14" hidden="1" x14ac:dyDescent="0.35">
      <c r="A4870" s="56">
        <v>2019</v>
      </c>
      <c r="B4870" s="57">
        <v>43665</v>
      </c>
      <c r="C4870" s="26">
        <v>16.875000000005301</v>
      </c>
      <c r="D4870" s="26"/>
      <c r="E4870" s="58" t="s">
        <v>270</v>
      </c>
      <c r="F4870" s="26" t="s">
        <v>166</v>
      </c>
      <c r="G4870" s="56" t="s">
        <v>93</v>
      </c>
      <c r="H4870" s="56">
        <v>6</v>
      </c>
      <c r="I4870" s="59">
        <v>0.88451388888888882</v>
      </c>
      <c r="J4870" s="7" t="s">
        <v>39</v>
      </c>
      <c r="L4870" s="7">
        <v>2421</v>
      </c>
      <c r="N4870" s="7">
        <v>1</v>
      </c>
    </row>
    <row r="4871" spans="1:14" hidden="1" x14ac:dyDescent="0.35">
      <c r="A4871" s="56">
        <v>2019</v>
      </c>
      <c r="B4871" s="57">
        <v>43665</v>
      </c>
      <c r="C4871" s="26">
        <v>16.875000000005301</v>
      </c>
      <c r="D4871" s="26"/>
      <c r="E4871" s="58" t="s">
        <v>270</v>
      </c>
      <c r="F4871" s="26" t="s">
        <v>166</v>
      </c>
      <c r="G4871" s="56" t="s">
        <v>93</v>
      </c>
      <c r="H4871" s="56">
        <v>11</v>
      </c>
      <c r="I4871" s="59">
        <v>0.88916666666666666</v>
      </c>
      <c r="J4871" s="7" t="s">
        <v>39</v>
      </c>
      <c r="L4871" s="7">
        <v>3599</v>
      </c>
      <c r="N4871" s="7">
        <v>1</v>
      </c>
    </row>
    <row r="4872" spans="1:14" hidden="1" x14ac:dyDescent="0.35">
      <c r="A4872" s="56">
        <v>2019</v>
      </c>
      <c r="B4872" s="57">
        <v>43665</v>
      </c>
      <c r="C4872" s="26">
        <v>16.875000000005301</v>
      </c>
      <c r="D4872" s="26"/>
      <c r="E4872" s="58" t="s">
        <v>270</v>
      </c>
      <c r="F4872" s="26" t="s">
        <v>166</v>
      </c>
      <c r="G4872" s="56" t="s">
        <v>93</v>
      </c>
      <c r="H4872" s="56">
        <v>9</v>
      </c>
      <c r="I4872" s="59">
        <v>0.89174768518518521</v>
      </c>
      <c r="J4872" s="7" t="s">
        <v>39</v>
      </c>
      <c r="L4872" s="7">
        <v>4259</v>
      </c>
      <c r="N4872" s="7">
        <v>1</v>
      </c>
    </row>
    <row r="4873" spans="1:14" hidden="1" x14ac:dyDescent="0.35">
      <c r="A4873" s="56">
        <v>2019</v>
      </c>
      <c r="B4873" s="57">
        <v>43665</v>
      </c>
      <c r="C4873" s="26">
        <v>16.875000000005301</v>
      </c>
      <c r="D4873" s="26"/>
      <c r="E4873" s="58" t="s">
        <v>270</v>
      </c>
      <c r="F4873" s="26" t="s">
        <v>166</v>
      </c>
      <c r="G4873" s="56" t="s">
        <v>93</v>
      </c>
      <c r="H4873" s="56">
        <v>6</v>
      </c>
      <c r="I4873" s="59">
        <v>0.89300925925925922</v>
      </c>
      <c r="J4873" s="7" t="s">
        <v>38</v>
      </c>
      <c r="L4873" s="7">
        <v>4547</v>
      </c>
      <c r="N4873" s="7">
        <v>1</v>
      </c>
    </row>
    <row r="4874" spans="1:14" hidden="1" x14ac:dyDescent="0.35">
      <c r="A4874" s="56">
        <v>2019</v>
      </c>
      <c r="B4874" s="57">
        <v>43665</v>
      </c>
      <c r="C4874" s="26">
        <v>16.875000000005301</v>
      </c>
      <c r="D4874" s="26"/>
      <c r="E4874" s="58" t="s">
        <v>270</v>
      </c>
      <c r="F4874" s="26" t="s">
        <v>166</v>
      </c>
      <c r="G4874" s="56" t="s">
        <v>93</v>
      </c>
      <c r="H4874" s="56">
        <v>4</v>
      </c>
      <c r="I4874" s="59">
        <v>0.89361111111111102</v>
      </c>
      <c r="J4874" s="7" t="s">
        <v>39</v>
      </c>
      <c r="L4874" s="7">
        <v>4695</v>
      </c>
      <c r="N4874" s="7">
        <v>1</v>
      </c>
    </row>
    <row r="4875" spans="1:14" hidden="1" x14ac:dyDescent="0.35">
      <c r="A4875" s="56">
        <v>2019</v>
      </c>
      <c r="B4875" s="57">
        <v>43665</v>
      </c>
      <c r="C4875" s="26">
        <v>16.875000000005301</v>
      </c>
      <c r="D4875" s="26"/>
      <c r="E4875" s="58" t="s">
        <v>270</v>
      </c>
      <c r="F4875" s="26" t="s">
        <v>166</v>
      </c>
      <c r="G4875" s="56" t="s">
        <v>93</v>
      </c>
      <c r="I4875" s="59">
        <v>0.8943402777777778</v>
      </c>
      <c r="J4875" s="7" t="s">
        <v>39</v>
      </c>
      <c r="K4875" s="7">
        <v>56.3</v>
      </c>
      <c r="L4875" s="7">
        <v>4881</v>
      </c>
      <c r="M4875" s="7">
        <v>5.59</v>
      </c>
      <c r="N4875" s="7">
        <v>1</v>
      </c>
    </row>
    <row r="4876" spans="1:14" hidden="1" x14ac:dyDescent="0.35">
      <c r="A4876" s="56">
        <v>2019</v>
      </c>
      <c r="B4876" s="57">
        <v>43665</v>
      </c>
      <c r="C4876" s="26">
        <v>16.875000000005301</v>
      </c>
      <c r="D4876" s="26"/>
      <c r="E4876" s="58" t="s">
        <v>270</v>
      </c>
      <c r="F4876" s="26" t="s">
        <v>166</v>
      </c>
      <c r="G4876" s="56" t="s">
        <v>93</v>
      </c>
      <c r="I4876" s="59">
        <v>0.89436342592592588</v>
      </c>
      <c r="J4876" s="7" t="s">
        <v>39</v>
      </c>
      <c r="K4876" s="7">
        <v>46</v>
      </c>
      <c r="L4876" s="7">
        <v>4887</v>
      </c>
      <c r="M4876" s="7">
        <v>7.41</v>
      </c>
      <c r="N4876" s="7">
        <v>1</v>
      </c>
    </row>
    <row r="4877" spans="1:14" hidden="1" x14ac:dyDescent="0.35">
      <c r="A4877" s="56">
        <v>2019</v>
      </c>
      <c r="B4877" s="57">
        <v>43665</v>
      </c>
      <c r="C4877" s="26">
        <v>16.875000000005301</v>
      </c>
      <c r="D4877" s="26"/>
      <c r="E4877" s="58" t="s">
        <v>270</v>
      </c>
      <c r="F4877" s="26" t="s">
        <v>166</v>
      </c>
      <c r="G4877" s="56" t="s">
        <v>93</v>
      </c>
      <c r="H4877" s="56">
        <v>3</v>
      </c>
      <c r="I4877" s="59">
        <v>0.89521990740740742</v>
      </c>
      <c r="J4877" s="7" t="s">
        <v>39</v>
      </c>
      <c r="L4877" s="7">
        <v>5108</v>
      </c>
      <c r="N4877" s="7">
        <v>1</v>
      </c>
    </row>
    <row r="4878" spans="1:14" hidden="1" x14ac:dyDescent="0.35">
      <c r="A4878" s="56">
        <v>2019</v>
      </c>
      <c r="B4878" s="57">
        <v>43665</v>
      </c>
      <c r="C4878" s="26">
        <v>16.916666666672</v>
      </c>
      <c r="D4878" s="26"/>
      <c r="E4878" s="58" t="s">
        <v>270</v>
      </c>
      <c r="F4878" s="26" t="s">
        <v>166</v>
      </c>
      <c r="G4878" s="56" t="s">
        <v>93</v>
      </c>
      <c r="H4878" s="56">
        <v>4</v>
      </c>
      <c r="I4878" s="59">
        <v>0.91688657407407403</v>
      </c>
      <c r="J4878" s="7" t="s">
        <v>39</v>
      </c>
      <c r="L4878" s="7">
        <v>50</v>
      </c>
      <c r="N4878" s="7">
        <v>1</v>
      </c>
    </row>
    <row r="4879" spans="1:14" hidden="1" x14ac:dyDescent="0.35">
      <c r="A4879" s="56">
        <v>2019</v>
      </c>
      <c r="B4879" s="57">
        <v>43665</v>
      </c>
      <c r="C4879" s="26">
        <v>16.916666666672</v>
      </c>
      <c r="D4879" s="26"/>
      <c r="E4879" s="58" t="s">
        <v>270</v>
      </c>
      <c r="F4879" s="26" t="s">
        <v>166</v>
      </c>
      <c r="G4879" s="56" t="s">
        <v>93</v>
      </c>
      <c r="H4879" s="56">
        <v>5</v>
      </c>
      <c r="I4879" s="59">
        <v>0.91741898148148149</v>
      </c>
      <c r="J4879" s="7" t="s">
        <v>39</v>
      </c>
      <c r="L4879" s="7">
        <v>187</v>
      </c>
      <c r="N4879" s="7">
        <v>1</v>
      </c>
    </row>
    <row r="4880" spans="1:14" hidden="1" x14ac:dyDescent="0.35">
      <c r="A4880" s="56">
        <v>2019</v>
      </c>
      <c r="B4880" s="57">
        <v>43665</v>
      </c>
      <c r="C4880" s="26">
        <v>16.916666666672</v>
      </c>
      <c r="D4880" s="26"/>
      <c r="E4880" s="58" t="s">
        <v>270</v>
      </c>
      <c r="F4880" s="26" t="s">
        <v>166</v>
      </c>
      <c r="G4880" s="56" t="s">
        <v>93</v>
      </c>
      <c r="I4880" s="59">
        <v>0.91870370370370369</v>
      </c>
      <c r="J4880" s="7" t="s">
        <v>39</v>
      </c>
      <c r="K4880" s="7">
        <v>56.7</v>
      </c>
      <c r="L4880" s="7">
        <v>515</v>
      </c>
      <c r="M4880" s="7">
        <v>3.1</v>
      </c>
      <c r="N4880" s="7">
        <v>1</v>
      </c>
    </row>
    <row r="4881" spans="1:14" hidden="1" x14ac:dyDescent="0.35">
      <c r="A4881" s="56">
        <v>2019</v>
      </c>
      <c r="B4881" s="57">
        <v>43665</v>
      </c>
      <c r="C4881" s="26">
        <v>16.916666666672</v>
      </c>
      <c r="D4881" s="26"/>
      <c r="E4881" s="58" t="s">
        <v>270</v>
      </c>
      <c r="F4881" s="26" t="s">
        <v>166</v>
      </c>
      <c r="G4881" s="56" t="s">
        <v>93</v>
      </c>
      <c r="I4881" s="59">
        <v>0.91928240740740741</v>
      </c>
      <c r="J4881" s="7" t="s">
        <v>39</v>
      </c>
      <c r="K4881" s="7">
        <v>59.2</v>
      </c>
      <c r="L4881" s="7">
        <v>662</v>
      </c>
      <c r="M4881" s="7">
        <v>9.1199999999999992</v>
      </c>
      <c r="N4881" s="7">
        <v>1</v>
      </c>
    </row>
    <row r="4882" spans="1:14" hidden="1" x14ac:dyDescent="0.35">
      <c r="A4882" s="56">
        <v>2019</v>
      </c>
      <c r="B4882" s="57">
        <v>43665</v>
      </c>
      <c r="C4882" s="26">
        <v>16.916666666672</v>
      </c>
      <c r="D4882" s="26"/>
      <c r="E4882" s="58" t="s">
        <v>270</v>
      </c>
      <c r="F4882" s="26" t="s">
        <v>166</v>
      </c>
      <c r="G4882" s="56" t="s">
        <v>93</v>
      </c>
      <c r="I4882" s="59">
        <v>0.92067129629629629</v>
      </c>
      <c r="J4882" s="7" t="s">
        <v>39</v>
      </c>
      <c r="K4882" s="7">
        <v>64.599999999999994</v>
      </c>
      <c r="L4882" s="7">
        <v>988</v>
      </c>
      <c r="M4882" s="7">
        <v>11.82</v>
      </c>
      <c r="N4882" s="7">
        <v>1</v>
      </c>
    </row>
    <row r="4883" spans="1:14" hidden="1" x14ac:dyDescent="0.35">
      <c r="A4883" s="56">
        <v>2019</v>
      </c>
      <c r="B4883" s="57">
        <v>43665</v>
      </c>
      <c r="C4883" s="26">
        <v>16.916666666672</v>
      </c>
      <c r="D4883" s="26"/>
      <c r="E4883" s="58" t="s">
        <v>270</v>
      </c>
      <c r="F4883" s="26" t="s">
        <v>166</v>
      </c>
      <c r="G4883" s="56" t="s">
        <v>93</v>
      </c>
      <c r="H4883" s="56">
        <v>3</v>
      </c>
      <c r="I4883" s="59">
        <v>0.92509259259259258</v>
      </c>
      <c r="J4883" s="7" t="s">
        <v>39</v>
      </c>
      <c r="L4883" s="7">
        <v>2082</v>
      </c>
      <c r="N4883" s="7">
        <v>1</v>
      </c>
    </row>
    <row r="4884" spans="1:14" hidden="1" x14ac:dyDescent="0.35">
      <c r="A4884" s="56">
        <v>2019</v>
      </c>
      <c r="B4884" s="57">
        <v>43665</v>
      </c>
      <c r="C4884" s="26">
        <v>16.916666666672</v>
      </c>
      <c r="D4884" s="26"/>
      <c r="E4884" s="58" t="s">
        <v>270</v>
      </c>
      <c r="F4884" s="26" t="s">
        <v>166</v>
      </c>
      <c r="G4884" s="56" t="s">
        <v>93</v>
      </c>
      <c r="H4884" s="56">
        <v>2</v>
      </c>
      <c r="I4884" s="59">
        <v>0.92864583333333339</v>
      </c>
      <c r="J4884" s="7" t="s">
        <v>39</v>
      </c>
      <c r="L4884" s="7">
        <v>2963</v>
      </c>
      <c r="N4884" s="7">
        <v>1</v>
      </c>
    </row>
    <row r="4885" spans="1:14" hidden="1" x14ac:dyDescent="0.35">
      <c r="A4885" s="56">
        <v>2019</v>
      </c>
      <c r="B4885" s="57">
        <v>43665</v>
      </c>
      <c r="C4885" s="26">
        <v>16.916666666672</v>
      </c>
      <c r="D4885" s="26"/>
      <c r="E4885" s="58" t="s">
        <v>270</v>
      </c>
      <c r="F4885" s="26" t="s">
        <v>166</v>
      </c>
      <c r="G4885" s="56" t="s">
        <v>93</v>
      </c>
      <c r="H4885" s="56">
        <v>2</v>
      </c>
      <c r="I4885" s="59">
        <v>0.93002314814814813</v>
      </c>
      <c r="J4885" s="7" t="s">
        <v>39</v>
      </c>
      <c r="L4885" s="7">
        <v>3316</v>
      </c>
      <c r="N4885" s="7">
        <v>1</v>
      </c>
    </row>
    <row r="4886" spans="1:14" hidden="1" x14ac:dyDescent="0.35">
      <c r="A4886" s="56">
        <v>2019</v>
      </c>
      <c r="B4886" s="57">
        <v>43665</v>
      </c>
      <c r="C4886" s="26">
        <v>16.916666666672</v>
      </c>
      <c r="D4886" s="26"/>
      <c r="E4886" s="58" t="s">
        <v>270</v>
      </c>
      <c r="F4886" s="26" t="s">
        <v>166</v>
      </c>
      <c r="G4886" s="56" t="s">
        <v>93</v>
      </c>
      <c r="I4886" s="59">
        <v>0.93173611111111121</v>
      </c>
      <c r="J4886" s="7" t="s">
        <v>39</v>
      </c>
      <c r="K4886" s="7">
        <v>30.7</v>
      </c>
      <c r="L4886" s="7">
        <v>3734</v>
      </c>
      <c r="M4886" s="7">
        <v>10</v>
      </c>
      <c r="N4886" s="7">
        <v>1</v>
      </c>
    </row>
    <row r="4887" spans="1:14" hidden="1" x14ac:dyDescent="0.35">
      <c r="A4887" s="56">
        <v>2019</v>
      </c>
      <c r="B4887" s="57">
        <v>43665</v>
      </c>
      <c r="C4887" s="26">
        <v>16.916666666672</v>
      </c>
      <c r="D4887" s="26"/>
      <c r="E4887" s="58" t="s">
        <v>270</v>
      </c>
      <c r="F4887" s="26" t="s">
        <v>166</v>
      </c>
      <c r="G4887" s="56" t="s">
        <v>93</v>
      </c>
      <c r="I4887" s="59">
        <v>0.93168981481481483</v>
      </c>
      <c r="J4887" s="7" t="s">
        <v>39</v>
      </c>
      <c r="K4887" s="7">
        <v>51.7</v>
      </c>
      <c r="L4887" s="7">
        <v>3724</v>
      </c>
      <c r="M4887" s="7">
        <v>5.56</v>
      </c>
      <c r="N4887" s="7">
        <v>1</v>
      </c>
    </row>
    <row r="4888" spans="1:14" hidden="1" x14ac:dyDescent="0.35">
      <c r="A4888" s="56">
        <v>2019</v>
      </c>
      <c r="B4888" s="57">
        <v>43665</v>
      </c>
      <c r="C4888" s="26">
        <v>16.9583333333387</v>
      </c>
      <c r="D4888" s="26"/>
      <c r="E4888" s="58" t="s">
        <v>270</v>
      </c>
      <c r="F4888" s="26" t="s">
        <v>166</v>
      </c>
      <c r="G4888" s="56" t="s">
        <v>93</v>
      </c>
      <c r="I4888" s="59">
        <v>0.96184027777777781</v>
      </c>
      <c r="J4888" s="7" t="s">
        <v>39</v>
      </c>
      <c r="K4888" s="7">
        <v>30.5</v>
      </c>
      <c r="L4888" s="7">
        <v>864</v>
      </c>
      <c r="M4888" s="7">
        <v>10.45</v>
      </c>
      <c r="N4888" s="7">
        <v>1</v>
      </c>
    </row>
    <row r="4889" spans="1:14" hidden="1" x14ac:dyDescent="0.35">
      <c r="A4889" s="56">
        <v>2019</v>
      </c>
      <c r="B4889" s="57">
        <v>43665</v>
      </c>
      <c r="C4889" s="26">
        <v>16.9583333333387</v>
      </c>
      <c r="D4889" s="26"/>
      <c r="E4889" s="58" t="s">
        <v>270</v>
      </c>
      <c r="F4889" s="26" t="s">
        <v>166</v>
      </c>
      <c r="G4889" s="56" t="s">
        <v>93</v>
      </c>
      <c r="I4889" s="59">
        <v>0.96347222222222229</v>
      </c>
      <c r="J4889" s="7" t="s">
        <v>38</v>
      </c>
      <c r="K4889" s="7">
        <v>65.5</v>
      </c>
      <c r="L4889" s="7">
        <v>1280</v>
      </c>
      <c r="M4889" s="7">
        <v>14.75</v>
      </c>
      <c r="N4889" s="7">
        <v>1</v>
      </c>
    </row>
    <row r="4890" spans="1:14" hidden="1" x14ac:dyDescent="0.35">
      <c r="A4890" s="56">
        <v>2019</v>
      </c>
      <c r="B4890" s="57">
        <v>43665</v>
      </c>
      <c r="C4890" s="26">
        <v>16.9583333333387</v>
      </c>
      <c r="D4890" s="26"/>
      <c r="E4890" s="58" t="s">
        <v>270</v>
      </c>
      <c r="F4890" s="26" t="s">
        <v>166</v>
      </c>
      <c r="G4890" s="56" t="s">
        <v>93</v>
      </c>
      <c r="I4890" s="59">
        <v>0.96380787037037041</v>
      </c>
      <c r="J4890" s="7" t="s">
        <v>39</v>
      </c>
      <c r="K4890" s="7">
        <v>88.6</v>
      </c>
      <c r="L4890" s="7">
        <v>1365</v>
      </c>
      <c r="M4890" s="7">
        <v>9.65</v>
      </c>
      <c r="N4890" s="7">
        <v>1</v>
      </c>
    </row>
    <row r="4891" spans="1:14" hidden="1" x14ac:dyDescent="0.35">
      <c r="A4891" s="56">
        <v>2019</v>
      </c>
      <c r="B4891" s="57">
        <v>43665</v>
      </c>
      <c r="C4891" s="26">
        <v>16.9583333333387</v>
      </c>
      <c r="D4891" s="26"/>
      <c r="E4891" s="58" t="s">
        <v>270</v>
      </c>
      <c r="F4891" s="26" t="s">
        <v>166</v>
      </c>
      <c r="G4891" s="56" t="s">
        <v>93</v>
      </c>
      <c r="I4891" s="59">
        <v>0.96490740740740744</v>
      </c>
      <c r="J4891" s="7" t="s">
        <v>39</v>
      </c>
      <c r="K4891" s="7">
        <v>78.2</v>
      </c>
      <c r="L4891" s="7">
        <v>1644</v>
      </c>
      <c r="M4891" s="7">
        <v>8.6300000000000008</v>
      </c>
      <c r="N4891" s="7">
        <v>1</v>
      </c>
    </row>
    <row r="4892" spans="1:14" hidden="1" x14ac:dyDescent="0.35">
      <c r="A4892" s="56">
        <v>2019</v>
      </c>
      <c r="B4892" s="57">
        <v>43665</v>
      </c>
      <c r="C4892" s="26">
        <v>16.9583333333387</v>
      </c>
      <c r="D4892" s="26"/>
      <c r="E4892" s="58" t="s">
        <v>270</v>
      </c>
      <c r="F4892" s="26" t="s">
        <v>166</v>
      </c>
      <c r="G4892" s="56" t="s">
        <v>93</v>
      </c>
      <c r="I4892" s="59">
        <v>0.9659375</v>
      </c>
      <c r="J4892" s="7" t="s">
        <v>38</v>
      </c>
      <c r="K4892" s="7">
        <v>36.4</v>
      </c>
      <c r="L4892" s="7">
        <v>1879</v>
      </c>
      <c r="M4892" s="7">
        <v>13.83</v>
      </c>
      <c r="N4892" s="7">
        <v>1</v>
      </c>
    </row>
    <row r="4893" spans="1:14" hidden="1" x14ac:dyDescent="0.35">
      <c r="A4893" s="56">
        <v>2019</v>
      </c>
      <c r="B4893" s="57">
        <v>43665</v>
      </c>
      <c r="C4893" s="26">
        <v>16.9583333333387</v>
      </c>
      <c r="D4893" s="26"/>
      <c r="E4893" s="58" t="s">
        <v>270</v>
      </c>
      <c r="F4893" s="26" t="s">
        <v>166</v>
      </c>
      <c r="G4893" s="56" t="s">
        <v>93</v>
      </c>
      <c r="I4893" s="59">
        <v>0.9682291666666667</v>
      </c>
      <c r="J4893" s="7" t="s">
        <v>39</v>
      </c>
      <c r="K4893" s="7">
        <v>77.400000000000006</v>
      </c>
      <c r="L4893" s="7">
        <v>2462</v>
      </c>
      <c r="M4893" s="7">
        <v>7.01</v>
      </c>
      <c r="N4893" s="7">
        <v>1</v>
      </c>
    </row>
    <row r="4894" spans="1:14" hidden="1" x14ac:dyDescent="0.35">
      <c r="A4894" s="56">
        <v>2019</v>
      </c>
      <c r="B4894" s="57">
        <v>43665</v>
      </c>
      <c r="C4894" s="26">
        <v>16.9583333333387</v>
      </c>
      <c r="D4894" s="26"/>
      <c r="E4894" s="58" t="s">
        <v>270</v>
      </c>
      <c r="F4894" s="26" t="s">
        <v>166</v>
      </c>
      <c r="G4894" s="56" t="s">
        <v>93</v>
      </c>
      <c r="I4894" s="59">
        <v>0.96890046296296306</v>
      </c>
      <c r="J4894" s="7" t="s">
        <v>39</v>
      </c>
      <c r="K4894" s="7">
        <v>78.400000000000006</v>
      </c>
      <c r="L4894" s="7">
        <v>2630</v>
      </c>
      <c r="M4894" s="7">
        <v>9.7100000000000009</v>
      </c>
      <c r="N4894" s="7">
        <v>1</v>
      </c>
    </row>
    <row r="4895" spans="1:14" hidden="1" x14ac:dyDescent="0.35">
      <c r="A4895" s="56">
        <v>2019</v>
      </c>
      <c r="B4895" s="57">
        <v>43665</v>
      </c>
      <c r="C4895" s="26">
        <v>16.9583333333387</v>
      </c>
      <c r="D4895" s="26"/>
      <c r="E4895" s="58" t="s">
        <v>270</v>
      </c>
      <c r="F4895" s="26" t="s">
        <v>166</v>
      </c>
      <c r="G4895" s="56" t="s">
        <v>93</v>
      </c>
      <c r="I4895" s="59">
        <v>0.9695138888888889</v>
      </c>
      <c r="J4895" s="7" t="s">
        <v>39</v>
      </c>
      <c r="K4895" s="7">
        <v>59.7</v>
      </c>
      <c r="L4895" s="7">
        <v>2766</v>
      </c>
      <c r="M4895" s="7">
        <v>8.11</v>
      </c>
      <c r="N4895" s="7">
        <v>1</v>
      </c>
    </row>
    <row r="4896" spans="1:14" hidden="1" x14ac:dyDescent="0.35">
      <c r="A4896" s="56">
        <v>2019</v>
      </c>
      <c r="B4896" s="57">
        <v>43665</v>
      </c>
      <c r="C4896" s="26">
        <v>16.9583333333387</v>
      </c>
      <c r="D4896" s="26"/>
      <c r="E4896" s="58" t="s">
        <v>270</v>
      </c>
      <c r="F4896" s="26" t="s">
        <v>166</v>
      </c>
      <c r="G4896" s="56" t="s">
        <v>93</v>
      </c>
      <c r="I4896" s="59">
        <v>0.96960648148148154</v>
      </c>
      <c r="J4896" s="7" t="s">
        <v>39</v>
      </c>
      <c r="K4896" s="7">
        <v>49.2</v>
      </c>
      <c r="L4896" s="7">
        <v>2786</v>
      </c>
      <c r="M4896" s="7">
        <v>9.08</v>
      </c>
      <c r="N4896" s="7">
        <v>1</v>
      </c>
    </row>
    <row r="4897" spans="1:14" hidden="1" x14ac:dyDescent="0.35">
      <c r="A4897" s="56">
        <v>2019</v>
      </c>
      <c r="B4897" s="57">
        <v>43665</v>
      </c>
      <c r="C4897" s="26">
        <v>16.9583333333387</v>
      </c>
      <c r="D4897" s="26"/>
      <c r="E4897" s="58" t="s">
        <v>270</v>
      </c>
      <c r="F4897" s="26" t="s">
        <v>166</v>
      </c>
      <c r="G4897" s="56" t="s">
        <v>93</v>
      </c>
      <c r="I4897" s="59">
        <v>0.97050925925925924</v>
      </c>
      <c r="J4897" s="7" t="s">
        <v>39</v>
      </c>
      <c r="K4897" s="7">
        <v>62.3</v>
      </c>
      <c r="L4897" s="7">
        <v>3002</v>
      </c>
      <c r="M4897" s="7">
        <v>7.19</v>
      </c>
      <c r="N4897" s="7">
        <v>1</v>
      </c>
    </row>
    <row r="4898" spans="1:14" hidden="1" x14ac:dyDescent="0.35">
      <c r="A4898" s="56">
        <v>2019</v>
      </c>
      <c r="B4898" s="57">
        <v>43666</v>
      </c>
      <c r="C4898" s="52">
        <v>0</v>
      </c>
      <c r="E4898" s="18" t="s">
        <v>270</v>
      </c>
      <c r="F4898" s="26" t="s">
        <v>166</v>
      </c>
      <c r="G4898" s="56" t="s">
        <v>274</v>
      </c>
      <c r="I4898" s="59">
        <v>6.9444444444444447E-4</v>
      </c>
      <c r="J4898" s="7" t="s">
        <v>38</v>
      </c>
      <c r="K4898" s="7">
        <v>60.6</v>
      </c>
      <c r="L4898" s="7">
        <v>197</v>
      </c>
      <c r="M4898" s="7">
        <v>9.9700000000000006</v>
      </c>
      <c r="N4898" s="7">
        <v>1</v>
      </c>
    </row>
    <row r="4899" spans="1:14" hidden="1" x14ac:dyDescent="0.35">
      <c r="A4899" s="56">
        <v>2019</v>
      </c>
      <c r="B4899" s="57">
        <v>43666</v>
      </c>
      <c r="C4899" s="52">
        <v>0</v>
      </c>
      <c r="E4899" s="18" t="s">
        <v>270</v>
      </c>
      <c r="F4899" s="26" t="s">
        <v>166</v>
      </c>
      <c r="G4899" s="56" t="s">
        <v>274</v>
      </c>
      <c r="I4899" s="59">
        <v>3.472222222222222E-3</v>
      </c>
      <c r="J4899" s="7" t="s">
        <v>39</v>
      </c>
      <c r="K4899" s="7">
        <v>56.2</v>
      </c>
      <c r="L4899" s="7">
        <v>910</v>
      </c>
      <c r="M4899" s="7">
        <v>10.46</v>
      </c>
      <c r="N4899" s="7">
        <v>1</v>
      </c>
    </row>
    <row r="4900" spans="1:14" hidden="1" x14ac:dyDescent="0.35">
      <c r="A4900" s="56">
        <v>2019</v>
      </c>
      <c r="B4900" s="57">
        <v>43666</v>
      </c>
      <c r="C4900" s="52">
        <v>0</v>
      </c>
      <c r="E4900" s="18" t="s">
        <v>270</v>
      </c>
      <c r="F4900" s="26" t="s">
        <v>166</v>
      </c>
      <c r="G4900" s="56" t="s">
        <v>274</v>
      </c>
      <c r="I4900" s="59">
        <v>3.472222222222222E-3</v>
      </c>
      <c r="J4900" s="7" t="s">
        <v>39</v>
      </c>
      <c r="K4900" s="7">
        <v>59.1</v>
      </c>
      <c r="L4900" s="7">
        <v>933</v>
      </c>
      <c r="M4900" s="7">
        <v>9.0399999999999991</v>
      </c>
      <c r="N4900" s="7">
        <v>1</v>
      </c>
    </row>
    <row r="4901" spans="1:14" hidden="1" x14ac:dyDescent="0.35">
      <c r="A4901" s="56">
        <v>2019</v>
      </c>
      <c r="B4901" s="57">
        <v>43666</v>
      </c>
      <c r="C4901" s="52">
        <v>0</v>
      </c>
      <c r="E4901" s="18" t="s">
        <v>270</v>
      </c>
      <c r="F4901" s="26" t="s">
        <v>166</v>
      </c>
      <c r="G4901" s="56" t="s">
        <v>274</v>
      </c>
      <c r="I4901" s="59">
        <v>1.1805555555555555E-2</v>
      </c>
      <c r="J4901" s="7" t="s">
        <v>39</v>
      </c>
      <c r="K4901" s="7">
        <v>45.4</v>
      </c>
      <c r="L4901" s="7">
        <v>3077</v>
      </c>
      <c r="M4901" s="7">
        <v>8.85</v>
      </c>
      <c r="N4901" s="7">
        <v>1</v>
      </c>
    </row>
    <row r="4902" spans="1:14" hidden="1" x14ac:dyDescent="0.35">
      <c r="A4902" s="56">
        <v>2019</v>
      </c>
      <c r="B4902" s="57">
        <v>43666</v>
      </c>
      <c r="C4902" s="52">
        <v>0</v>
      </c>
      <c r="E4902" s="18" t="s">
        <v>270</v>
      </c>
      <c r="F4902" s="26" t="s">
        <v>166</v>
      </c>
      <c r="G4902" s="56" t="s">
        <v>274</v>
      </c>
      <c r="I4902" s="59">
        <v>1.1805555555555555E-2</v>
      </c>
      <c r="J4902" s="7" t="s">
        <v>39</v>
      </c>
      <c r="K4902" s="7">
        <v>51.9</v>
      </c>
      <c r="L4902" s="7">
        <v>3071</v>
      </c>
      <c r="M4902" s="7">
        <v>8.35</v>
      </c>
      <c r="N4902" s="7">
        <v>1</v>
      </c>
    </row>
    <row r="4903" spans="1:14" hidden="1" x14ac:dyDescent="0.35">
      <c r="A4903" s="56">
        <v>2019</v>
      </c>
      <c r="B4903" s="57">
        <v>43666</v>
      </c>
      <c r="C4903" s="52">
        <v>0</v>
      </c>
      <c r="E4903" s="18" t="s">
        <v>270</v>
      </c>
      <c r="F4903" s="26" t="s">
        <v>166</v>
      </c>
      <c r="G4903" s="56" t="s">
        <v>274</v>
      </c>
      <c r="I4903" s="59">
        <v>1.1805555555555555E-2</v>
      </c>
      <c r="J4903" s="7" t="s">
        <v>39</v>
      </c>
      <c r="K4903" s="7">
        <v>50.7</v>
      </c>
      <c r="L4903" s="7">
        <v>3071</v>
      </c>
      <c r="M4903" s="7">
        <v>7.29</v>
      </c>
      <c r="N4903" s="7">
        <v>1</v>
      </c>
    </row>
    <row r="4904" spans="1:14" hidden="1" x14ac:dyDescent="0.35">
      <c r="A4904" s="56">
        <v>2019</v>
      </c>
      <c r="B4904" s="57">
        <v>43666</v>
      </c>
      <c r="C4904" s="52">
        <v>0</v>
      </c>
      <c r="E4904" s="18" t="s">
        <v>270</v>
      </c>
      <c r="F4904" s="26" t="s">
        <v>166</v>
      </c>
      <c r="G4904" s="56" t="s">
        <v>274</v>
      </c>
      <c r="I4904" s="59">
        <v>1.3888888888888888E-2</v>
      </c>
      <c r="J4904" s="7" t="s">
        <v>39</v>
      </c>
      <c r="K4904" s="7">
        <v>57.3</v>
      </c>
      <c r="L4904" s="7">
        <v>3521</v>
      </c>
      <c r="M4904" s="7">
        <v>8.69</v>
      </c>
      <c r="N4904" s="7">
        <v>1</v>
      </c>
    </row>
    <row r="4905" spans="1:14" hidden="1" x14ac:dyDescent="0.35">
      <c r="A4905" s="56">
        <v>2019</v>
      </c>
      <c r="B4905" s="57">
        <v>43666</v>
      </c>
      <c r="C4905" s="52">
        <v>0</v>
      </c>
      <c r="E4905" s="18" t="s">
        <v>270</v>
      </c>
      <c r="F4905" s="26" t="s">
        <v>166</v>
      </c>
      <c r="G4905" s="56" t="s">
        <v>274</v>
      </c>
      <c r="I4905" s="59">
        <v>1.5277777777777777E-2</v>
      </c>
      <c r="J4905" s="7" t="s">
        <v>39</v>
      </c>
      <c r="K4905" s="7">
        <v>50.7</v>
      </c>
      <c r="L4905" s="7">
        <v>3933</v>
      </c>
      <c r="M4905" s="7">
        <v>4.6100000000000003</v>
      </c>
      <c r="N4905" s="7">
        <v>1</v>
      </c>
    </row>
    <row r="4906" spans="1:14" hidden="1" x14ac:dyDescent="0.35">
      <c r="A4906" s="56">
        <v>2019</v>
      </c>
      <c r="B4906" s="57">
        <v>43666</v>
      </c>
      <c r="C4906" s="52">
        <v>0</v>
      </c>
      <c r="E4906" s="18" t="s">
        <v>270</v>
      </c>
      <c r="F4906" s="26" t="s">
        <v>166</v>
      </c>
      <c r="G4906" s="56" t="s">
        <v>274</v>
      </c>
      <c r="I4906" s="59">
        <v>1.5277777777777777E-2</v>
      </c>
      <c r="J4906" s="7" t="s">
        <v>39</v>
      </c>
      <c r="K4906" s="7">
        <v>52</v>
      </c>
      <c r="L4906" s="7">
        <v>3938</v>
      </c>
      <c r="M4906" s="7">
        <v>4.37</v>
      </c>
      <c r="N4906" s="7">
        <v>1</v>
      </c>
    </row>
    <row r="4907" spans="1:14" hidden="1" x14ac:dyDescent="0.35">
      <c r="A4907" s="56">
        <v>2019</v>
      </c>
      <c r="B4907" s="57">
        <v>43666</v>
      </c>
      <c r="C4907" s="52">
        <v>0</v>
      </c>
      <c r="E4907" s="18" t="s">
        <v>270</v>
      </c>
      <c r="F4907" s="26" t="s">
        <v>166</v>
      </c>
      <c r="G4907" s="56" t="s">
        <v>274</v>
      </c>
      <c r="I4907" s="59">
        <v>1.7361111111111112E-2</v>
      </c>
      <c r="J4907" s="7" t="s">
        <v>39</v>
      </c>
      <c r="K4907" s="7">
        <v>57.3</v>
      </c>
      <c r="L4907" s="7">
        <v>4457</v>
      </c>
      <c r="M4907" s="7">
        <v>8.5299999999999994</v>
      </c>
      <c r="N4907" s="7">
        <v>1</v>
      </c>
    </row>
    <row r="4908" spans="1:14" hidden="1" x14ac:dyDescent="0.35">
      <c r="A4908" s="56">
        <v>2019</v>
      </c>
      <c r="B4908" s="57">
        <v>43666</v>
      </c>
      <c r="C4908" s="52">
        <v>0</v>
      </c>
      <c r="E4908" s="18" t="s">
        <v>270</v>
      </c>
      <c r="F4908" s="26" t="s">
        <v>166</v>
      </c>
      <c r="G4908" s="56" t="s">
        <v>274</v>
      </c>
      <c r="I4908" s="59">
        <v>1.8055555555555557E-2</v>
      </c>
      <c r="J4908" s="7" t="s">
        <v>39</v>
      </c>
      <c r="K4908" s="7">
        <v>56.3</v>
      </c>
      <c r="L4908" s="7">
        <v>4553</v>
      </c>
      <c r="M4908" s="7">
        <v>12.95</v>
      </c>
      <c r="N4908" s="7">
        <v>1</v>
      </c>
    </row>
    <row r="4909" spans="1:14" hidden="1" x14ac:dyDescent="0.35">
      <c r="A4909" s="56">
        <v>2019</v>
      </c>
      <c r="B4909" s="57">
        <v>43666</v>
      </c>
      <c r="C4909" s="52">
        <v>0</v>
      </c>
      <c r="E4909" s="18" t="s">
        <v>270</v>
      </c>
      <c r="F4909" s="26" t="s">
        <v>166</v>
      </c>
      <c r="G4909" s="56" t="s">
        <v>274</v>
      </c>
      <c r="I4909" s="59">
        <v>1.9444444444444445E-2</v>
      </c>
      <c r="J4909" s="7" t="s">
        <v>39</v>
      </c>
      <c r="K4909" s="7">
        <v>50.4</v>
      </c>
      <c r="L4909" s="7">
        <v>4848</v>
      </c>
      <c r="M4909" s="7">
        <v>9.56</v>
      </c>
      <c r="N4909" s="7">
        <v>1</v>
      </c>
    </row>
    <row r="4910" spans="1:14" hidden="1" x14ac:dyDescent="0.35">
      <c r="A4910" s="56">
        <v>2019</v>
      </c>
      <c r="B4910" s="57">
        <v>43666</v>
      </c>
      <c r="C4910" s="52">
        <v>2.0833333333333332E-2</v>
      </c>
      <c r="E4910" s="18" t="s">
        <v>271</v>
      </c>
      <c r="F4910" s="26" t="s">
        <v>166</v>
      </c>
      <c r="G4910" s="56" t="s">
        <v>93</v>
      </c>
      <c r="I4910" s="59">
        <v>2.6365740740740742E-2</v>
      </c>
      <c r="J4910" s="7" t="s">
        <v>39</v>
      </c>
      <c r="K4910" s="7">
        <v>71.8</v>
      </c>
      <c r="L4910" s="7">
        <v>1332</v>
      </c>
      <c r="M4910" s="7">
        <v>8.4600000000000009</v>
      </c>
      <c r="N4910" s="7">
        <v>1</v>
      </c>
    </row>
    <row r="4911" spans="1:14" hidden="1" x14ac:dyDescent="0.35">
      <c r="A4911" s="56">
        <v>2019</v>
      </c>
      <c r="B4911" s="57">
        <v>43666</v>
      </c>
      <c r="C4911" s="52">
        <v>2.0833333333333332E-2</v>
      </c>
      <c r="E4911" s="18" t="s">
        <v>271</v>
      </c>
      <c r="F4911" s="26" t="s">
        <v>166</v>
      </c>
      <c r="G4911" s="56" t="s">
        <v>93</v>
      </c>
      <c r="I4911" s="59">
        <v>2.6377314814814815E-2</v>
      </c>
      <c r="J4911" s="7" t="s">
        <v>39</v>
      </c>
      <c r="K4911" s="7">
        <v>65.2</v>
      </c>
      <c r="L4911" s="7">
        <v>1333</v>
      </c>
      <c r="M4911" s="7">
        <v>8.61</v>
      </c>
      <c r="N4911" s="7">
        <v>1</v>
      </c>
    </row>
    <row r="4912" spans="1:14" hidden="1" x14ac:dyDescent="0.35">
      <c r="A4912" s="56">
        <v>2019</v>
      </c>
      <c r="B4912" s="57">
        <v>43666</v>
      </c>
      <c r="C4912" s="52">
        <v>2.0833333333333301E-2</v>
      </c>
      <c r="E4912" s="18" t="s">
        <v>271</v>
      </c>
      <c r="F4912" s="26" t="s">
        <v>166</v>
      </c>
      <c r="G4912" s="56" t="s">
        <v>93</v>
      </c>
      <c r="I4912" s="59">
        <v>2.6377314814814815E-2</v>
      </c>
      <c r="J4912" s="7" t="s">
        <v>39</v>
      </c>
      <c r="K4912" s="7">
        <v>58.6</v>
      </c>
      <c r="L4912" s="7">
        <v>1335</v>
      </c>
      <c r="M4912" s="7">
        <v>8.8699999999999992</v>
      </c>
      <c r="N4912" s="7">
        <v>1</v>
      </c>
    </row>
    <row r="4913" spans="1:14" hidden="1" x14ac:dyDescent="0.35">
      <c r="A4913" s="56">
        <v>2019</v>
      </c>
      <c r="B4913" s="57">
        <v>43666</v>
      </c>
      <c r="C4913" s="52">
        <v>2.0833333333333301E-2</v>
      </c>
      <c r="E4913" s="18" t="s">
        <v>271</v>
      </c>
      <c r="F4913" s="26" t="s">
        <v>166</v>
      </c>
      <c r="G4913" s="56" t="s">
        <v>93</v>
      </c>
      <c r="H4913" s="56">
        <v>3</v>
      </c>
      <c r="I4913" s="59">
        <v>2.8414351851851847E-2</v>
      </c>
      <c r="J4913" s="7" t="s">
        <v>39</v>
      </c>
      <c r="L4913" s="7">
        <v>1857</v>
      </c>
      <c r="N4913" s="7">
        <v>1</v>
      </c>
    </row>
    <row r="4914" spans="1:14" hidden="1" x14ac:dyDescent="0.35">
      <c r="A4914" s="56">
        <v>2019</v>
      </c>
      <c r="B4914" s="57">
        <v>43666</v>
      </c>
      <c r="C4914" s="52">
        <v>2.0833333333333301E-2</v>
      </c>
      <c r="E4914" s="18" t="s">
        <v>271</v>
      </c>
      <c r="F4914" s="26" t="s">
        <v>166</v>
      </c>
      <c r="G4914" s="56" t="s">
        <v>93</v>
      </c>
      <c r="H4914" s="56">
        <v>3</v>
      </c>
      <c r="I4914" s="59">
        <v>2.9328703703703704E-2</v>
      </c>
      <c r="J4914" s="7" t="s">
        <v>39</v>
      </c>
      <c r="L4914" s="7">
        <v>2074</v>
      </c>
      <c r="N4914" s="7">
        <v>1</v>
      </c>
    </row>
    <row r="4915" spans="1:14" hidden="1" x14ac:dyDescent="0.35">
      <c r="A4915" s="56">
        <v>2019</v>
      </c>
      <c r="B4915" s="57">
        <v>43666</v>
      </c>
      <c r="C4915" s="52">
        <v>2.0833333333333301E-2</v>
      </c>
      <c r="E4915" s="18" t="s">
        <v>271</v>
      </c>
      <c r="F4915" s="26" t="s">
        <v>166</v>
      </c>
      <c r="G4915" s="56" t="s">
        <v>93</v>
      </c>
      <c r="I4915" s="59">
        <v>2.9363425925925921E-2</v>
      </c>
      <c r="J4915" s="7" t="s">
        <v>38</v>
      </c>
      <c r="K4915" s="7">
        <v>64.099999999999994</v>
      </c>
      <c r="L4915" s="7">
        <v>2080</v>
      </c>
      <c r="M4915" s="7">
        <v>12.57</v>
      </c>
      <c r="N4915" s="7">
        <v>1</v>
      </c>
    </row>
    <row r="4916" spans="1:14" hidden="1" x14ac:dyDescent="0.35">
      <c r="A4916" s="56">
        <v>2019</v>
      </c>
      <c r="B4916" s="57">
        <v>43666</v>
      </c>
      <c r="C4916" s="52">
        <v>2.0833333333333301E-2</v>
      </c>
      <c r="E4916" s="18" t="s">
        <v>271</v>
      </c>
      <c r="F4916" s="26" t="s">
        <v>166</v>
      </c>
      <c r="G4916" s="56" t="s">
        <v>93</v>
      </c>
      <c r="I4916" s="59">
        <v>3.0046296296296297E-2</v>
      </c>
      <c r="J4916" s="7" t="s">
        <v>39</v>
      </c>
      <c r="K4916" s="7">
        <v>56.1</v>
      </c>
      <c r="L4916" s="7">
        <v>2237</v>
      </c>
      <c r="M4916" s="7">
        <v>7.95</v>
      </c>
      <c r="N4916" s="7">
        <v>1</v>
      </c>
    </row>
    <row r="4917" spans="1:14" hidden="1" x14ac:dyDescent="0.35">
      <c r="A4917" s="56">
        <v>2019</v>
      </c>
      <c r="B4917" s="57">
        <v>43666</v>
      </c>
      <c r="C4917" s="52">
        <v>2.0833333333333301E-2</v>
      </c>
      <c r="E4917" s="18" t="s">
        <v>271</v>
      </c>
      <c r="F4917" s="26" t="s">
        <v>166</v>
      </c>
      <c r="G4917" s="56" t="s">
        <v>93</v>
      </c>
      <c r="I4917" s="59">
        <v>3.4849537037037033E-2</v>
      </c>
      <c r="J4917" s="7" t="s">
        <v>39</v>
      </c>
      <c r="K4917" s="7">
        <v>59.6</v>
      </c>
      <c r="L4917" s="7">
        <v>3430</v>
      </c>
      <c r="M4917" s="7">
        <v>6.09</v>
      </c>
      <c r="N4917" s="7">
        <v>1</v>
      </c>
    </row>
    <row r="4918" spans="1:14" hidden="1" x14ac:dyDescent="0.35">
      <c r="A4918" s="56">
        <v>2019</v>
      </c>
      <c r="B4918" s="57">
        <v>43666</v>
      </c>
      <c r="C4918" s="52">
        <v>2.0833333333333301E-2</v>
      </c>
      <c r="E4918" s="18" t="s">
        <v>271</v>
      </c>
      <c r="F4918" s="26" t="s">
        <v>166</v>
      </c>
      <c r="G4918" s="56" t="s">
        <v>93</v>
      </c>
      <c r="H4918" s="56">
        <v>2</v>
      </c>
      <c r="I4918" s="59">
        <v>3.8668981481481478E-2</v>
      </c>
      <c r="J4918" s="7" t="s">
        <v>39</v>
      </c>
      <c r="L4918" s="7">
        <v>4373</v>
      </c>
      <c r="N4918" s="7">
        <v>1</v>
      </c>
    </row>
    <row r="4919" spans="1:14" hidden="1" x14ac:dyDescent="0.35">
      <c r="A4919" s="56">
        <v>2019</v>
      </c>
      <c r="B4919" s="57">
        <v>43666</v>
      </c>
      <c r="C4919" s="52">
        <v>2.0833333333333301E-2</v>
      </c>
      <c r="E4919" s="18" t="s">
        <v>271</v>
      </c>
      <c r="F4919" s="26" t="s">
        <v>166</v>
      </c>
      <c r="G4919" s="56" t="s">
        <v>93</v>
      </c>
      <c r="I4919" s="59">
        <v>4.1469907407407407E-2</v>
      </c>
      <c r="J4919" s="7" t="s">
        <v>39</v>
      </c>
      <c r="K4919" s="7">
        <v>63.2</v>
      </c>
      <c r="L4919" s="7">
        <v>5074</v>
      </c>
      <c r="M4919" s="7">
        <v>11.39</v>
      </c>
      <c r="N4919" s="7">
        <v>1</v>
      </c>
    </row>
    <row r="4920" spans="1:14" hidden="1" x14ac:dyDescent="0.35">
      <c r="A4920" s="56">
        <v>2019</v>
      </c>
      <c r="B4920" s="57">
        <v>43666</v>
      </c>
      <c r="C4920" s="52">
        <v>4.1666666666666664E-2</v>
      </c>
      <c r="E4920" s="18" t="s">
        <v>270</v>
      </c>
      <c r="G4920" s="56" t="s">
        <v>274</v>
      </c>
      <c r="I4920" s="59">
        <v>4.3055555555555562E-2</v>
      </c>
      <c r="J4920" s="7" t="s">
        <v>39</v>
      </c>
      <c r="K4920" s="7">
        <v>48.9</v>
      </c>
      <c r="L4920" s="7">
        <v>432</v>
      </c>
      <c r="M4920" s="7">
        <v>5.48</v>
      </c>
      <c r="N4920" s="7">
        <v>1</v>
      </c>
    </row>
    <row r="4921" spans="1:14" hidden="1" x14ac:dyDescent="0.35">
      <c r="A4921" s="56">
        <v>2019</v>
      </c>
      <c r="B4921" s="57">
        <v>43666</v>
      </c>
      <c r="C4921" s="52">
        <v>4.1666666666666664E-2</v>
      </c>
      <c r="E4921" s="18" t="s">
        <v>270</v>
      </c>
      <c r="G4921" s="56" t="s">
        <v>274</v>
      </c>
      <c r="I4921" s="59">
        <v>4.4444444444444446E-2</v>
      </c>
      <c r="J4921" s="7" t="s">
        <v>39</v>
      </c>
      <c r="K4921" s="7">
        <v>55.4</v>
      </c>
      <c r="L4921" s="7">
        <v>768</v>
      </c>
      <c r="M4921" s="7">
        <v>7.46</v>
      </c>
      <c r="N4921" s="7">
        <v>1</v>
      </c>
    </row>
    <row r="4922" spans="1:14" hidden="1" x14ac:dyDescent="0.35">
      <c r="A4922" s="56">
        <v>2019</v>
      </c>
      <c r="B4922" s="57">
        <v>43666</v>
      </c>
      <c r="C4922" s="52">
        <v>4.1666666666666664E-2</v>
      </c>
      <c r="E4922" s="18" t="s">
        <v>270</v>
      </c>
      <c r="G4922" s="56" t="s">
        <v>274</v>
      </c>
      <c r="I4922" s="59">
        <v>4.5138888888888888E-2</v>
      </c>
      <c r="J4922" s="7" t="s">
        <v>39</v>
      </c>
      <c r="K4922" s="7">
        <v>62.9</v>
      </c>
      <c r="L4922" s="7">
        <v>1012</v>
      </c>
      <c r="M4922" s="7">
        <v>4.29</v>
      </c>
      <c r="N4922" s="7">
        <v>1</v>
      </c>
    </row>
    <row r="4923" spans="1:14" hidden="1" x14ac:dyDescent="0.35">
      <c r="A4923" s="56">
        <v>2019</v>
      </c>
      <c r="B4923" s="57">
        <v>43666</v>
      </c>
      <c r="C4923" s="52">
        <v>4.1666666666666664E-2</v>
      </c>
      <c r="E4923" s="18" t="s">
        <v>270</v>
      </c>
      <c r="G4923" s="56" t="s">
        <v>274</v>
      </c>
      <c r="I4923" s="59">
        <v>4.5138888888888888E-2</v>
      </c>
      <c r="J4923" s="7" t="s">
        <v>39</v>
      </c>
      <c r="K4923" s="7">
        <v>41.7</v>
      </c>
      <c r="L4923" s="7">
        <v>1015</v>
      </c>
      <c r="M4923" s="7">
        <v>5.27</v>
      </c>
      <c r="N4923" s="7">
        <v>1</v>
      </c>
    </row>
    <row r="4924" spans="1:14" hidden="1" x14ac:dyDescent="0.35">
      <c r="A4924" s="56">
        <v>2019</v>
      </c>
      <c r="B4924" s="57">
        <v>43666</v>
      </c>
      <c r="C4924" s="52">
        <v>4.1666666666666664E-2</v>
      </c>
      <c r="E4924" s="18" t="s">
        <v>270</v>
      </c>
      <c r="G4924" s="56" t="s">
        <v>274</v>
      </c>
      <c r="I4924" s="59">
        <v>4.7916666666666663E-2</v>
      </c>
      <c r="J4924" s="7" t="s">
        <v>39</v>
      </c>
      <c r="K4924" s="7">
        <v>57.1</v>
      </c>
      <c r="L4924" s="7">
        <v>1576</v>
      </c>
      <c r="M4924" s="7">
        <v>8.4700000000000006</v>
      </c>
      <c r="N4924" s="7">
        <v>1</v>
      </c>
    </row>
    <row r="4925" spans="1:14" hidden="1" x14ac:dyDescent="0.35">
      <c r="A4925" s="56">
        <v>2019</v>
      </c>
      <c r="B4925" s="57">
        <v>43666</v>
      </c>
      <c r="C4925" s="52">
        <v>4.1666666666666664E-2</v>
      </c>
      <c r="E4925" s="18" t="s">
        <v>270</v>
      </c>
      <c r="G4925" s="56" t="s">
        <v>274</v>
      </c>
      <c r="I4925" s="59">
        <v>4.7916666666666663E-2</v>
      </c>
      <c r="J4925" s="7" t="s">
        <v>39</v>
      </c>
      <c r="K4925" s="7">
        <v>53.8</v>
      </c>
      <c r="L4925" s="7">
        <v>1583</v>
      </c>
      <c r="M4925" s="7">
        <v>9.6</v>
      </c>
      <c r="N4925" s="7">
        <v>1</v>
      </c>
    </row>
    <row r="4926" spans="1:14" hidden="1" x14ac:dyDescent="0.35">
      <c r="A4926" s="56">
        <v>2019</v>
      </c>
      <c r="B4926" s="57">
        <v>43666</v>
      </c>
      <c r="C4926" s="52">
        <v>4.1666666666666664E-2</v>
      </c>
      <c r="E4926" s="18" t="s">
        <v>270</v>
      </c>
      <c r="G4926" s="56" t="s">
        <v>274</v>
      </c>
      <c r="I4926" s="59">
        <v>4.8611111111111112E-2</v>
      </c>
      <c r="J4926" s="7" t="s">
        <v>39</v>
      </c>
      <c r="K4926" s="7">
        <v>50.2</v>
      </c>
      <c r="L4926" s="7">
        <v>1836</v>
      </c>
      <c r="M4926" s="7">
        <v>7.86</v>
      </c>
      <c r="N4926" s="7">
        <v>1</v>
      </c>
    </row>
    <row r="4927" spans="1:14" hidden="1" x14ac:dyDescent="0.35">
      <c r="A4927" s="56">
        <v>2019</v>
      </c>
      <c r="B4927" s="57">
        <v>43666</v>
      </c>
      <c r="C4927" s="52">
        <v>4.1666666666666664E-2</v>
      </c>
      <c r="E4927" s="18" t="s">
        <v>270</v>
      </c>
      <c r="G4927" s="56" t="s">
        <v>274</v>
      </c>
      <c r="I4927" s="59">
        <v>5.0694444444444452E-2</v>
      </c>
      <c r="J4927" s="7" t="s">
        <v>39</v>
      </c>
      <c r="K4927" s="7">
        <v>52.9</v>
      </c>
      <c r="L4927" s="7">
        <v>2388</v>
      </c>
      <c r="M4927" s="7">
        <v>7.37</v>
      </c>
      <c r="N4927" s="7">
        <v>1</v>
      </c>
    </row>
    <row r="4928" spans="1:14" hidden="1" x14ac:dyDescent="0.35">
      <c r="A4928" s="56">
        <v>2019</v>
      </c>
      <c r="B4928" s="57">
        <v>43666</v>
      </c>
      <c r="C4928" s="52">
        <v>4.1666666666666664E-2</v>
      </c>
      <c r="E4928" s="18" t="s">
        <v>270</v>
      </c>
      <c r="G4928" s="56" t="s">
        <v>274</v>
      </c>
      <c r="I4928" s="59">
        <v>5.1388888888888894E-2</v>
      </c>
      <c r="J4928" s="7" t="s">
        <v>39</v>
      </c>
      <c r="K4928" s="7">
        <v>68.5</v>
      </c>
      <c r="L4928" s="7">
        <v>2491</v>
      </c>
      <c r="M4928" s="7">
        <v>9.5500000000000007</v>
      </c>
      <c r="N4928" s="7">
        <v>1</v>
      </c>
    </row>
    <row r="4929" spans="1:14" hidden="1" x14ac:dyDescent="0.35">
      <c r="A4929" s="56">
        <v>2019</v>
      </c>
      <c r="B4929" s="57">
        <v>43666</v>
      </c>
      <c r="C4929" s="52">
        <v>4.1666666666666664E-2</v>
      </c>
      <c r="E4929" s="18" t="s">
        <v>270</v>
      </c>
      <c r="G4929" s="56" t="s">
        <v>274</v>
      </c>
      <c r="I4929" s="59">
        <v>5.2777777777777778E-2</v>
      </c>
      <c r="J4929" s="7" t="s">
        <v>39</v>
      </c>
      <c r="K4929" s="7">
        <v>55.1</v>
      </c>
      <c r="L4929" s="7">
        <v>2889</v>
      </c>
      <c r="M4929" s="7">
        <v>6.21</v>
      </c>
      <c r="N4929" s="7">
        <v>1</v>
      </c>
    </row>
    <row r="4930" spans="1:14" hidden="1" x14ac:dyDescent="0.35">
      <c r="A4930" s="56">
        <v>2019</v>
      </c>
      <c r="B4930" s="57">
        <v>43666</v>
      </c>
      <c r="C4930" s="52">
        <v>4.1666666666666664E-2</v>
      </c>
      <c r="E4930" s="18" t="s">
        <v>270</v>
      </c>
      <c r="G4930" s="56" t="s">
        <v>274</v>
      </c>
      <c r="I4930" s="59">
        <v>5.2777777777777778E-2</v>
      </c>
      <c r="J4930" s="7" t="s">
        <v>39</v>
      </c>
      <c r="K4930" s="7">
        <v>50.2</v>
      </c>
      <c r="L4930" s="7">
        <v>2905</v>
      </c>
      <c r="M4930" s="7">
        <v>6.24</v>
      </c>
      <c r="N4930" s="7">
        <v>1</v>
      </c>
    </row>
    <row r="4931" spans="1:14" hidden="1" x14ac:dyDescent="0.35">
      <c r="A4931" s="56">
        <v>2019</v>
      </c>
      <c r="B4931" s="57">
        <v>43666</v>
      </c>
      <c r="C4931" s="52">
        <v>4.1666666666666664E-2</v>
      </c>
      <c r="E4931" s="18" t="s">
        <v>270</v>
      </c>
      <c r="G4931" s="56" t="s">
        <v>274</v>
      </c>
      <c r="I4931" s="59">
        <v>5.2777777777777778E-2</v>
      </c>
      <c r="J4931" s="7" t="s">
        <v>39</v>
      </c>
      <c r="K4931" s="7">
        <v>44.1</v>
      </c>
      <c r="L4931" s="7">
        <v>2908</v>
      </c>
      <c r="M4931" s="7">
        <v>5.63</v>
      </c>
      <c r="N4931" s="7">
        <v>1</v>
      </c>
    </row>
    <row r="4932" spans="1:14" hidden="1" x14ac:dyDescent="0.35">
      <c r="A4932" s="56">
        <v>2019</v>
      </c>
      <c r="B4932" s="57">
        <v>43666</v>
      </c>
      <c r="C4932" s="52">
        <v>4.1666666666666664E-2</v>
      </c>
      <c r="E4932" s="18" t="s">
        <v>270</v>
      </c>
      <c r="G4932" s="56" t="s">
        <v>274</v>
      </c>
      <c r="I4932" s="59">
        <v>5.4166666666666669E-2</v>
      </c>
      <c r="J4932" s="7" t="s">
        <v>39</v>
      </c>
      <c r="K4932" s="7">
        <v>46.7</v>
      </c>
      <c r="L4932" s="7">
        <v>3195</v>
      </c>
      <c r="M4932" s="7">
        <v>9.32</v>
      </c>
      <c r="N4932" s="7">
        <v>1</v>
      </c>
    </row>
    <row r="4933" spans="1:14" hidden="1" x14ac:dyDescent="0.35">
      <c r="A4933" s="56">
        <v>2019</v>
      </c>
      <c r="B4933" s="57">
        <v>43666</v>
      </c>
      <c r="C4933" s="52">
        <v>4.1666666666666664E-2</v>
      </c>
      <c r="E4933" s="18" t="s">
        <v>270</v>
      </c>
      <c r="G4933" s="56" t="s">
        <v>274</v>
      </c>
      <c r="I4933" s="59">
        <v>5.4166666666666669E-2</v>
      </c>
      <c r="J4933" s="7" t="s">
        <v>39</v>
      </c>
      <c r="K4933" s="7">
        <v>58.8</v>
      </c>
      <c r="L4933" s="7">
        <v>3202</v>
      </c>
      <c r="M4933" s="7">
        <v>9.1999999999999993</v>
      </c>
      <c r="N4933" s="7">
        <v>1</v>
      </c>
    </row>
    <row r="4934" spans="1:14" hidden="1" x14ac:dyDescent="0.35">
      <c r="A4934" s="56">
        <v>2019</v>
      </c>
      <c r="B4934" s="57">
        <v>43666</v>
      </c>
      <c r="C4934" s="52">
        <v>4.1666666666666664E-2</v>
      </c>
      <c r="E4934" s="18" t="s">
        <v>270</v>
      </c>
      <c r="G4934" s="56" t="s">
        <v>274</v>
      </c>
      <c r="I4934" s="59">
        <v>5.5555555555555552E-2</v>
      </c>
      <c r="J4934" s="7" t="s">
        <v>39</v>
      </c>
      <c r="K4934" s="7">
        <v>59.3</v>
      </c>
      <c r="L4934" s="7">
        <v>3533</v>
      </c>
      <c r="M4934" s="7">
        <v>6.19</v>
      </c>
      <c r="N4934" s="7">
        <v>1</v>
      </c>
    </row>
    <row r="4935" spans="1:14" hidden="1" x14ac:dyDescent="0.35">
      <c r="A4935" s="56">
        <v>2019</v>
      </c>
      <c r="B4935" s="57">
        <v>43666</v>
      </c>
      <c r="C4935" s="52">
        <v>4.1666666666666664E-2</v>
      </c>
      <c r="E4935" s="18" t="s">
        <v>270</v>
      </c>
      <c r="G4935" s="56" t="s">
        <v>274</v>
      </c>
      <c r="I4935" s="59">
        <v>5.8333333333333327E-2</v>
      </c>
      <c r="J4935" s="7" t="s">
        <v>39</v>
      </c>
      <c r="K4935" s="7">
        <v>62.3</v>
      </c>
      <c r="L4935" s="7">
        <v>4138</v>
      </c>
      <c r="M4935" s="7">
        <v>10.91</v>
      </c>
      <c r="N4935" s="7">
        <v>1</v>
      </c>
    </row>
    <row r="4936" spans="1:14" hidden="1" x14ac:dyDescent="0.35">
      <c r="A4936" s="56">
        <v>2019</v>
      </c>
      <c r="B4936" s="57">
        <v>43666</v>
      </c>
      <c r="C4936" s="52">
        <v>4.1666666666666664E-2</v>
      </c>
      <c r="E4936" s="18" t="s">
        <v>270</v>
      </c>
      <c r="G4936" s="56" t="s">
        <v>274</v>
      </c>
      <c r="I4936" s="59">
        <v>5.8333333333333327E-2</v>
      </c>
      <c r="J4936" s="7" t="s">
        <v>39</v>
      </c>
      <c r="K4936" s="7">
        <v>60.9</v>
      </c>
      <c r="L4936" s="7">
        <v>4154</v>
      </c>
      <c r="M4936" s="7">
        <v>10.45</v>
      </c>
      <c r="N4936" s="7">
        <v>1</v>
      </c>
    </row>
    <row r="4937" spans="1:14" hidden="1" x14ac:dyDescent="0.35">
      <c r="A4937" s="56">
        <v>2019</v>
      </c>
      <c r="B4937" s="57">
        <v>43666</v>
      </c>
      <c r="C4937" s="52">
        <v>4.1666666666666664E-2</v>
      </c>
      <c r="E4937" s="18" t="s">
        <v>270</v>
      </c>
      <c r="G4937" s="56" t="s">
        <v>274</v>
      </c>
      <c r="I4937" s="59">
        <v>5.8333333333333327E-2</v>
      </c>
      <c r="J4937" s="7" t="s">
        <v>39</v>
      </c>
      <c r="K4937" s="7">
        <v>25.9</v>
      </c>
      <c r="L4937" s="7">
        <v>4272</v>
      </c>
      <c r="M4937" s="7">
        <v>9.58</v>
      </c>
      <c r="N4937" s="7">
        <v>1</v>
      </c>
    </row>
    <row r="4938" spans="1:14" hidden="1" x14ac:dyDescent="0.35">
      <c r="A4938" s="56">
        <v>2019</v>
      </c>
      <c r="B4938" s="57">
        <v>43666</v>
      </c>
      <c r="C4938" s="52">
        <v>4.1666666666666664E-2</v>
      </c>
      <c r="E4938" s="18" t="s">
        <v>270</v>
      </c>
      <c r="G4938" s="56" t="s">
        <v>274</v>
      </c>
      <c r="I4938" s="59">
        <v>6.0416666666666667E-2</v>
      </c>
      <c r="J4938" s="7" t="s">
        <v>39</v>
      </c>
      <c r="K4938" s="7">
        <v>52.7</v>
      </c>
      <c r="L4938" s="7">
        <v>4689</v>
      </c>
      <c r="M4938" s="7">
        <v>8.3699999999999992</v>
      </c>
      <c r="N4938" s="7">
        <v>1</v>
      </c>
    </row>
    <row r="4939" spans="1:14" hidden="1" x14ac:dyDescent="0.35">
      <c r="A4939" s="56">
        <v>2019</v>
      </c>
      <c r="B4939" s="57">
        <v>43666</v>
      </c>
      <c r="C4939" s="52">
        <v>4.1666666666666664E-2</v>
      </c>
      <c r="E4939" s="18" t="s">
        <v>270</v>
      </c>
      <c r="G4939" s="56" t="s">
        <v>274</v>
      </c>
      <c r="I4939" s="59">
        <v>6.0416666666666667E-2</v>
      </c>
      <c r="J4939" s="7" t="s">
        <v>39</v>
      </c>
      <c r="K4939" s="7">
        <v>54.6</v>
      </c>
      <c r="L4939" s="7">
        <v>4716</v>
      </c>
      <c r="M4939" s="7">
        <v>9.17</v>
      </c>
      <c r="N4939" s="7">
        <v>1</v>
      </c>
    </row>
    <row r="4940" spans="1:14" hidden="1" x14ac:dyDescent="0.35">
      <c r="A4940" s="56">
        <v>2019</v>
      </c>
      <c r="B4940" s="57">
        <v>43666</v>
      </c>
      <c r="C4940" s="52">
        <v>8.3333333333333329E-2</v>
      </c>
      <c r="E4940" s="18" t="s">
        <v>270</v>
      </c>
      <c r="G4940" s="56" t="s">
        <v>274</v>
      </c>
      <c r="I4940" s="59">
        <v>8.6111111111111124E-2</v>
      </c>
      <c r="J4940" s="7" t="s">
        <v>39</v>
      </c>
      <c r="K4940" s="7">
        <v>67.8</v>
      </c>
      <c r="L4940" s="7">
        <v>691</v>
      </c>
      <c r="M4940" s="7">
        <v>12.56</v>
      </c>
      <c r="N4940" s="7">
        <v>1</v>
      </c>
    </row>
    <row r="4941" spans="1:14" hidden="1" x14ac:dyDescent="0.35">
      <c r="A4941" s="56">
        <v>2019</v>
      </c>
      <c r="B4941" s="57">
        <v>43666</v>
      </c>
      <c r="C4941" s="52">
        <v>8.3333333333333329E-2</v>
      </c>
      <c r="E4941" s="18" t="s">
        <v>270</v>
      </c>
      <c r="G4941" s="56" t="s">
        <v>274</v>
      </c>
      <c r="I4941" s="59">
        <v>8.6111111111111124E-2</v>
      </c>
      <c r="J4941" s="7" t="s">
        <v>39</v>
      </c>
      <c r="K4941" s="7">
        <v>58.7</v>
      </c>
      <c r="L4941" s="7">
        <v>698</v>
      </c>
      <c r="M4941" s="7">
        <v>12.48</v>
      </c>
      <c r="N4941" s="7">
        <v>1</v>
      </c>
    </row>
    <row r="4942" spans="1:14" hidden="1" x14ac:dyDescent="0.35">
      <c r="A4942" s="56">
        <v>2019</v>
      </c>
      <c r="B4942" s="57">
        <v>43666</v>
      </c>
      <c r="C4942" s="52">
        <v>8.3333333333333329E-2</v>
      </c>
      <c r="E4942" s="18" t="s">
        <v>270</v>
      </c>
      <c r="G4942" s="56" t="s">
        <v>274</v>
      </c>
      <c r="I4942" s="59">
        <v>8.6111111111111124E-2</v>
      </c>
      <c r="J4942" s="7" t="s">
        <v>39</v>
      </c>
      <c r="K4942" s="7">
        <v>55</v>
      </c>
      <c r="L4942" s="7">
        <v>771</v>
      </c>
      <c r="M4942" s="7">
        <v>10.89</v>
      </c>
      <c r="N4942" s="7">
        <v>1</v>
      </c>
    </row>
    <row r="4943" spans="1:14" hidden="1" x14ac:dyDescent="0.35">
      <c r="A4943" s="56">
        <v>2019</v>
      </c>
      <c r="B4943" s="57">
        <v>43666</v>
      </c>
      <c r="C4943" s="52">
        <v>8.3333333333333329E-2</v>
      </c>
      <c r="E4943" s="18" t="s">
        <v>270</v>
      </c>
      <c r="G4943" s="56" t="s">
        <v>274</v>
      </c>
      <c r="I4943" s="59">
        <v>8.6111111111111124E-2</v>
      </c>
      <c r="J4943" s="7" t="s">
        <v>39</v>
      </c>
      <c r="K4943" s="7">
        <v>66.5</v>
      </c>
      <c r="L4943" s="7">
        <v>772</v>
      </c>
      <c r="M4943" s="7">
        <v>10.53</v>
      </c>
      <c r="N4943" s="7">
        <v>1</v>
      </c>
    </row>
    <row r="4944" spans="1:14" hidden="1" x14ac:dyDescent="0.35">
      <c r="A4944" s="56">
        <v>2019</v>
      </c>
      <c r="B4944" s="57">
        <v>43666</v>
      </c>
      <c r="C4944" s="52">
        <v>8.3333333333333329E-2</v>
      </c>
      <c r="E4944" s="18" t="s">
        <v>270</v>
      </c>
      <c r="G4944" s="56" t="s">
        <v>274</v>
      </c>
      <c r="I4944" s="59">
        <v>8.7500000000000008E-2</v>
      </c>
      <c r="J4944" s="7" t="s">
        <v>39</v>
      </c>
      <c r="K4944" s="7">
        <v>54.8</v>
      </c>
      <c r="L4944" s="7">
        <v>1086</v>
      </c>
      <c r="M4944" s="7">
        <v>6.25</v>
      </c>
      <c r="N4944" s="7">
        <v>1</v>
      </c>
    </row>
    <row r="4945" spans="1:14" hidden="1" x14ac:dyDescent="0.35">
      <c r="A4945" s="56">
        <v>2019</v>
      </c>
      <c r="B4945" s="57">
        <v>43666</v>
      </c>
      <c r="C4945" s="52">
        <v>8.3333333333333329E-2</v>
      </c>
      <c r="E4945" s="18" t="s">
        <v>270</v>
      </c>
      <c r="G4945" s="56" t="s">
        <v>274</v>
      </c>
      <c r="I4945" s="59">
        <v>8.9583333333333334E-2</v>
      </c>
      <c r="J4945" s="7" t="s">
        <v>39</v>
      </c>
      <c r="K4945" s="7">
        <v>56.5</v>
      </c>
      <c r="L4945" s="7">
        <v>1697</v>
      </c>
      <c r="M4945" s="7">
        <v>3.69</v>
      </c>
      <c r="N4945" s="7">
        <v>1</v>
      </c>
    </row>
    <row r="4946" spans="1:14" hidden="1" x14ac:dyDescent="0.35">
      <c r="A4946" s="56">
        <v>2019</v>
      </c>
      <c r="B4946" s="57">
        <v>43666</v>
      </c>
      <c r="C4946" s="52">
        <v>8.3333333333333329E-2</v>
      </c>
      <c r="E4946" s="18" t="s">
        <v>270</v>
      </c>
      <c r="G4946" s="56" t="s">
        <v>274</v>
      </c>
      <c r="I4946" s="59">
        <v>9.0277777777777776E-2</v>
      </c>
      <c r="J4946" s="7" t="s">
        <v>39</v>
      </c>
      <c r="K4946" s="7">
        <v>53.4</v>
      </c>
      <c r="L4946" s="7">
        <v>1865</v>
      </c>
      <c r="M4946" s="7">
        <v>4.47</v>
      </c>
      <c r="N4946" s="7">
        <v>1</v>
      </c>
    </row>
    <row r="4947" spans="1:14" hidden="1" x14ac:dyDescent="0.35">
      <c r="A4947" s="56">
        <v>2019</v>
      </c>
      <c r="B4947" s="57">
        <v>43666</v>
      </c>
      <c r="C4947" s="52">
        <v>8.3333333333333329E-2</v>
      </c>
      <c r="E4947" s="18" t="s">
        <v>270</v>
      </c>
      <c r="G4947" s="56" t="s">
        <v>274</v>
      </c>
      <c r="I4947" s="59">
        <v>9.0972222222222218E-2</v>
      </c>
      <c r="J4947" s="7" t="s">
        <v>39</v>
      </c>
      <c r="K4947" s="7">
        <v>43.1</v>
      </c>
      <c r="L4947" s="7">
        <v>2011</v>
      </c>
      <c r="M4947" s="7">
        <v>7.31</v>
      </c>
      <c r="N4947" s="7">
        <v>1</v>
      </c>
    </row>
    <row r="4948" spans="1:14" hidden="1" x14ac:dyDescent="0.35">
      <c r="A4948" s="56">
        <v>2019</v>
      </c>
      <c r="B4948" s="57">
        <v>43666</v>
      </c>
      <c r="C4948" s="52">
        <v>8.3333333333333329E-2</v>
      </c>
      <c r="E4948" s="18" t="s">
        <v>270</v>
      </c>
      <c r="G4948" s="56" t="s">
        <v>274</v>
      </c>
      <c r="I4948" s="59">
        <v>9.0972222222222218E-2</v>
      </c>
      <c r="J4948" s="7" t="s">
        <v>39</v>
      </c>
      <c r="K4948" s="7">
        <v>52.2</v>
      </c>
      <c r="L4948" s="7">
        <v>2011</v>
      </c>
      <c r="M4948" s="7">
        <v>7.68</v>
      </c>
      <c r="N4948" s="7">
        <v>1</v>
      </c>
    </row>
    <row r="4949" spans="1:14" hidden="1" x14ac:dyDescent="0.35">
      <c r="A4949" s="56">
        <v>2019</v>
      </c>
      <c r="B4949" s="57">
        <v>43666</v>
      </c>
      <c r="C4949" s="52">
        <v>8.3333333333333329E-2</v>
      </c>
      <c r="E4949" s="18" t="s">
        <v>270</v>
      </c>
      <c r="G4949" s="56" t="s">
        <v>274</v>
      </c>
      <c r="I4949" s="59">
        <v>9.1666666666666674E-2</v>
      </c>
      <c r="J4949" s="7" t="s">
        <v>39</v>
      </c>
      <c r="K4949" s="7">
        <v>32.700000000000003</v>
      </c>
      <c r="L4949" s="7">
        <v>2212</v>
      </c>
      <c r="M4949" s="7">
        <v>12.06</v>
      </c>
      <c r="N4949" s="7">
        <v>1</v>
      </c>
    </row>
    <row r="4950" spans="1:14" hidden="1" x14ac:dyDescent="0.35">
      <c r="A4950" s="56">
        <v>2019</v>
      </c>
      <c r="B4950" s="57">
        <v>43666</v>
      </c>
      <c r="C4950" s="52">
        <v>8.3333333333333329E-2</v>
      </c>
      <c r="E4950" s="18" t="s">
        <v>270</v>
      </c>
      <c r="G4950" s="56" t="s">
        <v>274</v>
      </c>
      <c r="I4950" s="59">
        <v>9.2361111111111116E-2</v>
      </c>
      <c r="J4950" s="7" t="s">
        <v>38</v>
      </c>
      <c r="K4950" s="7">
        <v>49.1</v>
      </c>
      <c r="L4950" s="7">
        <v>2315</v>
      </c>
      <c r="M4950" s="7">
        <v>9.44</v>
      </c>
      <c r="N4950" s="7">
        <v>1</v>
      </c>
    </row>
    <row r="4951" spans="1:14" hidden="1" x14ac:dyDescent="0.35">
      <c r="A4951" s="56">
        <v>2019</v>
      </c>
      <c r="B4951" s="57">
        <v>43666</v>
      </c>
      <c r="C4951" s="52">
        <v>8.3333333333333329E-2</v>
      </c>
      <c r="E4951" s="18" t="s">
        <v>270</v>
      </c>
      <c r="G4951" s="56" t="s">
        <v>274</v>
      </c>
      <c r="I4951" s="59">
        <v>9.3055555555555558E-2</v>
      </c>
      <c r="J4951" s="7" t="s">
        <v>39</v>
      </c>
      <c r="K4951" s="7">
        <v>49.5</v>
      </c>
      <c r="L4951" s="7">
        <v>2458</v>
      </c>
      <c r="M4951" s="7">
        <v>4.7699999999999996</v>
      </c>
      <c r="N4951" s="7">
        <v>1</v>
      </c>
    </row>
    <row r="4952" spans="1:14" hidden="1" x14ac:dyDescent="0.35">
      <c r="A4952" s="56">
        <v>2019</v>
      </c>
      <c r="B4952" s="57">
        <v>43666</v>
      </c>
      <c r="C4952" s="52">
        <v>8.3333333333333329E-2</v>
      </c>
      <c r="E4952" s="18" t="s">
        <v>270</v>
      </c>
      <c r="G4952" s="56" t="s">
        <v>274</v>
      </c>
      <c r="I4952" s="59">
        <v>9.375E-2</v>
      </c>
      <c r="J4952" s="7" t="s">
        <v>39</v>
      </c>
      <c r="K4952" s="7">
        <v>49.5</v>
      </c>
      <c r="L4952" s="7">
        <v>2651</v>
      </c>
      <c r="M4952" s="7">
        <v>8.1300000000000008</v>
      </c>
      <c r="N4952" s="7">
        <v>1</v>
      </c>
    </row>
    <row r="4953" spans="1:14" hidden="1" x14ac:dyDescent="0.35">
      <c r="A4953" s="56">
        <v>2019</v>
      </c>
      <c r="B4953" s="57">
        <v>43666</v>
      </c>
      <c r="C4953" s="52">
        <v>8.3333333333333329E-2</v>
      </c>
      <c r="E4953" s="18" t="s">
        <v>270</v>
      </c>
      <c r="G4953" s="56" t="s">
        <v>274</v>
      </c>
      <c r="I4953" s="59">
        <v>9.375E-2</v>
      </c>
      <c r="J4953" s="7" t="s">
        <v>38</v>
      </c>
      <c r="K4953" s="7">
        <v>32.4</v>
      </c>
      <c r="L4953" s="7">
        <v>2675</v>
      </c>
      <c r="M4953" s="7">
        <v>10.3</v>
      </c>
      <c r="N4953" s="7">
        <v>1</v>
      </c>
    </row>
    <row r="4954" spans="1:14" hidden="1" x14ac:dyDescent="0.35">
      <c r="A4954" s="56">
        <v>2019</v>
      </c>
      <c r="B4954" s="57">
        <v>43666</v>
      </c>
      <c r="C4954" s="52">
        <v>8.3333333333333329E-2</v>
      </c>
      <c r="E4954" s="18" t="s">
        <v>270</v>
      </c>
      <c r="G4954" s="56" t="s">
        <v>274</v>
      </c>
      <c r="I4954" s="59">
        <v>9.7916666666666666E-2</v>
      </c>
      <c r="J4954" s="7" t="s">
        <v>39</v>
      </c>
      <c r="K4954" s="7">
        <v>57.3</v>
      </c>
      <c r="L4954" s="7">
        <v>3727</v>
      </c>
      <c r="M4954" s="7">
        <v>6.7</v>
      </c>
      <c r="N4954" s="7">
        <v>1</v>
      </c>
    </row>
    <row r="4955" spans="1:14" hidden="1" x14ac:dyDescent="0.35">
      <c r="A4955" s="56">
        <v>2019</v>
      </c>
      <c r="B4955" s="57">
        <v>43666</v>
      </c>
      <c r="C4955" s="52">
        <v>8.3333333333333329E-2</v>
      </c>
      <c r="E4955" s="18" t="s">
        <v>270</v>
      </c>
      <c r="G4955" s="56" t="s">
        <v>274</v>
      </c>
      <c r="I4955" s="59">
        <v>0.10069444444444443</v>
      </c>
      <c r="J4955" s="7" t="s">
        <v>39</v>
      </c>
      <c r="K4955" s="7">
        <v>63.9</v>
      </c>
      <c r="L4955" s="7">
        <v>4324</v>
      </c>
      <c r="M4955" s="7">
        <v>9.36</v>
      </c>
      <c r="N4955" s="7">
        <v>1</v>
      </c>
    </row>
    <row r="4956" spans="1:14" hidden="1" x14ac:dyDescent="0.35">
      <c r="A4956" s="56">
        <v>2019</v>
      </c>
      <c r="B4956" s="57">
        <v>43666</v>
      </c>
      <c r="C4956" s="52">
        <v>8.3333333333333329E-2</v>
      </c>
      <c r="E4956" s="18" t="s">
        <v>270</v>
      </c>
      <c r="G4956" s="56" t="s">
        <v>274</v>
      </c>
      <c r="I4956" s="59">
        <v>0.10069444444444443</v>
      </c>
      <c r="J4956" s="7" t="s">
        <v>39</v>
      </c>
      <c r="K4956" s="7">
        <v>61.4</v>
      </c>
      <c r="L4956" s="7">
        <v>4448</v>
      </c>
      <c r="M4956" s="7">
        <v>10.28</v>
      </c>
      <c r="N4956" s="7">
        <v>1</v>
      </c>
    </row>
    <row r="4957" spans="1:14" hidden="1" x14ac:dyDescent="0.35">
      <c r="A4957" s="56">
        <v>2019</v>
      </c>
      <c r="B4957" s="57">
        <v>43666</v>
      </c>
      <c r="C4957" s="52">
        <v>8.3333333333333329E-2</v>
      </c>
      <c r="E4957" s="18" t="s">
        <v>270</v>
      </c>
      <c r="G4957" s="56" t="s">
        <v>274</v>
      </c>
      <c r="I4957" s="59">
        <v>0.10069444444444443</v>
      </c>
      <c r="J4957" s="7" t="s">
        <v>39</v>
      </c>
      <c r="K4957" s="7">
        <v>60.5</v>
      </c>
      <c r="L4957" s="7">
        <v>4450</v>
      </c>
      <c r="M4957" s="7">
        <v>9.9700000000000006</v>
      </c>
      <c r="N4957" s="7">
        <v>1</v>
      </c>
    </row>
    <row r="4958" spans="1:14" hidden="1" x14ac:dyDescent="0.35">
      <c r="A4958" s="56">
        <v>2019</v>
      </c>
      <c r="B4958" s="57">
        <v>43666</v>
      </c>
      <c r="C4958" s="52">
        <v>8.3333333333333329E-2</v>
      </c>
      <c r="E4958" s="18" t="s">
        <v>270</v>
      </c>
      <c r="G4958" s="56" t="s">
        <v>274</v>
      </c>
      <c r="I4958" s="59">
        <v>0.10069444444444443</v>
      </c>
      <c r="J4958" s="7" t="s">
        <v>39</v>
      </c>
      <c r="K4958" s="7">
        <v>46.2</v>
      </c>
      <c r="L4958" s="7">
        <v>4480</v>
      </c>
      <c r="M4958" s="7">
        <v>7.02</v>
      </c>
      <c r="N4958" s="7">
        <v>1</v>
      </c>
    </row>
    <row r="4959" spans="1:14" hidden="1" x14ac:dyDescent="0.35">
      <c r="A4959" s="56">
        <v>2019</v>
      </c>
      <c r="B4959" s="57">
        <v>43666</v>
      </c>
      <c r="C4959" s="52">
        <v>8.3333333333333329E-2</v>
      </c>
      <c r="E4959" s="18" t="s">
        <v>270</v>
      </c>
      <c r="G4959" s="56" t="s">
        <v>274</v>
      </c>
      <c r="I4959" s="59">
        <v>0.10208333333333335</v>
      </c>
      <c r="J4959" s="7" t="s">
        <v>39</v>
      </c>
      <c r="K4959" s="7">
        <v>57.8</v>
      </c>
      <c r="L4959" s="7">
        <v>4686</v>
      </c>
      <c r="M4959" s="7">
        <v>5.94</v>
      </c>
      <c r="N4959" s="7">
        <v>1</v>
      </c>
    </row>
    <row r="4960" spans="1:14" hidden="1" x14ac:dyDescent="0.35">
      <c r="A4960" s="56">
        <v>2019</v>
      </c>
      <c r="B4960" s="57">
        <v>43666</v>
      </c>
      <c r="C4960" s="52">
        <v>8.3333333333333329E-2</v>
      </c>
      <c r="E4960" s="18" t="s">
        <v>270</v>
      </c>
      <c r="G4960" s="56" t="s">
        <v>274</v>
      </c>
      <c r="I4960" s="59">
        <v>0.10208333333333335</v>
      </c>
      <c r="J4960" s="7" t="s">
        <v>39</v>
      </c>
      <c r="K4960" s="7">
        <v>44.5</v>
      </c>
      <c r="L4960" s="7">
        <v>4697</v>
      </c>
      <c r="M4960" s="7">
        <v>7.23</v>
      </c>
      <c r="N4960" s="7">
        <v>1</v>
      </c>
    </row>
    <row r="4961" spans="1:14" hidden="1" x14ac:dyDescent="0.35">
      <c r="A4961" s="56">
        <v>2019</v>
      </c>
      <c r="B4961" s="57">
        <v>43666</v>
      </c>
      <c r="C4961" s="52">
        <v>8.3333333333333329E-2</v>
      </c>
      <c r="E4961" s="18" t="s">
        <v>270</v>
      </c>
      <c r="G4961" s="56" t="s">
        <v>274</v>
      </c>
      <c r="I4961" s="59">
        <v>0.10208333333333335</v>
      </c>
      <c r="J4961" s="7" t="s">
        <v>39</v>
      </c>
      <c r="K4961" s="7">
        <v>34.6</v>
      </c>
      <c r="L4961" s="7">
        <v>4694</v>
      </c>
      <c r="M4961" s="7">
        <v>7.52</v>
      </c>
      <c r="N4961" s="7">
        <v>1</v>
      </c>
    </row>
    <row r="4962" spans="1:14" hidden="1" x14ac:dyDescent="0.35">
      <c r="A4962" s="56">
        <v>2019</v>
      </c>
      <c r="B4962" s="57">
        <v>43666</v>
      </c>
      <c r="C4962" s="52">
        <v>8.3333333333333329E-2</v>
      </c>
      <c r="E4962" s="18" t="s">
        <v>270</v>
      </c>
      <c r="G4962" s="56" t="s">
        <v>274</v>
      </c>
      <c r="I4962" s="59">
        <v>0.10208333333333335</v>
      </c>
      <c r="J4962" s="7" t="s">
        <v>39</v>
      </c>
      <c r="K4962" s="7">
        <v>52.3</v>
      </c>
      <c r="L4962" s="7">
        <v>4700</v>
      </c>
      <c r="M4962" s="7">
        <v>6.26</v>
      </c>
      <c r="N4962" s="7">
        <v>1</v>
      </c>
    </row>
    <row r="4963" spans="1:14" hidden="1" x14ac:dyDescent="0.35">
      <c r="A4963" s="56">
        <v>2019</v>
      </c>
      <c r="B4963" s="57">
        <v>43666</v>
      </c>
      <c r="C4963" s="52">
        <v>8.3333333333333329E-2</v>
      </c>
      <c r="E4963" s="18" t="s">
        <v>270</v>
      </c>
      <c r="G4963" s="56" t="s">
        <v>274</v>
      </c>
      <c r="I4963" s="59">
        <v>0.10347222222222223</v>
      </c>
      <c r="J4963" s="7" t="s">
        <v>39</v>
      </c>
      <c r="K4963" s="7">
        <v>59.5</v>
      </c>
      <c r="L4963" s="7">
        <v>5106</v>
      </c>
      <c r="M4963" s="7">
        <v>7.2</v>
      </c>
      <c r="N4963" s="7">
        <v>1</v>
      </c>
    </row>
    <row r="4964" spans="1:14" hidden="1" x14ac:dyDescent="0.35">
      <c r="A4964" s="56">
        <v>2019</v>
      </c>
      <c r="B4964" s="57">
        <v>43666</v>
      </c>
      <c r="C4964" s="52">
        <v>8.3333333333333329E-2</v>
      </c>
      <c r="E4964" s="18" t="s">
        <v>270</v>
      </c>
      <c r="G4964" s="56" t="s">
        <v>274</v>
      </c>
      <c r="I4964" s="59">
        <v>0.10347222222222223</v>
      </c>
      <c r="J4964" s="7" t="s">
        <v>39</v>
      </c>
      <c r="K4964" s="7">
        <v>42.3</v>
      </c>
      <c r="L4964" s="7">
        <v>5099</v>
      </c>
      <c r="M4964" s="7">
        <v>6.66</v>
      </c>
      <c r="N4964" s="7">
        <v>1</v>
      </c>
    </row>
    <row r="4965" spans="1:14" hidden="1" x14ac:dyDescent="0.35">
      <c r="A4965" s="56">
        <v>2019</v>
      </c>
      <c r="B4965" s="57">
        <v>43666</v>
      </c>
      <c r="C4965" s="52">
        <v>8.3333333333333329E-2</v>
      </c>
      <c r="E4965" s="18" t="s">
        <v>270</v>
      </c>
      <c r="G4965" s="56" t="s">
        <v>274</v>
      </c>
      <c r="I4965" s="59">
        <v>0.10347222222222223</v>
      </c>
      <c r="J4965" s="7" t="s">
        <v>39</v>
      </c>
      <c r="K4965" s="7">
        <v>55.3</v>
      </c>
      <c r="L4965" s="7">
        <v>5117</v>
      </c>
      <c r="M4965" s="7">
        <v>9.7100000000000009</v>
      </c>
      <c r="N4965" s="7">
        <v>1</v>
      </c>
    </row>
    <row r="4966" spans="1:14" hidden="1" x14ac:dyDescent="0.35">
      <c r="A4966" s="56">
        <v>2019</v>
      </c>
      <c r="B4966" s="57">
        <v>43666</v>
      </c>
      <c r="C4966" s="52">
        <v>8.3333333333333329E-2</v>
      </c>
      <c r="E4966" s="18" t="s">
        <v>270</v>
      </c>
      <c r="G4966" s="56" t="s">
        <v>274</v>
      </c>
      <c r="I4966" s="59">
        <v>0.10347222222222223</v>
      </c>
      <c r="J4966" s="7" t="s">
        <v>39</v>
      </c>
      <c r="K4966" s="7">
        <v>79.3</v>
      </c>
      <c r="L4966" s="7">
        <v>5128</v>
      </c>
      <c r="M4966" s="7">
        <v>9.48</v>
      </c>
      <c r="N4966" s="7">
        <v>1</v>
      </c>
    </row>
    <row r="4967" spans="1:14" hidden="1" x14ac:dyDescent="0.35">
      <c r="A4967" s="56">
        <v>2019</v>
      </c>
      <c r="B4967" s="57">
        <v>43666</v>
      </c>
      <c r="C4967" s="52">
        <v>0.125</v>
      </c>
      <c r="E4967" s="18" t="s">
        <v>270</v>
      </c>
      <c r="G4967" s="56" t="s">
        <v>274</v>
      </c>
      <c r="I4967" s="59" t="s">
        <v>40</v>
      </c>
    </row>
    <row r="4968" spans="1:14" hidden="1" x14ac:dyDescent="0.35">
      <c r="A4968" s="56">
        <v>2019</v>
      </c>
      <c r="B4968" s="57">
        <v>43666</v>
      </c>
      <c r="C4968" s="52">
        <v>0.16666666666666699</v>
      </c>
      <c r="E4968" s="18" t="s">
        <v>270</v>
      </c>
      <c r="G4968" s="56" t="s">
        <v>274</v>
      </c>
      <c r="I4968" s="59">
        <v>0.16874999999999998</v>
      </c>
      <c r="J4968" s="7" t="s">
        <v>39</v>
      </c>
      <c r="K4968" s="7">
        <v>51</v>
      </c>
      <c r="L4968" s="7">
        <v>572</v>
      </c>
      <c r="M4968" s="7">
        <v>7.93</v>
      </c>
      <c r="N4968" s="7">
        <v>1</v>
      </c>
    </row>
    <row r="4969" spans="1:14" hidden="1" x14ac:dyDescent="0.35">
      <c r="A4969" s="56">
        <v>2019</v>
      </c>
      <c r="B4969" s="57">
        <v>43666</v>
      </c>
      <c r="C4969" s="52">
        <v>0.16666666666666699</v>
      </c>
      <c r="E4969" s="18" t="s">
        <v>270</v>
      </c>
      <c r="G4969" s="56" t="s">
        <v>274</v>
      </c>
      <c r="I4969" s="59">
        <v>0.16944444444444443</v>
      </c>
      <c r="J4969" s="7" t="s">
        <v>38</v>
      </c>
      <c r="K4969" s="7">
        <v>60.6</v>
      </c>
      <c r="L4969" s="7">
        <v>769</v>
      </c>
      <c r="M4969" s="7">
        <v>10.119999999999999</v>
      </c>
      <c r="N4969" s="7">
        <v>1</v>
      </c>
    </row>
    <row r="4970" spans="1:14" hidden="1" x14ac:dyDescent="0.35">
      <c r="A4970" s="56">
        <v>2019</v>
      </c>
      <c r="B4970" s="57">
        <v>43666</v>
      </c>
      <c r="C4970" s="52">
        <v>0.16666666666666699</v>
      </c>
      <c r="E4970" s="18" t="s">
        <v>270</v>
      </c>
      <c r="G4970" s="56" t="s">
        <v>274</v>
      </c>
      <c r="I4970" s="59">
        <v>0.17013888888888887</v>
      </c>
      <c r="J4970" s="7" t="s">
        <v>39</v>
      </c>
      <c r="K4970" s="7">
        <v>54.3</v>
      </c>
      <c r="L4970" s="7">
        <v>954</v>
      </c>
      <c r="M4970" s="7">
        <v>9.5500000000000007</v>
      </c>
      <c r="N4970" s="7">
        <v>1</v>
      </c>
    </row>
    <row r="4971" spans="1:14" hidden="1" x14ac:dyDescent="0.35">
      <c r="A4971" s="56">
        <v>2019</v>
      </c>
      <c r="B4971" s="57">
        <v>43666</v>
      </c>
      <c r="C4971" s="52">
        <v>0.16666666666666699</v>
      </c>
      <c r="E4971" s="18" t="s">
        <v>270</v>
      </c>
      <c r="G4971" s="56" t="s">
        <v>274</v>
      </c>
      <c r="I4971" s="59">
        <v>0.17013888888888887</v>
      </c>
      <c r="J4971" s="7" t="s">
        <v>39</v>
      </c>
      <c r="K4971" s="7">
        <v>53</v>
      </c>
      <c r="L4971" s="7">
        <v>956</v>
      </c>
      <c r="M4971" s="7">
        <v>9.1999999999999993</v>
      </c>
      <c r="N4971" s="7">
        <v>1</v>
      </c>
    </row>
    <row r="4972" spans="1:14" hidden="1" x14ac:dyDescent="0.35">
      <c r="A4972" s="56">
        <v>2019</v>
      </c>
      <c r="B4972" s="57">
        <v>43666</v>
      </c>
      <c r="C4972" s="52">
        <v>0.16666666666666699</v>
      </c>
      <c r="E4972" s="18" t="s">
        <v>270</v>
      </c>
      <c r="G4972" s="56" t="s">
        <v>274</v>
      </c>
      <c r="I4972" s="59">
        <v>0.17013888888888887</v>
      </c>
      <c r="J4972" s="7" t="s">
        <v>39</v>
      </c>
      <c r="K4972" s="7">
        <v>48.5</v>
      </c>
      <c r="L4972" s="7">
        <v>971</v>
      </c>
      <c r="M4972" s="7">
        <v>6.88</v>
      </c>
      <c r="N4972" s="7">
        <v>1</v>
      </c>
    </row>
    <row r="4973" spans="1:14" hidden="1" x14ac:dyDescent="0.35">
      <c r="A4973" s="56">
        <v>2019</v>
      </c>
      <c r="B4973" s="57">
        <v>43666</v>
      </c>
      <c r="C4973" s="52">
        <v>0.16666666666666699</v>
      </c>
      <c r="E4973" s="18" t="s">
        <v>270</v>
      </c>
      <c r="G4973" s="56" t="s">
        <v>274</v>
      </c>
      <c r="I4973" s="59">
        <v>0.17291666666666669</v>
      </c>
      <c r="J4973" s="7" t="s">
        <v>39</v>
      </c>
      <c r="K4973" s="7">
        <v>51.8</v>
      </c>
      <c r="L4973" s="7">
        <v>1686</v>
      </c>
      <c r="M4973" s="7">
        <v>8.75</v>
      </c>
      <c r="N4973" s="7">
        <v>1</v>
      </c>
    </row>
    <row r="4974" spans="1:14" hidden="1" x14ac:dyDescent="0.35">
      <c r="A4974" s="56">
        <v>2019</v>
      </c>
      <c r="B4974" s="57">
        <v>43666</v>
      </c>
      <c r="C4974" s="52">
        <v>0.16666666666666699</v>
      </c>
      <c r="E4974" s="18" t="s">
        <v>270</v>
      </c>
      <c r="G4974" s="56" t="s">
        <v>274</v>
      </c>
      <c r="I4974" s="59">
        <v>0.17430555555555557</v>
      </c>
      <c r="J4974" s="7" t="s">
        <v>39</v>
      </c>
      <c r="K4974" s="7">
        <v>60.9</v>
      </c>
      <c r="L4974" s="7">
        <v>1951</v>
      </c>
      <c r="M4974" s="7">
        <v>7.72</v>
      </c>
      <c r="N4974" s="7">
        <v>1</v>
      </c>
    </row>
    <row r="4975" spans="1:14" hidden="1" x14ac:dyDescent="0.35">
      <c r="A4975" s="56">
        <v>2019</v>
      </c>
      <c r="B4975" s="57">
        <v>43666</v>
      </c>
      <c r="C4975" s="52">
        <v>0.16666666666666699</v>
      </c>
      <c r="E4975" s="18" t="s">
        <v>270</v>
      </c>
      <c r="G4975" s="56" t="s">
        <v>274</v>
      </c>
      <c r="I4975" s="59">
        <v>0.17430555555555557</v>
      </c>
      <c r="J4975" s="7" t="s">
        <v>39</v>
      </c>
      <c r="K4975" s="7">
        <v>58.1</v>
      </c>
      <c r="L4975" s="7">
        <v>1949</v>
      </c>
      <c r="M4975" s="7">
        <v>6.78</v>
      </c>
      <c r="N4975" s="7">
        <v>1</v>
      </c>
    </row>
    <row r="4976" spans="1:14" hidden="1" x14ac:dyDescent="0.35">
      <c r="A4976" s="56">
        <v>2019</v>
      </c>
      <c r="B4976" s="57">
        <v>43666</v>
      </c>
      <c r="C4976" s="52">
        <v>0.16666666666666699</v>
      </c>
      <c r="E4976" s="18" t="s">
        <v>270</v>
      </c>
      <c r="G4976" s="56" t="s">
        <v>274</v>
      </c>
      <c r="I4976" s="59">
        <v>0.17430555555555557</v>
      </c>
      <c r="J4976" s="7" t="s">
        <v>39</v>
      </c>
      <c r="K4976" s="7">
        <v>44.2</v>
      </c>
      <c r="L4976" s="7">
        <v>1963</v>
      </c>
      <c r="M4976" s="7">
        <v>8.74</v>
      </c>
      <c r="N4976" s="7">
        <v>1</v>
      </c>
    </row>
    <row r="4977" spans="1:14" hidden="1" x14ac:dyDescent="0.35">
      <c r="A4977" s="56">
        <v>2019</v>
      </c>
      <c r="B4977" s="57">
        <v>43666</v>
      </c>
      <c r="C4977" s="52">
        <v>0.16666666666666699</v>
      </c>
      <c r="E4977" s="18" t="s">
        <v>270</v>
      </c>
      <c r="G4977" s="56" t="s">
        <v>274</v>
      </c>
      <c r="I4977" s="59">
        <v>0.17500000000000002</v>
      </c>
      <c r="J4977" s="7" t="s">
        <v>39</v>
      </c>
      <c r="K4977" s="7">
        <v>57.9</v>
      </c>
      <c r="L4977" s="7">
        <v>2085</v>
      </c>
      <c r="M4977" s="7">
        <v>12.47</v>
      </c>
      <c r="N4977" s="7">
        <v>1</v>
      </c>
    </row>
    <row r="4978" spans="1:14" hidden="1" x14ac:dyDescent="0.35">
      <c r="A4978" s="56">
        <v>2019</v>
      </c>
      <c r="B4978" s="57">
        <v>43666</v>
      </c>
      <c r="C4978" s="52">
        <v>0.16666666666666699</v>
      </c>
      <c r="E4978" s="18" t="s">
        <v>270</v>
      </c>
      <c r="G4978" s="56" t="s">
        <v>274</v>
      </c>
      <c r="I4978" s="59">
        <v>0.17569444444444446</v>
      </c>
      <c r="J4978" s="7" t="s">
        <v>39</v>
      </c>
      <c r="K4978" s="7">
        <v>61.6</v>
      </c>
      <c r="L4978" s="7">
        <v>2389</v>
      </c>
      <c r="M4978" s="7">
        <v>11.04</v>
      </c>
      <c r="N4978" s="7">
        <v>1</v>
      </c>
    </row>
    <row r="4979" spans="1:14" hidden="1" x14ac:dyDescent="0.35">
      <c r="A4979" s="56">
        <v>2019</v>
      </c>
      <c r="B4979" s="57">
        <v>43666</v>
      </c>
      <c r="C4979" s="52">
        <v>0.16666666666666699</v>
      </c>
      <c r="E4979" s="18" t="s">
        <v>270</v>
      </c>
      <c r="G4979" s="56" t="s">
        <v>274</v>
      </c>
      <c r="I4979" s="59">
        <v>0.17708333333333334</v>
      </c>
      <c r="J4979" s="7" t="s">
        <v>39</v>
      </c>
      <c r="K4979" s="7">
        <v>58.1</v>
      </c>
      <c r="L4979" s="7">
        <v>2653</v>
      </c>
      <c r="M4979" s="7">
        <v>10.56</v>
      </c>
      <c r="N4979" s="7">
        <v>1</v>
      </c>
    </row>
    <row r="4980" spans="1:14" hidden="1" x14ac:dyDescent="0.35">
      <c r="A4980" s="56">
        <v>2019</v>
      </c>
      <c r="B4980" s="57">
        <v>43666</v>
      </c>
      <c r="C4980" s="52">
        <v>0.16666666666666699</v>
      </c>
      <c r="E4980" s="18" t="s">
        <v>270</v>
      </c>
      <c r="G4980" s="56" t="s">
        <v>274</v>
      </c>
      <c r="I4980" s="59">
        <v>0.17777777777777778</v>
      </c>
      <c r="J4980" s="7" t="s">
        <v>38</v>
      </c>
      <c r="K4980" s="7">
        <v>71.3</v>
      </c>
      <c r="L4980" s="7">
        <v>2851</v>
      </c>
      <c r="M4980" s="7">
        <v>10.15</v>
      </c>
      <c r="N4980" s="7">
        <v>1</v>
      </c>
    </row>
    <row r="4981" spans="1:14" hidden="1" x14ac:dyDescent="0.35">
      <c r="A4981" s="56">
        <v>2019</v>
      </c>
      <c r="B4981" s="57">
        <v>43666</v>
      </c>
      <c r="C4981" s="52">
        <v>0.16666666666666699</v>
      </c>
      <c r="E4981" s="18" t="s">
        <v>270</v>
      </c>
      <c r="G4981" s="56" t="s">
        <v>274</v>
      </c>
      <c r="I4981" s="59">
        <v>0.17847222222222223</v>
      </c>
      <c r="J4981" s="7" t="s">
        <v>39</v>
      </c>
      <c r="K4981" s="7">
        <v>56.8</v>
      </c>
      <c r="L4981" s="7">
        <v>3023</v>
      </c>
      <c r="M4981" s="7">
        <v>8.41</v>
      </c>
      <c r="N4981" s="7">
        <v>1</v>
      </c>
    </row>
    <row r="4982" spans="1:14" hidden="1" x14ac:dyDescent="0.35">
      <c r="A4982" s="56">
        <v>2019</v>
      </c>
      <c r="B4982" s="57">
        <v>43666</v>
      </c>
      <c r="C4982" s="52">
        <v>0.16666666666666699</v>
      </c>
      <c r="E4982" s="18" t="s">
        <v>270</v>
      </c>
      <c r="G4982" s="56" t="s">
        <v>274</v>
      </c>
      <c r="I4982" s="59">
        <v>0.18194444444444444</v>
      </c>
      <c r="J4982" s="7" t="s">
        <v>39</v>
      </c>
      <c r="K4982" s="7">
        <v>49.7</v>
      </c>
      <c r="L4982" s="7">
        <v>3796</v>
      </c>
      <c r="M4982" s="7">
        <v>7.95</v>
      </c>
      <c r="N4982" s="7">
        <v>1</v>
      </c>
    </row>
    <row r="4983" spans="1:14" hidden="1" x14ac:dyDescent="0.35">
      <c r="A4983" s="56">
        <v>2019</v>
      </c>
      <c r="B4983" s="57">
        <v>43666</v>
      </c>
      <c r="C4983" s="52">
        <v>0.16666666666666699</v>
      </c>
      <c r="E4983" s="18" t="s">
        <v>270</v>
      </c>
      <c r="G4983" s="56" t="s">
        <v>274</v>
      </c>
      <c r="I4983" s="59">
        <v>0.18194444444444444</v>
      </c>
      <c r="J4983" s="7" t="s">
        <v>39</v>
      </c>
      <c r="K4983" s="7">
        <v>58.3</v>
      </c>
      <c r="L4983" s="7">
        <v>3796</v>
      </c>
      <c r="M4983" s="7">
        <v>7.86</v>
      </c>
      <c r="N4983" s="7">
        <v>1</v>
      </c>
    </row>
    <row r="4984" spans="1:14" hidden="1" x14ac:dyDescent="0.35">
      <c r="A4984" s="56">
        <v>2019</v>
      </c>
      <c r="B4984" s="57">
        <v>43666</v>
      </c>
      <c r="C4984" s="52">
        <v>0.16666666666666699</v>
      </c>
      <c r="E4984" s="18" t="s">
        <v>270</v>
      </c>
      <c r="G4984" s="56" t="s">
        <v>274</v>
      </c>
      <c r="I4984" s="59">
        <v>0.18194444444444444</v>
      </c>
      <c r="J4984" s="7" t="s">
        <v>39</v>
      </c>
      <c r="K4984" s="7">
        <v>51</v>
      </c>
      <c r="L4984" s="7">
        <v>3796</v>
      </c>
      <c r="M4984" s="7">
        <v>7.78</v>
      </c>
      <c r="N4984" s="7">
        <v>1</v>
      </c>
    </row>
    <row r="4985" spans="1:14" hidden="1" x14ac:dyDescent="0.35">
      <c r="A4985" s="56">
        <v>2019</v>
      </c>
      <c r="B4985" s="57">
        <v>43666</v>
      </c>
      <c r="C4985" s="52">
        <v>0.16666666666666699</v>
      </c>
      <c r="E4985" s="18" t="s">
        <v>270</v>
      </c>
      <c r="G4985" s="56" t="s">
        <v>274</v>
      </c>
      <c r="I4985" s="59">
        <v>0.18194444444444444</v>
      </c>
      <c r="J4985" s="7" t="s">
        <v>38</v>
      </c>
      <c r="K4985" s="7">
        <v>48.9</v>
      </c>
      <c r="L4985" s="7">
        <v>3860</v>
      </c>
      <c r="M4985" s="7">
        <v>5.16</v>
      </c>
      <c r="N4985" s="7">
        <v>1</v>
      </c>
    </row>
    <row r="4986" spans="1:14" hidden="1" x14ac:dyDescent="0.35">
      <c r="A4986" s="56">
        <v>2019</v>
      </c>
      <c r="B4986" s="57">
        <v>43666</v>
      </c>
      <c r="C4986" s="52">
        <v>0.16666666666666699</v>
      </c>
      <c r="E4986" s="18" t="s">
        <v>270</v>
      </c>
      <c r="G4986" s="56" t="s">
        <v>274</v>
      </c>
      <c r="I4986" s="59">
        <v>0.18194444444444444</v>
      </c>
      <c r="J4986" s="7" t="s">
        <v>38</v>
      </c>
      <c r="K4986" s="7">
        <v>49.8</v>
      </c>
      <c r="L4986" s="7">
        <v>3862</v>
      </c>
      <c r="M4986" s="7">
        <v>5.43</v>
      </c>
      <c r="N4986" s="7">
        <v>1</v>
      </c>
    </row>
    <row r="4987" spans="1:14" hidden="1" x14ac:dyDescent="0.35">
      <c r="A4987" s="56">
        <v>2019</v>
      </c>
      <c r="B4987" s="57">
        <v>43666</v>
      </c>
      <c r="C4987" s="52">
        <v>0.16666666666666699</v>
      </c>
      <c r="E4987" s="18" t="s">
        <v>270</v>
      </c>
      <c r="G4987" s="56" t="s">
        <v>274</v>
      </c>
      <c r="I4987" s="59">
        <v>0.18333333333333335</v>
      </c>
      <c r="J4987" s="7" t="s">
        <v>39</v>
      </c>
      <c r="K4987" s="7">
        <v>54.5</v>
      </c>
      <c r="L4987" s="7">
        <v>4201</v>
      </c>
      <c r="M4987" s="7">
        <v>8.2799999999999994</v>
      </c>
      <c r="N4987" s="7">
        <v>1</v>
      </c>
    </row>
    <row r="4988" spans="1:14" hidden="1" x14ac:dyDescent="0.35">
      <c r="A4988" s="56">
        <v>2019</v>
      </c>
      <c r="B4988" s="57">
        <v>43666</v>
      </c>
      <c r="C4988" s="52">
        <v>0.16666666666666699</v>
      </c>
      <c r="E4988" s="18" t="s">
        <v>270</v>
      </c>
      <c r="G4988" s="56" t="s">
        <v>274</v>
      </c>
      <c r="I4988" s="59">
        <v>0.18472222222222223</v>
      </c>
      <c r="J4988" s="7" t="s">
        <v>39</v>
      </c>
      <c r="K4988" s="7">
        <v>53.4</v>
      </c>
      <c r="L4988" s="7">
        <v>4622</v>
      </c>
      <c r="M4988" s="7">
        <v>9.43</v>
      </c>
      <c r="N4988" s="7">
        <v>1</v>
      </c>
    </row>
    <row r="4989" spans="1:14" hidden="1" x14ac:dyDescent="0.35">
      <c r="A4989" s="56">
        <v>2019</v>
      </c>
      <c r="B4989" s="57">
        <v>43666</v>
      </c>
      <c r="C4989" s="52">
        <v>0.16666666666666699</v>
      </c>
      <c r="E4989" s="18" t="s">
        <v>270</v>
      </c>
      <c r="G4989" s="56" t="s">
        <v>274</v>
      </c>
      <c r="I4989" s="59">
        <v>0.18472222222222223</v>
      </c>
      <c r="J4989" s="7" t="s">
        <v>39</v>
      </c>
      <c r="K4989" s="7">
        <v>51.3</v>
      </c>
      <c r="L4989" s="7">
        <v>4622</v>
      </c>
      <c r="M4989" s="7">
        <v>9.32</v>
      </c>
      <c r="N4989" s="7">
        <v>1</v>
      </c>
    </row>
    <row r="4990" spans="1:14" hidden="1" x14ac:dyDescent="0.35">
      <c r="A4990" s="56">
        <v>2019</v>
      </c>
      <c r="B4990" s="57">
        <v>43666</v>
      </c>
      <c r="C4990" s="52">
        <v>0.20833333333333401</v>
      </c>
      <c r="E4990" s="18" t="s">
        <v>270</v>
      </c>
      <c r="G4990" s="56" t="s">
        <v>274</v>
      </c>
      <c r="I4990" s="59">
        <v>0.21875</v>
      </c>
      <c r="J4990" s="7" t="s">
        <v>39</v>
      </c>
      <c r="K4990" s="7">
        <v>45.1</v>
      </c>
      <c r="L4990" s="7">
        <v>2629</v>
      </c>
      <c r="M4990" s="7">
        <v>7.48</v>
      </c>
      <c r="N4990" s="7">
        <v>1</v>
      </c>
    </row>
    <row r="4991" spans="1:14" hidden="1" x14ac:dyDescent="0.35">
      <c r="A4991" s="56">
        <v>2019</v>
      </c>
      <c r="B4991" s="57">
        <v>43666</v>
      </c>
      <c r="C4991" s="52">
        <v>0.20833333333333401</v>
      </c>
      <c r="E4991" s="18" t="s">
        <v>270</v>
      </c>
      <c r="G4991" s="56" t="s">
        <v>274</v>
      </c>
      <c r="I4991" s="59">
        <v>0.21875</v>
      </c>
      <c r="J4991" s="7" t="s">
        <v>39</v>
      </c>
      <c r="K4991" s="7">
        <v>51.1</v>
      </c>
      <c r="L4991" s="7">
        <v>2638</v>
      </c>
      <c r="M4991" s="7">
        <v>9.0299999999999994</v>
      </c>
      <c r="N4991" s="7">
        <v>1</v>
      </c>
    </row>
    <row r="4992" spans="1:14" hidden="1" x14ac:dyDescent="0.35">
      <c r="A4992" s="56">
        <v>2019</v>
      </c>
      <c r="B4992" s="57">
        <v>43666</v>
      </c>
      <c r="C4992" s="52">
        <v>0.20833333333333401</v>
      </c>
      <c r="E4992" s="18" t="s">
        <v>270</v>
      </c>
      <c r="G4992" s="56" t="s">
        <v>274</v>
      </c>
      <c r="I4992" s="59">
        <v>0.21875</v>
      </c>
      <c r="J4992" s="7" t="s">
        <v>39</v>
      </c>
      <c r="K4992" s="7">
        <v>54.7</v>
      </c>
      <c r="L4992" s="7">
        <v>2638</v>
      </c>
      <c r="M4992" s="7">
        <v>9.23</v>
      </c>
      <c r="N4992" s="7">
        <v>1</v>
      </c>
    </row>
    <row r="4993" spans="1:14" hidden="1" x14ac:dyDescent="0.35">
      <c r="A4993" s="56">
        <v>2019</v>
      </c>
      <c r="B4993" s="57">
        <v>43666</v>
      </c>
      <c r="C4993" s="52">
        <v>0.20833333333333401</v>
      </c>
      <c r="E4993" s="18" t="s">
        <v>270</v>
      </c>
      <c r="G4993" s="56" t="s">
        <v>274</v>
      </c>
      <c r="I4993" s="59">
        <v>0.22083333333333333</v>
      </c>
      <c r="J4993" s="7" t="s">
        <v>39</v>
      </c>
      <c r="K4993" s="7">
        <v>49.9</v>
      </c>
      <c r="L4993" s="7">
        <v>3220</v>
      </c>
      <c r="M4993" s="7">
        <v>8.61</v>
      </c>
      <c r="N4993" s="7">
        <v>1</v>
      </c>
    </row>
    <row r="4994" spans="1:14" hidden="1" x14ac:dyDescent="0.35">
      <c r="A4994" s="56">
        <v>2019</v>
      </c>
      <c r="B4994" s="57">
        <v>43666</v>
      </c>
      <c r="C4994" s="52">
        <v>0.20833333333333401</v>
      </c>
      <c r="E4994" s="18" t="s">
        <v>270</v>
      </c>
      <c r="G4994" s="56" t="s">
        <v>274</v>
      </c>
      <c r="I4994" s="59">
        <v>0.22083333333333333</v>
      </c>
      <c r="J4994" s="7" t="s">
        <v>39</v>
      </c>
      <c r="K4994" s="7">
        <v>54.7</v>
      </c>
      <c r="L4994" s="7">
        <v>3221</v>
      </c>
      <c r="M4994" s="7">
        <v>8.36</v>
      </c>
      <c r="N4994" s="7">
        <v>1</v>
      </c>
    </row>
    <row r="4995" spans="1:14" hidden="1" x14ac:dyDescent="0.35">
      <c r="A4995" s="56">
        <v>2019</v>
      </c>
      <c r="B4995" s="57">
        <v>43666</v>
      </c>
      <c r="C4995" s="52">
        <v>0.20833333333333401</v>
      </c>
      <c r="E4995" s="18" t="s">
        <v>270</v>
      </c>
      <c r="G4995" s="56" t="s">
        <v>274</v>
      </c>
      <c r="I4995" s="59">
        <v>0.22083333333333333</v>
      </c>
      <c r="J4995" s="7" t="s">
        <v>39</v>
      </c>
      <c r="K4995" s="7">
        <v>56.7</v>
      </c>
      <c r="L4995" s="7">
        <v>3223</v>
      </c>
      <c r="M4995" s="7">
        <v>8.82</v>
      </c>
      <c r="N4995" s="7">
        <v>1</v>
      </c>
    </row>
    <row r="4996" spans="1:14" hidden="1" x14ac:dyDescent="0.35">
      <c r="A4996" s="56">
        <v>2019</v>
      </c>
      <c r="B4996" s="57">
        <v>43666</v>
      </c>
      <c r="C4996" s="52">
        <v>0.20833333333333401</v>
      </c>
      <c r="E4996" s="18" t="s">
        <v>270</v>
      </c>
      <c r="G4996" s="56" t="s">
        <v>274</v>
      </c>
      <c r="I4996" s="59">
        <v>0.22152777777777777</v>
      </c>
      <c r="J4996" s="7" t="s">
        <v>39</v>
      </c>
      <c r="K4996" s="7">
        <v>54.5</v>
      </c>
      <c r="L4996" s="7">
        <v>3359</v>
      </c>
      <c r="M4996" s="7">
        <v>8.02</v>
      </c>
      <c r="N4996" s="7">
        <v>1</v>
      </c>
    </row>
    <row r="4997" spans="1:14" hidden="1" x14ac:dyDescent="0.35">
      <c r="A4997" s="56">
        <v>2019</v>
      </c>
      <c r="B4997" s="57">
        <v>43666</v>
      </c>
      <c r="C4997" s="52">
        <v>0.20833333333333401</v>
      </c>
      <c r="E4997" s="18" t="s">
        <v>270</v>
      </c>
      <c r="G4997" s="56" t="s">
        <v>274</v>
      </c>
      <c r="I4997" s="59">
        <v>0.22152777777777777</v>
      </c>
      <c r="J4997" s="7" t="s">
        <v>39</v>
      </c>
      <c r="K4997" s="7">
        <v>53.2</v>
      </c>
      <c r="L4997" s="7">
        <v>3359</v>
      </c>
      <c r="M4997" s="7">
        <v>8.34</v>
      </c>
      <c r="N4997" s="7">
        <v>1</v>
      </c>
    </row>
    <row r="4998" spans="1:14" hidden="1" x14ac:dyDescent="0.35">
      <c r="A4998" s="56">
        <v>2019</v>
      </c>
      <c r="B4998" s="57">
        <v>43666</v>
      </c>
      <c r="C4998" s="52">
        <v>0.20833333333333401</v>
      </c>
      <c r="E4998" s="18" t="s">
        <v>270</v>
      </c>
      <c r="G4998" s="56" t="s">
        <v>274</v>
      </c>
      <c r="I4998" s="59">
        <v>0.22152777777777777</v>
      </c>
      <c r="J4998" s="7" t="s">
        <v>39</v>
      </c>
      <c r="K4998" s="7">
        <v>53</v>
      </c>
      <c r="L4998" s="7">
        <v>3360</v>
      </c>
      <c r="M4998" s="7">
        <v>8.59</v>
      </c>
      <c r="N4998" s="7">
        <v>1</v>
      </c>
    </row>
    <row r="4999" spans="1:14" hidden="1" x14ac:dyDescent="0.35">
      <c r="A4999" s="56">
        <v>2019</v>
      </c>
      <c r="B4999" s="57">
        <v>43666</v>
      </c>
      <c r="C4999" s="52">
        <v>0.20833333333333401</v>
      </c>
      <c r="E4999" s="18" t="s">
        <v>270</v>
      </c>
      <c r="G4999" s="56" t="s">
        <v>274</v>
      </c>
      <c r="I4999" s="59">
        <v>0.22152777777777777</v>
      </c>
      <c r="J4999" s="7" t="s">
        <v>39</v>
      </c>
      <c r="K4999" s="7">
        <v>45.7</v>
      </c>
      <c r="L4999" s="7">
        <v>3361</v>
      </c>
      <c r="M4999" s="7">
        <v>9.1999999999999993</v>
      </c>
      <c r="N4999" s="7">
        <v>1</v>
      </c>
    </row>
    <row r="5000" spans="1:14" hidden="1" x14ac:dyDescent="0.35">
      <c r="A5000" s="56">
        <v>2019</v>
      </c>
      <c r="B5000" s="57">
        <v>43666</v>
      </c>
      <c r="C5000" s="52">
        <v>0.20833333333333401</v>
      </c>
      <c r="E5000" s="18" t="s">
        <v>270</v>
      </c>
      <c r="G5000" s="56" t="s">
        <v>274</v>
      </c>
      <c r="I5000" s="59">
        <v>0.22152777777777777</v>
      </c>
      <c r="J5000" s="7" t="s">
        <v>39</v>
      </c>
      <c r="K5000" s="7">
        <v>40.799999999999997</v>
      </c>
      <c r="L5000" s="7">
        <v>3366</v>
      </c>
      <c r="M5000" s="7">
        <v>8.42</v>
      </c>
      <c r="N5000" s="7">
        <v>1</v>
      </c>
    </row>
    <row r="5001" spans="1:14" hidden="1" x14ac:dyDescent="0.35">
      <c r="A5001" s="56">
        <v>2019</v>
      </c>
      <c r="B5001" s="57">
        <v>43666</v>
      </c>
      <c r="C5001" s="52">
        <v>0.20833333333333401</v>
      </c>
      <c r="E5001" s="18" t="s">
        <v>270</v>
      </c>
      <c r="G5001" s="56" t="s">
        <v>274</v>
      </c>
      <c r="I5001" s="59">
        <v>0.22222222222222221</v>
      </c>
      <c r="J5001" s="7" t="s">
        <v>39</v>
      </c>
      <c r="K5001" s="7">
        <v>53.5</v>
      </c>
      <c r="L5001" s="7">
        <v>3566</v>
      </c>
      <c r="M5001" s="7">
        <v>9.43</v>
      </c>
      <c r="N5001" s="7">
        <v>1</v>
      </c>
    </row>
    <row r="5002" spans="1:14" hidden="1" x14ac:dyDescent="0.35">
      <c r="A5002" s="56">
        <v>2019</v>
      </c>
      <c r="B5002" s="57">
        <v>43666</v>
      </c>
      <c r="C5002" s="52">
        <v>0.20833333333333401</v>
      </c>
      <c r="E5002" s="18" t="s">
        <v>270</v>
      </c>
      <c r="G5002" s="56" t="s">
        <v>274</v>
      </c>
      <c r="I5002" s="59">
        <v>0.22222222222222221</v>
      </c>
      <c r="J5002" s="7" t="s">
        <v>39</v>
      </c>
      <c r="K5002" s="7">
        <v>48.9</v>
      </c>
      <c r="L5002" s="7">
        <v>3566</v>
      </c>
      <c r="M5002" s="7">
        <v>8.8000000000000007</v>
      </c>
      <c r="N5002" s="7">
        <v>1</v>
      </c>
    </row>
    <row r="5003" spans="1:14" hidden="1" x14ac:dyDescent="0.35">
      <c r="A5003" s="56">
        <v>2019</v>
      </c>
      <c r="B5003" s="57">
        <v>43666</v>
      </c>
      <c r="C5003" s="52">
        <v>0.20833333333333401</v>
      </c>
      <c r="E5003" s="18" t="s">
        <v>270</v>
      </c>
      <c r="G5003" s="56" t="s">
        <v>274</v>
      </c>
      <c r="I5003" s="59">
        <v>0.22222222222222221</v>
      </c>
      <c r="J5003" s="7" t="s">
        <v>39</v>
      </c>
      <c r="K5003" s="7">
        <v>42.1</v>
      </c>
      <c r="L5003" s="7">
        <v>3566</v>
      </c>
      <c r="M5003" s="7">
        <v>9.1</v>
      </c>
      <c r="N5003" s="7">
        <v>1</v>
      </c>
    </row>
    <row r="5004" spans="1:14" hidden="1" x14ac:dyDescent="0.35">
      <c r="A5004" s="56">
        <v>2019</v>
      </c>
      <c r="B5004" s="57">
        <v>43666</v>
      </c>
      <c r="C5004" s="52">
        <v>0.20833333333333401</v>
      </c>
      <c r="E5004" s="18" t="s">
        <v>270</v>
      </c>
      <c r="G5004" s="56" t="s">
        <v>274</v>
      </c>
      <c r="I5004" s="59">
        <v>0.22222222222222221</v>
      </c>
      <c r="J5004" s="7" t="s">
        <v>39</v>
      </c>
      <c r="K5004" s="7">
        <v>52.7</v>
      </c>
      <c r="L5004" s="7">
        <v>3566</v>
      </c>
      <c r="M5004" s="7">
        <v>9.3800000000000008</v>
      </c>
      <c r="N5004" s="7">
        <v>1</v>
      </c>
    </row>
    <row r="5005" spans="1:14" hidden="1" x14ac:dyDescent="0.35">
      <c r="A5005" s="56">
        <v>2019</v>
      </c>
      <c r="B5005" s="57">
        <v>43666</v>
      </c>
      <c r="C5005" s="52">
        <v>0.20833333333333401</v>
      </c>
      <c r="E5005" s="18" t="s">
        <v>270</v>
      </c>
      <c r="G5005" s="56" t="s">
        <v>274</v>
      </c>
      <c r="I5005" s="59">
        <v>0.22222222222222221</v>
      </c>
      <c r="J5005" s="7" t="s">
        <v>39</v>
      </c>
      <c r="K5005" s="7">
        <v>53.6</v>
      </c>
      <c r="L5005" s="7">
        <v>3566</v>
      </c>
      <c r="M5005" s="7">
        <v>8.5299999999999994</v>
      </c>
      <c r="N5005" s="7">
        <v>1</v>
      </c>
    </row>
    <row r="5006" spans="1:14" hidden="1" x14ac:dyDescent="0.35">
      <c r="A5006" s="56">
        <v>2019</v>
      </c>
      <c r="B5006" s="57">
        <v>43666</v>
      </c>
      <c r="C5006" s="52">
        <v>0.20833333333333401</v>
      </c>
      <c r="E5006" s="18" t="s">
        <v>270</v>
      </c>
      <c r="G5006" s="56" t="s">
        <v>274</v>
      </c>
      <c r="I5006" s="59">
        <v>0.22222222222222221</v>
      </c>
      <c r="J5006" s="7" t="s">
        <v>39</v>
      </c>
      <c r="K5006" s="7">
        <v>49.9</v>
      </c>
      <c r="L5006" s="7">
        <v>3568</v>
      </c>
      <c r="M5006" s="7">
        <v>9.19</v>
      </c>
      <c r="N5006" s="7">
        <v>1</v>
      </c>
    </row>
    <row r="5007" spans="1:14" hidden="1" x14ac:dyDescent="0.35">
      <c r="A5007" s="56">
        <v>2019</v>
      </c>
      <c r="B5007" s="57">
        <v>43666</v>
      </c>
      <c r="C5007" s="52">
        <v>0.20833333333333401</v>
      </c>
      <c r="E5007" s="18" t="s">
        <v>270</v>
      </c>
      <c r="G5007" s="56" t="s">
        <v>274</v>
      </c>
      <c r="I5007" s="59">
        <v>0.22361111111111109</v>
      </c>
      <c r="J5007" s="7" t="s">
        <v>39</v>
      </c>
      <c r="K5007" s="7">
        <v>47.8</v>
      </c>
      <c r="L5007" s="7">
        <v>3929</v>
      </c>
      <c r="M5007" s="7">
        <v>7.11</v>
      </c>
      <c r="N5007" s="7">
        <v>1</v>
      </c>
    </row>
    <row r="5008" spans="1:14" hidden="1" x14ac:dyDescent="0.35">
      <c r="A5008" s="56">
        <v>2019</v>
      </c>
      <c r="B5008" s="57">
        <v>43666</v>
      </c>
      <c r="C5008" s="52">
        <v>0.20833333333333401</v>
      </c>
      <c r="E5008" s="18" t="s">
        <v>270</v>
      </c>
      <c r="G5008" s="56" t="s">
        <v>274</v>
      </c>
      <c r="I5008" s="59">
        <v>0.22361111111111109</v>
      </c>
      <c r="J5008" s="7" t="s">
        <v>39</v>
      </c>
      <c r="K5008" s="7">
        <v>57.9</v>
      </c>
      <c r="L5008" s="7">
        <v>3929</v>
      </c>
      <c r="M5008" s="7">
        <v>8.58</v>
      </c>
      <c r="N5008" s="7">
        <v>1</v>
      </c>
    </row>
    <row r="5009" spans="1:14" hidden="1" x14ac:dyDescent="0.35">
      <c r="A5009" s="56">
        <v>2019</v>
      </c>
      <c r="B5009" s="57">
        <v>43666</v>
      </c>
      <c r="C5009" s="52">
        <v>0.20833333333333401</v>
      </c>
      <c r="E5009" s="18" t="s">
        <v>270</v>
      </c>
      <c r="G5009" s="56" t="s">
        <v>274</v>
      </c>
      <c r="I5009" s="59">
        <v>0.22361111111111109</v>
      </c>
      <c r="J5009" s="7" t="s">
        <v>39</v>
      </c>
      <c r="K5009" s="7">
        <v>58.8</v>
      </c>
      <c r="L5009" s="7">
        <v>3929</v>
      </c>
      <c r="M5009" s="7">
        <v>8.11</v>
      </c>
      <c r="N5009" s="7">
        <v>1</v>
      </c>
    </row>
    <row r="5010" spans="1:14" hidden="1" x14ac:dyDescent="0.35">
      <c r="A5010" s="56">
        <v>2019</v>
      </c>
      <c r="B5010" s="57">
        <v>43666</v>
      </c>
      <c r="C5010" s="52">
        <v>0.20833333333333401</v>
      </c>
      <c r="E5010" s="18" t="s">
        <v>270</v>
      </c>
      <c r="G5010" s="56" t="s">
        <v>274</v>
      </c>
      <c r="I5010" s="59">
        <v>0.22361111111111109</v>
      </c>
      <c r="J5010" s="7" t="s">
        <v>39</v>
      </c>
      <c r="K5010" s="7">
        <v>50</v>
      </c>
      <c r="L5010" s="7">
        <v>3929</v>
      </c>
      <c r="M5010" s="7">
        <v>7.51</v>
      </c>
      <c r="N5010" s="7">
        <v>1</v>
      </c>
    </row>
    <row r="5011" spans="1:14" hidden="1" x14ac:dyDescent="0.35">
      <c r="A5011" s="56">
        <v>2019</v>
      </c>
      <c r="B5011" s="57">
        <v>43666</v>
      </c>
      <c r="C5011" s="52">
        <v>0.20833333333333401</v>
      </c>
      <c r="E5011" s="18" t="s">
        <v>270</v>
      </c>
      <c r="G5011" s="56" t="s">
        <v>274</v>
      </c>
      <c r="I5011" s="59">
        <v>0.22361111111111109</v>
      </c>
      <c r="J5011" s="7" t="s">
        <v>39</v>
      </c>
      <c r="K5011" s="7">
        <v>50</v>
      </c>
      <c r="L5011" s="7">
        <v>3932</v>
      </c>
      <c r="M5011" s="7">
        <v>7.57</v>
      </c>
      <c r="N5011" s="7">
        <v>1</v>
      </c>
    </row>
    <row r="5012" spans="1:14" hidden="1" x14ac:dyDescent="0.35">
      <c r="A5012" s="56">
        <v>2019</v>
      </c>
      <c r="B5012" s="57">
        <v>43666</v>
      </c>
      <c r="C5012" s="52">
        <v>0.20833333333333401</v>
      </c>
      <c r="E5012" s="18" t="s">
        <v>270</v>
      </c>
      <c r="G5012" s="56" t="s">
        <v>274</v>
      </c>
      <c r="I5012" s="59">
        <v>0.22361111111111109</v>
      </c>
      <c r="J5012" s="7" t="s">
        <v>39</v>
      </c>
      <c r="K5012" s="7">
        <v>49.8</v>
      </c>
      <c r="L5012" s="7">
        <v>3933</v>
      </c>
      <c r="M5012" s="7">
        <v>8.01</v>
      </c>
      <c r="N5012" s="7">
        <v>1</v>
      </c>
    </row>
    <row r="5013" spans="1:14" hidden="1" x14ac:dyDescent="0.35">
      <c r="A5013" s="56">
        <v>2019</v>
      </c>
      <c r="B5013" s="57">
        <v>43666</v>
      </c>
      <c r="C5013" s="52">
        <v>0.20833333333333401</v>
      </c>
      <c r="E5013" s="18" t="s">
        <v>270</v>
      </c>
      <c r="G5013" s="56" t="s">
        <v>274</v>
      </c>
      <c r="I5013" s="59">
        <v>0.22361111111111109</v>
      </c>
      <c r="J5013" s="7" t="s">
        <v>39</v>
      </c>
      <c r="K5013" s="7">
        <v>48.3</v>
      </c>
      <c r="L5013" s="7">
        <v>3934</v>
      </c>
      <c r="M5013" s="7">
        <v>7.01</v>
      </c>
      <c r="N5013" s="7">
        <v>1</v>
      </c>
    </row>
    <row r="5014" spans="1:14" hidden="1" x14ac:dyDescent="0.35">
      <c r="A5014" s="56">
        <v>2019</v>
      </c>
      <c r="B5014" s="57">
        <v>43666</v>
      </c>
      <c r="C5014" s="52">
        <v>0.20833333333333401</v>
      </c>
      <c r="E5014" s="18" t="s">
        <v>270</v>
      </c>
      <c r="G5014" s="56" t="s">
        <v>274</v>
      </c>
      <c r="I5014" s="59">
        <v>0.22361111111111109</v>
      </c>
      <c r="J5014" s="7" t="s">
        <v>39</v>
      </c>
      <c r="K5014" s="7">
        <v>36.1</v>
      </c>
      <c r="L5014" s="7">
        <v>3939</v>
      </c>
      <c r="M5014" s="7">
        <v>8.01</v>
      </c>
      <c r="N5014" s="7">
        <v>1</v>
      </c>
    </row>
    <row r="5015" spans="1:14" hidden="1" x14ac:dyDescent="0.35">
      <c r="A5015" s="56">
        <v>2019</v>
      </c>
      <c r="B5015" s="57">
        <v>43666</v>
      </c>
      <c r="C5015" s="52">
        <v>0.20833333333333401</v>
      </c>
      <c r="E5015" s="18" t="s">
        <v>270</v>
      </c>
      <c r="G5015" s="56" t="s">
        <v>274</v>
      </c>
      <c r="I5015" s="59">
        <v>0.22430555555555556</v>
      </c>
      <c r="J5015" s="7" t="s">
        <v>39</v>
      </c>
      <c r="K5015" s="7">
        <v>54.1</v>
      </c>
      <c r="L5015" s="7">
        <v>4106</v>
      </c>
      <c r="M5015" s="7">
        <v>8.49</v>
      </c>
      <c r="N5015" s="7">
        <v>1</v>
      </c>
    </row>
    <row r="5016" spans="1:14" hidden="1" x14ac:dyDescent="0.35">
      <c r="A5016" s="56">
        <v>2019</v>
      </c>
      <c r="B5016" s="57">
        <v>43666</v>
      </c>
      <c r="C5016" s="52">
        <v>0.20833333333333401</v>
      </c>
      <c r="E5016" s="18" t="s">
        <v>270</v>
      </c>
      <c r="G5016" s="56" t="s">
        <v>274</v>
      </c>
      <c r="I5016" s="59">
        <v>0.22500000000000001</v>
      </c>
      <c r="J5016" s="7" t="s">
        <v>39</v>
      </c>
      <c r="K5016" s="7">
        <v>59.6</v>
      </c>
      <c r="L5016" s="7">
        <v>4280</v>
      </c>
      <c r="M5016" s="7">
        <v>9.5500000000000007</v>
      </c>
      <c r="N5016" s="7">
        <v>1</v>
      </c>
    </row>
    <row r="5017" spans="1:14" hidden="1" x14ac:dyDescent="0.35">
      <c r="A5017" s="56">
        <v>2019</v>
      </c>
      <c r="B5017" s="57">
        <v>43666</v>
      </c>
      <c r="C5017" s="52">
        <v>0.20833333333333401</v>
      </c>
      <c r="E5017" s="18" t="s">
        <v>270</v>
      </c>
      <c r="G5017" s="56" t="s">
        <v>274</v>
      </c>
      <c r="I5017" s="59">
        <v>0.22500000000000001</v>
      </c>
      <c r="J5017" s="7" t="s">
        <v>39</v>
      </c>
      <c r="K5017" s="7">
        <v>54.5</v>
      </c>
      <c r="L5017" s="7">
        <v>4288</v>
      </c>
      <c r="M5017" s="7">
        <v>8.33</v>
      </c>
      <c r="N5017" s="7">
        <v>1</v>
      </c>
    </row>
    <row r="5018" spans="1:14" hidden="1" x14ac:dyDescent="0.35">
      <c r="A5018" s="56">
        <v>2019</v>
      </c>
      <c r="B5018" s="57">
        <v>43666</v>
      </c>
      <c r="C5018" s="52">
        <v>0.20833333333333401</v>
      </c>
      <c r="E5018" s="18" t="s">
        <v>270</v>
      </c>
      <c r="G5018" s="56" t="s">
        <v>274</v>
      </c>
      <c r="I5018" s="59">
        <v>0.22500000000000001</v>
      </c>
      <c r="J5018" s="7" t="s">
        <v>39</v>
      </c>
      <c r="K5018" s="7">
        <v>45.8</v>
      </c>
      <c r="L5018" s="7">
        <v>4291</v>
      </c>
      <c r="M5018" s="7">
        <v>7.69</v>
      </c>
      <c r="N5018" s="7">
        <v>1</v>
      </c>
    </row>
    <row r="5019" spans="1:14" hidden="1" x14ac:dyDescent="0.35">
      <c r="A5019" s="56">
        <v>2019</v>
      </c>
      <c r="B5019" s="57">
        <v>43666</v>
      </c>
      <c r="C5019" s="52">
        <v>0.20833333333333401</v>
      </c>
      <c r="E5019" s="18" t="s">
        <v>270</v>
      </c>
      <c r="G5019" s="56" t="s">
        <v>274</v>
      </c>
      <c r="I5019" s="59">
        <v>0.22500000000000001</v>
      </c>
      <c r="J5019" s="7" t="s">
        <v>39</v>
      </c>
      <c r="K5019" s="7">
        <v>49.9</v>
      </c>
      <c r="L5019" s="7">
        <v>4292</v>
      </c>
      <c r="M5019" s="7">
        <v>8.6300000000000008</v>
      </c>
      <c r="N5019" s="7">
        <v>1</v>
      </c>
    </row>
    <row r="5020" spans="1:14" hidden="1" x14ac:dyDescent="0.35">
      <c r="A5020" s="56">
        <v>2019</v>
      </c>
      <c r="B5020" s="57">
        <v>43666</v>
      </c>
      <c r="C5020" s="52">
        <v>0.20833333333333401</v>
      </c>
      <c r="E5020" s="18" t="s">
        <v>270</v>
      </c>
      <c r="G5020" s="56" t="s">
        <v>274</v>
      </c>
      <c r="I5020" s="59">
        <v>0.22500000000000001</v>
      </c>
      <c r="J5020" s="7" t="s">
        <v>39</v>
      </c>
      <c r="K5020" s="7">
        <v>56.8</v>
      </c>
      <c r="L5020" s="7">
        <v>4290</v>
      </c>
      <c r="M5020" s="7">
        <v>9.11</v>
      </c>
      <c r="N5020" s="7">
        <v>1</v>
      </c>
    </row>
    <row r="5021" spans="1:14" hidden="1" x14ac:dyDescent="0.35">
      <c r="A5021" s="56">
        <v>2019</v>
      </c>
      <c r="B5021" s="57">
        <v>43666</v>
      </c>
      <c r="C5021" s="52">
        <v>0.20833333333333401</v>
      </c>
      <c r="E5021" s="18" t="s">
        <v>270</v>
      </c>
      <c r="G5021" s="56" t="s">
        <v>274</v>
      </c>
      <c r="I5021" s="59">
        <v>0.22500000000000001</v>
      </c>
      <c r="J5021" s="7" t="s">
        <v>39</v>
      </c>
      <c r="K5021" s="7">
        <v>42.9</v>
      </c>
      <c r="L5021" s="7">
        <v>4293</v>
      </c>
      <c r="M5021" s="7">
        <v>7.84</v>
      </c>
      <c r="N5021" s="7">
        <v>1</v>
      </c>
    </row>
    <row r="5022" spans="1:14" hidden="1" x14ac:dyDescent="0.35">
      <c r="A5022" s="56">
        <v>2019</v>
      </c>
      <c r="B5022" s="57">
        <v>43666</v>
      </c>
      <c r="C5022" s="52">
        <v>0.20833333333333401</v>
      </c>
      <c r="E5022" s="18" t="s">
        <v>270</v>
      </c>
      <c r="G5022" s="56" t="s">
        <v>274</v>
      </c>
      <c r="I5022" s="59">
        <v>0.22500000000000001</v>
      </c>
      <c r="J5022" s="7" t="s">
        <v>39</v>
      </c>
      <c r="K5022" s="7">
        <v>39.4</v>
      </c>
      <c r="L5022" s="7">
        <v>4296</v>
      </c>
      <c r="M5022" s="7">
        <v>8.83</v>
      </c>
      <c r="N5022" s="7">
        <v>1</v>
      </c>
    </row>
    <row r="5023" spans="1:14" hidden="1" x14ac:dyDescent="0.35">
      <c r="A5023" s="56">
        <v>2019</v>
      </c>
      <c r="B5023" s="57">
        <v>43666</v>
      </c>
      <c r="C5023" s="52">
        <v>0.20833333333333401</v>
      </c>
      <c r="E5023" s="18" t="s">
        <v>270</v>
      </c>
      <c r="G5023" s="56" t="s">
        <v>274</v>
      </c>
      <c r="I5023" s="59">
        <v>0.22500000000000001</v>
      </c>
      <c r="J5023" s="7" t="s">
        <v>39</v>
      </c>
      <c r="K5023" s="7">
        <v>42.2</v>
      </c>
      <c r="L5023" s="7">
        <v>4298</v>
      </c>
      <c r="M5023" s="7">
        <v>9.6999999999999993</v>
      </c>
      <c r="N5023" s="7">
        <v>1</v>
      </c>
    </row>
    <row r="5024" spans="1:14" hidden="1" x14ac:dyDescent="0.35">
      <c r="A5024" s="56">
        <v>2019</v>
      </c>
      <c r="B5024" s="57">
        <v>43666</v>
      </c>
      <c r="C5024" s="52">
        <v>0.20833333333333401</v>
      </c>
      <c r="E5024" s="18" t="s">
        <v>270</v>
      </c>
      <c r="G5024" s="56" t="s">
        <v>274</v>
      </c>
      <c r="I5024" s="59">
        <v>0.22569444444444445</v>
      </c>
      <c r="J5024" s="7" t="s">
        <v>39</v>
      </c>
      <c r="K5024" s="7">
        <v>49.6</v>
      </c>
      <c r="L5024" s="7">
        <v>4337</v>
      </c>
      <c r="M5024" s="7">
        <v>7.84</v>
      </c>
      <c r="N5024" s="7">
        <v>1</v>
      </c>
    </row>
    <row r="5025" spans="1:14" hidden="1" x14ac:dyDescent="0.35">
      <c r="A5025" s="56">
        <v>2019</v>
      </c>
      <c r="B5025" s="57">
        <v>43666</v>
      </c>
      <c r="C5025" s="52">
        <v>0.20833333333333401</v>
      </c>
      <c r="E5025" s="18" t="s">
        <v>270</v>
      </c>
      <c r="G5025" s="56" t="s">
        <v>274</v>
      </c>
      <c r="I5025" s="59">
        <v>0.22569444444444445</v>
      </c>
      <c r="J5025" s="7" t="s">
        <v>39</v>
      </c>
      <c r="K5025" s="7">
        <v>46.8</v>
      </c>
      <c r="L5025" s="7">
        <v>4338</v>
      </c>
      <c r="M5025" s="7">
        <v>7.26</v>
      </c>
      <c r="N5025" s="7">
        <v>1</v>
      </c>
    </row>
    <row r="5026" spans="1:14" hidden="1" x14ac:dyDescent="0.35">
      <c r="A5026" s="56">
        <v>2019</v>
      </c>
      <c r="B5026" s="57">
        <v>43666</v>
      </c>
      <c r="C5026" s="52">
        <v>0.20833333333333401</v>
      </c>
      <c r="E5026" s="18" t="s">
        <v>270</v>
      </c>
      <c r="G5026" s="56" t="s">
        <v>274</v>
      </c>
      <c r="I5026" s="59">
        <v>0.22569444444444445</v>
      </c>
      <c r="J5026" s="7" t="s">
        <v>39</v>
      </c>
      <c r="K5026" s="7">
        <v>56.5</v>
      </c>
      <c r="L5026" s="7">
        <v>4341</v>
      </c>
      <c r="M5026" s="7">
        <v>7.73</v>
      </c>
      <c r="N5026" s="7">
        <v>1</v>
      </c>
    </row>
    <row r="5027" spans="1:14" hidden="1" x14ac:dyDescent="0.35">
      <c r="A5027" s="56">
        <v>2019</v>
      </c>
      <c r="B5027" s="57">
        <v>43666</v>
      </c>
      <c r="C5027" s="52">
        <v>0.20833333333333401</v>
      </c>
      <c r="E5027" s="18" t="s">
        <v>270</v>
      </c>
      <c r="G5027" s="56" t="s">
        <v>274</v>
      </c>
      <c r="I5027" s="59">
        <v>0.22569444444444445</v>
      </c>
      <c r="J5027" s="7" t="s">
        <v>39</v>
      </c>
      <c r="K5027" s="7">
        <v>47</v>
      </c>
      <c r="L5027" s="7">
        <v>4343</v>
      </c>
      <c r="M5027" s="7">
        <v>7.58</v>
      </c>
      <c r="N5027" s="7">
        <v>1</v>
      </c>
    </row>
    <row r="5028" spans="1:14" hidden="1" x14ac:dyDescent="0.35">
      <c r="A5028" s="56">
        <v>2019</v>
      </c>
      <c r="B5028" s="57">
        <v>43666</v>
      </c>
      <c r="C5028" s="52">
        <v>0.20833333333333401</v>
      </c>
      <c r="E5028" s="18" t="s">
        <v>270</v>
      </c>
      <c r="G5028" s="56" t="s">
        <v>274</v>
      </c>
      <c r="I5028" s="59">
        <v>0.22638888888888889</v>
      </c>
      <c r="J5028" s="7" t="s">
        <v>39</v>
      </c>
      <c r="K5028" s="7">
        <v>57.7</v>
      </c>
      <c r="L5028" s="7">
        <v>4585</v>
      </c>
      <c r="M5028" s="7">
        <v>9.02</v>
      </c>
      <c r="N5028" s="7">
        <v>1</v>
      </c>
    </row>
    <row r="5029" spans="1:14" hidden="1" x14ac:dyDescent="0.35">
      <c r="A5029" s="56">
        <v>2019</v>
      </c>
      <c r="B5029" s="57">
        <v>43666</v>
      </c>
      <c r="C5029" s="52">
        <v>0.20833333333333401</v>
      </c>
      <c r="E5029" s="18" t="s">
        <v>270</v>
      </c>
      <c r="G5029" s="56" t="s">
        <v>274</v>
      </c>
      <c r="I5029" s="59">
        <v>0.22638888888888889</v>
      </c>
      <c r="J5029" s="7" t="s">
        <v>39</v>
      </c>
      <c r="K5029" s="7">
        <v>56.3</v>
      </c>
      <c r="L5029" s="7">
        <v>4585</v>
      </c>
      <c r="M5029" s="7">
        <v>8.8699999999999992</v>
      </c>
      <c r="N5029" s="7">
        <v>1</v>
      </c>
    </row>
    <row r="5030" spans="1:14" hidden="1" x14ac:dyDescent="0.35">
      <c r="A5030" s="56">
        <v>2019</v>
      </c>
      <c r="B5030" s="57">
        <v>43666</v>
      </c>
      <c r="C5030" s="52">
        <v>0.20833333333333401</v>
      </c>
      <c r="E5030" s="18" t="s">
        <v>270</v>
      </c>
      <c r="G5030" s="56" t="s">
        <v>274</v>
      </c>
      <c r="I5030" s="59">
        <v>0.22638888888888889</v>
      </c>
      <c r="J5030" s="7" t="s">
        <v>39</v>
      </c>
      <c r="K5030" s="7">
        <v>54.1</v>
      </c>
      <c r="L5030" s="7">
        <v>4586</v>
      </c>
      <c r="M5030" s="7">
        <v>9.6</v>
      </c>
      <c r="N5030" s="7">
        <v>1</v>
      </c>
    </row>
    <row r="5031" spans="1:14" hidden="1" x14ac:dyDescent="0.35">
      <c r="A5031" s="56">
        <v>2019</v>
      </c>
      <c r="B5031" s="57">
        <v>43666</v>
      </c>
      <c r="C5031" s="52">
        <v>0.20833333333333401</v>
      </c>
      <c r="E5031" s="18" t="s">
        <v>270</v>
      </c>
      <c r="G5031" s="56" t="s">
        <v>274</v>
      </c>
      <c r="I5031" s="59">
        <v>0.22638888888888889</v>
      </c>
      <c r="J5031" s="7" t="s">
        <v>39</v>
      </c>
      <c r="K5031" s="7">
        <v>53.5</v>
      </c>
      <c r="L5031" s="7">
        <v>4586</v>
      </c>
      <c r="M5031" s="7">
        <v>8.43</v>
      </c>
      <c r="N5031" s="7">
        <v>1</v>
      </c>
    </row>
    <row r="5032" spans="1:14" hidden="1" x14ac:dyDescent="0.35">
      <c r="A5032" s="56">
        <v>2019</v>
      </c>
      <c r="B5032" s="57">
        <v>43666</v>
      </c>
      <c r="C5032" s="52">
        <v>0.20833333333333401</v>
      </c>
      <c r="E5032" s="18" t="s">
        <v>270</v>
      </c>
      <c r="G5032" s="56" t="s">
        <v>274</v>
      </c>
      <c r="I5032" s="59">
        <v>0.22638888888888889</v>
      </c>
      <c r="J5032" s="7" t="s">
        <v>39</v>
      </c>
      <c r="K5032" s="7">
        <v>40.799999999999997</v>
      </c>
      <c r="L5032" s="7">
        <v>4582</v>
      </c>
      <c r="M5032" s="7">
        <v>9.34</v>
      </c>
      <c r="N5032" s="7">
        <v>1</v>
      </c>
    </row>
    <row r="5033" spans="1:14" hidden="1" x14ac:dyDescent="0.35">
      <c r="A5033" s="56">
        <v>2019</v>
      </c>
      <c r="B5033" s="57">
        <v>43666</v>
      </c>
      <c r="C5033" s="52">
        <v>0.20833333333333401</v>
      </c>
      <c r="E5033" s="18" t="s">
        <v>270</v>
      </c>
      <c r="G5033" s="56" t="s">
        <v>274</v>
      </c>
      <c r="I5033" s="59">
        <v>0.22638888888888889</v>
      </c>
      <c r="J5033" s="7" t="s">
        <v>39</v>
      </c>
      <c r="K5033" s="7">
        <v>53.3</v>
      </c>
      <c r="L5033" s="7">
        <v>4590</v>
      </c>
      <c r="M5033" s="7">
        <v>8.7100000000000009</v>
      </c>
      <c r="N5033" s="7">
        <v>1</v>
      </c>
    </row>
    <row r="5034" spans="1:14" hidden="1" x14ac:dyDescent="0.35">
      <c r="A5034" s="56">
        <v>2019</v>
      </c>
      <c r="B5034" s="57">
        <v>43666</v>
      </c>
      <c r="C5034" s="52">
        <v>0.20833333333333401</v>
      </c>
      <c r="E5034" s="18" t="s">
        <v>270</v>
      </c>
      <c r="G5034" s="56" t="s">
        <v>274</v>
      </c>
      <c r="I5034" s="59">
        <v>0.22638888888888889</v>
      </c>
      <c r="J5034" s="7" t="s">
        <v>39</v>
      </c>
      <c r="K5034" s="7">
        <v>46.1</v>
      </c>
      <c r="L5034" s="7">
        <v>4591</v>
      </c>
      <c r="M5034" s="7">
        <v>8.44</v>
      </c>
      <c r="N5034" s="7">
        <v>1</v>
      </c>
    </row>
    <row r="5035" spans="1:14" hidden="1" x14ac:dyDescent="0.35">
      <c r="A5035" s="56">
        <v>2019</v>
      </c>
      <c r="B5035" s="57">
        <v>43666</v>
      </c>
      <c r="C5035" s="52">
        <v>0.20833333333333401</v>
      </c>
      <c r="E5035" s="18" t="s">
        <v>270</v>
      </c>
      <c r="G5035" s="56" t="s">
        <v>274</v>
      </c>
      <c r="I5035" s="59">
        <v>0.22638888888888889</v>
      </c>
      <c r="J5035" s="7" t="s">
        <v>39</v>
      </c>
      <c r="K5035" s="7">
        <v>49.5</v>
      </c>
      <c r="L5035" s="7">
        <v>4592</v>
      </c>
      <c r="M5035" s="7">
        <v>8.92</v>
      </c>
      <c r="N5035" s="7">
        <v>1</v>
      </c>
    </row>
    <row r="5036" spans="1:14" hidden="1" x14ac:dyDescent="0.35">
      <c r="A5036" s="56">
        <v>2019</v>
      </c>
      <c r="B5036" s="57">
        <v>43666</v>
      </c>
      <c r="C5036" s="52">
        <v>0.20833333333333401</v>
      </c>
      <c r="E5036" s="18" t="s">
        <v>270</v>
      </c>
      <c r="G5036" s="56" t="s">
        <v>274</v>
      </c>
      <c r="I5036" s="59">
        <v>0.22638888888888889</v>
      </c>
      <c r="J5036" s="7" t="s">
        <v>39</v>
      </c>
      <c r="K5036" s="7">
        <v>52.5</v>
      </c>
      <c r="L5036" s="7">
        <v>4594</v>
      </c>
      <c r="M5036" s="7">
        <v>8.5500000000000007</v>
      </c>
      <c r="N5036" s="7">
        <v>1</v>
      </c>
    </row>
    <row r="5037" spans="1:14" hidden="1" x14ac:dyDescent="0.35">
      <c r="A5037" s="56">
        <v>2019</v>
      </c>
      <c r="B5037" s="57">
        <v>43666</v>
      </c>
      <c r="C5037" s="52">
        <v>0.20833333333333401</v>
      </c>
      <c r="E5037" s="18" t="s">
        <v>270</v>
      </c>
      <c r="G5037" s="56" t="s">
        <v>274</v>
      </c>
      <c r="I5037" s="59">
        <v>0.22638888888888889</v>
      </c>
      <c r="J5037" s="7" t="s">
        <v>39</v>
      </c>
      <c r="K5037" s="7">
        <v>56.5</v>
      </c>
      <c r="L5037" s="7">
        <v>4597</v>
      </c>
      <c r="M5037" s="7">
        <v>9.73</v>
      </c>
      <c r="N5037" s="7">
        <v>1</v>
      </c>
    </row>
    <row r="5038" spans="1:14" hidden="1" x14ac:dyDescent="0.35">
      <c r="A5038" s="56">
        <v>2019</v>
      </c>
      <c r="B5038" s="57">
        <v>43666</v>
      </c>
      <c r="C5038" s="52">
        <v>0.20833333333333401</v>
      </c>
      <c r="E5038" s="18" t="s">
        <v>270</v>
      </c>
      <c r="G5038" s="56" t="s">
        <v>274</v>
      </c>
      <c r="I5038" s="59">
        <v>0.22777777777777777</v>
      </c>
      <c r="J5038" s="7" t="s">
        <v>39</v>
      </c>
      <c r="K5038" s="7">
        <v>53.7</v>
      </c>
      <c r="L5038" s="7">
        <v>4821</v>
      </c>
      <c r="M5038" s="7">
        <v>9.52</v>
      </c>
      <c r="N5038" s="7">
        <v>1</v>
      </c>
    </row>
    <row r="5039" spans="1:14" hidden="1" x14ac:dyDescent="0.35">
      <c r="A5039" s="56">
        <v>2019</v>
      </c>
      <c r="B5039" s="57">
        <v>43666</v>
      </c>
      <c r="C5039" s="52">
        <v>0.20833333333333401</v>
      </c>
      <c r="E5039" s="18" t="s">
        <v>270</v>
      </c>
      <c r="G5039" s="56" t="s">
        <v>274</v>
      </c>
      <c r="I5039" s="59">
        <v>0.22777777777777777</v>
      </c>
      <c r="J5039" s="7" t="s">
        <v>39</v>
      </c>
      <c r="K5039" s="7">
        <v>51.4</v>
      </c>
      <c r="L5039" s="7">
        <v>4823</v>
      </c>
      <c r="M5039" s="7">
        <v>9.57</v>
      </c>
      <c r="N5039" s="7">
        <v>1</v>
      </c>
    </row>
    <row r="5040" spans="1:14" hidden="1" x14ac:dyDescent="0.35">
      <c r="A5040" s="56">
        <v>2019</v>
      </c>
      <c r="B5040" s="57">
        <v>43666</v>
      </c>
      <c r="C5040" s="52">
        <v>0.25</v>
      </c>
      <c r="E5040" s="18" t="s">
        <v>270</v>
      </c>
      <c r="G5040" s="56" t="s">
        <v>274</v>
      </c>
      <c r="I5040" s="59" t="s">
        <v>40</v>
      </c>
    </row>
    <row r="5041" spans="1:14" hidden="1" x14ac:dyDescent="0.35">
      <c r="A5041" s="56">
        <v>2019</v>
      </c>
      <c r="B5041" s="57">
        <v>43666</v>
      </c>
      <c r="C5041" s="52">
        <v>0.29166666666666702</v>
      </c>
      <c r="E5041" s="18" t="s">
        <v>270</v>
      </c>
      <c r="G5041" s="56" t="s">
        <v>274</v>
      </c>
      <c r="I5041" s="59">
        <v>0.29166666666666669</v>
      </c>
      <c r="J5041" s="7" t="s">
        <v>39</v>
      </c>
      <c r="K5041" s="7">
        <v>55.2</v>
      </c>
      <c r="L5041" s="7">
        <v>137</v>
      </c>
      <c r="M5041" s="7">
        <v>8.3699999999999992</v>
      </c>
      <c r="N5041" s="7">
        <v>1</v>
      </c>
    </row>
    <row r="5042" spans="1:14" hidden="1" x14ac:dyDescent="0.35">
      <c r="A5042" s="56">
        <v>2019</v>
      </c>
      <c r="B5042" s="57">
        <v>43666</v>
      </c>
      <c r="C5042" s="52">
        <v>0.29166666666666702</v>
      </c>
      <c r="E5042" s="18" t="s">
        <v>270</v>
      </c>
      <c r="G5042" s="56" t="s">
        <v>274</v>
      </c>
      <c r="I5042" s="59">
        <v>0.29166666666666669</v>
      </c>
      <c r="J5042" s="7" t="s">
        <v>39</v>
      </c>
      <c r="K5042" s="7">
        <v>41.1</v>
      </c>
      <c r="L5042" s="7">
        <v>137</v>
      </c>
      <c r="M5042" s="7">
        <v>9.89</v>
      </c>
      <c r="N5042" s="7">
        <v>1</v>
      </c>
    </row>
    <row r="5043" spans="1:14" hidden="1" x14ac:dyDescent="0.35">
      <c r="A5043" s="56">
        <v>2019</v>
      </c>
      <c r="B5043" s="57">
        <v>43666</v>
      </c>
      <c r="C5043" s="52">
        <v>0.29166666666666702</v>
      </c>
      <c r="E5043" s="18" t="s">
        <v>270</v>
      </c>
      <c r="G5043" s="56" t="s">
        <v>274</v>
      </c>
      <c r="I5043" s="59">
        <v>0.29166666666666669</v>
      </c>
      <c r="J5043" s="7" t="s">
        <v>39</v>
      </c>
      <c r="K5043" s="7">
        <v>46</v>
      </c>
      <c r="L5043" s="7">
        <v>137</v>
      </c>
      <c r="M5043" s="7">
        <v>9.51</v>
      </c>
      <c r="N5043" s="7">
        <v>1</v>
      </c>
    </row>
    <row r="5044" spans="1:14" hidden="1" x14ac:dyDescent="0.35">
      <c r="A5044" s="56">
        <v>2019</v>
      </c>
      <c r="B5044" s="57">
        <v>43666</v>
      </c>
      <c r="C5044" s="52">
        <v>0.29166666666666702</v>
      </c>
      <c r="E5044" s="18" t="s">
        <v>270</v>
      </c>
      <c r="G5044" s="56" t="s">
        <v>274</v>
      </c>
      <c r="I5044" s="59">
        <v>0.29166666666666669</v>
      </c>
      <c r="J5044" s="7" t="s">
        <v>39</v>
      </c>
      <c r="K5044" s="7">
        <v>50.6</v>
      </c>
      <c r="L5044" s="7">
        <v>137</v>
      </c>
      <c r="M5044" s="7">
        <v>9.09</v>
      </c>
      <c r="N5044" s="7">
        <v>1</v>
      </c>
    </row>
    <row r="5045" spans="1:14" hidden="1" x14ac:dyDescent="0.35">
      <c r="A5045" s="56">
        <v>2019</v>
      </c>
      <c r="B5045" s="57">
        <v>43666</v>
      </c>
      <c r="C5045" s="52">
        <v>0.29166666666666702</v>
      </c>
      <c r="E5045" s="18" t="s">
        <v>270</v>
      </c>
      <c r="G5045" s="56" t="s">
        <v>274</v>
      </c>
      <c r="I5045" s="59">
        <v>0.29166666666666669</v>
      </c>
      <c r="J5045" s="7" t="s">
        <v>39</v>
      </c>
      <c r="K5045" s="7">
        <v>57.9</v>
      </c>
      <c r="L5045" s="7">
        <v>134</v>
      </c>
      <c r="M5045" s="7">
        <v>10.82</v>
      </c>
      <c r="N5045" s="7">
        <v>1</v>
      </c>
    </row>
    <row r="5046" spans="1:14" hidden="1" x14ac:dyDescent="0.35">
      <c r="A5046" s="56">
        <v>2019</v>
      </c>
      <c r="B5046" s="57">
        <v>43666</v>
      </c>
      <c r="C5046" s="52">
        <v>0.29166666666666702</v>
      </c>
      <c r="E5046" s="18" t="s">
        <v>270</v>
      </c>
      <c r="G5046" s="56" t="s">
        <v>274</v>
      </c>
      <c r="I5046" s="59">
        <v>0.29166666666666669</v>
      </c>
      <c r="J5046" s="7" t="s">
        <v>39</v>
      </c>
      <c r="K5046" s="7">
        <v>45.4</v>
      </c>
      <c r="L5046" s="7">
        <v>138</v>
      </c>
      <c r="M5046" s="7">
        <v>9.6</v>
      </c>
      <c r="N5046" s="7">
        <v>1</v>
      </c>
    </row>
    <row r="5047" spans="1:14" hidden="1" x14ac:dyDescent="0.35">
      <c r="A5047" s="56">
        <v>2019</v>
      </c>
      <c r="B5047" s="57">
        <v>43666</v>
      </c>
      <c r="C5047" s="52">
        <v>0.29166666666666702</v>
      </c>
      <c r="E5047" s="18" t="s">
        <v>270</v>
      </c>
      <c r="G5047" s="56" t="s">
        <v>274</v>
      </c>
      <c r="I5047" s="59">
        <v>0.29166666666666669</v>
      </c>
      <c r="J5047" s="7" t="s">
        <v>39</v>
      </c>
      <c r="K5047" s="7">
        <v>36.799999999999997</v>
      </c>
      <c r="L5047" s="7">
        <v>137</v>
      </c>
      <c r="M5047" s="7">
        <v>9.8699999999999992</v>
      </c>
      <c r="N5047" s="7">
        <v>1</v>
      </c>
    </row>
    <row r="5048" spans="1:14" hidden="1" x14ac:dyDescent="0.35">
      <c r="A5048" s="56">
        <v>2019</v>
      </c>
      <c r="B5048" s="57">
        <v>43666</v>
      </c>
      <c r="C5048" s="52">
        <v>0.29166666666666702</v>
      </c>
      <c r="E5048" s="18" t="s">
        <v>270</v>
      </c>
      <c r="G5048" s="56" t="s">
        <v>274</v>
      </c>
      <c r="I5048" s="59">
        <v>0.29236111111111113</v>
      </c>
      <c r="J5048" s="7" t="s">
        <v>39</v>
      </c>
      <c r="K5048" s="7">
        <v>56.1</v>
      </c>
      <c r="L5048" s="7">
        <v>210</v>
      </c>
      <c r="M5048" s="7">
        <v>8.8800000000000008</v>
      </c>
      <c r="N5048" s="7">
        <v>1</v>
      </c>
    </row>
    <row r="5049" spans="1:14" hidden="1" x14ac:dyDescent="0.35">
      <c r="A5049" s="56">
        <v>2019</v>
      </c>
      <c r="B5049" s="57">
        <v>43666</v>
      </c>
      <c r="C5049" s="52">
        <v>0.29166666666666702</v>
      </c>
      <c r="E5049" s="18" t="s">
        <v>270</v>
      </c>
      <c r="G5049" s="56" t="s">
        <v>274</v>
      </c>
      <c r="I5049" s="59">
        <v>0.29236111111111113</v>
      </c>
      <c r="J5049" s="7" t="s">
        <v>39</v>
      </c>
      <c r="K5049" s="7">
        <v>56.7</v>
      </c>
      <c r="L5049" s="7">
        <v>208</v>
      </c>
      <c r="M5049" s="7">
        <v>9.31</v>
      </c>
      <c r="N5049" s="7">
        <v>1</v>
      </c>
    </row>
    <row r="5050" spans="1:14" hidden="1" x14ac:dyDescent="0.35">
      <c r="A5050" s="56">
        <v>2019</v>
      </c>
      <c r="B5050" s="57">
        <v>43666</v>
      </c>
      <c r="C5050" s="52">
        <v>0.29166666666666702</v>
      </c>
      <c r="E5050" s="18" t="s">
        <v>270</v>
      </c>
      <c r="G5050" s="56" t="s">
        <v>274</v>
      </c>
      <c r="I5050" s="59">
        <v>0.29236111111111113</v>
      </c>
      <c r="J5050" s="7" t="s">
        <v>39</v>
      </c>
      <c r="K5050" s="7">
        <v>55.4</v>
      </c>
      <c r="L5050" s="7">
        <v>213</v>
      </c>
      <c r="M5050" s="7">
        <v>8.99</v>
      </c>
      <c r="N5050" s="7">
        <v>1</v>
      </c>
    </row>
    <row r="5051" spans="1:14" hidden="1" x14ac:dyDescent="0.35">
      <c r="A5051" s="56">
        <v>2019</v>
      </c>
      <c r="B5051" s="57">
        <v>43666</v>
      </c>
      <c r="C5051" s="52">
        <v>0.29166666666666702</v>
      </c>
      <c r="E5051" s="18" t="s">
        <v>270</v>
      </c>
      <c r="G5051" s="56" t="s">
        <v>274</v>
      </c>
      <c r="I5051" s="59">
        <v>0.3</v>
      </c>
      <c r="J5051" s="7" t="s">
        <v>39</v>
      </c>
      <c r="K5051" s="7">
        <v>39.299999999999997</v>
      </c>
      <c r="L5051" s="7">
        <v>2185</v>
      </c>
      <c r="M5051" s="7">
        <v>7.91</v>
      </c>
      <c r="N5051" s="7">
        <v>1</v>
      </c>
    </row>
    <row r="5052" spans="1:14" hidden="1" x14ac:dyDescent="0.35">
      <c r="A5052" s="56">
        <v>2019</v>
      </c>
      <c r="B5052" s="57">
        <v>43666</v>
      </c>
      <c r="C5052" s="52">
        <v>0.29166666666666702</v>
      </c>
      <c r="E5052" s="18" t="s">
        <v>270</v>
      </c>
      <c r="G5052" s="56" t="s">
        <v>274</v>
      </c>
      <c r="I5052" s="59">
        <v>0.3</v>
      </c>
      <c r="J5052" s="7" t="s">
        <v>39</v>
      </c>
      <c r="K5052" s="7">
        <v>49</v>
      </c>
      <c r="L5052" s="7">
        <v>2187</v>
      </c>
      <c r="M5052" s="7">
        <v>7.37</v>
      </c>
      <c r="N5052" s="7">
        <v>1</v>
      </c>
    </row>
    <row r="5053" spans="1:14" hidden="1" x14ac:dyDescent="0.35">
      <c r="A5053" s="56">
        <v>2019</v>
      </c>
      <c r="B5053" s="57">
        <v>43666</v>
      </c>
      <c r="C5053" s="52">
        <v>0.29166666666666702</v>
      </c>
      <c r="E5053" s="18" t="s">
        <v>270</v>
      </c>
      <c r="G5053" s="56" t="s">
        <v>274</v>
      </c>
      <c r="I5053" s="59">
        <v>0.3</v>
      </c>
      <c r="J5053" s="7" t="s">
        <v>39</v>
      </c>
      <c r="K5053" s="7">
        <v>39.799999999999997</v>
      </c>
      <c r="L5053" s="7">
        <v>2191</v>
      </c>
      <c r="M5053" s="7">
        <v>7.67</v>
      </c>
      <c r="N5053" s="7">
        <v>1</v>
      </c>
    </row>
    <row r="5054" spans="1:14" hidden="1" x14ac:dyDescent="0.35">
      <c r="A5054" s="56">
        <v>2019</v>
      </c>
      <c r="B5054" s="57">
        <v>43666</v>
      </c>
      <c r="C5054" s="52">
        <v>0.29166666666666702</v>
      </c>
      <c r="E5054" s="18" t="s">
        <v>270</v>
      </c>
      <c r="G5054" s="56" t="s">
        <v>274</v>
      </c>
      <c r="I5054" s="59">
        <v>0.3</v>
      </c>
      <c r="J5054" s="7" t="s">
        <v>39</v>
      </c>
      <c r="K5054" s="7">
        <v>42.9</v>
      </c>
      <c r="L5054" s="7">
        <v>2191</v>
      </c>
      <c r="M5054" s="7">
        <v>6.95</v>
      </c>
      <c r="N5054" s="7">
        <v>1</v>
      </c>
    </row>
    <row r="5055" spans="1:14" hidden="1" x14ac:dyDescent="0.35">
      <c r="A5055" s="56">
        <v>2019</v>
      </c>
      <c r="B5055" s="57">
        <v>43666</v>
      </c>
      <c r="C5055" s="52">
        <v>0.29166666666666702</v>
      </c>
      <c r="E5055" s="18" t="s">
        <v>270</v>
      </c>
      <c r="G5055" s="56" t="s">
        <v>274</v>
      </c>
      <c r="I5055" s="59">
        <v>0.3</v>
      </c>
      <c r="J5055" s="7" t="s">
        <v>39</v>
      </c>
      <c r="K5055" s="7">
        <v>45.1</v>
      </c>
      <c r="L5055" s="7">
        <v>2191</v>
      </c>
      <c r="M5055" s="7">
        <v>7.39</v>
      </c>
      <c r="N5055" s="7">
        <v>1</v>
      </c>
    </row>
    <row r="5056" spans="1:14" hidden="1" x14ac:dyDescent="0.35">
      <c r="A5056" s="56">
        <v>2019</v>
      </c>
      <c r="B5056" s="57">
        <v>43666</v>
      </c>
      <c r="C5056" s="52">
        <v>0.29166666666666702</v>
      </c>
      <c r="E5056" s="18" t="s">
        <v>270</v>
      </c>
      <c r="G5056" s="56" t="s">
        <v>274</v>
      </c>
      <c r="I5056" s="59">
        <v>0.3</v>
      </c>
      <c r="J5056" s="7" t="s">
        <v>39</v>
      </c>
      <c r="K5056" s="7">
        <v>55.1</v>
      </c>
      <c r="L5056" s="7">
        <v>2191</v>
      </c>
      <c r="M5056" s="7">
        <v>8.1</v>
      </c>
      <c r="N5056" s="7">
        <v>1</v>
      </c>
    </row>
    <row r="5057" spans="1:14" hidden="1" x14ac:dyDescent="0.35">
      <c r="A5057" s="56">
        <v>2019</v>
      </c>
      <c r="B5057" s="57">
        <v>43666</v>
      </c>
      <c r="C5057" s="52">
        <v>0.29166666666666702</v>
      </c>
      <c r="E5057" s="18" t="s">
        <v>270</v>
      </c>
      <c r="G5057" s="56" t="s">
        <v>274</v>
      </c>
      <c r="I5057" s="59">
        <v>0.3</v>
      </c>
      <c r="J5057" s="7" t="s">
        <v>39</v>
      </c>
      <c r="K5057" s="7">
        <v>43.4</v>
      </c>
      <c r="L5057" s="7">
        <v>2193</v>
      </c>
      <c r="M5057" s="7">
        <v>6.76</v>
      </c>
      <c r="N5057" s="7">
        <v>1</v>
      </c>
    </row>
    <row r="5058" spans="1:14" hidden="1" x14ac:dyDescent="0.35">
      <c r="A5058" s="56">
        <v>2019</v>
      </c>
      <c r="B5058" s="57">
        <v>43666</v>
      </c>
      <c r="C5058" s="52">
        <v>0.29166666666666702</v>
      </c>
      <c r="E5058" s="18" t="s">
        <v>270</v>
      </c>
      <c r="G5058" s="56" t="s">
        <v>274</v>
      </c>
      <c r="I5058" s="59">
        <v>0.3</v>
      </c>
      <c r="J5058" s="7" t="s">
        <v>39</v>
      </c>
      <c r="K5058" s="7">
        <v>46.9</v>
      </c>
      <c r="L5058" s="7">
        <v>2198</v>
      </c>
      <c r="M5058" s="7">
        <v>8.02</v>
      </c>
      <c r="N5058" s="7">
        <v>1</v>
      </c>
    </row>
    <row r="5059" spans="1:14" hidden="1" x14ac:dyDescent="0.35">
      <c r="A5059" s="56">
        <v>2019</v>
      </c>
      <c r="B5059" s="57">
        <v>43666</v>
      </c>
      <c r="C5059" s="52">
        <v>0.29166666666666702</v>
      </c>
      <c r="E5059" s="18" t="s">
        <v>270</v>
      </c>
      <c r="G5059" s="56" t="s">
        <v>274</v>
      </c>
      <c r="I5059" s="59">
        <v>0.3</v>
      </c>
      <c r="J5059" s="7" t="s">
        <v>39</v>
      </c>
      <c r="K5059" s="7">
        <v>50</v>
      </c>
      <c r="L5059" s="7">
        <v>2198</v>
      </c>
      <c r="M5059" s="7">
        <v>7.91</v>
      </c>
      <c r="N5059" s="7">
        <v>1</v>
      </c>
    </row>
    <row r="5060" spans="1:14" hidden="1" x14ac:dyDescent="0.35">
      <c r="A5060" s="56">
        <v>2019</v>
      </c>
      <c r="B5060" s="57">
        <v>43666</v>
      </c>
      <c r="C5060" s="52">
        <v>0.29166666666666702</v>
      </c>
      <c r="E5060" s="18" t="s">
        <v>270</v>
      </c>
      <c r="G5060" s="56" t="s">
        <v>274</v>
      </c>
      <c r="I5060" s="59">
        <v>0.3</v>
      </c>
      <c r="J5060" s="7" t="s">
        <v>39</v>
      </c>
      <c r="K5060" s="7">
        <v>59.7</v>
      </c>
      <c r="L5060" s="7">
        <v>2202</v>
      </c>
      <c r="M5060" s="7">
        <v>9.0500000000000007</v>
      </c>
      <c r="N5060" s="7">
        <v>1</v>
      </c>
    </row>
    <row r="5061" spans="1:14" hidden="1" x14ac:dyDescent="0.35">
      <c r="A5061" s="56">
        <v>2019</v>
      </c>
      <c r="B5061" s="57">
        <v>43666</v>
      </c>
      <c r="C5061" s="52">
        <v>0.29166666666666702</v>
      </c>
      <c r="E5061" s="18" t="s">
        <v>270</v>
      </c>
      <c r="G5061" s="56" t="s">
        <v>274</v>
      </c>
      <c r="I5061" s="59">
        <v>0.30138888888888887</v>
      </c>
      <c r="J5061" s="7" t="s">
        <v>39</v>
      </c>
      <c r="K5061" s="7">
        <v>58.5</v>
      </c>
      <c r="L5061" s="7">
        <v>2543</v>
      </c>
      <c r="M5061" s="7">
        <v>9.83</v>
      </c>
      <c r="N5061" s="7">
        <v>1</v>
      </c>
    </row>
    <row r="5062" spans="1:14" hidden="1" x14ac:dyDescent="0.35">
      <c r="A5062" s="56">
        <v>2019</v>
      </c>
      <c r="B5062" s="57">
        <v>43666</v>
      </c>
      <c r="C5062" s="52">
        <v>0.29166666666666702</v>
      </c>
      <c r="E5062" s="18" t="s">
        <v>270</v>
      </c>
      <c r="G5062" s="56" t="s">
        <v>274</v>
      </c>
      <c r="I5062" s="59">
        <v>0.30138888888888887</v>
      </c>
      <c r="J5062" s="7" t="s">
        <v>39</v>
      </c>
      <c r="K5062" s="7">
        <v>47.5</v>
      </c>
      <c r="L5062" s="7">
        <v>2551</v>
      </c>
      <c r="M5062" s="7">
        <v>8.6199999999999992</v>
      </c>
      <c r="N5062" s="7">
        <v>1</v>
      </c>
    </row>
    <row r="5063" spans="1:14" hidden="1" x14ac:dyDescent="0.35">
      <c r="A5063" s="56">
        <v>2019</v>
      </c>
      <c r="B5063" s="57">
        <v>43666</v>
      </c>
      <c r="C5063" s="52">
        <v>0.29166666666666702</v>
      </c>
      <c r="E5063" s="18" t="s">
        <v>270</v>
      </c>
      <c r="G5063" s="56" t="s">
        <v>274</v>
      </c>
      <c r="I5063" s="59">
        <v>0.30277777777777776</v>
      </c>
      <c r="J5063" s="7" t="s">
        <v>39</v>
      </c>
      <c r="K5063" s="7">
        <v>46.7</v>
      </c>
      <c r="L5063" s="7">
        <v>2884</v>
      </c>
      <c r="M5063" s="7">
        <v>4.22</v>
      </c>
      <c r="N5063" s="7">
        <v>1</v>
      </c>
    </row>
    <row r="5064" spans="1:14" hidden="1" x14ac:dyDescent="0.35">
      <c r="A5064" s="56">
        <v>2019</v>
      </c>
      <c r="B5064" s="57">
        <v>43666</v>
      </c>
      <c r="C5064" s="52">
        <v>0.29166666666666702</v>
      </c>
      <c r="E5064" s="18" t="s">
        <v>270</v>
      </c>
      <c r="G5064" s="56" t="s">
        <v>274</v>
      </c>
      <c r="I5064" s="59">
        <v>0.30277777777777776</v>
      </c>
      <c r="J5064" s="7" t="s">
        <v>39</v>
      </c>
      <c r="K5064" s="7">
        <v>47.1</v>
      </c>
      <c r="L5064" s="7">
        <v>2884</v>
      </c>
      <c r="M5064" s="7">
        <v>4.3499999999999996</v>
      </c>
      <c r="N5064" s="7">
        <v>1</v>
      </c>
    </row>
    <row r="5065" spans="1:14" hidden="1" x14ac:dyDescent="0.35">
      <c r="A5065" s="56">
        <v>2019</v>
      </c>
      <c r="B5065" s="57">
        <v>43666</v>
      </c>
      <c r="C5065" s="52">
        <v>0.29166666666666702</v>
      </c>
      <c r="E5065" s="18" t="s">
        <v>270</v>
      </c>
      <c r="G5065" s="56" t="s">
        <v>274</v>
      </c>
      <c r="I5065" s="59">
        <v>0.30486111111111108</v>
      </c>
      <c r="J5065" s="7" t="s">
        <v>39</v>
      </c>
      <c r="K5065" s="7">
        <v>37.1</v>
      </c>
      <c r="L5065" s="7">
        <v>3299</v>
      </c>
      <c r="M5065" s="7">
        <v>7.53</v>
      </c>
      <c r="N5065" s="7">
        <v>1</v>
      </c>
    </row>
    <row r="5066" spans="1:14" hidden="1" x14ac:dyDescent="0.35">
      <c r="A5066" s="56">
        <v>2019</v>
      </c>
      <c r="B5066" s="57">
        <v>43666</v>
      </c>
      <c r="C5066" s="52">
        <v>0.29166666666666702</v>
      </c>
      <c r="E5066" s="18" t="s">
        <v>270</v>
      </c>
      <c r="G5066" s="56" t="s">
        <v>274</v>
      </c>
      <c r="I5066" s="59">
        <v>0.30486111111111108</v>
      </c>
      <c r="J5066" s="7" t="s">
        <v>39</v>
      </c>
      <c r="K5066" s="7">
        <v>34.6</v>
      </c>
      <c r="L5066" s="7">
        <v>3306</v>
      </c>
      <c r="M5066" s="7">
        <v>8.56</v>
      </c>
      <c r="N5066" s="7">
        <v>1</v>
      </c>
    </row>
    <row r="5067" spans="1:14" hidden="1" x14ac:dyDescent="0.35">
      <c r="A5067" s="56">
        <v>2019</v>
      </c>
      <c r="B5067" s="57">
        <v>43666</v>
      </c>
      <c r="C5067" s="52">
        <v>0.29166666666666702</v>
      </c>
      <c r="E5067" s="18" t="s">
        <v>270</v>
      </c>
      <c r="G5067" s="56" t="s">
        <v>274</v>
      </c>
      <c r="I5067" s="59">
        <v>0.30486111111111108</v>
      </c>
      <c r="J5067" s="7" t="s">
        <v>39</v>
      </c>
      <c r="K5067" s="7">
        <v>51.6</v>
      </c>
      <c r="L5067" s="7">
        <v>3301</v>
      </c>
      <c r="M5067" s="7">
        <v>8.4700000000000006</v>
      </c>
      <c r="N5067" s="7">
        <v>1</v>
      </c>
    </row>
    <row r="5068" spans="1:14" hidden="1" x14ac:dyDescent="0.35">
      <c r="A5068" s="56">
        <v>2019</v>
      </c>
      <c r="B5068" s="57">
        <v>43666</v>
      </c>
      <c r="C5068" s="52">
        <v>0.29166666666666702</v>
      </c>
      <c r="E5068" s="18" t="s">
        <v>270</v>
      </c>
      <c r="G5068" s="56" t="s">
        <v>274</v>
      </c>
      <c r="I5068" s="59">
        <v>0.30486111111111108</v>
      </c>
      <c r="J5068" s="7" t="s">
        <v>39</v>
      </c>
      <c r="K5068" s="7">
        <v>59.7</v>
      </c>
      <c r="L5068" s="7">
        <v>3301</v>
      </c>
      <c r="M5068" s="7">
        <v>7.92</v>
      </c>
      <c r="N5068" s="7">
        <v>1</v>
      </c>
    </row>
    <row r="5069" spans="1:14" hidden="1" x14ac:dyDescent="0.35">
      <c r="A5069" s="56">
        <v>2019</v>
      </c>
      <c r="B5069" s="57">
        <v>43666</v>
      </c>
      <c r="C5069" s="52">
        <v>0.29166666666666702</v>
      </c>
      <c r="E5069" s="18" t="s">
        <v>270</v>
      </c>
      <c r="G5069" s="56" t="s">
        <v>274</v>
      </c>
      <c r="I5069" s="59">
        <v>0.30486111111111108</v>
      </c>
      <c r="J5069" s="7" t="s">
        <v>39</v>
      </c>
      <c r="K5069" s="7">
        <v>37.299999999999997</v>
      </c>
      <c r="L5069" s="7">
        <v>3307</v>
      </c>
      <c r="M5069" s="7">
        <v>8.18</v>
      </c>
      <c r="N5069" s="7">
        <v>1</v>
      </c>
    </row>
    <row r="5070" spans="1:14" hidden="1" x14ac:dyDescent="0.35">
      <c r="A5070" s="56">
        <v>2019</v>
      </c>
      <c r="B5070" s="57">
        <v>43666</v>
      </c>
      <c r="C5070" s="52">
        <v>0.29166666666666702</v>
      </c>
      <c r="E5070" s="18" t="s">
        <v>270</v>
      </c>
      <c r="G5070" s="56" t="s">
        <v>274</v>
      </c>
      <c r="I5070" s="59">
        <v>0.30624999999999997</v>
      </c>
      <c r="J5070" s="7" t="s">
        <v>39</v>
      </c>
      <c r="K5070" s="7">
        <v>55.2</v>
      </c>
      <c r="L5070" s="7">
        <v>3739</v>
      </c>
      <c r="M5070" s="7">
        <v>4.3099999999999996</v>
      </c>
      <c r="N5070" s="7">
        <v>1</v>
      </c>
    </row>
    <row r="5071" spans="1:14" hidden="1" x14ac:dyDescent="0.35">
      <c r="A5071" s="56">
        <v>2019</v>
      </c>
      <c r="B5071" s="57">
        <v>43666</v>
      </c>
      <c r="C5071" s="52">
        <v>0.29166666666666702</v>
      </c>
      <c r="E5071" s="18" t="s">
        <v>270</v>
      </c>
      <c r="G5071" s="56" t="s">
        <v>274</v>
      </c>
      <c r="I5071" s="59">
        <v>0.30624999999999997</v>
      </c>
      <c r="J5071" s="7" t="s">
        <v>39</v>
      </c>
      <c r="K5071" s="7">
        <v>30.4</v>
      </c>
      <c r="L5071" s="7">
        <v>3740</v>
      </c>
      <c r="M5071" s="7">
        <v>4.47</v>
      </c>
      <c r="N5071" s="7">
        <v>1</v>
      </c>
    </row>
    <row r="5072" spans="1:14" hidden="1" x14ac:dyDescent="0.35">
      <c r="A5072" s="56">
        <v>2019</v>
      </c>
      <c r="B5072" s="57">
        <v>43666</v>
      </c>
      <c r="C5072" s="52">
        <v>0.29166666666666702</v>
      </c>
      <c r="E5072" s="18" t="s">
        <v>270</v>
      </c>
      <c r="G5072" s="56" t="s">
        <v>274</v>
      </c>
      <c r="I5072" s="59">
        <v>0.30694444444444441</v>
      </c>
      <c r="J5072" s="7" t="s">
        <v>39</v>
      </c>
      <c r="K5072" s="7">
        <v>49.6</v>
      </c>
      <c r="L5072" s="7">
        <v>3822</v>
      </c>
      <c r="M5072" s="7">
        <v>7.64</v>
      </c>
      <c r="N5072" s="7">
        <v>1</v>
      </c>
    </row>
    <row r="5073" spans="1:14" hidden="1" x14ac:dyDescent="0.35">
      <c r="A5073" s="56">
        <v>2019</v>
      </c>
      <c r="B5073" s="57">
        <v>43666</v>
      </c>
      <c r="C5073" s="52">
        <v>0.29166666666666702</v>
      </c>
      <c r="E5073" s="18" t="s">
        <v>270</v>
      </c>
      <c r="G5073" s="56" t="s">
        <v>274</v>
      </c>
      <c r="I5073" s="59">
        <v>0.30694444444444441</v>
      </c>
      <c r="J5073" s="7" t="s">
        <v>39</v>
      </c>
      <c r="K5073" s="7">
        <v>55.5</v>
      </c>
      <c r="L5073" s="7">
        <v>3822</v>
      </c>
      <c r="M5073" s="7">
        <v>9.06</v>
      </c>
      <c r="N5073" s="7">
        <v>1</v>
      </c>
    </row>
    <row r="5074" spans="1:14" hidden="1" x14ac:dyDescent="0.35">
      <c r="A5074" s="56">
        <v>2019</v>
      </c>
      <c r="B5074" s="57">
        <v>43666</v>
      </c>
      <c r="C5074" s="52">
        <v>0.29166666666666702</v>
      </c>
      <c r="E5074" s="18" t="s">
        <v>270</v>
      </c>
      <c r="G5074" s="56" t="s">
        <v>274</v>
      </c>
      <c r="I5074" s="59">
        <v>0.30694444444444441</v>
      </c>
      <c r="J5074" s="7" t="s">
        <v>39</v>
      </c>
      <c r="K5074" s="7">
        <v>41.9</v>
      </c>
      <c r="L5074" s="7">
        <v>3822</v>
      </c>
      <c r="M5074" s="7">
        <v>8.81</v>
      </c>
      <c r="N5074" s="7">
        <v>1</v>
      </c>
    </row>
    <row r="5075" spans="1:14" hidden="1" x14ac:dyDescent="0.35">
      <c r="A5075" s="56">
        <v>2019</v>
      </c>
      <c r="B5075" s="57">
        <v>43666</v>
      </c>
      <c r="C5075" s="52">
        <v>0.29166666666666702</v>
      </c>
      <c r="E5075" s="18" t="s">
        <v>270</v>
      </c>
      <c r="G5075" s="56" t="s">
        <v>274</v>
      </c>
      <c r="I5075" s="59">
        <v>0.30694444444444441</v>
      </c>
      <c r="J5075" s="7" t="s">
        <v>39</v>
      </c>
      <c r="K5075" s="7">
        <v>47.4</v>
      </c>
      <c r="L5075" s="7">
        <v>3822</v>
      </c>
      <c r="M5075" s="7">
        <v>8.19</v>
      </c>
      <c r="N5075" s="7">
        <v>1</v>
      </c>
    </row>
    <row r="5076" spans="1:14" hidden="1" x14ac:dyDescent="0.35">
      <c r="A5076" s="56">
        <v>2019</v>
      </c>
      <c r="B5076" s="57">
        <v>43666</v>
      </c>
      <c r="C5076" s="52">
        <v>0.29166666666666702</v>
      </c>
      <c r="E5076" s="18" t="s">
        <v>270</v>
      </c>
      <c r="G5076" s="56" t="s">
        <v>274</v>
      </c>
      <c r="I5076" s="59">
        <v>0.30763888888888891</v>
      </c>
      <c r="J5076" s="7" t="s">
        <v>39</v>
      </c>
      <c r="K5076" s="7">
        <v>43.8</v>
      </c>
      <c r="L5076" s="7">
        <v>3952</v>
      </c>
      <c r="M5076" s="7">
        <v>8.43</v>
      </c>
      <c r="N5076" s="7">
        <v>1</v>
      </c>
    </row>
    <row r="5077" spans="1:14" hidden="1" x14ac:dyDescent="0.35">
      <c r="A5077" s="56">
        <v>2019</v>
      </c>
      <c r="B5077" s="57">
        <v>43666</v>
      </c>
      <c r="C5077" s="52">
        <v>0.29166666666666702</v>
      </c>
      <c r="E5077" s="18" t="s">
        <v>270</v>
      </c>
      <c r="G5077" s="56" t="s">
        <v>274</v>
      </c>
      <c r="I5077" s="59">
        <v>0.30763888888888891</v>
      </c>
      <c r="J5077" s="7" t="s">
        <v>39</v>
      </c>
      <c r="K5077" s="7">
        <v>40.4</v>
      </c>
      <c r="L5077" s="7">
        <v>3952</v>
      </c>
      <c r="M5077" s="7">
        <v>8.99</v>
      </c>
      <c r="N5077" s="7">
        <v>1</v>
      </c>
    </row>
    <row r="5078" spans="1:14" hidden="1" x14ac:dyDescent="0.35">
      <c r="A5078" s="56">
        <v>2019</v>
      </c>
      <c r="B5078" s="57">
        <v>43666</v>
      </c>
      <c r="C5078" s="52">
        <v>0.29166666666666702</v>
      </c>
      <c r="E5078" s="18" t="s">
        <v>270</v>
      </c>
      <c r="G5078" s="56" t="s">
        <v>274</v>
      </c>
      <c r="I5078" s="59">
        <v>0.30763888888888891</v>
      </c>
      <c r="J5078" s="7" t="s">
        <v>39</v>
      </c>
      <c r="K5078" s="7">
        <v>50.1</v>
      </c>
      <c r="L5078" s="7">
        <v>3952</v>
      </c>
      <c r="M5078" s="7">
        <v>7.67</v>
      </c>
      <c r="N5078" s="7">
        <v>1</v>
      </c>
    </row>
    <row r="5079" spans="1:14" hidden="1" x14ac:dyDescent="0.35">
      <c r="A5079" s="56">
        <v>2019</v>
      </c>
      <c r="B5079" s="57">
        <v>43666</v>
      </c>
      <c r="C5079" s="52">
        <v>0.29166666666666702</v>
      </c>
      <c r="E5079" s="18" t="s">
        <v>270</v>
      </c>
      <c r="G5079" s="56" t="s">
        <v>274</v>
      </c>
      <c r="I5079" s="59">
        <v>0.30763888888888891</v>
      </c>
      <c r="J5079" s="7" t="s">
        <v>39</v>
      </c>
      <c r="K5079" s="7">
        <v>42.8</v>
      </c>
      <c r="L5079" s="7">
        <v>3950</v>
      </c>
      <c r="M5079" s="7">
        <v>7.97</v>
      </c>
      <c r="N5079" s="7">
        <v>1</v>
      </c>
    </row>
    <row r="5080" spans="1:14" hidden="1" x14ac:dyDescent="0.35">
      <c r="A5080" s="56">
        <v>2019</v>
      </c>
      <c r="B5080" s="57">
        <v>43666</v>
      </c>
      <c r="C5080" s="52">
        <v>0.29166666666666702</v>
      </c>
      <c r="E5080" s="18" t="s">
        <v>270</v>
      </c>
      <c r="G5080" s="56" t="s">
        <v>274</v>
      </c>
      <c r="I5080" s="59">
        <v>0.30763888888888891</v>
      </c>
      <c r="J5080" s="7" t="s">
        <v>39</v>
      </c>
      <c r="K5080" s="7">
        <v>54.5</v>
      </c>
      <c r="L5080" s="7">
        <v>3953</v>
      </c>
      <c r="M5080" s="7">
        <v>7.99</v>
      </c>
      <c r="N5080" s="7">
        <v>1</v>
      </c>
    </row>
    <row r="5081" spans="1:14" hidden="1" x14ac:dyDescent="0.35">
      <c r="A5081" s="56">
        <v>2019</v>
      </c>
      <c r="B5081" s="57">
        <v>43666</v>
      </c>
      <c r="C5081" s="52">
        <v>0.29166666666666702</v>
      </c>
      <c r="E5081" s="18" t="s">
        <v>270</v>
      </c>
      <c r="G5081" s="56" t="s">
        <v>274</v>
      </c>
      <c r="I5081" s="59">
        <v>0.30763888888888891</v>
      </c>
      <c r="J5081" s="7" t="s">
        <v>39</v>
      </c>
      <c r="K5081" s="7">
        <v>41.8</v>
      </c>
      <c r="L5081" s="7">
        <v>3954</v>
      </c>
      <c r="M5081" s="7">
        <v>8.16</v>
      </c>
      <c r="N5081" s="7">
        <v>1</v>
      </c>
    </row>
    <row r="5082" spans="1:14" hidden="1" x14ac:dyDescent="0.35">
      <c r="A5082" s="56">
        <v>2019</v>
      </c>
      <c r="B5082" s="57">
        <v>43666</v>
      </c>
      <c r="C5082" s="52">
        <v>0.29166666666666702</v>
      </c>
      <c r="E5082" s="18" t="s">
        <v>270</v>
      </c>
      <c r="G5082" s="56" t="s">
        <v>274</v>
      </c>
      <c r="I5082" s="59">
        <v>0.30763888888888891</v>
      </c>
      <c r="J5082" s="7" t="s">
        <v>39</v>
      </c>
      <c r="K5082" s="7">
        <v>38.4</v>
      </c>
      <c r="L5082" s="7">
        <v>3952</v>
      </c>
      <c r="M5082" s="7">
        <v>8.67</v>
      </c>
      <c r="N5082" s="7">
        <v>1</v>
      </c>
    </row>
    <row r="5083" spans="1:14" hidden="1" x14ac:dyDescent="0.35">
      <c r="A5083" s="56">
        <v>2019</v>
      </c>
      <c r="B5083" s="57">
        <v>43666</v>
      </c>
      <c r="C5083" s="52">
        <v>0.29166666666666702</v>
      </c>
      <c r="E5083" s="18" t="s">
        <v>270</v>
      </c>
      <c r="G5083" s="56" t="s">
        <v>274</v>
      </c>
      <c r="I5083" s="59">
        <v>0.30763888888888891</v>
      </c>
      <c r="J5083" s="7" t="s">
        <v>39</v>
      </c>
      <c r="K5083" s="7">
        <v>46.4</v>
      </c>
      <c r="L5083" s="7">
        <v>3952</v>
      </c>
      <c r="M5083" s="7">
        <v>8.6300000000000008</v>
      </c>
      <c r="N5083" s="7">
        <v>1</v>
      </c>
    </row>
    <row r="5084" spans="1:14" hidden="1" x14ac:dyDescent="0.35">
      <c r="A5084" s="56">
        <v>2019</v>
      </c>
      <c r="B5084" s="57">
        <v>43666</v>
      </c>
      <c r="C5084" s="52">
        <v>0.29166666666666702</v>
      </c>
      <c r="E5084" s="18" t="s">
        <v>270</v>
      </c>
      <c r="G5084" s="56" t="s">
        <v>274</v>
      </c>
      <c r="I5084" s="59">
        <v>0.30763888888888891</v>
      </c>
      <c r="J5084" s="7" t="s">
        <v>39</v>
      </c>
      <c r="K5084" s="7">
        <v>30.9</v>
      </c>
      <c r="L5084" s="7">
        <v>3956</v>
      </c>
      <c r="M5084" s="7">
        <v>9.1</v>
      </c>
      <c r="N5084" s="7">
        <v>1</v>
      </c>
    </row>
    <row r="5085" spans="1:14" hidden="1" x14ac:dyDescent="0.35">
      <c r="A5085" s="56">
        <v>2019</v>
      </c>
      <c r="B5085" s="57">
        <v>43666</v>
      </c>
      <c r="C5085" s="52">
        <v>0.29166666666666702</v>
      </c>
      <c r="E5085" s="18" t="s">
        <v>270</v>
      </c>
      <c r="G5085" s="56" t="s">
        <v>274</v>
      </c>
      <c r="I5085" s="59">
        <v>0.30763888888888891</v>
      </c>
      <c r="J5085" s="7" t="s">
        <v>39</v>
      </c>
      <c r="K5085" s="7">
        <v>49.7</v>
      </c>
      <c r="L5085" s="7">
        <v>3956</v>
      </c>
      <c r="M5085" s="7">
        <v>9.24</v>
      </c>
      <c r="N5085" s="7">
        <v>1</v>
      </c>
    </row>
    <row r="5086" spans="1:14" hidden="1" x14ac:dyDescent="0.35">
      <c r="A5086" s="56">
        <v>2019</v>
      </c>
      <c r="B5086" s="57">
        <v>43666</v>
      </c>
      <c r="C5086" s="52">
        <v>0.29166666666666702</v>
      </c>
      <c r="E5086" s="18" t="s">
        <v>270</v>
      </c>
      <c r="G5086" s="56" t="s">
        <v>274</v>
      </c>
      <c r="I5086" s="59">
        <v>0.30763888888888891</v>
      </c>
      <c r="J5086" s="7" t="s">
        <v>39</v>
      </c>
      <c r="K5086" s="7">
        <v>45.6</v>
      </c>
      <c r="L5086" s="7">
        <v>3956</v>
      </c>
      <c r="M5086" s="7">
        <v>7.51</v>
      </c>
      <c r="N5086" s="7">
        <v>1</v>
      </c>
    </row>
    <row r="5087" spans="1:14" hidden="1" x14ac:dyDescent="0.35">
      <c r="A5087" s="56">
        <v>2019</v>
      </c>
      <c r="B5087" s="57">
        <v>43666</v>
      </c>
      <c r="C5087" s="52">
        <v>0.29166666666666702</v>
      </c>
      <c r="E5087" s="18" t="s">
        <v>270</v>
      </c>
      <c r="G5087" s="56" t="s">
        <v>274</v>
      </c>
      <c r="I5087" s="59">
        <v>0.30763888888888891</v>
      </c>
      <c r="J5087" s="7" t="s">
        <v>39</v>
      </c>
      <c r="K5087" s="7">
        <v>47.9</v>
      </c>
      <c r="L5087" s="7">
        <v>3958</v>
      </c>
      <c r="M5087" s="7">
        <v>7.24</v>
      </c>
      <c r="N5087" s="7">
        <v>1</v>
      </c>
    </row>
    <row r="5088" spans="1:14" hidden="1" x14ac:dyDescent="0.35">
      <c r="A5088" s="56">
        <v>2019</v>
      </c>
      <c r="B5088" s="57">
        <v>43666</v>
      </c>
      <c r="C5088" s="52">
        <v>0.29166666666666702</v>
      </c>
      <c r="E5088" s="18" t="s">
        <v>270</v>
      </c>
      <c r="G5088" s="56" t="s">
        <v>274</v>
      </c>
      <c r="I5088" s="59">
        <v>0.30763888888888891</v>
      </c>
      <c r="J5088" s="7" t="s">
        <v>39</v>
      </c>
      <c r="K5088" s="7">
        <v>50.1</v>
      </c>
      <c r="L5088" s="7">
        <v>3958</v>
      </c>
      <c r="M5088" s="7">
        <v>7.88</v>
      </c>
      <c r="N5088" s="7">
        <v>1</v>
      </c>
    </row>
    <row r="5089" spans="1:14" hidden="1" x14ac:dyDescent="0.35">
      <c r="A5089" s="56">
        <v>2019</v>
      </c>
      <c r="B5089" s="57">
        <v>43666</v>
      </c>
      <c r="C5089" s="52">
        <v>0.29166666666666702</v>
      </c>
      <c r="E5089" s="18" t="s">
        <v>270</v>
      </c>
      <c r="G5089" s="56" t="s">
        <v>274</v>
      </c>
      <c r="I5089" s="59">
        <v>0.30833333333333335</v>
      </c>
      <c r="J5089" s="7" t="s">
        <v>39</v>
      </c>
      <c r="K5089" s="7">
        <v>62</v>
      </c>
      <c r="L5089" s="7">
        <v>4121</v>
      </c>
      <c r="M5089" s="7">
        <v>9.4</v>
      </c>
      <c r="N5089" s="7">
        <v>1</v>
      </c>
    </row>
    <row r="5090" spans="1:14" hidden="1" x14ac:dyDescent="0.35">
      <c r="A5090" s="56">
        <v>2019</v>
      </c>
      <c r="B5090" s="57">
        <v>43666</v>
      </c>
      <c r="C5090" s="52">
        <v>0.29166666666666702</v>
      </c>
      <c r="E5090" s="18" t="s">
        <v>270</v>
      </c>
      <c r="G5090" s="56" t="s">
        <v>274</v>
      </c>
      <c r="I5090" s="59">
        <v>0.30833333333333335</v>
      </c>
      <c r="J5090" s="7" t="s">
        <v>39</v>
      </c>
      <c r="K5090" s="7">
        <v>61.8</v>
      </c>
      <c r="L5090" s="7">
        <v>4121</v>
      </c>
      <c r="M5090" s="7">
        <v>8.99</v>
      </c>
      <c r="N5090" s="7">
        <v>1</v>
      </c>
    </row>
    <row r="5091" spans="1:14" hidden="1" x14ac:dyDescent="0.35">
      <c r="A5091" s="56">
        <v>2019</v>
      </c>
      <c r="B5091" s="57">
        <v>43666</v>
      </c>
      <c r="C5091" s="52">
        <v>0.29166666666666702</v>
      </c>
      <c r="E5091" s="18" t="s">
        <v>270</v>
      </c>
      <c r="G5091" s="56" t="s">
        <v>274</v>
      </c>
      <c r="I5091" s="59">
        <v>0.30833333333333335</v>
      </c>
      <c r="J5091" s="7" t="s">
        <v>39</v>
      </c>
      <c r="K5091" s="7">
        <v>48.8</v>
      </c>
      <c r="L5091" s="7">
        <v>4121</v>
      </c>
      <c r="M5091" s="7">
        <v>9.16</v>
      </c>
      <c r="N5091" s="7">
        <v>1</v>
      </c>
    </row>
    <row r="5092" spans="1:14" hidden="1" x14ac:dyDescent="0.35">
      <c r="A5092" s="56">
        <v>2019</v>
      </c>
      <c r="B5092" s="57">
        <v>43666</v>
      </c>
      <c r="C5092" s="52">
        <v>0.29166666666666702</v>
      </c>
      <c r="E5092" s="18" t="s">
        <v>270</v>
      </c>
      <c r="G5092" s="56" t="s">
        <v>274</v>
      </c>
      <c r="I5092" s="59">
        <v>0.30833333333333335</v>
      </c>
      <c r="J5092" s="7" t="s">
        <v>39</v>
      </c>
      <c r="K5092" s="7">
        <v>45.6</v>
      </c>
      <c r="L5092" s="7">
        <v>4123</v>
      </c>
      <c r="M5092" s="7">
        <v>9.48</v>
      </c>
      <c r="N5092" s="7">
        <v>1</v>
      </c>
    </row>
    <row r="5093" spans="1:14" hidden="1" x14ac:dyDescent="0.35">
      <c r="A5093" s="56">
        <v>2019</v>
      </c>
      <c r="B5093" s="57">
        <v>43666</v>
      </c>
      <c r="C5093" s="52">
        <v>0.29166666666666702</v>
      </c>
      <c r="E5093" s="18" t="s">
        <v>270</v>
      </c>
      <c r="G5093" s="56" t="s">
        <v>274</v>
      </c>
      <c r="I5093" s="59">
        <v>0.30833333333333335</v>
      </c>
      <c r="J5093" s="7" t="s">
        <v>39</v>
      </c>
      <c r="K5093" s="7">
        <v>49.9</v>
      </c>
      <c r="L5093" s="7">
        <v>4123</v>
      </c>
      <c r="M5093" s="7">
        <v>8.9499999999999993</v>
      </c>
      <c r="N5093" s="7">
        <v>1</v>
      </c>
    </row>
    <row r="5094" spans="1:14" hidden="1" x14ac:dyDescent="0.35">
      <c r="A5094" s="56">
        <v>2019</v>
      </c>
      <c r="B5094" s="57">
        <v>43666</v>
      </c>
      <c r="C5094" s="52">
        <v>0.29166666666666702</v>
      </c>
      <c r="E5094" s="18" t="s">
        <v>270</v>
      </c>
      <c r="G5094" s="56" t="s">
        <v>274</v>
      </c>
      <c r="I5094" s="59">
        <v>0.30833333333333335</v>
      </c>
      <c r="J5094" s="7" t="s">
        <v>39</v>
      </c>
      <c r="K5094" s="7">
        <v>52.5</v>
      </c>
      <c r="L5094" s="7">
        <v>4224</v>
      </c>
      <c r="M5094" s="7">
        <v>7.59</v>
      </c>
      <c r="N5094" s="7">
        <v>1</v>
      </c>
    </row>
    <row r="5095" spans="1:14" hidden="1" x14ac:dyDescent="0.35">
      <c r="A5095" s="56">
        <v>2019</v>
      </c>
      <c r="B5095" s="57">
        <v>43666</v>
      </c>
      <c r="C5095" s="52">
        <v>0.29166666666666702</v>
      </c>
      <c r="E5095" s="18" t="s">
        <v>270</v>
      </c>
      <c r="G5095" s="56" t="s">
        <v>274</v>
      </c>
      <c r="I5095" s="59">
        <v>0.30833333333333335</v>
      </c>
      <c r="J5095" s="7" t="s">
        <v>39</v>
      </c>
      <c r="K5095" s="7">
        <v>47.7</v>
      </c>
      <c r="L5095" s="7">
        <v>4226</v>
      </c>
      <c r="M5095" s="7">
        <v>7.29</v>
      </c>
      <c r="N5095" s="7">
        <v>1</v>
      </c>
    </row>
    <row r="5096" spans="1:14" hidden="1" x14ac:dyDescent="0.35">
      <c r="A5096" s="56">
        <v>2019</v>
      </c>
      <c r="B5096" s="57">
        <v>43666</v>
      </c>
      <c r="C5096" s="52">
        <v>0.29166666666666702</v>
      </c>
      <c r="E5096" s="18" t="s">
        <v>270</v>
      </c>
      <c r="G5096" s="56" t="s">
        <v>274</v>
      </c>
      <c r="I5096" s="59">
        <v>0.30833333333333335</v>
      </c>
      <c r="J5096" s="7" t="s">
        <v>39</v>
      </c>
      <c r="K5096" s="7">
        <v>45.8</v>
      </c>
      <c r="L5096" s="7">
        <v>4227</v>
      </c>
      <c r="M5096" s="7">
        <v>7.59</v>
      </c>
      <c r="N5096" s="7">
        <v>1</v>
      </c>
    </row>
    <row r="5097" spans="1:14" hidden="1" x14ac:dyDescent="0.35">
      <c r="A5097" s="56">
        <v>2019</v>
      </c>
      <c r="B5097" s="57">
        <v>43666</v>
      </c>
      <c r="C5097" s="52">
        <v>0.29166666666666702</v>
      </c>
      <c r="E5097" s="18" t="s">
        <v>270</v>
      </c>
      <c r="G5097" s="56" t="s">
        <v>274</v>
      </c>
      <c r="I5097" s="59">
        <v>0.30833333333333335</v>
      </c>
      <c r="J5097" s="7" t="s">
        <v>39</v>
      </c>
      <c r="K5097" s="7">
        <v>54.1</v>
      </c>
      <c r="L5097" s="7">
        <v>4228</v>
      </c>
      <c r="M5097" s="7">
        <v>7.84</v>
      </c>
      <c r="N5097" s="7">
        <v>1</v>
      </c>
    </row>
    <row r="5098" spans="1:14" hidden="1" x14ac:dyDescent="0.35">
      <c r="A5098" s="56">
        <v>2019</v>
      </c>
      <c r="B5098" s="57">
        <v>43666</v>
      </c>
      <c r="C5098" s="52">
        <v>0.29166666666666702</v>
      </c>
      <c r="E5098" s="18" t="s">
        <v>270</v>
      </c>
      <c r="G5098" s="56" t="s">
        <v>274</v>
      </c>
      <c r="I5098" s="59">
        <v>0.30833333333333335</v>
      </c>
      <c r="J5098" s="7" t="s">
        <v>39</v>
      </c>
      <c r="K5098" s="7">
        <v>44.4</v>
      </c>
      <c r="L5098" s="7">
        <v>4231</v>
      </c>
      <c r="M5098" s="7">
        <v>6.99</v>
      </c>
      <c r="N5098" s="7">
        <v>1</v>
      </c>
    </row>
    <row r="5099" spans="1:14" hidden="1" x14ac:dyDescent="0.35">
      <c r="A5099" s="56">
        <v>2019</v>
      </c>
      <c r="B5099" s="57">
        <v>43666</v>
      </c>
      <c r="C5099" s="52">
        <v>0.29166666666666702</v>
      </c>
      <c r="E5099" s="18" t="s">
        <v>270</v>
      </c>
      <c r="G5099" s="56" t="s">
        <v>274</v>
      </c>
      <c r="I5099" s="59">
        <v>0.30833333333333335</v>
      </c>
      <c r="J5099" s="7" t="s">
        <v>39</v>
      </c>
      <c r="K5099" s="7">
        <v>47.9</v>
      </c>
      <c r="L5099" s="7">
        <v>4233</v>
      </c>
      <c r="M5099" s="7">
        <v>8.01</v>
      </c>
      <c r="N5099" s="7">
        <v>1</v>
      </c>
    </row>
    <row r="5100" spans="1:14" hidden="1" x14ac:dyDescent="0.35">
      <c r="A5100" s="56">
        <v>2019</v>
      </c>
      <c r="B5100" s="57">
        <v>43666</v>
      </c>
      <c r="C5100" s="52">
        <v>0.29166666666666702</v>
      </c>
      <c r="E5100" s="18" t="s">
        <v>270</v>
      </c>
      <c r="G5100" s="56" t="s">
        <v>274</v>
      </c>
      <c r="I5100" s="59">
        <v>0.30833333333333335</v>
      </c>
      <c r="J5100" s="7" t="s">
        <v>39</v>
      </c>
      <c r="K5100" s="7">
        <v>51.9</v>
      </c>
      <c r="L5100" s="7">
        <v>4233</v>
      </c>
      <c r="M5100" s="7">
        <v>7.4</v>
      </c>
      <c r="N5100" s="7">
        <v>1</v>
      </c>
    </row>
    <row r="5101" spans="1:14" hidden="1" x14ac:dyDescent="0.35">
      <c r="A5101" s="56">
        <v>2019</v>
      </c>
      <c r="B5101" s="57">
        <v>43666</v>
      </c>
      <c r="C5101" s="52">
        <v>0.29166666666666702</v>
      </c>
      <c r="E5101" s="18" t="s">
        <v>270</v>
      </c>
      <c r="G5101" s="56" t="s">
        <v>274</v>
      </c>
      <c r="I5101" s="59">
        <v>0.30833333333333335</v>
      </c>
      <c r="J5101" s="7" t="s">
        <v>39</v>
      </c>
      <c r="K5101" s="7">
        <v>40</v>
      </c>
      <c r="L5101" s="7">
        <v>4235</v>
      </c>
      <c r="M5101" s="7">
        <v>8.6999999999999993</v>
      </c>
      <c r="N5101" s="7">
        <v>1</v>
      </c>
    </row>
    <row r="5102" spans="1:14" hidden="1" x14ac:dyDescent="0.35">
      <c r="A5102" s="56">
        <v>2019</v>
      </c>
      <c r="B5102" s="57">
        <v>43666</v>
      </c>
      <c r="C5102" s="52">
        <v>0.29166666666666702</v>
      </c>
      <c r="E5102" s="18" t="s">
        <v>270</v>
      </c>
      <c r="G5102" s="56" t="s">
        <v>274</v>
      </c>
      <c r="I5102" s="59">
        <v>0.30833333333333335</v>
      </c>
      <c r="J5102" s="7" t="s">
        <v>39</v>
      </c>
      <c r="K5102" s="7">
        <v>51</v>
      </c>
      <c r="L5102" s="7">
        <v>4235</v>
      </c>
      <c r="M5102" s="7">
        <v>8.67</v>
      </c>
      <c r="N5102" s="7">
        <v>1</v>
      </c>
    </row>
    <row r="5103" spans="1:14" hidden="1" x14ac:dyDescent="0.35">
      <c r="A5103" s="56">
        <v>2019</v>
      </c>
      <c r="B5103" s="57">
        <v>43666</v>
      </c>
      <c r="C5103" s="52">
        <v>0.33333333333333398</v>
      </c>
      <c r="E5103" s="18" t="s">
        <v>270</v>
      </c>
      <c r="G5103" s="56" t="s">
        <v>274</v>
      </c>
      <c r="I5103" s="59">
        <v>0.33333333333333331</v>
      </c>
      <c r="J5103" s="7" t="s">
        <v>39</v>
      </c>
      <c r="K5103" s="7">
        <v>45.7</v>
      </c>
      <c r="L5103" s="7">
        <v>90</v>
      </c>
      <c r="M5103" s="7">
        <v>4.8099999999999996</v>
      </c>
      <c r="N5103" s="7">
        <v>1</v>
      </c>
    </row>
    <row r="5104" spans="1:14" hidden="1" x14ac:dyDescent="0.35">
      <c r="A5104" s="56">
        <v>2019</v>
      </c>
      <c r="B5104" s="57">
        <v>43666</v>
      </c>
      <c r="C5104" s="52">
        <v>0.33333333333333398</v>
      </c>
      <c r="E5104" s="18" t="s">
        <v>270</v>
      </c>
      <c r="G5104" s="56" t="s">
        <v>274</v>
      </c>
      <c r="I5104" s="59">
        <v>0.33333333333333331</v>
      </c>
      <c r="J5104" s="7" t="s">
        <v>39</v>
      </c>
      <c r="K5104" s="7">
        <v>55.6</v>
      </c>
      <c r="L5104" s="7">
        <v>93</v>
      </c>
      <c r="M5104" s="7">
        <v>4.79</v>
      </c>
      <c r="N5104" s="7">
        <v>1</v>
      </c>
    </row>
    <row r="5105" spans="1:14" hidden="1" x14ac:dyDescent="0.35">
      <c r="A5105" s="56">
        <v>2019</v>
      </c>
      <c r="B5105" s="57">
        <v>43666</v>
      </c>
      <c r="C5105" s="52">
        <v>0.33333333333333398</v>
      </c>
      <c r="E5105" s="18" t="s">
        <v>270</v>
      </c>
      <c r="G5105" s="56" t="s">
        <v>274</v>
      </c>
      <c r="I5105" s="59">
        <v>0.33333333333333331</v>
      </c>
      <c r="J5105" s="7" t="s">
        <v>39</v>
      </c>
      <c r="K5105" s="7">
        <v>48.2</v>
      </c>
      <c r="L5105" s="7">
        <v>94</v>
      </c>
      <c r="M5105" s="7">
        <v>5.32</v>
      </c>
      <c r="N5105" s="7">
        <v>1</v>
      </c>
    </row>
    <row r="5106" spans="1:14" hidden="1" x14ac:dyDescent="0.35">
      <c r="A5106" s="56">
        <v>2019</v>
      </c>
      <c r="B5106" s="57">
        <v>43666</v>
      </c>
      <c r="C5106" s="52">
        <v>0.33333333333333398</v>
      </c>
      <c r="E5106" s="18" t="s">
        <v>270</v>
      </c>
      <c r="G5106" s="56" t="s">
        <v>274</v>
      </c>
      <c r="I5106" s="59">
        <v>0.33402777777777781</v>
      </c>
      <c r="J5106" s="7" t="s">
        <v>39</v>
      </c>
      <c r="K5106" s="7">
        <v>50.3</v>
      </c>
      <c r="L5106" s="7">
        <v>234</v>
      </c>
      <c r="M5106" s="7">
        <v>5.16</v>
      </c>
      <c r="N5106" s="7">
        <v>1</v>
      </c>
    </row>
    <row r="5107" spans="1:14" hidden="1" x14ac:dyDescent="0.35">
      <c r="A5107" s="56">
        <v>2019</v>
      </c>
      <c r="B5107" s="57">
        <v>43666</v>
      </c>
      <c r="C5107" s="52">
        <v>0.33333333333333398</v>
      </c>
      <c r="E5107" s="18" t="s">
        <v>270</v>
      </c>
      <c r="G5107" s="56" t="s">
        <v>274</v>
      </c>
      <c r="I5107" s="59">
        <v>0.33402777777777781</v>
      </c>
      <c r="J5107" s="7" t="s">
        <v>39</v>
      </c>
      <c r="K5107" s="7">
        <v>57.5</v>
      </c>
      <c r="L5107" s="7">
        <v>234</v>
      </c>
      <c r="M5107" s="7">
        <v>4.3</v>
      </c>
      <c r="N5107" s="7">
        <v>1</v>
      </c>
    </row>
    <row r="5108" spans="1:14" hidden="1" x14ac:dyDescent="0.35">
      <c r="A5108" s="56">
        <v>2019</v>
      </c>
      <c r="B5108" s="57">
        <v>43666</v>
      </c>
      <c r="C5108" s="52">
        <v>0.33333333333333398</v>
      </c>
      <c r="E5108" s="18" t="s">
        <v>270</v>
      </c>
      <c r="G5108" s="56" t="s">
        <v>274</v>
      </c>
      <c r="I5108" s="59">
        <v>0.33402777777777781</v>
      </c>
      <c r="J5108" s="7" t="s">
        <v>39</v>
      </c>
      <c r="K5108" s="7">
        <v>45.2</v>
      </c>
      <c r="L5108" s="7">
        <v>235</v>
      </c>
      <c r="M5108" s="7">
        <v>5.69</v>
      </c>
      <c r="N5108" s="7">
        <v>1</v>
      </c>
    </row>
    <row r="5109" spans="1:14" hidden="1" x14ac:dyDescent="0.35">
      <c r="A5109" s="56">
        <v>2019</v>
      </c>
      <c r="B5109" s="57">
        <v>43666</v>
      </c>
      <c r="C5109" s="52">
        <v>0.33333333333333398</v>
      </c>
      <c r="E5109" s="18" t="s">
        <v>270</v>
      </c>
      <c r="G5109" s="56" t="s">
        <v>274</v>
      </c>
      <c r="I5109" s="59">
        <v>0.33402777777777781</v>
      </c>
      <c r="J5109" s="7" t="s">
        <v>39</v>
      </c>
      <c r="K5109" s="7">
        <v>53.8</v>
      </c>
      <c r="L5109" s="7">
        <v>237</v>
      </c>
      <c r="M5109" s="7">
        <v>4.88</v>
      </c>
      <c r="N5109" s="7">
        <v>1</v>
      </c>
    </row>
    <row r="5110" spans="1:14" hidden="1" x14ac:dyDescent="0.35">
      <c r="A5110" s="56">
        <v>2019</v>
      </c>
      <c r="B5110" s="57">
        <v>43666</v>
      </c>
      <c r="C5110" s="52">
        <v>0.33333333333333398</v>
      </c>
      <c r="E5110" s="18" t="s">
        <v>270</v>
      </c>
      <c r="G5110" s="56" t="s">
        <v>274</v>
      </c>
      <c r="I5110" s="59">
        <v>0.33402777777777781</v>
      </c>
      <c r="J5110" s="7" t="s">
        <v>39</v>
      </c>
      <c r="K5110" s="7">
        <v>41</v>
      </c>
      <c r="L5110" s="7">
        <v>238</v>
      </c>
      <c r="M5110" s="7">
        <v>4.79</v>
      </c>
      <c r="N5110" s="7">
        <v>1</v>
      </c>
    </row>
    <row r="5111" spans="1:14" hidden="1" x14ac:dyDescent="0.35">
      <c r="A5111" s="56">
        <v>2019</v>
      </c>
      <c r="B5111" s="57">
        <v>43666</v>
      </c>
      <c r="C5111" s="52">
        <v>0.33333333333333398</v>
      </c>
      <c r="E5111" s="18" t="s">
        <v>270</v>
      </c>
      <c r="G5111" s="56" t="s">
        <v>274</v>
      </c>
      <c r="I5111" s="59">
        <v>0.33958333333333335</v>
      </c>
      <c r="J5111" s="7" t="s">
        <v>39</v>
      </c>
      <c r="K5111" s="7">
        <v>43.1</v>
      </c>
      <c r="L5111" s="7">
        <v>1689</v>
      </c>
      <c r="M5111" s="7">
        <v>8.5299999999999994</v>
      </c>
      <c r="N5111" s="7">
        <v>1</v>
      </c>
    </row>
    <row r="5112" spans="1:14" hidden="1" x14ac:dyDescent="0.35">
      <c r="A5112" s="56">
        <v>2019</v>
      </c>
      <c r="B5112" s="57">
        <v>43666</v>
      </c>
      <c r="C5112" s="52">
        <v>0.33333333333333398</v>
      </c>
      <c r="E5112" s="18" t="s">
        <v>270</v>
      </c>
      <c r="G5112" s="56" t="s">
        <v>274</v>
      </c>
      <c r="I5112" s="59">
        <v>0.33958333333333335</v>
      </c>
      <c r="J5112" s="7" t="s">
        <v>39</v>
      </c>
      <c r="K5112" s="7">
        <v>51</v>
      </c>
      <c r="L5112" s="7">
        <v>1689</v>
      </c>
      <c r="M5112" s="7">
        <v>8.5500000000000007</v>
      </c>
      <c r="N5112" s="7">
        <v>1</v>
      </c>
    </row>
    <row r="5113" spans="1:14" hidden="1" x14ac:dyDescent="0.35">
      <c r="A5113" s="56">
        <v>2019</v>
      </c>
      <c r="B5113" s="57">
        <v>43666</v>
      </c>
      <c r="C5113" s="52">
        <v>0.33333333333333398</v>
      </c>
      <c r="E5113" s="18" t="s">
        <v>270</v>
      </c>
      <c r="G5113" s="56" t="s">
        <v>274</v>
      </c>
      <c r="I5113" s="59">
        <v>0.33958333333333335</v>
      </c>
      <c r="J5113" s="7" t="s">
        <v>39</v>
      </c>
      <c r="K5113" s="7">
        <v>45.6</v>
      </c>
      <c r="L5113" s="7">
        <v>1689</v>
      </c>
      <c r="M5113" s="7">
        <v>8.66</v>
      </c>
      <c r="N5113" s="7">
        <v>1</v>
      </c>
    </row>
    <row r="5114" spans="1:14" hidden="1" x14ac:dyDescent="0.35">
      <c r="A5114" s="56">
        <v>2019</v>
      </c>
      <c r="B5114" s="57">
        <v>43666</v>
      </c>
      <c r="C5114" s="52">
        <v>0.33333333333333398</v>
      </c>
      <c r="E5114" s="18" t="s">
        <v>270</v>
      </c>
      <c r="G5114" s="56" t="s">
        <v>274</v>
      </c>
      <c r="I5114" s="59">
        <v>0.33958333333333335</v>
      </c>
      <c r="J5114" s="7" t="s">
        <v>39</v>
      </c>
      <c r="K5114" s="7">
        <v>48.7</v>
      </c>
      <c r="L5114" s="7">
        <v>1689</v>
      </c>
      <c r="M5114" s="7">
        <v>9.02</v>
      </c>
      <c r="N5114" s="7">
        <v>1</v>
      </c>
    </row>
    <row r="5115" spans="1:14" hidden="1" x14ac:dyDescent="0.35">
      <c r="A5115" s="56">
        <v>2019</v>
      </c>
      <c r="B5115" s="57">
        <v>43666</v>
      </c>
      <c r="C5115" s="52">
        <v>0.33333333333333398</v>
      </c>
      <c r="E5115" s="18" t="s">
        <v>270</v>
      </c>
      <c r="G5115" s="56" t="s">
        <v>274</v>
      </c>
      <c r="I5115" s="59">
        <v>0.33958333333333335</v>
      </c>
      <c r="J5115" s="7" t="s">
        <v>39</v>
      </c>
      <c r="K5115" s="7">
        <v>39.200000000000003</v>
      </c>
      <c r="L5115" s="7">
        <v>1690</v>
      </c>
      <c r="M5115" s="7">
        <v>8.66</v>
      </c>
      <c r="N5115" s="7">
        <v>1</v>
      </c>
    </row>
    <row r="5116" spans="1:14" hidden="1" x14ac:dyDescent="0.35">
      <c r="A5116" s="56">
        <v>2019</v>
      </c>
      <c r="B5116" s="57">
        <v>43666</v>
      </c>
      <c r="C5116" s="52">
        <v>0.33333333333333398</v>
      </c>
      <c r="E5116" s="18" t="s">
        <v>270</v>
      </c>
      <c r="G5116" s="56" t="s">
        <v>274</v>
      </c>
      <c r="I5116" s="59">
        <v>0.33958333333333335</v>
      </c>
      <c r="J5116" s="7" t="s">
        <v>39</v>
      </c>
      <c r="K5116" s="7">
        <v>45.9</v>
      </c>
      <c r="L5116" s="7">
        <v>1691</v>
      </c>
      <c r="M5116" s="7">
        <v>9.2899999999999991</v>
      </c>
      <c r="N5116" s="7">
        <v>1</v>
      </c>
    </row>
    <row r="5117" spans="1:14" hidden="1" x14ac:dyDescent="0.35">
      <c r="A5117" s="56">
        <v>2019</v>
      </c>
      <c r="B5117" s="57">
        <v>43666</v>
      </c>
      <c r="C5117" s="52">
        <v>0.33333333333333398</v>
      </c>
      <c r="E5117" s="18" t="s">
        <v>270</v>
      </c>
      <c r="G5117" s="56" t="s">
        <v>274</v>
      </c>
      <c r="I5117" s="59">
        <v>0.33958333333333335</v>
      </c>
      <c r="J5117" s="7" t="s">
        <v>39</v>
      </c>
      <c r="K5117" s="7">
        <v>41.5</v>
      </c>
      <c r="L5117" s="7">
        <v>1691</v>
      </c>
      <c r="M5117" s="7">
        <v>9.2100000000000009</v>
      </c>
      <c r="N5117" s="7">
        <v>1</v>
      </c>
    </row>
    <row r="5118" spans="1:14" hidden="1" x14ac:dyDescent="0.35">
      <c r="A5118" s="56">
        <v>2019</v>
      </c>
      <c r="B5118" s="57">
        <v>43666</v>
      </c>
      <c r="C5118" s="52">
        <v>0.375</v>
      </c>
      <c r="E5118" s="18" t="s">
        <v>270</v>
      </c>
      <c r="G5118" s="56" t="s">
        <v>274</v>
      </c>
      <c r="I5118" s="59" t="s">
        <v>40</v>
      </c>
    </row>
    <row r="5119" spans="1:14" hidden="1" x14ac:dyDescent="0.35">
      <c r="A5119" s="56">
        <v>2019</v>
      </c>
      <c r="B5119" s="57">
        <v>43666</v>
      </c>
      <c r="C5119" s="52">
        <v>0.41666666666666702</v>
      </c>
      <c r="E5119" s="18" t="s">
        <v>270</v>
      </c>
      <c r="G5119" s="56" t="s">
        <v>274</v>
      </c>
      <c r="I5119" s="59" t="s">
        <v>40</v>
      </c>
    </row>
    <row r="5120" spans="1:14" hidden="1" x14ac:dyDescent="0.35">
      <c r="A5120" s="56">
        <v>2019</v>
      </c>
      <c r="B5120" s="57">
        <v>43666</v>
      </c>
      <c r="C5120" s="52">
        <v>0.45833333333333398</v>
      </c>
      <c r="E5120" s="18" t="s">
        <v>270</v>
      </c>
      <c r="G5120" s="56" t="s">
        <v>274</v>
      </c>
      <c r="I5120" s="59" t="s">
        <v>40</v>
      </c>
    </row>
    <row r="5121" spans="1:15" hidden="1" x14ac:dyDescent="0.35">
      <c r="A5121" s="56">
        <v>2019</v>
      </c>
      <c r="B5121" s="57">
        <v>43666</v>
      </c>
      <c r="C5121" s="52">
        <v>0.52083333333333337</v>
      </c>
      <c r="E5121" s="18" t="s">
        <v>270</v>
      </c>
      <c r="G5121" s="56" t="s">
        <v>274</v>
      </c>
      <c r="I5121" s="59" t="s">
        <v>40</v>
      </c>
      <c r="O5121" s="7" t="s">
        <v>159</v>
      </c>
    </row>
    <row r="5122" spans="1:15" hidden="1" x14ac:dyDescent="0.35">
      <c r="A5122" s="56">
        <v>2019</v>
      </c>
      <c r="B5122" s="57">
        <v>43666</v>
      </c>
      <c r="C5122" s="52">
        <v>0.54166666666666696</v>
      </c>
      <c r="E5122" s="18" t="s">
        <v>270</v>
      </c>
      <c r="G5122" s="56" t="s">
        <v>274</v>
      </c>
      <c r="I5122" s="59" t="s">
        <v>40</v>
      </c>
    </row>
    <row r="5123" spans="1:15" hidden="1" x14ac:dyDescent="0.35">
      <c r="A5123" s="56">
        <v>2019</v>
      </c>
      <c r="B5123" s="57">
        <v>43666</v>
      </c>
      <c r="C5123" s="52">
        <v>0.58333333333333404</v>
      </c>
      <c r="E5123" s="18" t="s">
        <v>270</v>
      </c>
      <c r="G5123" s="56" t="s">
        <v>274</v>
      </c>
      <c r="I5123" s="59" t="s">
        <v>40</v>
      </c>
    </row>
    <row r="5124" spans="1:15" hidden="1" x14ac:dyDescent="0.35">
      <c r="A5124" s="56">
        <v>2019</v>
      </c>
      <c r="B5124" s="57">
        <v>43666</v>
      </c>
      <c r="C5124" s="52">
        <v>0.625</v>
      </c>
      <c r="E5124" s="18" t="s">
        <v>270</v>
      </c>
      <c r="G5124" s="56" t="s">
        <v>274</v>
      </c>
      <c r="I5124" s="59" t="s">
        <v>40</v>
      </c>
    </row>
    <row r="5125" spans="1:15" hidden="1" x14ac:dyDescent="0.35">
      <c r="A5125" s="56">
        <v>2019</v>
      </c>
      <c r="B5125" s="57">
        <v>43666</v>
      </c>
      <c r="C5125" s="52">
        <v>0.66666666666666696</v>
      </c>
      <c r="E5125" s="18" t="s">
        <v>270</v>
      </c>
      <c r="G5125" s="56" t="s">
        <v>274</v>
      </c>
      <c r="I5125" s="59" t="s">
        <v>40</v>
      </c>
    </row>
    <row r="5126" spans="1:15" hidden="1" x14ac:dyDescent="0.35">
      <c r="A5126" s="56">
        <v>2019</v>
      </c>
      <c r="B5126" s="57">
        <v>43666</v>
      </c>
      <c r="C5126" s="52">
        <v>0.70833333333333404</v>
      </c>
      <c r="E5126" s="18" t="s">
        <v>270</v>
      </c>
      <c r="G5126" s="56" t="s">
        <v>274</v>
      </c>
      <c r="I5126" s="59">
        <v>0.7090277777777777</v>
      </c>
      <c r="J5126" s="7" t="s">
        <v>38</v>
      </c>
      <c r="K5126" s="7">
        <v>69.900000000000006</v>
      </c>
      <c r="L5126" s="7">
        <v>256</v>
      </c>
      <c r="M5126" s="7">
        <v>5.1100000000000003</v>
      </c>
      <c r="N5126" s="7">
        <v>1</v>
      </c>
      <c r="O5126" s="7" t="s">
        <v>160</v>
      </c>
    </row>
    <row r="5127" spans="1:15" hidden="1" x14ac:dyDescent="0.35">
      <c r="A5127" s="56">
        <v>2019</v>
      </c>
      <c r="B5127" s="57">
        <v>43666</v>
      </c>
      <c r="C5127" s="52">
        <v>0.70833333333333404</v>
      </c>
      <c r="E5127" s="18" t="s">
        <v>270</v>
      </c>
      <c r="G5127" s="56" t="s">
        <v>274</v>
      </c>
      <c r="I5127" s="59">
        <v>0.7090277777777777</v>
      </c>
      <c r="J5127" s="7" t="s">
        <v>38</v>
      </c>
      <c r="K5127" s="7">
        <v>64.3</v>
      </c>
      <c r="L5127" s="7">
        <v>256</v>
      </c>
      <c r="M5127" s="7">
        <v>6.6</v>
      </c>
      <c r="N5127" s="7">
        <v>1</v>
      </c>
      <c r="O5127" s="7" t="s">
        <v>160</v>
      </c>
    </row>
    <row r="5128" spans="1:15" hidden="1" x14ac:dyDescent="0.35">
      <c r="A5128" s="56">
        <v>2019</v>
      </c>
      <c r="B5128" s="57">
        <v>43666</v>
      </c>
      <c r="C5128" s="52">
        <v>0.70833333333333404</v>
      </c>
      <c r="E5128" s="18" t="s">
        <v>270</v>
      </c>
      <c r="G5128" s="56" t="s">
        <v>274</v>
      </c>
      <c r="I5128" s="59">
        <v>0.7090277777777777</v>
      </c>
      <c r="J5128" s="7" t="s">
        <v>38</v>
      </c>
      <c r="K5128" s="7">
        <v>57.3</v>
      </c>
      <c r="L5128" s="7">
        <v>256</v>
      </c>
      <c r="M5128" s="7">
        <v>6.01</v>
      </c>
      <c r="N5128" s="7">
        <v>1</v>
      </c>
      <c r="O5128" s="7" t="s">
        <v>160</v>
      </c>
    </row>
    <row r="5129" spans="1:15" hidden="1" x14ac:dyDescent="0.35">
      <c r="A5129" s="56">
        <v>2019</v>
      </c>
      <c r="B5129" s="57">
        <v>43666</v>
      </c>
      <c r="C5129" s="52">
        <v>0.70833333333333404</v>
      </c>
      <c r="E5129" s="18" t="s">
        <v>270</v>
      </c>
      <c r="G5129" s="56" t="s">
        <v>274</v>
      </c>
      <c r="I5129" s="59">
        <v>0.7090277777777777</v>
      </c>
      <c r="J5129" s="7" t="s">
        <v>38</v>
      </c>
      <c r="K5129" s="7">
        <v>57.5</v>
      </c>
      <c r="L5129" s="7">
        <v>256</v>
      </c>
      <c r="M5129" s="7">
        <v>7.77</v>
      </c>
      <c r="N5129" s="7">
        <v>1</v>
      </c>
      <c r="O5129" s="7" t="s">
        <v>160</v>
      </c>
    </row>
    <row r="5130" spans="1:15" hidden="1" x14ac:dyDescent="0.35">
      <c r="A5130" s="56">
        <v>2019</v>
      </c>
      <c r="B5130" s="57">
        <v>43666</v>
      </c>
      <c r="C5130" s="52">
        <v>0.70833333333333404</v>
      </c>
      <c r="E5130" s="18" t="s">
        <v>270</v>
      </c>
      <c r="G5130" s="56" t="s">
        <v>274</v>
      </c>
      <c r="I5130" s="59">
        <v>0.7090277777777777</v>
      </c>
      <c r="J5130" s="7" t="s">
        <v>38</v>
      </c>
      <c r="K5130" s="7">
        <v>54.1</v>
      </c>
      <c r="L5130" s="7">
        <v>255</v>
      </c>
      <c r="M5130" s="7">
        <v>5.67</v>
      </c>
      <c r="N5130" s="7">
        <v>1</v>
      </c>
      <c r="O5130" s="7" t="s">
        <v>160</v>
      </c>
    </row>
    <row r="5131" spans="1:15" hidden="1" x14ac:dyDescent="0.35">
      <c r="A5131" s="56">
        <v>2019</v>
      </c>
      <c r="B5131" s="57">
        <v>43666</v>
      </c>
      <c r="C5131" s="52">
        <v>0.70833333333333404</v>
      </c>
      <c r="E5131" s="18" t="s">
        <v>270</v>
      </c>
      <c r="G5131" s="56" t="s">
        <v>274</v>
      </c>
      <c r="I5131" s="59">
        <v>0.7090277777777777</v>
      </c>
      <c r="J5131" s="7" t="s">
        <v>38</v>
      </c>
      <c r="K5131" s="7">
        <v>74.2</v>
      </c>
      <c r="L5131" s="7">
        <v>257</v>
      </c>
      <c r="M5131" s="7">
        <v>4.6100000000000003</v>
      </c>
      <c r="N5131" s="7">
        <v>1</v>
      </c>
      <c r="O5131" s="7" t="s">
        <v>160</v>
      </c>
    </row>
    <row r="5132" spans="1:15" hidden="1" x14ac:dyDescent="0.35">
      <c r="A5132" s="56">
        <v>2019</v>
      </c>
      <c r="B5132" s="57">
        <v>43666</v>
      </c>
      <c r="C5132" s="52">
        <v>0.70833333333333404</v>
      </c>
      <c r="E5132" s="18" t="s">
        <v>270</v>
      </c>
      <c r="G5132" s="56" t="s">
        <v>274</v>
      </c>
      <c r="I5132" s="59">
        <v>0.7090277777777777</v>
      </c>
      <c r="J5132" s="7" t="s">
        <v>38</v>
      </c>
      <c r="K5132" s="7">
        <v>58.3</v>
      </c>
      <c r="L5132" s="7">
        <v>257</v>
      </c>
      <c r="M5132" s="7">
        <v>7.15</v>
      </c>
      <c r="N5132" s="7">
        <v>1</v>
      </c>
      <c r="O5132" s="7" t="s">
        <v>160</v>
      </c>
    </row>
    <row r="5133" spans="1:15" hidden="1" x14ac:dyDescent="0.35">
      <c r="A5133" s="56">
        <v>2019</v>
      </c>
      <c r="B5133" s="57">
        <v>43666</v>
      </c>
      <c r="C5133" s="52">
        <v>0.70833333333333404</v>
      </c>
      <c r="E5133" s="18" t="s">
        <v>270</v>
      </c>
      <c r="G5133" s="56" t="s">
        <v>274</v>
      </c>
      <c r="I5133" s="59">
        <v>0.7090277777777777</v>
      </c>
      <c r="J5133" s="7" t="s">
        <v>38</v>
      </c>
      <c r="K5133" s="7">
        <v>59.1</v>
      </c>
      <c r="L5133" s="7">
        <v>259</v>
      </c>
      <c r="M5133" s="7">
        <v>8.4600000000000009</v>
      </c>
      <c r="N5133" s="7">
        <v>1</v>
      </c>
      <c r="O5133" s="7" t="s">
        <v>160</v>
      </c>
    </row>
    <row r="5134" spans="1:15" hidden="1" x14ac:dyDescent="0.35">
      <c r="A5134" s="56">
        <v>2019</v>
      </c>
      <c r="B5134" s="57">
        <v>43666</v>
      </c>
      <c r="C5134" s="52">
        <v>0.70833333333333404</v>
      </c>
      <c r="E5134" s="18" t="s">
        <v>270</v>
      </c>
      <c r="G5134" s="56" t="s">
        <v>274</v>
      </c>
      <c r="I5134" s="59">
        <v>0.7090277777777777</v>
      </c>
      <c r="J5134" s="7" t="s">
        <v>38</v>
      </c>
      <c r="K5134" s="7">
        <v>65.3</v>
      </c>
      <c r="L5134" s="7">
        <v>260</v>
      </c>
      <c r="M5134" s="7">
        <v>4.63</v>
      </c>
      <c r="N5134" s="7">
        <v>1</v>
      </c>
      <c r="O5134" s="7" t="s">
        <v>160</v>
      </c>
    </row>
    <row r="5135" spans="1:15" hidden="1" x14ac:dyDescent="0.35">
      <c r="A5135" s="56">
        <v>2019</v>
      </c>
      <c r="B5135" s="57">
        <v>43666</v>
      </c>
      <c r="C5135" s="52">
        <v>0.70833333333333404</v>
      </c>
      <c r="E5135" s="18" t="s">
        <v>270</v>
      </c>
      <c r="G5135" s="56" t="s">
        <v>274</v>
      </c>
      <c r="I5135" s="59">
        <v>0.70972222222222225</v>
      </c>
      <c r="J5135" s="7" t="s">
        <v>39</v>
      </c>
      <c r="K5135" s="7">
        <v>56.2</v>
      </c>
      <c r="L5135" s="7">
        <v>430</v>
      </c>
      <c r="M5135" s="7">
        <v>9</v>
      </c>
      <c r="N5135" s="7">
        <v>1</v>
      </c>
    </row>
    <row r="5136" spans="1:15" hidden="1" x14ac:dyDescent="0.35">
      <c r="A5136" s="56">
        <v>2019</v>
      </c>
      <c r="B5136" s="57">
        <v>43666</v>
      </c>
      <c r="C5136" s="52">
        <v>0.70833333333333404</v>
      </c>
      <c r="E5136" s="18" t="s">
        <v>270</v>
      </c>
      <c r="G5136" s="56" t="s">
        <v>274</v>
      </c>
      <c r="I5136" s="59">
        <v>0.70972222222222225</v>
      </c>
      <c r="J5136" s="7" t="s">
        <v>39</v>
      </c>
      <c r="K5136" s="7">
        <v>57</v>
      </c>
      <c r="L5136" s="7">
        <v>430</v>
      </c>
      <c r="M5136" s="7">
        <v>8.4499999999999993</v>
      </c>
      <c r="N5136" s="7">
        <v>1</v>
      </c>
    </row>
    <row r="5137" spans="1:14" hidden="1" x14ac:dyDescent="0.35">
      <c r="A5137" s="56">
        <v>2019</v>
      </c>
      <c r="B5137" s="57">
        <v>43666</v>
      </c>
      <c r="C5137" s="52">
        <v>0.70833333333333404</v>
      </c>
      <c r="E5137" s="18" t="s">
        <v>270</v>
      </c>
      <c r="G5137" s="56" t="s">
        <v>274</v>
      </c>
      <c r="I5137" s="59">
        <v>0.70972222222222225</v>
      </c>
      <c r="J5137" s="7" t="s">
        <v>39</v>
      </c>
      <c r="K5137" s="7">
        <v>52.4</v>
      </c>
      <c r="L5137" s="7">
        <v>429</v>
      </c>
      <c r="M5137" s="7">
        <v>7.55</v>
      </c>
      <c r="N5137" s="7">
        <v>1</v>
      </c>
    </row>
    <row r="5138" spans="1:14" hidden="1" x14ac:dyDescent="0.35">
      <c r="A5138" s="56">
        <v>2019</v>
      </c>
      <c r="B5138" s="57">
        <v>43666</v>
      </c>
      <c r="C5138" s="52">
        <v>0.70833333333333404</v>
      </c>
      <c r="E5138" s="18" t="s">
        <v>270</v>
      </c>
      <c r="G5138" s="56" t="s">
        <v>274</v>
      </c>
      <c r="I5138" s="59">
        <v>0.70972222222222225</v>
      </c>
      <c r="J5138" s="7" t="s">
        <v>39</v>
      </c>
      <c r="K5138" s="7">
        <v>37.9</v>
      </c>
      <c r="L5138" s="7">
        <v>431</v>
      </c>
      <c r="M5138" s="7">
        <v>9.2799999999999994</v>
      </c>
      <c r="N5138" s="7">
        <v>1</v>
      </c>
    </row>
    <row r="5139" spans="1:14" hidden="1" x14ac:dyDescent="0.35">
      <c r="A5139" s="56">
        <v>2019</v>
      </c>
      <c r="B5139" s="57">
        <v>43666</v>
      </c>
      <c r="C5139" s="52">
        <v>0.70833333333333404</v>
      </c>
      <c r="E5139" s="18" t="s">
        <v>270</v>
      </c>
      <c r="G5139" s="56" t="s">
        <v>274</v>
      </c>
      <c r="I5139" s="59">
        <v>0.70972222222222225</v>
      </c>
      <c r="J5139" s="7" t="s">
        <v>39</v>
      </c>
      <c r="K5139" s="7">
        <v>53.7</v>
      </c>
      <c r="L5139" s="7">
        <v>443</v>
      </c>
      <c r="M5139" s="7">
        <v>8.66</v>
      </c>
      <c r="N5139" s="7">
        <v>1</v>
      </c>
    </row>
    <row r="5140" spans="1:14" hidden="1" x14ac:dyDescent="0.35">
      <c r="A5140" s="56">
        <v>2019</v>
      </c>
      <c r="B5140" s="57">
        <v>43666</v>
      </c>
      <c r="C5140" s="52">
        <v>0.70833333333333404</v>
      </c>
      <c r="E5140" s="18" t="s">
        <v>270</v>
      </c>
      <c r="G5140" s="56" t="s">
        <v>274</v>
      </c>
      <c r="I5140" s="59">
        <v>0.70972222222222225</v>
      </c>
      <c r="J5140" s="7" t="s">
        <v>39</v>
      </c>
      <c r="K5140" s="7">
        <v>51.7</v>
      </c>
      <c r="L5140" s="7">
        <v>444</v>
      </c>
      <c r="M5140" s="7">
        <v>9.5</v>
      </c>
      <c r="N5140" s="7">
        <v>1</v>
      </c>
    </row>
    <row r="5141" spans="1:14" hidden="1" x14ac:dyDescent="0.35">
      <c r="A5141" s="56">
        <v>2019</v>
      </c>
      <c r="B5141" s="57">
        <v>43666</v>
      </c>
      <c r="C5141" s="52">
        <v>0.70833333333333404</v>
      </c>
      <c r="E5141" s="18" t="s">
        <v>270</v>
      </c>
      <c r="G5141" s="56" t="s">
        <v>274</v>
      </c>
      <c r="I5141" s="59">
        <v>0.70972222222222225</v>
      </c>
      <c r="J5141" s="7" t="s">
        <v>39</v>
      </c>
      <c r="K5141" s="7">
        <v>47.7</v>
      </c>
      <c r="L5141" s="7">
        <v>445</v>
      </c>
      <c r="M5141" s="7">
        <v>8.67</v>
      </c>
      <c r="N5141" s="7">
        <v>1</v>
      </c>
    </row>
    <row r="5142" spans="1:14" hidden="1" x14ac:dyDescent="0.35">
      <c r="A5142" s="56">
        <v>2019</v>
      </c>
      <c r="B5142" s="57">
        <v>43666</v>
      </c>
      <c r="C5142" s="52">
        <v>0.70833333333333404</v>
      </c>
      <c r="E5142" s="18" t="s">
        <v>270</v>
      </c>
      <c r="G5142" s="56" t="s">
        <v>274</v>
      </c>
      <c r="I5142" s="59">
        <v>0.70972222222222225</v>
      </c>
      <c r="J5142" s="7" t="s">
        <v>38</v>
      </c>
      <c r="K5142" s="7">
        <v>55.4</v>
      </c>
      <c r="L5142" s="7">
        <v>453</v>
      </c>
      <c r="M5142" s="7">
        <v>11.13</v>
      </c>
      <c r="N5142" s="7">
        <v>1</v>
      </c>
    </row>
    <row r="5143" spans="1:14" hidden="1" x14ac:dyDescent="0.35">
      <c r="A5143" s="56">
        <v>2019</v>
      </c>
      <c r="B5143" s="57">
        <v>43666</v>
      </c>
      <c r="C5143" s="52">
        <v>0.70833333333333404</v>
      </c>
      <c r="E5143" s="18" t="s">
        <v>270</v>
      </c>
      <c r="G5143" s="56" t="s">
        <v>274</v>
      </c>
      <c r="I5143" s="59">
        <v>0.70972222222222225</v>
      </c>
      <c r="J5143" s="7" t="s">
        <v>38</v>
      </c>
      <c r="K5143" s="7">
        <v>64.5</v>
      </c>
      <c r="L5143" s="7">
        <v>455</v>
      </c>
      <c r="M5143" s="7">
        <v>11.86</v>
      </c>
      <c r="N5143" s="7">
        <v>1</v>
      </c>
    </row>
    <row r="5144" spans="1:14" hidden="1" x14ac:dyDescent="0.35">
      <c r="A5144" s="56">
        <v>2019</v>
      </c>
      <c r="B5144" s="57">
        <v>43666</v>
      </c>
      <c r="C5144" s="52">
        <v>0.70833333333333404</v>
      </c>
      <c r="E5144" s="18" t="s">
        <v>270</v>
      </c>
      <c r="G5144" s="56" t="s">
        <v>274</v>
      </c>
      <c r="I5144" s="59">
        <v>0.70972222222222225</v>
      </c>
      <c r="J5144" s="7" t="s">
        <v>38</v>
      </c>
      <c r="K5144" s="7">
        <v>46.8</v>
      </c>
      <c r="L5144" s="7">
        <v>454</v>
      </c>
      <c r="M5144" s="7">
        <v>13.16</v>
      </c>
      <c r="N5144" s="7">
        <v>1</v>
      </c>
    </row>
    <row r="5145" spans="1:14" hidden="1" x14ac:dyDescent="0.35">
      <c r="A5145" s="56">
        <v>2019</v>
      </c>
      <c r="B5145" s="57">
        <v>43666</v>
      </c>
      <c r="C5145" s="52">
        <v>0.70833333333333404</v>
      </c>
      <c r="E5145" s="18" t="s">
        <v>270</v>
      </c>
      <c r="G5145" s="56" t="s">
        <v>274</v>
      </c>
      <c r="I5145" s="59">
        <v>0.70972222222222225</v>
      </c>
      <c r="J5145" s="7" t="s">
        <v>38</v>
      </c>
      <c r="K5145" s="7">
        <v>46.4</v>
      </c>
      <c r="L5145" s="7">
        <v>454</v>
      </c>
      <c r="M5145" s="7">
        <v>12.21</v>
      </c>
      <c r="N5145" s="7">
        <v>1</v>
      </c>
    </row>
    <row r="5146" spans="1:14" hidden="1" x14ac:dyDescent="0.35">
      <c r="A5146" s="56">
        <v>2019</v>
      </c>
      <c r="B5146" s="57">
        <v>43666</v>
      </c>
      <c r="C5146" s="52">
        <v>0.70833333333333404</v>
      </c>
      <c r="E5146" s="18" t="s">
        <v>270</v>
      </c>
      <c r="G5146" s="56" t="s">
        <v>274</v>
      </c>
      <c r="I5146" s="59">
        <v>0.70972222222222225</v>
      </c>
      <c r="J5146" s="7" t="s">
        <v>38</v>
      </c>
      <c r="K5146" s="7">
        <v>48.5</v>
      </c>
      <c r="L5146" s="7">
        <v>454</v>
      </c>
      <c r="M5146" s="7">
        <v>13.3</v>
      </c>
      <c r="N5146" s="7">
        <v>1</v>
      </c>
    </row>
    <row r="5147" spans="1:14" hidden="1" x14ac:dyDescent="0.35">
      <c r="A5147" s="56">
        <v>2019</v>
      </c>
      <c r="B5147" s="57">
        <v>43666</v>
      </c>
      <c r="C5147" s="52">
        <v>0.75</v>
      </c>
      <c r="E5147" s="18" t="s">
        <v>270</v>
      </c>
      <c r="G5147" s="56" t="s">
        <v>274</v>
      </c>
      <c r="I5147" s="59" t="s">
        <v>40</v>
      </c>
    </row>
    <row r="5148" spans="1:14" hidden="1" x14ac:dyDescent="0.35">
      <c r="A5148" s="56">
        <v>2019</v>
      </c>
      <c r="B5148" s="57">
        <v>43666</v>
      </c>
      <c r="C5148" s="52">
        <v>0.79166666666666696</v>
      </c>
      <c r="E5148" s="18" t="s">
        <v>270</v>
      </c>
      <c r="G5148" s="56" t="s">
        <v>274</v>
      </c>
      <c r="I5148" s="59" t="s">
        <v>40</v>
      </c>
    </row>
    <row r="5149" spans="1:14" hidden="1" x14ac:dyDescent="0.35">
      <c r="A5149" s="56">
        <v>2019</v>
      </c>
      <c r="B5149" s="57">
        <v>43666</v>
      </c>
      <c r="C5149" s="52">
        <v>0.83333333333333404</v>
      </c>
      <c r="E5149" s="18" t="s">
        <v>270</v>
      </c>
      <c r="G5149" s="56" t="s">
        <v>274</v>
      </c>
      <c r="I5149" s="59" t="s">
        <v>40</v>
      </c>
    </row>
    <row r="5150" spans="1:14" hidden="1" x14ac:dyDescent="0.35">
      <c r="A5150" s="56">
        <v>2019</v>
      </c>
      <c r="B5150" s="57">
        <v>43666</v>
      </c>
      <c r="C5150" s="52">
        <v>0.875</v>
      </c>
      <c r="E5150" s="18" t="s">
        <v>270</v>
      </c>
      <c r="G5150" s="56" t="s">
        <v>274</v>
      </c>
      <c r="I5150" s="59" t="s">
        <v>40</v>
      </c>
    </row>
    <row r="5151" spans="1:14" hidden="1" x14ac:dyDescent="0.35">
      <c r="A5151" s="56">
        <v>2019</v>
      </c>
      <c r="B5151" s="57">
        <v>43666</v>
      </c>
      <c r="C5151" s="52">
        <v>0.91666666666666696</v>
      </c>
      <c r="E5151" s="18" t="s">
        <v>270</v>
      </c>
      <c r="G5151" s="56" t="s">
        <v>274</v>
      </c>
      <c r="I5151" s="59">
        <v>0.91875000000000007</v>
      </c>
      <c r="J5151" s="7" t="s">
        <v>39</v>
      </c>
      <c r="K5151" s="7">
        <v>60.4</v>
      </c>
      <c r="L5151" s="7">
        <v>598</v>
      </c>
      <c r="M5151" s="7">
        <v>6.85</v>
      </c>
      <c r="N5151" s="7">
        <v>1</v>
      </c>
    </row>
    <row r="5152" spans="1:14" hidden="1" x14ac:dyDescent="0.35">
      <c r="A5152" s="56">
        <v>2019</v>
      </c>
      <c r="B5152" s="57">
        <v>43666</v>
      </c>
      <c r="C5152" s="52">
        <v>0.91666666666666696</v>
      </c>
      <c r="E5152" s="18" t="s">
        <v>270</v>
      </c>
      <c r="G5152" s="56" t="s">
        <v>274</v>
      </c>
      <c r="I5152" s="59">
        <v>0.91875000000000007</v>
      </c>
      <c r="J5152" s="7" t="s">
        <v>39</v>
      </c>
      <c r="K5152" s="7">
        <v>57.9</v>
      </c>
      <c r="L5152" s="7">
        <v>599</v>
      </c>
      <c r="M5152" s="7">
        <v>7.25</v>
      </c>
      <c r="N5152" s="7">
        <v>1</v>
      </c>
    </row>
    <row r="5153" spans="1:14" hidden="1" x14ac:dyDescent="0.35">
      <c r="A5153" s="56">
        <v>2019</v>
      </c>
      <c r="B5153" s="57">
        <v>43666</v>
      </c>
      <c r="C5153" s="52">
        <v>0.91666666666666696</v>
      </c>
      <c r="E5153" s="18" t="s">
        <v>270</v>
      </c>
      <c r="G5153" s="56" t="s">
        <v>274</v>
      </c>
      <c r="I5153" s="59">
        <v>0.92222222222222217</v>
      </c>
      <c r="J5153" s="7" t="s">
        <v>39</v>
      </c>
      <c r="K5153" s="7">
        <v>53.3</v>
      </c>
      <c r="L5153" s="7">
        <v>1458</v>
      </c>
      <c r="M5153" s="7">
        <v>7.26</v>
      </c>
      <c r="N5153" s="7">
        <v>1</v>
      </c>
    </row>
    <row r="5154" spans="1:14" hidden="1" x14ac:dyDescent="0.35">
      <c r="A5154" s="56">
        <v>2019</v>
      </c>
      <c r="B5154" s="57">
        <v>43666</v>
      </c>
      <c r="C5154" s="52">
        <v>0.91666666666666696</v>
      </c>
      <c r="E5154" s="18" t="s">
        <v>270</v>
      </c>
      <c r="G5154" s="56" t="s">
        <v>274</v>
      </c>
      <c r="I5154" s="59">
        <v>0.92222222222222217</v>
      </c>
      <c r="J5154" s="7" t="s">
        <v>39</v>
      </c>
      <c r="K5154" s="7">
        <v>61.4</v>
      </c>
      <c r="L5154" s="7">
        <v>1458</v>
      </c>
      <c r="M5154" s="7">
        <v>7.74</v>
      </c>
      <c r="N5154" s="7">
        <v>1</v>
      </c>
    </row>
    <row r="5155" spans="1:14" hidden="1" x14ac:dyDescent="0.35">
      <c r="A5155" s="56">
        <v>2019</v>
      </c>
      <c r="B5155" s="57">
        <v>43666</v>
      </c>
      <c r="C5155" s="52">
        <v>0.91666666666666696</v>
      </c>
      <c r="E5155" s="18" t="s">
        <v>270</v>
      </c>
      <c r="G5155" s="56" t="s">
        <v>274</v>
      </c>
      <c r="I5155" s="59">
        <v>0.92847222222222225</v>
      </c>
      <c r="J5155" s="7" t="s">
        <v>39</v>
      </c>
      <c r="K5155" s="7">
        <v>53</v>
      </c>
      <c r="L5155" s="7">
        <v>2953</v>
      </c>
      <c r="M5155" s="7">
        <v>11.59</v>
      </c>
      <c r="N5155" s="7">
        <v>1</v>
      </c>
    </row>
    <row r="5156" spans="1:14" hidden="1" x14ac:dyDescent="0.35">
      <c r="A5156" s="56">
        <v>2019</v>
      </c>
      <c r="B5156" s="57">
        <v>43666</v>
      </c>
      <c r="C5156" s="52">
        <v>0.91666666666666696</v>
      </c>
      <c r="E5156" s="18" t="s">
        <v>270</v>
      </c>
      <c r="G5156" s="56" t="s">
        <v>274</v>
      </c>
      <c r="I5156" s="59">
        <v>0.92847222222222225</v>
      </c>
      <c r="J5156" s="7" t="s">
        <v>39</v>
      </c>
      <c r="K5156" s="7">
        <v>58.2</v>
      </c>
      <c r="L5156" s="7">
        <v>2954</v>
      </c>
      <c r="M5156" s="7">
        <v>11.1</v>
      </c>
      <c r="N5156" s="7">
        <v>1</v>
      </c>
    </row>
    <row r="5157" spans="1:14" hidden="1" x14ac:dyDescent="0.35">
      <c r="A5157" s="56">
        <v>2019</v>
      </c>
      <c r="B5157" s="57">
        <v>43666</v>
      </c>
      <c r="C5157" s="52">
        <v>0.91666666666666696</v>
      </c>
      <c r="E5157" s="18" t="s">
        <v>270</v>
      </c>
      <c r="G5157" s="56" t="s">
        <v>274</v>
      </c>
      <c r="I5157" s="59">
        <v>0.92847222222222225</v>
      </c>
      <c r="J5157" s="7" t="s">
        <v>39</v>
      </c>
      <c r="K5157" s="7">
        <v>57.7</v>
      </c>
      <c r="L5157" s="7">
        <v>2959</v>
      </c>
      <c r="M5157" s="7">
        <v>10.26</v>
      </c>
      <c r="N5157" s="7">
        <v>1</v>
      </c>
    </row>
    <row r="5158" spans="1:14" hidden="1" x14ac:dyDescent="0.35">
      <c r="A5158" s="56">
        <v>2019</v>
      </c>
      <c r="B5158" s="57">
        <v>43666</v>
      </c>
      <c r="C5158" s="52">
        <v>0.91666666666666696</v>
      </c>
      <c r="E5158" s="18" t="s">
        <v>270</v>
      </c>
      <c r="G5158" s="56" t="s">
        <v>274</v>
      </c>
      <c r="I5158" s="59">
        <v>0.92847222222222225</v>
      </c>
      <c r="J5158" s="7" t="s">
        <v>39</v>
      </c>
      <c r="K5158" s="7">
        <v>62.4</v>
      </c>
      <c r="L5158" s="7">
        <v>2962</v>
      </c>
      <c r="M5158" s="7">
        <v>10.32</v>
      </c>
      <c r="N5158" s="7">
        <v>1</v>
      </c>
    </row>
    <row r="5159" spans="1:14" hidden="1" x14ac:dyDescent="0.35">
      <c r="A5159" s="56">
        <v>2019</v>
      </c>
      <c r="B5159" s="57">
        <v>43666</v>
      </c>
      <c r="C5159" s="52">
        <v>0.91666666666666696</v>
      </c>
      <c r="E5159" s="18" t="s">
        <v>270</v>
      </c>
      <c r="G5159" s="56" t="s">
        <v>274</v>
      </c>
      <c r="I5159" s="59">
        <v>0.93125000000000002</v>
      </c>
      <c r="J5159" s="7" t="s">
        <v>39</v>
      </c>
      <c r="K5159" s="7">
        <v>48.5</v>
      </c>
      <c r="L5159" s="7">
        <v>3642</v>
      </c>
      <c r="M5159" s="7">
        <v>7.62</v>
      </c>
      <c r="N5159" s="7">
        <v>1</v>
      </c>
    </row>
    <row r="5160" spans="1:14" hidden="1" x14ac:dyDescent="0.35">
      <c r="A5160" s="56">
        <v>2019</v>
      </c>
      <c r="B5160" s="57">
        <v>43666</v>
      </c>
      <c r="C5160" s="52">
        <v>0.91666666666666696</v>
      </c>
      <c r="E5160" s="18" t="s">
        <v>270</v>
      </c>
      <c r="G5160" s="56" t="s">
        <v>274</v>
      </c>
      <c r="I5160" s="59">
        <v>0.93125000000000002</v>
      </c>
      <c r="J5160" s="7" t="s">
        <v>39</v>
      </c>
      <c r="K5160" s="7">
        <v>47.7</v>
      </c>
      <c r="L5160" s="7">
        <v>3642</v>
      </c>
      <c r="M5160" s="7">
        <v>7.36</v>
      </c>
      <c r="N5160" s="7">
        <v>1</v>
      </c>
    </row>
    <row r="5161" spans="1:14" hidden="1" x14ac:dyDescent="0.35">
      <c r="A5161" s="56">
        <v>2019</v>
      </c>
      <c r="B5161" s="57">
        <v>43666</v>
      </c>
      <c r="C5161" s="52">
        <v>0.91666666666666696</v>
      </c>
      <c r="E5161" s="18" t="s">
        <v>270</v>
      </c>
      <c r="G5161" s="56" t="s">
        <v>274</v>
      </c>
      <c r="I5161" s="59">
        <v>0.93125000000000002</v>
      </c>
      <c r="J5161" s="7" t="s">
        <v>39</v>
      </c>
      <c r="K5161" s="7">
        <v>54.2</v>
      </c>
      <c r="L5161" s="7">
        <v>3643</v>
      </c>
      <c r="M5161" s="7">
        <v>6.95</v>
      </c>
      <c r="N5161" s="7">
        <v>1</v>
      </c>
    </row>
    <row r="5162" spans="1:14" hidden="1" x14ac:dyDescent="0.35">
      <c r="A5162" s="56">
        <v>2019</v>
      </c>
      <c r="B5162" s="57">
        <v>43666</v>
      </c>
      <c r="C5162" s="52">
        <v>0.91666666666666696</v>
      </c>
      <c r="E5162" s="18" t="s">
        <v>270</v>
      </c>
      <c r="G5162" s="56" t="s">
        <v>274</v>
      </c>
      <c r="I5162" s="59">
        <v>0.93263888888888891</v>
      </c>
      <c r="J5162" s="7" t="s">
        <v>39</v>
      </c>
      <c r="K5162" s="7">
        <v>54</v>
      </c>
      <c r="L5162" s="7">
        <v>3930</v>
      </c>
      <c r="M5162" s="7">
        <v>5.82</v>
      </c>
      <c r="N5162" s="7">
        <v>1</v>
      </c>
    </row>
    <row r="5163" spans="1:14" hidden="1" x14ac:dyDescent="0.35">
      <c r="A5163" s="56">
        <v>2019</v>
      </c>
      <c r="B5163" s="57">
        <v>43666</v>
      </c>
      <c r="C5163" s="52">
        <v>0.91666666666666696</v>
      </c>
      <c r="E5163" s="18" t="s">
        <v>270</v>
      </c>
      <c r="G5163" s="56" t="s">
        <v>274</v>
      </c>
      <c r="I5163" s="59">
        <v>0.93333333333333324</v>
      </c>
      <c r="J5163" s="7" t="s">
        <v>39</v>
      </c>
      <c r="K5163" s="7">
        <v>39.5</v>
      </c>
      <c r="L5163" s="7">
        <v>4140</v>
      </c>
      <c r="M5163" s="7">
        <v>8.61</v>
      </c>
      <c r="N5163" s="7">
        <v>1</v>
      </c>
    </row>
    <row r="5164" spans="1:14" hidden="1" x14ac:dyDescent="0.35">
      <c r="A5164" s="56">
        <v>2019</v>
      </c>
      <c r="B5164" s="57">
        <v>43666</v>
      </c>
      <c r="C5164" s="52">
        <v>0.91666666666666696</v>
      </c>
      <c r="E5164" s="18" t="s">
        <v>270</v>
      </c>
      <c r="G5164" s="56" t="s">
        <v>274</v>
      </c>
      <c r="I5164" s="59">
        <v>0.93333333333333324</v>
      </c>
      <c r="J5164" s="7" t="s">
        <v>39</v>
      </c>
      <c r="K5164" s="7">
        <v>38.9</v>
      </c>
      <c r="L5164" s="7">
        <v>4141</v>
      </c>
      <c r="M5164" s="7">
        <v>8.99</v>
      </c>
      <c r="N5164" s="7">
        <v>1</v>
      </c>
    </row>
    <row r="5165" spans="1:14" hidden="1" x14ac:dyDescent="0.35">
      <c r="A5165" s="56">
        <v>2019</v>
      </c>
      <c r="B5165" s="57">
        <v>43666</v>
      </c>
      <c r="C5165" s="52">
        <v>0.91666666666666696</v>
      </c>
      <c r="E5165" s="18" t="s">
        <v>270</v>
      </c>
      <c r="G5165" s="56" t="s">
        <v>274</v>
      </c>
      <c r="I5165" s="59">
        <v>0.93333333333333324</v>
      </c>
      <c r="J5165" s="7" t="s">
        <v>39</v>
      </c>
      <c r="K5165" s="7">
        <v>39.4</v>
      </c>
      <c r="L5165" s="7">
        <v>4142</v>
      </c>
      <c r="M5165" s="7">
        <v>8.08</v>
      </c>
      <c r="N5165" s="7">
        <v>1</v>
      </c>
    </row>
    <row r="5166" spans="1:14" hidden="1" x14ac:dyDescent="0.35">
      <c r="A5166" s="56">
        <v>2019</v>
      </c>
      <c r="B5166" s="57">
        <v>43666</v>
      </c>
      <c r="C5166" s="52">
        <v>0.91666666666666696</v>
      </c>
      <c r="E5166" s="18" t="s">
        <v>270</v>
      </c>
      <c r="G5166" s="56" t="s">
        <v>274</v>
      </c>
      <c r="I5166" s="59">
        <v>0.93333333333333324</v>
      </c>
      <c r="J5166" s="7" t="s">
        <v>39</v>
      </c>
      <c r="K5166" s="7">
        <v>44.6</v>
      </c>
      <c r="L5166" s="7">
        <v>4144</v>
      </c>
      <c r="M5166" s="7">
        <v>8.31</v>
      </c>
      <c r="N5166" s="7">
        <v>1</v>
      </c>
    </row>
    <row r="5167" spans="1:14" hidden="1" x14ac:dyDescent="0.35">
      <c r="A5167" s="56">
        <v>2019</v>
      </c>
      <c r="B5167" s="57">
        <v>43666</v>
      </c>
      <c r="C5167" s="52">
        <v>0.91666666666666696</v>
      </c>
      <c r="E5167" s="18" t="s">
        <v>270</v>
      </c>
      <c r="G5167" s="56" t="s">
        <v>274</v>
      </c>
      <c r="I5167" s="59">
        <v>0.93333333333333324</v>
      </c>
      <c r="J5167" s="7" t="s">
        <v>39</v>
      </c>
      <c r="K5167" s="7">
        <v>50.5</v>
      </c>
      <c r="L5167" s="7">
        <v>4143</v>
      </c>
      <c r="M5167" s="7">
        <v>9.4600000000000009</v>
      </c>
      <c r="N5167" s="7">
        <v>1</v>
      </c>
    </row>
    <row r="5168" spans="1:14" hidden="1" x14ac:dyDescent="0.35">
      <c r="A5168" s="56">
        <v>2019</v>
      </c>
      <c r="B5168" s="57">
        <v>43666</v>
      </c>
      <c r="C5168" s="52">
        <v>0.91666666666666696</v>
      </c>
      <c r="E5168" s="18" t="s">
        <v>270</v>
      </c>
      <c r="G5168" s="56" t="s">
        <v>274</v>
      </c>
      <c r="I5168" s="59">
        <v>0.93402777777777779</v>
      </c>
      <c r="J5168" s="7" t="s">
        <v>39</v>
      </c>
      <c r="K5168" s="7">
        <v>54.8</v>
      </c>
      <c r="L5168" s="7">
        <v>4396</v>
      </c>
      <c r="M5168" s="7">
        <v>10.46</v>
      </c>
      <c r="N5168" s="7">
        <v>1</v>
      </c>
    </row>
    <row r="5169" spans="1:14" hidden="1" x14ac:dyDescent="0.35">
      <c r="A5169" s="56">
        <v>2019</v>
      </c>
      <c r="B5169" s="57">
        <v>43666</v>
      </c>
      <c r="C5169" s="52">
        <v>0.91666666666666696</v>
      </c>
      <c r="E5169" s="18" t="s">
        <v>270</v>
      </c>
      <c r="G5169" s="56" t="s">
        <v>274</v>
      </c>
      <c r="I5169" s="59">
        <v>0.93402777777777779</v>
      </c>
      <c r="J5169" s="7" t="s">
        <v>39</v>
      </c>
      <c r="K5169" s="7">
        <v>48.5</v>
      </c>
      <c r="L5169" s="7">
        <v>4396</v>
      </c>
      <c r="M5169" s="7">
        <v>11.63</v>
      </c>
      <c r="N5169" s="7">
        <v>1</v>
      </c>
    </row>
    <row r="5170" spans="1:14" hidden="1" x14ac:dyDescent="0.35">
      <c r="A5170" s="56">
        <v>2019</v>
      </c>
      <c r="B5170" s="57">
        <v>43666</v>
      </c>
      <c r="C5170" s="52">
        <v>0.91666666666666696</v>
      </c>
      <c r="E5170" s="18" t="s">
        <v>270</v>
      </c>
      <c r="G5170" s="56" t="s">
        <v>274</v>
      </c>
      <c r="I5170" s="59">
        <v>0.93402777777777779</v>
      </c>
      <c r="J5170" s="7" t="s">
        <v>39</v>
      </c>
      <c r="K5170" s="7">
        <v>63</v>
      </c>
      <c r="L5170" s="7">
        <v>4405</v>
      </c>
      <c r="M5170" s="7">
        <v>10.34</v>
      </c>
      <c r="N5170" s="7">
        <v>1</v>
      </c>
    </row>
    <row r="5171" spans="1:14" hidden="1" x14ac:dyDescent="0.35">
      <c r="A5171" s="56">
        <v>2019</v>
      </c>
      <c r="B5171" s="57">
        <v>43666</v>
      </c>
      <c r="C5171" s="52">
        <v>0.91666666666666696</v>
      </c>
      <c r="E5171" s="18" t="s">
        <v>270</v>
      </c>
      <c r="G5171" s="56" t="s">
        <v>274</v>
      </c>
      <c r="I5171" s="59">
        <v>0.93680555555555556</v>
      </c>
      <c r="J5171" s="7" t="s">
        <v>39</v>
      </c>
      <c r="K5171" s="7">
        <v>59.1</v>
      </c>
      <c r="L5171" s="7">
        <v>5127</v>
      </c>
      <c r="M5171" s="7">
        <v>4.97</v>
      </c>
      <c r="N5171" s="7">
        <v>1</v>
      </c>
    </row>
    <row r="5172" spans="1:14" hidden="1" x14ac:dyDescent="0.35">
      <c r="A5172" s="56">
        <v>2019</v>
      </c>
      <c r="B5172" s="57">
        <v>43666</v>
      </c>
      <c r="C5172" s="52">
        <v>0.91666666666666696</v>
      </c>
      <c r="E5172" s="18" t="s">
        <v>270</v>
      </c>
      <c r="G5172" s="56" t="s">
        <v>274</v>
      </c>
      <c r="I5172" s="59">
        <v>0.93680555555555556</v>
      </c>
      <c r="J5172" s="7" t="s">
        <v>39</v>
      </c>
      <c r="K5172" s="7">
        <v>46.8</v>
      </c>
      <c r="L5172" s="7">
        <v>5148</v>
      </c>
      <c r="M5172" s="7">
        <v>5.55</v>
      </c>
      <c r="N5172" s="7">
        <v>1</v>
      </c>
    </row>
    <row r="5173" spans="1:14" hidden="1" x14ac:dyDescent="0.35">
      <c r="A5173" s="56">
        <v>2019</v>
      </c>
      <c r="B5173" s="57">
        <v>43666</v>
      </c>
      <c r="C5173" s="52">
        <v>0.95833333333333404</v>
      </c>
      <c r="E5173" s="18" t="s">
        <v>270</v>
      </c>
      <c r="G5173" s="56" t="s">
        <v>274</v>
      </c>
      <c r="I5173" s="59">
        <v>0.96180555555555547</v>
      </c>
      <c r="J5173" s="7" t="s">
        <v>39</v>
      </c>
      <c r="K5173" s="7">
        <v>56.2</v>
      </c>
      <c r="L5173" s="7">
        <v>978</v>
      </c>
      <c r="M5173" s="7">
        <v>6.52</v>
      </c>
      <c r="N5173" s="7">
        <v>1</v>
      </c>
    </row>
    <row r="5174" spans="1:14" hidden="1" x14ac:dyDescent="0.35">
      <c r="A5174" s="56">
        <v>2019</v>
      </c>
      <c r="B5174" s="57">
        <v>43666</v>
      </c>
      <c r="C5174" s="52">
        <v>0.95833333333333404</v>
      </c>
      <c r="E5174" s="18" t="s">
        <v>270</v>
      </c>
      <c r="G5174" s="56" t="s">
        <v>274</v>
      </c>
      <c r="I5174" s="59">
        <v>0.96180555555555547</v>
      </c>
      <c r="J5174" s="7" t="s">
        <v>39</v>
      </c>
      <c r="K5174" s="7">
        <v>61.7</v>
      </c>
      <c r="L5174" s="7">
        <v>1014</v>
      </c>
      <c r="M5174" s="7">
        <v>10.11</v>
      </c>
      <c r="N5174" s="7">
        <v>1</v>
      </c>
    </row>
    <row r="5175" spans="1:14" hidden="1" x14ac:dyDescent="0.35">
      <c r="A5175" s="56">
        <v>2019</v>
      </c>
      <c r="B5175" s="57">
        <v>43666</v>
      </c>
      <c r="C5175" s="52">
        <v>0.95833333333333404</v>
      </c>
      <c r="E5175" s="18" t="s">
        <v>270</v>
      </c>
      <c r="G5175" s="56" t="s">
        <v>274</v>
      </c>
      <c r="I5175" s="59">
        <v>0.96388888888888891</v>
      </c>
      <c r="J5175" s="7" t="s">
        <v>39</v>
      </c>
      <c r="K5175" s="7">
        <v>61.1</v>
      </c>
      <c r="L5175" s="7">
        <v>1513</v>
      </c>
      <c r="M5175" s="7">
        <v>11.11</v>
      </c>
      <c r="N5175" s="7">
        <v>1</v>
      </c>
    </row>
    <row r="5176" spans="1:14" hidden="1" x14ac:dyDescent="0.35">
      <c r="A5176" s="56">
        <v>2019</v>
      </c>
      <c r="B5176" s="57">
        <v>43666</v>
      </c>
      <c r="C5176" s="52">
        <v>0.95833333333333404</v>
      </c>
      <c r="E5176" s="18" t="s">
        <v>270</v>
      </c>
      <c r="G5176" s="56" t="s">
        <v>274</v>
      </c>
      <c r="I5176" s="59">
        <v>0.96597222222222223</v>
      </c>
      <c r="J5176" s="7" t="s">
        <v>39</v>
      </c>
      <c r="K5176" s="7">
        <v>55</v>
      </c>
      <c r="L5176" s="7">
        <v>2027</v>
      </c>
      <c r="M5176" s="7">
        <v>13</v>
      </c>
      <c r="N5176" s="7">
        <v>1</v>
      </c>
    </row>
    <row r="5177" spans="1:14" hidden="1" x14ac:dyDescent="0.35">
      <c r="A5177" s="56">
        <v>2019</v>
      </c>
      <c r="B5177" s="57">
        <v>43666</v>
      </c>
      <c r="C5177" s="52">
        <v>0.95833333333333404</v>
      </c>
      <c r="E5177" s="18" t="s">
        <v>270</v>
      </c>
      <c r="G5177" s="56" t="s">
        <v>274</v>
      </c>
      <c r="I5177" s="59">
        <v>0.96875</v>
      </c>
      <c r="J5177" s="7" t="s">
        <v>39</v>
      </c>
      <c r="K5177" s="7">
        <v>49.6</v>
      </c>
      <c r="L5177" s="7">
        <v>2625</v>
      </c>
      <c r="M5177" s="7">
        <v>9.85</v>
      </c>
      <c r="N5177" s="7">
        <v>1</v>
      </c>
    </row>
    <row r="5178" spans="1:14" hidden="1" x14ac:dyDescent="0.35">
      <c r="A5178" s="56">
        <v>2019</v>
      </c>
      <c r="B5178" s="57">
        <v>43666</v>
      </c>
      <c r="C5178" s="52">
        <v>0.95833333333333404</v>
      </c>
      <c r="E5178" s="18" t="s">
        <v>270</v>
      </c>
      <c r="G5178" s="56" t="s">
        <v>274</v>
      </c>
      <c r="I5178" s="59">
        <v>0.97361111111111109</v>
      </c>
      <c r="J5178" s="7" t="s">
        <v>39</v>
      </c>
      <c r="K5178" s="7">
        <v>36.200000000000003</v>
      </c>
      <c r="L5178" s="7">
        <v>3824</v>
      </c>
      <c r="M5178" s="7">
        <v>14.77</v>
      </c>
      <c r="N5178" s="7">
        <v>1</v>
      </c>
    </row>
    <row r="5179" spans="1:14" hidden="1" x14ac:dyDescent="0.35">
      <c r="A5179" s="56">
        <v>2019</v>
      </c>
      <c r="B5179" s="57">
        <v>43666</v>
      </c>
      <c r="C5179" s="52">
        <v>0.95833333333333404</v>
      </c>
      <c r="E5179" s="18" t="s">
        <v>270</v>
      </c>
      <c r="G5179" s="56" t="s">
        <v>274</v>
      </c>
      <c r="I5179" s="59">
        <v>0.97430555555555554</v>
      </c>
      <c r="J5179" s="7" t="s">
        <v>39</v>
      </c>
      <c r="K5179" s="7">
        <v>51.4</v>
      </c>
      <c r="L5179" s="7">
        <v>4018</v>
      </c>
      <c r="M5179" s="7">
        <v>11.64</v>
      </c>
      <c r="N5179" s="7">
        <v>1</v>
      </c>
    </row>
    <row r="5180" spans="1:14" hidden="1" x14ac:dyDescent="0.35">
      <c r="A5180" s="56">
        <v>2019</v>
      </c>
      <c r="B5180" s="57">
        <v>43666</v>
      </c>
      <c r="C5180" s="52">
        <v>0.95833333333333404</v>
      </c>
      <c r="E5180" s="18" t="s">
        <v>270</v>
      </c>
      <c r="G5180" s="56" t="s">
        <v>274</v>
      </c>
      <c r="I5180" s="59">
        <v>0.97638888888888886</v>
      </c>
      <c r="J5180" s="7" t="s">
        <v>39</v>
      </c>
      <c r="K5180" s="7">
        <v>64.099999999999994</v>
      </c>
      <c r="L5180" s="7">
        <v>4580</v>
      </c>
      <c r="M5180" s="7">
        <v>11.02</v>
      </c>
      <c r="N5180" s="7">
        <v>1</v>
      </c>
    </row>
    <row r="5181" spans="1:14" hidden="1" x14ac:dyDescent="0.35">
      <c r="A5181" s="56">
        <v>2019</v>
      </c>
      <c r="B5181" s="57">
        <v>43666</v>
      </c>
      <c r="C5181" s="52">
        <v>0.95833333333333404</v>
      </c>
      <c r="E5181" s="18" t="s">
        <v>270</v>
      </c>
      <c r="G5181" s="56" t="s">
        <v>274</v>
      </c>
      <c r="I5181" s="59">
        <v>0.97638888888888886</v>
      </c>
      <c r="J5181" s="7" t="s">
        <v>39</v>
      </c>
      <c r="K5181" s="7">
        <v>60.4</v>
      </c>
      <c r="L5181" s="7">
        <v>4574</v>
      </c>
      <c r="M5181" s="7">
        <v>10.31</v>
      </c>
      <c r="N5181" s="7">
        <v>1</v>
      </c>
    </row>
    <row r="5182" spans="1:14" hidden="1" x14ac:dyDescent="0.35">
      <c r="A5182" s="56">
        <v>2019</v>
      </c>
      <c r="B5182" s="57">
        <v>43666</v>
      </c>
      <c r="C5182" s="52">
        <v>0.95833333333333404</v>
      </c>
      <c r="E5182" s="18" t="s">
        <v>270</v>
      </c>
      <c r="G5182" s="56" t="s">
        <v>274</v>
      </c>
      <c r="I5182" s="59">
        <v>0.97638888888888886</v>
      </c>
      <c r="J5182" s="7" t="s">
        <v>39</v>
      </c>
      <c r="K5182" s="7">
        <v>62.4</v>
      </c>
      <c r="L5182" s="7">
        <v>4666</v>
      </c>
      <c r="M5182" s="7">
        <v>7.82</v>
      </c>
      <c r="N5182" s="7">
        <v>1</v>
      </c>
    </row>
    <row r="5183" spans="1:14" hidden="1" x14ac:dyDescent="0.35">
      <c r="A5183" s="56">
        <v>2019</v>
      </c>
      <c r="B5183" s="57">
        <v>43667</v>
      </c>
      <c r="C5183" s="52">
        <v>1</v>
      </c>
      <c r="E5183" s="58" t="s">
        <v>267</v>
      </c>
      <c r="F5183" s="52" t="s">
        <v>166</v>
      </c>
      <c r="G5183" s="56" t="s">
        <v>274</v>
      </c>
      <c r="I5183" s="59">
        <v>4.8611111111111112E-3</v>
      </c>
      <c r="J5183" s="7" t="s">
        <v>39</v>
      </c>
      <c r="K5183" s="7">
        <v>47.9</v>
      </c>
      <c r="L5183" s="7">
        <v>1271</v>
      </c>
      <c r="M5183" s="7">
        <v>5.87</v>
      </c>
      <c r="N5183" s="7">
        <v>1</v>
      </c>
    </row>
    <row r="5184" spans="1:14" hidden="1" x14ac:dyDescent="0.35">
      <c r="A5184" s="56">
        <v>2019</v>
      </c>
      <c r="B5184" s="57">
        <v>43667</v>
      </c>
      <c r="C5184" s="52">
        <v>1</v>
      </c>
      <c r="E5184" s="58" t="s">
        <v>267</v>
      </c>
      <c r="F5184" s="52" t="s">
        <v>166</v>
      </c>
      <c r="G5184" s="56" t="s">
        <v>274</v>
      </c>
      <c r="I5184" s="59">
        <v>5.5555555555555558E-3</v>
      </c>
      <c r="J5184" s="7" t="s">
        <v>39</v>
      </c>
      <c r="K5184" s="7">
        <v>55.9</v>
      </c>
      <c r="L5184" s="7">
        <v>1496</v>
      </c>
      <c r="M5184" s="7">
        <v>5.62</v>
      </c>
      <c r="N5184" s="7">
        <v>1</v>
      </c>
    </row>
    <row r="5185" spans="1:14" hidden="1" x14ac:dyDescent="0.35">
      <c r="A5185" s="56">
        <v>2019</v>
      </c>
      <c r="B5185" s="57">
        <v>43667</v>
      </c>
      <c r="C5185" s="52">
        <v>1</v>
      </c>
      <c r="E5185" s="58" t="s">
        <v>267</v>
      </c>
      <c r="F5185" s="52" t="s">
        <v>166</v>
      </c>
      <c r="G5185" s="56" t="s">
        <v>274</v>
      </c>
      <c r="I5185" s="59">
        <v>5.5555555555555558E-3</v>
      </c>
      <c r="J5185" s="7" t="s">
        <v>39</v>
      </c>
      <c r="K5185" s="7">
        <v>42.3</v>
      </c>
      <c r="L5185" s="7">
        <v>1503</v>
      </c>
      <c r="M5185" s="7">
        <v>6.56</v>
      </c>
      <c r="N5185" s="7">
        <v>1</v>
      </c>
    </row>
    <row r="5186" spans="1:14" hidden="1" x14ac:dyDescent="0.35">
      <c r="A5186" s="56">
        <v>2019</v>
      </c>
      <c r="B5186" s="57">
        <v>43667</v>
      </c>
      <c r="C5186" s="52">
        <v>1</v>
      </c>
      <c r="E5186" s="58" t="s">
        <v>267</v>
      </c>
      <c r="F5186" s="52" t="s">
        <v>166</v>
      </c>
      <c r="G5186" s="56" t="s">
        <v>274</v>
      </c>
      <c r="I5186" s="59">
        <v>6.2499999999999995E-3</v>
      </c>
      <c r="J5186" s="7" t="s">
        <v>39</v>
      </c>
      <c r="K5186" s="7">
        <v>75.5</v>
      </c>
      <c r="L5186" s="7">
        <v>1565</v>
      </c>
      <c r="M5186" s="7">
        <v>6.19</v>
      </c>
      <c r="N5186" s="7">
        <v>1</v>
      </c>
    </row>
    <row r="5187" spans="1:14" hidden="1" x14ac:dyDescent="0.35">
      <c r="A5187" s="56">
        <v>2019</v>
      </c>
      <c r="B5187" s="57">
        <v>43667</v>
      </c>
      <c r="C5187" s="52">
        <v>1.0416666666666701</v>
      </c>
      <c r="E5187" s="58" t="s">
        <v>267</v>
      </c>
      <c r="F5187" s="52" t="s">
        <v>166</v>
      </c>
      <c r="G5187" s="56" t="s">
        <v>274</v>
      </c>
      <c r="I5187" s="59">
        <v>4.3750000000000004E-2</v>
      </c>
      <c r="J5187" s="7" t="s">
        <v>39</v>
      </c>
      <c r="K5187" s="7">
        <v>48</v>
      </c>
      <c r="L5187" s="7">
        <v>528</v>
      </c>
      <c r="M5187" s="7">
        <v>7.42</v>
      </c>
      <c r="N5187" s="7">
        <v>1</v>
      </c>
    </row>
    <row r="5188" spans="1:14" hidden="1" x14ac:dyDescent="0.35">
      <c r="A5188" s="56">
        <v>2019</v>
      </c>
      <c r="B5188" s="57">
        <v>43667</v>
      </c>
      <c r="C5188" s="52">
        <v>1.0416666666666701</v>
      </c>
      <c r="E5188" s="58" t="s">
        <v>267</v>
      </c>
      <c r="F5188" s="52" t="s">
        <v>166</v>
      </c>
      <c r="G5188" s="56" t="s">
        <v>274</v>
      </c>
      <c r="I5188" s="59">
        <v>4.3750000000000004E-2</v>
      </c>
      <c r="J5188" s="7" t="s">
        <v>39</v>
      </c>
      <c r="K5188" s="7">
        <v>48</v>
      </c>
      <c r="L5188" s="7">
        <v>532</v>
      </c>
      <c r="M5188" s="7">
        <v>9.2799999999999994</v>
      </c>
      <c r="N5188" s="7">
        <v>1</v>
      </c>
    </row>
    <row r="5189" spans="1:14" hidden="1" x14ac:dyDescent="0.35">
      <c r="A5189" s="56">
        <v>2019</v>
      </c>
      <c r="B5189" s="57">
        <v>43667</v>
      </c>
      <c r="C5189" s="52">
        <v>1.0416666666666701</v>
      </c>
      <c r="E5189" s="58" t="s">
        <v>267</v>
      </c>
      <c r="F5189" s="52" t="s">
        <v>166</v>
      </c>
      <c r="G5189" s="56" t="s">
        <v>274</v>
      </c>
      <c r="I5189" s="59">
        <v>4.3750000000000004E-2</v>
      </c>
      <c r="J5189" s="7" t="s">
        <v>39</v>
      </c>
      <c r="K5189" s="7">
        <v>50.8</v>
      </c>
      <c r="L5189" s="7">
        <v>532</v>
      </c>
      <c r="M5189" s="7">
        <v>9.58</v>
      </c>
      <c r="N5189" s="7">
        <v>1</v>
      </c>
    </row>
    <row r="5190" spans="1:14" hidden="1" x14ac:dyDescent="0.35">
      <c r="A5190" s="56">
        <v>2019</v>
      </c>
      <c r="B5190" s="57">
        <v>43667</v>
      </c>
      <c r="C5190" s="52">
        <v>1.0416666666666701</v>
      </c>
      <c r="E5190" s="58" t="s">
        <v>267</v>
      </c>
      <c r="F5190" s="52" t="s">
        <v>166</v>
      </c>
      <c r="G5190" s="56" t="s">
        <v>274</v>
      </c>
      <c r="I5190" s="59">
        <v>4.4444444444444446E-2</v>
      </c>
      <c r="J5190" s="7" t="s">
        <v>39</v>
      </c>
      <c r="K5190" s="7">
        <v>48.1</v>
      </c>
      <c r="L5190" s="7">
        <v>703</v>
      </c>
      <c r="M5190" s="7">
        <v>7.89</v>
      </c>
      <c r="N5190" s="7">
        <v>1</v>
      </c>
    </row>
    <row r="5191" spans="1:14" hidden="1" x14ac:dyDescent="0.35">
      <c r="A5191" s="56">
        <v>2019</v>
      </c>
      <c r="B5191" s="57">
        <v>43667</v>
      </c>
      <c r="C5191" s="52">
        <v>1.0416666666666701</v>
      </c>
      <c r="E5191" s="58" t="s">
        <v>267</v>
      </c>
      <c r="F5191" s="52" t="s">
        <v>166</v>
      </c>
      <c r="G5191" s="56" t="s">
        <v>274</v>
      </c>
      <c r="I5191" s="59">
        <v>4.5833333333333337E-2</v>
      </c>
      <c r="J5191" s="7" t="s">
        <v>39</v>
      </c>
      <c r="K5191" s="7">
        <v>56.6</v>
      </c>
      <c r="L5191" s="7">
        <v>1171</v>
      </c>
      <c r="M5191" s="7">
        <v>5.34</v>
      </c>
      <c r="N5191" s="7">
        <v>1</v>
      </c>
    </row>
    <row r="5192" spans="1:14" hidden="1" x14ac:dyDescent="0.35">
      <c r="A5192" s="56">
        <v>2019</v>
      </c>
      <c r="B5192" s="57">
        <v>43667</v>
      </c>
      <c r="C5192" s="52">
        <v>1.0416666666666701</v>
      </c>
      <c r="E5192" s="58" t="s">
        <v>267</v>
      </c>
      <c r="F5192" s="52" t="s">
        <v>166</v>
      </c>
      <c r="G5192" s="56" t="s">
        <v>274</v>
      </c>
      <c r="I5192" s="59">
        <v>4.7222222222222221E-2</v>
      </c>
      <c r="J5192" s="7" t="s">
        <v>39</v>
      </c>
      <c r="K5192" s="7">
        <v>43.2</v>
      </c>
      <c r="L5192" s="7">
        <v>1410</v>
      </c>
      <c r="M5192" s="7">
        <v>4.26</v>
      </c>
      <c r="N5192" s="7">
        <v>1</v>
      </c>
    </row>
    <row r="5193" spans="1:14" hidden="1" x14ac:dyDescent="0.35">
      <c r="A5193" s="56">
        <v>2019</v>
      </c>
      <c r="B5193" s="57">
        <v>43667</v>
      </c>
      <c r="C5193" s="52">
        <v>1.0416666666666701</v>
      </c>
      <c r="E5193" s="58" t="s">
        <v>267</v>
      </c>
      <c r="F5193" s="52" t="s">
        <v>166</v>
      </c>
      <c r="G5193" s="56" t="s">
        <v>274</v>
      </c>
      <c r="I5193" s="59">
        <v>4.7222222222222221E-2</v>
      </c>
      <c r="J5193" s="7" t="s">
        <v>39</v>
      </c>
      <c r="K5193" s="7">
        <v>48.1</v>
      </c>
      <c r="L5193" s="7">
        <v>1408</v>
      </c>
      <c r="M5193" s="7">
        <v>4.58</v>
      </c>
      <c r="N5193" s="7">
        <v>1</v>
      </c>
    </row>
    <row r="5194" spans="1:14" hidden="1" x14ac:dyDescent="0.35">
      <c r="A5194" s="56">
        <v>2019</v>
      </c>
      <c r="B5194" s="57">
        <v>43667</v>
      </c>
      <c r="C5194" s="52">
        <v>1.0416666666666701</v>
      </c>
      <c r="E5194" s="58" t="s">
        <v>267</v>
      </c>
      <c r="F5194" s="52" t="s">
        <v>166</v>
      </c>
      <c r="G5194" s="56" t="s">
        <v>274</v>
      </c>
      <c r="I5194" s="59">
        <v>4.7222222222222221E-2</v>
      </c>
      <c r="J5194" s="7" t="s">
        <v>39</v>
      </c>
      <c r="K5194" s="7">
        <v>50.7</v>
      </c>
      <c r="L5194" s="7">
        <v>1420</v>
      </c>
      <c r="M5194" s="7">
        <v>5.29</v>
      </c>
      <c r="N5194" s="7">
        <v>1</v>
      </c>
    </row>
    <row r="5195" spans="1:14" hidden="1" x14ac:dyDescent="0.35">
      <c r="A5195" s="56">
        <v>2019</v>
      </c>
      <c r="B5195" s="57">
        <v>43667</v>
      </c>
      <c r="C5195" s="52">
        <v>1.0416666666666701</v>
      </c>
      <c r="E5195" s="58" t="s">
        <v>267</v>
      </c>
      <c r="F5195" s="52" t="s">
        <v>166</v>
      </c>
      <c r="G5195" s="56" t="s">
        <v>274</v>
      </c>
      <c r="I5195" s="59">
        <v>4.7222222222222221E-2</v>
      </c>
      <c r="J5195" s="7" t="s">
        <v>39</v>
      </c>
      <c r="K5195" s="7">
        <v>53.6</v>
      </c>
      <c r="L5195" s="7">
        <v>1445</v>
      </c>
      <c r="M5195" s="7">
        <v>6.26</v>
      </c>
      <c r="N5195" s="7">
        <v>1</v>
      </c>
    </row>
    <row r="5196" spans="1:14" hidden="1" x14ac:dyDescent="0.35">
      <c r="A5196" s="56">
        <v>2019</v>
      </c>
      <c r="B5196" s="57">
        <v>43667</v>
      </c>
      <c r="C5196" s="52">
        <v>1.0416666666666701</v>
      </c>
      <c r="E5196" s="58" t="s">
        <v>267</v>
      </c>
      <c r="F5196" s="52" t="s">
        <v>166</v>
      </c>
      <c r="G5196" s="56" t="s">
        <v>274</v>
      </c>
      <c r="I5196" s="59">
        <v>4.7222222222222221E-2</v>
      </c>
      <c r="J5196" s="7" t="s">
        <v>39</v>
      </c>
      <c r="K5196" s="7">
        <v>58.1</v>
      </c>
      <c r="L5196" s="7">
        <v>1448</v>
      </c>
      <c r="M5196" s="7">
        <v>6.25</v>
      </c>
      <c r="N5196" s="7">
        <v>1</v>
      </c>
    </row>
    <row r="5197" spans="1:14" hidden="1" x14ac:dyDescent="0.35">
      <c r="A5197" s="56">
        <v>2019</v>
      </c>
      <c r="B5197" s="57">
        <v>43667</v>
      </c>
      <c r="C5197" s="52">
        <v>1.0833333333333399</v>
      </c>
      <c r="E5197" s="58" t="s">
        <v>267</v>
      </c>
      <c r="F5197" s="52" t="s">
        <v>166</v>
      </c>
      <c r="G5197" s="56" t="s">
        <v>274</v>
      </c>
      <c r="I5197" s="59" t="s">
        <v>40</v>
      </c>
    </row>
    <row r="5198" spans="1:14" hidden="1" x14ac:dyDescent="0.35">
      <c r="A5198" s="56">
        <v>2019</v>
      </c>
      <c r="B5198" s="57">
        <v>43667</v>
      </c>
      <c r="C5198" s="52">
        <v>1.125</v>
      </c>
      <c r="E5198" s="58" t="s">
        <v>267</v>
      </c>
      <c r="F5198" s="52" t="s">
        <v>166</v>
      </c>
      <c r="G5198" s="56" t="s">
        <v>274</v>
      </c>
      <c r="I5198" s="59">
        <v>0.12916666666666668</v>
      </c>
      <c r="J5198" s="7" t="s">
        <v>39</v>
      </c>
      <c r="K5198" s="7">
        <v>55.3</v>
      </c>
      <c r="L5198" s="7">
        <v>1067</v>
      </c>
      <c r="M5198" s="7">
        <v>8.15</v>
      </c>
      <c r="N5198" s="7">
        <v>1</v>
      </c>
    </row>
    <row r="5199" spans="1:14" hidden="1" x14ac:dyDescent="0.35">
      <c r="A5199" s="56">
        <v>2019</v>
      </c>
      <c r="B5199" s="57">
        <v>43667</v>
      </c>
      <c r="C5199" s="52">
        <v>1.125</v>
      </c>
      <c r="E5199" s="58" t="s">
        <v>267</v>
      </c>
      <c r="F5199" s="52" t="s">
        <v>166</v>
      </c>
      <c r="G5199" s="56" t="s">
        <v>274</v>
      </c>
      <c r="I5199" s="59">
        <v>0.13055555555555556</v>
      </c>
      <c r="J5199" s="7" t="s">
        <v>39</v>
      </c>
      <c r="K5199" s="7">
        <v>59.1</v>
      </c>
      <c r="L5199" s="7">
        <v>1442</v>
      </c>
      <c r="M5199" s="7">
        <v>6.53</v>
      </c>
      <c r="N5199" s="7">
        <v>1</v>
      </c>
    </row>
    <row r="5200" spans="1:14" hidden="1" x14ac:dyDescent="0.35">
      <c r="A5200" s="56">
        <v>2019</v>
      </c>
      <c r="B5200" s="57">
        <v>43667</v>
      </c>
      <c r="C5200" s="52">
        <v>1.125</v>
      </c>
      <c r="E5200" s="58" t="s">
        <v>267</v>
      </c>
      <c r="F5200" s="52" t="s">
        <v>166</v>
      </c>
      <c r="G5200" s="56" t="s">
        <v>274</v>
      </c>
      <c r="I5200" s="59">
        <v>0.13055555555555556</v>
      </c>
      <c r="J5200" s="7" t="s">
        <v>39</v>
      </c>
      <c r="K5200" s="7">
        <v>51.5</v>
      </c>
      <c r="L5200" s="7">
        <v>1442</v>
      </c>
      <c r="M5200" s="7">
        <v>6.39</v>
      </c>
      <c r="N5200" s="7">
        <v>1</v>
      </c>
    </row>
    <row r="5201" spans="1:15" hidden="1" x14ac:dyDescent="0.35">
      <c r="A5201" s="56">
        <v>2019</v>
      </c>
      <c r="B5201" s="57">
        <v>43667</v>
      </c>
      <c r="C5201" s="52">
        <v>1.1666666666666701</v>
      </c>
      <c r="E5201" s="58" t="s">
        <v>267</v>
      </c>
      <c r="F5201" s="52" t="s">
        <v>166</v>
      </c>
      <c r="G5201" s="56" t="s">
        <v>274</v>
      </c>
      <c r="I5201" s="59">
        <v>0.17152777777777775</v>
      </c>
      <c r="J5201" s="7" t="s">
        <v>39</v>
      </c>
      <c r="K5201" s="7">
        <v>63.5</v>
      </c>
      <c r="L5201" s="7">
        <v>1213</v>
      </c>
      <c r="M5201" s="7">
        <v>6.03</v>
      </c>
      <c r="N5201" s="7">
        <v>1</v>
      </c>
    </row>
    <row r="5202" spans="1:15" hidden="1" x14ac:dyDescent="0.35">
      <c r="A5202" s="56">
        <v>2019</v>
      </c>
      <c r="B5202" s="57">
        <v>43667</v>
      </c>
      <c r="C5202" s="52">
        <v>1.1666666666666701</v>
      </c>
      <c r="E5202" s="58" t="s">
        <v>267</v>
      </c>
      <c r="F5202" s="52" t="s">
        <v>166</v>
      </c>
      <c r="G5202" s="56" t="s">
        <v>274</v>
      </c>
      <c r="I5202" s="59">
        <v>0.17152777777777775</v>
      </c>
      <c r="J5202" s="7" t="s">
        <v>39</v>
      </c>
      <c r="K5202" s="7">
        <v>47.8</v>
      </c>
      <c r="L5202" s="7">
        <v>1214</v>
      </c>
      <c r="M5202" s="7">
        <v>5.78</v>
      </c>
      <c r="N5202" s="7">
        <v>1</v>
      </c>
    </row>
    <row r="5203" spans="1:15" hidden="1" x14ac:dyDescent="0.35">
      <c r="A5203" s="56">
        <v>2019</v>
      </c>
      <c r="B5203" s="57">
        <v>43667</v>
      </c>
      <c r="C5203" s="52">
        <v>1.2083333333333399</v>
      </c>
      <c r="E5203" s="58" t="s">
        <v>267</v>
      </c>
      <c r="F5203" s="52" t="s">
        <v>166</v>
      </c>
      <c r="G5203" s="56" t="s">
        <v>274</v>
      </c>
      <c r="I5203" s="59" t="s">
        <v>40</v>
      </c>
    </row>
    <row r="5204" spans="1:15" hidden="1" x14ac:dyDescent="0.35">
      <c r="A5204" s="56">
        <v>2019</v>
      </c>
      <c r="B5204" s="57">
        <v>43667</v>
      </c>
      <c r="C5204" s="52">
        <v>1.25</v>
      </c>
      <c r="E5204" s="58" t="s">
        <v>267</v>
      </c>
      <c r="F5204" s="52" t="s">
        <v>166</v>
      </c>
      <c r="G5204" s="56" t="s">
        <v>274</v>
      </c>
      <c r="I5204" s="59" t="s">
        <v>40</v>
      </c>
    </row>
    <row r="5205" spans="1:15" hidden="1" x14ac:dyDescent="0.35">
      <c r="A5205" s="56">
        <v>2019</v>
      </c>
      <c r="B5205" s="57">
        <v>43667</v>
      </c>
      <c r="C5205" s="52">
        <v>1.2916666666666701</v>
      </c>
      <c r="E5205" s="58" t="s">
        <v>267</v>
      </c>
      <c r="F5205" s="52" t="s">
        <v>166</v>
      </c>
      <c r="G5205" s="56" t="s">
        <v>274</v>
      </c>
      <c r="I5205" s="59" t="s">
        <v>40</v>
      </c>
    </row>
    <row r="5206" spans="1:15" hidden="1" x14ac:dyDescent="0.35">
      <c r="A5206" s="56">
        <v>2019</v>
      </c>
      <c r="B5206" s="57">
        <v>43667</v>
      </c>
      <c r="C5206" s="52">
        <v>1.3333333333333399</v>
      </c>
      <c r="E5206" s="58" t="s">
        <v>267</v>
      </c>
      <c r="F5206" s="52" t="s">
        <v>166</v>
      </c>
      <c r="G5206" s="56" t="s">
        <v>274</v>
      </c>
      <c r="I5206" s="59" t="s">
        <v>40</v>
      </c>
    </row>
    <row r="5207" spans="1:15" hidden="1" x14ac:dyDescent="0.35">
      <c r="A5207" s="56">
        <v>2019</v>
      </c>
      <c r="B5207" s="57">
        <v>43667</v>
      </c>
      <c r="C5207" s="52">
        <v>1.375</v>
      </c>
      <c r="E5207" s="58" t="s">
        <v>267</v>
      </c>
      <c r="F5207" s="52" t="s">
        <v>157</v>
      </c>
      <c r="G5207" s="56" t="s">
        <v>274</v>
      </c>
      <c r="I5207" s="59" t="s">
        <v>40</v>
      </c>
      <c r="O5207" s="72" t="s">
        <v>266</v>
      </c>
    </row>
    <row r="5208" spans="1:15" hidden="1" x14ac:dyDescent="0.35">
      <c r="A5208" s="56">
        <v>2019</v>
      </c>
      <c r="B5208" s="57">
        <v>43667</v>
      </c>
      <c r="C5208" s="52">
        <v>1.4166666666666701</v>
      </c>
      <c r="E5208" s="58" t="s">
        <v>267</v>
      </c>
      <c r="F5208" s="52" t="s">
        <v>166</v>
      </c>
      <c r="G5208" s="56" t="s">
        <v>274</v>
      </c>
      <c r="I5208" s="59" t="s">
        <v>40</v>
      </c>
      <c r="O5208" s="48" t="s">
        <v>236</v>
      </c>
    </row>
    <row r="5209" spans="1:15" hidden="1" x14ac:dyDescent="0.35">
      <c r="A5209" s="56">
        <v>2019</v>
      </c>
      <c r="B5209" s="57">
        <v>43667</v>
      </c>
      <c r="C5209" s="52">
        <v>1.4583333333333399</v>
      </c>
      <c r="E5209" s="58" t="s">
        <v>267</v>
      </c>
      <c r="F5209" s="52" t="s">
        <v>166</v>
      </c>
      <c r="G5209" s="56" t="s">
        <v>274</v>
      </c>
      <c r="I5209" s="59" t="s">
        <v>40</v>
      </c>
    </row>
    <row r="5210" spans="1:15" hidden="1" x14ac:dyDescent="0.35">
      <c r="A5210" s="56">
        <v>2019</v>
      </c>
      <c r="B5210" s="57">
        <v>43667</v>
      </c>
      <c r="C5210" s="52">
        <v>1.5</v>
      </c>
      <c r="E5210" s="58" t="s">
        <v>267</v>
      </c>
      <c r="F5210" s="52" t="s">
        <v>166</v>
      </c>
      <c r="G5210" s="56" t="s">
        <v>274</v>
      </c>
      <c r="I5210" s="59" t="s">
        <v>40</v>
      </c>
    </row>
    <row r="5211" spans="1:15" hidden="1" x14ac:dyDescent="0.35">
      <c r="A5211" s="56">
        <v>2019</v>
      </c>
      <c r="B5211" s="57">
        <v>43667</v>
      </c>
      <c r="C5211" s="52">
        <v>1.5416666666666701</v>
      </c>
      <c r="E5211" s="58" t="s">
        <v>267</v>
      </c>
      <c r="F5211" s="52" t="s">
        <v>166</v>
      </c>
      <c r="G5211" s="56" t="s">
        <v>274</v>
      </c>
      <c r="I5211" s="59" t="s">
        <v>40</v>
      </c>
    </row>
    <row r="5212" spans="1:15" hidden="1" x14ac:dyDescent="0.35">
      <c r="A5212" s="56">
        <v>2019</v>
      </c>
      <c r="B5212" s="57">
        <v>43667</v>
      </c>
      <c r="C5212" s="52">
        <v>1.5833333333333399</v>
      </c>
      <c r="E5212" s="58" t="s">
        <v>267</v>
      </c>
      <c r="F5212" s="52" t="s">
        <v>166</v>
      </c>
      <c r="G5212" s="56" t="s">
        <v>274</v>
      </c>
      <c r="I5212" s="59" t="s">
        <v>40</v>
      </c>
    </row>
    <row r="5213" spans="1:15" hidden="1" x14ac:dyDescent="0.35">
      <c r="A5213" s="56">
        <v>2019</v>
      </c>
      <c r="B5213" s="57">
        <v>43667</v>
      </c>
      <c r="C5213" s="52">
        <v>1.625</v>
      </c>
      <c r="E5213" s="58" t="s">
        <v>267</v>
      </c>
      <c r="F5213" s="52" t="s">
        <v>166</v>
      </c>
      <c r="G5213" s="56" t="s">
        <v>274</v>
      </c>
      <c r="I5213" s="59" t="s">
        <v>40</v>
      </c>
    </row>
    <row r="5214" spans="1:15" hidden="1" x14ac:dyDescent="0.35">
      <c r="A5214" s="56">
        <v>2019</v>
      </c>
      <c r="B5214" s="57">
        <v>43667</v>
      </c>
      <c r="C5214" s="52">
        <v>1.6666666666666701</v>
      </c>
      <c r="E5214" s="58" t="s">
        <v>267</v>
      </c>
      <c r="F5214" s="52" t="s">
        <v>166</v>
      </c>
      <c r="G5214" s="56" t="s">
        <v>274</v>
      </c>
      <c r="I5214" s="59" t="s">
        <v>40</v>
      </c>
    </row>
    <row r="5215" spans="1:15" hidden="1" x14ac:dyDescent="0.35">
      <c r="A5215" s="56">
        <v>2019</v>
      </c>
      <c r="B5215" s="57">
        <v>43667</v>
      </c>
      <c r="C5215" s="52">
        <v>1.7083333333333399</v>
      </c>
      <c r="E5215" s="58" t="s">
        <v>267</v>
      </c>
      <c r="F5215" s="52" t="s">
        <v>166</v>
      </c>
      <c r="G5215" s="56" t="s">
        <v>274</v>
      </c>
      <c r="I5215" s="59" t="s">
        <v>40</v>
      </c>
    </row>
    <row r="5216" spans="1:15" hidden="1" x14ac:dyDescent="0.35">
      <c r="A5216" s="56">
        <v>2019</v>
      </c>
      <c r="B5216" s="57">
        <v>43667</v>
      </c>
      <c r="C5216" s="52">
        <v>1.75000000000001</v>
      </c>
      <c r="E5216" s="58" t="s">
        <v>267</v>
      </c>
      <c r="F5216" s="52" t="s">
        <v>166</v>
      </c>
      <c r="G5216" s="56" t="s">
        <v>274</v>
      </c>
      <c r="I5216" s="59" t="s">
        <v>40</v>
      </c>
    </row>
    <row r="5217" spans="1:14" hidden="1" x14ac:dyDescent="0.35">
      <c r="A5217" s="56">
        <v>2019</v>
      </c>
      <c r="B5217" s="57">
        <v>43667</v>
      </c>
      <c r="C5217" s="52">
        <v>1.7916666666666701</v>
      </c>
      <c r="E5217" s="58" t="s">
        <v>267</v>
      </c>
      <c r="F5217" s="52" t="s">
        <v>166</v>
      </c>
      <c r="G5217" s="56" t="s">
        <v>274</v>
      </c>
      <c r="I5217" s="59" t="s">
        <v>40</v>
      </c>
    </row>
    <row r="5218" spans="1:14" hidden="1" x14ac:dyDescent="0.35">
      <c r="A5218" s="56">
        <v>2019</v>
      </c>
      <c r="B5218" s="57">
        <v>43667</v>
      </c>
      <c r="C5218" s="52">
        <v>1.8333333333333399</v>
      </c>
      <c r="E5218" s="58" t="s">
        <v>267</v>
      </c>
      <c r="F5218" s="52" t="s">
        <v>166</v>
      </c>
      <c r="G5218" s="56" t="s">
        <v>274</v>
      </c>
      <c r="I5218" s="59" t="s">
        <v>40</v>
      </c>
    </row>
    <row r="5219" spans="1:14" hidden="1" x14ac:dyDescent="0.35">
      <c r="A5219" s="56">
        <v>2019</v>
      </c>
      <c r="B5219" s="57">
        <v>43667</v>
      </c>
      <c r="C5219" s="52">
        <v>1.87500000000001</v>
      </c>
      <c r="E5219" s="58" t="s">
        <v>267</v>
      </c>
      <c r="F5219" s="52" t="s">
        <v>166</v>
      </c>
      <c r="G5219" s="56" t="s">
        <v>274</v>
      </c>
      <c r="I5219" s="59">
        <v>0.87569444444444444</v>
      </c>
      <c r="J5219" s="7" t="s">
        <v>39</v>
      </c>
      <c r="K5219" s="7">
        <v>49.5</v>
      </c>
      <c r="L5219" s="7">
        <v>289</v>
      </c>
      <c r="M5219" s="7">
        <v>9.33</v>
      </c>
      <c r="N5219" s="7">
        <v>1</v>
      </c>
    </row>
    <row r="5220" spans="1:14" hidden="1" x14ac:dyDescent="0.35">
      <c r="A5220" s="56">
        <v>2019</v>
      </c>
      <c r="B5220" s="57">
        <v>43667</v>
      </c>
      <c r="C5220" s="52">
        <v>1.87500000000001</v>
      </c>
      <c r="E5220" s="58" t="s">
        <v>267</v>
      </c>
      <c r="F5220" s="52" t="s">
        <v>166</v>
      </c>
      <c r="G5220" s="56" t="s">
        <v>274</v>
      </c>
      <c r="I5220" s="59">
        <v>0.87569444444444444</v>
      </c>
      <c r="J5220" s="7" t="s">
        <v>39</v>
      </c>
      <c r="K5220" s="7">
        <v>59.7</v>
      </c>
      <c r="L5220" s="7">
        <v>289</v>
      </c>
      <c r="M5220" s="7">
        <v>8.9499999999999993</v>
      </c>
      <c r="N5220" s="7">
        <v>1</v>
      </c>
    </row>
    <row r="5221" spans="1:14" hidden="1" x14ac:dyDescent="0.35">
      <c r="A5221" s="56">
        <v>2019</v>
      </c>
      <c r="B5221" s="57">
        <v>43667</v>
      </c>
      <c r="C5221" s="52">
        <v>1.87500000000001</v>
      </c>
      <c r="E5221" s="58" t="s">
        <v>267</v>
      </c>
      <c r="F5221" s="52" t="s">
        <v>166</v>
      </c>
      <c r="G5221" s="56" t="s">
        <v>274</v>
      </c>
      <c r="I5221" s="59">
        <v>0.87569444444444444</v>
      </c>
      <c r="J5221" s="7" t="s">
        <v>39</v>
      </c>
      <c r="K5221" s="7">
        <v>60.6</v>
      </c>
      <c r="L5221" s="7">
        <v>289</v>
      </c>
      <c r="M5221" s="7">
        <v>9.09</v>
      </c>
      <c r="N5221" s="7">
        <v>1</v>
      </c>
    </row>
    <row r="5222" spans="1:14" hidden="1" x14ac:dyDescent="0.35">
      <c r="A5222" s="56">
        <v>2019</v>
      </c>
      <c r="B5222" s="57">
        <v>43667</v>
      </c>
      <c r="C5222" s="52">
        <v>1.87500000000001</v>
      </c>
      <c r="E5222" s="58" t="s">
        <v>267</v>
      </c>
      <c r="F5222" s="52" t="s">
        <v>166</v>
      </c>
      <c r="G5222" s="56" t="s">
        <v>274</v>
      </c>
      <c r="I5222" s="59">
        <v>0.87569444444444444</v>
      </c>
      <c r="J5222" s="7" t="s">
        <v>39</v>
      </c>
      <c r="K5222" s="7">
        <v>46</v>
      </c>
      <c r="L5222" s="7">
        <v>290</v>
      </c>
      <c r="M5222" s="7">
        <v>10.25</v>
      </c>
      <c r="N5222" s="7">
        <v>1</v>
      </c>
    </row>
    <row r="5223" spans="1:14" hidden="1" x14ac:dyDescent="0.35">
      <c r="A5223" s="56">
        <v>2019</v>
      </c>
      <c r="B5223" s="57">
        <v>43667</v>
      </c>
      <c r="C5223" s="52">
        <v>1.87500000000001</v>
      </c>
      <c r="E5223" s="58" t="s">
        <v>267</v>
      </c>
      <c r="F5223" s="52" t="s">
        <v>166</v>
      </c>
      <c r="G5223" s="56" t="s">
        <v>274</v>
      </c>
      <c r="I5223" s="59">
        <v>0.87569444444444444</v>
      </c>
      <c r="J5223" s="7" t="s">
        <v>39</v>
      </c>
      <c r="K5223" s="7">
        <v>49.5</v>
      </c>
      <c r="L5223" s="7">
        <v>290</v>
      </c>
      <c r="M5223" s="7">
        <v>9.39</v>
      </c>
      <c r="N5223" s="7">
        <v>1</v>
      </c>
    </row>
    <row r="5224" spans="1:14" hidden="1" x14ac:dyDescent="0.35">
      <c r="A5224" s="56">
        <v>2019</v>
      </c>
      <c r="B5224" s="57">
        <v>43667</v>
      </c>
      <c r="C5224" s="52">
        <v>1.87500000000001</v>
      </c>
      <c r="E5224" s="58" t="s">
        <v>267</v>
      </c>
      <c r="F5224" s="52" t="s">
        <v>166</v>
      </c>
      <c r="G5224" s="56" t="s">
        <v>274</v>
      </c>
      <c r="I5224" s="59">
        <v>0.87569444444444444</v>
      </c>
      <c r="J5224" s="7" t="s">
        <v>39</v>
      </c>
      <c r="K5224" s="7">
        <v>47</v>
      </c>
      <c r="L5224" s="7">
        <v>290</v>
      </c>
      <c r="M5224" s="7">
        <v>9.85</v>
      </c>
      <c r="N5224" s="7">
        <v>1</v>
      </c>
    </row>
    <row r="5225" spans="1:14" hidden="1" x14ac:dyDescent="0.35">
      <c r="A5225" s="56">
        <v>2019</v>
      </c>
      <c r="B5225" s="57">
        <v>43667</v>
      </c>
      <c r="C5225" s="52">
        <v>1.87500000000001</v>
      </c>
      <c r="E5225" s="58" t="s">
        <v>267</v>
      </c>
      <c r="F5225" s="52" t="s">
        <v>166</v>
      </c>
      <c r="G5225" s="56" t="s">
        <v>274</v>
      </c>
      <c r="I5225" s="59">
        <v>0.87569444444444444</v>
      </c>
      <c r="J5225" s="7" t="s">
        <v>39</v>
      </c>
      <c r="K5225" s="7">
        <v>56.5</v>
      </c>
      <c r="L5225" s="7">
        <v>291</v>
      </c>
      <c r="M5225" s="7">
        <v>9.2899999999999991</v>
      </c>
      <c r="N5225" s="7">
        <v>1</v>
      </c>
    </row>
    <row r="5226" spans="1:14" hidden="1" x14ac:dyDescent="0.35">
      <c r="A5226" s="56">
        <v>2019</v>
      </c>
      <c r="B5226" s="57">
        <v>43667</v>
      </c>
      <c r="C5226" s="52">
        <v>1.87500000000001</v>
      </c>
      <c r="E5226" s="58" t="s">
        <v>267</v>
      </c>
      <c r="F5226" s="52" t="s">
        <v>166</v>
      </c>
      <c r="G5226" s="56" t="s">
        <v>274</v>
      </c>
      <c r="I5226" s="59">
        <v>0.87569444444444444</v>
      </c>
      <c r="J5226" s="7" t="s">
        <v>39</v>
      </c>
      <c r="K5226" s="7">
        <v>46.4</v>
      </c>
      <c r="L5226" s="7">
        <v>293</v>
      </c>
      <c r="M5226" s="7">
        <v>10.45</v>
      </c>
      <c r="N5226" s="7">
        <v>1</v>
      </c>
    </row>
    <row r="5227" spans="1:14" hidden="1" x14ac:dyDescent="0.35">
      <c r="A5227" s="56">
        <v>2019</v>
      </c>
      <c r="B5227" s="57">
        <v>43667</v>
      </c>
      <c r="C5227" s="52">
        <v>1.87500000000001</v>
      </c>
      <c r="E5227" s="58" t="s">
        <v>267</v>
      </c>
      <c r="F5227" s="52" t="s">
        <v>166</v>
      </c>
      <c r="G5227" s="56" t="s">
        <v>274</v>
      </c>
      <c r="I5227" s="59">
        <v>0.87569444444444444</v>
      </c>
      <c r="J5227" s="7" t="s">
        <v>39</v>
      </c>
      <c r="K5227" s="7">
        <v>52.2</v>
      </c>
      <c r="L5227" s="7">
        <v>299</v>
      </c>
      <c r="M5227" s="7">
        <v>10.81</v>
      </c>
      <c r="N5227" s="7">
        <v>1</v>
      </c>
    </row>
    <row r="5228" spans="1:14" hidden="1" x14ac:dyDescent="0.35">
      <c r="A5228" s="56">
        <v>2019</v>
      </c>
      <c r="B5228" s="57">
        <v>43667</v>
      </c>
      <c r="C5228" s="52">
        <v>1.87500000000001</v>
      </c>
      <c r="E5228" s="58" t="s">
        <v>267</v>
      </c>
      <c r="F5228" s="52" t="s">
        <v>166</v>
      </c>
      <c r="G5228" s="56" t="s">
        <v>274</v>
      </c>
      <c r="I5228" s="59">
        <v>0.87569444444444444</v>
      </c>
      <c r="J5228" s="7" t="s">
        <v>39</v>
      </c>
      <c r="K5228" s="7">
        <v>44.5</v>
      </c>
      <c r="L5228" s="7">
        <v>294</v>
      </c>
      <c r="M5228" s="7">
        <v>11.08</v>
      </c>
      <c r="N5228" s="7">
        <v>1</v>
      </c>
    </row>
    <row r="5229" spans="1:14" hidden="1" x14ac:dyDescent="0.35">
      <c r="A5229" s="56">
        <v>2019</v>
      </c>
      <c r="B5229" s="57">
        <v>43667</v>
      </c>
      <c r="C5229" s="52">
        <v>1.87500000000001</v>
      </c>
      <c r="E5229" s="58" t="s">
        <v>267</v>
      </c>
      <c r="F5229" s="52" t="s">
        <v>166</v>
      </c>
      <c r="G5229" s="56" t="s">
        <v>274</v>
      </c>
      <c r="I5229" s="59">
        <v>0.87569444444444444</v>
      </c>
      <c r="J5229" s="7" t="s">
        <v>39</v>
      </c>
      <c r="K5229" s="7">
        <v>35.299999999999997</v>
      </c>
      <c r="L5229" s="7">
        <v>300</v>
      </c>
      <c r="M5229" s="7">
        <v>11.39</v>
      </c>
      <c r="N5229" s="7">
        <v>1</v>
      </c>
    </row>
    <row r="5230" spans="1:14" hidden="1" x14ac:dyDescent="0.35">
      <c r="A5230" s="56">
        <v>2019</v>
      </c>
      <c r="B5230" s="57">
        <v>43667</v>
      </c>
      <c r="C5230" s="52">
        <v>1.87500000000001</v>
      </c>
      <c r="E5230" s="58" t="s">
        <v>267</v>
      </c>
      <c r="F5230" s="52" t="s">
        <v>166</v>
      </c>
      <c r="G5230" s="56" t="s">
        <v>274</v>
      </c>
      <c r="I5230" s="59">
        <v>0.88055555555555554</v>
      </c>
      <c r="J5230" s="7" t="s">
        <v>39</v>
      </c>
      <c r="K5230" s="7">
        <v>91.3</v>
      </c>
      <c r="L5230" s="7">
        <v>1496</v>
      </c>
      <c r="M5230" s="7">
        <v>11.32</v>
      </c>
      <c r="N5230" s="7">
        <v>1</v>
      </c>
    </row>
    <row r="5231" spans="1:14" hidden="1" x14ac:dyDescent="0.35">
      <c r="A5231" s="56">
        <v>2019</v>
      </c>
      <c r="B5231" s="57">
        <v>43667</v>
      </c>
      <c r="C5231" s="52">
        <v>1.9166666666666701</v>
      </c>
      <c r="E5231" s="58" t="s">
        <v>267</v>
      </c>
      <c r="F5231" s="52" t="s">
        <v>166</v>
      </c>
      <c r="G5231" s="56" t="s">
        <v>274</v>
      </c>
      <c r="I5231" s="59">
        <v>0.91736111111111107</v>
      </c>
      <c r="J5231" s="7" t="s">
        <v>39</v>
      </c>
      <c r="K5231" s="7">
        <v>34.700000000000003</v>
      </c>
      <c r="L5231" s="7">
        <v>180</v>
      </c>
      <c r="M5231" s="7">
        <v>10.3</v>
      </c>
      <c r="N5231" s="7">
        <v>1</v>
      </c>
    </row>
    <row r="5232" spans="1:14" hidden="1" x14ac:dyDescent="0.35">
      <c r="A5232" s="56">
        <v>2019</v>
      </c>
      <c r="B5232" s="57">
        <v>43667</v>
      </c>
      <c r="C5232" s="52">
        <v>1.9166666666666701</v>
      </c>
      <c r="E5232" s="58" t="s">
        <v>267</v>
      </c>
      <c r="F5232" s="52" t="s">
        <v>166</v>
      </c>
      <c r="G5232" s="56" t="s">
        <v>274</v>
      </c>
      <c r="I5232" s="59">
        <v>0.91736111111111107</v>
      </c>
      <c r="J5232" s="7" t="s">
        <v>39</v>
      </c>
      <c r="K5232" s="7">
        <v>63.4</v>
      </c>
      <c r="L5232" s="7">
        <v>294</v>
      </c>
      <c r="M5232" s="7">
        <v>9.6999999999999993</v>
      </c>
      <c r="N5232" s="7">
        <v>1</v>
      </c>
    </row>
    <row r="5233" spans="1:14" hidden="1" x14ac:dyDescent="0.35">
      <c r="A5233" s="56">
        <v>2019</v>
      </c>
      <c r="B5233" s="57">
        <v>43667</v>
      </c>
      <c r="C5233" s="52">
        <v>1.9166666666666701</v>
      </c>
      <c r="E5233" s="58" t="s">
        <v>267</v>
      </c>
      <c r="F5233" s="52" t="s">
        <v>166</v>
      </c>
      <c r="G5233" s="56" t="s">
        <v>274</v>
      </c>
      <c r="I5233" s="59">
        <v>0.91736111111111107</v>
      </c>
      <c r="J5233" s="7" t="s">
        <v>39</v>
      </c>
      <c r="K5233" s="7">
        <v>68.7</v>
      </c>
      <c r="L5233" s="7">
        <v>298</v>
      </c>
      <c r="M5233" s="7">
        <v>10.41</v>
      </c>
      <c r="N5233" s="7">
        <v>1</v>
      </c>
    </row>
    <row r="5234" spans="1:14" hidden="1" x14ac:dyDescent="0.35">
      <c r="A5234" s="56">
        <v>2019</v>
      </c>
      <c r="B5234" s="57">
        <v>43667</v>
      </c>
      <c r="C5234" s="52">
        <v>1.9166666666666701</v>
      </c>
      <c r="E5234" s="58" t="s">
        <v>267</v>
      </c>
      <c r="F5234" s="52" t="s">
        <v>166</v>
      </c>
      <c r="G5234" s="56" t="s">
        <v>274</v>
      </c>
      <c r="I5234" s="59">
        <v>0.91736111111111107</v>
      </c>
      <c r="J5234" s="7" t="s">
        <v>39</v>
      </c>
      <c r="K5234" s="7">
        <v>36.4</v>
      </c>
      <c r="L5234" s="7">
        <v>308</v>
      </c>
      <c r="M5234" s="7">
        <v>8.7200000000000006</v>
      </c>
      <c r="N5234" s="7">
        <v>1</v>
      </c>
    </row>
    <row r="5235" spans="1:14" hidden="1" x14ac:dyDescent="0.35">
      <c r="A5235" s="56">
        <v>2019</v>
      </c>
      <c r="B5235" s="57">
        <v>43667</v>
      </c>
      <c r="C5235" s="52">
        <v>1.9166666666666701</v>
      </c>
      <c r="E5235" s="58" t="s">
        <v>267</v>
      </c>
      <c r="F5235" s="52" t="s">
        <v>166</v>
      </c>
      <c r="G5235" s="56" t="s">
        <v>274</v>
      </c>
      <c r="I5235" s="59">
        <v>0.91875000000000007</v>
      </c>
      <c r="J5235" s="7" t="s">
        <v>39</v>
      </c>
      <c r="K5235" s="7">
        <v>57.6</v>
      </c>
      <c r="L5235" s="7">
        <v>543</v>
      </c>
      <c r="M5235" s="7">
        <v>9.59</v>
      </c>
      <c r="N5235" s="7">
        <v>1</v>
      </c>
    </row>
    <row r="5236" spans="1:14" hidden="1" x14ac:dyDescent="0.35">
      <c r="A5236" s="56">
        <v>2019</v>
      </c>
      <c r="B5236" s="57">
        <v>43667</v>
      </c>
      <c r="C5236" s="52">
        <v>1.9166666666666701</v>
      </c>
      <c r="E5236" s="58" t="s">
        <v>267</v>
      </c>
      <c r="F5236" s="52" t="s">
        <v>166</v>
      </c>
      <c r="G5236" s="56" t="s">
        <v>274</v>
      </c>
      <c r="I5236" s="59">
        <v>0.91875000000000007</v>
      </c>
      <c r="J5236" s="7" t="s">
        <v>39</v>
      </c>
      <c r="K5236" s="7">
        <v>54.9</v>
      </c>
      <c r="L5236" s="7">
        <v>551</v>
      </c>
      <c r="M5236" s="7">
        <v>9.44</v>
      </c>
      <c r="N5236" s="7">
        <v>1</v>
      </c>
    </row>
    <row r="5237" spans="1:14" hidden="1" x14ac:dyDescent="0.35">
      <c r="A5237" s="56">
        <v>2019</v>
      </c>
      <c r="B5237" s="57">
        <v>43667</v>
      </c>
      <c r="C5237" s="52">
        <v>1.9166666666666701</v>
      </c>
      <c r="E5237" s="58" t="s">
        <v>267</v>
      </c>
      <c r="F5237" s="52" t="s">
        <v>166</v>
      </c>
      <c r="G5237" s="56" t="s">
        <v>274</v>
      </c>
      <c r="I5237" s="59">
        <v>0.91875000000000007</v>
      </c>
      <c r="J5237" s="7" t="s">
        <v>39</v>
      </c>
      <c r="K5237" s="7">
        <v>68</v>
      </c>
      <c r="L5237" s="7">
        <v>552</v>
      </c>
      <c r="M5237" s="7">
        <v>8.64</v>
      </c>
      <c r="N5237" s="7">
        <v>1</v>
      </c>
    </row>
    <row r="5238" spans="1:14" hidden="1" x14ac:dyDescent="0.35">
      <c r="A5238" s="56">
        <v>2019</v>
      </c>
      <c r="B5238" s="57">
        <v>43667</v>
      </c>
      <c r="C5238" s="52">
        <v>1.9166666666666701</v>
      </c>
      <c r="E5238" s="58" t="s">
        <v>267</v>
      </c>
      <c r="F5238" s="52" t="s">
        <v>166</v>
      </c>
      <c r="G5238" s="56" t="s">
        <v>274</v>
      </c>
      <c r="I5238" s="59">
        <v>0.91875000000000007</v>
      </c>
      <c r="J5238" s="7" t="s">
        <v>39</v>
      </c>
      <c r="K5238" s="7">
        <v>47.9</v>
      </c>
      <c r="L5238" s="7">
        <v>551</v>
      </c>
      <c r="M5238" s="7">
        <v>8.76</v>
      </c>
      <c r="N5238" s="7">
        <v>1</v>
      </c>
    </row>
    <row r="5239" spans="1:14" hidden="1" x14ac:dyDescent="0.35">
      <c r="A5239" s="56">
        <v>2019</v>
      </c>
      <c r="B5239" s="57">
        <v>43667</v>
      </c>
      <c r="C5239" s="52">
        <v>1.9166666666666701</v>
      </c>
      <c r="E5239" s="58" t="s">
        <v>267</v>
      </c>
      <c r="F5239" s="52" t="s">
        <v>166</v>
      </c>
      <c r="G5239" s="56" t="s">
        <v>274</v>
      </c>
      <c r="I5239" s="59">
        <v>0.91875000000000007</v>
      </c>
      <c r="J5239" s="7" t="s">
        <v>39</v>
      </c>
      <c r="K5239" s="7">
        <v>61.4</v>
      </c>
      <c r="L5239" s="7">
        <v>555</v>
      </c>
      <c r="M5239" s="7">
        <v>9.43</v>
      </c>
      <c r="N5239" s="7">
        <v>1</v>
      </c>
    </row>
    <row r="5240" spans="1:14" hidden="1" x14ac:dyDescent="0.35">
      <c r="A5240" s="56">
        <v>2019</v>
      </c>
      <c r="B5240" s="57">
        <v>43667</v>
      </c>
      <c r="C5240" s="52">
        <v>1.9166666666666701</v>
      </c>
      <c r="E5240" s="58" t="s">
        <v>267</v>
      </c>
      <c r="F5240" s="52" t="s">
        <v>166</v>
      </c>
      <c r="G5240" s="56" t="s">
        <v>274</v>
      </c>
      <c r="I5240" s="59">
        <v>0.91875000000000007</v>
      </c>
      <c r="J5240" s="7" t="s">
        <v>39</v>
      </c>
      <c r="K5240" s="7">
        <v>45.9</v>
      </c>
      <c r="L5240" s="7">
        <v>556</v>
      </c>
      <c r="M5240" s="7">
        <v>8.9</v>
      </c>
      <c r="N5240" s="7">
        <v>1</v>
      </c>
    </row>
    <row r="5241" spans="1:14" hidden="1" x14ac:dyDescent="0.35">
      <c r="A5241" s="56">
        <v>2019</v>
      </c>
      <c r="B5241" s="57">
        <v>43667</v>
      </c>
      <c r="C5241" s="52">
        <v>1.9166666666666701</v>
      </c>
      <c r="E5241" s="58" t="s">
        <v>267</v>
      </c>
      <c r="F5241" s="52" t="s">
        <v>166</v>
      </c>
      <c r="G5241" s="56" t="s">
        <v>274</v>
      </c>
      <c r="I5241" s="59">
        <v>0.91875000000000007</v>
      </c>
      <c r="J5241" s="7" t="s">
        <v>39</v>
      </c>
      <c r="K5241" s="7">
        <v>64.2</v>
      </c>
      <c r="L5241" s="7">
        <v>557</v>
      </c>
      <c r="M5241" s="7">
        <v>10.02</v>
      </c>
      <c r="N5241" s="7">
        <v>1</v>
      </c>
    </row>
    <row r="5242" spans="1:14" hidden="1" x14ac:dyDescent="0.35">
      <c r="A5242" s="56">
        <v>2019</v>
      </c>
      <c r="B5242" s="57">
        <v>43667</v>
      </c>
      <c r="C5242" s="52">
        <v>1.9166666666666701</v>
      </c>
      <c r="E5242" s="58" t="s">
        <v>267</v>
      </c>
      <c r="F5242" s="52" t="s">
        <v>166</v>
      </c>
      <c r="G5242" s="56" t="s">
        <v>274</v>
      </c>
      <c r="I5242" s="59">
        <v>0.9194444444444444</v>
      </c>
      <c r="J5242" s="7" t="s">
        <v>39</v>
      </c>
      <c r="K5242" s="7">
        <v>49</v>
      </c>
      <c r="L5242" s="7">
        <v>679</v>
      </c>
      <c r="M5242" s="7">
        <v>10.26</v>
      </c>
      <c r="N5242" s="7">
        <v>1</v>
      </c>
    </row>
    <row r="5243" spans="1:14" hidden="1" x14ac:dyDescent="0.35">
      <c r="A5243" s="56">
        <v>2019</v>
      </c>
      <c r="B5243" s="57">
        <v>43667</v>
      </c>
      <c r="C5243" s="52">
        <v>1.9166666666666701</v>
      </c>
      <c r="E5243" s="58" t="s">
        <v>267</v>
      </c>
      <c r="F5243" s="52" t="s">
        <v>166</v>
      </c>
      <c r="G5243" s="56" t="s">
        <v>274</v>
      </c>
      <c r="I5243" s="59">
        <v>0.9194444444444444</v>
      </c>
      <c r="J5243" s="7" t="s">
        <v>39</v>
      </c>
      <c r="K5243" s="7">
        <v>61.2</v>
      </c>
      <c r="L5243" s="7">
        <v>679</v>
      </c>
      <c r="M5243" s="7">
        <v>10.14</v>
      </c>
      <c r="N5243" s="7">
        <v>1</v>
      </c>
    </row>
    <row r="5244" spans="1:14" hidden="1" x14ac:dyDescent="0.35">
      <c r="A5244" s="56">
        <v>2019</v>
      </c>
      <c r="B5244" s="57">
        <v>43667</v>
      </c>
      <c r="C5244" s="52">
        <v>1.9166666666666701</v>
      </c>
      <c r="E5244" s="58" t="s">
        <v>267</v>
      </c>
      <c r="F5244" s="52" t="s">
        <v>166</v>
      </c>
      <c r="G5244" s="56" t="s">
        <v>274</v>
      </c>
      <c r="I5244" s="59">
        <v>0.9194444444444444</v>
      </c>
      <c r="J5244" s="7" t="s">
        <v>39</v>
      </c>
      <c r="K5244" s="7">
        <v>60.2</v>
      </c>
      <c r="L5244" s="7">
        <v>681</v>
      </c>
      <c r="M5244" s="7">
        <v>9.64</v>
      </c>
      <c r="N5244" s="7">
        <v>1</v>
      </c>
    </row>
    <row r="5245" spans="1:14" hidden="1" x14ac:dyDescent="0.35">
      <c r="A5245" s="56">
        <v>2019</v>
      </c>
      <c r="B5245" s="57">
        <v>43667</v>
      </c>
      <c r="C5245" s="52">
        <v>1.9166666666666701</v>
      </c>
      <c r="E5245" s="58" t="s">
        <v>267</v>
      </c>
      <c r="F5245" s="52" t="s">
        <v>166</v>
      </c>
      <c r="G5245" s="56" t="s">
        <v>274</v>
      </c>
      <c r="I5245" s="59">
        <v>0.9194444444444444</v>
      </c>
      <c r="J5245" s="7" t="s">
        <v>39</v>
      </c>
      <c r="K5245" s="7">
        <v>75.099999999999994</v>
      </c>
      <c r="L5245" s="7">
        <v>681</v>
      </c>
      <c r="M5245" s="7">
        <v>9.5</v>
      </c>
      <c r="N5245" s="7">
        <v>1</v>
      </c>
    </row>
    <row r="5246" spans="1:14" hidden="1" x14ac:dyDescent="0.35">
      <c r="A5246" s="56">
        <v>2019</v>
      </c>
      <c r="B5246" s="57">
        <v>43667</v>
      </c>
      <c r="C5246" s="52">
        <v>1.9166666666666701</v>
      </c>
      <c r="E5246" s="58" t="s">
        <v>267</v>
      </c>
      <c r="F5246" s="52" t="s">
        <v>166</v>
      </c>
      <c r="G5246" s="56" t="s">
        <v>274</v>
      </c>
      <c r="I5246" s="59">
        <v>0.9194444444444444</v>
      </c>
      <c r="J5246" s="7" t="s">
        <v>39</v>
      </c>
      <c r="K5246" s="7">
        <v>59</v>
      </c>
      <c r="L5246" s="7">
        <v>778</v>
      </c>
      <c r="M5246" s="7">
        <v>10.029999999999999</v>
      </c>
      <c r="N5246" s="7">
        <v>1</v>
      </c>
    </row>
    <row r="5247" spans="1:14" hidden="1" x14ac:dyDescent="0.35">
      <c r="A5247" s="56">
        <v>2019</v>
      </c>
      <c r="B5247" s="57">
        <v>43667</v>
      </c>
      <c r="C5247" s="52">
        <v>1.9166666666666701</v>
      </c>
      <c r="E5247" s="58" t="s">
        <v>267</v>
      </c>
      <c r="F5247" s="52" t="s">
        <v>166</v>
      </c>
      <c r="G5247" s="56" t="s">
        <v>274</v>
      </c>
      <c r="I5247" s="59">
        <v>0.92083333333333339</v>
      </c>
      <c r="J5247" s="7" t="s">
        <v>39</v>
      </c>
      <c r="K5247" s="7">
        <v>63.8</v>
      </c>
      <c r="L5247" s="7">
        <v>1189</v>
      </c>
      <c r="M5247" s="7">
        <v>9.1199999999999992</v>
      </c>
      <c r="N5247" s="7">
        <v>1</v>
      </c>
    </row>
    <row r="5248" spans="1:14" hidden="1" x14ac:dyDescent="0.35">
      <c r="A5248" s="56">
        <v>2019</v>
      </c>
      <c r="B5248" s="57">
        <v>43667</v>
      </c>
      <c r="C5248" s="52">
        <v>1.9166666666666701</v>
      </c>
      <c r="E5248" s="58" t="s">
        <v>267</v>
      </c>
      <c r="F5248" s="52" t="s">
        <v>166</v>
      </c>
      <c r="G5248" s="56" t="s">
        <v>274</v>
      </c>
      <c r="I5248" s="59">
        <v>0.92152777777777783</v>
      </c>
      <c r="J5248" s="7" t="s">
        <v>39</v>
      </c>
      <c r="K5248" s="7">
        <v>61.2</v>
      </c>
      <c r="L5248" s="7">
        <v>1274</v>
      </c>
      <c r="M5248" s="7">
        <v>12.67</v>
      </c>
      <c r="N5248" s="7">
        <v>1</v>
      </c>
    </row>
    <row r="5249" spans="1:14" hidden="1" x14ac:dyDescent="0.35">
      <c r="A5249" s="56">
        <v>2019</v>
      </c>
      <c r="B5249" s="57">
        <v>43667</v>
      </c>
      <c r="C5249" s="52">
        <v>1.9166666666666701</v>
      </c>
      <c r="E5249" s="58" t="s">
        <v>267</v>
      </c>
      <c r="F5249" s="52" t="s">
        <v>166</v>
      </c>
      <c r="G5249" s="56" t="s">
        <v>274</v>
      </c>
      <c r="I5249" s="59">
        <v>0.92152777777777783</v>
      </c>
      <c r="J5249" s="7" t="s">
        <v>39</v>
      </c>
      <c r="K5249" s="7">
        <v>54.8</v>
      </c>
      <c r="L5249" s="7">
        <v>1274</v>
      </c>
      <c r="M5249" s="7">
        <v>12</v>
      </c>
      <c r="N5249" s="7">
        <v>1</v>
      </c>
    </row>
    <row r="5250" spans="1:14" hidden="1" x14ac:dyDescent="0.35">
      <c r="A5250" s="56">
        <v>2019</v>
      </c>
      <c r="B5250" s="57">
        <v>43667</v>
      </c>
      <c r="C5250" s="52">
        <v>1.9166666666666701</v>
      </c>
      <c r="E5250" s="58" t="s">
        <v>267</v>
      </c>
      <c r="F5250" s="52" t="s">
        <v>166</v>
      </c>
      <c r="G5250" s="56" t="s">
        <v>274</v>
      </c>
      <c r="I5250" s="59">
        <v>0.92152777777777783</v>
      </c>
      <c r="J5250" s="7" t="s">
        <v>39</v>
      </c>
      <c r="K5250" s="7">
        <v>49.6</v>
      </c>
      <c r="L5250" s="7">
        <v>1276</v>
      </c>
      <c r="M5250" s="7">
        <v>12.33</v>
      </c>
      <c r="N5250" s="7">
        <v>1</v>
      </c>
    </row>
    <row r="5251" spans="1:14" hidden="1" x14ac:dyDescent="0.35">
      <c r="A5251" s="56">
        <v>2019</v>
      </c>
      <c r="B5251" s="57">
        <v>43667</v>
      </c>
      <c r="C5251" s="52">
        <v>1.9166666666666701</v>
      </c>
      <c r="E5251" s="58" t="s">
        <v>267</v>
      </c>
      <c r="F5251" s="52" t="s">
        <v>166</v>
      </c>
      <c r="G5251" s="56" t="s">
        <v>274</v>
      </c>
      <c r="I5251" s="59">
        <v>0.92152777777777783</v>
      </c>
      <c r="J5251" s="7" t="s">
        <v>39</v>
      </c>
      <c r="K5251" s="7">
        <v>52.4</v>
      </c>
      <c r="L5251" s="7">
        <v>1283</v>
      </c>
      <c r="M5251" s="7">
        <v>11.85</v>
      </c>
      <c r="N5251" s="7">
        <v>1</v>
      </c>
    </row>
    <row r="5252" spans="1:14" hidden="1" x14ac:dyDescent="0.35">
      <c r="A5252" s="56">
        <v>2019</v>
      </c>
      <c r="B5252" s="57">
        <v>43667</v>
      </c>
      <c r="C5252" s="52">
        <v>1.9166666666666701</v>
      </c>
      <c r="E5252" s="58" t="s">
        <v>267</v>
      </c>
      <c r="F5252" s="52" t="s">
        <v>166</v>
      </c>
      <c r="G5252" s="56" t="s">
        <v>274</v>
      </c>
      <c r="I5252" s="59">
        <v>0.92291666666666661</v>
      </c>
      <c r="J5252" s="7" t="s">
        <v>39</v>
      </c>
      <c r="K5252" s="7">
        <v>59.8</v>
      </c>
      <c r="L5252" s="7">
        <v>1664</v>
      </c>
      <c r="M5252" s="7">
        <v>6.3</v>
      </c>
      <c r="N5252" s="7">
        <v>1</v>
      </c>
    </row>
    <row r="5253" spans="1:14" hidden="1" x14ac:dyDescent="0.35">
      <c r="A5253" s="56">
        <v>2019</v>
      </c>
      <c r="B5253" s="57">
        <v>43667</v>
      </c>
      <c r="C5253" s="52">
        <v>1.9583333333333399</v>
      </c>
      <c r="E5253" s="58" t="s">
        <v>267</v>
      </c>
      <c r="F5253" s="52" t="s">
        <v>166</v>
      </c>
      <c r="G5253" s="56" t="s">
        <v>274</v>
      </c>
      <c r="I5253" s="59">
        <v>0.9590277777777777</v>
      </c>
      <c r="J5253" s="7" t="s">
        <v>39</v>
      </c>
      <c r="K5253" s="7">
        <v>53.4</v>
      </c>
      <c r="L5253" s="7">
        <v>293</v>
      </c>
      <c r="M5253" s="7">
        <v>12.44</v>
      </c>
      <c r="N5253" s="7">
        <v>1</v>
      </c>
    </row>
    <row r="5254" spans="1:14" hidden="1" x14ac:dyDescent="0.35">
      <c r="A5254" s="56">
        <v>2019</v>
      </c>
      <c r="B5254" s="57">
        <v>43667</v>
      </c>
      <c r="C5254" s="52">
        <v>1.9583333333333399</v>
      </c>
      <c r="E5254" s="58" t="s">
        <v>267</v>
      </c>
      <c r="F5254" s="52" t="s">
        <v>166</v>
      </c>
      <c r="G5254" s="56" t="s">
        <v>274</v>
      </c>
      <c r="I5254" s="59">
        <v>0.96111111111111114</v>
      </c>
      <c r="J5254" s="7" t="s">
        <v>39</v>
      </c>
      <c r="K5254" s="7">
        <v>55.7</v>
      </c>
      <c r="L5254" s="7">
        <v>707</v>
      </c>
      <c r="M5254" s="7">
        <v>12.62</v>
      </c>
      <c r="N5254" s="7">
        <v>1</v>
      </c>
    </row>
    <row r="5255" spans="1:14" hidden="1" x14ac:dyDescent="0.35">
      <c r="A5255" s="56">
        <v>2019</v>
      </c>
      <c r="B5255" s="57">
        <v>43667</v>
      </c>
      <c r="C5255" s="52">
        <v>1.9583333333333399</v>
      </c>
      <c r="E5255" s="58" t="s">
        <v>267</v>
      </c>
      <c r="F5255" s="52" t="s">
        <v>166</v>
      </c>
      <c r="G5255" s="56" t="s">
        <v>274</v>
      </c>
      <c r="I5255" s="59">
        <v>0.96319444444444446</v>
      </c>
      <c r="J5255" s="7" t="s">
        <v>39</v>
      </c>
      <c r="K5255" s="7">
        <v>55.9</v>
      </c>
      <c r="L5255" s="7">
        <v>1244</v>
      </c>
      <c r="M5255" s="7">
        <v>12.27</v>
      </c>
      <c r="N5255" s="7">
        <v>1</v>
      </c>
    </row>
    <row r="5256" spans="1:14" hidden="1" x14ac:dyDescent="0.35">
      <c r="A5256" s="56">
        <v>2019</v>
      </c>
      <c r="B5256" s="57">
        <v>43668</v>
      </c>
      <c r="C5256" s="52">
        <v>2.0000000000000102</v>
      </c>
      <c r="E5256" s="58" t="s">
        <v>267</v>
      </c>
      <c r="F5256" s="52" t="s">
        <v>166</v>
      </c>
      <c r="G5256" s="56" t="s">
        <v>274</v>
      </c>
      <c r="I5256" s="59">
        <v>0</v>
      </c>
      <c r="J5256" s="7" t="s">
        <v>39</v>
      </c>
      <c r="K5256" s="7">
        <v>56.4</v>
      </c>
      <c r="L5256" s="7">
        <v>117</v>
      </c>
      <c r="M5256" s="7">
        <v>6.47</v>
      </c>
      <c r="N5256" s="7">
        <v>1</v>
      </c>
    </row>
    <row r="5257" spans="1:14" hidden="1" x14ac:dyDescent="0.35">
      <c r="A5257" s="56">
        <v>2019</v>
      </c>
      <c r="B5257" s="57">
        <v>43668</v>
      </c>
      <c r="C5257" s="52">
        <v>2.0000000000000102</v>
      </c>
      <c r="E5257" s="58" t="s">
        <v>267</v>
      </c>
      <c r="F5257" s="52" t="s">
        <v>166</v>
      </c>
      <c r="G5257" s="56" t="s">
        <v>274</v>
      </c>
      <c r="I5257" s="59">
        <v>4.8611111111111112E-3</v>
      </c>
      <c r="J5257" s="7" t="s">
        <v>39</v>
      </c>
      <c r="K5257" s="7">
        <v>47.3</v>
      </c>
      <c r="L5257" s="7">
        <v>1294</v>
      </c>
      <c r="M5257" s="7">
        <v>12.08</v>
      </c>
      <c r="N5257" s="7">
        <v>1</v>
      </c>
    </row>
    <row r="5258" spans="1:14" hidden="1" x14ac:dyDescent="0.35">
      <c r="A5258" s="56">
        <v>2019</v>
      </c>
      <c r="B5258" s="57">
        <v>43668</v>
      </c>
      <c r="C5258" s="52">
        <v>2.0000000000000102</v>
      </c>
      <c r="E5258" s="58" t="s">
        <v>267</v>
      </c>
      <c r="F5258" s="52" t="s">
        <v>166</v>
      </c>
      <c r="G5258" s="56" t="s">
        <v>274</v>
      </c>
      <c r="I5258" s="59">
        <v>6.2499999999999995E-3</v>
      </c>
      <c r="J5258" s="7" t="s">
        <v>39</v>
      </c>
      <c r="K5258" s="7">
        <v>62.2</v>
      </c>
      <c r="L5258" s="7">
        <v>1679</v>
      </c>
      <c r="M5258" s="7">
        <v>8.57</v>
      </c>
      <c r="N5258" s="7">
        <v>1</v>
      </c>
    </row>
    <row r="5259" spans="1:14" ht="13.5" hidden="1" customHeight="1" x14ac:dyDescent="0.35">
      <c r="A5259" s="56">
        <v>2019</v>
      </c>
      <c r="B5259" s="57">
        <v>43668</v>
      </c>
      <c r="C5259" s="52">
        <v>2.0416666666666701</v>
      </c>
      <c r="E5259" s="58" t="s">
        <v>267</v>
      </c>
      <c r="F5259" s="52" t="s">
        <v>166</v>
      </c>
      <c r="G5259" s="56" t="s">
        <v>274</v>
      </c>
      <c r="I5259" s="59">
        <v>4.4444444444444446E-2</v>
      </c>
      <c r="J5259" s="7" t="s">
        <v>39</v>
      </c>
      <c r="K5259" s="7">
        <v>59.7</v>
      </c>
      <c r="L5259" s="7">
        <v>787</v>
      </c>
      <c r="M5259" s="7">
        <v>10.210000000000001</v>
      </c>
      <c r="N5259" s="7">
        <v>1</v>
      </c>
    </row>
    <row r="5260" spans="1:14" ht="13.5" hidden="1" customHeight="1" x14ac:dyDescent="0.35">
      <c r="A5260" s="56">
        <v>2019</v>
      </c>
      <c r="B5260" s="57">
        <v>43668</v>
      </c>
      <c r="C5260" s="52">
        <v>2.0416666666666701</v>
      </c>
      <c r="E5260" s="58" t="s">
        <v>267</v>
      </c>
      <c r="F5260" s="52" t="s">
        <v>166</v>
      </c>
      <c r="G5260" s="56" t="s">
        <v>274</v>
      </c>
      <c r="I5260" s="59">
        <v>4.5138888888888888E-2</v>
      </c>
      <c r="J5260" s="7" t="s">
        <v>39</v>
      </c>
      <c r="K5260" s="7">
        <v>60.6</v>
      </c>
      <c r="L5260" s="7">
        <v>961</v>
      </c>
      <c r="M5260" s="7">
        <v>11.82</v>
      </c>
      <c r="N5260" s="7">
        <v>1</v>
      </c>
    </row>
    <row r="5261" spans="1:14" ht="13.5" hidden="1" customHeight="1" x14ac:dyDescent="0.35">
      <c r="A5261" s="56">
        <v>2019</v>
      </c>
      <c r="B5261" s="57">
        <v>43668</v>
      </c>
      <c r="C5261" s="52">
        <v>2.0416666666666701</v>
      </c>
      <c r="E5261" s="58" t="s">
        <v>267</v>
      </c>
      <c r="F5261" s="52" t="s">
        <v>166</v>
      </c>
      <c r="G5261" s="56" t="s">
        <v>274</v>
      </c>
      <c r="I5261" s="59">
        <v>4.5138888888888888E-2</v>
      </c>
      <c r="J5261" s="7" t="s">
        <v>39</v>
      </c>
      <c r="K5261" s="7">
        <v>55.1</v>
      </c>
      <c r="L5261" s="7">
        <v>961</v>
      </c>
      <c r="M5261" s="7">
        <v>12.52</v>
      </c>
      <c r="N5261" s="7">
        <v>1</v>
      </c>
    </row>
    <row r="5262" spans="1:14" ht="13.5" hidden="1" customHeight="1" x14ac:dyDescent="0.35">
      <c r="A5262" s="56">
        <v>2019</v>
      </c>
      <c r="B5262" s="57">
        <v>43668</v>
      </c>
      <c r="C5262" s="52">
        <v>2.0416666666666701</v>
      </c>
      <c r="E5262" s="58" t="s">
        <v>267</v>
      </c>
      <c r="F5262" s="52" t="s">
        <v>166</v>
      </c>
      <c r="G5262" s="56" t="s">
        <v>274</v>
      </c>
      <c r="I5262" s="59">
        <v>4.6527777777777779E-2</v>
      </c>
      <c r="J5262" s="7" t="s">
        <v>39</v>
      </c>
      <c r="K5262" s="7">
        <v>56.1</v>
      </c>
      <c r="L5262" s="7">
        <v>1225</v>
      </c>
      <c r="M5262" s="7">
        <v>10.57</v>
      </c>
      <c r="N5262" s="7">
        <v>1</v>
      </c>
    </row>
    <row r="5263" spans="1:14" ht="13.5" hidden="1" customHeight="1" x14ac:dyDescent="0.35">
      <c r="A5263" s="56">
        <v>2019</v>
      </c>
      <c r="B5263" s="57">
        <v>43668</v>
      </c>
      <c r="C5263" s="52">
        <v>2.0416666666666701</v>
      </c>
      <c r="E5263" s="58" t="s">
        <v>267</v>
      </c>
      <c r="F5263" s="52" t="s">
        <v>166</v>
      </c>
      <c r="G5263" s="56" t="s">
        <v>274</v>
      </c>
      <c r="I5263" s="59">
        <v>4.6527777777777779E-2</v>
      </c>
      <c r="J5263" s="7" t="s">
        <v>39</v>
      </c>
      <c r="K5263" s="7">
        <v>57.3</v>
      </c>
      <c r="L5263" s="7">
        <v>1247</v>
      </c>
      <c r="M5263" s="7">
        <v>9.44</v>
      </c>
      <c r="N5263" s="7">
        <v>1</v>
      </c>
    </row>
    <row r="5264" spans="1:14" ht="13.5" hidden="1" customHeight="1" x14ac:dyDescent="0.35">
      <c r="A5264" s="56">
        <v>2019</v>
      </c>
      <c r="B5264" s="57">
        <v>43668</v>
      </c>
      <c r="C5264" s="52">
        <v>2.0416666666666701</v>
      </c>
      <c r="E5264" s="58" t="s">
        <v>267</v>
      </c>
      <c r="F5264" s="52" t="s">
        <v>166</v>
      </c>
      <c r="G5264" s="56" t="s">
        <v>274</v>
      </c>
      <c r="I5264" s="59">
        <v>4.6527777777777779E-2</v>
      </c>
      <c r="J5264" s="7" t="s">
        <v>39</v>
      </c>
      <c r="K5264" s="7">
        <v>56.4</v>
      </c>
      <c r="L5264" s="7">
        <v>1255</v>
      </c>
      <c r="M5264" s="7">
        <v>9.39</v>
      </c>
      <c r="N5264" s="7">
        <v>1</v>
      </c>
    </row>
    <row r="5265" spans="1:14" ht="13.5" hidden="1" customHeight="1" x14ac:dyDescent="0.35">
      <c r="A5265" s="56">
        <v>2019</v>
      </c>
      <c r="B5265" s="57">
        <v>43668</v>
      </c>
      <c r="C5265" s="52">
        <v>2.0416666666666701</v>
      </c>
      <c r="E5265" s="58" t="s">
        <v>267</v>
      </c>
      <c r="F5265" s="52" t="s">
        <v>166</v>
      </c>
      <c r="G5265" s="56" t="s">
        <v>274</v>
      </c>
      <c r="I5265" s="59">
        <v>4.6527777777777779E-2</v>
      </c>
      <c r="J5265" s="7" t="s">
        <v>39</v>
      </c>
      <c r="K5265" s="7">
        <v>51.8</v>
      </c>
      <c r="L5265" s="7">
        <v>1255</v>
      </c>
      <c r="M5265" s="7">
        <v>10.45</v>
      </c>
      <c r="N5265" s="7">
        <v>1</v>
      </c>
    </row>
    <row r="5266" spans="1:14" hidden="1" x14ac:dyDescent="0.35">
      <c r="A5266" s="56">
        <v>2019</v>
      </c>
      <c r="B5266" s="57">
        <v>43668</v>
      </c>
      <c r="C5266" s="52">
        <v>2.0416666666666701</v>
      </c>
      <c r="E5266" s="58" t="s">
        <v>267</v>
      </c>
      <c r="F5266" s="52" t="s">
        <v>166</v>
      </c>
      <c r="G5266" s="56" t="s">
        <v>274</v>
      </c>
      <c r="I5266" s="59">
        <v>4.6527777777777779E-2</v>
      </c>
      <c r="J5266" s="7" t="s">
        <v>39</v>
      </c>
      <c r="K5266" s="7">
        <v>53.8</v>
      </c>
      <c r="L5266" s="7">
        <v>1264</v>
      </c>
      <c r="M5266" s="7">
        <v>7.1</v>
      </c>
      <c r="N5266" s="7">
        <v>1</v>
      </c>
    </row>
    <row r="5267" spans="1:14" hidden="1" x14ac:dyDescent="0.35">
      <c r="A5267" s="56">
        <v>2019</v>
      </c>
      <c r="B5267" s="57">
        <v>43668</v>
      </c>
      <c r="C5267" s="52">
        <v>2.0416666666666701</v>
      </c>
      <c r="E5267" s="58" t="s">
        <v>267</v>
      </c>
      <c r="F5267" s="52" t="s">
        <v>166</v>
      </c>
      <c r="G5267" s="56" t="s">
        <v>274</v>
      </c>
      <c r="I5267" s="59">
        <v>4.7916666666666663E-2</v>
      </c>
      <c r="J5267" s="7" t="s">
        <v>39</v>
      </c>
      <c r="K5267" s="7">
        <v>82.9</v>
      </c>
      <c r="L5267" s="7">
        <v>1710</v>
      </c>
      <c r="M5267" s="7">
        <v>5.77</v>
      </c>
      <c r="N5267" s="7">
        <v>1</v>
      </c>
    </row>
    <row r="5268" spans="1:14" hidden="1" x14ac:dyDescent="0.35">
      <c r="A5268" s="56">
        <v>2019</v>
      </c>
      <c r="B5268" s="57">
        <v>43668</v>
      </c>
      <c r="C5268" s="52">
        <v>2.0416666666666701</v>
      </c>
      <c r="E5268" s="58" t="s">
        <v>267</v>
      </c>
      <c r="F5268" s="52" t="s">
        <v>166</v>
      </c>
      <c r="G5268" s="56" t="s">
        <v>274</v>
      </c>
      <c r="I5268" s="59">
        <v>4.7916666666666663E-2</v>
      </c>
      <c r="J5268" s="7" t="s">
        <v>39</v>
      </c>
      <c r="K5268" s="7">
        <v>57.7</v>
      </c>
      <c r="L5268" s="7">
        <v>1710</v>
      </c>
      <c r="M5268" s="7">
        <v>6.63</v>
      </c>
      <c r="N5268" s="7">
        <v>1</v>
      </c>
    </row>
    <row r="5269" spans="1:14" hidden="1" x14ac:dyDescent="0.35">
      <c r="A5269" s="56">
        <v>2019</v>
      </c>
      <c r="B5269" s="57">
        <v>43668</v>
      </c>
      <c r="C5269" s="52">
        <v>2.0833333333333401</v>
      </c>
      <c r="E5269" s="58" t="s">
        <v>267</v>
      </c>
      <c r="F5269" s="52" t="s">
        <v>166</v>
      </c>
      <c r="G5269" s="56" t="s">
        <v>274</v>
      </c>
      <c r="I5269" s="59">
        <v>8.4027777777777771E-2</v>
      </c>
      <c r="J5269" s="7" t="s">
        <v>39</v>
      </c>
      <c r="K5269" s="7">
        <v>52.3</v>
      </c>
      <c r="L5269" s="7">
        <v>223</v>
      </c>
      <c r="M5269" s="7">
        <v>8.92</v>
      </c>
      <c r="N5269" s="7">
        <v>1</v>
      </c>
    </row>
    <row r="5270" spans="1:14" hidden="1" x14ac:dyDescent="0.35">
      <c r="A5270" s="56">
        <v>2019</v>
      </c>
      <c r="B5270" s="57">
        <v>43668</v>
      </c>
      <c r="C5270" s="52">
        <v>2.1250000000000102</v>
      </c>
      <c r="E5270" s="58" t="s">
        <v>267</v>
      </c>
      <c r="F5270" s="52" t="s">
        <v>166</v>
      </c>
      <c r="G5270" s="56" t="s">
        <v>274</v>
      </c>
      <c r="I5270" s="59">
        <v>0.125</v>
      </c>
      <c r="J5270" s="7" t="s">
        <v>39</v>
      </c>
      <c r="K5270" s="7">
        <v>70.5</v>
      </c>
      <c r="L5270" s="7">
        <v>29</v>
      </c>
      <c r="M5270" s="7">
        <v>15.76</v>
      </c>
      <c r="N5270" s="7">
        <v>1</v>
      </c>
    </row>
    <row r="5271" spans="1:14" hidden="1" x14ac:dyDescent="0.35">
      <c r="A5271" s="56">
        <v>2019</v>
      </c>
      <c r="B5271" s="57">
        <v>43668</v>
      </c>
      <c r="C5271" s="52">
        <v>2.1250000000000102</v>
      </c>
      <c r="E5271" s="58" t="s">
        <v>267</v>
      </c>
      <c r="F5271" s="52" t="s">
        <v>166</v>
      </c>
      <c r="G5271" s="56" t="s">
        <v>274</v>
      </c>
      <c r="I5271" s="59">
        <v>0.12708333333333333</v>
      </c>
      <c r="J5271" s="7" t="s">
        <v>39</v>
      </c>
      <c r="K5271" s="7">
        <v>63.9</v>
      </c>
      <c r="L5271" s="7">
        <v>624</v>
      </c>
      <c r="M5271" s="7">
        <v>9.99</v>
      </c>
      <c r="N5271" s="7">
        <v>1</v>
      </c>
    </row>
    <row r="5272" spans="1:14" hidden="1" x14ac:dyDescent="0.35">
      <c r="A5272" s="56">
        <v>2019</v>
      </c>
      <c r="B5272" s="57">
        <v>43668</v>
      </c>
      <c r="C5272" s="52">
        <v>2.1250000000000102</v>
      </c>
      <c r="E5272" s="58" t="s">
        <v>267</v>
      </c>
      <c r="F5272" s="52" t="s">
        <v>166</v>
      </c>
      <c r="G5272" s="56" t="s">
        <v>274</v>
      </c>
      <c r="I5272" s="59">
        <v>0.13055555555555556</v>
      </c>
      <c r="J5272" s="7" t="s">
        <v>39</v>
      </c>
      <c r="K5272" s="7">
        <v>58.4</v>
      </c>
      <c r="L5272" s="7">
        <v>1518</v>
      </c>
      <c r="M5272" s="7">
        <v>8.18</v>
      </c>
      <c r="N5272" s="7">
        <v>1</v>
      </c>
    </row>
    <row r="5273" spans="1:14" hidden="1" x14ac:dyDescent="0.35">
      <c r="A5273" s="56">
        <v>2019</v>
      </c>
      <c r="B5273" s="57">
        <v>43668</v>
      </c>
      <c r="C5273" s="52">
        <v>2.1666666666666798</v>
      </c>
      <c r="E5273" s="58" t="s">
        <v>267</v>
      </c>
      <c r="F5273" s="52" t="s">
        <v>166</v>
      </c>
      <c r="G5273" s="56" t="s">
        <v>274</v>
      </c>
      <c r="I5273" s="59">
        <v>0.16666666666666666</v>
      </c>
      <c r="J5273" s="7" t="s">
        <v>39</v>
      </c>
      <c r="K5273" s="7">
        <v>45.5</v>
      </c>
      <c r="L5273" s="7">
        <v>44</v>
      </c>
      <c r="M5273" s="7">
        <v>12.32</v>
      </c>
      <c r="N5273" s="7">
        <v>1</v>
      </c>
    </row>
    <row r="5274" spans="1:14" hidden="1" x14ac:dyDescent="0.35">
      <c r="A5274" s="56">
        <v>2019</v>
      </c>
      <c r="B5274" s="57">
        <v>43668</v>
      </c>
      <c r="C5274" s="52">
        <v>2.1666666666666798</v>
      </c>
      <c r="E5274" s="58" t="s">
        <v>267</v>
      </c>
      <c r="F5274" s="52" t="s">
        <v>166</v>
      </c>
      <c r="G5274" s="56" t="s">
        <v>274</v>
      </c>
      <c r="I5274" s="59">
        <v>0.16666666666666666</v>
      </c>
      <c r="J5274" s="7" t="s">
        <v>39</v>
      </c>
      <c r="K5274" s="7">
        <v>47.8</v>
      </c>
      <c r="L5274" s="7">
        <v>52</v>
      </c>
      <c r="M5274" s="7">
        <v>12.4</v>
      </c>
      <c r="N5274" s="7">
        <v>1</v>
      </c>
    </row>
    <row r="5275" spans="1:14" hidden="1" x14ac:dyDescent="0.35">
      <c r="A5275" s="56">
        <v>2019</v>
      </c>
      <c r="B5275" s="57">
        <v>43668</v>
      </c>
      <c r="C5275" s="52">
        <v>2.1666666666666798</v>
      </c>
      <c r="E5275" s="58" t="s">
        <v>267</v>
      </c>
      <c r="F5275" s="52" t="s">
        <v>166</v>
      </c>
      <c r="G5275" s="56" t="s">
        <v>274</v>
      </c>
      <c r="I5275" s="59">
        <v>0.16666666666666666</v>
      </c>
      <c r="J5275" s="7" t="s">
        <v>38</v>
      </c>
      <c r="K5275" s="7">
        <v>83</v>
      </c>
      <c r="L5275" s="7">
        <v>27</v>
      </c>
      <c r="M5275" s="7">
        <v>5.99</v>
      </c>
      <c r="N5275" s="7">
        <v>1</v>
      </c>
    </row>
    <row r="5276" spans="1:14" hidden="1" x14ac:dyDescent="0.35">
      <c r="A5276" s="56">
        <v>2019</v>
      </c>
      <c r="B5276" s="57">
        <v>43668</v>
      </c>
      <c r="C5276" s="52">
        <v>2.1666666666666798</v>
      </c>
      <c r="E5276" s="58" t="s">
        <v>267</v>
      </c>
      <c r="F5276" s="52" t="s">
        <v>166</v>
      </c>
      <c r="G5276" s="56" t="s">
        <v>274</v>
      </c>
      <c r="I5276" s="59">
        <v>0.16666666666666666</v>
      </c>
      <c r="J5276" s="7" t="s">
        <v>39</v>
      </c>
      <c r="K5276" s="7">
        <v>40.5</v>
      </c>
      <c r="L5276" s="7">
        <v>87</v>
      </c>
      <c r="M5276" s="7">
        <v>5.3</v>
      </c>
      <c r="N5276" s="7">
        <v>1</v>
      </c>
    </row>
    <row r="5277" spans="1:14" hidden="1" x14ac:dyDescent="0.35">
      <c r="A5277" s="56">
        <v>2019</v>
      </c>
      <c r="B5277" s="57">
        <v>43668</v>
      </c>
      <c r="C5277" s="52">
        <v>2.1666666666666798</v>
      </c>
      <c r="E5277" s="58" t="s">
        <v>267</v>
      </c>
      <c r="F5277" s="52" t="s">
        <v>166</v>
      </c>
      <c r="G5277" s="56" t="s">
        <v>274</v>
      </c>
      <c r="I5277" s="59">
        <v>0.16666666666666666</v>
      </c>
      <c r="J5277" s="7" t="s">
        <v>39</v>
      </c>
      <c r="K5277" s="7">
        <v>55.4</v>
      </c>
      <c r="L5277" s="7">
        <v>102</v>
      </c>
      <c r="M5277" s="7">
        <v>3.96</v>
      </c>
      <c r="N5277" s="7">
        <v>1</v>
      </c>
    </row>
    <row r="5278" spans="1:14" hidden="1" x14ac:dyDescent="0.35">
      <c r="A5278" s="56">
        <v>2019</v>
      </c>
      <c r="B5278" s="57">
        <v>43668</v>
      </c>
      <c r="C5278" s="52">
        <v>2.1666666666666798</v>
      </c>
      <c r="E5278" s="58" t="s">
        <v>267</v>
      </c>
      <c r="F5278" s="52" t="s">
        <v>166</v>
      </c>
      <c r="G5278" s="56" t="s">
        <v>274</v>
      </c>
      <c r="I5278" s="59">
        <v>0.16666666666666666</v>
      </c>
      <c r="J5278" s="7" t="s">
        <v>39</v>
      </c>
      <c r="K5278" s="7">
        <v>40.799999999999997</v>
      </c>
      <c r="L5278" s="7">
        <v>123</v>
      </c>
      <c r="M5278" s="7">
        <v>6.35</v>
      </c>
      <c r="N5278" s="7">
        <v>1</v>
      </c>
    </row>
    <row r="5279" spans="1:14" hidden="1" x14ac:dyDescent="0.35">
      <c r="A5279" s="56">
        <v>2019</v>
      </c>
      <c r="B5279" s="57">
        <v>43668</v>
      </c>
      <c r="C5279" s="52">
        <v>2.1666666666666798</v>
      </c>
      <c r="E5279" s="58" t="s">
        <v>267</v>
      </c>
      <c r="F5279" s="52" t="s">
        <v>166</v>
      </c>
      <c r="G5279" s="56" t="s">
        <v>274</v>
      </c>
      <c r="I5279" s="59">
        <v>0.16805555555555554</v>
      </c>
      <c r="J5279" s="7" t="s">
        <v>39</v>
      </c>
      <c r="K5279" s="7">
        <v>30.7</v>
      </c>
      <c r="L5279" s="7">
        <v>420</v>
      </c>
      <c r="M5279" s="7">
        <v>9.2799999999999994</v>
      </c>
      <c r="N5279" s="7">
        <v>1</v>
      </c>
    </row>
    <row r="5280" spans="1:14" hidden="1" x14ac:dyDescent="0.35">
      <c r="A5280" s="56">
        <v>2019</v>
      </c>
      <c r="B5280" s="57">
        <v>43668</v>
      </c>
      <c r="C5280" s="52">
        <v>2.1666666666666798</v>
      </c>
      <c r="E5280" s="58" t="s">
        <v>267</v>
      </c>
      <c r="F5280" s="52" t="s">
        <v>166</v>
      </c>
      <c r="G5280" s="56" t="s">
        <v>274</v>
      </c>
      <c r="I5280" s="59">
        <v>0.16874999999999998</v>
      </c>
      <c r="J5280" s="7" t="s">
        <v>39</v>
      </c>
      <c r="K5280" s="7">
        <v>54.7</v>
      </c>
      <c r="L5280" s="7">
        <v>549</v>
      </c>
      <c r="M5280" s="7">
        <v>8.2899999999999991</v>
      </c>
      <c r="N5280" s="7">
        <v>1</v>
      </c>
    </row>
    <row r="5281" spans="1:14" hidden="1" x14ac:dyDescent="0.35">
      <c r="A5281" s="56">
        <v>2019</v>
      </c>
      <c r="B5281" s="57">
        <v>43668</v>
      </c>
      <c r="C5281" s="52">
        <v>2.1666666666666798</v>
      </c>
      <c r="E5281" s="58" t="s">
        <v>267</v>
      </c>
      <c r="F5281" s="52" t="s">
        <v>166</v>
      </c>
      <c r="G5281" s="56" t="s">
        <v>274</v>
      </c>
      <c r="I5281" s="59">
        <v>0.17083333333333331</v>
      </c>
      <c r="J5281" s="7" t="s">
        <v>39</v>
      </c>
      <c r="K5281" s="7">
        <v>61</v>
      </c>
      <c r="L5281" s="7">
        <v>1113</v>
      </c>
      <c r="M5281" s="7">
        <v>8.82</v>
      </c>
      <c r="N5281" s="7">
        <v>1</v>
      </c>
    </row>
    <row r="5282" spans="1:14" hidden="1" x14ac:dyDescent="0.35">
      <c r="A5282" s="56">
        <v>2019</v>
      </c>
      <c r="B5282" s="57">
        <v>43668</v>
      </c>
      <c r="C5282" s="52">
        <v>2.1666666666666798</v>
      </c>
      <c r="E5282" s="58" t="s">
        <v>267</v>
      </c>
      <c r="F5282" s="52" t="s">
        <v>166</v>
      </c>
      <c r="G5282" s="56" t="s">
        <v>274</v>
      </c>
      <c r="I5282" s="59">
        <v>0.17152777777777775</v>
      </c>
      <c r="J5282" s="7" t="s">
        <v>39</v>
      </c>
      <c r="K5282" s="7">
        <v>81</v>
      </c>
      <c r="L5282" s="7">
        <v>1349</v>
      </c>
      <c r="M5282" s="7">
        <v>10.07</v>
      </c>
      <c r="N5282" s="7">
        <v>1</v>
      </c>
    </row>
    <row r="5283" spans="1:14" hidden="1" x14ac:dyDescent="0.35">
      <c r="A5283" s="56">
        <v>2019</v>
      </c>
      <c r="B5283" s="57">
        <v>43668</v>
      </c>
      <c r="C5283" s="52">
        <v>2.2083333333333401</v>
      </c>
      <c r="E5283" s="58" t="s">
        <v>267</v>
      </c>
      <c r="F5283" s="52" t="s">
        <v>166</v>
      </c>
      <c r="G5283" s="56" t="s">
        <v>274</v>
      </c>
      <c r="I5283" s="59">
        <v>0.21249999999999999</v>
      </c>
      <c r="J5283" s="7" t="s">
        <v>38</v>
      </c>
      <c r="K5283" s="7">
        <v>40.5</v>
      </c>
      <c r="L5283" s="7">
        <v>1209</v>
      </c>
      <c r="M5283" s="7">
        <v>9.68</v>
      </c>
      <c r="N5283" s="7">
        <v>1</v>
      </c>
    </row>
    <row r="5284" spans="1:14" hidden="1" x14ac:dyDescent="0.35">
      <c r="A5284" s="56">
        <v>2019</v>
      </c>
      <c r="B5284" s="57">
        <v>43668</v>
      </c>
      <c r="C5284" s="52">
        <v>2.2083333333333401</v>
      </c>
      <c r="E5284" s="58" t="s">
        <v>267</v>
      </c>
      <c r="F5284" s="52" t="s">
        <v>166</v>
      </c>
      <c r="G5284" s="56" t="s">
        <v>274</v>
      </c>
      <c r="I5284" s="59">
        <v>0.21319444444444444</v>
      </c>
      <c r="J5284" s="7" t="s">
        <v>39</v>
      </c>
      <c r="K5284" s="7">
        <v>53.7</v>
      </c>
      <c r="L5284" s="7">
        <v>1308</v>
      </c>
      <c r="M5284" s="7">
        <v>8.1300000000000008</v>
      </c>
      <c r="N5284" s="7">
        <v>1</v>
      </c>
    </row>
    <row r="5285" spans="1:14" hidden="1" x14ac:dyDescent="0.35">
      <c r="A5285" s="56">
        <v>2019</v>
      </c>
      <c r="B5285" s="57">
        <v>43668</v>
      </c>
      <c r="C5285" s="52">
        <v>2.2083333333333401</v>
      </c>
      <c r="E5285" s="58" t="s">
        <v>267</v>
      </c>
      <c r="F5285" s="52" t="s">
        <v>166</v>
      </c>
      <c r="G5285" s="56" t="s">
        <v>274</v>
      </c>
      <c r="I5285" s="59">
        <v>0.21319444444444444</v>
      </c>
      <c r="J5285" s="7" t="s">
        <v>39</v>
      </c>
      <c r="K5285" s="7">
        <v>50.6</v>
      </c>
      <c r="L5285" s="7">
        <v>1309</v>
      </c>
      <c r="M5285" s="7">
        <v>9.36</v>
      </c>
      <c r="N5285" s="7">
        <v>1</v>
      </c>
    </row>
    <row r="5286" spans="1:14" hidden="1" x14ac:dyDescent="0.35">
      <c r="A5286" s="56">
        <v>2019</v>
      </c>
      <c r="B5286" s="57">
        <v>43668</v>
      </c>
      <c r="C5286" s="52">
        <v>2.2083333333333401</v>
      </c>
      <c r="E5286" s="58" t="s">
        <v>267</v>
      </c>
      <c r="F5286" s="52" t="s">
        <v>166</v>
      </c>
      <c r="G5286" s="56" t="s">
        <v>274</v>
      </c>
      <c r="I5286" s="59">
        <v>0.21388888888888891</v>
      </c>
      <c r="J5286" s="7" t="s">
        <v>39</v>
      </c>
      <c r="K5286" s="7">
        <v>87.2</v>
      </c>
      <c r="L5286" s="7">
        <v>1426</v>
      </c>
      <c r="M5286" s="7">
        <v>9.08</v>
      </c>
      <c r="N5286" s="7">
        <v>1</v>
      </c>
    </row>
    <row r="5287" spans="1:14" hidden="1" x14ac:dyDescent="0.35">
      <c r="A5287" s="56">
        <v>2019</v>
      </c>
      <c r="B5287" s="57">
        <v>43668</v>
      </c>
      <c r="C5287" s="52">
        <v>2.2083333333333401</v>
      </c>
      <c r="E5287" s="58" t="s">
        <v>267</v>
      </c>
      <c r="F5287" s="52" t="s">
        <v>166</v>
      </c>
      <c r="G5287" s="56" t="s">
        <v>274</v>
      </c>
      <c r="I5287" s="59">
        <v>0.21388888888888891</v>
      </c>
      <c r="J5287" s="7" t="s">
        <v>39</v>
      </c>
      <c r="K5287" s="7">
        <v>64.599999999999994</v>
      </c>
      <c r="L5287" s="7">
        <v>1537</v>
      </c>
      <c r="M5287" s="7">
        <v>9.33</v>
      </c>
      <c r="N5287" s="7">
        <v>1</v>
      </c>
    </row>
    <row r="5288" spans="1:14" hidden="1" x14ac:dyDescent="0.35">
      <c r="A5288" s="56">
        <v>2019</v>
      </c>
      <c r="B5288" s="57">
        <v>43668</v>
      </c>
      <c r="C5288" s="52">
        <v>2.2083333333333401</v>
      </c>
      <c r="E5288" s="58" t="s">
        <v>267</v>
      </c>
      <c r="F5288" s="52" t="s">
        <v>166</v>
      </c>
      <c r="G5288" s="56" t="s">
        <v>274</v>
      </c>
      <c r="I5288" s="59">
        <v>0.21388888888888891</v>
      </c>
      <c r="J5288" s="7" t="s">
        <v>39</v>
      </c>
      <c r="K5288" s="7">
        <v>51.2</v>
      </c>
      <c r="L5288" s="7">
        <v>1535</v>
      </c>
      <c r="M5288" s="7">
        <v>9.4700000000000006</v>
      </c>
      <c r="N5288" s="7">
        <v>1</v>
      </c>
    </row>
    <row r="5289" spans="1:14" hidden="1" x14ac:dyDescent="0.35">
      <c r="A5289" s="56">
        <v>2019</v>
      </c>
      <c r="B5289" s="57">
        <v>43668</v>
      </c>
      <c r="C5289" s="52">
        <v>2.2500000000000102</v>
      </c>
      <c r="E5289" s="58" t="s">
        <v>267</v>
      </c>
      <c r="F5289" s="52" t="s">
        <v>166</v>
      </c>
      <c r="G5289" s="56" t="s">
        <v>274</v>
      </c>
      <c r="I5289" s="59" t="s">
        <v>40</v>
      </c>
    </row>
    <row r="5290" spans="1:14" hidden="1" x14ac:dyDescent="0.35">
      <c r="A5290" s="56">
        <v>2019</v>
      </c>
      <c r="B5290" s="57">
        <v>43668</v>
      </c>
      <c r="C5290" s="52">
        <v>2.2916666666666798</v>
      </c>
      <c r="E5290" s="58" t="s">
        <v>267</v>
      </c>
      <c r="F5290" s="52" t="s">
        <v>166</v>
      </c>
      <c r="G5290" s="56" t="s">
        <v>274</v>
      </c>
      <c r="I5290" s="59" t="s">
        <v>40</v>
      </c>
    </row>
    <row r="5291" spans="1:14" hidden="1" x14ac:dyDescent="0.35">
      <c r="A5291" s="56">
        <v>2019</v>
      </c>
      <c r="B5291" s="57">
        <v>43668</v>
      </c>
      <c r="C5291" s="52">
        <v>2.3333333333333401</v>
      </c>
      <c r="E5291" s="58" t="s">
        <v>267</v>
      </c>
      <c r="F5291" s="52" t="s">
        <v>166</v>
      </c>
      <c r="G5291" s="56" t="s">
        <v>274</v>
      </c>
      <c r="I5291" s="59" t="s">
        <v>40</v>
      </c>
    </row>
    <row r="5292" spans="1:14" hidden="1" x14ac:dyDescent="0.35">
      <c r="A5292" s="56">
        <v>2019</v>
      </c>
      <c r="B5292" s="57">
        <v>43668</v>
      </c>
      <c r="C5292" s="52">
        <v>2.3750000000000102</v>
      </c>
      <c r="E5292" s="58" t="s">
        <v>267</v>
      </c>
      <c r="F5292" s="52" t="s">
        <v>166</v>
      </c>
      <c r="G5292" s="56" t="s">
        <v>274</v>
      </c>
      <c r="I5292" s="59" t="s">
        <v>40</v>
      </c>
    </row>
    <row r="5293" spans="1:14" hidden="1" x14ac:dyDescent="0.35">
      <c r="A5293" s="56">
        <v>2019</v>
      </c>
      <c r="B5293" s="57">
        <v>43668</v>
      </c>
      <c r="C5293" s="52">
        <v>2.4166666666666798</v>
      </c>
      <c r="E5293" s="58" t="s">
        <v>267</v>
      </c>
      <c r="F5293" s="52" t="s">
        <v>166</v>
      </c>
      <c r="G5293" s="56" t="s">
        <v>274</v>
      </c>
      <c r="I5293" s="59" t="s">
        <v>40</v>
      </c>
    </row>
    <row r="5294" spans="1:14" hidden="1" x14ac:dyDescent="0.35">
      <c r="A5294" s="56">
        <v>2019</v>
      </c>
      <c r="B5294" s="57">
        <v>43668</v>
      </c>
      <c r="C5294" s="52">
        <v>2.4583333333333401</v>
      </c>
      <c r="E5294" s="58" t="s">
        <v>267</v>
      </c>
      <c r="F5294" s="52" t="s">
        <v>166</v>
      </c>
      <c r="G5294" s="56" t="s">
        <v>274</v>
      </c>
      <c r="I5294" s="59" t="s">
        <v>40</v>
      </c>
    </row>
    <row r="5295" spans="1:14" hidden="1" x14ac:dyDescent="0.35">
      <c r="A5295" s="56">
        <v>2019</v>
      </c>
      <c r="B5295" s="57">
        <v>43668</v>
      </c>
      <c r="C5295" s="52">
        <v>2.5000000000000102</v>
      </c>
      <c r="E5295" s="58" t="s">
        <v>267</v>
      </c>
      <c r="F5295" s="52" t="s">
        <v>166</v>
      </c>
      <c r="G5295" s="56" t="s">
        <v>274</v>
      </c>
      <c r="I5295" s="59" t="s">
        <v>40</v>
      </c>
    </row>
    <row r="5296" spans="1:14" hidden="1" x14ac:dyDescent="0.35">
      <c r="A5296" s="56">
        <v>2019</v>
      </c>
      <c r="B5296" s="57">
        <v>43668</v>
      </c>
      <c r="C5296" s="52">
        <v>2.5416666666666798</v>
      </c>
      <c r="E5296" s="58" t="s">
        <v>267</v>
      </c>
      <c r="F5296" s="52" t="s">
        <v>166</v>
      </c>
      <c r="G5296" s="56" t="s">
        <v>274</v>
      </c>
      <c r="I5296" s="59" t="s">
        <v>40</v>
      </c>
    </row>
    <row r="5297" spans="1:14" hidden="1" x14ac:dyDescent="0.35">
      <c r="A5297" s="56">
        <v>2019</v>
      </c>
      <c r="B5297" s="57">
        <v>43668</v>
      </c>
      <c r="C5297" s="52">
        <v>2.5833333333333499</v>
      </c>
      <c r="E5297" s="58" t="s">
        <v>267</v>
      </c>
      <c r="F5297" s="52" t="s">
        <v>166</v>
      </c>
      <c r="G5297" s="56" t="s">
        <v>274</v>
      </c>
      <c r="I5297" s="59" t="s">
        <v>40</v>
      </c>
    </row>
    <row r="5298" spans="1:14" hidden="1" x14ac:dyDescent="0.35">
      <c r="A5298" s="56">
        <v>2019</v>
      </c>
      <c r="B5298" s="57">
        <v>43668</v>
      </c>
      <c r="C5298" s="52">
        <v>2.6250000000000102</v>
      </c>
      <c r="E5298" s="58" t="s">
        <v>267</v>
      </c>
      <c r="F5298" s="52" t="s">
        <v>166</v>
      </c>
      <c r="G5298" s="56" t="s">
        <v>274</v>
      </c>
      <c r="I5298" s="59" t="s">
        <v>40</v>
      </c>
    </row>
    <row r="5299" spans="1:14" hidden="1" x14ac:dyDescent="0.35">
      <c r="A5299" s="56">
        <v>2019</v>
      </c>
      <c r="B5299" s="57">
        <v>43668</v>
      </c>
      <c r="C5299" s="52">
        <v>2.6666666666666798</v>
      </c>
      <c r="E5299" s="58" t="s">
        <v>267</v>
      </c>
      <c r="F5299" s="52" t="s">
        <v>166</v>
      </c>
      <c r="G5299" s="56" t="s">
        <v>274</v>
      </c>
      <c r="I5299" s="59" t="s">
        <v>40</v>
      </c>
    </row>
    <row r="5300" spans="1:14" hidden="1" x14ac:dyDescent="0.35">
      <c r="A5300" s="56">
        <v>2019</v>
      </c>
      <c r="B5300" s="57">
        <v>43668</v>
      </c>
      <c r="C5300" s="52">
        <v>2.7083333333333499</v>
      </c>
      <c r="E5300" s="58" t="s">
        <v>267</v>
      </c>
      <c r="F5300" s="52" t="s">
        <v>166</v>
      </c>
      <c r="G5300" s="56" t="s">
        <v>274</v>
      </c>
      <c r="I5300" s="59" t="s">
        <v>40</v>
      </c>
    </row>
    <row r="5301" spans="1:14" hidden="1" x14ac:dyDescent="0.35">
      <c r="A5301" s="56">
        <v>2019</v>
      </c>
      <c r="B5301" s="57">
        <v>43668</v>
      </c>
      <c r="C5301" s="52">
        <v>2.7500000000000102</v>
      </c>
      <c r="E5301" s="58" t="s">
        <v>267</v>
      </c>
      <c r="F5301" s="52" t="s">
        <v>166</v>
      </c>
      <c r="G5301" s="56" t="s">
        <v>274</v>
      </c>
      <c r="I5301" s="59" t="s">
        <v>40</v>
      </c>
    </row>
    <row r="5302" spans="1:14" hidden="1" x14ac:dyDescent="0.35">
      <c r="A5302" s="56">
        <v>2019</v>
      </c>
      <c r="B5302" s="57">
        <v>43668</v>
      </c>
      <c r="C5302" s="52">
        <v>2.7916666666666798</v>
      </c>
      <c r="E5302" s="58" t="s">
        <v>267</v>
      </c>
      <c r="F5302" s="52" t="s">
        <v>166</v>
      </c>
      <c r="G5302" s="56" t="s">
        <v>274</v>
      </c>
      <c r="I5302" s="59" t="s">
        <v>40</v>
      </c>
    </row>
    <row r="5303" spans="1:14" hidden="1" x14ac:dyDescent="0.35">
      <c r="A5303" s="56">
        <v>2019</v>
      </c>
      <c r="B5303" s="57">
        <v>43668</v>
      </c>
      <c r="C5303" s="52">
        <v>2.8333333333333499</v>
      </c>
      <c r="E5303" s="58" t="s">
        <v>267</v>
      </c>
      <c r="F5303" s="52" t="s">
        <v>166</v>
      </c>
      <c r="G5303" s="56" t="s">
        <v>274</v>
      </c>
      <c r="I5303" s="59">
        <v>0.8354166666666667</v>
      </c>
      <c r="J5303" s="7" t="s">
        <v>39</v>
      </c>
      <c r="K5303" s="7">
        <v>53.3</v>
      </c>
      <c r="L5303" s="7">
        <v>536</v>
      </c>
      <c r="M5303" s="7">
        <v>5.74</v>
      </c>
      <c r="N5303" s="7">
        <v>1</v>
      </c>
    </row>
    <row r="5304" spans="1:14" hidden="1" x14ac:dyDescent="0.35">
      <c r="A5304" s="56">
        <v>2019</v>
      </c>
      <c r="B5304" s="57">
        <v>43668</v>
      </c>
      <c r="C5304" s="52">
        <v>2.8333333333333499</v>
      </c>
      <c r="E5304" s="58" t="s">
        <v>267</v>
      </c>
      <c r="F5304" s="52" t="s">
        <v>166</v>
      </c>
      <c r="G5304" s="56" t="s">
        <v>274</v>
      </c>
      <c r="I5304" s="59">
        <v>0.8354166666666667</v>
      </c>
      <c r="J5304" s="7" t="s">
        <v>39</v>
      </c>
      <c r="K5304" s="7">
        <v>41.9</v>
      </c>
      <c r="L5304" s="7">
        <v>536</v>
      </c>
      <c r="M5304" s="7">
        <v>6.33</v>
      </c>
      <c r="N5304" s="7">
        <v>1</v>
      </c>
    </row>
    <row r="5305" spans="1:14" hidden="1" x14ac:dyDescent="0.35">
      <c r="A5305" s="56">
        <v>2019</v>
      </c>
      <c r="B5305" s="57">
        <v>43668</v>
      </c>
      <c r="C5305" s="52">
        <v>2.8333333333333499</v>
      </c>
      <c r="E5305" s="58" t="s">
        <v>267</v>
      </c>
      <c r="F5305" s="52" t="s">
        <v>166</v>
      </c>
      <c r="G5305" s="56" t="s">
        <v>274</v>
      </c>
      <c r="I5305" s="59">
        <v>0.8354166666666667</v>
      </c>
      <c r="J5305" s="7" t="s">
        <v>39</v>
      </c>
      <c r="K5305" s="7">
        <v>38.6</v>
      </c>
      <c r="L5305" s="7">
        <v>536</v>
      </c>
      <c r="M5305" s="7">
        <v>5.89</v>
      </c>
      <c r="N5305" s="7">
        <v>1</v>
      </c>
    </row>
    <row r="5306" spans="1:14" hidden="1" x14ac:dyDescent="0.35">
      <c r="A5306" s="56">
        <v>2019</v>
      </c>
      <c r="B5306" s="57">
        <v>43668</v>
      </c>
      <c r="C5306" s="52">
        <v>2.8333333333333499</v>
      </c>
      <c r="E5306" s="58" t="s">
        <v>267</v>
      </c>
      <c r="F5306" s="52" t="s">
        <v>166</v>
      </c>
      <c r="G5306" s="56" t="s">
        <v>274</v>
      </c>
      <c r="I5306" s="59">
        <v>0.8354166666666667</v>
      </c>
      <c r="J5306" s="7" t="s">
        <v>39</v>
      </c>
      <c r="K5306" s="7">
        <v>51.3</v>
      </c>
      <c r="L5306" s="7">
        <v>536</v>
      </c>
      <c r="M5306" s="7">
        <v>6.57</v>
      </c>
      <c r="N5306" s="7">
        <v>1</v>
      </c>
    </row>
    <row r="5307" spans="1:14" hidden="1" x14ac:dyDescent="0.35">
      <c r="A5307" s="56">
        <v>2019</v>
      </c>
      <c r="B5307" s="57">
        <v>43668</v>
      </c>
      <c r="C5307" s="52">
        <v>2.8333333333333499</v>
      </c>
      <c r="E5307" s="58" t="s">
        <v>267</v>
      </c>
      <c r="F5307" s="52" t="s">
        <v>166</v>
      </c>
      <c r="G5307" s="56" t="s">
        <v>274</v>
      </c>
      <c r="I5307" s="59">
        <v>0.8354166666666667</v>
      </c>
      <c r="J5307" s="7" t="s">
        <v>39</v>
      </c>
      <c r="K5307" s="7">
        <v>45.1</v>
      </c>
      <c r="L5307" s="7">
        <v>536</v>
      </c>
      <c r="M5307" s="7">
        <v>5.19</v>
      </c>
      <c r="N5307" s="7">
        <v>1</v>
      </c>
    </row>
    <row r="5308" spans="1:14" hidden="1" x14ac:dyDescent="0.35">
      <c r="A5308" s="56">
        <v>2019</v>
      </c>
      <c r="B5308" s="57">
        <v>43668</v>
      </c>
      <c r="C5308" s="52">
        <v>2.8333333333333499</v>
      </c>
      <c r="E5308" s="58" t="s">
        <v>267</v>
      </c>
      <c r="F5308" s="52" t="s">
        <v>166</v>
      </c>
      <c r="G5308" s="56" t="s">
        <v>274</v>
      </c>
      <c r="I5308" s="59">
        <v>0.8354166666666667</v>
      </c>
      <c r="J5308" s="7" t="s">
        <v>39</v>
      </c>
      <c r="K5308" s="7">
        <v>57.1</v>
      </c>
      <c r="L5308" s="7">
        <v>539</v>
      </c>
      <c r="M5308" s="7">
        <v>6.42</v>
      </c>
      <c r="N5308" s="7">
        <v>1</v>
      </c>
    </row>
    <row r="5309" spans="1:14" hidden="1" x14ac:dyDescent="0.35">
      <c r="A5309" s="56">
        <v>2019</v>
      </c>
      <c r="B5309" s="57">
        <v>43668</v>
      </c>
      <c r="C5309" s="52">
        <v>2.8333333333333499</v>
      </c>
      <c r="E5309" s="58" t="s">
        <v>267</v>
      </c>
      <c r="F5309" s="52" t="s">
        <v>166</v>
      </c>
      <c r="G5309" s="56" t="s">
        <v>274</v>
      </c>
      <c r="I5309" s="59">
        <v>0.8354166666666667</v>
      </c>
      <c r="J5309" s="7" t="s">
        <v>39</v>
      </c>
      <c r="K5309" s="7">
        <v>50</v>
      </c>
      <c r="L5309" s="7">
        <v>539</v>
      </c>
      <c r="M5309" s="7">
        <v>5.38</v>
      </c>
      <c r="N5309" s="7">
        <v>1</v>
      </c>
    </row>
    <row r="5310" spans="1:14" hidden="1" x14ac:dyDescent="0.35">
      <c r="A5310" s="56">
        <v>2019</v>
      </c>
      <c r="B5310" s="57">
        <v>43668</v>
      </c>
      <c r="C5310" s="52">
        <v>2.8333333333333499</v>
      </c>
      <c r="E5310" s="58" t="s">
        <v>267</v>
      </c>
      <c r="F5310" s="52" t="s">
        <v>166</v>
      </c>
      <c r="G5310" s="56" t="s">
        <v>274</v>
      </c>
      <c r="I5310" s="59">
        <v>0.8354166666666667</v>
      </c>
      <c r="J5310" s="7" t="s">
        <v>39</v>
      </c>
      <c r="K5310" s="7">
        <v>62.2</v>
      </c>
      <c r="L5310" s="7">
        <v>539</v>
      </c>
      <c r="M5310" s="7">
        <v>4.33</v>
      </c>
      <c r="N5310" s="7">
        <v>1</v>
      </c>
    </row>
    <row r="5311" spans="1:14" hidden="1" x14ac:dyDescent="0.35">
      <c r="A5311" s="56">
        <v>2019</v>
      </c>
      <c r="B5311" s="57">
        <v>43668</v>
      </c>
      <c r="C5311" s="52">
        <v>2.8333333333333499</v>
      </c>
      <c r="E5311" s="58" t="s">
        <v>267</v>
      </c>
      <c r="F5311" s="52" t="s">
        <v>166</v>
      </c>
      <c r="G5311" s="56" t="s">
        <v>274</v>
      </c>
      <c r="I5311" s="59">
        <v>0.8354166666666667</v>
      </c>
      <c r="J5311" s="7" t="s">
        <v>39</v>
      </c>
      <c r="K5311" s="7">
        <v>44.1</v>
      </c>
      <c r="L5311" s="7">
        <v>539</v>
      </c>
      <c r="M5311" s="7">
        <v>4.9000000000000004</v>
      </c>
      <c r="N5311" s="7">
        <v>1</v>
      </c>
    </row>
    <row r="5312" spans="1:14" hidden="1" x14ac:dyDescent="0.35">
      <c r="A5312" s="56">
        <v>2019</v>
      </c>
      <c r="B5312" s="57">
        <v>43668</v>
      </c>
      <c r="C5312" s="52">
        <v>2.8333333333333499</v>
      </c>
      <c r="E5312" s="58" t="s">
        <v>267</v>
      </c>
      <c r="F5312" s="52" t="s">
        <v>166</v>
      </c>
      <c r="G5312" s="56" t="s">
        <v>274</v>
      </c>
      <c r="I5312" s="59">
        <v>0.8354166666666667</v>
      </c>
      <c r="J5312" s="7" t="s">
        <v>39</v>
      </c>
      <c r="K5312" s="7">
        <v>53</v>
      </c>
      <c r="L5312" s="7">
        <v>539</v>
      </c>
      <c r="M5312" s="7">
        <v>4.91</v>
      </c>
      <c r="N5312" s="7">
        <v>1</v>
      </c>
    </row>
    <row r="5313" spans="1:14" hidden="1" x14ac:dyDescent="0.35">
      <c r="A5313" s="56">
        <v>2019</v>
      </c>
      <c r="B5313" s="57">
        <v>43668</v>
      </c>
      <c r="C5313" s="52">
        <v>2.8333333333333499</v>
      </c>
      <c r="E5313" s="58" t="s">
        <v>267</v>
      </c>
      <c r="F5313" s="52" t="s">
        <v>166</v>
      </c>
      <c r="G5313" s="56" t="s">
        <v>274</v>
      </c>
      <c r="I5313" s="59">
        <v>0.8354166666666667</v>
      </c>
      <c r="J5313" s="7" t="s">
        <v>39</v>
      </c>
      <c r="K5313" s="7">
        <v>46.4</v>
      </c>
      <c r="L5313" s="7">
        <v>539</v>
      </c>
      <c r="M5313" s="7">
        <v>4.34</v>
      </c>
      <c r="N5313" s="7">
        <v>1</v>
      </c>
    </row>
    <row r="5314" spans="1:14" hidden="1" x14ac:dyDescent="0.35">
      <c r="A5314" s="56">
        <v>2019</v>
      </c>
      <c r="B5314" s="57">
        <v>43668</v>
      </c>
      <c r="C5314" s="52">
        <v>2.8333333333333499</v>
      </c>
      <c r="E5314" s="58" t="s">
        <v>267</v>
      </c>
      <c r="F5314" s="52" t="s">
        <v>166</v>
      </c>
      <c r="G5314" s="56" t="s">
        <v>274</v>
      </c>
      <c r="I5314" s="59">
        <v>0.8354166666666667</v>
      </c>
      <c r="J5314" s="7" t="s">
        <v>39</v>
      </c>
      <c r="K5314" s="7">
        <v>57.6</v>
      </c>
      <c r="L5314" s="7">
        <v>539</v>
      </c>
      <c r="M5314" s="7">
        <v>5.82</v>
      </c>
      <c r="N5314" s="7">
        <v>1</v>
      </c>
    </row>
    <row r="5315" spans="1:14" hidden="1" x14ac:dyDescent="0.35">
      <c r="A5315" s="56">
        <v>2019</v>
      </c>
      <c r="B5315" s="57">
        <v>43668</v>
      </c>
      <c r="C5315" s="52">
        <v>2.8333333333333499</v>
      </c>
      <c r="E5315" s="58" t="s">
        <v>267</v>
      </c>
      <c r="F5315" s="52" t="s">
        <v>166</v>
      </c>
      <c r="G5315" s="56" t="s">
        <v>274</v>
      </c>
      <c r="I5315" s="59">
        <v>0.8354166666666667</v>
      </c>
      <c r="J5315" s="7" t="s">
        <v>39</v>
      </c>
      <c r="K5315" s="7">
        <v>59.8</v>
      </c>
      <c r="L5315" s="7">
        <v>539</v>
      </c>
      <c r="M5315" s="7">
        <v>5.59</v>
      </c>
      <c r="N5315" s="7">
        <v>1</v>
      </c>
    </row>
    <row r="5316" spans="1:14" hidden="1" x14ac:dyDescent="0.35">
      <c r="A5316" s="56">
        <v>2019</v>
      </c>
      <c r="B5316" s="57">
        <v>43668</v>
      </c>
      <c r="C5316" s="52">
        <v>2.8333333333333499</v>
      </c>
      <c r="E5316" s="58" t="s">
        <v>267</v>
      </c>
      <c r="F5316" s="52" t="s">
        <v>166</v>
      </c>
      <c r="G5316" s="56" t="s">
        <v>274</v>
      </c>
      <c r="I5316" s="59">
        <v>0.8354166666666667</v>
      </c>
      <c r="J5316" s="7" t="s">
        <v>39</v>
      </c>
      <c r="K5316" s="7">
        <v>52.5</v>
      </c>
      <c r="L5316" s="7">
        <v>539</v>
      </c>
      <c r="M5316" s="7">
        <v>4.72</v>
      </c>
      <c r="N5316" s="7">
        <v>1</v>
      </c>
    </row>
    <row r="5317" spans="1:14" hidden="1" x14ac:dyDescent="0.35">
      <c r="A5317" s="56">
        <v>2019</v>
      </c>
      <c r="B5317" s="57">
        <v>43668</v>
      </c>
      <c r="C5317" s="52">
        <v>2.8333333333333499</v>
      </c>
      <c r="E5317" s="58" t="s">
        <v>267</v>
      </c>
      <c r="F5317" s="52" t="s">
        <v>166</v>
      </c>
      <c r="G5317" s="56" t="s">
        <v>274</v>
      </c>
      <c r="I5317" s="59">
        <v>0.8354166666666667</v>
      </c>
      <c r="J5317" s="7" t="s">
        <v>39</v>
      </c>
      <c r="K5317" s="7">
        <v>46.7</v>
      </c>
      <c r="L5317" s="7">
        <v>539</v>
      </c>
      <c r="M5317" s="7">
        <v>4.2</v>
      </c>
      <c r="N5317" s="7">
        <v>1</v>
      </c>
    </row>
    <row r="5318" spans="1:14" hidden="1" x14ac:dyDescent="0.35">
      <c r="A5318" s="56">
        <v>2019</v>
      </c>
      <c r="B5318" s="57">
        <v>43668</v>
      </c>
      <c r="C5318" s="52">
        <v>2.8333333333333499</v>
      </c>
      <c r="E5318" s="58" t="s">
        <v>267</v>
      </c>
      <c r="F5318" s="52" t="s">
        <v>166</v>
      </c>
      <c r="G5318" s="56" t="s">
        <v>274</v>
      </c>
      <c r="I5318" s="59">
        <v>0.8354166666666667</v>
      </c>
      <c r="J5318" s="7" t="s">
        <v>39</v>
      </c>
      <c r="K5318" s="7">
        <v>50</v>
      </c>
      <c r="L5318" s="7">
        <v>540</v>
      </c>
      <c r="M5318" s="7">
        <v>4.07</v>
      </c>
      <c r="N5318" s="7">
        <v>1</v>
      </c>
    </row>
    <row r="5319" spans="1:14" hidden="1" x14ac:dyDescent="0.35">
      <c r="A5319" s="56">
        <v>2019</v>
      </c>
      <c r="B5319" s="57">
        <v>43668</v>
      </c>
      <c r="C5319" s="52">
        <v>2.8333333333333499</v>
      </c>
      <c r="E5319" s="58" t="s">
        <v>267</v>
      </c>
      <c r="F5319" s="52" t="s">
        <v>166</v>
      </c>
      <c r="G5319" s="56" t="s">
        <v>274</v>
      </c>
      <c r="I5319" s="59">
        <v>0.8354166666666667</v>
      </c>
      <c r="J5319" s="7" t="s">
        <v>39</v>
      </c>
      <c r="K5319" s="7">
        <v>44.7</v>
      </c>
      <c r="L5319" s="7">
        <v>541</v>
      </c>
      <c r="M5319" s="7">
        <v>4.8099999999999996</v>
      </c>
      <c r="N5319" s="7">
        <v>1</v>
      </c>
    </row>
    <row r="5320" spans="1:14" hidden="1" x14ac:dyDescent="0.35">
      <c r="A5320" s="56">
        <v>2019</v>
      </c>
      <c r="B5320" s="57">
        <v>43668</v>
      </c>
      <c r="C5320" s="52">
        <v>2.8333333333333499</v>
      </c>
      <c r="E5320" s="58" t="s">
        <v>267</v>
      </c>
      <c r="F5320" s="52" t="s">
        <v>166</v>
      </c>
      <c r="G5320" s="56" t="s">
        <v>274</v>
      </c>
      <c r="I5320" s="59">
        <v>0.8354166666666667</v>
      </c>
      <c r="J5320" s="7" t="s">
        <v>39</v>
      </c>
      <c r="K5320" s="7">
        <v>41.3</v>
      </c>
      <c r="L5320" s="7">
        <v>541</v>
      </c>
      <c r="M5320" s="7">
        <v>4.5</v>
      </c>
      <c r="N5320" s="7">
        <v>1</v>
      </c>
    </row>
    <row r="5321" spans="1:14" hidden="1" x14ac:dyDescent="0.35">
      <c r="A5321" s="56">
        <v>2019</v>
      </c>
      <c r="B5321" s="57">
        <v>43668</v>
      </c>
      <c r="C5321" s="52">
        <v>2.8333333333333499</v>
      </c>
      <c r="E5321" s="58" t="s">
        <v>267</v>
      </c>
      <c r="F5321" s="52" t="s">
        <v>166</v>
      </c>
      <c r="G5321" s="56" t="s">
        <v>274</v>
      </c>
      <c r="I5321" s="59">
        <v>0.8354166666666667</v>
      </c>
      <c r="J5321" s="7" t="s">
        <v>39</v>
      </c>
      <c r="K5321" s="7">
        <v>49.4</v>
      </c>
      <c r="L5321" s="7">
        <v>543</v>
      </c>
      <c r="M5321" s="7">
        <v>4.29</v>
      </c>
      <c r="N5321" s="7">
        <v>1</v>
      </c>
    </row>
    <row r="5322" spans="1:14" hidden="1" x14ac:dyDescent="0.35">
      <c r="A5322" s="56">
        <v>2019</v>
      </c>
      <c r="B5322" s="57">
        <v>43668</v>
      </c>
      <c r="C5322" s="52">
        <v>2.8333333333333499</v>
      </c>
      <c r="E5322" s="58" t="s">
        <v>267</v>
      </c>
      <c r="F5322" s="52" t="s">
        <v>166</v>
      </c>
      <c r="G5322" s="56" t="s">
        <v>274</v>
      </c>
      <c r="I5322" s="59">
        <v>0.8354166666666667</v>
      </c>
      <c r="J5322" s="7" t="s">
        <v>39</v>
      </c>
      <c r="K5322" s="7">
        <v>43.8</v>
      </c>
      <c r="L5322" s="7">
        <v>547</v>
      </c>
      <c r="M5322" s="7">
        <v>5.22</v>
      </c>
      <c r="N5322" s="7">
        <v>1</v>
      </c>
    </row>
    <row r="5323" spans="1:14" hidden="1" x14ac:dyDescent="0.35">
      <c r="A5323" s="56">
        <v>2019</v>
      </c>
      <c r="B5323" s="57">
        <v>43668</v>
      </c>
      <c r="C5323" s="52">
        <v>2.8333333333333499</v>
      </c>
      <c r="E5323" s="58" t="s">
        <v>267</v>
      </c>
      <c r="F5323" s="52" t="s">
        <v>166</v>
      </c>
      <c r="G5323" s="56" t="s">
        <v>274</v>
      </c>
      <c r="I5323" s="59">
        <v>0.8354166666666667</v>
      </c>
      <c r="J5323" s="7" t="s">
        <v>39</v>
      </c>
      <c r="K5323" s="7">
        <v>44.5</v>
      </c>
      <c r="L5323" s="7">
        <v>547</v>
      </c>
      <c r="M5323" s="7">
        <v>4.74</v>
      </c>
      <c r="N5323" s="7">
        <v>1</v>
      </c>
    </row>
    <row r="5324" spans="1:14" hidden="1" x14ac:dyDescent="0.35">
      <c r="A5324" s="56">
        <v>2019</v>
      </c>
      <c r="B5324" s="57">
        <v>43668</v>
      </c>
      <c r="C5324" s="52">
        <v>2.8333333333333499</v>
      </c>
      <c r="E5324" s="58" t="s">
        <v>267</v>
      </c>
      <c r="F5324" s="52" t="s">
        <v>166</v>
      </c>
      <c r="G5324" s="56" t="s">
        <v>274</v>
      </c>
      <c r="I5324" s="59">
        <v>0.8354166666666667</v>
      </c>
      <c r="J5324" s="7" t="s">
        <v>39</v>
      </c>
      <c r="K5324" s="7">
        <v>50.6</v>
      </c>
      <c r="L5324" s="7">
        <v>547</v>
      </c>
      <c r="M5324" s="7">
        <v>4.37</v>
      </c>
      <c r="N5324" s="7">
        <v>1</v>
      </c>
    </row>
    <row r="5325" spans="1:14" hidden="1" x14ac:dyDescent="0.35">
      <c r="A5325" s="56">
        <v>2019</v>
      </c>
      <c r="B5325" s="57">
        <v>43668</v>
      </c>
      <c r="C5325" s="52">
        <v>2.8333333333333499</v>
      </c>
      <c r="E5325" s="58" t="s">
        <v>267</v>
      </c>
      <c r="F5325" s="52" t="s">
        <v>166</v>
      </c>
      <c r="G5325" s="56" t="s">
        <v>274</v>
      </c>
      <c r="I5325" s="59">
        <v>0.8354166666666667</v>
      </c>
      <c r="J5325" s="7" t="s">
        <v>39</v>
      </c>
      <c r="K5325" s="7">
        <v>55.6</v>
      </c>
      <c r="L5325" s="7">
        <v>547</v>
      </c>
      <c r="M5325" s="7">
        <v>5.28</v>
      </c>
      <c r="N5325" s="7">
        <v>1</v>
      </c>
    </row>
    <row r="5326" spans="1:14" hidden="1" x14ac:dyDescent="0.35">
      <c r="A5326" s="56">
        <v>2019</v>
      </c>
      <c r="B5326" s="57">
        <v>43668</v>
      </c>
      <c r="C5326" s="52">
        <v>2.8333333333333499</v>
      </c>
      <c r="E5326" s="58" t="s">
        <v>267</v>
      </c>
      <c r="F5326" s="52" t="s">
        <v>166</v>
      </c>
      <c r="G5326" s="56" t="s">
        <v>274</v>
      </c>
      <c r="I5326" s="59">
        <v>0.8354166666666667</v>
      </c>
      <c r="J5326" s="7" t="s">
        <v>39</v>
      </c>
      <c r="K5326" s="7">
        <v>54.6</v>
      </c>
      <c r="L5326" s="7">
        <v>548</v>
      </c>
      <c r="M5326" s="7">
        <v>4.5</v>
      </c>
      <c r="N5326" s="7">
        <v>1</v>
      </c>
    </row>
    <row r="5327" spans="1:14" hidden="1" x14ac:dyDescent="0.35">
      <c r="A5327" s="56">
        <v>2019</v>
      </c>
      <c r="B5327" s="57">
        <v>43668</v>
      </c>
      <c r="C5327" s="52">
        <v>2.8333333333333499</v>
      </c>
      <c r="E5327" s="58" t="s">
        <v>267</v>
      </c>
      <c r="F5327" s="52" t="s">
        <v>166</v>
      </c>
      <c r="G5327" s="56" t="s">
        <v>274</v>
      </c>
      <c r="I5327" s="59">
        <v>0.8354166666666667</v>
      </c>
      <c r="J5327" s="7" t="s">
        <v>39</v>
      </c>
      <c r="K5327" s="7">
        <v>61.6</v>
      </c>
      <c r="L5327" s="7">
        <v>550</v>
      </c>
      <c r="M5327" s="7">
        <v>4.37</v>
      </c>
      <c r="N5327" s="7">
        <v>1</v>
      </c>
    </row>
    <row r="5328" spans="1:14" hidden="1" x14ac:dyDescent="0.35">
      <c r="A5328" s="56">
        <v>2019</v>
      </c>
      <c r="B5328" s="57">
        <v>43668</v>
      </c>
      <c r="C5328" s="52">
        <v>2.8333333333333499</v>
      </c>
      <c r="E5328" s="58" t="s">
        <v>267</v>
      </c>
      <c r="F5328" s="52" t="s">
        <v>166</v>
      </c>
      <c r="G5328" s="56" t="s">
        <v>274</v>
      </c>
      <c r="I5328" s="59">
        <v>0.8354166666666667</v>
      </c>
      <c r="J5328" s="7" t="s">
        <v>39</v>
      </c>
      <c r="K5328" s="7">
        <v>45.9</v>
      </c>
      <c r="L5328" s="7">
        <v>549</v>
      </c>
      <c r="M5328" s="7">
        <v>4.76</v>
      </c>
      <c r="N5328" s="7">
        <v>1</v>
      </c>
    </row>
    <row r="5329" spans="1:14" hidden="1" x14ac:dyDescent="0.35">
      <c r="A5329" s="56">
        <v>2019</v>
      </c>
      <c r="B5329" s="57">
        <v>43668</v>
      </c>
      <c r="C5329" s="52">
        <v>2.8333333333333499</v>
      </c>
      <c r="E5329" s="58" t="s">
        <v>267</v>
      </c>
      <c r="F5329" s="52" t="s">
        <v>166</v>
      </c>
      <c r="G5329" s="56" t="s">
        <v>274</v>
      </c>
      <c r="I5329" s="59">
        <v>0.8354166666666667</v>
      </c>
      <c r="J5329" s="7" t="s">
        <v>39</v>
      </c>
      <c r="K5329" s="7">
        <v>50.9</v>
      </c>
      <c r="L5329" s="7">
        <v>553</v>
      </c>
      <c r="M5329" s="7">
        <v>4.01</v>
      </c>
      <c r="N5329" s="7">
        <v>1</v>
      </c>
    </row>
    <row r="5330" spans="1:14" hidden="1" x14ac:dyDescent="0.35">
      <c r="A5330" s="56">
        <v>2019</v>
      </c>
      <c r="B5330" s="57">
        <v>43668</v>
      </c>
      <c r="C5330" s="52">
        <v>2.8333333333333499</v>
      </c>
      <c r="E5330" s="58" t="s">
        <v>267</v>
      </c>
      <c r="F5330" s="52" t="s">
        <v>166</v>
      </c>
      <c r="G5330" s="56" t="s">
        <v>274</v>
      </c>
      <c r="I5330" s="59">
        <v>0.8354166666666667</v>
      </c>
      <c r="J5330" s="7" t="s">
        <v>39</v>
      </c>
      <c r="K5330" s="7">
        <v>43.2</v>
      </c>
      <c r="L5330" s="7">
        <v>551</v>
      </c>
      <c r="M5330" s="7">
        <v>5.66</v>
      </c>
      <c r="N5330" s="7">
        <v>1</v>
      </c>
    </row>
    <row r="5331" spans="1:14" hidden="1" x14ac:dyDescent="0.35">
      <c r="A5331" s="56">
        <v>2019</v>
      </c>
      <c r="B5331" s="57">
        <v>43668</v>
      </c>
      <c r="C5331" s="52">
        <v>2.8333333333333499</v>
      </c>
      <c r="E5331" s="58" t="s">
        <v>267</v>
      </c>
      <c r="F5331" s="52" t="s">
        <v>166</v>
      </c>
      <c r="G5331" s="56" t="s">
        <v>274</v>
      </c>
      <c r="I5331" s="59">
        <v>0.8354166666666667</v>
      </c>
      <c r="J5331" s="7" t="s">
        <v>39</v>
      </c>
      <c r="K5331" s="7">
        <v>52.4</v>
      </c>
      <c r="L5331" s="7">
        <v>554</v>
      </c>
      <c r="M5331" s="7">
        <v>5.17</v>
      </c>
      <c r="N5331" s="7">
        <v>1</v>
      </c>
    </row>
    <row r="5332" spans="1:14" hidden="1" x14ac:dyDescent="0.35">
      <c r="A5332" s="56">
        <v>2019</v>
      </c>
      <c r="B5332" s="57">
        <v>43668</v>
      </c>
      <c r="C5332" s="52">
        <v>2.8333333333333499</v>
      </c>
      <c r="E5332" s="58" t="s">
        <v>267</v>
      </c>
      <c r="F5332" s="52" t="s">
        <v>166</v>
      </c>
      <c r="G5332" s="56" t="s">
        <v>274</v>
      </c>
      <c r="I5332" s="59">
        <v>0.8354166666666667</v>
      </c>
      <c r="J5332" s="7" t="s">
        <v>39</v>
      </c>
      <c r="K5332" s="7">
        <v>52.7</v>
      </c>
      <c r="L5332" s="7">
        <v>554</v>
      </c>
      <c r="M5332" s="7">
        <v>4.3600000000000003</v>
      </c>
      <c r="N5332" s="7">
        <v>1</v>
      </c>
    </row>
    <row r="5333" spans="1:14" hidden="1" x14ac:dyDescent="0.35">
      <c r="A5333" s="56">
        <v>2019</v>
      </c>
      <c r="B5333" s="57">
        <v>43668</v>
      </c>
      <c r="C5333" s="52">
        <v>2.8333333333333499</v>
      </c>
      <c r="E5333" s="58" t="s">
        <v>267</v>
      </c>
      <c r="F5333" s="52" t="s">
        <v>166</v>
      </c>
      <c r="G5333" s="56" t="s">
        <v>274</v>
      </c>
      <c r="I5333" s="59">
        <v>0.8354166666666667</v>
      </c>
      <c r="J5333" s="7" t="s">
        <v>39</v>
      </c>
      <c r="K5333" s="7">
        <v>63.5</v>
      </c>
      <c r="L5333" s="7">
        <v>554</v>
      </c>
      <c r="M5333" s="7">
        <v>4.93</v>
      </c>
      <c r="N5333" s="7">
        <v>1</v>
      </c>
    </row>
    <row r="5334" spans="1:14" hidden="1" x14ac:dyDescent="0.35">
      <c r="A5334" s="56">
        <v>2019</v>
      </c>
      <c r="B5334" s="57">
        <v>43668</v>
      </c>
      <c r="C5334" s="52">
        <v>2.8333333333333499</v>
      </c>
      <c r="E5334" s="58" t="s">
        <v>267</v>
      </c>
      <c r="F5334" s="52" t="s">
        <v>166</v>
      </c>
      <c r="G5334" s="56" t="s">
        <v>274</v>
      </c>
      <c r="I5334" s="59">
        <v>0.8354166666666667</v>
      </c>
      <c r="J5334" s="7" t="s">
        <v>39</v>
      </c>
      <c r="K5334" s="7">
        <v>38.799999999999997</v>
      </c>
      <c r="L5334" s="7">
        <v>545</v>
      </c>
      <c r="M5334" s="7">
        <v>6.13</v>
      </c>
      <c r="N5334" s="7">
        <v>1</v>
      </c>
    </row>
    <row r="5335" spans="1:14" hidden="1" x14ac:dyDescent="0.35">
      <c r="A5335" s="56">
        <v>2019</v>
      </c>
      <c r="B5335" s="57">
        <v>43668</v>
      </c>
      <c r="C5335" s="52">
        <v>2.8333333333333499</v>
      </c>
      <c r="E5335" s="58" t="s">
        <v>267</v>
      </c>
      <c r="F5335" s="52" t="s">
        <v>166</v>
      </c>
      <c r="G5335" s="56" t="s">
        <v>274</v>
      </c>
      <c r="I5335" s="59">
        <v>0.8354166666666667</v>
      </c>
      <c r="J5335" s="7" t="s">
        <v>39</v>
      </c>
      <c r="K5335" s="7">
        <v>45.6</v>
      </c>
      <c r="L5335" s="7">
        <v>541</v>
      </c>
      <c r="M5335" s="7">
        <v>6.76</v>
      </c>
      <c r="N5335" s="7">
        <v>1</v>
      </c>
    </row>
    <row r="5336" spans="1:14" hidden="1" x14ac:dyDescent="0.35">
      <c r="A5336" s="56">
        <v>2019</v>
      </c>
      <c r="B5336" s="57">
        <v>43668</v>
      </c>
      <c r="C5336" s="52">
        <v>2.8333333333333499</v>
      </c>
      <c r="E5336" s="58" t="s">
        <v>267</v>
      </c>
      <c r="F5336" s="52" t="s">
        <v>166</v>
      </c>
      <c r="G5336" s="56" t="s">
        <v>274</v>
      </c>
      <c r="I5336" s="59">
        <v>0.8354166666666667</v>
      </c>
      <c r="J5336" s="7" t="s">
        <v>39</v>
      </c>
      <c r="K5336" s="7">
        <v>53.3</v>
      </c>
      <c r="L5336" s="7">
        <v>543</v>
      </c>
      <c r="M5336" s="7">
        <v>6.58</v>
      </c>
      <c r="N5336" s="7">
        <v>1</v>
      </c>
    </row>
    <row r="5337" spans="1:14" hidden="1" x14ac:dyDescent="0.35">
      <c r="A5337" s="56">
        <v>2019</v>
      </c>
      <c r="B5337" s="57">
        <v>43668</v>
      </c>
      <c r="C5337" s="52">
        <v>2.8333333333333499</v>
      </c>
      <c r="E5337" s="58" t="s">
        <v>267</v>
      </c>
      <c r="F5337" s="52" t="s">
        <v>166</v>
      </c>
      <c r="G5337" s="56" t="s">
        <v>274</v>
      </c>
      <c r="I5337" s="59">
        <v>0.8354166666666667</v>
      </c>
      <c r="J5337" s="7" t="s">
        <v>39</v>
      </c>
      <c r="K5337" s="7">
        <v>54.6</v>
      </c>
      <c r="L5337" s="7">
        <v>544</v>
      </c>
      <c r="M5337" s="7">
        <v>7.01</v>
      </c>
      <c r="N5337" s="7">
        <v>1</v>
      </c>
    </row>
    <row r="5338" spans="1:14" hidden="1" x14ac:dyDescent="0.35">
      <c r="A5338" s="56">
        <v>2019</v>
      </c>
      <c r="B5338" s="57">
        <v>43668</v>
      </c>
      <c r="C5338" s="52">
        <v>2.8333333333333499</v>
      </c>
      <c r="E5338" s="58" t="s">
        <v>267</v>
      </c>
      <c r="F5338" s="52" t="s">
        <v>166</v>
      </c>
      <c r="G5338" s="56" t="s">
        <v>274</v>
      </c>
      <c r="I5338" s="59">
        <v>0.8354166666666667</v>
      </c>
      <c r="J5338" s="7" t="s">
        <v>39</v>
      </c>
      <c r="K5338" s="7">
        <v>61.4</v>
      </c>
      <c r="L5338" s="7">
        <v>544</v>
      </c>
      <c r="M5338" s="7">
        <v>6.63</v>
      </c>
      <c r="N5338" s="7">
        <v>1</v>
      </c>
    </row>
    <row r="5339" spans="1:14" hidden="1" x14ac:dyDescent="0.35">
      <c r="A5339" s="56">
        <v>2019</v>
      </c>
      <c r="B5339" s="57">
        <v>43668</v>
      </c>
      <c r="C5339" s="52">
        <v>2.8333333333333499</v>
      </c>
      <c r="E5339" s="58" t="s">
        <v>267</v>
      </c>
      <c r="F5339" s="52" t="s">
        <v>166</v>
      </c>
      <c r="G5339" s="56" t="s">
        <v>274</v>
      </c>
      <c r="I5339" s="59">
        <v>0.8354166666666667</v>
      </c>
      <c r="J5339" s="7" t="s">
        <v>39</v>
      </c>
      <c r="K5339" s="7">
        <v>57.4</v>
      </c>
      <c r="L5339" s="7">
        <v>545</v>
      </c>
      <c r="M5339" s="7">
        <v>6.78</v>
      </c>
      <c r="N5339" s="7">
        <v>1</v>
      </c>
    </row>
    <row r="5340" spans="1:14" hidden="1" x14ac:dyDescent="0.35">
      <c r="A5340" s="56">
        <v>2019</v>
      </c>
      <c r="B5340" s="57">
        <v>43668</v>
      </c>
      <c r="C5340" s="52">
        <v>2.8333333333333499</v>
      </c>
      <c r="E5340" s="58" t="s">
        <v>267</v>
      </c>
      <c r="F5340" s="52" t="s">
        <v>166</v>
      </c>
      <c r="G5340" s="56" t="s">
        <v>274</v>
      </c>
      <c r="I5340" s="59">
        <v>0.8354166666666667</v>
      </c>
      <c r="J5340" s="7" t="s">
        <v>39</v>
      </c>
      <c r="K5340" s="7">
        <v>38</v>
      </c>
      <c r="L5340" s="7">
        <v>546</v>
      </c>
      <c r="M5340" s="7">
        <v>5.88</v>
      </c>
      <c r="N5340" s="7">
        <v>1</v>
      </c>
    </row>
    <row r="5341" spans="1:14" hidden="1" x14ac:dyDescent="0.35">
      <c r="A5341" s="56">
        <v>2019</v>
      </c>
      <c r="B5341" s="57">
        <v>43668</v>
      </c>
      <c r="C5341" s="52">
        <v>2.8333333333333499</v>
      </c>
      <c r="E5341" s="58" t="s">
        <v>267</v>
      </c>
      <c r="F5341" s="52" t="s">
        <v>166</v>
      </c>
      <c r="G5341" s="56" t="s">
        <v>274</v>
      </c>
      <c r="I5341" s="59">
        <v>0.83680555555555547</v>
      </c>
      <c r="J5341" s="7" t="s">
        <v>39</v>
      </c>
      <c r="K5341" s="7">
        <v>57.3</v>
      </c>
      <c r="L5341" s="7">
        <v>962</v>
      </c>
      <c r="M5341" s="7">
        <v>9.07</v>
      </c>
      <c r="N5341" s="7">
        <v>1</v>
      </c>
    </row>
    <row r="5342" spans="1:14" hidden="1" x14ac:dyDescent="0.35">
      <c r="A5342" s="56">
        <v>2019</v>
      </c>
      <c r="B5342" s="57">
        <v>43668</v>
      </c>
      <c r="C5342" s="52">
        <v>2.8333333333333499</v>
      </c>
      <c r="E5342" s="58" t="s">
        <v>267</v>
      </c>
      <c r="F5342" s="52" t="s">
        <v>166</v>
      </c>
      <c r="G5342" s="56" t="s">
        <v>274</v>
      </c>
      <c r="I5342" s="59">
        <v>0.83680555555555547</v>
      </c>
      <c r="J5342" s="7" t="s">
        <v>39</v>
      </c>
      <c r="K5342" s="7">
        <v>59.5</v>
      </c>
      <c r="L5342" s="7">
        <v>960</v>
      </c>
      <c r="M5342" s="7">
        <v>9.58</v>
      </c>
      <c r="N5342" s="7">
        <v>1</v>
      </c>
    </row>
    <row r="5343" spans="1:14" hidden="1" x14ac:dyDescent="0.35">
      <c r="A5343" s="56">
        <v>2019</v>
      </c>
      <c r="B5343" s="57">
        <v>43668</v>
      </c>
      <c r="C5343" s="52">
        <v>2.8333333333333499</v>
      </c>
      <c r="E5343" s="58" t="s">
        <v>267</v>
      </c>
      <c r="F5343" s="52" t="s">
        <v>166</v>
      </c>
      <c r="G5343" s="56" t="s">
        <v>274</v>
      </c>
      <c r="I5343" s="59">
        <v>0.83680555555555547</v>
      </c>
      <c r="J5343" s="7" t="s">
        <v>39</v>
      </c>
      <c r="K5343" s="7">
        <v>58.3</v>
      </c>
      <c r="L5343" s="7">
        <v>962</v>
      </c>
      <c r="M5343" s="7">
        <v>10.14</v>
      </c>
      <c r="N5343" s="7">
        <v>1</v>
      </c>
    </row>
    <row r="5344" spans="1:14" hidden="1" x14ac:dyDescent="0.35">
      <c r="A5344" s="56">
        <v>2019</v>
      </c>
      <c r="B5344" s="57">
        <v>43668</v>
      </c>
      <c r="C5344" s="52">
        <v>2.8333333333333499</v>
      </c>
      <c r="E5344" s="58" t="s">
        <v>267</v>
      </c>
      <c r="F5344" s="52" t="s">
        <v>166</v>
      </c>
      <c r="G5344" s="56" t="s">
        <v>274</v>
      </c>
      <c r="I5344" s="59">
        <v>0.83680555555555547</v>
      </c>
      <c r="J5344" s="7" t="s">
        <v>39</v>
      </c>
      <c r="K5344" s="7">
        <v>51.7</v>
      </c>
      <c r="L5344" s="7">
        <v>962</v>
      </c>
      <c r="M5344" s="7">
        <v>10.51</v>
      </c>
      <c r="N5344" s="7">
        <v>1</v>
      </c>
    </row>
    <row r="5345" spans="1:14" hidden="1" x14ac:dyDescent="0.35">
      <c r="A5345" s="56">
        <v>2019</v>
      </c>
      <c r="B5345" s="57">
        <v>43668</v>
      </c>
      <c r="C5345" s="52">
        <v>2.8333333333333499</v>
      </c>
      <c r="E5345" s="58" t="s">
        <v>267</v>
      </c>
      <c r="F5345" s="52" t="s">
        <v>166</v>
      </c>
      <c r="G5345" s="56" t="s">
        <v>274</v>
      </c>
      <c r="I5345" s="59">
        <v>0.83680555555555547</v>
      </c>
      <c r="J5345" s="7" t="s">
        <v>39</v>
      </c>
      <c r="K5345" s="7">
        <v>48.2</v>
      </c>
      <c r="L5345" s="7">
        <v>962</v>
      </c>
      <c r="M5345" s="7">
        <v>9.89</v>
      </c>
      <c r="N5345" s="7">
        <v>1</v>
      </c>
    </row>
    <row r="5346" spans="1:14" hidden="1" x14ac:dyDescent="0.35">
      <c r="A5346" s="56">
        <v>2019</v>
      </c>
      <c r="B5346" s="57">
        <v>43668</v>
      </c>
      <c r="C5346" s="52">
        <v>2.8333333333333499</v>
      </c>
      <c r="E5346" s="58" t="s">
        <v>267</v>
      </c>
      <c r="F5346" s="52" t="s">
        <v>166</v>
      </c>
      <c r="G5346" s="56" t="s">
        <v>274</v>
      </c>
      <c r="I5346" s="59">
        <v>0.83750000000000002</v>
      </c>
      <c r="J5346" s="7" t="s">
        <v>39</v>
      </c>
      <c r="K5346" s="7">
        <v>54.2</v>
      </c>
      <c r="L5346" s="7">
        <v>1015</v>
      </c>
      <c r="M5346" s="7">
        <v>7.05</v>
      </c>
      <c r="N5346" s="7">
        <v>1</v>
      </c>
    </row>
    <row r="5347" spans="1:14" hidden="1" x14ac:dyDescent="0.35">
      <c r="A5347" s="56">
        <v>2019</v>
      </c>
      <c r="B5347" s="57">
        <v>43668</v>
      </c>
      <c r="C5347" s="52">
        <v>2.8333333333333499</v>
      </c>
      <c r="E5347" s="58" t="s">
        <v>267</v>
      </c>
      <c r="F5347" s="52" t="s">
        <v>166</v>
      </c>
      <c r="G5347" s="56" t="s">
        <v>274</v>
      </c>
      <c r="I5347" s="59">
        <v>0.83750000000000002</v>
      </c>
      <c r="J5347" s="7" t="s">
        <v>39</v>
      </c>
      <c r="K5347" s="7">
        <v>52.8</v>
      </c>
      <c r="L5347" s="7">
        <v>1016</v>
      </c>
      <c r="M5347" s="7">
        <v>5.32</v>
      </c>
      <c r="N5347" s="7">
        <v>1</v>
      </c>
    </row>
    <row r="5348" spans="1:14" hidden="1" x14ac:dyDescent="0.35">
      <c r="A5348" s="56">
        <v>2019</v>
      </c>
      <c r="B5348" s="57">
        <v>43668</v>
      </c>
      <c r="C5348" s="52">
        <v>2.8333333333333499</v>
      </c>
      <c r="E5348" s="58" t="s">
        <v>267</v>
      </c>
      <c r="F5348" s="52" t="s">
        <v>166</v>
      </c>
      <c r="G5348" s="56" t="s">
        <v>274</v>
      </c>
      <c r="I5348" s="59">
        <v>0.83750000000000002</v>
      </c>
      <c r="J5348" s="7" t="s">
        <v>39</v>
      </c>
      <c r="K5348" s="7">
        <v>54.3</v>
      </c>
      <c r="L5348" s="7">
        <v>1016</v>
      </c>
      <c r="M5348" s="7">
        <v>5.04</v>
      </c>
      <c r="N5348" s="7">
        <v>1</v>
      </c>
    </row>
    <row r="5349" spans="1:14" hidden="1" x14ac:dyDescent="0.35">
      <c r="A5349" s="56">
        <v>2019</v>
      </c>
      <c r="B5349" s="57">
        <v>43668</v>
      </c>
      <c r="C5349" s="52">
        <v>2.8333333333333499</v>
      </c>
      <c r="E5349" s="58" t="s">
        <v>267</v>
      </c>
      <c r="F5349" s="52" t="s">
        <v>166</v>
      </c>
      <c r="G5349" s="56" t="s">
        <v>274</v>
      </c>
      <c r="I5349" s="59">
        <v>0.83750000000000002</v>
      </c>
      <c r="J5349" s="7" t="s">
        <v>39</v>
      </c>
      <c r="K5349" s="7">
        <v>51.5</v>
      </c>
      <c r="L5349" s="7">
        <v>1016</v>
      </c>
      <c r="M5349" s="7">
        <v>6.5</v>
      </c>
      <c r="N5349" s="7">
        <v>1</v>
      </c>
    </row>
    <row r="5350" spans="1:14" hidden="1" x14ac:dyDescent="0.35">
      <c r="A5350" s="56">
        <v>2019</v>
      </c>
      <c r="B5350" s="57">
        <v>43668</v>
      </c>
      <c r="C5350" s="52">
        <v>2.8333333333333499</v>
      </c>
      <c r="E5350" s="58" t="s">
        <v>267</v>
      </c>
      <c r="F5350" s="52" t="s">
        <v>166</v>
      </c>
      <c r="G5350" s="56" t="s">
        <v>274</v>
      </c>
      <c r="I5350" s="59">
        <v>0.83750000000000002</v>
      </c>
      <c r="J5350" s="7" t="s">
        <v>39</v>
      </c>
      <c r="K5350" s="7">
        <v>44.6</v>
      </c>
      <c r="L5350" s="7">
        <v>1015</v>
      </c>
      <c r="M5350" s="7">
        <v>5.53</v>
      </c>
      <c r="N5350" s="7">
        <v>1</v>
      </c>
    </row>
    <row r="5351" spans="1:14" hidden="1" x14ac:dyDescent="0.35">
      <c r="A5351" s="56">
        <v>2019</v>
      </c>
      <c r="B5351" s="57">
        <v>43668</v>
      </c>
      <c r="C5351" s="52">
        <v>2.8333333333333499</v>
      </c>
      <c r="E5351" s="58" t="s">
        <v>267</v>
      </c>
      <c r="F5351" s="52" t="s">
        <v>166</v>
      </c>
      <c r="G5351" s="56" t="s">
        <v>274</v>
      </c>
      <c r="I5351" s="59">
        <v>0.83750000000000002</v>
      </c>
      <c r="J5351" s="7" t="s">
        <v>39</v>
      </c>
      <c r="K5351" s="7">
        <v>47</v>
      </c>
      <c r="L5351" s="7">
        <v>1015</v>
      </c>
      <c r="M5351" s="7">
        <v>5.85</v>
      </c>
      <c r="N5351" s="7">
        <v>1</v>
      </c>
    </row>
    <row r="5352" spans="1:14" hidden="1" x14ac:dyDescent="0.35">
      <c r="A5352" s="56">
        <v>2019</v>
      </c>
      <c r="B5352" s="57">
        <v>43668</v>
      </c>
      <c r="C5352" s="52">
        <v>2.8333333333333499</v>
      </c>
      <c r="E5352" s="58" t="s">
        <v>267</v>
      </c>
      <c r="F5352" s="52" t="s">
        <v>166</v>
      </c>
      <c r="G5352" s="56" t="s">
        <v>274</v>
      </c>
      <c r="I5352" s="59">
        <v>0.83750000000000002</v>
      </c>
      <c r="J5352" s="7" t="s">
        <v>39</v>
      </c>
      <c r="K5352" s="7">
        <v>57.7</v>
      </c>
      <c r="L5352" s="7">
        <v>1017</v>
      </c>
      <c r="M5352" s="7">
        <v>5.4</v>
      </c>
      <c r="N5352" s="7">
        <v>1</v>
      </c>
    </row>
    <row r="5353" spans="1:14" hidden="1" x14ac:dyDescent="0.35">
      <c r="A5353" s="56">
        <v>2019</v>
      </c>
      <c r="B5353" s="57">
        <v>43668</v>
      </c>
      <c r="C5353" s="52">
        <v>2.8333333333333499</v>
      </c>
      <c r="E5353" s="58" t="s">
        <v>267</v>
      </c>
      <c r="F5353" s="52" t="s">
        <v>166</v>
      </c>
      <c r="G5353" s="56" t="s">
        <v>274</v>
      </c>
      <c r="I5353" s="59">
        <v>0.83750000000000002</v>
      </c>
      <c r="J5353" s="7" t="s">
        <v>39</v>
      </c>
      <c r="K5353" s="7">
        <v>53</v>
      </c>
      <c r="L5353" s="7">
        <v>1020</v>
      </c>
      <c r="M5353" s="7">
        <v>5.46</v>
      </c>
      <c r="N5353" s="7">
        <v>1</v>
      </c>
    </row>
    <row r="5354" spans="1:14" hidden="1" x14ac:dyDescent="0.35">
      <c r="A5354" s="56">
        <v>2019</v>
      </c>
      <c r="B5354" s="57">
        <v>43668</v>
      </c>
      <c r="C5354" s="52">
        <v>2.8333333333333499</v>
      </c>
      <c r="E5354" s="58" t="s">
        <v>267</v>
      </c>
      <c r="F5354" s="52" t="s">
        <v>166</v>
      </c>
      <c r="G5354" s="56" t="s">
        <v>274</v>
      </c>
      <c r="I5354" s="59">
        <v>0.83750000000000002</v>
      </c>
      <c r="J5354" s="7" t="s">
        <v>39</v>
      </c>
      <c r="K5354" s="7">
        <v>53.7</v>
      </c>
      <c r="L5354" s="7">
        <v>1020</v>
      </c>
      <c r="M5354" s="7">
        <v>6.76</v>
      </c>
      <c r="N5354" s="7">
        <v>1</v>
      </c>
    </row>
    <row r="5355" spans="1:14" hidden="1" x14ac:dyDescent="0.35">
      <c r="A5355" s="56">
        <v>2019</v>
      </c>
      <c r="B5355" s="57">
        <v>43668</v>
      </c>
      <c r="C5355" s="52">
        <v>2.8333333333333499</v>
      </c>
      <c r="E5355" s="58" t="s">
        <v>267</v>
      </c>
      <c r="F5355" s="52" t="s">
        <v>166</v>
      </c>
      <c r="G5355" s="56" t="s">
        <v>274</v>
      </c>
      <c r="I5355" s="59">
        <v>0.83750000000000002</v>
      </c>
      <c r="J5355" s="7" t="s">
        <v>39</v>
      </c>
      <c r="K5355" s="7">
        <v>53.9</v>
      </c>
      <c r="L5355" s="7">
        <v>1018</v>
      </c>
      <c r="M5355" s="7">
        <v>6.64</v>
      </c>
      <c r="N5355" s="7">
        <v>1</v>
      </c>
    </row>
    <row r="5356" spans="1:14" hidden="1" x14ac:dyDescent="0.35">
      <c r="A5356" s="56">
        <v>2019</v>
      </c>
      <c r="B5356" s="57">
        <v>43668</v>
      </c>
      <c r="C5356" s="52">
        <v>2.8333333333333499</v>
      </c>
      <c r="E5356" s="58" t="s">
        <v>267</v>
      </c>
      <c r="F5356" s="52" t="s">
        <v>166</v>
      </c>
      <c r="G5356" s="56" t="s">
        <v>274</v>
      </c>
      <c r="I5356" s="59">
        <v>0.83750000000000002</v>
      </c>
      <c r="J5356" s="7" t="s">
        <v>39</v>
      </c>
      <c r="K5356" s="7">
        <v>63</v>
      </c>
      <c r="L5356" s="7">
        <v>1021</v>
      </c>
      <c r="M5356" s="7">
        <v>5.99</v>
      </c>
      <c r="N5356" s="7">
        <v>1</v>
      </c>
    </row>
    <row r="5357" spans="1:14" hidden="1" x14ac:dyDescent="0.35">
      <c r="A5357" s="56">
        <v>2019</v>
      </c>
      <c r="B5357" s="57">
        <v>43668</v>
      </c>
      <c r="C5357" s="52">
        <v>2.8333333333333499</v>
      </c>
      <c r="E5357" s="58" t="s">
        <v>267</v>
      </c>
      <c r="F5357" s="52" t="s">
        <v>166</v>
      </c>
      <c r="G5357" s="56" t="s">
        <v>274</v>
      </c>
      <c r="I5357" s="59">
        <v>0.83750000000000002</v>
      </c>
      <c r="J5357" s="7" t="s">
        <v>39</v>
      </c>
      <c r="K5357" s="7">
        <v>56.2</v>
      </c>
      <c r="L5357" s="7">
        <v>1020</v>
      </c>
      <c r="M5357" s="7">
        <v>5.37</v>
      </c>
      <c r="N5357" s="7">
        <v>1</v>
      </c>
    </row>
    <row r="5358" spans="1:14" hidden="1" x14ac:dyDescent="0.35">
      <c r="A5358" s="56">
        <v>2019</v>
      </c>
      <c r="B5358" s="57">
        <v>43668</v>
      </c>
      <c r="C5358" s="52">
        <v>2.8333333333333499</v>
      </c>
      <c r="E5358" s="58" t="s">
        <v>267</v>
      </c>
      <c r="F5358" s="52" t="s">
        <v>166</v>
      </c>
      <c r="G5358" s="56" t="s">
        <v>274</v>
      </c>
      <c r="I5358" s="59">
        <v>0.83819444444444446</v>
      </c>
      <c r="J5358" s="7" t="s">
        <v>39</v>
      </c>
      <c r="K5358" s="7">
        <v>44.7</v>
      </c>
      <c r="L5358" s="7">
        <v>1289</v>
      </c>
      <c r="M5358" s="7">
        <v>8.25</v>
      </c>
      <c r="N5358" s="7">
        <v>1</v>
      </c>
    </row>
    <row r="5359" spans="1:14" hidden="1" x14ac:dyDescent="0.35">
      <c r="A5359" s="56">
        <v>2019</v>
      </c>
      <c r="B5359" s="57">
        <v>43668</v>
      </c>
      <c r="C5359" s="52">
        <v>2.8333333333333499</v>
      </c>
      <c r="E5359" s="58" t="s">
        <v>267</v>
      </c>
      <c r="F5359" s="52" t="s">
        <v>166</v>
      </c>
      <c r="G5359" s="56" t="s">
        <v>274</v>
      </c>
      <c r="I5359" s="59">
        <v>0.83819444444444446</v>
      </c>
      <c r="J5359" s="7" t="s">
        <v>39</v>
      </c>
      <c r="K5359" s="7">
        <v>44.9</v>
      </c>
      <c r="L5359" s="7">
        <v>1291</v>
      </c>
      <c r="M5359" s="7">
        <v>7.43</v>
      </c>
      <c r="N5359" s="7">
        <v>1</v>
      </c>
    </row>
    <row r="5360" spans="1:14" hidden="1" x14ac:dyDescent="0.35">
      <c r="A5360" s="56">
        <v>2019</v>
      </c>
      <c r="B5360" s="57">
        <v>43668</v>
      </c>
      <c r="C5360" s="52">
        <v>2.8333333333333499</v>
      </c>
      <c r="E5360" s="58" t="s">
        <v>267</v>
      </c>
      <c r="F5360" s="52" t="s">
        <v>166</v>
      </c>
      <c r="G5360" s="56" t="s">
        <v>274</v>
      </c>
      <c r="I5360" s="59">
        <v>0.83819444444444446</v>
      </c>
      <c r="J5360" s="7" t="s">
        <v>39</v>
      </c>
      <c r="K5360" s="7">
        <v>36.4</v>
      </c>
      <c r="L5360" s="7">
        <v>1292</v>
      </c>
      <c r="M5360" s="7">
        <v>7.31</v>
      </c>
      <c r="N5360" s="7">
        <v>1</v>
      </c>
    </row>
    <row r="5361" spans="1:14" hidden="1" x14ac:dyDescent="0.35">
      <c r="A5361" s="56">
        <v>2019</v>
      </c>
      <c r="B5361" s="57">
        <v>43668</v>
      </c>
      <c r="C5361" s="52">
        <v>2.8333333333333499</v>
      </c>
      <c r="E5361" s="58" t="s">
        <v>267</v>
      </c>
      <c r="F5361" s="52" t="s">
        <v>166</v>
      </c>
      <c r="G5361" s="56" t="s">
        <v>274</v>
      </c>
      <c r="I5361" s="59">
        <v>0.83819444444444446</v>
      </c>
      <c r="J5361" s="7" t="s">
        <v>39</v>
      </c>
      <c r="K5361" s="7">
        <v>43.5</v>
      </c>
      <c r="L5361" s="7">
        <v>1292</v>
      </c>
      <c r="M5361" s="7">
        <v>7.1</v>
      </c>
      <c r="N5361" s="7">
        <v>1</v>
      </c>
    </row>
    <row r="5362" spans="1:14" hidden="1" x14ac:dyDescent="0.35">
      <c r="A5362" s="56">
        <v>2019</v>
      </c>
      <c r="B5362" s="57">
        <v>43668</v>
      </c>
      <c r="C5362" s="52">
        <v>2.8333333333333499</v>
      </c>
      <c r="E5362" s="58" t="s">
        <v>267</v>
      </c>
      <c r="F5362" s="52" t="s">
        <v>166</v>
      </c>
      <c r="G5362" s="56" t="s">
        <v>274</v>
      </c>
      <c r="I5362" s="59">
        <v>0.83819444444444446</v>
      </c>
      <c r="J5362" s="7" t="s">
        <v>39</v>
      </c>
      <c r="K5362" s="7">
        <v>55.8</v>
      </c>
      <c r="L5362" s="7">
        <v>1292</v>
      </c>
      <c r="M5362" s="7">
        <v>7.65</v>
      </c>
      <c r="N5362" s="7">
        <v>1</v>
      </c>
    </row>
    <row r="5363" spans="1:14" hidden="1" x14ac:dyDescent="0.35">
      <c r="A5363" s="56">
        <v>2019</v>
      </c>
      <c r="B5363" s="57">
        <v>43668</v>
      </c>
      <c r="C5363" s="52">
        <v>2.8333333333333499</v>
      </c>
      <c r="E5363" s="58" t="s">
        <v>267</v>
      </c>
      <c r="F5363" s="52" t="s">
        <v>166</v>
      </c>
      <c r="G5363" s="56" t="s">
        <v>274</v>
      </c>
      <c r="I5363" s="59">
        <v>0.83819444444444446</v>
      </c>
      <c r="J5363" s="7" t="s">
        <v>39</v>
      </c>
      <c r="K5363" s="7">
        <v>46.9</v>
      </c>
      <c r="L5363" s="7">
        <v>1295</v>
      </c>
      <c r="M5363" s="7">
        <v>6.88</v>
      </c>
      <c r="N5363" s="7">
        <v>1</v>
      </c>
    </row>
    <row r="5364" spans="1:14" hidden="1" x14ac:dyDescent="0.35">
      <c r="A5364" s="56">
        <v>2019</v>
      </c>
      <c r="B5364" s="57">
        <v>43668</v>
      </c>
      <c r="C5364" s="52">
        <v>2.8333333333333499</v>
      </c>
      <c r="E5364" s="58" t="s">
        <v>267</v>
      </c>
      <c r="F5364" s="52" t="s">
        <v>166</v>
      </c>
      <c r="G5364" s="56" t="s">
        <v>274</v>
      </c>
      <c r="I5364" s="59">
        <v>0.83819444444444446</v>
      </c>
      <c r="J5364" s="7" t="s">
        <v>39</v>
      </c>
      <c r="K5364" s="7">
        <v>53.4</v>
      </c>
      <c r="L5364" s="7">
        <v>1295</v>
      </c>
      <c r="M5364" s="7">
        <v>6.88</v>
      </c>
      <c r="N5364" s="7">
        <v>1</v>
      </c>
    </row>
    <row r="5365" spans="1:14" hidden="1" x14ac:dyDescent="0.35">
      <c r="A5365" s="56">
        <v>2019</v>
      </c>
      <c r="B5365" s="57">
        <v>43668</v>
      </c>
      <c r="C5365" s="52">
        <v>2.8333333333333499</v>
      </c>
      <c r="E5365" s="58" t="s">
        <v>267</v>
      </c>
      <c r="F5365" s="52" t="s">
        <v>166</v>
      </c>
      <c r="G5365" s="56" t="s">
        <v>274</v>
      </c>
      <c r="I5365" s="59">
        <v>0.83819444444444446</v>
      </c>
      <c r="J5365" s="7" t="s">
        <v>39</v>
      </c>
      <c r="K5365" s="7">
        <v>40.4</v>
      </c>
      <c r="L5365" s="7">
        <v>1294</v>
      </c>
      <c r="M5365" s="7">
        <v>7.16</v>
      </c>
      <c r="N5365" s="7">
        <v>1</v>
      </c>
    </row>
    <row r="5366" spans="1:14" hidden="1" x14ac:dyDescent="0.35">
      <c r="A5366" s="56">
        <v>2019</v>
      </c>
      <c r="B5366" s="57">
        <v>43668</v>
      </c>
      <c r="C5366" s="52">
        <v>2.8333333333333499</v>
      </c>
      <c r="E5366" s="58" t="s">
        <v>267</v>
      </c>
      <c r="F5366" s="52" t="s">
        <v>166</v>
      </c>
      <c r="G5366" s="56" t="s">
        <v>274</v>
      </c>
      <c r="I5366" s="59">
        <v>0.83819444444444446</v>
      </c>
      <c r="J5366" s="7" t="s">
        <v>39</v>
      </c>
      <c r="K5366" s="7">
        <v>43.8</v>
      </c>
      <c r="L5366" s="7">
        <v>1296</v>
      </c>
      <c r="M5366" s="7">
        <v>7.21</v>
      </c>
      <c r="N5366" s="7">
        <v>1</v>
      </c>
    </row>
    <row r="5367" spans="1:14" hidden="1" x14ac:dyDescent="0.35">
      <c r="A5367" s="56">
        <v>2019</v>
      </c>
      <c r="B5367" s="57">
        <v>43668</v>
      </c>
      <c r="C5367" s="52">
        <v>2.8333333333333499</v>
      </c>
      <c r="E5367" s="58" t="s">
        <v>267</v>
      </c>
      <c r="F5367" s="52" t="s">
        <v>166</v>
      </c>
      <c r="G5367" s="56" t="s">
        <v>274</v>
      </c>
      <c r="I5367" s="59">
        <v>0.83819444444444446</v>
      </c>
      <c r="J5367" s="7" t="s">
        <v>39</v>
      </c>
      <c r="K5367" s="7">
        <v>57.1</v>
      </c>
      <c r="L5367" s="7">
        <v>1297</v>
      </c>
      <c r="M5367" s="7">
        <v>6.66</v>
      </c>
      <c r="N5367" s="7">
        <v>1</v>
      </c>
    </row>
    <row r="5368" spans="1:14" hidden="1" x14ac:dyDescent="0.35">
      <c r="A5368" s="56">
        <v>2019</v>
      </c>
      <c r="B5368" s="57">
        <v>43668</v>
      </c>
      <c r="C5368" s="52">
        <v>2.8333333333333499</v>
      </c>
      <c r="E5368" s="58" t="s">
        <v>267</v>
      </c>
      <c r="F5368" s="52" t="s">
        <v>166</v>
      </c>
      <c r="G5368" s="56" t="s">
        <v>274</v>
      </c>
      <c r="I5368" s="59">
        <v>0.83819444444444446</v>
      </c>
      <c r="J5368" s="7" t="s">
        <v>39</v>
      </c>
      <c r="K5368" s="7">
        <v>54.1</v>
      </c>
      <c r="L5368" s="7">
        <v>1297</v>
      </c>
      <c r="M5368" s="7">
        <v>5.53</v>
      </c>
      <c r="N5368" s="7">
        <v>1</v>
      </c>
    </row>
    <row r="5369" spans="1:14" hidden="1" x14ac:dyDescent="0.35">
      <c r="A5369" s="56">
        <v>2019</v>
      </c>
      <c r="B5369" s="57">
        <v>43668</v>
      </c>
      <c r="C5369" s="52">
        <v>2.8333333333333499</v>
      </c>
      <c r="E5369" s="58" t="s">
        <v>267</v>
      </c>
      <c r="F5369" s="52" t="s">
        <v>166</v>
      </c>
      <c r="G5369" s="56" t="s">
        <v>274</v>
      </c>
      <c r="I5369" s="59">
        <v>0.83819444444444446</v>
      </c>
      <c r="J5369" s="7" t="s">
        <v>39</v>
      </c>
      <c r="K5369" s="7">
        <v>49.6</v>
      </c>
      <c r="L5369" s="7">
        <v>1295</v>
      </c>
      <c r="M5369" s="7">
        <v>6.13</v>
      </c>
      <c r="N5369" s="7">
        <v>1</v>
      </c>
    </row>
    <row r="5370" spans="1:14" hidden="1" x14ac:dyDescent="0.35">
      <c r="A5370" s="56">
        <v>2019</v>
      </c>
      <c r="B5370" s="57">
        <v>43668</v>
      </c>
      <c r="C5370" s="52">
        <v>2.8333333333333499</v>
      </c>
      <c r="E5370" s="58" t="s">
        <v>267</v>
      </c>
      <c r="F5370" s="52" t="s">
        <v>166</v>
      </c>
      <c r="G5370" s="56" t="s">
        <v>274</v>
      </c>
      <c r="I5370" s="59">
        <v>0.83819444444444446</v>
      </c>
      <c r="J5370" s="7" t="s">
        <v>39</v>
      </c>
      <c r="K5370" s="7">
        <v>48.5</v>
      </c>
      <c r="L5370" s="7">
        <v>1298</v>
      </c>
      <c r="M5370" s="7">
        <v>7.12</v>
      </c>
      <c r="N5370" s="7">
        <v>1</v>
      </c>
    </row>
    <row r="5371" spans="1:14" hidden="1" x14ac:dyDescent="0.35">
      <c r="A5371" s="56">
        <v>2019</v>
      </c>
      <c r="B5371" s="57">
        <v>43668</v>
      </c>
      <c r="C5371" s="52">
        <v>2.8333333333333499</v>
      </c>
      <c r="E5371" s="58" t="s">
        <v>267</v>
      </c>
      <c r="F5371" s="52" t="s">
        <v>166</v>
      </c>
      <c r="G5371" s="56" t="s">
        <v>274</v>
      </c>
      <c r="I5371" s="59">
        <v>0.83819444444444446</v>
      </c>
      <c r="J5371" s="7" t="s">
        <v>39</v>
      </c>
      <c r="K5371" s="7">
        <v>55.9</v>
      </c>
      <c r="L5371" s="7">
        <v>1299</v>
      </c>
      <c r="M5371" s="7">
        <v>8.9700000000000006</v>
      </c>
      <c r="N5371" s="7">
        <v>1</v>
      </c>
    </row>
    <row r="5372" spans="1:14" hidden="1" x14ac:dyDescent="0.35">
      <c r="A5372" s="56">
        <v>2019</v>
      </c>
      <c r="B5372" s="57">
        <v>43668</v>
      </c>
      <c r="C5372" s="52">
        <v>2.8333333333333499</v>
      </c>
      <c r="E5372" s="58" t="s">
        <v>267</v>
      </c>
      <c r="F5372" s="52" t="s">
        <v>166</v>
      </c>
      <c r="G5372" s="56" t="s">
        <v>274</v>
      </c>
      <c r="I5372" s="59">
        <v>0.83819444444444446</v>
      </c>
      <c r="J5372" s="7" t="s">
        <v>39</v>
      </c>
      <c r="K5372" s="7">
        <v>54.3</v>
      </c>
      <c r="L5372" s="7">
        <v>1301</v>
      </c>
      <c r="M5372" s="7">
        <v>8.8699999999999992</v>
      </c>
      <c r="N5372" s="7">
        <v>1</v>
      </c>
    </row>
    <row r="5373" spans="1:14" hidden="1" x14ac:dyDescent="0.35">
      <c r="A5373" s="56">
        <v>2019</v>
      </c>
      <c r="B5373" s="57">
        <v>43668</v>
      </c>
      <c r="C5373" s="52">
        <v>2.8333333333333499</v>
      </c>
      <c r="E5373" s="58" t="s">
        <v>267</v>
      </c>
      <c r="F5373" s="52" t="s">
        <v>166</v>
      </c>
      <c r="G5373" s="56" t="s">
        <v>274</v>
      </c>
      <c r="I5373" s="59">
        <v>0.83819444444444446</v>
      </c>
      <c r="J5373" s="7" t="s">
        <v>39</v>
      </c>
      <c r="K5373" s="7">
        <v>41.2</v>
      </c>
      <c r="L5373" s="7">
        <v>1302</v>
      </c>
      <c r="M5373" s="7">
        <v>10.17</v>
      </c>
      <c r="N5373" s="7">
        <v>1</v>
      </c>
    </row>
    <row r="5374" spans="1:14" hidden="1" x14ac:dyDescent="0.35">
      <c r="A5374" s="56">
        <v>2019</v>
      </c>
      <c r="B5374" s="57">
        <v>43668</v>
      </c>
      <c r="C5374" s="52">
        <v>2.8333333333333499</v>
      </c>
      <c r="E5374" s="58" t="s">
        <v>267</v>
      </c>
      <c r="F5374" s="52" t="s">
        <v>166</v>
      </c>
      <c r="G5374" s="56" t="s">
        <v>274</v>
      </c>
      <c r="I5374" s="59">
        <v>0.83819444444444446</v>
      </c>
      <c r="J5374" s="7" t="s">
        <v>39</v>
      </c>
      <c r="K5374" s="7">
        <v>46.1</v>
      </c>
      <c r="L5374" s="7">
        <v>1304</v>
      </c>
      <c r="M5374" s="7">
        <v>9.3699999999999992</v>
      </c>
      <c r="N5374" s="7">
        <v>1</v>
      </c>
    </row>
    <row r="5375" spans="1:14" hidden="1" x14ac:dyDescent="0.35">
      <c r="A5375" s="56">
        <v>2019</v>
      </c>
      <c r="B5375" s="57">
        <v>43668</v>
      </c>
      <c r="C5375" s="52">
        <v>2.8333333333333499</v>
      </c>
      <c r="E5375" s="58" t="s">
        <v>267</v>
      </c>
      <c r="F5375" s="52" t="s">
        <v>166</v>
      </c>
      <c r="G5375" s="56" t="s">
        <v>274</v>
      </c>
      <c r="I5375" s="59">
        <v>0.83819444444444446</v>
      </c>
      <c r="J5375" s="7" t="s">
        <v>39</v>
      </c>
      <c r="K5375" s="7">
        <v>53.6</v>
      </c>
      <c r="L5375" s="7">
        <v>1304</v>
      </c>
      <c r="M5375" s="7">
        <v>9.5500000000000007</v>
      </c>
      <c r="N5375" s="7">
        <v>1</v>
      </c>
    </row>
    <row r="5376" spans="1:14" hidden="1" x14ac:dyDescent="0.35">
      <c r="A5376" s="56">
        <v>2019</v>
      </c>
      <c r="B5376" s="57">
        <v>43668</v>
      </c>
      <c r="C5376" s="52">
        <v>2.8333333333333499</v>
      </c>
      <c r="E5376" s="58" t="s">
        <v>267</v>
      </c>
      <c r="F5376" s="52" t="s">
        <v>166</v>
      </c>
      <c r="G5376" s="56" t="s">
        <v>274</v>
      </c>
      <c r="I5376" s="59">
        <v>0.83819444444444446</v>
      </c>
      <c r="J5376" s="7" t="s">
        <v>39</v>
      </c>
      <c r="K5376" s="7">
        <v>40.9</v>
      </c>
      <c r="L5376" s="7">
        <v>1304</v>
      </c>
      <c r="M5376" s="7">
        <v>9.26</v>
      </c>
      <c r="N5376" s="7">
        <v>1</v>
      </c>
    </row>
    <row r="5377" spans="1:14" hidden="1" x14ac:dyDescent="0.35">
      <c r="A5377" s="56">
        <v>2019</v>
      </c>
      <c r="B5377" s="57">
        <v>43668</v>
      </c>
      <c r="C5377" s="52">
        <v>2.8333333333333499</v>
      </c>
      <c r="E5377" s="58" t="s">
        <v>267</v>
      </c>
      <c r="F5377" s="52" t="s">
        <v>166</v>
      </c>
      <c r="G5377" s="56" t="s">
        <v>274</v>
      </c>
      <c r="I5377" s="59">
        <v>0.83888888888888891</v>
      </c>
      <c r="J5377" s="7" t="s">
        <v>39</v>
      </c>
      <c r="K5377" s="7">
        <v>56.8</v>
      </c>
      <c r="L5377" s="7">
        <v>1504</v>
      </c>
      <c r="M5377" s="7">
        <v>8.4</v>
      </c>
      <c r="N5377" s="7">
        <v>1</v>
      </c>
    </row>
    <row r="5378" spans="1:14" hidden="1" x14ac:dyDescent="0.35">
      <c r="A5378" s="56">
        <v>2019</v>
      </c>
      <c r="B5378" s="57">
        <v>43668</v>
      </c>
      <c r="C5378" s="52">
        <v>2.8750000000000102</v>
      </c>
      <c r="E5378" s="58" t="s">
        <v>267</v>
      </c>
      <c r="F5378" s="52" t="s">
        <v>166</v>
      </c>
      <c r="G5378" s="56" t="s">
        <v>274</v>
      </c>
      <c r="I5378" s="59">
        <v>0.87569444444444444</v>
      </c>
      <c r="J5378" s="7" t="s">
        <v>39</v>
      </c>
      <c r="K5378" s="7">
        <v>44.5</v>
      </c>
      <c r="L5378" s="7">
        <v>181</v>
      </c>
      <c r="M5378" s="7">
        <v>10.47</v>
      </c>
      <c r="N5378" s="7">
        <v>1</v>
      </c>
    </row>
    <row r="5379" spans="1:14" hidden="1" x14ac:dyDescent="0.35">
      <c r="A5379" s="56">
        <v>2019</v>
      </c>
      <c r="B5379" s="57">
        <v>43668</v>
      </c>
      <c r="C5379" s="52">
        <v>2.8750000000000102</v>
      </c>
      <c r="E5379" s="58" t="s">
        <v>267</v>
      </c>
      <c r="F5379" s="52" t="s">
        <v>166</v>
      </c>
      <c r="G5379" s="56" t="s">
        <v>274</v>
      </c>
      <c r="I5379" s="59">
        <v>0.87569444444444444</v>
      </c>
      <c r="J5379" s="7" t="s">
        <v>39</v>
      </c>
      <c r="K5379" s="7">
        <v>51.8</v>
      </c>
      <c r="L5379" s="7">
        <v>181</v>
      </c>
      <c r="M5379" s="7">
        <v>9.5</v>
      </c>
      <c r="N5379" s="7">
        <v>1</v>
      </c>
    </row>
    <row r="5380" spans="1:14" hidden="1" x14ac:dyDescent="0.35">
      <c r="A5380" s="56">
        <v>2019</v>
      </c>
      <c r="B5380" s="57">
        <v>43668</v>
      </c>
      <c r="C5380" s="52">
        <v>2.8750000000000102</v>
      </c>
      <c r="E5380" s="58" t="s">
        <v>267</v>
      </c>
      <c r="F5380" s="52" t="s">
        <v>166</v>
      </c>
      <c r="G5380" s="56" t="s">
        <v>274</v>
      </c>
      <c r="I5380" s="59">
        <v>0.87569444444444444</v>
      </c>
      <c r="J5380" s="7" t="s">
        <v>39</v>
      </c>
      <c r="K5380" s="7">
        <v>51</v>
      </c>
      <c r="L5380" s="7">
        <v>181</v>
      </c>
      <c r="M5380" s="7">
        <v>9.1</v>
      </c>
      <c r="N5380" s="7">
        <v>1</v>
      </c>
    </row>
    <row r="5381" spans="1:14" hidden="1" x14ac:dyDescent="0.35">
      <c r="A5381" s="56">
        <v>2019</v>
      </c>
      <c r="B5381" s="57">
        <v>43668</v>
      </c>
      <c r="C5381" s="52">
        <v>2.8750000000000102</v>
      </c>
      <c r="E5381" s="58" t="s">
        <v>267</v>
      </c>
      <c r="F5381" s="52" t="s">
        <v>166</v>
      </c>
      <c r="G5381" s="56" t="s">
        <v>274</v>
      </c>
      <c r="I5381" s="59">
        <v>0.87569444444444444</v>
      </c>
      <c r="J5381" s="7" t="s">
        <v>39</v>
      </c>
      <c r="K5381" s="7">
        <v>39.700000000000003</v>
      </c>
      <c r="L5381" s="7">
        <v>184</v>
      </c>
      <c r="M5381" s="7">
        <v>8.31</v>
      </c>
      <c r="N5381" s="7">
        <v>1</v>
      </c>
    </row>
    <row r="5382" spans="1:14" hidden="1" x14ac:dyDescent="0.35">
      <c r="A5382" s="56">
        <v>2019</v>
      </c>
      <c r="B5382" s="57">
        <v>43668</v>
      </c>
      <c r="C5382" s="52">
        <v>2.8750000000000102</v>
      </c>
      <c r="E5382" s="58" t="s">
        <v>267</v>
      </c>
      <c r="F5382" s="52" t="s">
        <v>166</v>
      </c>
      <c r="G5382" s="56" t="s">
        <v>274</v>
      </c>
      <c r="I5382" s="59">
        <v>0.87569444444444444</v>
      </c>
      <c r="J5382" s="7" t="s">
        <v>39</v>
      </c>
      <c r="K5382" s="7">
        <v>45.3</v>
      </c>
      <c r="L5382" s="7">
        <v>184</v>
      </c>
      <c r="M5382" s="7">
        <v>9.5</v>
      </c>
      <c r="N5382" s="7">
        <v>1</v>
      </c>
    </row>
    <row r="5383" spans="1:14" hidden="1" x14ac:dyDescent="0.35">
      <c r="A5383" s="56">
        <v>2019</v>
      </c>
      <c r="B5383" s="57">
        <v>43668</v>
      </c>
      <c r="C5383" s="52">
        <v>2.8750000000000102</v>
      </c>
      <c r="E5383" s="58" t="s">
        <v>267</v>
      </c>
      <c r="F5383" s="52" t="s">
        <v>166</v>
      </c>
      <c r="G5383" s="56" t="s">
        <v>274</v>
      </c>
      <c r="I5383" s="59">
        <v>0.87569444444444444</v>
      </c>
      <c r="J5383" s="7" t="s">
        <v>39</v>
      </c>
      <c r="K5383" s="7">
        <v>47.1</v>
      </c>
      <c r="L5383" s="7">
        <v>186</v>
      </c>
      <c r="M5383" s="7">
        <v>8.48</v>
      </c>
      <c r="N5383" s="7">
        <v>1</v>
      </c>
    </row>
    <row r="5384" spans="1:14" hidden="1" x14ac:dyDescent="0.35">
      <c r="A5384" s="56">
        <v>2019</v>
      </c>
      <c r="B5384" s="57">
        <v>43668</v>
      </c>
      <c r="C5384" s="52">
        <v>2.8750000000000102</v>
      </c>
      <c r="E5384" s="58" t="s">
        <v>267</v>
      </c>
      <c r="F5384" s="52" t="s">
        <v>166</v>
      </c>
      <c r="G5384" s="56" t="s">
        <v>274</v>
      </c>
      <c r="I5384" s="59">
        <v>0.87569444444444444</v>
      </c>
      <c r="J5384" s="7" t="s">
        <v>39</v>
      </c>
      <c r="K5384" s="7">
        <v>45.1</v>
      </c>
      <c r="L5384" s="7">
        <v>187</v>
      </c>
      <c r="M5384" s="7">
        <v>7.63</v>
      </c>
      <c r="N5384" s="7">
        <v>1</v>
      </c>
    </row>
    <row r="5385" spans="1:14" hidden="1" x14ac:dyDescent="0.35">
      <c r="A5385" s="56">
        <v>2019</v>
      </c>
      <c r="B5385" s="57">
        <v>43668</v>
      </c>
      <c r="C5385" s="52">
        <v>2.8750000000000102</v>
      </c>
      <c r="E5385" s="58" t="s">
        <v>267</v>
      </c>
      <c r="F5385" s="52" t="s">
        <v>166</v>
      </c>
      <c r="G5385" s="56" t="s">
        <v>274</v>
      </c>
      <c r="I5385" s="59">
        <v>0.87569444444444444</v>
      </c>
      <c r="J5385" s="7" t="s">
        <v>39</v>
      </c>
      <c r="K5385" s="7">
        <v>55.8</v>
      </c>
      <c r="L5385" s="7">
        <v>187</v>
      </c>
      <c r="M5385" s="7">
        <v>9.3000000000000007</v>
      </c>
      <c r="N5385" s="7">
        <v>1</v>
      </c>
    </row>
    <row r="5386" spans="1:14" hidden="1" x14ac:dyDescent="0.35">
      <c r="A5386" s="56">
        <v>2019</v>
      </c>
      <c r="B5386" s="57">
        <v>43668</v>
      </c>
      <c r="C5386" s="52">
        <v>2.8750000000000102</v>
      </c>
      <c r="E5386" s="58" t="s">
        <v>267</v>
      </c>
      <c r="F5386" s="52" t="s">
        <v>166</v>
      </c>
      <c r="G5386" s="56" t="s">
        <v>274</v>
      </c>
      <c r="I5386" s="59">
        <v>0.87569444444444444</v>
      </c>
      <c r="J5386" s="7" t="s">
        <v>39</v>
      </c>
      <c r="K5386" s="7">
        <v>52.4</v>
      </c>
      <c r="L5386" s="7">
        <v>193</v>
      </c>
      <c r="M5386" s="7">
        <v>9.76</v>
      </c>
      <c r="N5386" s="7">
        <v>1</v>
      </c>
    </row>
    <row r="5387" spans="1:14" hidden="1" x14ac:dyDescent="0.35">
      <c r="A5387" s="56">
        <v>2019</v>
      </c>
      <c r="B5387" s="57">
        <v>43668</v>
      </c>
      <c r="C5387" s="52">
        <v>2.8750000000000102</v>
      </c>
      <c r="E5387" s="58" t="s">
        <v>267</v>
      </c>
      <c r="F5387" s="52" t="s">
        <v>166</v>
      </c>
      <c r="G5387" s="56" t="s">
        <v>274</v>
      </c>
      <c r="I5387" s="59">
        <v>0.87569444444444444</v>
      </c>
      <c r="J5387" s="7" t="s">
        <v>39</v>
      </c>
      <c r="K5387" s="7">
        <v>46.9</v>
      </c>
      <c r="L5387" s="7">
        <v>195</v>
      </c>
      <c r="M5387" s="7">
        <v>9.42</v>
      </c>
      <c r="N5387" s="7">
        <v>1</v>
      </c>
    </row>
    <row r="5388" spans="1:14" hidden="1" x14ac:dyDescent="0.35">
      <c r="A5388" s="56">
        <v>2019</v>
      </c>
      <c r="B5388" s="57">
        <v>43668</v>
      </c>
      <c r="C5388" s="52">
        <v>2.8750000000000102</v>
      </c>
      <c r="E5388" s="58" t="s">
        <v>267</v>
      </c>
      <c r="F5388" s="52" t="s">
        <v>166</v>
      </c>
      <c r="G5388" s="56" t="s">
        <v>274</v>
      </c>
      <c r="I5388" s="59">
        <v>0.87569444444444444</v>
      </c>
      <c r="J5388" s="7" t="s">
        <v>39</v>
      </c>
      <c r="K5388" s="7">
        <v>59.8</v>
      </c>
      <c r="L5388" s="7">
        <v>195</v>
      </c>
      <c r="M5388" s="7">
        <v>9.4700000000000006</v>
      </c>
      <c r="N5388" s="7">
        <v>1</v>
      </c>
    </row>
    <row r="5389" spans="1:14" hidden="1" x14ac:dyDescent="0.35">
      <c r="A5389" s="56">
        <v>2019</v>
      </c>
      <c r="B5389" s="57">
        <v>43668</v>
      </c>
      <c r="C5389" s="52">
        <v>2.8750000000000102</v>
      </c>
      <c r="E5389" s="58" t="s">
        <v>267</v>
      </c>
      <c r="F5389" s="52" t="s">
        <v>166</v>
      </c>
      <c r="G5389" s="56" t="s">
        <v>274</v>
      </c>
      <c r="I5389" s="59">
        <v>0.87569444444444444</v>
      </c>
      <c r="J5389" s="7" t="s">
        <v>39</v>
      </c>
      <c r="K5389" s="7">
        <v>57</v>
      </c>
      <c r="L5389" s="7">
        <v>195</v>
      </c>
      <c r="M5389" s="7">
        <v>9.61</v>
      </c>
      <c r="N5389" s="7">
        <v>1</v>
      </c>
    </row>
    <row r="5390" spans="1:14" hidden="1" x14ac:dyDescent="0.35">
      <c r="A5390" s="56">
        <v>2019</v>
      </c>
      <c r="B5390" s="57">
        <v>43668</v>
      </c>
      <c r="C5390" s="52">
        <v>2.8750000000000102</v>
      </c>
      <c r="E5390" s="58" t="s">
        <v>267</v>
      </c>
      <c r="F5390" s="52" t="s">
        <v>166</v>
      </c>
      <c r="G5390" s="56" t="s">
        <v>274</v>
      </c>
      <c r="I5390" s="59">
        <v>0.87569444444444444</v>
      </c>
      <c r="J5390" s="7" t="s">
        <v>39</v>
      </c>
      <c r="K5390" s="7">
        <v>48.6</v>
      </c>
      <c r="L5390" s="7">
        <v>195</v>
      </c>
      <c r="M5390" s="7">
        <v>9.82</v>
      </c>
      <c r="N5390" s="7">
        <v>1</v>
      </c>
    </row>
    <row r="5391" spans="1:14" hidden="1" x14ac:dyDescent="0.35">
      <c r="A5391" s="56">
        <v>2019</v>
      </c>
      <c r="B5391" s="57">
        <v>43668</v>
      </c>
      <c r="C5391" s="52">
        <v>2.8750000000000102</v>
      </c>
      <c r="E5391" s="58" t="s">
        <v>267</v>
      </c>
      <c r="F5391" s="52" t="s">
        <v>166</v>
      </c>
      <c r="G5391" s="56" t="s">
        <v>274</v>
      </c>
      <c r="I5391" s="59">
        <v>0.87569444444444444</v>
      </c>
      <c r="J5391" s="7" t="s">
        <v>39</v>
      </c>
      <c r="K5391" s="7">
        <v>44.8</v>
      </c>
      <c r="L5391" s="7">
        <v>195</v>
      </c>
      <c r="M5391" s="7">
        <v>11.48</v>
      </c>
      <c r="N5391" s="7">
        <v>1</v>
      </c>
    </row>
    <row r="5392" spans="1:14" hidden="1" x14ac:dyDescent="0.35">
      <c r="A5392" s="56">
        <v>2019</v>
      </c>
      <c r="B5392" s="57">
        <v>43668</v>
      </c>
      <c r="C5392" s="52">
        <v>2.8750000000000102</v>
      </c>
      <c r="E5392" s="58" t="s">
        <v>267</v>
      </c>
      <c r="F5392" s="52" t="s">
        <v>166</v>
      </c>
      <c r="G5392" s="56" t="s">
        <v>274</v>
      </c>
      <c r="I5392" s="59">
        <v>0.87569444444444444</v>
      </c>
      <c r="J5392" s="7" t="s">
        <v>39</v>
      </c>
      <c r="K5392" s="7">
        <v>56.9</v>
      </c>
      <c r="L5392" s="7">
        <v>196</v>
      </c>
      <c r="M5392" s="7">
        <v>11.05</v>
      </c>
      <c r="N5392" s="7">
        <v>1</v>
      </c>
    </row>
    <row r="5393" spans="1:14" hidden="1" x14ac:dyDescent="0.35">
      <c r="A5393" s="56">
        <v>2019</v>
      </c>
      <c r="B5393" s="57">
        <v>43668</v>
      </c>
      <c r="C5393" s="52">
        <v>2.8750000000000102</v>
      </c>
      <c r="E5393" s="58" t="s">
        <v>267</v>
      </c>
      <c r="F5393" s="52" t="s">
        <v>166</v>
      </c>
      <c r="G5393" s="56" t="s">
        <v>274</v>
      </c>
      <c r="I5393" s="59">
        <v>0.87569444444444444</v>
      </c>
      <c r="J5393" s="7" t="s">
        <v>39</v>
      </c>
      <c r="K5393" s="7">
        <v>57.1</v>
      </c>
      <c r="L5393" s="7">
        <v>200</v>
      </c>
      <c r="M5393" s="7">
        <v>10.07</v>
      </c>
      <c r="N5393" s="7">
        <v>1</v>
      </c>
    </row>
    <row r="5394" spans="1:14" hidden="1" x14ac:dyDescent="0.35">
      <c r="A5394" s="56">
        <v>2019</v>
      </c>
      <c r="B5394" s="57">
        <v>43668</v>
      </c>
      <c r="C5394" s="52">
        <v>2.8750000000000102</v>
      </c>
      <c r="E5394" s="58" t="s">
        <v>267</v>
      </c>
      <c r="F5394" s="52" t="s">
        <v>166</v>
      </c>
      <c r="G5394" s="56" t="s">
        <v>274</v>
      </c>
      <c r="I5394" s="59">
        <v>0.87569444444444444</v>
      </c>
      <c r="J5394" s="7" t="s">
        <v>39</v>
      </c>
      <c r="K5394" s="7">
        <v>41.7</v>
      </c>
      <c r="L5394" s="7">
        <v>202</v>
      </c>
      <c r="M5394" s="7">
        <v>10.54</v>
      </c>
      <c r="N5394" s="7">
        <v>1</v>
      </c>
    </row>
    <row r="5395" spans="1:14" hidden="1" x14ac:dyDescent="0.35">
      <c r="A5395" s="56">
        <v>2019</v>
      </c>
      <c r="B5395" s="57">
        <v>43668</v>
      </c>
      <c r="C5395" s="52">
        <v>2.9166666666666798</v>
      </c>
      <c r="E5395" s="58" t="s">
        <v>267</v>
      </c>
      <c r="F5395" s="52" t="s">
        <v>166</v>
      </c>
      <c r="G5395" s="56" t="s">
        <v>274</v>
      </c>
      <c r="I5395" s="59">
        <v>0.91736111111111107</v>
      </c>
      <c r="J5395" s="7" t="s">
        <v>39</v>
      </c>
      <c r="K5395" s="7">
        <v>37.700000000000003</v>
      </c>
      <c r="L5395" s="7">
        <v>269</v>
      </c>
      <c r="M5395" s="7">
        <v>9.27</v>
      </c>
      <c r="N5395" s="7">
        <v>1</v>
      </c>
    </row>
    <row r="5396" spans="1:14" hidden="1" x14ac:dyDescent="0.35">
      <c r="A5396" s="56">
        <v>2019</v>
      </c>
      <c r="B5396" s="57">
        <v>43668</v>
      </c>
      <c r="C5396" s="52">
        <v>2.9166666666666798</v>
      </c>
      <c r="E5396" s="58" t="s">
        <v>267</v>
      </c>
      <c r="F5396" s="52" t="s">
        <v>166</v>
      </c>
      <c r="G5396" s="56" t="s">
        <v>274</v>
      </c>
      <c r="I5396" s="59">
        <v>0.92013888888888884</v>
      </c>
      <c r="J5396" s="7" t="s">
        <v>39</v>
      </c>
      <c r="K5396" s="7">
        <v>51.8</v>
      </c>
      <c r="L5396" s="7">
        <v>873</v>
      </c>
      <c r="M5396" s="7">
        <v>8.58</v>
      </c>
      <c r="N5396" s="7">
        <v>1</v>
      </c>
    </row>
    <row r="5397" spans="1:14" hidden="1" x14ac:dyDescent="0.35">
      <c r="A5397" s="56">
        <v>2019</v>
      </c>
      <c r="B5397" s="57">
        <v>43668</v>
      </c>
      <c r="C5397" s="52">
        <v>2.9583333333333499</v>
      </c>
      <c r="E5397" s="58" t="s">
        <v>267</v>
      </c>
      <c r="F5397" s="52" t="s">
        <v>166</v>
      </c>
      <c r="G5397" s="56" t="s">
        <v>274</v>
      </c>
      <c r="I5397" s="59">
        <v>0.95833333333333337</v>
      </c>
      <c r="J5397" s="7" t="s">
        <v>39</v>
      </c>
      <c r="K5397" s="7">
        <v>94.6</v>
      </c>
      <c r="L5397" s="7">
        <v>76</v>
      </c>
      <c r="M5397" s="7">
        <v>10.64</v>
      </c>
      <c r="N5397" s="7">
        <v>1</v>
      </c>
    </row>
    <row r="5398" spans="1:14" hidden="1" x14ac:dyDescent="0.35">
      <c r="A5398" s="56">
        <v>2019</v>
      </c>
      <c r="B5398" s="57">
        <v>43668</v>
      </c>
      <c r="C5398" s="52">
        <v>2.9583333333333499</v>
      </c>
      <c r="E5398" s="58" t="s">
        <v>267</v>
      </c>
      <c r="F5398" s="52" t="s">
        <v>166</v>
      </c>
      <c r="G5398" s="56" t="s">
        <v>274</v>
      </c>
      <c r="I5398" s="59">
        <v>0.9590277777777777</v>
      </c>
      <c r="J5398" s="7" t="s">
        <v>39</v>
      </c>
      <c r="K5398" s="7">
        <v>89.1</v>
      </c>
      <c r="L5398" s="7">
        <v>211</v>
      </c>
      <c r="M5398" s="7">
        <v>7.91</v>
      </c>
      <c r="N5398" s="7">
        <v>1</v>
      </c>
    </row>
    <row r="5399" spans="1:14" hidden="1" x14ac:dyDescent="0.35">
      <c r="A5399" s="56">
        <v>2019</v>
      </c>
      <c r="B5399" s="57">
        <v>43668</v>
      </c>
      <c r="C5399" s="52">
        <v>2.9583333333333499</v>
      </c>
      <c r="E5399" s="58" t="s">
        <v>267</v>
      </c>
      <c r="F5399" s="52" t="s">
        <v>166</v>
      </c>
      <c r="G5399" s="56" t="s">
        <v>274</v>
      </c>
      <c r="I5399" s="59">
        <v>0.9590277777777777</v>
      </c>
      <c r="J5399" s="7" t="s">
        <v>39</v>
      </c>
      <c r="K5399" s="7">
        <v>54.9</v>
      </c>
      <c r="L5399" s="7">
        <v>294</v>
      </c>
      <c r="M5399" s="7">
        <v>5.53</v>
      </c>
      <c r="N5399" s="7">
        <v>1</v>
      </c>
    </row>
    <row r="5400" spans="1:14" hidden="1" x14ac:dyDescent="0.35">
      <c r="A5400" s="56">
        <v>2019</v>
      </c>
      <c r="B5400" s="57">
        <v>43668</v>
      </c>
      <c r="C5400" s="52">
        <v>2.9583333333333499</v>
      </c>
      <c r="E5400" s="58" t="s">
        <v>267</v>
      </c>
      <c r="F5400" s="52" t="s">
        <v>166</v>
      </c>
      <c r="G5400" s="56" t="s">
        <v>274</v>
      </c>
      <c r="I5400" s="59">
        <v>0.95972222222222225</v>
      </c>
      <c r="J5400" s="7" t="s">
        <v>39</v>
      </c>
      <c r="K5400" s="7">
        <v>78.400000000000006</v>
      </c>
      <c r="L5400" s="7">
        <v>451</v>
      </c>
      <c r="M5400" s="7">
        <v>9.16</v>
      </c>
      <c r="N5400" s="7">
        <v>1</v>
      </c>
    </row>
    <row r="5401" spans="1:14" hidden="1" x14ac:dyDescent="0.35">
      <c r="A5401" s="56">
        <v>2019</v>
      </c>
      <c r="B5401" s="57">
        <v>43669</v>
      </c>
      <c r="C5401" s="52">
        <v>3.00000000000002</v>
      </c>
      <c r="E5401" s="58" t="s">
        <v>270</v>
      </c>
      <c r="F5401" s="52" t="s">
        <v>166</v>
      </c>
      <c r="G5401" s="56" t="s">
        <v>93</v>
      </c>
      <c r="I5401" s="59">
        <v>1.6319444444444445E-3</v>
      </c>
      <c r="J5401" s="7" t="s">
        <v>39</v>
      </c>
      <c r="K5401" s="7">
        <v>58.9</v>
      </c>
      <c r="L5401" s="7">
        <v>408</v>
      </c>
      <c r="M5401" s="7">
        <v>6.07</v>
      </c>
      <c r="N5401" s="7">
        <v>1</v>
      </c>
    </row>
    <row r="5402" spans="1:14" hidden="1" x14ac:dyDescent="0.35">
      <c r="A5402" s="56">
        <v>2019</v>
      </c>
      <c r="B5402" s="57">
        <v>43669</v>
      </c>
      <c r="C5402" s="52">
        <v>3.00000000000002</v>
      </c>
      <c r="E5402" s="58" t="s">
        <v>270</v>
      </c>
      <c r="F5402" s="52" t="s">
        <v>166</v>
      </c>
      <c r="G5402" s="56" t="s">
        <v>93</v>
      </c>
      <c r="I5402" s="59">
        <v>5.5439814814814822E-3</v>
      </c>
      <c r="J5402" s="7" t="s">
        <v>39</v>
      </c>
      <c r="K5402" s="7">
        <v>64.400000000000006</v>
      </c>
      <c r="L5402" s="7">
        <v>1384</v>
      </c>
      <c r="M5402" s="7">
        <v>4.33</v>
      </c>
      <c r="N5402" s="7">
        <v>1</v>
      </c>
    </row>
    <row r="5403" spans="1:14" hidden="1" x14ac:dyDescent="0.35">
      <c r="A5403" s="56">
        <v>2019</v>
      </c>
      <c r="B5403" s="57">
        <v>43669</v>
      </c>
      <c r="C5403" s="52">
        <v>3.00000000000002</v>
      </c>
      <c r="E5403" s="58" t="s">
        <v>270</v>
      </c>
      <c r="F5403" s="52" t="s">
        <v>166</v>
      </c>
      <c r="G5403" s="56" t="s">
        <v>93</v>
      </c>
      <c r="I5403" s="59">
        <v>6.8171296296296287E-3</v>
      </c>
      <c r="J5403" s="7" t="s">
        <v>39</v>
      </c>
      <c r="K5403" s="7">
        <v>100.5</v>
      </c>
      <c r="L5403" s="7">
        <v>1710</v>
      </c>
      <c r="M5403" s="7">
        <v>9.74</v>
      </c>
      <c r="N5403" s="7">
        <v>1</v>
      </c>
    </row>
    <row r="5404" spans="1:14" hidden="1" x14ac:dyDescent="0.35">
      <c r="A5404" s="56">
        <v>2019</v>
      </c>
      <c r="B5404" s="57">
        <v>43669</v>
      </c>
      <c r="C5404" s="52">
        <v>3.00000000000002</v>
      </c>
      <c r="E5404" s="58" t="s">
        <v>270</v>
      </c>
      <c r="F5404" s="52" t="s">
        <v>166</v>
      </c>
      <c r="G5404" s="56" t="s">
        <v>93</v>
      </c>
      <c r="I5404" s="59">
        <v>6.9791666666666674E-3</v>
      </c>
      <c r="J5404" s="7" t="s">
        <v>39</v>
      </c>
      <c r="K5404" s="7">
        <v>56.1</v>
      </c>
      <c r="L5404" s="7">
        <v>1743</v>
      </c>
      <c r="M5404" s="7">
        <v>10.07</v>
      </c>
      <c r="N5404" s="7">
        <v>1</v>
      </c>
    </row>
    <row r="5405" spans="1:14" hidden="1" x14ac:dyDescent="0.35">
      <c r="A5405" s="56">
        <v>2019</v>
      </c>
      <c r="B5405" s="57">
        <v>43669</v>
      </c>
      <c r="C5405" s="52">
        <v>3.00000000000002</v>
      </c>
      <c r="E5405" s="58" t="s">
        <v>270</v>
      </c>
      <c r="F5405" s="52" t="s">
        <v>166</v>
      </c>
      <c r="G5405" s="56" t="s">
        <v>93</v>
      </c>
      <c r="I5405" s="59">
        <v>7.4537037037037028E-3</v>
      </c>
      <c r="J5405" s="7" t="s">
        <v>39</v>
      </c>
      <c r="K5405" s="7">
        <v>57.6</v>
      </c>
      <c r="L5405" s="7">
        <v>1850</v>
      </c>
      <c r="M5405" s="7">
        <v>7.37</v>
      </c>
      <c r="N5405" s="7">
        <v>1</v>
      </c>
    </row>
    <row r="5406" spans="1:14" hidden="1" x14ac:dyDescent="0.35">
      <c r="A5406" s="56">
        <v>2019</v>
      </c>
      <c r="B5406" s="57">
        <v>43669</v>
      </c>
      <c r="C5406" s="52">
        <v>3.00000000000002</v>
      </c>
      <c r="E5406" s="58" t="s">
        <v>270</v>
      </c>
      <c r="F5406" s="52" t="s">
        <v>166</v>
      </c>
      <c r="G5406" s="56" t="s">
        <v>93</v>
      </c>
      <c r="I5406" s="59">
        <v>8.0092592592592594E-3</v>
      </c>
      <c r="J5406" s="7" t="s">
        <v>39</v>
      </c>
      <c r="K5406" s="7">
        <v>59.7</v>
      </c>
      <c r="L5406" s="7">
        <v>1991</v>
      </c>
      <c r="M5406" s="7">
        <v>8.91</v>
      </c>
      <c r="N5406" s="7">
        <v>1</v>
      </c>
    </row>
    <row r="5407" spans="1:14" hidden="1" x14ac:dyDescent="0.35">
      <c r="A5407" s="56">
        <v>2019</v>
      </c>
      <c r="B5407" s="57">
        <v>43669</v>
      </c>
      <c r="C5407" s="52">
        <v>3.00000000000002</v>
      </c>
      <c r="E5407" s="58" t="s">
        <v>270</v>
      </c>
      <c r="F5407" s="52" t="s">
        <v>166</v>
      </c>
      <c r="G5407" s="56" t="s">
        <v>93</v>
      </c>
      <c r="I5407" s="59">
        <v>1.8993055555555558E-2</v>
      </c>
      <c r="J5407" s="7" t="s">
        <v>39</v>
      </c>
      <c r="K5407" s="7">
        <v>62.3</v>
      </c>
      <c r="L5407" s="7">
        <v>4731</v>
      </c>
      <c r="M5407" s="7">
        <v>5.5</v>
      </c>
      <c r="N5407" s="7">
        <v>1</v>
      </c>
    </row>
    <row r="5408" spans="1:14" hidden="1" x14ac:dyDescent="0.35">
      <c r="A5408" s="56">
        <v>2019</v>
      </c>
      <c r="B5408" s="57">
        <v>43669</v>
      </c>
      <c r="C5408" s="52">
        <v>3.00000000000002</v>
      </c>
      <c r="E5408" s="58" t="s">
        <v>270</v>
      </c>
      <c r="F5408" s="52" t="s">
        <v>166</v>
      </c>
      <c r="G5408" s="56" t="s">
        <v>93</v>
      </c>
      <c r="I5408" s="59">
        <v>1.9004629629629632E-2</v>
      </c>
      <c r="J5408" s="7" t="s">
        <v>39</v>
      </c>
      <c r="K5408" s="7">
        <v>59.1</v>
      </c>
      <c r="L5408" s="7">
        <v>4733</v>
      </c>
      <c r="M5408" s="7">
        <v>5.19</v>
      </c>
      <c r="N5408" s="7">
        <v>1</v>
      </c>
    </row>
    <row r="5409" spans="1:14" hidden="1" x14ac:dyDescent="0.35">
      <c r="A5409" s="56">
        <v>2019</v>
      </c>
      <c r="B5409" s="57">
        <v>43669</v>
      </c>
      <c r="C5409" s="52">
        <v>3.00000000000002</v>
      </c>
      <c r="E5409" s="58" t="s">
        <v>270</v>
      </c>
      <c r="F5409" s="52" t="s">
        <v>166</v>
      </c>
      <c r="G5409" s="56" t="s">
        <v>93</v>
      </c>
      <c r="I5409" s="59">
        <v>1.9270833333333334E-2</v>
      </c>
      <c r="J5409" s="7" t="s">
        <v>39</v>
      </c>
      <c r="K5409" s="7">
        <v>57.8</v>
      </c>
      <c r="L5409" s="7">
        <v>4786</v>
      </c>
      <c r="M5409" s="7">
        <v>9.2200000000000006</v>
      </c>
      <c r="N5409" s="7">
        <v>1</v>
      </c>
    </row>
    <row r="5410" spans="1:14" hidden="1" x14ac:dyDescent="0.35">
      <c r="A5410" s="56">
        <v>2019</v>
      </c>
      <c r="B5410" s="57">
        <v>43669</v>
      </c>
      <c r="C5410" s="52">
        <v>3.0416666666666798</v>
      </c>
      <c r="E5410" s="58" t="s">
        <v>270</v>
      </c>
      <c r="F5410" s="52" t="s">
        <v>166</v>
      </c>
      <c r="G5410" s="56" t="s">
        <v>93</v>
      </c>
      <c r="I5410" s="59">
        <v>4.1701388888888885E-2</v>
      </c>
      <c r="J5410" s="7" t="s">
        <v>39</v>
      </c>
      <c r="K5410" s="7">
        <v>58.2</v>
      </c>
      <c r="L5410" s="7">
        <v>6</v>
      </c>
      <c r="M5410" s="7">
        <v>10.48</v>
      </c>
      <c r="N5410" s="7">
        <v>1</v>
      </c>
    </row>
    <row r="5411" spans="1:14" hidden="1" x14ac:dyDescent="0.35">
      <c r="A5411" s="56">
        <v>2019</v>
      </c>
      <c r="B5411" s="57">
        <v>43669</v>
      </c>
      <c r="C5411" s="52">
        <v>3.0416666666666798</v>
      </c>
      <c r="E5411" s="58" t="s">
        <v>270</v>
      </c>
      <c r="F5411" s="52" t="s">
        <v>166</v>
      </c>
      <c r="G5411" s="56" t="s">
        <v>93</v>
      </c>
      <c r="I5411" s="59">
        <v>4.9548611111111113E-2</v>
      </c>
      <c r="J5411" s="7" t="s">
        <v>39</v>
      </c>
      <c r="K5411" s="7">
        <v>76.3</v>
      </c>
      <c r="L5411" s="7">
        <v>1951</v>
      </c>
      <c r="M5411" s="7">
        <v>12.11</v>
      </c>
      <c r="N5411" s="7">
        <v>1</v>
      </c>
    </row>
    <row r="5412" spans="1:14" hidden="1" x14ac:dyDescent="0.35">
      <c r="A5412" s="56">
        <v>2019</v>
      </c>
      <c r="B5412" s="57">
        <v>43669</v>
      </c>
      <c r="C5412" s="52">
        <v>3.0416666666666798</v>
      </c>
      <c r="E5412" s="58" t="s">
        <v>270</v>
      </c>
      <c r="F5412" s="52" t="s">
        <v>166</v>
      </c>
      <c r="G5412" s="56" t="s">
        <v>93</v>
      </c>
      <c r="I5412" s="59">
        <v>4.987268518518518E-2</v>
      </c>
      <c r="J5412" s="7" t="s">
        <v>39</v>
      </c>
      <c r="K5412" s="7">
        <v>64.599999999999994</v>
      </c>
      <c r="L5412" s="7">
        <v>2033</v>
      </c>
      <c r="M5412" s="7">
        <v>11.5</v>
      </c>
      <c r="N5412" s="7">
        <v>1</v>
      </c>
    </row>
    <row r="5413" spans="1:14" hidden="1" x14ac:dyDescent="0.35">
      <c r="A5413" s="56">
        <v>2019</v>
      </c>
      <c r="B5413" s="57">
        <v>43669</v>
      </c>
      <c r="C5413" s="52">
        <v>3.0416666666666798</v>
      </c>
      <c r="E5413" s="58" t="s">
        <v>270</v>
      </c>
      <c r="F5413" s="52" t="s">
        <v>166</v>
      </c>
      <c r="G5413" s="56" t="s">
        <v>93</v>
      </c>
      <c r="I5413" s="59">
        <v>5.136574074074074E-2</v>
      </c>
      <c r="J5413" s="7" t="s">
        <v>39</v>
      </c>
      <c r="K5413" s="7">
        <v>59.1</v>
      </c>
      <c r="L5413" s="7">
        <v>2414</v>
      </c>
      <c r="M5413" s="7">
        <v>6.99</v>
      </c>
      <c r="N5413" s="7">
        <v>1</v>
      </c>
    </row>
    <row r="5414" spans="1:14" hidden="1" x14ac:dyDescent="0.35">
      <c r="A5414" s="56">
        <v>2019</v>
      </c>
      <c r="B5414" s="57">
        <v>43669</v>
      </c>
      <c r="C5414" s="52">
        <v>3.0416666666666798</v>
      </c>
      <c r="E5414" s="58" t="s">
        <v>270</v>
      </c>
      <c r="F5414" s="52" t="s">
        <v>166</v>
      </c>
      <c r="G5414" s="56" t="s">
        <v>93</v>
      </c>
      <c r="I5414" s="59">
        <v>5.136574074074074E-2</v>
      </c>
      <c r="J5414" s="7" t="s">
        <v>39</v>
      </c>
      <c r="K5414" s="7">
        <v>57.1</v>
      </c>
      <c r="L5414" s="7">
        <v>2416</v>
      </c>
      <c r="M5414" s="7">
        <v>6.64</v>
      </c>
      <c r="N5414" s="7">
        <v>1</v>
      </c>
    </row>
    <row r="5415" spans="1:14" hidden="1" x14ac:dyDescent="0.35">
      <c r="A5415" s="56">
        <v>2019</v>
      </c>
      <c r="B5415" s="57">
        <v>43669</v>
      </c>
      <c r="C5415" s="52">
        <v>3.0416666666666798</v>
      </c>
      <c r="E5415" s="58" t="s">
        <v>270</v>
      </c>
      <c r="F5415" s="52" t="s">
        <v>166</v>
      </c>
      <c r="G5415" s="56" t="s">
        <v>93</v>
      </c>
      <c r="I5415" s="59">
        <v>5.1377314814814813E-2</v>
      </c>
      <c r="J5415" s="7" t="s">
        <v>39</v>
      </c>
      <c r="K5415" s="7">
        <v>65.599999999999994</v>
      </c>
      <c r="L5415" s="7">
        <v>2419</v>
      </c>
      <c r="M5415" s="7">
        <v>7.01</v>
      </c>
      <c r="N5415" s="7">
        <v>1</v>
      </c>
    </row>
    <row r="5416" spans="1:14" hidden="1" x14ac:dyDescent="0.35">
      <c r="A5416" s="56">
        <v>2019</v>
      </c>
      <c r="B5416" s="57">
        <v>43669</v>
      </c>
      <c r="C5416" s="52">
        <v>3.0416666666666798</v>
      </c>
      <c r="E5416" s="58" t="s">
        <v>270</v>
      </c>
      <c r="F5416" s="52" t="s">
        <v>166</v>
      </c>
      <c r="G5416" s="56" t="s">
        <v>93</v>
      </c>
      <c r="I5416" s="59">
        <v>5.3009259259259256E-2</v>
      </c>
      <c r="J5416" s="7" t="s">
        <v>39</v>
      </c>
      <c r="K5416" s="7">
        <v>63.4</v>
      </c>
      <c r="L5416" s="7">
        <v>2815</v>
      </c>
      <c r="M5416" s="7">
        <v>11.45</v>
      </c>
      <c r="N5416" s="7">
        <v>1</v>
      </c>
    </row>
    <row r="5417" spans="1:14" hidden="1" x14ac:dyDescent="0.35">
      <c r="A5417" s="56">
        <v>2019</v>
      </c>
      <c r="B5417" s="57">
        <v>43669</v>
      </c>
      <c r="C5417" s="52">
        <v>3.0416666666666798</v>
      </c>
      <c r="E5417" s="58" t="s">
        <v>270</v>
      </c>
      <c r="F5417" s="52" t="s">
        <v>166</v>
      </c>
      <c r="G5417" s="56" t="s">
        <v>93</v>
      </c>
      <c r="I5417" s="59">
        <v>5.3124999999999999E-2</v>
      </c>
      <c r="J5417" s="7" t="s">
        <v>39</v>
      </c>
      <c r="K5417" s="7">
        <v>63.2</v>
      </c>
      <c r="L5417" s="7">
        <v>2845</v>
      </c>
      <c r="M5417" s="7">
        <v>6.6</v>
      </c>
      <c r="N5417" s="7">
        <v>1</v>
      </c>
    </row>
    <row r="5418" spans="1:14" hidden="1" x14ac:dyDescent="0.35">
      <c r="A5418" s="56">
        <v>2019</v>
      </c>
      <c r="B5418" s="57">
        <v>43669</v>
      </c>
      <c r="C5418" s="52">
        <v>3.0416666666666798</v>
      </c>
      <c r="E5418" s="58" t="s">
        <v>270</v>
      </c>
      <c r="F5418" s="52" t="s">
        <v>166</v>
      </c>
      <c r="G5418" s="56" t="s">
        <v>93</v>
      </c>
      <c r="I5418" s="59">
        <v>5.3888888888888896E-2</v>
      </c>
      <c r="J5418" s="7" t="s">
        <v>39</v>
      </c>
      <c r="K5418" s="7">
        <v>71.8</v>
      </c>
      <c r="L5418" s="7">
        <v>3034</v>
      </c>
      <c r="M5418" s="7">
        <v>10.23</v>
      </c>
      <c r="N5418" s="7">
        <v>1</v>
      </c>
    </row>
    <row r="5419" spans="1:14" hidden="1" x14ac:dyDescent="0.35">
      <c r="A5419" s="56">
        <v>2019</v>
      </c>
      <c r="B5419" s="57">
        <v>43669</v>
      </c>
      <c r="C5419" s="52">
        <v>3.0416666666666798</v>
      </c>
      <c r="E5419" s="58" t="s">
        <v>270</v>
      </c>
      <c r="F5419" s="52" t="s">
        <v>166</v>
      </c>
      <c r="G5419" s="56" t="s">
        <v>93</v>
      </c>
      <c r="I5419" s="59">
        <v>5.4363425925925933E-2</v>
      </c>
      <c r="J5419" s="7" t="s">
        <v>39</v>
      </c>
      <c r="K5419" s="7">
        <v>66.7</v>
      </c>
      <c r="L5419" s="7">
        <v>3158</v>
      </c>
      <c r="M5419" s="7">
        <v>11.81</v>
      </c>
      <c r="N5419" s="7">
        <v>1</v>
      </c>
    </row>
    <row r="5420" spans="1:14" hidden="1" x14ac:dyDescent="0.35">
      <c r="A5420" s="56">
        <v>2019</v>
      </c>
      <c r="B5420" s="57">
        <v>43669</v>
      </c>
      <c r="C5420" s="52">
        <v>3.0416666666666798</v>
      </c>
      <c r="E5420" s="58" t="s">
        <v>270</v>
      </c>
      <c r="F5420" s="52" t="s">
        <v>166</v>
      </c>
      <c r="G5420" s="56" t="s">
        <v>93</v>
      </c>
      <c r="I5420" s="59">
        <v>6.0914351851851851E-2</v>
      </c>
      <c r="J5420" s="7" t="s">
        <v>39</v>
      </c>
      <c r="K5420" s="7">
        <v>96</v>
      </c>
      <c r="L5420" s="7">
        <v>4796</v>
      </c>
      <c r="M5420" s="7">
        <v>10.15</v>
      </c>
      <c r="N5420" s="7">
        <v>1</v>
      </c>
    </row>
    <row r="5421" spans="1:14" hidden="1" x14ac:dyDescent="0.35">
      <c r="A5421" s="56">
        <v>2019</v>
      </c>
      <c r="B5421" s="57">
        <v>43669</v>
      </c>
      <c r="C5421" s="52">
        <v>3.0833333333333499</v>
      </c>
      <c r="E5421" s="58" t="s">
        <v>270</v>
      </c>
      <c r="F5421" s="52" t="s">
        <v>166</v>
      </c>
      <c r="G5421" s="56" t="s">
        <v>93</v>
      </c>
      <c r="I5421" s="59">
        <v>8.335648148148149E-2</v>
      </c>
      <c r="J5421" s="7" t="s">
        <v>39</v>
      </c>
      <c r="K5421" s="7">
        <v>60</v>
      </c>
      <c r="L5421" s="7">
        <v>1</v>
      </c>
      <c r="M5421" s="7">
        <v>9.8000000000000007</v>
      </c>
      <c r="N5421" s="7">
        <v>1</v>
      </c>
    </row>
    <row r="5422" spans="1:14" hidden="1" x14ac:dyDescent="0.35">
      <c r="A5422" s="56">
        <v>2019</v>
      </c>
      <c r="B5422" s="57">
        <v>43669</v>
      </c>
      <c r="C5422" s="52">
        <v>3.0833333333333499</v>
      </c>
      <c r="E5422" s="58" t="s">
        <v>270</v>
      </c>
      <c r="F5422" s="52" t="s">
        <v>166</v>
      </c>
      <c r="G5422" s="56" t="s">
        <v>93</v>
      </c>
      <c r="I5422" s="59">
        <v>8.4699074074074066E-2</v>
      </c>
      <c r="J5422" s="7" t="s">
        <v>39</v>
      </c>
      <c r="K5422" s="7">
        <v>61</v>
      </c>
      <c r="L5422" s="7">
        <v>346</v>
      </c>
      <c r="M5422" s="7">
        <v>6.41</v>
      </c>
      <c r="N5422" s="7">
        <v>1</v>
      </c>
    </row>
    <row r="5423" spans="1:14" hidden="1" x14ac:dyDescent="0.35">
      <c r="A5423" s="56">
        <v>2019</v>
      </c>
      <c r="B5423" s="57">
        <v>43669</v>
      </c>
      <c r="C5423" s="52">
        <v>3.0833333333333499</v>
      </c>
      <c r="E5423" s="58" t="s">
        <v>270</v>
      </c>
      <c r="F5423" s="52" t="s">
        <v>166</v>
      </c>
      <c r="G5423" s="56" t="s">
        <v>93</v>
      </c>
      <c r="I5423" s="59">
        <v>8.6180555555555552E-2</v>
      </c>
      <c r="J5423" s="7" t="s">
        <v>39</v>
      </c>
      <c r="K5423" s="7">
        <v>92.9</v>
      </c>
      <c r="L5423" s="7">
        <v>712</v>
      </c>
      <c r="M5423" s="7">
        <v>6.4</v>
      </c>
      <c r="N5423" s="7">
        <v>1</v>
      </c>
    </row>
    <row r="5424" spans="1:14" hidden="1" x14ac:dyDescent="0.35">
      <c r="A5424" s="56">
        <v>2019</v>
      </c>
      <c r="B5424" s="57">
        <v>43669</v>
      </c>
      <c r="C5424" s="52">
        <v>3.0833333333333499</v>
      </c>
      <c r="E5424" s="58" t="s">
        <v>270</v>
      </c>
      <c r="F5424" s="52" t="s">
        <v>166</v>
      </c>
      <c r="G5424" s="56" t="s">
        <v>93</v>
      </c>
      <c r="I5424" s="59">
        <v>8.6192129629629632E-2</v>
      </c>
      <c r="J5424" s="7" t="s">
        <v>39</v>
      </c>
      <c r="K5424" s="7">
        <v>76.099999999999994</v>
      </c>
      <c r="L5424" s="7">
        <v>714</v>
      </c>
      <c r="M5424" s="7">
        <v>11.17</v>
      </c>
      <c r="N5424" s="7">
        <v>1</v>
      </c>
    </row>
    <row r="5425" spans="1:14" hidden="1" x14ac:dyDescent="0.35">
      <c r="A5425" s="56">
        <v>2019</v>
      </c>
      <c r="B5425" s="57">
        <v>43669</v>
      </c>
      <c r="C5425" s="52">
        <v>3.0833333333333499</v>
      </c>
      <c r="E5425" s="58" t="s">
        <v>270</v>
      </c>
      <c r="F5425" s="52" t="s">
        <v>166</v>
      </c>
      <c r="G5425" s="56" t="s">
        <v>93</v>
      </c>
      <c r="I5425" s="59">
        <v>8.6655092592592589E-2</v>
      </c>
      <c r="J5425" s="7" t="s">
        <v>39</v>
      </c>
      <c r="K5425" s="7">
        <v>63.1</v>
      </c>
      <c r="L5425" s="7">
        <v>827</v>
      </c>
      <c r="M5425" s="7">
        <v>5.59</v>
      </c>
      <c r="N5425" s="7">
        <v>1</v>
      </c>
    </row>
    <row r="5426" spans="1:14" hidden="1" x14ac:dyDescent="0.35">
      <c r="A5426" s="56">
        <v>2019</v>
      </c>
      <c r="B5426" s="57">
        <v>43669</v>
      </c>
      <c r="C5426" s="52">
        <v>3.0833333333333499</v>
      </c>
      <c r="E5426" s="58" t="s">
        <v>270</v>
      </c>
      <c r="F5426" s="52" t="s">
        <v>166</v>
      </c>
      <c r="G5426" s="56" t="s">
        <v>93</v>
      </c>
      <c r="I5426" s="59">
        <v>8.9004629629629628E-2</v>
      </c>
      <c r="J5426" s="7" t="s">
        <v>39</v>
      </c>
      <c r="K5426" s="7">
        <v>60.3</v>
      </c>
      <c r="L5426" s="7">
        <v>1427</v>
      </c>
      <c r="M5426" s="7">
        <v>9.92</v>
      </c>
      <c r="N5426" s="7">
        <v>1</v>
      </c>
    </row>
    <row r="5427" spans="1:14" hidden="1" x14ac:dyDescent="0.35">
      <c r="A5427" s="56">
        <v>2019</v>
      </c>
      <c r="B5427" s="57">
        <v>43669</v>
      </c>
      <c r="C5427" s="52">
        <v>3.0833333333333499</v>
      </c>
      <c r="E5427" s="58" t="s">
        <v>270</v>
      </c>
      <c r="F5427" s="52" t="s">
        <v>166</v>
      </c>
      <c r="G5427" s="56" t="s">
        <v>93</v>
      </c>
      <c r="I5427" s="59">
        <v>9.2986111111111103E-2</v>
      </c>
      <c r="J5427" s="7" t="s">
        <v>39</v>
      </c>
      <c r="K5427" s="7">
        <v>58.7</v>
      </c>
      <c r="L5427" s="7">
        <v>2410</v>
      </c>
      <c r="M5427" s="7">
        <v>9.4</v>
      </c>
      <c r="N5427" s="7">
        <v>1</v>
      </c>
    </row>
    <row r="5428" spans="1:14" hidden="1" x14ac:dyDescent="0.35">
      <c r="A5428" s="56">
        <v>2019</v>
      </c>
      <c r="B5428" s="57">
        <v>43669</v>
      </c>
      <c r="C5428" s="52">
        <v>3.0833333333333499</v>
      </c>
      <c r="E5428" s="58" t="s">
        <v>270</v>
      </c>
      <c r="F5428" s="52" t="s">
        <v>166</v>
      </c>
      <c r="G5428" s="56" t="s">
        <v>93</v>
      </c>
      <c r="I5428" s="59">
        <v>9.4363425925925934E-2</v>
      </c>
      <c r="J5428" s="7" t="s">
        <v>39</v>
      </c>
      <c r="K5428" s="7">
        <v>61.8</v>
      </c>
      <c r="L5428" s="7">
        <v>2746</v>
      </c>
      <c r="M5428" s="7">
        <v>10.54</v>
      </c>
      <c r="N5428" s="7">
        <v>1</v>
      </c>
    </row>
    <row r="5429" spans="1:14" hidden="1" x14ac:dyDescent="0.35">
      <c r="A5429" s="56">
        <v>2019</v>
      </c>
      <c r="B5429" s="57">
        <v>43669</v>
      </c>
      <c r="C5429" s="52">
        <v>3.0833333333333499</v>
      </c>
      <c r="E5429" s="58" t="s">
        <v>270</v>
      </c>
      <c r="F5429" s="52" t="s">
        <v>166</v>
      </c>
      <c r="G5429" s="56" t="s">
        <v>93</v>
      </c>
      <c r="I5429" s="59">
        <v>9.7326388888888893E-2</v>
      </c>
      <c r="J5429" s="7" t="s">
        <v>39</v>
      </c>
      <c r="K5429" s="7">
        <v>61.4</v>
      </c>
      <c r="L5429" s="7">
        <v>3494</v>
      </c>
      <c r="M5429" s="7">
        <v>11.77</v>
      </c>
      <c r="N5429" s="7">
        <v>1</v>
      </c>
    </row>
    <row r="5430" spans="1:14" hidden="1" x14ac:dyDescent="0.35">
      <c r="A5430" s="56">
        <v>2019</v>
      </c>
      <c r="B5430" s="57">
        <v>43669</v>
      </c>
      <c r="C5430" s="52">
        <v>3.0833333333333499</v>
      </c>
      <c r="E5430" s="58" t="s">
        <v>270</v>
      </c>
      <c r="F5430" s="52" t="s">
        <v>166</v>
      </c>
      <c r="G5430" s="56" t="s">
        <v>93</v>
      </c>
      <c r="I5430" s="59">
        <v>9.752314814814815E-2</v>
      </c>
      <c r="J5430" s="7" t="s">
        <v>39</v>
      </c>
      <c r="K5430" s="7">
        <v>57.4</v>
      </c>
      <c r="L5430" s="7">
        <v>3544</v>
      </c>
      <c r="M5430" s="7">
        <v>6.29</v>
      </c>
      <c r="N5430" s="7">
        <v>1</v>
      </c>
    </row>
    <row r="5431" spans="1:14" hidden="1" x14ac:dyDescent="0.35">
      <c r="A5431" s="56">
        <v>2019</v>
      </c>
      <c r="B5431" s="57">
        <v>43669</v>
      </c>
      <c r="C5431" s="52">
        <v>3.0833333333333499</v>
      </c>
      <c r="E5431" s="58" t="s">
        <v>270</v>
      </c>
      <c r="F5431" s="52" t="s">
        <v>166</v>
      </c>
      <c r="G5431" s="56" t="s">
        <v>93</v>
      </c>
      <c r="I5431" s="59">
        <v>0.10106481481481482</v>
      </c>
      <c r="J5431" s="7" t="s">
        <v>39</v>
      </c>
      <c r="K5431" s="7">
        <v>45.7</v>
      </c>
      <c r="L5431" s="7">
        <v>4438</v>
      </c>
      <c r="M5431" s="7">
        <v>9.75</v>
      </c>
      <c r="N5431" s="7">
        <v>1</v>
      </c>
    </row>
    <row r="5432" spans="1:14" hidden="1" x14ac:dyDescent="0.35">
      <c r="A5432" s="56">
        <v>2019</v>
      </c>
      <c r="B5432" s="57">
        <v>43669</v>
      </c>
      <c r="C5432" s="52">
        <v>3.0833333333333499</v>
      </c>
      <c r="E5432" s="58" t="s">
        <v>270</v>
      </c>
      <c r="F5432" s="52" t="s">
        <v>166</v>
      </c>
      <c r="G5432" s="56" t="s">
        <v>93</v>
      </c>
      <c r="I5432" s="59">
        <v>0.1024537037037037</v>
      </c>
      <c r="J5432" s="7" t="s">
        <v>39</v>
      </c>
      <c r="K5432" s="7">
        <v>61.8</v>
      </c>
      <c r="L5432" s="7">
        <v>4773</v>
      </c>
      <c r="M5432" s="7">
        <v>5.32</v>
      </c>
      <c r="N5432" s="7">
        <v>1</v>
      </c>
    </row>
    <row r="5433" spans="1:14" hidden="1" x14ac:dyDescent="0.35">
      <c r="A5433" s="56">
        <v>2019</v>
      </c>
      <c r="B5433" s="57">
        <v>43669</v>
      </c>
      <c r="C5433" s="52">
        <v>3.0833333333333499</v>
      </c>
      <c r="E5433" s="58" t="s">
        <v>270</v>
      </c>
      <c r="F5433" s="52" t="s">
        <v>166</v>
      </c>
      <c r="G5433" s="56" t="s">
        <v>93</v>
      </c>
      <c r="I5433" s="59">
        <v>0.1024537037037037</v>
      </c>
      <c r="J5433" s="7" t="s">
        <v>39</v>
      </c>
      <c r="K5433" s="7">
        <v>59.9</v>
      </c>
      <c r="L5433" s="7">
        <v>4774</v>
      </c>
      <c r="M5433" s="7">
        <v>4.71</v>
      </c>
      <c r="N5433" s="7">
        <v>1</v>
      </c>
    </row>
    <row r="5434" spans="1:14" hidden="1" x14ac:dyDescent="0.35">
      <c r="A5434" s="56">
        <v>2019</v>
      </c>
      <c r="B5434" s="57">
        <v>43669</v>
      </c>
      <c r="C5434" s="52">
        <v>3.0833333333333499</v>
      </c>
      <c r="E5434" s="58" t="s">
        <v>270</v>
      </c>
      <c r="F5434" s="52" t="s">
        <v>166</v>
      </c>
      <c r="G5434" s="56" t="s">
        <v>93</v>
      </c>
      <c r="I5434" s="59">
        <v>0.10249999999999999</v>
      </c>
      <c r="J5434" s="7" t="s">
        <v>39</v>
      </c>
      <c r="K5434" s="7">
        <v>59.3</v>
      </c>
      <c r="L5434" s="7">
        <v>4785</v>
      </c>
      <c r="M5434" s="7">
        <v>5.64</v>
      </c>
      <c r="N5434" s="7">
        <v>1</v>
      </c>
    </row>
    <row r="5435" spans="1:14" hidden="1" x14ac:dyDescent="0.35">
      <c r="A5435" s="56">
        <v>2019</v>
      </c>
      <c r="B5435" s="57">
        <v>43669</v>
      </c>
      <c r="C5435" s="52">
        <v>3.0833333333333499</v>
      </c>
      <c r="E5435" s="58" t="s">
        <v>270</v>
      </c>
      <c r="F5435" s="52" t="s">
        <v>166</v>
      </c>
      <c r="G5435" s="56" t="s">
        <v>93</v>
      </c>
      <c r="I5435" s="59">
        <v>0.10296296296296296</v>
      </c>
      <c r="J5435" s="7" t="s">
        <v>39</v>
      </c>
      <c r="K5435" s="7">
        <v>64.5</v>
      </c>
      <c r="L5435" s="7">
        <v>4900</v>
      </c>
      <c r="M5435" s="7">
        <v>11.86</v>
      </c>
      <c r="N5435" s="7">
        <v>1</v>
      </c>
    </row>
    <row r="5436" spans="1:14" hidden="1" x14ac:dyDescent="0.35">
      <c r="A5436" s="56">
        <v>2019</v>
      </c>
      <c r="B5436" s="57">
        <v>43669</v>
      </c>
      <c r="C5436" s="52">
        <v>3.0833333333333499</v>
      </c>
      <c r="E5436" s="58" t="s">
        <v>270</v>
      </c>
      <c r="F5436" s="52" t="s">
        <v>166</v>
      </c>
      <c r="G5436" s="56" t="s">
        <v>93</v>
      </c>
      <c r="I5436" s="59">
        <v>0.10350694444444446</v>
      </c>
      <c r="J5436" s="7" t="s">
        <v>39</v>
      </c>
      <c r="K5436" s="7">
        <v>56.2</v>
      </c>
      <c r="L5436" s="7">
        <v>5040</v>
      </c>
      <c r="M5436" s="7">
        <v>4.8099999999999996</v>
      </c>
      <c r="N5436" s="7">
        <v>1</v>
      </c>
    </row>
    <row r="5437" spans="1:14" hidden="1" x14ac:dyDescent="0.35">
      <c r="A5437" s="56">
        <v>2019</v>
      </c>
      <c r="B5437" s="57">
        <v>43669</v>
      </c>
      <c r="C5437" s="52">
        <v>3.0833333333333499</v>
      </c>
      <c r="E5437" s="58" t="s">
        <v>270</v>
      </c>
      <c r="F5437" s="52" t="s">
        <v>166</v>
      </c>
      <c r="G5437" s="56" t="s">
        <v>93</v>
      </c>
      <c r="I5437" s="59">
        <v>0.10407407407407408</v>
      </c>
      <c r="J5437" s="7" t="s">
        <v>39</v>
      </c>
      <c r="K5437" s="7">
        <v>58.9</v>
      </c>
      <c r="L5437" s="7">
        <v>5184</v>
      </c>
      <c r="M5437" s="7">
        <v>6</v>
      </c>
      <c r="N5437" s="7">
        <v>1</v>
      </c>
    </row>
    <row r="5438" spans="1:14" hidden="1" x14ac:dyDescent="0.35">
      <c r="A5438" s="56">
        <v>2019</v>
      </c>
      <c r="B5438" s="57">
        <v>43669</v>
      </c>
      <c r="C5438" s="52">
        <v>3.12500000000002</v>
      </c>
      <c r="E5438" s="58" t="s">
        <v>270</v>
      </c>
      <c r="F5438" s="52" t="s">
        <v>166</v>
      </c>
      <c r="G5438" s="56" t="s">
        <v>93</v>
      </c>
      <c r="I5438" s="59">
        <v>0.12563657407407408</v>
      </c>
      <c r="J5438" s="7" t="s">
        <v>39</v>
      </c>
      <c r="K5438" s="7">
        <v>60.8</v>
      </c>
      <c r="L5438" s="7">
        <v>158</v>
      </c>
      <c r="M5438" s="7">
        <v>11.9</v>
      </c>
      <c r="N5438" s="7">
        <v>1</v>
      </c>
    </row>
    <row r="5439" spans="1:14" hidden="1" x14ac:dyDescent="0.35">
      <c r="A5439" s="56">
        <v>2019</v>
      </c>
      <c r="B5439" s="57">
        <v>43669</v>
      </c>
      <c r="C5439" s="52">
        <v>3.12500000000002</v>
      </c>
      <c r="E5439" s="58" t="s">
        <v>270</v>
      </c>
      <c r="F5439" s="52" t="s">
        <v>166</v>
      </c>
      <c r="G5439" s="56" t="s">
        <v>93</v>
      </c>
      <c r="I5439" s="59">
        <v>0.12575231481481483</v>
      </c>
      <c r="J5439" s="7" t="s">
        <v>39</v>
      </c>
      <c r="K5439" s="7">
        <v>58.7</v>
      </c>
      <c r="L5439" s="7">
        <v>188</v>
      </c>
      <c r="M5439" s="7">
        <v>10.25</v>
      </c>
      <c r="N5439" s="7">
        <v>1</v>
      </c>
    </row>
    <row r="5440" spans="1:14" hidden="1" x14ac:dyDescent="0.35">
      <c r="A5440" s="56">
        <v>2019</v>
      </c>
      <c r="B5440" s="57">
        <v>43669</v>
      </c>
      <c r="C5440" s="52">
        <v>3.12500000000002</v>
      </c>
      <c r="E5440" s="58" t="s">
        <v>270</v>
      </c>
      <c r="F5440" s="52" t="s">
        <v>166</v>
      </c>
      <c r="G5440" s="56" t="s">
        <v>93</v>
      </c>
      <c r="I5440" s="59">
        <v>0.12568287037037038</v>
      </c>
      <c r="J5440" s="7" t="s">
        <v>39</v>
      </c>
      <c r="K5440" s="7">
        <v>66.099999999999994</v>
      </c>
      <c r="L5440" s="7">
        <v>169</v>
      </c>
      <c r="M5440" s="7">
        <v>3.45</v>
      </c>
      <c r="N5440" s="7">
        <v>1</v>
      </c>
    </row>
    <row r="5441" spans="1:14" hidden="1" x14ac:dyDescent="0.35">
      <c r="A5441" s="56">
        <v>2019</v>
      </c>
      <c r="B5441" s="57">
        <v>43669</v>
      </c>
      <c r="C5441" s="52">
        <v>3.12500000000002</v>
      </c>
      <c r="E5441" s="58" t="s">
        <v>270</v>
      </c>
      <c r="F5441" s="52" t="s">
        <v>166</v>
      </c>
      <c r="G5441" s="56" t="s">
        <v>93</v>
      </c>
      <c r="I5441" s="59">
        <v>0.12708333333333333</v>
      </c>
      <c r="J5441" s="7" t="s">
        <v>39</v>
      </c>
      <c r="K5441" s="7">
        <v>60.8</v>
      </c>
      <c r="L5441" s="7">
        <v>530</v>
      </c>
      <c r="M5441" s="7">
        <v>11.2</v>
      </c>
      <c r="N5441" s="7">
        <v>1</v>
      </c>
    </row>
    <row r="5442" spans="1:14" hidden="1" x14ac:dyDescent="0.35">
      <c r="A5442" s="56">
        <v>2019</v>
      </c>
      <c r="B5442" s="57">
        <v>43669</v>
      </c>
      <c r="C5442" s="52">
        <v>3.12500000000002</v>
      </c>
      <c r="E5442" s="58" t="s">
        <v>270</v>
      </c>
      <c r="F5442" s="52" t="s">
        <v>166</v>
      </c>
      <c r="G5442" s="56" t="s">
        <v>93</v>
      </c>
      <c r="I5442" s="59">
        <v>0.12709490740740739</v>
      </c>
      <c r="J5442" s="7" t="s">
        <v>39</v>
      </c>
      <c r="K5442" s="7">
        <v>62.6</v>
      </c>
      <c r="L5442" s="7">
        <v>532</v>
      </c>
      <c r="M5442" s="7">
        <v>10.76</v>
      </c>
      <c r="N5442" s="7">
        <v>1</v>
      </c>
    </row>
    <row r="5443" spans="1:14" hidden="1" x14ac:dyDescent="0.35">
      <c r="A5443" s="56">
        <v>2019</v>
      </c>
      <c r="B5443" s="57">
        <v>43669</v>
      </c>
      <c r="C5443" s="52">
        <v>3.12500000000002</v>
      </c>
      <c r="E5443" s="58" t="s">
        <v>270</v>
      </c>
      <c r="F5443" s="52" t="s">
        <v>166</v>
      </c>
      <c r="G5443" s="56" t="s">
        <v>93</v>
      </c>
      <c r="I5443" s="59">
        <v>0.12740740740740741</v>
      </c>
      <c r="J5443" s="7" t="s">
        <v>39</v>
      </c>
      <c r="K5443" s="7">
        <v>62.5</v>
      </c>
      <c r="L5443" s="7">
        <v>611</v>
      </c>
      <c r="M5443" s="7">
        <v>10.02</v>
      </c>
      <c r="N5443" s="7">
        <v>1</v>
      </c>
    </row>
    <row r="5444" spans="1:14" hidden="1" x14ac:dyDescent="0.35">
      <c r="A5444" s="56">
        <v>2019</v>
      </c>
      <c r="B5444" s="57">
        <v>43669</v>
      </c>
      <c r="C5444" s="52">
        <v>3.12500000000002</v>
      </c>
      <c r="E5444" s="58" t="s">
        <v>270</v>
      </c>
      <c r="F5444" s="52" t="s">
        <v>166</v>
      </c>
      <c r="G5444" s="56" t="s">
        <v>93</v>
      </c>
      <c r="I5444" s="59">
        <v>0.12740740740740741</v>
      </c>
      <c r="J5444" s="7" t="s">
        <v>39</v>
      </c>
      <c r="K5444" s="7">
        <v>58.3</v>
      </c>
      <c r="L5444" s="7">
        <v>610</v>
      </c>
      <c r="M5444" s="7">
        <v>10.15</v>
      </c>
      <c r="N5444" s="7">
        <v>1</v>
      </c>
    </row>
    <row r="5445" spans="1:14" hidden="1" x14ac:dyDescent="0.35">
      <c r="A5445" s="56">
        <v>2019</v>
      </c>
      <c r="B5445" s="57">
        <v>43669</v>
      </c>
      <c r="C5445" s="52">
        <v>3.12500000000002</v>
      </c>
      <c r="E5445" s="58" t="s">
        <v>270</v>
      </c>
      <c r="F5445" s="52" t="s">
        <v>166</v>
      </c>
      <c r="G5445" s="56" t="s">
        <v>93</v>
      </c>
      <c r="I5445" s="59">
        <v>0.1275</v>
      </c>
      <c r="J5445" s="7" t="s">
        <v>39</v>
      </c>
      <c r="K5445" s="7">
        <v>57.5</v>
      </c>
      <c r="L5445" s="7">
        <v>631</v>
      </c>
      <c r="M5445" s="7">
        <v>9.41</v>
      </c>
      <c r="N5445" s="7">
        <v>1</v>
      </c>
    </row>
    <row r="5446" spans="1:14" hidden="1" x14ac:dyDescent="0.35">
      <c r="A5446" s="56">
        <v>2019</v>
      </c>
      <c r="B5446" s="57">
        <v>43669</v>
      </c>
      <c r="C5446" s="52">
        <v>3.12500000000002</v>
      </c>
      <c r="E5446" s="58" t="s">
        <v>270</v>
      </c>
      <c r="F5446" s="52" t="s">
        <v>166</v>
      </c>
      <c r="G5446" s="56" t="s">
        <v>93</v>
      </c>
      <c r="I5446" s="59">
        <v>0.12751157407407407</v>
      </c>
      <c r="J5446" s="7" t="s">
        <v>39</v>
      </c>
      <c r="K5446" s="7">
        <v>62.6</v>
      </c>
      <c r="L5446" s="7">
        <v>635</v>
      </c>
      <c r="M5446" s="7">
        <v>8.81</v>
      </c>
      <c r="N5446" s="7">
        <v>1</v>
      </c>
    </row>
    <row r="5447" spans="1:14" hidden="1" x14ac:dyDescent="0.35">
      <c r="A5447" s="56">
        <v>2019</v>
      </c>
      <c r="B5447" s="57">
        <v>43669</v>
      </c>
      <c r="C5447" s="52">
        <v>3.12500000000002</v>
      </c>
      <c r="E5447" s="58" t="s">
        <v>270</v>
      </c>
      <c r="F5447" s="52" t="s">
        <v>166</v>
      </c>
      <c r="G5447" s="56" t="s">
        <v>93</v>
      </c>
      <c r="I5447" s="59">
        <v>0.1277777777777778</v>
      </c>
      <c r="J5447" s="7" t="s">
        <v>39</v>
      </c>
      <c r="K5447" s="7">
        <v>64.400000000000006</v>
      </c>
      <c r="L5447" s="7">
        <v>694</v>
      </c>
      <c r="M5447" s="7">
        <v>11.91</v>
      </c>
      <c r="N5447" s="7">
        <v>1</v>
      </c>
    </row>
    <row r="5448" spans="1:14" hidden="1" x14ac:dyDescent="0.35">
      <c r="A5448" s="56">
        <v>2019</v>
      </c>
      <c r="B5448" s="57">
        <v>43669</v>
      </c>
      <c r="C5448" s="52">
        <v>3.12500000000002</v>
      </c>
      <c r="E5448" s="58" t="s">
        <v>270</v>
      </c>
      <c r="F5448" s="52" t="s">
        <v>166</v>
      </c>
      <c r="G5448" s="56" t="s">
        <v>93</v>
      </c>
      <c r="I5448" s="59">
        <v>0.12846064814814814</v>
      </c>
      <c r="J5448" s="7" t="s">
        <v>39</v>
      </c>
      <c r="K5448" s="7">
        <v>63.6</v>
      </c>
      <c r="L5448" s="7">
        <v>853</v>
      </c>
      <c r="M5448" s="7">
        <v>8.5500000000000007</v>
      </c>
      <c r="N5448" s="7">
        <v>1</v>
      </c>
    </row>
    <row r="5449" spans="1:14" hidden="1" x14ac:dyDescent="0.35">
      <c r="A5449" s="56">
        <v>2019</v>
      </c>
      <c r="B5449" s="57">
        <v>43669</v>
      </c>
      <c r="C5449" s="52">
        <v>3.12500000000002</v>
      </c>
      <c r="E5449" s="58" t="s">
        <v>270</v>
      </c>
      <c r="F5449" s="52" t="s">
        <v>166</v>
      </c>
      <c r="G5449" s="56" t="s">
        <v>93</v>
      </c>
      <c r="I5449" s="59">
        <v>0.1300347222222222</v>
      </c>
      <c r="J5449" s="7" t="s">
        <v>39</v>
      </c>
      <c r="K5449" s="7">
        <v>54.5</v>
      </c>
      <c r="L5449" s="7">
        <v>1251</v>
      </c>
      <c r="M5449" s="7">
        <v>5.75</v>
      </c>
      <c r="N5449" s="7">
        <v>1</v>
      </c>
    </row>
    <row r="5450" spans="1:14" hidden="1" x14ac:dyDescent="0.35">
      <c r="A5450" s="56">
        <v>2019</v>
      </c>
      <c r="B5450" s="57">
        <v>43669</v>
      </c>
      <c r="C5450" s="52">
        <v>3.12500000000002</v>
      </c>
      <c r="E5450" s="58" t="s">
        <v>270</v>
      </c>
      <c r="F5450" s="52" t="s">
        <v>166</v>
      </c>
      <c r="G5450" s="56" t="s">
        <v>93</v>
      </c>
      <c r="I5450" s="59">
        <v>0.13128472222222223</v>
      </c>
      <c r="J5450" s="7" t="s">
        <v>39</v>
      </c>
      <c r="K5450" s="7">
        <v>63.2</v>
      </c>
      <c r="L5450" s="7">
        <v>1570</v>
      </c>
      <c r="M5450" s="7">
        <v>8.66</v>
      </c>
      <c r="N5450" s="7">
        <v>1</v>
      </c>
    </row>
    <row r="5451" spans="1:14" hidden="1" x14ac:dyDescent="0.35">
      <c r="A5451" s="56">
        <v>2019</v>
      </c>
      <c r="B5451" s="57">
        <v>43669</v>
      </c>
      <c r="C5451" s="52">
        <v>3.12500000000002</v>
      </c>
      <c r="E5451" s="58" t="s">
        <v>270</v>
      </c>
      <c r="F5451" s="52" t="s">
        <v>166</v>
      </c>
      <c r="G5451" s="56" t="s">
        <v>93</v>
      </c>
      <c r="I5451" s="59">
        <v>0.13134259259259259</v>
      </c>
      <c r="J5451" s="7" t="s">
        <v>39</v>
      </c>
      <c r="K5451" s="7">
        <v>55.8</v>
      </c>
      <c r="L5451" s="7">
        <v>1584</v>
      </c>
      <c r="M5451" s="7">
        <v>8.58</v>
      </c>
      <c r="N5451" s="7">
        <v>1</v>
      </c>
    </row>
    <row r="5452" spans="1:14" hidden="1" x14ac:dyDescent="0.35">
      <c r="A5452" s="56">
        <v>2019</v>
      </c>
      <c r="B5452" s="57">
        <v>43669</v>
      </c>
      <c r="C5452" s="52">
        <v>3.12500000000002</v>
      </c>
      <c r="E5452" s="58" t="s">
        <v>270</v>
      </c>
      <c r="F5452" s="52" t="s">
        <v>166</v>
      </c>
      <c r="G5452" s="56" t="s">
        <v>93</v>
      </c>
      <c r="I5452" s="59">
        <v>0.13144675925925928</v>
      </c>
      <c r="J5452" s="7" t="s">
        <v>39</v>
      </c>
      <c r="K5452" s="7">
        <v>73.400000000000006</v>
      </c>
      <c r="L5452" s="7">
        <v>1611</v>
      </c>
      <c r="M5452" s="7">
        <v>10.14</v>
      </c>
      <c r="N5452" s="7">
        <v>1</v>
      </c>
    </row>
    <row r="5453" spans="1:14" hidden="1" x14ac:dyDescent="0.35">
      <c r="A5453" s="56">
        <v>2019</v>
      </c>
      <c r="B5453" s="57">
        <v>43669</v>
      </c>
      <c r="C5453" s="52">
        <v>3.12500000000002</v>
      </c>
      <c r="E5453" s="58" t="s">
        <v>270</v>
      </c>
      <c r="F5453" s="52" t="s">
        <v>166</v>
      </c>
      <c r="G5453" s="56" t="s">
        <v>93</v>
      </c>
      <c r="I5453" s="59">
        <v>0.13144675925925928</v>
      </c>
      <c r="J5453" s="7" t="s">
        <v>39</v>
      </c>
      <c r="K5453" s="7">
        <v>72.8</v>
      </c>
      <c r="L5453" s="7">
        <v>1613</v>
      </c>
      <c r="M5453" s="7">
        <v>9.99</v>
      </c>
      <c r="N5453" s="7">
        <v>1</v>
      </c>
    </row>
    <row r="5454" spans="1:14" hidden="1" x14ac:dyDescent="0.35">
      <c r="A5454" s="56">
        <v>2019</v>
      </c>
      <c r="B5454" s="57">
        <v>43669</v>
      </c>
      <c r="C5454" s="52">
        <v>3.12500000000002</v>
      </c>
      <c r="E5454" s="58" t="s">
        <v>270</v>
      </c>
      <c r="F5454" s="52" t="s">
        <v>166</v>
      </c>
      <c r="G5454" s="56" t="s">
        <v>93</v>
      </c>
      <c r="I5454" s="59">
        <v>0.13196759259259258</v>
      </c>
      <c r="J5454" s="7" t="s">
        <v>39</v>
      </c>
      <c r="K5454" s="7">
        <v>59.3</v>
      </c>
      <c r="L5454" s="7">
        <v>1725</v>
      </c>
      <c r="M5454" s="7">
        <v>8.5500000000000007</v>
      </c>
      <c r="N5454" s="7">
        <v>1</v>
      </c>
    </row>
    <row r="5455" spans="1:14" hidden="1" x14ac:dyDescent="0.35">
      <c r="A5455" s="56">
        <v>2019</v>
      </c>
      <c r="B5455" s="57">
        <v>43669</v>
      </c>
      <c r="C5455" s="52">
        <v>3.12500000000002</v>
      </c>
      <c r="E5455" s="58" t="s">
        <v>270</v>
      </c>
      <c r="F5455" s="52" t="s">
        <v>166</v>
      </c>
      <c r="G5455" s="56" t="s">
        <v>93</v>
      </c>
      <c r="I5455" s="59">
        <v>0.13273148148148148</v>
      </c>
      <c r="J5455" s="7" t="s">
        <v>39</v>
      </c>
      <c r="K5455" s="7">
        <v>58.9</v>
      </c>
      <c r="L5455" s="7">
        <v>1913</v>
      </c>
      <c r="M5455" s="7">
        <v>7.62</v>
      </c>
      <c r="N5455" s="7">
        <v>1</v>
      </c>
    </row>
    <row r="5456" spans="1:14" hidden="1" x14ac:dyDescent="0.35">
      <c r="A5456" s="56">
        <v>2019</v>
      </c>
      <c r="B5456" s="57">
        <v>43669</v>
      </c>
      <c r="C5456" s="52">
        <v>3.12500000000002</v>
      </c>
      <c r="E5456" s="58" t="s">
        <v>270</v>
      </c>
      <c r="F5456" s="52" t="s">
        <v>166</v>
      </c>
      <c r="G5456" s="56" t="s">
        <v>93</v>
      </c>
      <c r="I5456" s="59">
        <v>0.13275462962962961</v>
      </c>
      <c r="J5456" s="7" t="s">
        <v>39</v>
      </c>
      <c r="K5456" s="7">
        <v>59.6</v>
      </c>
      <c r="L5456" s="7">
        <v>1920</v>
      </c>
      <c r="M5456" s="7">
        <v>7.35</v>
      </c>
      <c r="N5456" s="7">
        <v>1</v>
      </c>
    </row>
    <row r="5457" spans="1:14" hidden="1" x14ac:dyDescent="0.35">
      <c r="A5457" s="56">
        <v>2019</v>
      </c>
      <c r="B5457" s="57">
        <v>43669</v>
      </c>
      <c r="C5457" s="52">
        <v>3.12500000000002</v>
      </c>
      <c r="E5457" s="58" t="s">
        <v>270</v>
      </c>
      <c r="F5457" s="52" t="s">
        <v>166</v>
      </c>
      <c r="G5457" s="56" t="s">
        <v>93</v>
      </c>
      <c r="I5457" s="59">
        <v>0.13297453703703704</v>
      </c>
      <c r="J5457" s="7" t="s">
        <v>39</v>
      </c>
      <c r="K5457" s="7">
        <v>64.099999999999994</v>
      </c>
      <c r="L5457" s="7">
        <v>1975</v>
      </c>
      <c r="M5457" s="7">
        <v>5.81</v>
      </c>
      <c r="N5457" s="7">
        <v>1</v>
      </c>
    </row>
    <row r="5458" spans="1:14" hidden="1" x14ac:dyDescent="0.35">
      <c r="A5458" s="56">
        <v>2019</v>
      </c>
      <c r="B5458" s="57">
        <v>43669</v>
      </c>
      <c r="C5458" s="52">
        <v>3.12500000000002</v>
      </c>
      <c r="E5458" s="58" t="s">
        <v>270</v>
      </c>
      <c r="F5458" s="52" t="s">
        <v>166</v>
      </c>
      <c r="G5458" s="56" t="s">
        <v>93</v>
      </c>
      <c r="I5458" s="59">
        <v>0.13314814814814815</v>
      </c>
      <c r="J5458" s="7" t="s">
        <v>39</v>
      </c>
      <c r="K5458" s="7">
        <v>47.9</v>
      </c>
      <c r="L5458" s="7">
        <v>2020</v>
      </c>
      <c r="M5458" s="7">
        <v>6.39</v>
      </c>
      <c r="N5458" s="7">
        <v>1</v>
      </c>
    </row>
    <row r="5459" spans="1:14" hidden="1" x14ac:dyDescent="0.35">
      <c r="A5459" s="56">
        <v>2019</v>
      </c>
      <c r="B5459" s="57">
        <v>43669</v>
      </c>
      <c r="C5459" s="52">
        <v>3.12500000000002</v>
      </c>
      <c r="E5459" s="58" t="s">
        <v>270</v>
      </c>
      <c r="F5459" s="52" t="s">
        <v>166</v>
      </c>
      <c r="G5459" s="56" t="s">
        <v>93</v>
      </c>
      <c r="I5459" s="59">
        <v>0.13317129629629629</v>
      </c>
      <c r="J5459" s="7" t="s">
        <v>39</v>
      </c>
      <c r="K5459" s="7">
        <v>49.7</v>
      </c>
      <c r="L5459" s="7">
        <v>2027</v>
      </c>
      <c r="M5459" s="7">
        <v>7.17</v>
      </c>
      <c r="N5459" s="7">
        <v>1</v>
      </c>
    </row>
    <row r="5460" spans="1:14" hidden="1" x14ac:dyDescent="0.35">
      <c r="A5460" s="56">
        <v>2019</v>
      </c>
      <c r="B5460" s="57">
        <v>43669</v>
      </c>
      <c r="C5460" s="52">
        <v>3.12500000000002</v>
      </c>
      <c r="E5460" s="58" t="s">
        <v>270</v>
      </c>
      <c r="F5460" s="52" t="s">
        <v>166</v>
      </c>
      <c r="G5460" s="56" t="s">
        <v>93</v>
      </c>
      <c r="I5460" s="59">
        <v>0.13317129629629629</v>
      </c>
      <c r="J5460" s="7" t="s">
        <v>39</v>
      </c>
      <c r="K5460" s="7">
        <v>54.4</v>
      </c>
      <c r="L5460" s="7">
        <v>2027</v>
      </c>
      <c r="M5460" s="7">
        <v>6.72</v>
      </c>
      <c r="N5460" s="7">
        <v>1</v>
      </c>
    </row>
    <row r="5461" spans="1:14" hidden="1" x14ac:dyDescent="0.35">
      <c r="A5461" s="56">
        <v>2019</v>
      </c>
      <c r="B5461" s="57">
        <v>43669</v>
      </c>
      <c r="C5461" s="52">
        <v>3.12500000000002</v>
      </c>
      <c r="E5461" s="58" t="s">
        <v>270</v>
      </c>
      <c r="F5461" s="52" t="s">
        <v>166</v>
      </c>
      <c r="G5461" s="56" t="s">
        <v>93</v>
      </c>
      <c r="I5461" s="59">
        <v>0.13561342592592593</v>
      </c>
      <c r="J5461" s="7" t="s">
        <v>39</v>
      </c>
      <c r="K5461" s="7">
        <v>55</v>
      </c>
      <c r="L5461" s="7">
        <v>2648</v>
      </c>
      <c r="M5461" s="7">
        <v>4.47</v>
      </c>
      <c r="N5461" s="7">
        <v>1</v>
      </c>
    </row>
    <row r="5462" spans="1:14" hidden="1" x14ac:dyDescent="0.35">
      <c r="A5462" s="56">
        <v>2019</v>
      </c>
      <c r="B5462" s="57">
        <v>43669</v>
      </c>
      <c r="C5462" s="52">
        <v>3.12500000000002</v>
      </c>
      <c r="E5462" s="58" t="s">
        <v>270</v>
      </c>
      <c r="F5462" s="52" t="s">
        <v>166</v>
      </c>
      <c r="G5462" s="56" t="s">
        <v>93</v>
      </c>
      <c r="I5462" s="59">
        <v>0.13821759259259259</v>
      </c>
      <c r="J5462" s="7" t="s">
        <v>39</v>
      </c>
      <c r="K5462" s="7">
        <v>53.9</v>
      </c>
      <c r="L5462" s="7">
        <v>3287</v>
      </c>
      <c r="M5462" s="7">
        <v>5.94</v>
      </c>
      <c r="N5462" s="7">
        <v>1</v>
      </c>
    </row>
    <row r="5463" spans="1:14" hidden="1" x14ac:dyDescent="0.35">
      <c r="A5463" s="56">
        <v>2019</v>
      </c>
      <c r="B5463" s="57">
        <v>43669</v>
      </c>
      <c r="C5463" s="52">
        <v>3.12500000000002</v>
      </c>
      <c r="E5463" s="58" t="s">
        <v>270</v>
      </c>
      <c r="F5463" s="52" t="s">
        <v>166</v>
      </c>
      <c r="G5463" s="56" t="s">
        <v>93</v>
      </c>
      <c r="I5463" s="59">
        <v>0.13917824074074073</v>
      </c>
      <c r="J5463" s="7" t="s">
        <v>39</v>
      </c>
      <c r="K5463" s="7">
        <v>61</v>
      </c>
      <c r="L5463" s="7">
        <v>3535</v>
      </c>
      <c r="M5463" s="7">
        <v>10.19</v>
      </c>
      <c r="N5463" s="7">
        <v>1</v>
      </c>
    </row>
    <row r="5464" spans="1:14" hidden="1" x14ac:dyDescent="0.35">
      <c r="A5464" s="56">
        <v>2019</v>
      </c>
      <c r="B5464" s="57">
        <v>43669</v>
      </c>
      <c r="C5464" s="52">
        <v>3.12500000000002</v>
      </c>
      <c r="E5464" s="58" t="s">
        <v>270</v>
      </c>
      <c r="F5464" s="52" t="s">
        <v>166</v>
      </c>
      <c r="G5464" s="56" t="s">
        <v>93</v>
      </c>
      <c r="I5464" s="59">
        <v>0.13917824074074073</v>
      </c>
      <c r="J5464" s="7" t="s">
        <v>39</v>
      </c>
      <c r="K5464" s="7">
        <v>60.4</v>
      </c>
      <c r="L5464" s="7">
        <v>3535</v>
      </c>
      <c r="M5464" s="7">
        <v>9.92</v>
      </c>
      <c r="N5464" s="7">
        <v>1</v>
      </c>
    </row>
    <row r="5465" spans="1:14" hidden="1" x14ac:dyDescent="0.35">
      <c r="A5465" s="56">
        <v>2019</v>
      </c>
      <c r="B5465" s="57">
        <v>43669</v>
      </c>
      <c r="C5465" s="52">
        <v>3.12500000000002</v>
      </c>
      <c r="E5465" s="58" t="s">
        <v>270</v>
      </c>
      <c r="F5465" s="52" t="s">
        <v>166</v>
      </c>
      <c r="G5465" s="56" t="s">
        <v>93</v>
      </c>
      <c r="I5465" s="59">
        <v>0.14041666666666666</v>
      </c>
      <c r="J5465" s="7" t="s">
        <v>38</v>
      </c>
      <c r="K5465" s="7">
        <v>37.700000000000003</v>
      </c>
      <c r="L5465" s="7">
        <v>3824</v>
      </c>
      <c r="M5465" s="7">
        <v>10.220000000000001</v>
      </c>
      <c r="N5465" s="7">
        <v>1</v>
      </c>
    </row>
    <row r="5466" spans="1:14" hidden="1" x14ac:dyDescent="0.35">
      <c r="A5466" s="56">
        <v>2019</v>
      </c>
      <c r="B5466" s="57">
        <v>43669</v>
      </c>
      <c r="C5466" s="52">
        <v>3.12500000000002</v>
      </c>
      <c r="E5466" s="58" t="s">
        <v>270</v>
      </c>
      <c r="F5466" s="52" t="s">
        <v>166</v>
      </c>
      <c r="G5466" s="56" t="s">
        <v>93</v>
      </c>
      <c r="I5466" s="59">
        <v>0.14103009259259258</v>
      </c>
      <c r="J5466" s="7" t="s">
        <v>39</v>
      </c>
      <c r="K5466" s="7">
        <v>50.9</v>
      </c>
      <c r="L5466" s="7">
        <v>3977</v>
      </c>
      <c r="M5466" s="7">
        <v>4.59</v>
      </c>
      <c r="N5466" s="7">
        <v>1</v>
      </c>
    </row>
    <row r="5467" spans="1:14" hidden="1" x14ac:dyDescent="0.35">
      <c r="A5467" s="56">
        <v>2019</v>
      </c>
      <c r="B5467" s="57">
        <v>43669</v>
      </c>
      <c r="C5467" s="52">
        <v>3.12500000000002</v>
      </c>
      <c r="E5467" s="58" t="s">
        <v>270</v>
      </c>
      <c r="F5467" s="52" t="s">
        <v>166</v>
      </c>
      <c r="G5467" s="56" t="s">
        <v>93</v>
      </c>
      <c r="I5467" s="59">
        <v>0.14106481481481481</v>
      </c>
      <c r="J5467" s="7" t="s">
        <v>39</v>
      </c>
      <c r="K5467" s="7">
        <v>55</v>
      </c>
      <c r="L5467" s="7">
        <v>3986</v>
      </c>
      <c r="M5467" s="7">
        <v>4.55</v>
      </c>
      <c r="N5467" s="7">
        <v>1</v>
      </c>
    </row>
    <row r="5468" spans="1:14" hidden="1" x14ac:dyDescent="0.35">
      <c r="A5468" s="56">
        <v>2019</v>
      </c>
      <c r="B5468" s="57">
        <v>43669</v>
      </c>
      <c r="C5468" s="52">
        <v>3.12500000000002</v>
      </c>
      <c r="E5468" s="58" t="s">
        <v>270</v>
      </c>
      <c r="F5468" s="52" t="s">
        <v>166</v>
      </c>
      <c r="G5468" s="56" t="s">
        <v>93</v>
      </c>
      <c r="I5468" s="59">
        <v>0.14364583333333333</v>
      </c>
      <c r="J5468" s="7" t="s">
        <v>39</v>
      </c>
      <c r="K5468" s="7">
        <v>61.2</v>
      </c>
      <c r="L5468" s="7">
        <v>4645</v>
      </c>
      <c r="M5468" s="7">
        <v>4.91</v>
      </c>
      <c r="N5468" s="7">
        <v>1</v>
      </c>
    </row>
    <row r="5469" spans="1:14" hidden="1" x14ac:dyDescent="0.35">
      <c r="A5469" s="56">
        <v>2019</v>
      </c>
      <c r="B5469" s="57">
        <v>43669</v>
      </c>
      <c r="C5469" s="52">
        <v>3.12500000000002</v>
      </c>
      <c r="E5469" s="58" t="s">
        <v>270</v>
      </c>
      <c r="F5469" s="52" t="s">
        <v>166</v>
      </c>
      <c r="G5469" s="56" t="s">
        <v>93</v>
      </c>
      <c r="I5469" s="59">
        <v>0.14379629629629628</v>
      </c>
      <c r="J5469" s="7" t="s">
        <v>39</v>
      </c>
      <c r="K5469" s="7">
        <v>54.7</v>
      </c>
      <c r="L5469" s="7">
        <v>4678</v>
      </c>
      <c r="M5469" s="7">
        <v>5.97</v>
      </c>
      <c r="N5469" s="7">
        <v>1</v>
      </c>
    </row>
    <row r="5470" spans="1:14" hidden="1" x14ac:dyDescent="0.35">
      <c r="A5470" s="56">
        <v>2019</v>
      </c>
      <c r="B5470" s="57">
        <v>43669</v>
      </c>
      <c r="C5470" s="52">
        <v>3.12500000000002</v>
      </c>
      <c r="E5470" s="58" t="s">
        <v>270</v>
      </c>
      <c r="F5470" s="52" t="s">
        <v>166</v>
      </c>
      <c r="G5470" s="56" t="s">
        <v>93</v>
      </c>
      <c r="I5470" s="59">
        <v>0.14380787037037038</v>
      </c>
      <c r="J5470" s="7" t="s">
        <v>39</v>
      </c>
      <c r="K5470" s="7">
        <v>55.7</v>
      </c>
      <c r="L5470" s="7">
        <v>4680</v>
      </c>
      <c r="M5470" s="7">
        <v>6.48</v>
      </c>
      <c r="N5470" s="7">
        <v>1</v>
      </c>
    </row>
    <row r="5471" spans="1:14" hidden="1" x14ac:dyDescent="0.35">
      <c r="A5471" s="56">
        <v>2019</v>
      </c>
      <c r="B5471" s="57">
        <v>43669</v>
      </c>
      <c r="C5471" s="52">
        <v>3.12500000000002</v>
      </c>
      <c r="E5471" s="58" t="s">
        <v>270</v>
      </c>
      <c r="F5471" s="52" t="s">
        <v>166</v>
      </c>
      <c r="G5471" s="56" t="s">
        <v>93</v>
      </c>
      <c r="I5471" s="59">
        <v>0.14379629629629628</v>
      </c>
      <c r="J5471" s="7" t="s">
        <v>39</v>
      </c>
      <c r="K5471" s="7">
        <v>53.2</v>
      </c>
      <c r="L5471" s="7">
        <v>4678</v>
      </c>
      <c r="M5471" s="7">
        <v>6.57</v>
      </c>
      <c r="N5471" s="7">
        <v>1</v>
      </c>
    </row>
    <row r="5472" spans="1:14" hidden="1" x14ac:dyDescent="0.35">
      <c r="A5472" s="56">
        <v>2019</v>
      </c>
      <c r="B5472" s="57">
        <v>43669</v>
      </c>
      <c r="C5472" s="52">
        <v>3.12500000000002</v>
      </c>
      <c r="E5472" s="58" t="s">
        <v>270</v>
      </c>
      <c r="F5472" s="52" t="s">
        <v>166</v>
      </c>
      <c r="G5472" s="56" t="s">
        <v>93</v>
      </c>
      <c r="I5472" s="59">
        <v>0.14510416666666667</v>
      </c>
      <c r="J5472" s="7" t="s">
        <v>39</v>
      </c>
      <c r="K5472" s="7">
        <v>58</v>
      </c>
      <c r="L5472" s="7">
        <v>4996</v>
      </c>
      <c r="M5472" s="7">
        <v>6.17</v>
      </c>
      <c r="N5472" s="7">
        <v>1</v>
      </c>
    </row>
    <row r="5473" spans="1:14" hidden="1" x14ac:dyDescent="0.35">
      <c r="A5473" s="56">
        <v>2019</v>
      </c>
      <c r="B5473" s="57">
        <v>43669</v>
      </c>
      <c r="C5473" s="52">
        <v>3.1666666666666798</v>
      </c>
      <c r="E5473" s="58" t="s">
        <v>270</v>
      </c>
      <c r="F5473" s="52" t="s">
        <v>166</v>
      </c>
      <c r="G5473" s="56" t="s">
        <v>93</v>
      </c>
      <c r="I5473" s="59">
        <v>0.16802083333333331</v>
      </c>
      <c r="J5473" s="7" t="s">
        <v>39</v>
      </c>
      <c r="K5473" s="7">
        <v>59.7</v>
      </c>
      <c r="L5473" s="7">
        <v>346</v>
      </c>
      <c r="M5473" s="7">
        <v>9.9499999999999993</v>
      </c>
      <c r="N5473" s="7">
        <v>1</v>
      </c>
    </row>
    <row r="5474" spans="1:14" hidden="1" x14ac:dyDescent="0.35">
      <c r="A5474" s="56">
        <v>2019</v>
      </c>
      <c r="B5474" s="57">
        <v>43669</v>
      </c>
      <c r="C5474" s="52">
        <v>3.1666666666666798</v>
      </c>
      <c r="E5474" s="58" t="s">
        <v>270</v>
      </c>
      <c r="F5474" s="52" t="s">
        <v>166</v>
      </c>
      <c r="G5474" s="56" t="s">
        <v>93</v>
      </c>
      <c r="I5474" s="59">
        <v>0.16831018518518517</v>
      </c>
      <c r="J5474" s="7" t="s">
        <v>39</v>
      </c>
      <c r="K5474" s="7">
        <v>62.5</v>
      </c>
      <c r="L5474" s="7">
        <v>419</v>
      </c>
      <c r="M5474" s="7">
        <v>6.88</v>
      </c>
      <c r="N5474" s="7">
        <v>1</v>
      </c>
    </row>
    <row r="5475" spans="1:14" hidden="1" x14ac:dyDescent="0.35">
      <c r="A5475" s="56">
        <v>2019</v>
      </c>
      <c r="B5475" s="57">
        <v>43669</v>
      </c>
      <c r="C5475" s="52">
        <v>3.1666666666666798</v>
      </c>
      <c r="E5475" s="58" t="s">
        <v>270</v>
      </c>
      <c r="F5475" s="52" t="s">
        <v>166</v>
      </c>
      <c r="G5475" s="56" t="s">
        <v>93</v>
      </c>
      <c r="I5475" s="59">
        <v>0.16916666666666666</v>
      </c>
      <c r="J5475" s="7" t="s">
        <v>39</v>
      </c>
      <c r="K5475" s="7">
        <v>61.6</v>
      </c>
      <c r="L5475" s="7">
        <v>635</v>
      </c>
      <c r="M5475" s="7">
        <v>8.4499999999999993</v>
      </c>
      <c r="N5475" s="7">
        <v>1</v>
      </c>
    </row>
    <row r="5476" spans="1:14" hidden="1" x14ac:dyDescent="0.35">
      <c r="A5476" s="56">
        <v>2019</v>
      </c>
      <c r="B5476" s="57">
        <v>43669</v>
      </c>
      <c r="C5476" s="52">
        <v>3.1666666666666798</v>
      </c>
      <c r="E5476" s="58" t="s">
        <v>270</v>
      </c>
      <c r="F5476" s="52" t="s">
        <v>166</v>
      </c>
      <c r="G5476" s="56" t="s">
        <v>93</v>
      </c>
      <c r="I5476" s="59">
        <v>0.16984953703703706</v>
      </c>
      <c r="J5476" s="7" t="s">
        <v>39</v>
      </c>
      <c r="K5476" s="7">
        <v>64.900000000000006</v>
      </c>
      <c r="L5476" s="7">
        <v>793</v>
      </c>
      <c r="M5476" s="7">
        <v>4.4400000000000004</v>
      </c>
      <c r="N5476" s="7">
        <v>1</v>
      </c>
    </row>
    <row r="5477" spans="1:14" hidden="1" x14ac:dyDescent="0.35">
      <c r="A5477" s="56">
        <v>2019</v>
      </c>
      <c r="B5477" s="57">
        <v>43669</v>
      </c>
      <c r="C5477" s="52">
        <v>3.1666666666666798</v>
      </c>
      <c r="E5477" s="58" t="s">
        <v>270</v>
      </c>
      <c r="F5477" s="52" t="s">
        <v>166</v>
      </c>
      <c r="G5477" s="56" t="s">
        <v>93</v>
      </c>
      <c r="I5477" s="59">
        <v>0.16983796296296297</v>
      </c>
      <c r="J5477" s="7" t="s">
        <v>39</v>
      </c>
      <c r="K5477" s="7">
        <v>61.9</v>
      </c>
      <c r="L5477" s="7">
        <v>791</v>
      </c>
      <c r="M5477" s="7">
        <v>5.13</v>
      </c>
      <c r="N5477" s="7">
        <v>1</v>
      </c>
    </row>
    <row r="5478" spans="1:14" hidden="1" x14ac:dyDescent="0.35">
      <c r="A5478" s="56">
        <v>2019</v>
      </c>
      <c r="B5478" s="57">
        <v>43669</v>
      </c>
      <c r="C5478" s="52">
        <v>3.1666666666666798</v>
      </c>
      <c r="E5478" s="58" t="s">
        <v>270</v>
      </c>
      <c r="F5478" s="52" t="s">
        <v>166</v>
      </c>
      <c r="G5478" s="56" t="s">
        <v>93</v>
      </c>
      <c r="I5478" s="59">
        <v>0.1713773148148148</v>
      </c>
      <c r="J5478" s="7" t="s">
        <v>39</v>
      </c>
      <c r="K5478" s="7">
        <v>62.5</v>
      </c>
      <c r="L5478" s="7">
        <v>1178</v>
      </c>
      <c r="M5478" s="7">
        <v>7.17</v>
      </c>
      <c r="N5478" s="7">
        <v>1</v>
      </c>
    </row>
    <row r="5479" spans="1:14" hidden="1" x14ac:dyDescent="0.35">
      <c r="A5479" s="56">
        <v>2019</v>
      </c>
      <c r="B5479" s="57">
        <v>43669</v>
      </c>
      <c r="C5479" s="52">
        <v>3.1666666666666798</v>
      </c>
      <c r="E5479" s="58" t="s">
        <v>270</v>
      </c>
      <c r="F5479" s="52" t="s">
        <v>166</v>
      </c>
      <c r="G5479" s="56" t="s">
        <v>93</v>
      </c>
      <c r="I5479" s="59">
        <v>0.1713773148148148</v>
      </c>
      <c r="J5479" s="7" t="s">
        <v>39</v>
      </c>
      <c r="K5479" s="7">
        <v>51.6</v>
      </c>
      <c r="L5479" s="7">
        <v>1178</v>
      </c>
      <c r="M5479" s="7">
        <v>7.56</v>
      </c>
      <c r="N5479" s="7">
        <v>1</v>
      </c>
    </row>
    <row r="5480" spans="1:14" hidden="1" x14ac:dyDescent="0.35">
      <c r="A5480" s="56">
        <v>2019</v>
      </c>
      <c r="B5480" s="57">
        <v>43669</v>
      </c>
      <c r="C5480" s="52">
        <v>3.1666666666666798</v>
      </c>
      <c r="E5480" s="58" t="s">
        <v>270</v>
      </c>
      <c r="F5480" s="52" t="s">
        <v>166</v>
      </c>
      <c r="G5480" s="56" t="s">
        <v>93</v>
      </c>
      <c r="I5480" s="59">
        <v>0.17662037037037037</v>
      </c>
      <c r="J5480" s="7" t="s">
        <v>39</v>
      </c>
      <c r="K5480" s="7">
        <v>65.400000000000006</v>
      </c>
      <c r="L5480" s="7">
        <v>2490</v>
      </c>
      <c r="M5480" s="7">
        <v>4.72</v>
      </c>
      <c r="N5480" s="7">
        <v>1</v>
      </c>
    </row>
    <row r="5481" spans="1:14" hidden="1" x14ac:dyDescent="0.35">
      <c r="A5481" s="56">
        <v>2019</v>
      </c>
      <c r="B5481" s="57">
        <v>43669</v>
      </c>
      <c r="C5481" s="52">
        <v>3.1666666666666798</v>
      </c>
      <c r="E5481" s="58" t="s">
        <v>270</v>
      </c>
      <c r="F5481" s="52" t="s">
        <v>166</v>
      </c>
      <c r="G5481" s="56" t="s">
        <v>93</v>
      </c>
      <c r="I5481" s="59">
        <v>0.17662037037037037</v>
      </c>
      <c r="J5481" s="7" t="s">
        <v>39</v>
      </c>
      <c r="K5481" s="7">
        <v>60.1</v>
      </c>
      <c r="L5481" s="7">
        <v>2490</v>
      </c>
      <c r="M5481" s="7">
        <v>5.52</v>
      </c>
      <c r="N5481" s="7">
        <v>1</v>
      </c>
    </row>
    <row r="5482" spans="1:14" hidden="1" x14ac:dyDescent="0.35">
      <c r="A5482" s="56">
        <v>2019</v>
      </c>
      <c r="B5482" s="57">
        <v>43669</v>
      </c>
      <c r="C5482" s="52">
        <v>3.1666666666666798</v>
      </c>
      <c r="E5482" s="58" t="s">
        <v>270</v>
      </c>
      <c r="F5482" s="52" t="s">
        <v>166</v>
      </c>
      <c r="G5482" s="56" t="s">
        <v>93</v>
      </c>
      <c r="I5482" s="59">
        <v>0.17660879629629631</v>
      </c>
      <c r="J5482" s="7" t="s">
        <v>39</v>
      </c>
      <c r="K5482" s="7">
        <v>62.6</v>
      </c>
      <c r="L5482" s="7">
        <v>2486</v>
      </c>
      <c r="M5482" s="7">
        <v>5.07</v>
      </c>
      <c r="N5482" s="7">
        <v>1</v>
      </c>
    </row>
    <row r="5483" spans="1:14" hidden="1" x14ac:dyDescent="0.35">
      <c r="A5483" s="56">
        <v>2019</v>
      </c>
      <c r="B5483" s="57">
        <v>43669</v>
      </c>
      <c r="C5483" s="52">
        <v>3.1666666666666798</v>
      </c>
      <c r="E5483" s="58" t="s">
        <v>270</v>
      </c>
      <c r="F5483" s="52" t="s">
        <v>166</v>
      </c>
      <c r="G5483" s="56" t="s">
        <v>93</v>
      </c>
      <c r="I5483" s="59">
        <v>0.17660879629629631</v>
      </c>
      <c r="J5483" s="7" t="s">
        <v>39</v>
      </c>
      <c r="K5483" s="7">
        <v>58.4</v>
      </c>
      <c r="L5483" s="7">
        <v>2487</v>
      </c>
      <c r="M5483" s="7">
        <v>5.83</v>
      </c>
      <c r="N5483" s="7">
        <v>1</v>
      </c>
    </row>
    <row r="5484" spans="1:14" hidden="1" x14ac:dyDescent="0.35">
      <c r="A5484" s="56">
        <v>2019</v>
      </c>
      <c r="B5484" s="57">
        <v>43669</v>
      </c>
      <c r="C5484" s="52">
        <v>3.1666666666666798</v>
      </c>
      <c r="E5484" s="58" t="s">
        <v>270</v>
      </c>
      <c r="F5484" s="52" t="s">
        <v>166</v>
      </c>
      <c r="G5484" s="56" t="s">
        <v>93</v>
      </c>
      <c r="I5484" s="59">
        <v>0.18596064814814817</v>
      </c>
      <c r="J5484" s="7" t="s">
        <v>39</v>
      </c>
      <c r="K5484" s="7">
        <v>59.7</v>
      </c>
      <c r="L5484" s="7">
        <v>4795</v>
      </c>
      <c r="M5484" s="7">
        <v>10.08</v>
      </c>
      <c r="N5484" s="7">
        <v>1</v>
      </c>
    </row>
    <row r="5485" spans="1:14" hidden="1" x14ac:dyDescent="0.35">
      <c r="A5485" s="56">
        <v>2019</v>
      </c>
      <c r="B5485" s="57">
        <v>43669</v>
      </c>
      <c r="C5485" s="52">
        <v>3.1666666666666798</v>
      </c>
      <c r="E5485" s="58" t="s">
        <v>270</v>
      </c>
      <c r="F5485" s="52" t="s">
        <v>166</v>
      </c>
      <c r="G5485" s="56" t="s">
        <v>93</v>
      </c>
      <c r="I5485" s="59">
        <v>0.18596064814814817</v>
      </c>
      <c r="J5485" s="7" t="s">
        <v>39</v>
      </c>
      <c r="K5485" s="7">
        <v>60.5</v>
      </c>
      <c r="L5485" s="7">
        <v>4797</v>
      </c>
      <c r="M5485" s="7">
        <v>9.57</v>
      </c>
      <c r="N5485" s="7">
        <v>1</v>
      </c>
    </row>
    <row r="5486" spans="1:14" hidden="1" x14ac:dyDescent="0.35">
      <c r="A5486" s="56">
        <v>2019</v>
      </c>
      <c r="B5486" s="57">
        <v>43669</v>
      </c>
      <c r="C5486" s="52">
        <v>3.1666666666666798</v>
      </c>
      <c r="E5486" s="58" t="s">
        <v>270</v>
      </c>
      <c r="F5486" s="52" t="s">
        <v>166</v>
      </c>
      <c r="G5486" s="56" t="s">
        <v>93</v>
      </c>
      <c r="I5486" s="59">
        <v>0.18670138888888888</v>
      </c>
      <c r="J5486" s="7" t="s">
        <v>39</v>
      </c>
      <c r="K5486" s="7">
        <v>61.9</v>
      </c>
      <c r="L5486" s="7">
        <v>4984</v>
      </c>
      <c r="M5486" s="7">
        <v>8.51</v>
      </c>
      <c r="N5486" s="7">
        <v>1</v>
      </c>
    </row>
    <row r="5487" spans="1:14" hidden="1" x14ac:dyDescent="0.35">
      <c r="A5487" s="56">
        <v>2019</v>
      </c>
      <c r="B5487" s="57">
        <v>43669</v>
      </c>
      <c r="C5487" s="52">
        <v>3.1666666666666798</v>
      </c>
      <c r="E5487" s="58" t="s">
        <v>270</v>
      </c>
      <c r="F5487" s="52" t="s">
        <v>166</v>
      </c>
      <c r="G5487" s="56" t="s">
        <v>93</v>
      </c>
      <c r="I5487" s="59">
        <v>0.18671296296296294</v>
      </c>
      <c r="J5487" s="7" t="s">
        <v>39</v>
      </c>
      <c r="K5487" s="7">
        <v>59.3</v>
      </c>
      <c r="L5487" s="7">
        <v>4986</v>
      </c>
      <c r="M5487" s="7">
        <v>8.4700000000000006</v>
      </c>
      <c r="N5487" s="7">
        <v>1</v>
      </c>
    </row>
    <row r="5488" spans="1:14" hidden="1" x14ac:dyDescent="0.35">
      <c r="A5488" s="56">
        <v>2019</v>
      </c>
      <c r="B5488" s="57">
        <v>43669</v>
      </c>
      <c r="C5488" s="52">
        <v>3.2083333333333499</v>
      </c>
      <c r="E5488" s="58" t="s">
        <v>268</v>
      </c>
      <c r="F5488" s="52" t="s">
        <v>166</v>
      </c>
      <c r="G5488" s="56" t="s">
        <v>93</v>
      </c>
      <c r="I5488" s="59">
        <v>0.21061342592592591</v>
      </c>
      <c r="J5488" s="7" t="s">
        <v>39</v>
      </c>
      <c r="K5488" s="7">
        <v>61.6</v>
      </c>
      <c r="L5488" s="7">
        <v>582</v>
      </c>
      <c r="M5488" s="7">
        <v>8.6999999999999993</v>
      </c>
      <c r="N5488" s="7">
        <v>1</v>
      </c>
    </row>
    <row r="5489" spans="1:14" hidden="1" x14ac:dyDescent="0.35">
      <c r="A5489" s="56">
        <v>2019</v>
      </c>
      <c r="B5489" s="57">
        <v>43669</v>
      </c>
      <c r="C5489" s="52">
        <v>3.2083333333333499</v>
      </c>
      <c r="E5489" s="58" t="s">
        <v>268</v>
      </c>
      <c r="F5489" s="52" t="s">
        <v>166</v>
      </c>
      <c r="G5489" s="56" t="s">
        <v>93</v>
      </c>
      <c r="I5489" s="59">
        <v>0.21061342592592591</v>
      </c>
      <c r="J5489" s="7" t="s">
        <v>39</v>
      </c>
      <c r="K5489" s="7">
        <v>59.7</v>
      </c>
      <c r="L5489" s="7">
        <v>582</v>
      </c>
      <c r="M5489" s="7">
        <v>8.89</v>
      </c>
      <c r="N5489" s="7">
        <v>1</v>
      </c>
    </row>
    <row r="5490" spans="1:14" hidden="1" x14ac:dyDescent="0.35">
      <c r="A5490" s="56">
        <v>2019</v>
      </c>
      <c r="B5490" s="57">
        <v>43669</v>
      </c>
      <c r="C5490" s="52">
        <v>3.2083333333333499</v>
      </c>
      <c r="E5490" s="58" t="s">
        <v>268</v>
      </c>
      <c r="F5490" s="52" t="s">
        <v>166</v>
      </c>
      <c r="G5490" s="56" t="s">
        <v>93</v>
      </c>
      <c r="I5490" s="59">
        <v>0.21152777777777776</v>
      </c>
      <c r="J5490" s="7" t="s">
        <v>39</v>
      </c>
      <c r="K5490" s="7">
        <v>61.3</v>
      </c>
      <c r="L5490" s="7">
        <v>789</v>
      </c>
      <c r="M5490" s="7">
        <v>8.16</v>
      </c>
      <c r="N5490" s="7">
        <v>1</v>
      </c>
    </row>
    <row r="5491" spans="1:14" hidden="1" x14ac:dyDescent="0.35">
      <c r="A5491" s="56">
        <v>2019</v>
      </c>
      <c r="B5491" s="57">
        <v>43669</v>
      </c>
      <c r="C5491" s="52">
        <v>3.2083333333333499</v>
      </c>
      <c r="E5491" s="58" t="s">
        <v>268</v>
      </c>
      <c r="F5491" s="52" t="s">
        <v>166</v>
      </c>
      <c r="G5491" s="56" t="s">
        <v>93</v>
      </c>
      <c r="I5491" s="59">
        <v>0.21153935185185183</v>
      </c>
      <c r="J5491" s="7" t="s">
        <v>39</v>
      </c>
      <c r="K5491" s="7">
        <v>61.1</v>
      </c>
      <c r="L5491" s="7">
        <v>792</v>
      </c>
      <c r="M5491" s="7">
        <v>8.49</v>
      </c>
      <c r="N5491" s="7">
        <v>1</v>
      </c>
    </row>
    <row r="5492" spans="1:14" hidden="1" x14ac:dyDescent="0.35">
      <c r="A5492" s="56">
        <v>2019</v>
      </c>
      <c r="B5492" s="57">
        <v>43669</v>
      </c>
      <c r="C5492" s="52">
        <v>3.2083333333333499</v>
      </c>
      <c r="E5492" s="58" t="s">
        <v>268</v>
      </c>
      <c r="F5492" s="52" t="s">
        <v>166</v>
      </c>
      <c r="G5492" s="56" t="s">
        <v>93</v>
      </c>
      <c r="I5492" s="59">
        <v>0.21460648148148151</v>
      </c>
      <c r="J5492" s="7" t="s">
        <v>39</v>
      </c>
      <c r="K5492" s="7">
        <v>59.6</v>
      </c>
      <c r="L5492" s="7">
        <v>1570</v>
      </c>
      <c r="M5492" s="7">
        <v>10.050000000000001</v>
      </c>
      <c r="N5492" s="7">
        <v>1</v>
      </c>
    </row>
    <row r="5493" spans="1:14" hidden="1" x14ac:dyDescent="0.35">
      <c r="A5493" s="56">
        <v>2019</v>
      </c>
      <c r="B5493" s="57">
        <v>43669</v>
      </c>
      <c r="C5493" s="52">
        <v>3.2083333333333499</v>
      </c>
      <c r="E5493" s="58" t="s">
        <v>268</v>
      </c>
      <c r="F5493" s="52" t="s">
        <v>166</v>
      </c>
      <c r="G5493" s="56" t="s">
        <v>93</v>
      </c>
      <c r="I5493" s="59">
        <v>0.21460648148148151</v>
      </c>
      <c r="J5493" s="7" t="s">
        <v>39</v>
      </c>
      <c r="K5493" s="7">
        <v>59.8</v>
      </c>
      <c r="L5493" s="7">
        <v>1572</v>
      </c>
      <c r="M5493" s="7">
        <v>9.68</v>
      </c>
      <c r="N5493" s="7">
        <v>1</v>
      </c>
    </row>
    <row r="5494" spans="1:14" hidden="1" x14ac:dyDescent="0.35">
      <c r="A5494" s="56">
        <v>2019</v>
      </c>
      <c r="B5494" s="57">
        <v>43669</v>
      </c>
      <c r="C5494" s="52">
        <v>3.2083333333333499</v>
      </c>
      <c r="E5494" s="58" t="s">
        <v>268</v>
      </c>
      <c r="F5494" s="52" t="s">
        <v>166</v>
      </c>
      <c r="G5494" s="56" t="s">
        <v>93</v>
      </c>
      <c r="I5494" s="59">
        <v>0.21458333333333335</v>
      </c>
      <c r="J5494" s="7" t="s">
        <v>39</v>
      </c>
      <c r="K5494" s="7">
        <v>61</v>
      </c>
      <c r="L5494" s="7">
        <v>1566</v>
      </c>
      <c r="M5494" s="7">
        <v>9.2200000000000006</v>
      </c>
      <c r="N5494" s="7">
        <v>1</v>
      </c>
    </row>
    <row r="5495" spans="1:14" hidden="1" x14ac:dyDescent="0.35">
      <c r="A5495" s="56">
        <v>2019</v>
      </c>
      <c r="B5495" s="57">
        <v>43669</v>
      </c>
      <c r="C5495" s="52">
        <v>3.2083333333333499</v>
      </c>
      <c r="E5495" s="58" t="s">
        <v>268</v>
      </c>
      <c r="F5495" s="52" t="s">
        <v>166</v>
      </c>
      <c r="G5495" s="56" t="s">
        <v>93</v>
      </c>
      <c r="I5495" s="59">
        <v>0.21461805555555555</v>
      </c>
      <c r="J5495" s="7" t="s">
        <v>39</v>
      </c>
      <c r="K5495" s="7">
        <v>55.3</v>
      </c>
      <c r="L5495" s="7">
        <v>1573</v>
      </c>
      <c r="M5495" s="7">
        <v>9.56</v>
      </c>
      <c r="N5495" s="7">
        <v>1</v>
      </c>
    </row>
    <row r="5496" spans="1:14" hidden="1" x14ac:dyDescent="0.35">
      <c r="A5496" s="56">
        <v>2019</v>
      </c>
      <c r="B5496" s="57">
        <v>43669</v>
      </c>
      <c r="C5496" s="52">
        <v>3.2083333333333499</v>
      </c>
      <c r="E5496" s="58" t="s">
        <v>268</v>
      </c>
      <c r="F5496" s="52" t="s">
        <v>166</v>
      </c>
      <c r="G5496" s="56" t="s">
        <v>93</v>
      </c>
      <c r="I5496" s="59">
        <v>0.21509259259259259</v>
      </c>
      <c r="J5496" s="7" t="s">
        <v>39</v>
      </c>
      <c r="K5496" s="7">
        <v>62.9</v>
      </c>
      <c r="L5496" s="7">
        <v>1688</v>
      </c>
      <c r="M5496" s="7">
        <v>10.17</v>
      </c>
      <c r="N5496" s="7">
        <v>1</v>
      </c>
    </row>
    <row r="5497" spans="1:14" hidden="1" x14ac:dyDescent="0.35">
      <c r="A5497" s="56">
        <v>2019</v>
      </c>
      <c r="B5497" s="57">
        <v>43669</v>
      </c>
      <c r="C5497" s="52">
        <v>3.2083333333333499</v>
      </c>
      <c r="E5497" s="58" t="s">
        <v>268</v>
      </c>
      <c r="F5497" s="52" t="s">
        <v>166</v>
      </c>
      <c r="G5497" s="56" t="s">
        <v>93</v>
      </c>
      <c r="I5497" s="59">
        <v>0.21509259259259259</v>
      </c>
      <c r="J5497" s="7" t="s">
        <v>39</v>
      </c>
      <c r="K5497" s="7">
        <v>61.8</v>
      </c>
      <c r="L5497" s="7">
        <v>1688</v>
      </c>
      <c r="M5497" s="7">
        <v>10.49</v>
      </c>
      <c r="N5497" s="7">
        <v>1</v>
      </c>
    </row>
    <row r="5498" spans="1:14" hidden="1" x14ac:dyDescent="0.35">
      <c r="A5498" s="56">
        <v>2019</v>
      </c>
      <c r="B5498" s="57">
        <v>43669</v>
      </c>
      <c r="C5498" s="52">
        <v>3.2083333333333499</v>
      </c>
      <c r="E5498" s="58" t="s">
        <v>268</v>
      </c>
      <c r="F5498" s="52" t="s">
        <v>166</v>
      </c>
      <c r="G5498" s="56" t="s">
        <v>93</v>
      </c>
      <c r="I5498" s="59">
        <v>0.21510416666666665</v>
      </c>
      <c r="J5498" s="7" t="s">
        <v>39</v>
      </c>
      <c r="K5498" s="7">
        <v>63.8</v>
      </c>
      <c r="L5498" s="7">
        <v>1692</v>
      </c>
      <c r="M5498" s="7">
        <v>10.18</v>
      </c>
      <c r="N5498" s="7">
        <v>1</v>
      </c>
    </row>
    <row r="5499" spans="1:14" hidden="1" x14ac:dyDescent="0.35">
      <c r="A5499" s="56">
        <v>2019</v>
      </c>
      <c r="B5499" s="57">
        <v>43669</v>
      </c>
      <c r="C5499" s="52">
        <v>3.2083333333333499</v>
      </c>
      <c r="E5499" s="58" t="s">
        <v>268</v>
      </c>
      <c r="F5499" s="52" t="s">
        <v>166</v>
      </c>
      <c r="G5499" s="56" t="s">
        <v>93</v>
      </c>
      <c r="I5499" s="59">
        <v>0.21512731481481481</v>
      </c>
      <c r="J5499" s="7" t="s">
        <v>39</v>
      </c>
      <c r="K5499" s="7">
        <v>61.7</v>
      </c>
      <c r="L5499" s="7">
        <v>1697</v>
      </c>
      <c r="M5499" s="7">
        <v>10.29</v>
      </c>
      <c r="N5499" s="7">
        <v>1</v>
      </c>
    </row>
    <row r="5500" spans="1:14" hidden="1" x14ac:dyDescent="0.35">
      <c r="A5500" s="56">
        <v>2019</v>
      </c>
      <c r="B5500" s="57">
        <v>43669</v>
      </c>
      <c r="C5500" s="52">
        <v>3.2083333333333499</v>
      </c>
      <c r="E5500" s="58" t="s">
        <v>268</v>
      </c>
      <c r="F5500" s="52" t="s">
        <v>166</v>
      </c>
      <c r="G5500" s="56" t="s">
        <v>93</v>
      </c>
      <c r="I5500" s="59">
        <v>0.21775462962962963</v>
      </c>
      <c r="J5500" s="7" t="s">
        <v>39</v>
      </c>
      <c r="K5500" s="7">
        <v>26.4</v>
      </c>
      <c r="L5500" s="7">
        <v>2350</v>
      </c>
      <c r="M5500" s="7">
        <v>7.4</v>
      </c>
      <c r="N5500" s="7">
        <v>1</v>
      </c>
    </row>
    <row r="5501" spans="1:14" hidden="1" x14ac:dyDescent="0.35">
      <c r="A5501" s="56">
        <v>2019</v>
      </c>
      <c r="B5501" s="57">
        <v>43669</v>
      </c>
      <c r="C5501" s="52">
        <v>3.2083333333333499</v>
      </c>
      <c r="E5501" s="58" t="s">
        <v>268</v>
      </c>
      <c r="F5501" s="52" t="s">
        <v>166</v>
      </c>
      <c r="G5501" s="56" t="s">
        <v>93</v>
      </c>
      <c r="I5501" s="59">
        <v>0.21836805555555558</v>
      </c>
      <c r="J5501" s="7" t="s">
        <v>39</v>
      </c>
      <c r="K5501" s="7">
        <v>44.6</v>
      </c>
      <c r="L5501" s="7">
        <v>2507</v>
      </c>
      <c r="M5501" s="7">
        <v>8.56</v>
      </c>
      <c r="N5501" s="7">
        <v>1</v>
      </c>
    </row>
    <row r="5502" spans="1:14" hidden="1" x14ac:dyDescent="0.35">
      <c r="A5502" s="56">
        <v>2019</v>
      </c>
      <c r="B5502" s="57">
        <v>43669</v>
      </c>
      <c r="C5502" s="52">
        <v>3.2083333333333499</v>
      </c>
      <c r="E5502" s="58" t="s">
        <v>268</v>
      </c>
      <c r="F5502" s="52" t="s">
        <v>166</v>
      </c>
      <c r="G5502" s="56" t="s">
        <v>93</v>
      </c>
      <c r="I5502" s="59">
        <v>0.21836805555555558</v>
      </c>
      <c r="J5502" s="7" t="s">
        <v>39</v>
      </c>
      <c r="K5502" s="7">
        <v>48.4</v>
      </c>
      <c r="L5502" s="7">
        <v>2507</v>
      </c>
      <c r="M5502" s="7">
        <v>9.09</v>
      </c>
      <c r="N5502" s="7">
        <v>1</v>
      </c>
    </row>
    <row r="5503" spans="1:14" hidden="1" x14ac:dyDescent="0.35">
      <c r="A5503" s="56">
        <v>2019</v>
      </c>
      <c r="B5503" s="57">
        <v>43669</v>
      </c>
      <c r="C5503" s="52">
        <v>3.2083333333333499</v>
      </c>
      <c r="E5503" s="58" t="s">
        <v>268</v>
      </c>
      <c r="F5503" s="52" t="s">
        <v>166</v>
      </c>
      <c r="G5503" s="56" t="s">
        <v>93</v>
      </c>
      <c r="I5503" s="59">
        <v>0.218368055555556</v>
      </c>
      <c r="J5503" s="7" t="s">
        <v>39</v>
      </c>
      <c r="K5503" s="7">
        <v>56.8</v>
      </c>
      <c r="L5503" s="7">
        <v>2509</v>
      </c>
      <c r="M5503" s="7">
        <v>8</v>
      </c>
      <c r="N5503" s="7">
        <v>1</v>
      </c>
    </row>
    <row r="5504" spans="1:14" hidden="1" x14ac:dyDescent="0.35">
      <c r="A5504" s="56">
        <v>2019</v>
      </c>
      <c r="B5504" s="57">
        <v>43669</v>
      </c>
      <c r="C5504" s="52">
        <v>3.2083333333333499</v>
      </c>
      <c r="E5504" s="58" t="s">
        <v>268</v>
      </c>
      <c r="F5504" s="52" t="s">
        <v>166</v>
      </c>
      <c r="G5504" s="56" t="s">
        <v>93</v>
      </c>
      <c r="I5504" s="59">
        <v>0.21836805555555558</v>
      </c>
      <c r="J5504" s="7" t="s">
        <v>39</v>
      </c>
      <c r="K5504" s="7">
        <v>60.2</v>
      </c>
      <c r="L5504" s="7">
        <v>2509</v>
      </c>
      <c r="M5504" s="7">
        <v>7.9</v>
      </c>
      <c r="N5504" s="7">
        <v>1</v>
      </c>
    </row>
    <row r="5505" spans="1:14" hidden="1" x14ac:dyDescent="0.35">
      <c r="A5505" s="56">
        <v>2019</v>
      </c>
      <c r="B5505" s="57">
        <v>43669</v>
      </c>
      <c r="C5505" s="52">
        <v>3.2083333333333499</v>
      </c>
      <c r="E5505" s="58" t="s">
        <v>268</v>
      </c>
      <c r="F5505" s="52" t="s">
        <v>166</v>
      </c>
      <c r="G5505" s="56" t="s">
        <v>93</v>
      </c>
      <c r="I5505" s="59">
        <v>0.21835648148148148</v>
      </c>
      <c r="J5505" s="7" t="s">
        <v>39</v>
      </c>
      <c r="K5505" s="7">
        <v>58.5</v>
      </c>
      <c r="L5505" s="7">
        <v>2506</v>
      </c>
      <c r="M5505" s="7">
        <v>8.8699999999999992</v>
      </c>
      <c r="N5505" s="7">
        <v>1</v>
      </c>
    </row>
    <row r="5506" spans="1:14" hidden="1" x14ac:dyDescent="0.35">
      <c r="A5506" s="56">
        <v>2019</v>
      </c>
      <c r="B5506" s="57">
        <v>43669</v>
      </c>
      <c r="C5506" s="52">
        <v>3.2083333333333499</v>
      </c>
      <c r="E5506" s="58" t="s">
        <v>268</v>
      </c>
      <c r="F5506" s="52" t="s">
        <v>166</v>
      </c>
      <c r="G5506" s="56" t="s">
        <v>93</v>
      </c>
      <c r="I5506" s="59">
        <v>0.21836805555555558</v>
      </c>
      <c r="J5506" s="7" t="s">
        <v>39</v>
      </c>
      <c r="K5506" s="7">
        <v>60.9</v>
      </c>
      <c r="L5506" s="7">
        <v>2509</v>
      </c>
      <c r="M5506" s="7">
        <v>8.2899999999999991</v>
      </c>
      <c r="N5506" s="7">
        <v>1</v>
      </c>
    </row>
    <row r="5507" spans="1:14" hidden="1" x14ac:dyDescent="0.35">
      <c r="A5507" s="56">
        <v>2019</v>
      </c>
      <c r="B5507" s="57">
        <v>43669</v>
      </c>
      <c r="C5507" s="52">
        <v>3.2083333333333499</v>
      </c>
      <c r="E5507" s="58" t="s">
        <v>268</v>
      </c>
      <c r="F5507" s="52" t="s">
        <v>166</v>
      </c>
      <c r="G5507" s="56" t="s">
        <v>93</v>
      </c>
      <c r="I5507" s="59">
        <v>0.21837962962962965</v>
      </c>
      <c r="J5507" s="7" t="s">
        <v>39</v>
      </c>
      <c r="K5507" s="7">
        <v>59.7</v>
      </c>
      <c r="L5507" s="7">
        <v>2511</v>
      </c>
      <c r="M5507" s="7">
        <v>8.5399999999999991</v>
      </c>
      <c r="N5507" s="7">
        <v>1</v>
      </c>
    </row>
    <row r="5508" spans="1:14" hidden="1" x14ac:dyDescent="0.35">
      <c r="A5508" s="56">
        <v>2019</v>
      </c>
      <c r="B5508" s="57">
        <v>43669</v>
      </c>
      <c r="C5508" s="52">
        <v>3.25000000000002</v>
      </c>
      <c r="F5508" s="52" t="s">
        <v>157</v>
      </c>
      <c r="G5508" s="56" t="s">
        <v>93</v>
      </c>
      <c r="I5508" s="59">
        <v>0.25064814814814812</v>
      </c>
      <c r="J5508" s="7" t="s">
        <v>39</v>
      </c>
      <c r="K5508" s="7">
        <v>57.2</v>
      </c>
      <c r="L5508" s="7">
        <v>158</v>
      </c>
      <c r="M5508" s="7">
        <v>5.36</v>
      </c>
      <c r="N5508" s="7">
        <v>1</v>
      </c>
    </row>
    <row r="5509" spans="1:14" hidden="1" x14ac:dyDescent="0.35">
      <c r="A5509" s="56">
        <v>2019</v>
      </c>
      <c r="B5509" s="57">
        <v>43669</v>
      </c>
      <c r="C5509" s="52">
        <v>3.25000000000002</v>
      </c>
      <c r="F5509" s="52" t="s">
        <v>157</v>
      </c>
      <c r="G5509" s="56" t="s">
        <v>93</v>
      </c>
      <c r="I5509" s="59">
        <v>0.25064814814814812</v>
      </c>
      <c r="J5509" s="7" t="s">
        <v>39</v>
      </c>
      <c r="K5509" s="7">
        <v>57.1</v>
      </c>
      <c r="L5509" s="7">
        <v>159</v>
      </c>
      <c r="M5509" s="7">
        <v>5.65</v>
      </c>
      <c r="N5509" s="7">
        <v>1</v>
      </c>
    </row>
    <row r="5510" spans="1:14" hidden="1" x14ac:dyDescent="0.35">
      <c r="A5510" s="56">
        <v>2019</v>
      </c>
      <c r="B5510" s="57">
        <v>43669</v>
      </c>
      <c r="C5510" s="52">
        <v>3.25000000000002</v>
      </c>
      <c r="F5510" s="52" t="s">
        <v>157</v>
      </c>
      <c r="G5510" s="56" t="s">
        <v>93</v>
      </c>
      <c r="I5510" s="59">
        <v>0.25064814814814812</v>
      </c>
      <c r="J5510" s="7" t="s">
        <v>39</v>
      </c>
      <c r="K5510" s="7">
        <v>58</v>
      </c>
      <c r="L5510" s="7">
        <v>159</v>
      </c>
      <c r="M5510" s="7">
        <v>4.91</v>
      </c>
      <c r="N5510" s="7">
        <v>1</v>
      </c>
    </row>
    <row r="5511" spans="1:14" hidden="1" x14ac:dyDescent="0.35">
      <c r="A5511" s="56">
        <v>2019</v>
      </c>
      <c r="B5511" s="57">
        <v>43669</v>
      </c>
      <c r="C5511" s="52">
        <v>3.25000000000002</v>
      </c>
      <c r="F5511" s="52" t="s">
        <v>157</v>
      </c>
      <c r="G5511" s="56" t="s">
        <v>93</v>
      </c>
      <c r="I5511" s="59">
        <v>0.25065972222222221</v>
      </c>
      <c r="J5511" s="7" t="s">
        <v>39</v>
      </c>
      <c r="K5511" s="7">
        <v>60.1</v>
      </c>
      <c r="L5511" s="7">
        <v>163</v>
      </c>
      <c r="M5511" s="7">
        <v>4.58</v>
      </c>
      <c r="N5511" s="7">
        <v>1</v>
      </c>
    </row>
    <row r="5512" spans="1:14" hidden="1" x14ac:dyDescent="0.35">
      <c r="A5512" s="56">
        <v>2019</v>
      </c>
      <c r="B5512" s="57">
        <v>43669</v>
      </c>
      <c r="C5512" s="52">
        <v>3.25000000000002</v>
      </c>
      <c r="F5512" s="52" t="s">
        <v>157</v>
      </c>
      <c r="G5512" s="56" t="s">
        <v>93</v>
      </c>
      <c r="I5512" s="59">
        <v>0.25065972222222221</v>
      </c>
      <c r="J5512" s="7" t="s">
        <v>39</v>
      </c>
      <c r="K5512" s="7">
        <v>54.7</v>
      </c>
      <c r="L5512" s="7">
        <v>163</v>
      </c>
      <c r="M5512" s="7">
        <v>5.03</v>
      </c>
      <c r="N5512" s="7">
        <v>1</v>
      </c>
    </row>
    <row r="5513" spans="1:14" hidden="1" x14ac:dyDescent="0.35">
      <c r="A5513" s="56">
        <v>2019</v>
      </c>
      <c r="B5513" s="57">
        <v>43669</v>
      </c>
      <c r="C5513" s="52">
        <v>3.25000000000002</v>
      </c>
      <c r="F5513" s="52" t="s">
        <v>157</v>
      </c>
      <c r="G5513" s="56" t="s">
        <v>93</v>
      </c>
      <c r="I5513" s="59">
        <v>0.25064814814814812</v>
      </c>
      <c r="J5513" s="7" t="s">
        <v>39</v>
      </c>
      <c r="K5513" s="7">
        <v>50.4</v>
      </c>
      <c r="L5513" s="7">
        <v>160</v>
      </c>
      <c r="M5513" s="7">
        <v>6.06</v>
      </c>
      <c r="N5513" s="7">
        <v>1</v>
      </c>
    </row>
    <row r="5514" spans="1:14" hidden="1" x14ac:dyDescent="0.35">
      <c r="A5514" s="56">
        <v>2019</v>
      </c>
      <c r="B5514" s="31">
        <v>43669</v>
      </c>
      <c r="C5514" s="26">
        <v>3.2916666666666798</v>
      </c>
      <c r="E5514" s="58" t="s">
        <v>270</v>
      </c>
      <c r="F5514" s="52" t="s">
        <v>166</v>
      </c>
      <c r="G5514" s="56" t="s">
        <v>93</v>
      </c>
      <c r="I5514" s="59">
        <v>0.29516203703703703</v>
      </c>
      <c r="J5514" s="7" t="s">
        <v>39</v>
      </c>
      <c r="K5514" s="7">
        <v>63.4</v>
      </c>
      <c r="L5514" s="7">
        <v>873</v>
      </c>
      <c r="M5514" s="7">
        <v>10.27</v>
      </c>
      <c r="N5514" s="7">
        <v>1</v>
      </c>
    </row>
    <row r="5515" spans="1:14" hidden="1" x14ac:dyDescent="0.35">
      <c r="A5515" s="56">
        <v>2019</v>
      </c>
      <c r="B5515" s="31">
        <v>43669</v>
      </c>
      <c r="C5515" s="26">
        <v>3.2916666666666798</v>
      </c>
      <c r="E5515" s="58" t="s">
        <v>270</v>
      </c>
      <c r="F5515" s="52" t="s">
        <v>166</v>
      </c>
      <c r="G5515" s="56" t="s">
        <v>93</v>
      </c>
      <c r="I5515" s="59">
        <v>0.29519675925925926</v>
      </c>
      <c r="J5515" s="7" t="s">
        <v>39</v>
      </c>
      <c r="K5515" s="7">
        <v>63.8</v>
      </c>
      <c r="L5515" s="7">
        <v>880</v>
      </c>
      <c r="M5515" s="7">
        <v>9.35</v>
      </c>
      <c r="N5515" s="7">
        <v>1</v>
      </c>
    </row>
    <row r="5516" spans="1:14" hidden="1" x14ac:dyDescent="0.35">
      <c r="A5516" s="56">
        <v>2019</v>
      </c>
      <c r="B5516" s="31">
        <v>43669</v>
      </c>
      <c r="C5516" s="26">
        <v>3.2916666666666798</v>
      </c>
      <c r="E5516" s="58" t="s">
        <v>270</v>
      </c>
      <c r="F5516" s="52" t="s">
        <v>166</v>
      </c>
      <c r="G5516" s="56" t="s">
        <v>93</v>
      </c>
      <c r="I5516" s="59">
        <v>0.29518518518518516</v>
      </c>
      <c r="J5516" s="7" t="s">
        <v>39</v>
      </c>
      <c r="K5516" s="7">
        <v>57.1</v>
      </c>
      <c r="L5516" s="7">
        <v>877</v>
      </c>
      <c r="M5516" s="7">
        <v>10.4</v>
      </c>
      <c r="N5516" s="7">
        <v>1</v>
      </c>
    </row>
    <row r="5517" spans="1:14" hidden="1" x14ac:dyDescent="0.35">
      <c r="A5517" s="56">
        <v>2019</v>
      </c>
      <c r="B5517" s="31">
        <v>43669</v>
      </c>
      <c r="C5517" s="26">
        <v>3.3333333333333499</v>
      </c>
      <c r="E5517" s="58" t="s">
        <v>270</v>
      </c>
      <c r="F5517" s="52" t="s">
        <v>166</v>
      </c>
      <c r="G5517" s="56" t="s">
        <v>93</v>
      </c>
      <c r="I5517" s="59">
        <v>0.3414814814814815</v>
      </c>
      <c r="J5517" s="7" t="s">
        <v>38</v>
      </c>
      <c r="K5517" s="7">
        <v>40.700000000000003</v>
      </c>
      <c r="L5517" s="7">
        <v>2009</v>
      </c>
      <c r="M5517" s="7">
        <v>9.99</v>
      </c>
      <c r="N5517" s="7">
        <v>1</v>
      </c>
    </row>
    <row r="5518" spans="1:14" hidden="1" x14ac:dyDescent="0.35">
      <c r="A5518" s="56">
        <v>2019</v>
      </c>
      <c r="B5518" s="31">
        <v>43669</v>
      </c>
      <c r="C5518" s="26">
        <v>3.37500000000002</v>
      </c>
      <c r="E5518" s="58" t="s">
        <v>270</v>
      </c>
      <c r="F5518" s="52" t="s">
        <v>166</v>
      </c>
      <c r="G5518" s="56" t="s">
        <v>93</v>
      </c>
      <c r="I5518" s="59" t="s">
        <v>40</v>
      </c>
    </row>
    <row r="5519" spans="1:14" hidden="1" x14ac:dyDescent="0.35">
      <c r="A5519" s="56">
        <v>2019</v>
      </c>
      <c r="B5519" s="31">
        <v>43669</v>
      </c>
      <c r="C5519" s="26">
        <v>3.4166666666666798</v>
      </c>
      <c r="E5519" s="58" t="s">
        <v>270</v>
      </c>
      <c r="F5519" s="52" t="s">
        <v>166</v>
      </c>
      <c r="G5519" s="56" t="s">
        <v>93</v>
      </c>
      <c r="I5519" s="59" t="s">
        <v>40</v>
      </c>
    </row>
    <row r="5520" spans="1:14" hidden="1" x14ac:dyDescent="0.35">
      <c r="A5520" s="56">
        <v>2019</v>
      </c>
      <c r="B5520" s="31">
        <v>43669</v>
      </c>
      <c r="C5520" s="26">
        <v>3.4583333333333499</v>
      </c>
      <c r="E5520" s="58" t="s">
        <v>270</v>
      </c>
      <c r="F5520" s="52" t="s">
        <v>166</v>
      </c>
      <c r="G5520" s="56" t="s">
        <v>93</v>
      </c>
      <c r="I5520" s="59" t="s">
        <v>40</v>
      </c>
    </row>
    <row r="5521" spans="1:14" hidden="1" x14ac:dyDescent="0.35">
      <c r="A5521" s="56">
        <v>2019</v>
      </c>
      <c r="B5521" s="31">
        <v>43669</v>
      </c>
      <c r="C5521" s="26">
        <v>3.50000000000002</v>
      </c>
      <c r="E5521" s="58" t="s">
        <v>270</v>
      </c>
      <c r="F5521" s="52" t="s">
        <v>166</v>
      </c>
      <c r="G5521" s="56" t="s">
        <v>93</v>
      </c>
      <c r="I5521" s="59" t="s">
        <v>40</v>
      </c>
    </row>
    <row r="5522" spans="1:14" hidden="1" x14ac:dyDescent="0.35">
      <c r="A5522" s="56">
        <v>2019</v>
      </c>
      <c r="B5522" s="31">
        <v>43669</v>
      </c>
      <c r="C5522" s="26">
        <v>3.5416666666666901</v>
      </c>
      <c r="E5522" s="58" t="s">
        <v>270</v>
      </c>
      <c r="F5522" s="52" t="s">
        <v>166</v>
      </c>
      <c r="G5522" s="56" t="s">
        <v>93</v>
      </c>
      <c r="I5522" s="59" t="s">
        <v>40</v>
      </c>
    </row>
    <row r="5523" spans="1:14" hidden="1" x14ac:dyDescent="0.35">
      <c r="A5523" s="56">
        <v>2019</v>
      </c>
      <c r="B5523" s="31">
        <v>43669</v>
      </c>
      <c r="C5523" s="26">
        <v>3.5833333333333499</v>
      </c>
      <c r="E5523" s="58" t="s">
        <v>270</v>
      </c>
      <c r="F5523" s="52" t="s">
        <v>166</v>
      </c>
      <c r="G5523" s="56" t="s">
        <v>93</v>
      </c>
      <c r="I5523" s="59" t="s">
        <v>40</v>
      </c>
    </row>
    <row r="5524" spans="1:14" hidden="1" x14ac:dyDescent="0.35">
      <c r="A5524" s="56">
        <v>2019</v>
      </c>
      <c r="B5524" s="31">
        <v>43669</v>
      </c>
      <c r="C5524" s="26">
        <v>3.62500000000002</v>
      </c>
      <c r="E5524" s="58" t="s">
        <v>270</v>
      </c>
      <c r="F5524" s="52" t="s">
        <v>166</v>
      </c>
      <c r="G5524" s="56" t="s">
        <v>93</v>
      </c>
      <c r="I5524" s="59" t="s">
        <v>40</v>
      </c>
    </row>
    <row r="5525" spans="1:14" hidden="1" x14ac:dyDescent="0.35">
      <c r="A5525" s="56">
        <v>2019</v>
      </c>
      <c r="B5525" s="31">
        <v>43669</v>
      </c>
      <c r="C5525" s="26">
        <v>3.6666666666666901</v>
      </c>
      <c r="E5525" s="58" t="s">
        <v>270</v>
      </c>
      <c r="F5525" s="52" t="s">
        <v>166</v>
      </c>
      <c r="G5525" s="56" t="s">
        <v>93</v>
      </c>
      <c r="I5525" s="59" t="s">
        <v>40</v>
      </c>
    </row>
    <row r="5526" spans="1:14" hidden="1" x14ac:dyDescent="0.35">
      <c r="A5526" s="56">
        <v>2019</v>
      </c>
      <c r="B5526" s="31">
        <v>43669</v>
      </c>
      <c r="C5526" s="26">
        <v>3.7083333333333499</v>
      </c>
      <c r="F5526" s="52" t="s">
        <v>157</v>
      </c>
      <c r="G5526" s="56" t="s">
        <v>93</v>
      </c>
      <c r="I5526" s="59">
        <v>0.71035879629629628</v>
      </c>
      <c r="J5526" s="7" t="s">
        <v>39</v>
      </c>
      <c r="K5526" s="7">
        <v>45.6</v>
      </c>
      <c r="L5526" s="7">
        <v>494</v>
      </c>
      <c r="M5526" s="7">
        <v>8</v>
      </c>
      <c r="N5526" s="7">
        <v>1</v>
      </c>
    </row>
    <row r="5527" spans="1:14" hidden="1" x14ac:dyDescent="0.35">
      <c r="A5527" s="56">
        <v>2019</v>
      </c>
      <c r="B5527" s="31">
        <v>43669</v>
      </c>
      <c r="C5527" s="26">
        <v>3.7083333333333499</v>
      </c>
      <c r="F5527" s="52" t="s">
        <v>157</v>
      </c>
      <c r="G5527" s="56" t="s">
        <v>93</v>
      </c>
      <c r="I5527" s="59">
        <v>0.71032407407407405</v>
      </c>
      <c r="J5527" s="7" t="s">
        <v>39</v>
      </c>
      <c r="K5527" s="7">
        <v>61</v>
      </c>
      <c r="L5527" s="7">
        <v>485</v>
      </c>
      <c r="M5527" s="7">
        <v>8.9499999999999993</v>
      </c>
      <c r="N5527" s="7">
        <v>1</v>
      </c>
    </row>
    <row r="5528" spans="1:14" hidden="1" x14ac:dyDescent="0.35">
      <c r="A5528" s="56">
        <v>2019</v>
      </c>
      <c r="B5528" s="31">
        <v>43669</v>
      </c>
      <c r="C5528" s="26">
        <v>3.7083333333333499</v>
      </c>
      <c r="F5528" s="52" t="s">
        <v>157</v>
      </c>
      <c r="G5528" s="56" t="s">
        <v>93</v>
      </c>
      <c r="I5528" s="59">
        <v>0.71032407407407405</v>
      </c>
      <c r="J5528" s="7" t="s">
        <v>39</v>
      </c>
      <c r="K5528" s="7">
        <v>55.9</v>
      </c>
      <c r="L5528" s="7">
        <v>484</v>
      </c>
      <c r="M5528" s="7">
        <v>9.27</v>
      </c>
      <c r="N5528" s="7">
        <v>1</v>
      </c>
    </row>
    <row r="5529" spans="1:14" hidden="1" x14ac:dyDescent="0.35">
      <c r="A5529" s="56">
        <v>2019</v>
      </c>
      <c r="B5529" s="31">
        <v>43669</v>
      </c>
      <c r="C5529" s="26">
        <v>3.7083333333333499</v>
      </c>
      <c r="F5529" s="52" t="s">
        <v>157</v>
      </c>
      <c r="G5529" s="56" t="s">
        <v>93</v>
      </c>
      <c r="I5529" s="59">
        <v>0.71045138888888892</v>
      </c>
      <c r="J5529" s="7" t="s">
        <v>39</v>
      </c>
      <c r="K5529" s="7">
        <v>61.3</v>
      </c>
      <c r="L5529" s="7">
        <v>519</v>
      </c>
      <c r="M5529" s="7">
        <v>5.57</v>
      </c>
      <c r="N5529" s="7">
        <v>1</v>
      </c>
    </row>
    <row r="5530" spans="1:14" hidden="1" x14ac:dyDescent="0.35">
      <c r="A5530" s="56">
        <v>2019</v>
      </c>
      <c r="B5530" s="31">
        <v>43669</v>
      </c>
      <c r="C5530" s="26">
        <v>3.7083333333333499</v>
      </c>
      <c r="F5530" s="52" t="s">
        <v>157</v>
      </c>
      <c r="G5530" s="56" t="s">
        <v>93</v>
      </c>
      <c r="I5530" s="59">
        <v>0.71046296296296296</v>
      </c>
      <c r="J5530" s="7" t="s">
        <v>39</v>
      </c>
      <c r="K5530" s="7">
        <v>58.1</v>
      </c>
      <c r="L5530" s="7">
        <v>522</v>
      </c>
      <c r="M5530" s="7">
        <v>6.4</v>
      </c>
      <c r="N5530" s="7">
        <v>1</v>
      </c>
    </row>
    <row r="5531" spans="1:14" hidden="1" x14ac:dyDescent="0.35">
      <c r="A5531" s="56">
        <v>2019</v>
      </c>
      <c r="B5531" s="31">
        <v>43669</v>
      </c>
      <c r="C5531" s="26">
        <v>3.7083333333333499</v>
      </c>
      <c r="F5531" s="52" t="s">
        <v>157</v>
      </c>
      <c r="G5531" s="56" t="s">
        <v>93</v>
      </c>
      <c r="I5531" s="59">
        <v>0.710474537037037</v>
      </c>
      <c r="J5531" s="7" t="s">
        <v>39</v>
      </c>
      <c r="K5531" s="7">
        <v>63</v>
      </c>
      <c r="L5531" s="7">
        <v>524</v>
      </c>
      <c r="M5531" s="7">
        <v>5.16</v>
      </c>
      <c r="N5531" s="7">
        <v>1</v>
      </c>
    </row>
    <row r="5532" spans="1:14" hidden="1" x14ac:dyDescent="0.35">
      <c r="A5532" s="56">
        <v>2019</v>
      </c>
      <c r="B5532" s="31">
        <v>43669</v>
      </c>
      <c r="C5532" s="26">
        <v>3.7083333333333499</v>
      </c>
      <c r="F5532" s="52" t="s">
        <v>157</v>
      </c>
      <c r="G5532" s="56" t="s">
        <v>93</v>
      </c>
      <c r="I5532" s="59">
        <v>0.710474537037037</v>
      </c>
      <c r="J5532" s="7" t="s">
        <v>39</v>
      </c>
      <c r="K5532" s="7">
        <v>50.2</v>
      </c>
      <c r="L5532" s="7">
        <v>524</v>
      </c>
      <c r="M5532" s="7">
        <v>5.78</v>
      </c>
      <c r="N5532" s="7">
        <v>1</v>
      </c>
    </row>
    <row r="5533" spans="1:14" hidden="1" x14ac:dyDescent="0.35">
      <c r="A5533" s="56">
        <v>2019</v>
      </c>
      <c r="B5533" s="31">
        <v>43669</v>
      </c>
      <c r="C5533" s="26">
        <v>3.7083333333333499</v>
      </c>
      <c r="F5533" s="52" t="s">
        <v>157</v>
      </c>
      <c r="G5533" s="56" t="s">
        <v>93</v>
      </c>
      <c r="I5533" s="59">
        <v>0.710474537037037</v>
      </c>
      <c r="J5533" s="7" t="s">
        <v>39</v>
      </c>
      <c r="K5533" s="7">
        <v>64.400000000000006</v>
      </c>
      <c r="L5533" s="7">
        <v>523</v>
      </c>
      <c r="M5533" s="7">
        <v>8.0500000000000007</v>
      </c>
      <c r="N5533" s="7">
        <v>1</v>
      </c>
    </row>
    <row r="5534" spans="1:14" hidden="1" x14ac:dyDescent="0.35">
      <c r="A5534" s="56">
        <v>2019</v>
      </c>
      <c r="B5534" s="31">
        <v>43669</v>
      </c>
      <c r="C5534" s="26">
        <v>3.7083333333333499</v>
      </c>
      <c r="F5534" s="52" t="s">
        <v>157</v>
      </c>
      <c r="G5534" s="56" t="s">
        <v>93</v>
      </c>
      <c r="I5534" s="59">
        <v>0.710474537037037</v>
      </c>
      <c r="J5534" s="7" t="s">
        <v>39</v>
      </c>
      <c r="K5534" s="7">
        <v>48.9</v>
      </c>
      <c r="L5534" s="7">
        <v>523</v>
      </c>
      <c r="M5534" s="7">
        <v>7.18</v>
      </c>
      <c r="N5534" s="7">
        <v>1</v>
      </c>
    </row>
    <row r="5535" spans="1:14" hidden="1" x14ac:dyDescent="0.35">
      <c r="A5535" s="56">
        <v>2019</v>
      </c>
      <c r="B5535" s="31">
        <v>43669</v>
      </c>
      <c r="C5535" s="26">
        <v>3.75000000000002</v>
      </c>
      <c r="E5535" s="58" t="s">
        <v>270</v>
      </c>
      <c r="F5535" s="52" t="s">
        <v>166</v>
      </c>
      <c r="G5535" s="56" t="s">
        <v>93</v>
      </c>
      <c r="I5535" s="59">
        <v>0.76973379629629635</v>
      </c>
      <c r="J5535" s="7" t="s">
        <v>39</v>
      </c>
      <c r="K5535" s="7">
        <v>101.3</v>
      </c>
      <c r="L5535" s="7">
        <v>4931</v>
      </c>
      <c r="M5535" s="7">
        <v>4.8600000000000003</v>
      </c>
      <c r="N5535" s="7">
        <v>1</v>
      </c>
    </row>
    <row r="5536" spans="1:14" hidden="1" x14ac:dyDescent="0.35">
      <c r="A5536" s="56">
        <v>2019</v>
      </c>
      <c r="B5536" s="31">
        <v>43669</v>
      </c>
      <c r="C5536" s="26">
        <v>3.7916666666666901</v>
      </c>
      <c r="E5536" s="58" t="s">
        <v>270</v>
      </c>
      <c r="F5536" s="52" t="s">
        <v>166</v>
      </c>
      <c r="G5536" s="56" t="s">
        <v>93</v>
      </c>
      <c r="I5536" s="59">
        <v>0.80694444444444446</v>
      </c>
      <c r="J5536" s="7" t="s">
        <v>39</v>
      </c>
      <c r="K5536" s="7">
        <v>94.9</v>
      </c>
      <c r="L5536" s="7">
        <v>3791</v>
      </c>
      <c r="M5536" s="7">
        <v>9.74</v>
      </c>
      <c r="N5536" s="7">
        <v>1</v>
      </c>
    </row>
    <row r="5537" spans="1:14" hidden="1" x14ac:dyDescent="0.35">
      <c r="A5537" s="56">
        <v>2019</v>
      </c>
      <c r="B5537" s="31">
        <v>43669</v>
      </c>
      <c r="C5537" s="26">
        <v>3.8333333333333499</v>
      </c>
      <c r="E5537" s="58" t="s">
        <v>270</v>
      </c>
      <c r="F5537" s="52" t="s">
        <v>166</v>
      </c>
      <c r="G5537" s="56" t="s">
        <v>93</v>
      </c>
      <c r="I5537" s="59" t="s">
        <v>40</v>
      </c>
    </row>
    <row r="5538" spans="1:14" hidden="1" x14ac:dyDescent="0.35">
      <c r="A5538" s="56">
        <v>2019</v>
      </c>
      <c r="B5538" s="31">
        <v>43669</v>
      </c>
      <c r="C5538" s="26">
        <v>3.87500000000002</v>
      </c>
      <c r="F5538" s="52" t="s">
        <v>157</v>
      </c>
      <c r="G5538" s="56" t="s">
        <v>93</v>
      </c>
      <c r="I5538" s="59">
        <v>0.87884259259259256</v>
      </c>
      <c r="J5538" s="7" t="s">
        <v>39</v>
      </c>
      <c r="K5538" s="7">
        <v>65.7</v>
      </c>
      <c r="L5538" s="7">
        <v>951</v>
      </c>
      <c r="M5538" s="7">
        <v>8.64</v>
      </c>
      <c r="N5538" s="7">
        <v>1</v>
      </c>
    </row>
    <row r="5539" spans="1:14" hidden="1" x14ac:dyDescent="0.35">
      <c r="A5539" s="56">
        <v>2019</v>
      </c>
      <c r="B5539" s="31">
        <v>43669</v>
      </c>
      <c r="C5539" s="26">
        <v>3.87500000000002</v>
      </c>
      <c r="F5539" s="52" t="s">
        <v>157</v>
      </c>
      <c r="G5539" s="56" t="s">
        <v>93</v>
      </c>
      <c r="I5539" s="59">
        <v>0.87885416666666671</v>
      </c>
      <c r="J5539" s="7" t="s">
        <v>39</v>
      </c>
      <c r="K5539" s="7">
        <v>64.7</v>
      </c>
      <c r="L5539" s="7">
        <v>952</v>
      </c>
      <c r="M5539" s="7">
        <v>8.66</v>
      </c>
      <c r="N5539" s="7">
        <v>1</v>
      </c>
    </row>
    <row r="5540" spans="1:14" hidden="1" x14ac:dyDescent="0.35">
      <c r="A5540" s="56">
        <v>2019</v>
      </c>
      <c r="B5540" s="31">
        <v>43669</v>
      </c>
      <c r="C5540" s="26">
        <v>3.87500000000002</v>
      </c>
      <c r="F5540" s="52" t="s">
        <v>157</v>
      </c>
      <c r="G5540" s="56" t="s">
        <v>93</v>
      </c>
      <c r="I5540" s="59">
        <v>0.87885416666666671</v>
      </c>
      <c r="J5540" s="7" t="s">
        <v>39</v>
      </c>
      <c r="K5540" s="7">
        <v>55.6</v>
      </c>
      <c r="L5540" s="7">
        <v>953</v>
      </c>
      <c r="M5540" s="7">
        <v>7.52</v>
      </c>
      <c r="N5540" s="7">
        <v>1</v>
      </c>
    </row>
    <row r="5541" spans="1:14" hidden="1" x14ac:dyDescent="0.35">
      <c r="A5541" s="56">
        <v>2019</v>
      </c>
      <c r="B5541" s="31">
        <v>43669</v>
      </c>
      <c r="C5541" s="26">
        <v>3.87500000000002</v>
      </c>
      <c r="F5541" s="52" t="s">
        <v>157</v>
      </c>
      <c r="G5541" s="56" t="s">
        <v>93</v>
      </c>
      <c r="I5541" s="59">
        <v>0.87885416666666671</v>
      </c>
      <c r="J5541" s="7" t="s">
        <v>39</v>
      </c>
      <c r="K5541" s="7">
        <v>58.9</v>
      </c>
      <c r="L5541" s="7">
        <v>953</v>
      </c>
      <c r="M5541" s="7">
        <v>8.1</v>
      </c>
      <c r="N5541" s="7">
        <v>1</v>
      </c>
    </row>
    <row r="5542" spans="1:14" hidden="1" x14ac:dyDescent="0.35">
      <c r="A5542" s="56">
        <v>2019</v>
      </c>
      <c r="B5542" s="31">
        <v>43669</v>
      </c>
      <c r="C5542" s="26">
        <v>3.87500000000002</v>
      </c>
      <c r="F5542" s="52" t="s">
        <v>157</v>
      </c>
      <c r="G5542" s="56" t="s">
        <v>93</v>
      </c>
      <c r="I5542" s="59">
        <v>0.87885416666666671</v>
      </c>
      <c r="J5542" s="7" t="s">
        <v>39</v>
      </c>
      <c r="K5542" s="7">
        <v>59</v>
      </c>
      <c r="L5542" s="7">
        <v>954</v>
      </c>
      <c r="M5542" s="7">
        <v>8.66</v>
      </c>
      <c r="N5542" s="7">
        <v>1</v>
      </c>
    </row>
    <row r="5543" spans="1:14" hidden="1" x14ac:dyDescent="0.35">
      <c r="A5543" s="56">
        <v>2019</v>
      </c>
      <c r="B5543" s="31">
        <v>43669</v>
      </c>
      <c r="C5543" s="26">
        <v>3.87500000000002</v>
      </c>
      <c r="F5543" s="52" t="s">
        <v>157</v>
      </c>
      <c r="G5543" s="56" t="s">
        <v>93</v>
      </c>
      <c r="I5543" s="59">
        <v>0.87886574074074064</v>
      </c>
      <c r="J5543" s="7" t="s">
        <v>39</v>
      </c>
      <c r="K5543" s="7">
        <v>52.3</v>
      </c>
      <c r="L5543" s="7">
        <v>955</v>
      </c>
      <c r="M5543" s="7">
        <v>8.82</v>
      </c>
      <c r="N5543" s="7">
        <v>1</v>
      </c>
    </row>
    <row r="5544" spans="1:14" hidden="1" x14ac:dyDescent="0.35">
      <c r="A5544" s="56">
        <v>2019</v>
      </c>
      <c r="B5544" s="31">
        <v>43669</v>
      </c>
      <c r="C5544" s="26">
        <v>3.87500000000002</v>
      </c>
      <c r="F5544" s="52" t="s">
        <v>157</v>
      </c>
      <c r="G5544" s="56" t="s">
        <v>93</v>
      </c>
      <c r="I5544" s="59">
        <v>0.87946759259259266</v>
      </c>
      <c r="J5544" s="7" t="s">
        <v>39</v>
      </c>
      <c r="K5544" s="7">
        <v>60.3</v>
      </c>
      <c r="L5544" s="7">
        <v>1106</v>
      </c>
      <c r="M5544" s="7">
        <v>10.67</v>
      </c>
      <c r="N5544" s="7">
        <v>1</v>
      </c>
    </row>
    <row r="5545" spans="1:14" hidden="1" x14ac:dyDescent="0.35">
      <c r="A5545" s="56">
        <v>2019</v>
      </c>
      <c r="B5545" s="31">
        <v>43669</v>
      </c>
      <c r="C5545" s="26">
        <v>3.87500000000002</v>
      </c>
      <c r="F5545" s="52" t="s">
        <v>157</v>
      </c>
      <c r="G5545" s="56" t="s">
        <v>93</v>
      </c>
      <c r="I5545" s="59">
        <v>0.87946759259259266</v>
      </c>
      <c r="J5545" s="7" t="s">
        <v>39</v>
      </c>
      <c r="K5545" s="7">
        <v>59.5</v>
      </c>
      <c r="L5545" s="7">
        <v>1106</v>
      </c>
      <c r="M5545" s="7">
        <v>10.5</v>
      </c>
      <c r="N5545" s="7">
        <v>1</v>
      </c>
    </row>
    <row r="5546" spans="1:14" hidden="1" x14ac:dyDescent="0.35">
      <c r="A5546" s="56">
        <v>2019</v>
      </c>
      <c r="B5546" s="31">
        <v>43669</v>
      </c>
      <c r="C5546" s="26">
        <v>3.87500000000002</v>
      </c>
      <c r="F5546" s="52" t="s">
        <v>157</v>
      </c>
      <c r="G5546" s="56" t="s">
        <v>93</v>
      </c>
      <c r="I5546" s="59">
        <v>0.87945601851851851</v>
      </c>
      <c r="J5546" s="7" t="s">
        <v>39</v>
      </c>
      <c r="K5546" s="7">
        <v>57.7</v>
      </c>
      <c r="L5546" s="7">
        <v>1105</v>
      </c>
      <c r="M5546" s="7">
        <v>10.53</v>
      </c>
      <c r="N5546" s="7">
        <v>1</v>
      </c>
    </row>
    <row r="5547" spans="1:14" hidden="1" x14ac:dyDescent="0.35">
      <c r="A5547" s="56">
        <v>2019</v>
      </c>
      <c r="B5547" s="31">
        <v>43669</v>
      </c>
      <c r="C5547" s="26">
        <v>3.87500000000002</v>
      </c>
      <c r="F5547" s="52" t="s">
        <v>157</v>
      </c>
      <c r="G5547" s="56" t="s">
        <v>93</v>
      </c>
      <c r="I5547" s="59">
        <v>0.87945601851851851</v>
      </c>
      <c r="J5547" s="7" t="s">
        <v>39</v>
      </c>
      <c r="K5547" s="7">
        <v>62.9</v>
      </c>
      <c r="L5547" s="7">
        <v>1105</v>
      </c>
      <c r="M5547" s="7">
        <v>10.06</v>
      </c>
      <c r="N5547" s="7">
        <v>1</v>
      </c>
    </row>
    <row r="5548" spans="1:14" hidden="1" x14ac:dyDescent="0.35">
      <c r="A5548" s="56">
        <v>2019</v>
      </c>
      <c r="B5548" s="31">
        <v>43669</v>
      </c>
      <c r="C5548" s="26">
        <v>3.87500000000002</v>
      </c>
      <c r="F5548" s="52" t="s">
        <v>157</v>
      </c>
      <c r="G5548" s="56" t="s">
        <v>93</v>
      </c>
      <c r="I5548" s="59">
        <v>0.87945601851851896</v>
      </c>
      <c r="J5548" s="7" t="s">
        <v>39</v>
      </c>
      <c r="K5548" s="7">
        <v>59.5</v>
      </c>
      <c r="L5548" s="7">
        <v>1105</v>
      </c>
      <c r="M5548" s="7">
        <v>10.3</v>
      </c>
      <c r="N5548" s="7">
        <v>1</v>
      </c>
    </row>
    <row r="5549" spans="1:14" hidden="1" x14ac:dyDescent="0.35">
      <c r="A5549" s="56">
        <v>2019</v>
      </c>
      <c r="B5549" s="31">
        <v>43669</v>
      </c>
      <c r="C5549" s="26">
        <v>3.87500000000002</v>
      </c>
      <c r="F5549" s="52" t="s">
        <v>157</v>
      </c>
      <c r="G5549" s="56" t="s">
        <v>93</v>
      </c>
      <c r="I5549" s="59">
        <v>0.87946759259259266</v>
      </c>
      <c r="J5549" s="7" t="s">
        <v>39</v>
      </c>
      <c r="K5549" s="7">
        <v>63.8</v>
      </c>
      <c r="L5549" s="7">
        <v>1107</v>
      </c>
      <c r="M5549" s="7">
        <v>10.28</v>
      </c>
      <c r="N5549" s="7">
        <v>1</v>
      </c>
    </row>
    <row r="5550" spans="1:14" hidden="1" x14ac:dyDescent="0.35">
      <c r="A5550" s="56">
        <v>2019</v>
      </c>
      <c r="B5550" s="31">
        <v>43669</v>
      </c>
      <c r="C5550" s="26">
        <v>3.87500000000002</v>
      </c>
      <c r="F5550" s="52" t="s">
        <v>157</v>
      </c>
      <c r="G5550" s="56" t="s">
        <v>93</v>
      </c>
      <c r="I5550" s="59">
        <v>0.87945601851851851</v>
      </c>
      <c r="J5550" s="7" t="s">
        <v>39</v>
      </c>
      <c r="K5550" s="7">
        <v>67.400000000000006</v>
      </c>
      <c r="L5550" s="7">
        <v>1104</v>
      </c>
      <c r="M5550" s="7">
        <v>9.76</v>
      </c>
      <c r="N5550" s="7">
        <v>1</v>
      </c>
    </row>
    <row r="5551" spans="1:14" hidden="1" x14ac:dyDescent="0.35">
      <c r="A5551" s="56">
        <v>2019</v>
      </c>
      <c r="B5551" s="31">
        <v>43669</v>
      </c>
      <c r="C5551" s="26">
        <v>3.87500000000002</v>
      </c>
      <c r="F5551" s="52" t="s">
        <v>157</v>
      </c>
      <c r="G5551" s="56" t="s">
        <v>93</v>
      </c>
      <c r="I5551" s="59">
        <v>0.87946759259259266</v>
      </c>
      <c r="J5551" s="7" t="s">
        <v>39</v>
      </c>
      <c r="K5551" s="7">
        <v>60.7</v>
      </c>
      <c r="L5551" s="7">
        <v>1106</v>
      </c>
      <c r="M5551" s="7">
        <v>9.93</v>
      </c>
      <c r="N5551" s="7">
        <v>1</v>
      </c>
    </row>
    <row r="5552" spans="1:14" hidden="1" x14ac:dyDescent="0.35">
      <c r="A5552" s="56">
        <v>2019</v>
      </c>
      <c r="B5552" s="31">
        <v>43669</v>
      </c>
      <c r="C5552" s="26">
        <v>3.87500000000002</v>
      </c>
      <c r="F5552" s="52" t="s">
        <v>157</v>
      </c>
      <c r="G5552" s="56" t="s">
        <v>93</v>
      </c>
      <c r="I5552" s="59">
        <v>0.88200231481481473</v>
      </c>
      <c r="J5552" s="7" t="s">
        <v>39</v>
      </c>
      <c r="K5552" s="7">
        <v>56.2</v>
      </c>
      <c r="L5552" s="7">
        <v>1732</v>
      </c>
      <c r="M5552" s="7">
        <v>10.18</v>
      </c>
      <c r="N5552" s="7">
        <v>1</v>
      </c>
    </row>
    <row r="5553" spans="1:14" hidden="1" x14ac:dyDescent="0.35">
      <c r="A5553" s="56">
        <v>2019</v>
      </c>
      <c r="B5553" s="31">
        <v>43669</v>
      </c>
      <c r="C5553" s="26">
        <v>3.87500000000002</v>
      </c>
      <c r="F5553" s="52" t="s">
        <v>157</v>
      </c>
      <c r="G5553" s="56" t="s">
        <v>93</v>
      </c>
      <c r="I5553" s="59">
        <v>0.88200231481481473</v>
      </c>
      <c r="J5553" s="7" t="s">
        <v>39</v>
      </c>
      <c r="K5553" s="7">
        <v>53.1</v>
      </c>
      <c r="L5553" s="7">
        <v>1732</v>
      </c>
      <c r="M5553" s="7">
        <v>9.9700000000000006</v>
      </c>
      <c r="N5553" s="7">
        <v>1</v>
      </c>
    </row>
    <row r="5554" spans="1:14" hidden="1" x14ac:dyDescent="0.35">
      <c r="A5554" s="56">
        <v>2019</v>
      </c>
      <c r="B5554" s="31">
        <v>43669</v>
      </c>
      <c r="C5554" s="26">
        <v>3.87500000000002</v>
      </c>
      <c r="F5554" s="52" t="s">
        <v>157</v>
      </c>
      <c r="G5554" s="56" t="s">
        <v>93</v>
      </c>
      <c r="I5554" s="59">
        <v>0.88200231481481473</v>
      </c>
      <c r="J5554" s="7" t="s">
        <v>39</v>
      </c>
      <c r="K5554" s="7">
        <v>59.8</v>
      </c>
      <c r="L5554" s="7">
        <v>1732</v>
      </c>
      <c r="M5554" s="7">
        <v>9.58</v>
      </c>
      <c r="N5554" s="7">
        <v>1</v>
      </c>
    </row>
    <row r="5555" spans="1:14" hidden="1" x14ac:dyDescent="0.35">
      <c r="A5555" s="56">
        <v>2019</v>
      </c>
      <c r="B5555" s="31">
        <v>43669</v>
      </c>
      <c r="C5555" s="26">
        <v>3.87500000000002</v>
      </c>
      <c r="F5555" s="52" t="s">
        <v>157</v>
      </c>
      <c r="G5555" s="56" t="s">
        <v>93</v>
      </c>
      <c r="I5555" s="59">
        <v>0.88200231481481495</v>
      </c>
      <c r="J5555" s="7" t="s">
        <v>39</v>
      </c>
      <c r="K5555" s="7">
        <v>55.9</v>
      </c>
      <c r="L5555" s="7">
        <v>1732</v>
      </c>
      <c r="M5555" s="7">
        <v>8.9</v>
      </c>
      <c r="N5555" s="7">
        <v>1</v>
      </c>
    </row>
    <row r="5556" spans="1:14" hidden="1" x14ac:dyDescent="0.35">
      <c r="A5556" s="56">
        <v>2019</v>
      </c>
      <c r="B5556" s="31">
        <v>43669</v>
      </c>
      <c r="C5556" s="26">
        <v>3.87500000000002</v>
      </c>
      <c r="F5556" s="52" t="s">
        <v>157</v>
      </c>
      <c r="G5556" s="56" t="s">
        <v>93</v>
      </c>
      <c r="I5556" s="59">
        <v>0.88200231481481473</v>
      </c>
      <c r="J5556" s="7" t="s">
        <v>39</v>
      </c>
      <c r="K5556" s="7">
        <v>55.3</v>
      </c>
      <c r="L5556" s="7">
        <v>1732</v>
      </c>
      <c r="M5556" s="7">
        <v>8.5399999999999991</v>
      </c>
      <c r="N5556" s="7">
        <v>1</v>
      </c>
    </row>
    <row r="5557" spans="1:14" hidden="1" x14ac:dyDescent="0.35">
      <c r="A5557" s="56">
        <v>2019</v>
      </c>
      <c r="B5557" s="31">
        <v>43669</v>
      </c>
      <c r="C5557" s="26">
        <v>3.87500000000002</v>
      </c>
      <c r="F5557" s="52" t="s">
        <v>157</v>
      </c>
      <c r="G5557" s="56" t="s">
        <v>93</v>
      </c>
      <c r="I5557" s="59">
        <v>0.88200231481481495</v>
      </c>
      <c r="J5557" s="7" t="s">
        <v>39</v>
      </c>
      <c r="K5557" s="7">
        <v>58.2</v>
      </c>
      <c r="L5557" s="7">
        <v>1732</v>
      </c>
      <c r="M5557" s="7">
        <v>8.27</v>
      </c>
      <c r="N5557" s="7">
        <v>1</v>
      </c>
    </row>
    <row r="5558" spans="1:14" hidden="1" x14ac:dyDescent="0.35">
      <c r="A5558" s="56">
        <v>2019</v>
      </c>
      <c r="B5558" s="31">
        <v>43669</v>
      </c>
      <c r="C5558" s="26">
        <v>3.87500000000002</v>
      </c>
      <c r="F5558" s="52" t="s">
        <v>157</v>
      </c>
      <c r="G5558" s="56" t="s">
        <v>93</v>
      </c>
      <c r="I5558" s="59">
        <v>0.88201388888888888</v>
      </c>
      <c r="J5558" s="7" t="s">
        <v>39</v>
      </c>
      <c r="K5558" s="7">
        <v>57</v>
      </c>
      <c r="L5558" s="7">
        <v>1736</v>
      </c>
      <c r="M5558" s="7">
        <v>9.07</v>
      </c>
      <c r="N5558" s="7">
        <v>1</v>
      </c>
    </row>
    <row r="5559" spans="1:14" hidden="1" x14ac:dyDescent="0.35">
      <c r="A5559" s="56">
        <v>2019</v>
      </c>
      <c r="B5559" s="31">
        <v>43669</v>
      </c>
      <c r="C5559" s="26">
        <v>3.87500000000002</v>
      </c>
      <c r="F5559" s="52" t="s">
        <v>157</v>
      </c>
      <c r="G5559" s="56" t="s">
        <v>93</v>
      </c>
      <c r="I5559" s="59">
        <v>0.88201388888888888</v>
      </c>
      <c r="J5559" s="7" t="s">
        <v>39</v>
      </c>
      <c r="K5559" s="7">
        <v>59.7</v>
      </c>
      <c r="L5559" s="7">
        <v>1735</v>
      </c>
      <c r="M5559" s="7">
        <v>11.25</v>
      </c>
      <c r="N5559" s="7">
        <v>1</v>
      </c>
    </row>
    <row r="5560" spans="1:14" hidden="1" x14ac:dyDescent="0.35">
      <c r="A5560" s="56">
        <v>2019</v>
      </c>
      <c r="B5560" s="31">
        <v>43669</v>
      </c>
      <c r="C5560" s="26">
        <v>3.87500000000002</v>
      </c>
      <c r="F5560" s="52" t="s">
        <v>157</v>
      </c>
      <c r="G5560" s="56" t="s">
        <v>93</v>
      </c>
      <c r="I5560" s="59">
        <v>0.88201388888888899</v>
      </c>
      <c r="J5560" s="7" t="s">
        <v>39</v>
      </c>
      <c r="K5560" s="7">
        <v>59.4</v>
      </c>
      <c r="L5560" s="7">
        <v>1735</v>
      </c>
      <c r="M5560" s="7">
        <v>9.11</v>
      </c>
      <c r="N5560" s="7">
        <v>1</v>
      </c>
    </row>
    <row r="5561" spans="1:14" hidden="1" x14ac:dyDescent="0.35">
      <c r="A5561" s="56">
        <v>2019</v>
      </c>
      <c r="B5561" s="31">
        <v>43669</v>
      </c>
      <c r="C5561" s="26">
        <v>3.87500000000002</v>
      </c>
      <c r="F5561" s="52" t="s">
        <v>157</v>
      </c>
      <c r="G5561" s="56" t="s">
        <v>93</v>
      </c>
      <c r="I5561" s="59">
        <v>0.88202546296296302</v>
      </c>
      <c r="J5561" s="7" t="s">
        <v>39</v>
      </c>
      <c r="K5561" s="7">
        <v>61.9</v>
      </c>
      <c r="L5561" s="7">
        <v>1738</v>
      </c>
      <c r="M5561" s="7">
        <v>9.2100000000000009</v>
      </c>
      <c r="N5561" s="7">
        <v>1</v>
      </c>
    </row>
    <row r="5562" spans="1:14" hidden="1" x14ac:dyDescent="0.35">
      <c r="A5562" s="56">
        <v>2019</v>
      </c>
      <c r="B5562" s="31">
        <v>43669</v>
      </c>
      <c r="C5562" s="26">
        <v>3.87500000000002</v>
      </c>
      <c r="F5562" s="52" t="s">
        <v>157</v>
      </c>
      <c r="G5562" s="56" t="s">
        <v>93</v>
      </c>
      <c r="I5562" s="59">
        <v>0.88202546296296302</v>
      </c>
      <c r="J5562" s="7" t="s">
        <v>39</v>
      </c>
      <c r="K5562" s="7">
        <v>58.4</v>
      </c>
      <c r="L5562" s="7">
        <v>1739</v>
      </c>
      <c r="M5562" s="7">
        <v>8.0399999999999991</v>
      </c>
      <c r="N5562" s="7">
        <v>1</v>
      </c>
    </row>
    <row r="5563" spans="1:14" hidden="1" x14ac:dyDescent="0.35">
      <c r="A5563" s="56">
        <v>2019</v>
      </c>
      <c r="B5563" s="31">
        <v>43669</v>
      </c>
      <c r="C5563" s="26">
        <v>3.87500000000002</v>
      </c>
      <c r="F5563" s="52" t="s">
        <v>157</v>
      </c>
      <c r="G5563" s="56" t="s">
        <v>93</v>
      </c>
      <c r="I5563" s="59">
        <v>0.88200231481481473</v>
      </c>
      <c r="J5563" s="7" t="s">
        <v>39</v>
      </c>
      <c r="K5563" s="7">
        <v>64.5</v>
      </c>
      <c r="L5563" s="7">
        <v>1733</v>
      </c>
      <c r="M5563" s="7">
        <v>9.27</v>
      </c>
      <c r="N5563" s="7">
        <v>1</v>
      </c>
    </row>
    <row r="5564" spans="1:14" hidden="1" x14ac:dyDescent="0.35">
      <c r="A5564" s="56">
        <v>2019</v>
      </c>
      <c r="B5564" s="31">
        <v>43669</v>
      </c>
      <c r="C5564" s="26">
        <v>3.9166666666666901</v>
      </c>
      <c r="F5564" s="52" t="s">
        <v>157</v>
      </c>
      <c r="G5564" s="56" t="s">
        <v>93</v>
      </c>
      <c r="I5564" s="59">
        <v>0.91685185185185192</v>
      </c>
      <c r="J5564" s="7" t="s">
        <v>39</v>
      </c>
      <c r="K5564" s="7">
        <v>61.8</v>
      </c>
      <c r="L5564" s="7">
        <v>42</v>
      </c>
      <c r="M5564" s="7">
        <v>11.61</v>
      </c>
      <c r="N5564" s="7">
        <v>1</v>
      </c>
    </row>
    <row r="5565" spans="1:14" hidden="1" x14ac:dyDescent="0.35">
      <c r="A5565" s="56">
        <v>2019</v>
      </c>
      <c r="B5565" s="31">
        <v>43669</v>
      </c>
      <c r="C5565" s="26">
        <v>3.9166666666666901</v>
      </c>
      <c r="F5565" s="52" t="s">
        <v>157</v>
      </c>
      <c r="G5565" s="56" t="s">
        <v>93</v>
      </c>
      <c r="I5565" s="59">
        <v>0.91685185185185192</v>
      </c>
      <c r="J5565" s="7" t="s">
        <v>39</v>
      </c>
      <c r="K5565" s="7">
        <v>60.4</v>
      </c>
      <c r="L5565" s="7">
        <v>42</v>
      </c>
      <c r="M5565" s="7">
        <v>11.41</v>
      </c>
      <c r="N5565" s="7">
        <v>1</v>
      </c>
    </row>
    <row r="5566" spans="1:14" hidden="1" x14ac:dyDescent="0.35">
      <c r="A5566" s="56">
        <v>2019</v>
      </c>
      <c r="B5566" s="31">
        <v>43669</v>
      </c>
      <c r="C5566" s="26">
        <v>3.9166666666666901</v>
      </c>
      <c r="F5566" s="52" t="s">
        <v>157</v>
      </c>
      <c r="G5566" s="56" t="s">
        <v>93</v>
      </c>
      <c r="I5566" s="59">
        <v>0.91685185185185192</v>
      </c>
      <c r="J5566" s="7" t="s">
        <v>39</v>
      </c>
      <c r="K5566" s="7">
        <v>63.2</v>
      </c>
      <c r="L5566" s="7">
        <v>43</v>
      </c>
      <c r="M5566" s="7">
        <v>12.06</v>
      </c>
      <c r="N5566" s="7">
        <v>1</v>
      </c>
    </row>
    <row r="5567" spans="1:14" hidden="1" x14ac:dyDescent="0.35">
      <c r="A5567" s="56">
        <v>2019</v>
      </c>
      <c r="B5567" s="31">
        <v>43669</v>
      </c>
      <c r="C5567" s="26">
        <v>3.9166666666666901</v>
      </c>
      <c r="F5567" s="52" t="s">
        <v>157</v>
      </c>
      <c r="G5567" s="56" t="s">
        <v>93</v>
      </c>
      <c r="I5567" s="59">
        <v>0.91693287037037041</v>
      </c>
      <c r="J5567" s="7" t="s">
        <v>39</v>
      </c>
      <c r="K5567" s="7">
        <v>55.7</v>
      </c>
      <c r="L5567" s="7">
        <v>63</v>
      </c>
      <c r="M5567" s="7">
        <v>10.25</v>
      </c>
      <c r="N5567" s="7">
        <v>1</v>
      </c>
    </row>
    <row r="5568" spans="1:14" hidden="1" x14ac:dyDescent="0.35">
      <c r="A5568" s="56">
        <v>2019</v>
      </c>
      <c r="B5568" s="31">
        <v>43669</v>
      </c>
      <c r="C5568" s="26">
        <v>3.9166666666666901</v>
      </c>
      <c r="F5568" s="52" t="s">
        <v>157</v>
      </c>
      <c r="G5568" s="56" t="s">
        <v>93</v>
      </c>
      <c r="I5568" s="59">
        <v>0.91693287037037041</v>
      </c>
      <c r="J5568" s="7" t="s">
        <v>39</v>
      </c>
      <c r="K5568" s="7">
        <v>66.2</v>
      </c>
      <c r="L5568" s="7">
        <v>64</v>
      </c>
      <c r="M5568" s="7">
        <v>10.52</v>
      </c>
      <c r="N5568" s="7">
        <v>1</v>
      </c>
    </row>
    <row r="5569" spans="1:14" hidden="1" x14ac:dyDescent="0.35">
      <c r="A5569" s="56">
        <v>2019</v>
      </c>
      <c r="B5569" s="31">
        <v>43669</v>
      </c>
      <c r="C5569" s="26">
        <v>3.9166666666666901</v>
      </c>
      <c r="F5569" s="52" t="s">
        <v>157</v>
      </c>
      <c r="G5569" s="56" t="s">
        <v>93</v>
      </c>
      <c r="I5569" s="59">
        <v>0.91703703703703709</v>
      </c>
      <c r="J5569" s="7" t="s">
        <v>39</v>
      </c>
      <c r="K5569" s="7">
        <v>60.5</v>
      </c>
      <c r="L5569" s="7">
        <v>86</v>
      </c>
      <c r="M5569" s="7">
        <v>10.08</v>
      </c>
      <c r="N5569" s="7">
        <v>1</v>
      </c>
    </row>
    <row r="5570" spans="1:14" hidden="1" x14ac:dyDescent="0.35">
      <c r="A5570" s="56">
        <v>2019</v>
      </c>
      <c r="B5570" s="31">
        <v>43669</v>
      </c>
      <c r="C5570" s="26">
        <v>3.9166666666666901</v>
      </c>
      <c r="F5570" s="52" t="s">
        <v>157</v>
      </c>
      <c r="G5570" s="56" t="s">
        <v>93</v>
      </c>
      <c r="I5570" s="59">
        <v>0.91703703703703709</v>
      </c>
      <c r="J5570" s="7" t="s">
        <v>39</v>
      </c>
      <c r="K5570" s="7">
        <v>59.7</v>
      </c>
      <c r="L5570" s="7">
        <v>86</v>
      </c>
      <c r="M5570" s="7">
        <v>10.27</v>
      </c>
      <c r="N5570" s="7">
        <v>1</v>
      </c>
    </row>
    <row r="5571" spans="1:14" hidden="1" x14ac:dyDescent="0.35">
      <c r="A5571" s="56">
        <v>2019</v>
      </c>
      <c r="B5571" s="31">
        <v>43669</v>
      </c>
      <c r="C5571" s="26">
        <v>3.9166666666666901</v>
      </c>
      <c r="F5571" s="52" t="s">
        <v>157</v>
      </c>
      <c r="G5571" s="56" t="s">
        <v>93</v>
      </c>
      <c r="I5571" s="59">
        <v>0.91840277777777779</v>
      </c>
      <c r="J5571" s="7" t="s">
        <v>39</v>
      </c>
      <c r="K5571" s="7">
        <v>60.3</v>
      </c>
      <c r="L5571" s="7">
        <v>416</v>
      </c>
      <c r="M5571" s="7">
        <v>7.26</v>
      </c>
      <c r="N5571" s="7">
        <v>1</v>
      </c>
    </row>
    <row r="5572" spans="1:14" hidden="1" x14ac:dyDescent="0.35">
      <c r="A5572" s="56">
        <v>2019</v>
      </c>
      <c r="B5572" s="31">
        <v>43669</v>
      </c>
      <c r="C5572" s="26">
        <v>3.9166666666666901</v>
      </c>
      <c r="F5572" s="52" t="s">
        <v>157</v>
      </c>
      <c r="G5572" s="56" t="s">
        <v>93</v>
      </c>
      <c r="I5572" s="59">
        <v>0.91841435185185183</v>
      </c>
      <c r="J5572" s="7" t="s">
        <v>39</v>
      </c>
      <c r="K5572" s="7">
        <v>56.7</v>
      </c>
      <c r="L5572" s="7">
        <v>421</v>
      </c>
      <c r="M5572" s="7">
        <v>7.6</v>
      </c>
      <c r="N5572" s="7">
        <v>1</v>
      </c>
    </row>
    <row r="5573" spans="1:14" hidden="1" x14ac:dyDescent="0.35">
      <c r="A5573" s="56">
        <v>2019</v>
      </c>
      <c r="B5573" s="31">
        <v>43669</v>
      </c>
      <c r="C5573" s="26">
        <v>3.9166666666666901</v>
      </c>
      <c r="F5573" s="52" t="s">
        <v>157</v>
      </c>
      <c r="G5573" s="56" t="s">
        <v>93</v>
      </c>
      <c r="I5573" s="59">
        <v>0.91843750000000002</v>
      </c>
      <c r="J5573" s="7" t="s">
        <v>39</v>
      </c>
      <c r="K5573" s="7">
        <v>62</v>
      </c>
      <c r="L5573" s="7">
        <v>425</v>
      </c>
      <c r="M5573" s="7">
        <v>8.2100000000000009</v>
      </c>
      <c r="N5573" s="7">
        <v>1</v>
      </c>
    </row>
    <row r="5574" spans="1:14" hidden="1" x14ac:dyDescent="0.35">
      <c r="A5574" s="56">
        <v>2019</v>
      </c>
      <c r="B5574" s="31">
        <v>43669</v>
      </c>
      <c r="C5574" s="26">
        <v>3.9166666666666901</v>
      </c>
      <c r="F5574" s="52" t="s">
        <v>157</v>
      </c>
      <c r="G5574" s="56" t="s">
        <v>93</v>
      </c>
      <c r="I5574" s="59">
        <v>0.91844907407407417</v>
      </c>
      <c r="J5574" s="7" t="s">
        <v>39</v>
      </c>
      <c r="K5574" s="7">
        <v>59</v>
      </c>
      <c r="L5574" s="7">
        <v>429</v>
      </c>
      <c r="M5574" s="7">
        <v>8.07</v>
      </c>
      <c r="N5574" s="7">
        <v>1</v>
      </c>
    </row>
    <row r="5575" spans="1:14" hidden="1" x14ac:dyDescent="0.35">
      <c r="A5575" s="56">
        <v>2019</v>
      </c>
      <c r="B5575" s="31">
        <v>43669</v>
      </c>
      <c r="C5575" s="26">
        <v>3.9166666666666901</v>
      </c>
      <c r="F5575" s="52" t="s">
        <v>157</v>
      </c>
      <c r="G5575" s="56" t="s">
        <v>93</v>
      </c>
      <c r="I5575" s="59">
        <v>0.9184606481481481</v>
      </c>
      <c r="J5575" s="7" t="s">
        <v>39</v>
      </c>
      <c r="K5575" s="7">
        <v>60.8</v>
      </c>
      <c r="L5575" s="7">
        <v>432</v>
      </c>
      <c r="M5575" s="7">
        <v>8.23</v>
      </c>
      <c r="N5575" s="7">
        <v>1</v>
      </c>
    </row>
    <row r="5576" spans="1:14" hidden="1" x14ac:dyDescent="0.35">
      <c r="A5576" s="56">
        <v>2019</v>
      </c>
      <c r="B5576" s="31">
        <v>43669</v>
      </c>
      <c r="C5576" s="26">
        <v>3.9166666666666901</v>
      </c>
      <c r="F5576" s="52" t="s">
        <v>157</v>
      </c>
      <c r="G5576" s="56" t="s">
        <v>93</v>
      </c>
      <c r="I5576" s="59">
        <v>0.9184606481481481</v>
      </c>
      <c r="J5576" s="7" t="s">
        <v>39</v>
      </c>
      <c r="K5576" s="7">
        <v>59.1</v>
      </c>
      <c r="L5576" s="7">
        <v>433</v>
      </c>
      <c r="M5576" s="7">
        <v>8.8000000000000007</v>
      </c>
      <c r="N5576" s="7">
        <v>1</v>
      </c>
    </row>
    <row r="5577" spans="1:14" hidden="1" x14ac:dyDescent="0.35">
      <c r="A5577" s="56">
        <v>2019</v>
      </c>
      <c r="B5577" s="31">
        <v>43669</v>
      </c>
      <c r="C5577" s="26">
        <v>3.9166666666666901</v>
      </c>
      <c r="F5577" s="52" t="s">
        <v>157</v>
      </c>
      <c r="G5577" s="56" t="s">
        <v>93</v>
      </c>
      <c r="I5577" s="59">
        <v>0.91846064814814798</v>
      </c>
      <c r="J5577" s="7" t="s">
        <v>39</v>
      </c>
      <c r="K5577" s="7">
        <v>60.8</v>
      </c>
      <c r="L5577" s="7">
        <v>433</v>
      </c>
      <c r="M5577" s="7">
        <v>8.84</v>
      </c>
      <c r="N5577" s="7">
        <v>1</v>
      </c>
    </row>
    <row r="5578" spans="1:14" hidden="1" x14ac:dyDescent="0.35">
      <c r="A5578" s="56">
        <v>2019</v>
      </c>
      <c r="B5578" s="31">
        <v>43669</v>
      </c>
      <c r="C5578" s="26">
        <v>3.9166666666666901</v>
      </c>
      <c r="F5578" s="52" t="s">
        <v>157</v>
      </c>
      <c r="G5578" s="56" t="s">
        <v>93</v>
      </c>
      <c r="I5578" s="59">
        <v>0.9184606481481481</v>
      </c>
      <c r="J5578" s="7" t="s">
        <v>39</v>
      </c>
      <c r="K5578" s="7">
        <v>65</v>
      </c>
      <c r="L5578" s="7">
        <v>432</v>
      </c>
      <c r="M5578" s="7">
        <v>7.75</v>
      </c>
      <c r="N5578" s="7">
        <v>1</v>
      </c>
    </row>
    <row r="5579" spans="1:14" hidden="1" x14ac:dyDescent="0.35">
      <c r="A5579" s="56">
        <v>2019</v>
      </c>
      <c r="B5579" s="31">
        <v>43669</v>
      </c>
      <c r="C5579" s="26">
        <v>3.9166666666666901</v>
      </c>
      <c r="F5579" s="52" t="s">
        <v>157</v>
      </c>
      <c r="G5579" s="56" t="s">
        <v>93</v>
      </c>
      <c r="I5579" s="59">
        <v>0.91850694444444436</v>
      </c>
      <c r="J5579" s="7" t="s">
        <v>39</v>
      </c>
      <c r="K5579" s="7">
        <v>61.9</v>
      </c>
      <c r="L5579" s="7">
        <v>445</v>
      </c>
      <c r="M5579" s="7">
        <v>5.33</v>
      </c>
      <c r="N5579" s="7">
        <v>1</v>
      </c>
    </row>
    <row r="5580" spans="1:14" hidden="1" x14ac:dyDescent="0.35">
      <c r="A5580" s="56">
        <v>2019</v>
      </c>
      <c r="B5580" s="31">
        <v>43669</v>
      </c>
      <c r="C5580" s="26">
        <v>3.9166666666666901</v>
      </c>
      <c r="F5580" s="52" t="s">
        <v>157</v>
      </c>
      <c r="G5580" s="56" t="s">
        <v>93</v>
      </c>
      <c r="I5580" s="59">
        <v>0.91853009259259266</v>
      </c>
      <c r="J5580" s="7" t="s">
        <v>39</v>
      </c>
      <c r="K5580" s="7">
        <v>61.5</v>
      </c>
      <c r="L5580" s="7">
        <v>449</v>
      </c>
      <c r="M5580" s="7">
        <v>5.45</v>
      </c>
      <c r="N5580" s="7">
        <v>1</v>
      </c>
    </row>
    <row r="5581" spans="1:14" hidden="1" x14ac:dyDescent="0.35">
      <c r="A5581" s="56">
        <v>2019</v>
      </c>
      <c r="B5581" s="31">
        <v>43669</v>
      </c>
      <c r="C5581" s="26">
        <v>3.9166666666666901</v>
      </c>
      <c r="F5581" s="52" t="s">
        <v>157</v>
      </c>
      <c r="G5581" s="56" t="s">
        <v>93</v>
      </c>
      <c r="I5581" s="59">
        <v>0.91853009259259266</v>
      </c>
      <c r="J5581" s="7" t="s">
        <v>39</v>
      </c>
      <c r="K5581" s="7">
        <v>59</v>
      </c>
      <c r="L5581" s="7">
        <v>449</v>
      </c>
      <c r="M5581" s="7">
        <v>6.14</v>
      </c>
      <c r="N5581" s="7">
        <v>1</v>
      </c>
    </row>
    <row r="5582" spans="1:14" hidden="1" x14ac:dyDescent="0.35">
      <c r="A5582" s="56">
        <v>2019</v>
      </c>
      <c r="B5582" s="31">
        <v>43669</v>
      </c>
      <c r="C5582" s="26">
        <v>3.9166666666666901</v>
      </c>
      <c r="F5582" s="52" t="s">
        <v>157</v>
      </c>
      <c r="G5582" s="56" t="s">
        <v>93</v>
      </c>
      <c r="I5582" s="59">
        <v>0.91907407407407404</v>
      </c>
      <c r="J5582" s="7" t="s">
        <v>39</v>
      </c>
      <c r="K5582" s="7">
        <v>67</v>
      </c>
      <c r="L5582" s="7">
        <v>587</v>
      </c>
      <c r="M5582" s="7">
        <v>9.76</v>
      </c>
      <c r="N5582" s="7">
        <v>1</v>
      </c>
    </row>
    <row r="5583" spans="1:14" hidden="1" x14ac:dyDescent="0.35">
      <c r="A5583" s="56">
        <v>2019</v>
      </c>
      <c r="B5583" s="31">
        <v>43669</v>
      </c>
      <c r="C5583" s="26">
        <v>3.9166666666666901</v>
      </c>
      <c r="F5583" s="52" t="s">
        <v>157</v>
      </c>
      <c r="G5583" s="56" t="s">
        <v>93</v>
      </c>
      <c r="I5583" s="59">
        <v>0.91947916666666663</v>
      </c>
      <c r="J5583" s="7" t="s">
        <v>39</v>
      </c>
      <c r="K5583" s="7">
        <v>63.4</v>
      </c>
      <c r="L5583" s="7">
        <v>691</v>
      </c>
      <c r="M5583" s="7">
        <v>12.23</v>
      </c>
      <c r="N5583" s="7">
        <v>1</v>
      </c>
    </row>
    <row r="5584" spans="1:14" hidden="1" x14ac:dyDescent="0.35">
      <c r="A5584" s="56">
        <v>2019</v>
      </c>
      <c r="B5584" s="31">
        <v>43669</v>
      </c>
      <c r="C5584" s="26">
        <v>3.9166666666666901</v>
      </c>
      <c r="F5584" s="52" t="s">
        <v>157</v>
      </c>
      <c r="G5584" s="56" t="s">
        <v>93</v>
      </c>
      <c r="I5584" s="59">
        <v>0.91947916666666663</v>
      </c>
      <c r="J5584" s="7" t="s">
        <v>39</v>
      </c>
      <c r="K5584" s="7">
        <v>60.9</v>
      </c>
      <c r="L5584" s="7">
        <v>691</v>
      </c>
      <c r="M5584" s="7">
        <v>11.73</v>
      </c>
      <c r="N5584" s="7">
        <v>1</v>
      </c>
    </row>
    <row r="5585" spans="1:14" hidden="1" x14ac:dyDescent="0.35">
      <c r="A5585" s="56">
        <v>2019</v>
      </c>
      <c r="B5585" s="31">
        <v>43669</v>
      </c>
      <c r="C5585" s="26">
        <v>3.9166666666666901</v>
      </c>
      <c r="F5585" s="52" t="s">
        <v>157</v>
      </c>
      <c r="G5585" s="56" t="s">
        <v>93</v>
      </c>
      <c r="I5585" s="59">
        <v>0.92130787037037043</v>
      </c>
      <c r="J5585" s="7" t="s">
        <v>39</v>
      </c>
      <c r="K5585" s="7">
        <v>54.4</v>
      </c>
      <c r="L5585" s="7">
        <v>1141</v>
      </c>
      <c r="M5585" s="7">
        <v>6.17</v>
      </c>
      <c r="N5585" s="7">
        <v>1</v>
      </c>
    </row>
    <row r="5586" spans="1:14" hidden="1" x14ac:dyDescent="0.35">
      <c r="A5586" s="56">
        <v>2019</v>
      </c>
      <c r="B5586" s="31">
        <v>43669</v>
      </c>
      <c r="C5586" s="26">
        <v>3.9166666666666901</v>
      </c>
      <c r="F5586" s="52" t="s">
        <v>157</v>
      </c>
      <c r="G5586" s="56" t="s">
        <v>93</v>
      </c>
      <c r="I5586" s="59">
        <v>0.92175925925925928</v>
      </c>
      <c r="J5586" s="7" t="s">
        <v>39</v>
      </c>
      <c r="K5586" s="7">
        <v>66.400000000000006</v>
      </c>
      <c r="L5586" s="7">
        <v>1252</v>
      </c>
      <c r="M5586" s="7">
        <v>9.61</v>
      </c>
      <c r="N5586" s="7">
        <v>1</v>
      </c>
    </row>
    <row r="5587" spans="1:14" hidden="1" x14ac:dyDescent="0.35">
      <c r="A5587" s="56">
        <v>2019</v>
      </c>
      <c r="B5587" s="31">
        <v>43669</v>
      </c>
      <c r="C5587" s="26">
        <v>3.9166666666666901</v>
      </c>
      <c r="F5587" s="52" t="s">
        <v>157</v>
      </c>
      <c r="G5587" s="56" t="s">
        <v>93</v>
      </c>
      <c r="I5587" s="59">
        <v>0.92177083333333332</v>
      </c>
      <c r="J5587" s="7" t="s">
        <v>39</v>
      </c>
      <c r="K5587" s="7">
        <v>63.3</v>
      </c>
      <c r="L5587" s="7">
        <v>1256</v>
      </c>
      <c r="M5587" s="7">
        <v>9.18</v>
      </c>
      <c r="N5587" s="7">
        <v>1</v>
      </c>
    </row>
    <row r="5588" spans="1:14" hidden="1" x14ac:dyDescent="0.35">
      <c r="A5588" s="56">
        <v>2019</v>
      </c>
      <c r="B5588" s="31">
        <v>43669</v>
      </c>
      <c r="C5588" s="26">
        <v>3.9166666666666901</v>
      </c>
      <c r="F5588" s="52" t="s">
        <v>157</v>
      </c>
      <c r="G5588" s="56" t="s">
        <v>93</v>
      </c>
      <c r="I5588" s="59">
        <v>0.92174768518518524</v>
      </c>
      <c r="J5588" s="7" t="s">
        <v>39</v>
      </c>
      <c r="K5588" s="7">
        <v>57.5</v>
      </c>
      <c r="L5588" s="7">
        <v>1250</v>
      </c>
      <c r="M5588" s="7">
        <v>10.27</v>
      </c>
      <c r="N5588" s="7">
        <v>1</v>
      </c>
    </row>
    <row r="5589" spans="1:14" hidden="1" x14ac:dyDescent="0.35">
      <c r="A5589" s="56">
        <v>2019</v>
      </c>
      <c r="B5589" s="31">
        <v>43669</v>
      </c>
      <c r="C5589" s="26">
        <v>3.9166666666666901</v>
      </c>
      <c r="F5589" s="52" t="s">
        <v>157</v>
      </c>
      <c r="G5589" s="56" t="s">
        <v>93</v>
      </c>
      <c r="I5589" s="59">
        <v>0.92175925925925928</v>
      </c>
      <c r="J5589" s="7" t="s">
        <v>39</v>
      </c>
      <c r="K5589" s="7">
        <v>61.1</v>
      </c>
      <c r="L5589" s="7">
        <v>1252</v>
      </c>
      <c r="M5589" s="7">
        <v>11.11</v>
      </c>
      <c r="N5589" s="7">
        <v>1</v>
      </c>
    </row>
    <row r="5590" spans="1:14" hidden="1" x14ac:dyDescent="0.35">
      <c r="A5590" s="56">
        <v>2019</v>
      </c>
      <c r="B5590" s="31">
        <v>43669</v>
      </c>
      <c r="C5590" s="26">
        <v>3.9166666666666901</v>
      </c>
      <c r="F5590" s="52" t="s">
        <v>157</v>
      </c>
      <c r="G5590" s="56" t="s">
        <v>93</v>
      </c>
      <c r="I5590" s="59">
        <v>0.92271990740740739</v>
      </c>
      <c r="J5590" s="7" t="s">
        <v>39</v>
      </c>
      <c r="K5590" s="7">
        <v>61</v>
      </c>
      <c r="L5590" s="7">
        <v>1493</v>
      </c>
      <c r="M5590" s="7">
        <v>8.73</v>
      </c>
      <c r="N5590" s="7">
        <v>1</v>
      </c>
    </row>
    <row r="5591" spans="1:14" hidden="1" x14ac:dyDescent="0.35">
      <c r="A5591" s="56">
        <v>2019</v>
      </c>
      <c r="B5591" s="31">
        <v>43669</v>
      </c>
      <c r="C5591" s="26">
        <v>3.9166666666666901</v>
      </c>
      <c r="F5591" s="52" t="s">
        <v>157</v>
      </c>
      <c r="G5591" s="56" t="s">
        <v>93</v>
      </c>
      <c r="I5591" s="59">
        <v>0.92274305555555547</v>
      </c>
      <c r="J5591" s="7" t="s">
        <v>39</v>
      </c>
      <c r="K5591" s="7">
        <v>61.2</v>
      </c>
      <c r="L5591" s="7">
        <v>1501</v>
      </c>
      <c r="M5591" s="7">
        <v>9.06</v>
      </c>
      <c r="N5591" s="7">
        <v>1</v>
      </c>
    </row>
    <row r="5592" spans="1:14" hidden="1" x14ac:dyDescent="0.35">
      <c r="A5592" s="56">
        <v>2019</v>
      </c>
      <c r="B5592" s="31">
        <v>43669</v>
      </c>
      <c r="C5592" s="26">
        <v>3.9166666666666901</v>
      </c>
      <c r="F5592" s="52" t="s">
        <v>157</v>
      </c>
      <c r="G5592" s="56" t="s">
        <v>93</v>
      </c>
      <c r="I5592" s="59">
        <v>0.92297453703703702</v>
      </c>
      <c r="J5592" s="7" t="s">
        <v>39</v>
      </c>
      <c r="K5592" s="7">
        <v>64.900000000000006</v>
      </c>
      <c r="L5592" s="7">
        <v>1560</v>
      </c>
      <c r="M5592" s="7">
        <v>10.029999999999999</v>
      </c>
      <c r="N5592" s="7">
        <v>1</v>
      </c>
    </row>
    <row r="5593" spans="1:14" hidden="1" x14ac:dyDescent="0.35">
      <c r="A5593" s="56">
        <v>2019</v>
      </c>
      <c r="B5593" s="31">
        <v>43669</v>
      </c>
      <c r="C5593" s="26">
        <v>3.9166666666666901</v>
      </c>
      <c r="F5593" s="52" t="s">
        <v>157</v>
      </c>
      <c r="G5593" s="56" t="s">
        <v>93</v>
      </c>
      <c r="I5593" s="59">
        <v>0.92298611111111117</v>
      </c>
      <c r="J5593" s="7" t="s">
        <v>39</v>
      </c>
      <c r="K5593" s="7">
        <v>61.6</v>
      </c>
      <c r="L5593" s="7">
        <v>1562</v>
      </c>
      <c r="M5593" s="7">
        <v>10.29</v>
      </c>
      <c r="N5593" s="7">
        <v>1</v>
      </c>
    </row>
    <row r="5594" spans="1:14" hidden="1" x14ac:dyDescent="0.35">
      <c r="A5594" s="56">
        <v>2019</v>
      </c>
      <c r="B5594" s="31">
        <v>43669</v>
      </c>
      <c r="C5594" s="26">
        <v>3.9166666666666901</v>
      </c>
      <c r="F5594" s="52" t="s">
        <v>157</v>
      </c>
      <c r="G5594" s="56" t="s">
        <v>93</v>
      </c>
      <c r="I5594" s="59">
        <v>0.92298611111111117</v>
      </c>
      <c r="J5594" s="7" t="s">
        <v>39</v>
      </c>
      <c r="K5594" s="7">
        <v>63.9</v>
      </c>
      <c r="L5594" s="7">
        <v>1562</v>
      </c>
      <c r="M5594" s="7">
        <v>10.64</v>
      </c>
      <c r="N5594" s="7">
        <v>1</v>
      </c>
    </row>
    <row r="5595" spans="1:14" hidden="1" x14ac:dyDescent="0.35">
      <c r="A5595" s="56">
        <v>2019</v>
      </c>
      <c r="B5595" s="31">
        <v>43669</v>
      </c>
      <c r="C5595" s="26">
        <v>3.9583333333333601</v>
      </c>
      <c r="E5595" s="58" t="s">
        <v>268</v>
      </c>
      <c r="F5595" s="52" t="s">
        <v>166</v>
      </c>
      <c r="G5595" s="56" t="s">
        <v>93</v>
      </c>
      <c r="I5595" s="59">
        <v>0.95851851851851855</v>
      </c>
      <c r="J5595" s="7" t="s">
        <v>39</v>
      </c>
      <c r="K5595" s="7">
        <v>63.2</v>
      </c>
      <c r="L5595" s="7">
        <v>44</v>
      </c>
      <c r="M5595" s="7">
        <v>7.97</v>
      </c>
      <c r="N5595" s="7">
        <v>1</v>
      </c>
    </row>
    <row r="5596" spans="1:14" hidden="1" x14ac:dyDescent="0.35">
      <c r="A5596" s="56">
        <v>2019</v>
      </c>
      <c r="B5596" s="31">
        <v>43669</v>
      </c>
      <c r="C5596" s="26">
        <v>3.9583333333333601</v>
      </c>
      <c r="E5596" s="58" t="s">
        <v>268</v>
      </c>
      <c r="F5596" s="52" t="s">
        <v>166</v>
      </c>
      <c r="G5596" s="56" t="s">
        <v>93</v>
      </c>
      <c r="I5596" s="59">
        <v>0.95856481481481481</v>
      </c>
      <c r="J5596" s="7" t="s">
        <v>39</v>
      </c>
      <c r="K5596" s="7">
        <v>59</v>
      </c>
      <c r="L5596" s="7">
        <v>55</v>
      </c>
      <c r="M5596" s="7">
        <v>8.0500000000000007</v>
      </c>
      <c r="N5596" s="7">
        <v>1</v>
      </c>
    </row>
    <row r="5597" spans="1:14" hidden="1" x14ac:dyDescent="0.35">
      <c r="A5597" s="56">
        <v>2019</v>
      </c>
      <c r="B5597" s="31">
        <v>43669</v>
      </c>
      <c r="C5597" s="26">
        <v>3.9583333333333601</v>
      </c>
      <c r="E5597" s="58" t="s">
        <v>268</v>
      </c>
      <c r="F5597" s="52" t="s">
        <v>166</v>
      </c>
      <c r="G5597" s="56" t="s">
        <v>93</v>
      </c>
      <c r="I5597" s="59">
        <v>0.95930555555555552</v>
      </c>
      <c r="J5597" s="7" t="s">
        <v>39</v>
      </c>
      <c r="K5597" s="7">
        <v>52.5</v>
      </c>
      <c r="L5597" s="7">
        <v>222</v>
      </c>
      <c r="M5597" s="7">
        <v>10.02</v>
      </c>
      <c r="N5597" s="7">
        <v>1</v>
      </c>
    </row>
    <row r="5598" spans="1:14" hidden="1" x14ac:dyDescent="0.35">
      <c r="A5598" s="56">
        <v>2019</v>
      </c>
      <c r="B5598" s="31">
        <v>43669</v>
      </c>
      <c r="C5598" s="26">
        <v>3.9583333333333601</v>
      </c>
      <c r="E5598" s="58" t="s">
        <v>268</v>
      </c>
      <c r="F5598" s="52" t="s">
        <v>166</v>
      </c>
      <c r="G5598" s="56" t="s">
        <v>93</v>
      </c>
      <c r="I5598" s="59">
        <v>0.95982638888888883</v>
      </c>
      <c r="J5598" s="7" t="s">
        <v>39</v>
      </c>
      <c r="K5598" s="7">
        <v>64.099999999999994</v>
      </c>
      <c r="L5598" s="7">
        <v>350</v>
      </c>
      <c r="M5598" s="7">
        <v>11.39</v>
      </c>
      <c r="N5598" s="7">
        <v>1</v>
      </c>
    </row>
    <row r="5599" spans="1:14" hidden="1" x14ac:dyDescent="0.35">
      <c r="A5599" s="56">
        <v>2019</v>
      </c>
      <c r="B5599" s="31">
        <v>43669</v>
      </c>
      <c r="C5599" s="26">
        <v>3.9583333333333601</v>
      </c>
      <c r="E5599" s="58" t="s">
        <v>268</v>
      </c>
      <c r="F5599" s="52" t="s">
        <v>166</v>
      </c>
      <c r="G5599" s="56" t="s">
        <v>93</v>
      </c>
      <c r="I5599" s="59">
        <v>0.96245370370370376</v>
      </c>
      <c r="J5599" s="7" t="s">
        <v>39</v>
      </c>
      <c r="K5599" s="7">
        <v>60.6</v>
      </c>
      <c r="L5599" s="7">
        <v>1019</v>
      </c>
      <c r="M5599" s="7">
        <v>10.65</v>
      </c>
      <c r="N5599" s="7">
        <v>1</v>
      </c>
    </row>
    <row r="5600" spans="1:14" hidden="1" x14ac:dyDescent="0.35">
      <c r="A5600" s="56">
        <v>2019</v>
      </c>
      <c r="B5600" s="31">
        <v>43669</v>
      </c>
      <c r="C5600" s="26">
        <v>3.9583333333333601</v>
      </c>
      <c r="E5600" s="58" t="s">
        <v>268</v>
      </c>
      <c r="F5600" s="52" t="s">
        <v>166</v>
      </c>
      <c r="G5600" s="56" t="s">
        <v>93</v>
      </c>
      <c r="I5600" s="59">
        <v>0.96167824074074071</v>
      </c>
      <c r="J5600" s="7" t="s">
        <v>39</v>
      </c>
      <c r="K5600" s="7">
        <v>49.1</v>
      </c>
      <c r="L5600" s="7">
        <v>824</v>
      </c>
      <c r="M5600" s="7">
        <v>2.73</v>
      </c>
      <c r="N5600" s="7">
        <v>1</v>
      </c>
    </row>
    <row r="5601" spans="1:14" hidden="1" x14ac:dyDescent="0.35">
      <c r="A5601" s="56">
        <v>2019</v>
      </c>
      <c r="B5601" s="31">
        <v>43669</v>
      </c>
      <c r="C5601" s="26">
        <v>3.9583333333333601</v>
      </c>
      <c r="E5601" s="58" t="s">
        <v>268</v>
      </c>
      <c r="F5601" s="52" t="s">
        <v>166</v>
      </c>
      <c r="G5601" s="56" t="s">
        <v>93</v>
      </c>
      <c r="I5601" s="59">
        <v>0.96363425925925927</v>
      </c>
      <c r="J5601" s="7" t="s">
        <v>39</v>
      </c>
      <c r="K5601" s="7">
        <v>59.8</v>
      </c>
      <c r="L5601" s="7">
        <v>1292</v>
      </c>
      <c r="M5601" s="7">
        <v>10.039999999999999</v>
      </c>
      <c r="N5601" s="7">
        <v>1</v>
      </c>
    </row>
    <row r="5602" spans="1:14" hidden="1" x14ac:dyDescent="0.35">
      <c r="A5602" s="56">
        <v>2019</v>
      </c>
      <c r="B5602" s="31">
        <v>43669</v>
      </c>
      <c r="C5602" s="26">
        <v>3.9583333333333601</v>
      </c>
      <c r="E5602" s="58" t="s">
        <v>268</v>
      </c>
      <c r="F5602" s="52" t="s">
        <v>166</v>
      </c>
      <c r="G5602" s="56" t="s">
        <v>93</v>
      </c>
      <c r="I5602" s="59">
        <v>0.96431712962962957</v>
      </c>
      <c r="J5602" s="7" t="s">
        <v>39</v>
      </c>
      <c r="K5602" s="7">
        <v>56.2</v>
      </c>
      <c r="L5602" s="7">
        <v>1465</v>
      </c>
      <c r="M5602" s="7">
        <v>8.36</v>
      </c>
      <c r="N5602" s="7">
        <v>1</v>
      </c>
    </row>
    <row r="5603" spans="1:14" hidden="1" x14ac:dyDescent="0.35">
      <c r="A5603" s="56">
        <v>2019</v>
      </c>
      <c r="B5603" s="31">
        <v>43669</v>
      </c>
      <c r="C5603" s="26">
        <v>3.9583333333333601</v>
      </c>
      <c r="E5603" s="58" t="s">
        <v>268</v>
      </c>
      <c r="F5603" s="52" t="s">
        <v>166</v>
      </c>
      <c r="G5603" s="56" t="s">
        <v>93</v>
      </c>
      <c r="I5603" s="59">
        <v>0.96429398148148149</v>
      </c>
      <c r="J5603" s="7" t="s">
        <v>39</v>
      </c>
      <c r="K5603" s="7">
        <v>56.7</v>
      </c>
      <c r="L5603" s="7">
        <v>1459</v>
      </c>
      <c r="M5603" s="7">
        <v>9.06</v>
      </c>
      <c r="N5603" s="7">
        <v>1</v>
      </c>
    </row>
    <row r="5604" spans="1:14" hidden="1" x14ac:dyDescent="0.35">
      <c r="A5604" s="56">
        <v>2019</v>
      </c>
      <c r="B5604" s="31">
        <v>43669</v>
      </c>
      <c r="C5604" s="26">
        <v>3.9583333333333601</v>
      </c>
      <c r="E5604" s="58" t="s">
        <v>268</v>
      </c>
      <c r="F5604" s="52" t="s">
        <v>166</v>
      </c>
      <c r="G5604" s="56" t="s">
        <v>93</v>
      </c>
      <c r="I5604" s="59">
        <v>0.96489583333333329</v>
      </c>
      <c r="J5604" s="7" t="s">
        <v>39</v>
      </c>
      <c r="K5604" s="7">
        <v>68.7</v>
      </c>
      <c r="L5604" s="7">
        <v>1613</v>
      </c>
      <c r="M5604" s="7">
        <v>5.1100000000000003</v>
      </c>
      <c r="N5604" s="7">
        <v>1</v>
      </c>
    </row>
    <row r="5605" spans="1:14" hidden="1" x14ac:dyDescent="0.35">
      <c r="A5605" s="56">
        <v>2019</v>
      </c>
      <c r="B5605" s="31">
        <v>43669</v>
      </c>
      <c r="C5605" s="26">
        <v>3.9583333333333601</v>
      </c>
      <c r="E5605" s="58" t="s">
        <v>268</v>
      </c>
      <c r="F5605" s="52" t="s">
        <v>166</v>
      </c>
      <c r="G5605" s="56" t="s">
        <v>93</v>
      </c>
      <c r="I5605" s="59">
        <v>0.96489583333333329</v>
      </c>
      <c r="J5605" s="7" t="s">
        <v>39</v>
      </c>
      <c r="K5605" s="7">
        <v>68.400000000000006</v>
      </c>
      <c r="L5605" s="7">
        <v>1613</v>
      </c>
      <c r="M5605" s="7">
        <v>4.8499999999999996</v>
      </c>
      <c r="N5605" s="7">
        <v>1</v>
      </c>
    </row>
    <row r="5606" spans="1:14" hidden="1" x14ac:dyDescent="0.35">
      <c r="A5606" s="56">
        <v>2019</v>
      </c>
      <c r="B5606" s="31">
        <v>43669</v>
      </c>
      <c r="C5606" s="26">
        <v>3.9583333333333601</v>
      </c>
      <c r="E5606" s="58" t="s">
        <v>268</v>
      </c>
      <c r="F5606" s="52" t="s">
        <v>166</v>
      </c>
      <c r="G5606" s="56" t="s">
        <v>93</v>
      </c>
      <c r="I5606" s="59">
        <v>0.96594907407407404</v>
      </c>
      <c r="J5606" s="7" t="s">
        <v>39</v>
      </c>
      <c r="K5606" s="7">
        <v>66</v>
      </c>
      <c r="L5606" s="7">
        <v>1884</v>
      </c>
      <c r="M5606" s="7">
        <v>11.18</v>
      </c>
      <c r="N5606" s="7">
        <v>1</v>
      </c>
    </row>
    <row r="5607" spans="1:14" hidden="1" x14ac:dyDescent="0.35">
      <c r="A5607" s="56">
        <v>2019</v>
      </c>
      <c r="B5607" s="31">
        <v>43669</v>
      </c>
      <c r="C5607" s="26">
        <v>3.9583333333333601</v>
      </c>
      <c r="E5607" s="58" t="s">
        <v>268</v>
      </c>
      <c r="F5607" s="52" t="s">
        <v>166</v>
      </c>
      <c r="G5607" s="56" t="s">
        <v>93</v>
      </c>
      <c r="I5607" s="59">
        <v>0.96620370370370379</v>
      </c>
      <c r="J5607" s="7" t="s">
        <v>39</v>
      </c>
      <c r="K5607" s="7">
        <v>60.7</v>
      </c>
      <c r="L5607" s="7">
        <v>1949</v>
      </c>
      <c r="M5607" s="7">
        <v>6.31</v>
      </c>
      <c r="N5607" s="7">
        <v>1</v>
      </c>
    </row>
    <row r="5608" spans="1:14" hidden="1" x14ac:dyDescent="0.35">
      <c r="A5608" s="56">
        <v>2019</v>
      </c>
      <c r="B5608" s="31">
        <v>43669</v>
      </c>
      <c r="C5608" s="26">
        <v>3.9583333333333601</v>
      </c>
      <c r="E5608" s="58" t="s">
        <v>268</v>
      </c>
      <c r="F5608" s="52" t="s">
        <v>166</v>
      </c>
      <c r="G5608" s="56" t="s">
        <v>93</v>
      </c>
      <c r="I5608" s="59">
        <v>0.96809027777777779</v>
      </c>
      <c r="J5608" s="7" t="s">
        <v>39</v>
      </c>
      <c r="K5608" s="7">
        <v>54.9</v>
      </c>
      <c r="L5608" s="7">
        <v>2407</v>
      </c>
      <c r="M5608" s="7">
        <v>6.91</v>
      </c>
      <c r="N5608" s="7">
        <v>1</v>
      </c>
    </row>
    <row r="5609" spans="1:14" hidden="1" x14ac:dyDescent="0.35">
      <c r="A5609" s="56">
        <v>2019</v>
      </c>
      <c r="B5609" s="31">
        <v>43669</v>
      </c>
      <c r="C5609" s="26">
        <v>3.9583333333333601</v>
      </c>
      <c r="E5609" s="58" t="s">
        <v>268</v>
      </c>
      <c r="F5609" s="52" t="s">
        <v>166</v>
      </c>
      <c r="G5609" s="56" t="s">
        <v>93</v>
      </c>
      <c r="I5609" s="59">
        <v>0.96809027777777779</v>
      </c>
      <c r="J5609" s="7" t="s">
        <v>39</v>
      </c>
      <c r="K5609" s="7">
        <v>96</v>
      </c>
      <c r="L5609" s="7">
        <v>2407</v>
      </c>
      <c r="M5609" s="7">
        <v>5.3</v>
      </c>
      <c r="N5609" s="7">
        <v>1</v>
      </c>
    </row>
    <row r="5610" spans="1:14" hidden="1" x14ac:dyDescent="0.35">
      <c r="A5610" s="56">
        <v>2019</v>
      </c>
      <c r="B5610" s="31">
        <v>43669</v>
      </c>
      <c r="C5610" s="26">
        <v>3.9583333333333601</v>
      </c>
      <c r="E5610" s="58" t="s">
        <v>268</v>
      </c>
      <c r="F5610" s="52" t="s">
        <v>166</v>
      </c>
      <c r="G5610" s="56" t="s">
        <v>93</v>
      </c>
      <c r="I5610" s="59">
        <v>0.968287037037037</v>
      </c>
      <c r="J5610" s="7" t="s">
        <v>39</v>
      </c>
      <c r="K5610" s="7">
        <v>54.1</v>
      </c>
      <c r="L5610" s="7">
        <v>2457</v>
      </c>
      <c r="M5610" s="7">
        <v>7.28</v>
      </c>
      <c r="N5610" s="7">
        <v>1</v>
      </c>
    </row>
    <row r="5611" spans="1:14" hidden="1" x14ac:dyDescent="0.35">
      <c r="A5611" s="56">
        <v>2019</v>
      </c>
      <c r="B5611" s="31">
        <v>43669</v>
      </c>
      <c r="C5611" s="26">
        <v>3.9583333333333601</v>
      </c>
      <c r="E5611" s="58" t="s">
        <v>268</v>
      </c>
      <c r="F5611" s="52" t="s">
        <v>166</v>
      </c>
      <c r="G5611" s="56" t="s">
        <v>93</v>
      </c>
      <c r="I5611" s="59">
        <v>0.96835648148148146</v>
      </c>
      <c r="J5611" s="7" t="s">
        <v>39</v>
      </c>
      <c r="K5611" s="7">
        <v>53.1</v>
      </c>
      <c r="L5611" s="7">
        <v>2474</v>
      </c>
      <c r="M5611" s="7">
        <v>6.48</v>
      </c>
      <c r="N5611" s="7">
        <v>1</v>
      </c>
    </row>
    <row r="5612" spans="1:14" hidden="1" x14ac:dyDescent="0.35">
      <c r="A5612" s="56">
        <v>2019</v>
      </c>
      <c r="B5612" s="31">
        <v>43669</v>
      </c>
      <c r="C5612" s="26">
        <v>3.9583333333333601</v>
      </c>
      <c r="E5612" s="58" t="s">
        <v>268</v>
      </c>
      <c r="F5612" s="52" t="s">
        <v>166</v>
      </c>
      <c r="G5612" s="56" t="s">
        <v>93</v>
      </c>
      <c r="I5612" s="59">
        <v>0.9684490740740741</v>
      </c>
      <c r="J5612" s="7" t="s">
        <v>39</v>
      </c>
      <c r="K5612" s="7">
        <v>64.400000000000006</v>
      </c>
      <c r="L5612" s="7">
        <v>2499</v>
      </c>
      <c r="M5612" s="7">
        <v>10.52</v>
      </c>
      <c r="N5612" s="7">
        <v>1</v>
      </c>
    </row>
    <row r="5613" spans="1:14" hidden="1" x14ac:dyDescent="0.35">
      <c r="A5613" s="56">
        <v>2019</v>
      </c>
      <c r="B5613" s="31">
        <v>43669</v>
      </c>
      <c r="C5613" s="26">
        <v>3.9583333333333601</v>
      </c>
      <c r="E5613" s="58" t="s">
        <v>268</v>
      </c>
      <c r="F5613" s="52" t="s">
        <v>166</v>
      </c>
      <c r="G5613" s="56" t="s">
        <v>93</v>
      </c>
      <c r="I5613" s="59">
        <v>0.96849537037037037</v>
      </c>
      <c r="J5613" s="7" t="s">
        <v>39</v>
      </c>
      <c r="K5613" s="7">
        <v>62.2</v>
      </c>
      <c r="L5613" s="7">
        <v>2509</v>
      </c>
      <c r="M5613" s="7">
        <v>10.39</v>
      </c>
      <c r="N5613" s="7">
        <v>1</v>
      </c>
    </row>
    <row r="5614" spans="1:14" hidden="1" x14ac:dyDescent="0.35">
      <c r="A5614" s="56">
        <v>2019</v>
      </c>
      <c r="B5614" s="31">
        <v>43670</v>
      </c>
      <c r="C5614" s="26">
        <v>4.0000000000000204</v>
      </c>
      <c r="G5614" s="56" t="s">
        <v>93</v>
      </c>
    </row>
    <row r="5615" spans="1:14" hidden="1" x14ac:dyDescent="0.35">
      <c r="A5615" s="56">
        <v>2019</v>
      </c>
      <c r="B5615" s="31">
        <v>43670</v>
      </c>
      <c r="C5615" s="26">
        <v>4.0416666666666901</v>
      </c>
      <c r="G5615" s="56" t="s">
        <v>93</v>
      </c>
    </row>
    <row r="5616" spans="1:14" hidden="1" x14ac:dyDescent="0.35">
      <c r="A5616" s="56">
        <v>2019</v>
      </c>
      <c r="B5616" s="31">
        <v>43670</v>
      </c>
      <c r="C5616" s="26">
        <v>4.0833333333333597</v>
      </c>
      <c r="G5616" s="56" t="s">
        <v>93</v>
      </c>
    </row>
    <row r="5617" spans="1:7" hidden="1" x14ac:dyDescent="0.35">
      <c r="A5617" s="56">
        <v>2019</v>
      </c>
      <c r="B5617" s="31">
        <v>43670</v>
      </c>
      <c r="C5617" s="26">
        <v>4.1250000000000204</v>
      </c>
      <c r="G5617" s="56" t="s">
        <v>93</v>
      </c>
    </row>
    <row r="5618" spans="1:7" hidden="1" x14ac:dyDescent="0.35">
      <c r="A5618" s="56">
        <v>2019</v>
      </c>
      <c r="B5618" s="31">
        <v>43670</v>
      </c>
      <c r="C5618" s="26">
        <v>4.1666666666666901</v>
      </c>
      <c r="G5618" s="56" t="s">
        <v>93</v>
      </c>
    </row>
    <row r="5619" spans="1:7" hidden="1" x14ac:dyDescent="0.35">
      <c r="A5619" s="56">
        <v>2019</v>
      </c>
      <c r="B5619" s="31">
        <v>43670</v>
      </c>
      <c r="C5619" s="26">
        <v>4.2083333333333597</v>
      </c>
      <c r="G5619" s="56" t="s">
        <v>93</v>
      </c>
    </row>
    <row r="5620" spans="1:7" hidden="1" x14ac:dyDescent="0.35">
      <c r="A5620" s="56">
        <v>2019</v>
      </c>
      <c r="B5620" s="31">
        <v>43670</v>
      </c>
      <c r="C5620" s="26">
        <v>4.2500000000000204</v>
      </c>
      <c r="G5620" s="56" t="s">
        <v>93</v>
      </c>
    </row>
    <row r="5621" spans="1:7" hidden="1" x14ac:dyDescent="0.35">
      <c r="A5621" s="56">
        <v>2019</v>
      </c>
      <c r="B5621" s="31">
        <v>43670</v>
      </c>
      <c r="C5621" s="26">
        <v>4.2916666666666901</v>
      </c>
      <c r="G5621" s="56" t="s">
        <v>93</v>
      </c>
    </row>
    <row r="5622" spans="1:7" hidden="1" x14ac:dyDescent="0.35">
      <c r="A5622" s="56">
        <v>2019</v>
      </c>
      <c r="B5622" s="31">
        <v>43670</v>
      </c>
      <c r="C5622" s="26">
        <v>4.3333333333333597</v>
      </c>
      <c r="G5622" s="56" t="s">
        <v>93</v>
      </c>
    </row>
    <row r="5623" spans="1:7" hidden="1" x14ac:dyDescent="0.35">
      <c r="A5623" s="56">
        <v>2019</v>
      </c>
      <c r="B5623" s="31">
        <v>43670</v>
      </c>
      <c r="C5623" s="26">
        <v>4.3750000000000204</v>
      </c>
      <c r="G5623" s="56" t="s">
        <v>93</v>
      </c>
    </row>
    <row r="5624" spans="1:7" hidden="1" x14ac:dyDescent="0.35">
      <c r="A5624" s="56">
        <v>2019</v>
      </c>
      <c r="B5624" s="31">
        <v>43670</v>
      </c>
      <c r="C5624" s="26">
        <v>4.4166666666666901</v>
      </c>
      <c r="G5624" s="56" t="s">
        <v>93</v>
      </c>
    </row>
    <row r="5625" spans="1:7" hidden="1" x14ac:dyDescent="0.35">
      <c r="A5625" s="56">
        <v>2019</v>
      </c>
      <c r="B5625" s="31">
        <v>43670</v>
      </c>
      <c r="C5625" s="26">
        <v>4.4583333333333597</v>
      </c>
      <c r="G5625" s="56" t="s">
        <v>93</v>
      </c>
    </row>
    <row r="5626" spans="1:7" hidden="1" x14ac:dyDescent="0.35">
      <c r="A5626" s="56">
        <v>2019</v>
      </c>
      <c r="B5626" s="31">
        <v>43670</v>
      </c>
      <c r="C5626" s="26">
        <v>4.5000000000000302</v>
      </c>
      <c r="G5626" s="56" t="s">
        <v>93</v>
      </c>
    </row>
    <row r="5627" spans="1:7" hidden="1" x14ac:dyDescent="0.35">
      <c r="A5627" s="56">
        <v>2019</v>
      </c>
      <c r="B5627" s="31">
        <v>43670</v>
      </c>
      <c r="C5627" s="26">
        <v>4.5416666666666901</v>
      </c>
      <c r="G5627" s="56" t="s">
        <v>93</v>
      </c>
    </row>
    <row r="5628" spans="1:7" hidden="1" x14ac:dyDescent="0.35">
      <c r="A5628" s="56">
        <v>2019</v>
      </c>
      <c r="B5628" s="31">
        <v>43670</v>
      </c>
      <c r="C5628" s="26">
        <v>4.5833333333333597</v>
      </c>
      <c r="G5628" s="56" t="s">
        <v>93</v>
      </c>
    </row>
    <row r="5629" spans="1:7" hidden="1" x14ac:dyDescent="0.35">
      <c r="A5629" s="56">
        <v>2019</v>
      </c>
      <c r="B5629" s="31">
        <v>43670</v>
      </c>
      <c r="C5629" s="26">
        <v>4.6250000000000302</v>
      </c>
      <c r="G5629" s="56" t="s">
        <v>93</v>
      </c>
    </row>
    <row r="5630" spans="1:7" hidden="1" x14ac:dyDescent="0.35">
      <c r="A5630" s="56">
        <v>2019</v>
      </c>
      <c r="B5630" s="31">
        <v>43670</v>
      </c>
      <c r="C5630" s="26">
        <v>4.6666666666666901</v>
      </c>
      <c r="G5630" s="56" t="s">
        <v>93</v>
      </c>
    </row>
    <row r="5631" spans="1:7" hidden="1" x14ac:dyDescent="0.35">
      <c r="A5631" s="56">
        <v>2019</v>
      </c>
      <c r="B5631" s="31">
        <v>43670</v>
      </c>
      <c r="C5631" s="26">
        <v>4.7083333333333597</v>
      </c>
      <c r="G5631" s="56" t="s">
        <v>93</v>
      </c>
    </row>
    <row r="5632" spans="1:7" hidden="1" x14ac:dyDescent="0.35">
      <c r="A5632" s="56">
        <v>2019</v>
      </c>
      <c r="B5632" s="31">
        <v>43670</v>
      </c>
      <c r="C5632" s="26">
        <v>4.7500000000000302</v>
      </c>
      <c r="G5632" s="56" t="s">
        <v>93</v>
      </c>
    </row>
    <row r="5633" spans="1:15" hidden="1" x14ac:dyDescent="0.35">
      <c r="A5633" s="56">
        <v>2019</v>
      </c>
      <c r="B5633" s="31">
        <v>43670</v>
      </c>
      <c r="C5633" s="26">
        <v>4.7916666666666901</v>
      </c>
      <c r="G5633" s="56" t="s">
        <v>93</v>
      </c>
    </row>
    <row r="5634" spans="1:15" hidden="1" x14ac:dyDescent="0.35">
      <c r="A5634" s="56">
        <v>2019</v>
      </c>
      <c r="B5634" s="31">
        <v>43670</v>
      </c>
      <c r="C5634" s="26">
        <v>4.8333333333333597</v>
      </c>
      <c r="G5634" s="56" t="s">
        <v>93</v>
      </c>
    </row>
    <row r="5635" spans="1:15" hidden="1" x14ac:dyDescent="0.35">
      <c r="A5635" s="56">
        <v>2019</v>
      </c>
      <c r="B5635" s="31">
        <v>43670</v>
      </c>
      <c r="C5635" s="26">
        <v>4.8750000000000302</v>
      </c>
      <c r="G5635" s="56" t="s">
        <v>93</v>
      </c>
    </row>
    <row r="5636" spans="1:15" hidden="1" x14ac:dyDescent="0.35">
      <c r="A5636" s="56">
        <v>2019</v>
      </c>
      <c r="B5636" s="31">
        <v>43670</v>
      </c>
      <c r="C5636" s="26">
        <v>4.9166666666666998</v>
      </c>
      <c r="G5636" s="56" t="s">
        <v>93</v>
      </c>
    </row>
    <row r="5637" spans="1:15" hidden="1" x14ac:dyDescent="0.35">
      <c r="A5637" s="56">
        <v>2019</v>
      </c>
      <c r="B5637" s="31">
        <v>43670</v>
      </c>
      <c r="C5637" s="26">
        <v>4.9583333333333597</v>
      </c>
      <c r="G5637" s="56" t="s">
        <v>93</v>
      </c>
    </row>
    <row r="5638" spans="1:15" hidden="1" x14ac:dyDescent="0.35">
      <c r="A5638" s="56">
        <v>2019</v>
      </c>
      <c r="B5638" s="31">
        <v>43671</v>
      </c>
      <c r="C5638" s="26">
        <v>5.0000000000000302</v>
      </c>
      <c r="E5638" s="58" t="s">
        <v>267</v>
      </c>
      <c r="F5638" s="52" t="s">
        <v>166</v>
      </c>
      <c r="G5638" s="56" t="s">
        <v>93</v>
      </c>
      <c r="I5638" s="59">
        <v>1.1226851851851851E-3</v>
      </c>
      <c r="J5638" s="7" t="s">
        <v>39</v>
      </c>
      <c r="K5638" s="7">
        <v>62.1</v>
      </c>
      <c r="L5638" s="7">
        <v>258</v>
      </c>
      <c r="M5638" s="7">
        <v>11.69</v>
      </c>
      <c r="N5638" s="7">
        <v>1</v>
      </c>
    </row>
    <row r="5639" spans="1:15" hidden="1" x14ac:dyDescent="0.35">
      <c r="A5639" s="56">
        <v>2019</v>
      </c>
      <c r="B5639" s="31">
        <v>43671</v>
      </c>
      <c r="C5639" s="26">
        <v>5.0000000000000302</v>
      </c>
      <c r="E5639" s="58" t="s">
        <v>267</v>
      </c>
      <c r="F5639" s="52" t="s">
        <v>166</v>
      </c>
      <c r="G5639" s="56" t="s">
        <v>93</v>
      </c>
      <c r="I5639" s="59">
        <v>1.1458333333333333E-3</v>
      </c>
      <c r="J5639" s="7" t="s">
        <v>39</v>
      </c>
      <c r="K5639" s="7">
        <v>57.7</v>
      </c>
      <c r="L5639" s="7">
        <v>264</v>
      </c>
      <c r="M5639" s="7">
        <v>7.25</v>
      </c>
      <c r="N5639" s="7">
        <v>1</v>
      </c>
    </row>
    <row r="5640" spans="1:15" hidden="1" x14ac:dyDescent="0.35">
      <c r="A5640" s="56">
        <v>2019</v>
      </c>
      <c r="B5640" s="31">
        <v>43671</v>
      </c>
      <c r="C5640" s="26">
        <v>5.0000000000000302</v>
      </c>
      <c r="E5640" s="58" t="s">
        <v>267</v>
      </c>
      <c r="F5640" s="52" t="s">
        <v>166</v>
      </c>
      <c r="G5640" s="56" t="s">
        <v>93</v>
      </c>
      <c r="I5640" s="59">
        <v>1.3310185185185185E-3</v>
      </c>
      <c r="J5640" s="7" t="s">
        <v>39</v>
      </c>
      <c r="K5640" s="7">
        <v>60</v>
      </c>
      <c r="L5640" s="7">
        <v>309</v>
      </c>
      <c r="M5640" s="7">
        <v>5.23</v>
      </c>
      <c r="N5640" s="7">
        <v>1</v>
      </c>
    </row>
    <row r="5641" spans="1:15" hidden="1" x14ac:dyDescent="0.35">
      <c r="A5641" s="56">
        <v>2019</v>
      </c>
      <c r="B5641" s="31">
        <v>43671</v>
      </c>
      <c r="C5641" s="26">
        <v>5.0000000000000302</v>
      </c>
      <c r="E5641" s="58" t="s">
        <v>267</v>
      </c>
      <c r="F5641" s="52" t="s">
        <v>166</v>
      </c>
      <c r="G5641" s="56" t="s">
        <v>93</v>
      </c>
      <c r="I5641" s="59">
        <v>1.2152777777777778E-3</v>
      </c>
      <c r="J5641" s="7" t="s">
        <v>38</v>
      </c>
      <c r="K5641" s="7">
        <v>90.5</v>
      </c>
      <c r="L5641" s="7">
        <v>282</v>
      </c>
      <c r="M5641" s="7">
        <v>16.27</v>
      </c>
      <c r="N5641" s="7">
        <v>3</v>
      </c>
      <c r="O5641" s="7" t="s">
        <v>161</v>
      </c>
    </row>
    <row r="5642" spans="1:15" hidden="1" x14ac:dyDescent="0.35">
      <c r="A5642" s="56">
        <v>2019</v>
      </c>
      <c r="B5642" s="31">
        <v>43671</v>
      </c>
      <c r="C5642" s="26">
        <v>5.0000000000000302</v>
      </c>
      <c r="E5642" s="58" t="s">
        <v>267</v>
      </c>
      <c r="F5642" s="52" t="s">
        <v>166</v>
      </c>
      <c r="G5642" s="56" t="s">
        <v>93</v>
      </c>
      <c r="I5642" s="59">
        <v>2.8587962962962963E-3</v>
      </c>
      <c r="J5642" s="7" t="s">
        <v>39</v>
      </c>
      <c r="K5642" s="7">
        <v>57.9</v>
      </c>
      <c r="L5642" s="7">
        <v>704</v>
      </c>
      <c r="M5642" s="7">
        <v>11.02</v>
      </c>
      <c r="N5642" s="7">
        <v>1</v>
      </c>
    </row>
    <row r="5643" spans="1:15" hidden="1" x14ac:dyDescent="0.35">
      <c r="A5643" s="56">
        <v>2019</v>
      </c>
      <c r="B5643" s="31">
        <v>43671</v>
      </c>
      <c r="C5643" s="26">
        <v>5.0000000000000302</v>
      </c>
      <c r="E5643" s="58" t="s">
        <v>267</v>
      </c>
      <c r="F5643" s="52" t="s">
        <v>166</v>
      </c>
      <c r="G5643" s="56" t="s">
        <v>93</v>
      </c>
      <c r="I5643" s="59">
        <v>2.9861111111111113E-3</v>
      </c>
      <c r="J5643" s="7" t="s">
        <v>38</v>
      </c>
      <c r="K5643" s="7">
        <v>58.9</v>
      </c>
      <c r="L5643" s="7">
        <v>737</v>
      </c>
      <c r="M5643" s="7">
        <v>10.16</v>
      </c>
      <c r="N5643" s="7">
        <v>1</v>
      </c>
    </row>
    <row r="5644" spans="1:15" hidden="1" x14ac:dyDescent="0.35">
      <c r="A5644" s="56">
        <v>2019</v>
      </c>
      <c r="B5644" s="31">
        <v>43671</v>
      </c>
      <c r="C5644" s="26">
        <v>5.0000000000000302</v>
      </c>
      <c r="E5644" s="58" t="s">
        <v>267</v>
      </c>
      <c r="F5644" s="52" t="s">
        <v>166</v>
      </c>
      <c r="G5644" s="56" t="s">
        <v>93</v>
      </c>
      <c r="I5644" s="59">
        <v>3.1712962962962958E-3</v>
      </c>
      <c r="J5644" s="7" t="s">
        <v>38</v>
      </c>
      <c r="K5644" s="7">
        <v>57.3</v>
      </c>
      <c r="L5644" s="7">
        <v>783</v>
      </c>
      <c r="M5644" s="7">
        <v>11.75</v>
      </c>
      <c r="N5644" s="7">
        <v>1</v>
      </c>
    </row>
    <row r="5645" spans="1:15" hidden="1" x14ac:dyDescent="0.35">
      <c r="A5645" s="56">
        <v>2019</v>
      </c>
      <c r="B5645" s="31">
        <v>43671</v>
      </c>
      <c r="C5645" s="26">
        <v>5.0000000000000302</v>
      </c>
      <c r="E5645" s="58" t="s">
        <v>267</v>
      </c>
      <c r="F5645" s="52" t="s">
        <v>166</v>
      </c>
      <c r="G5645" s="56" t="s">
        <v>93</v>
      </c>
      <c r="I5645" s="59">
        <v>3.2291666666666666E-3</v>
      </c>
      <c r="J5645" s="7" t="s">
        <v>39</v>
      </c>
      <c r="K5645" s="7">
        <v>60</v>
      </c>
      <c r="L5645" s="7">
        <v>798</v>
      </c>
      <c r="M5645" s="7">
        <v>4.04</v>
      </c>
      <c r="N5645" s="7">
        <v>1</v>
      </c>
    </row>
    <row r="5646" spans="1:15" hidden="1" x14ac:dyDescent="0.35">
      <c r="A5646" s="56">
        <v>2019</v>
      </c>
      <c r="B5646" s="31">
        <v>43671</v>
      </c>
      <c r="C5646" s="26">
        <v>5.0000000000000302</v>
      </c>
      <c r="E5646" s="58" t="s">
        <v>267</v>
      </c>
      <c r="F5646" s="52" t="s">
        <v>166</v>
      </c>
      <c r="G5646" s="56" t="s">
        <v>93</v>
      </c>
      <c r="I5646" s="59">
        <v>3.5416666666666665E-3</v>
      </c>
      <c r="J5646" s="7" t="s">
        <v>39</v>
      </c>
      <c r="K5646" s="7">
        <v>59.5</v>
      </c>
      <c r="L5646" s="7">
        <v>877</v>
      </c>
      <c r="M5646" s="7">
        <v>6.66</v>
      </c>
      <c r="N5646" s="7">
        <v>1</v>
      </c>
    </row>
    <row r="5647" spans="1:15" hidden="1" x14ac:dyDescent="0.35">
      <c r="A5647" s="56">
        <v>2019</v>
      </c>
      <c r="B5647" s="31">
        <v>43671</v>
      </c>
      <c r="C5647" s="26">
        <v>5.0000000000000302</v>
      </c>
      <c r="E5647" s="58" t="s">
        <v>267</v>
      </c>
      <c r="F5647" s="52" t="s">
        <v>166</v>
      </c>
      <c r="G5647" s="56" t="s">
        <v>93</v>
      </c>
      <c r="I5647" s="59">
        <v>4.2361111111111106E-3</v>
      </c>
      <c r="J5647" s="7" t="s">
        <v>38</v>
      </c>
      <c r="K5647" s="7">
        <v>58.1</v>
      </c>
      <c r="L5647" s="7">
        <v>1034</v>
      </c>
      <c r="M5647" s="7">
        <v>8.33</v>
      </c>
      <c r="N5647" s="7">
        <v>1</v>
      </c>
    </row>
    <row r="5648" spans="1:15" hidden="1" x14ac:dyDescent="0.35">
      <c r="A5648" s="56">
        <v>2019</v>
      </c>
      <c r="B5648" s="31">
        <v>43671</v>
      </c>
      <c r="C5648" s="26">
        <v>5.0000000000000302</v>
      </c>
      <c r="E5648" s="58" t="s">
        <v>267</v>
      </c>
      <c r="F5648" s="52" t="s">
        <v>166</v>
      </c>
      <c r="G5648" s="56" t="s">
        <v>93</v>
      </c>
      <c r="I5648" s="59">
        <v>4.2708333333333339E-3</v>
      </c>
      <c r="J5648" s="7" t="s">
        <v>39</v>
      </c>
      <c r="K5648" s="7">
        <v>61.3</v>
      </c>
      <c r="L5648" s="7">
        <v>1042</v>
      </c>
      <c r="M5648" s="7">
        <v>8.32</v>
      </c>
      <c r="N5648" s="7">
        <v>1</v>
      </c>
    </row>
    <row r="5649" spans="1:15" hidden="1" x14ac:dyDescent="0.35">
      <c r="A5649" s="56">
        <v>2019</v>
      </c>
      <c r="B5649" s="31">
        <v>43671</v>
      </c>
      <c r="C5649" s="26">
        <v>5.0000000000000302</v>
      </c>
      <c r="E5649" s="58" t="s">
        <v>267</v>
      </c>
      <c r="F5649" s="52" t="s">
        <v>166</v>
      </c>
      <c r="G5649" s="56" t="s">
        <v>93</v>
      </c>
      <c r="I5649" s="59">
        <v>4.3055555555555555E-3</v>
      </c>
      <c r="J5649" s="7" t="s">
        <v>39</v>
      </c>
      <c r="K5649" s="7">
        <v>52.2</v>
      </c>
      <c r="L5649" s="7">
        <v>1050</v>
      </c>
      <c r="M5649" s="7">
        <v>8.4</v>
      </c>
      <c r="N5649" s="7">
        <v>1</v>
      </c>
    </row>
    <row r="5650" spans="1:15" hidden="1" x14ac:dyDescent="0.35">
      <c r="A5650" s="56">
        <v>2019</v>
      </c>
      <c r="B5650" s="31">
        <v>43671</v>
      </c>
      <c r="C5650" s="26">
        <v>5.0000000000000302</v>
      </c>
      <c r="E5650" s="58" t="s">
        <v>267</v>
      </c>
      <c r="F5650" s="52" t="s">
        <v>166</v>
      </c>
      <c r="G5650" s="56" t="s">
        <v>93</v>
      </c>
      <c r="I5650" s="59">
        <v>4.6527777777777774E-3</v>
      </c>
      <c r="J5650" s="7" t="s">
        <v>38</v>
      </c>
      <c r="K5650" s="7">
        <v>91.9</v>
      </c>
      <c r="L5650" s="7">
        <v>1134</v>
      </c>
      <c r="M5650" s="7">
        <v>5.03</v>
      </c>
      <c r="N5650" s="7">
        <v>3</v>
      </c>
      <c r="O5650" s="7" t="s">
        <v>162</v>
      </c>
    </row>
    <row r="5651" spans="1:15" hidden="1" x14ac:dyDescent="0.35">
      <c r="A5651" s="56">
        <v>2019</v>
      </c>
      <c r="B5651" s="31">
        <v>43671</v>
      </c>
      <c r="C5651" s="26">
        <v>5.0000000000000302</v>
      </c>
      <c r="E5651" s="58" t="s">
        <v>267</v>
      </c>
      <c r="F5651" s="52" t="s">
        <v>166</v>
      </c>
      <c r="G5651" s="56" t="s">
        <v>93</v>
      </c>
      <c r="I5651" s="59">
        <v>4.6643518518518518E-3</v>
      </c>
      <c r="J5651" s="7" t="s">
        <v>38</v>
      </c>
      <c r="K5651" s="7">
        <v>60.1</v>
      </c>
      <c r="L5651" s="7">
        <v>1135</v>
      </c>
      <c r="M5651" s="7">
        <v>9.24</v>
      </c>
      <c r="N5651" s="7">
        <v>1</v>
      </c>
    </row>
    <row r="5652" spans="1:15" hidden="1" x14ac:dyDescent="0.35">
      <c r="A5652" s="56">
        <v>2019</v>
      </c>
      <c r="B5652" s="31">
        <v>43671</v>
      </c>
      <c r="C5652" s="26">
        <v>5.0000000000000302</v>
      </c>
      <c r="E5652" s="58" t="s">
        <v>267</v>
      </c>
      <c r="F5652" s="52" t="s">
        <v>166</v>
      </c>
      <c r="G5652" s="56" t="s">
        <v>93</v>
      </c>
      <c r="I5652" s="59">
        <v>4.9074074074074072E-3</v>
      </c>
      <c r="J5652" s="7" t="s">
        <v>39</v>
      </c>
      <c r="K5652" s="7">
        <v>55.6</v>
      </c>
      <c r="L5652" s="7">
        <v>1195</v>
      </c>
      <c r="M5652" s="7">
        <v>8.43</v>
      </c>
      <c r="N5652" s="7">
        <v>1</v>
      </c>
    </row>
    <row r="5653" spans="1:15" hidden="1" x14ac:dyDescent="0.35">
      <c r="A5653" s="56">
        <v>2019</v>
      </c>
      <c r="B5653" s="31">
        <v>43671</v>
      </c>
      <c r="C5653" s="26">
        <v>5.0000000000000302</v>
      </c>
      <c r="E5653" s="58" t="s">
        <v>267</v>
      </c>
      <c r="F5653" s="52" t="s">
        <v>166</v>
      </c>
      <c r="G5653" s="56" t="s">
        <v>93</v>
      </c>
      <c r="I5653" s="59">
        <v>5.1967592592592595E-3</v>
      </c>
      <c r="J5653" s="7" t="s">
        <v>39</v>
      </c>
      <c r="K5653" s="7">
        <v>58.9</v>
      </c>
      <c r="L5653" s="7">
        <v>1270</v>
      </c>
      <c r="M5653" s="7">
        <v>6.49</v>
      </c>
      <c r="N5653" s="7">
        <v>1</v>
      </c>
    </row>
    <row r="5654" spans="1:15" hidden="1" x14ac:dyDescent="0.35">
      <c r="A5654" s="56">
        <v>2019</v>
      </c>
      <c r="B5654" s="31">
        <v>43671</v>
      </c>
      <c r="C5654" s="26">
        <v>5.0000000000000302</v>
      </c>
      <c r="E5654" s="58" t="s">
        <v>267</v>
      </c>
      <c r="F5654" s="52" t="s">
        <v>166</v>
      </c>
      <c r="G5654" s="56" t="s">
        <v>93</v>
      </c>
      <c r="I5654" s="59">
        <v>5.6712962962962958E-3</v>
      </c>
      <c r="J5654" s="7" t="s">
        <v>38</v>
      </c>
      <c r="K5654" s="7">
        <v>59.9</v>
      </c>
      <c r="L5654" s="7">
        <v>1389</v>
      </c>
      <c r="M5654" s="7">
        <v>11.79</v>
      </c>
      <c r="N5654" s="7">
        <v>1</v>
      </c>
    </row>
    <row r="5655" spans="1:15" hidden="1" x14ac:dyDescent="0.35">
      <c r="A5655" s="56">
        <v>2019</v>
      </c>
      <c r="B5655" s="31">
        <v>43671</v>
      </c>
      <c r="C5655" s="26">
        <v>5.0000000000000302</v>
      </c>
      <c r="E5655" s="58" t="s">
        <v>267</v>
      </c>
      <c r="F5655" s="52" t="s">
        <v>166</v>
      </c>
      <c r="G5655" s="56" t="s">
        <v>93</v>
      </c>
      <c r="I5655" s="59">
        <v>6.122685185185185E-3</v>
      </c>
      <c r="J5655" s="7" t="s">
        <v>39</v>
      </c>
      <c r="K5655" s="7">
        <v>64.5</v>
      </c>
      <c r="L5655" s="7">
        <v>1506</v>
      </c>
      <c r="M5655" s="7">
        <v>7.92</v>
      </c>
      <c r="N5655" s="7">
        <v>1</v>
      </c>
    </row>
    <row r="5656" spans="1:15" hidden="1" x14ac:dyDescent="0.35">
      <c r="A5656" s="56">
        <v>2019</v>
      </c>
      <c r="B5656" s="31">
        <v>43671</v>
      </c>
      <c r="C5656" s="26">
        <v>5.0416666666666998</v>
      </c>
      <c r="E5656" s="58" t="s">
        <v>267</v>
      </c>
      <c r="F5656" s="52" t="s">
        <v>166</v>
      </c>
      <c r="G5656" s="56" t="s">
        <v>93</v>
      </c>
      <c r="I5656" s="59">
        <v>4.1990740740740745E-2</v>
      </c>
      <c r="J5656" s="7" t="s">
        <v>39</v>
      </c>
      <c r="K5656" s="7">
        <v>61.4</v>
      </c>
      <c r="L5656" s="7">
        <v>67</v>
      </c>
      <c r="M5656" s="7">
        <v>9.2799999999999994</v>
      </c>
      <c r="N5656" s="7">
        <v>1</v>
      </c>
    </row>
    <row r="5657" spans="1:15" hidden="1" x14ac:dyDescent="0.35">
      <c r="A5657" s="56">
        <v>2019</v>
      </c>
      <c r="B5657" s="31">
        <v>43671</v>
      </c>
      <c r="C5657" s="26">
        <v>5.0416666666666998</v>
      </c>
      <c r="E5657" s="58" t="s">
        <v>267</v>
      </c>
      <c r="F5657" s="52" t="s">
        <v>166</v>
      </c>
      <c r="G5657" s="56" t="s">
        <v>93</v>
      </c>
      <c r="I5657" s="59">
        <v>4.1956018518518517E-2</v>
      </c>
      <c r="J5657" s="7" t="s">
        <v>39</v>
      </c>
      <c r="K5657" s="7">
        <v>60.8</v>
      </c>
      <c r="L5657" s="7">
        <v>62</v>
      </c>
      <c r="M5657" s="7">
        <v>9.24</v>
      </c>
      <c r="N5657" s="7">
        <v>1</v>
      </c>
    </row>
    <row r="5658" spans="1:15" hidden="1" x14ac:dyDescent="0.35">
      <c r="A5658" s="56">
        <v>2019</v>
      </c>
      <c r="B5658" s="31">
        <v>43671</v>
      </c>
      <c r="C5658" s="26">
        <v>5.0416666666666998</v>
      </c>
      <c r="E5658" s="58" t="s">
        <v>267</v>
      </c>
      <c r="F5658" s="52" t="s">
        <v>166</v>
      </c>
      <c r="G5658" s="56" t="s">
        <v>93</v>
      </c>
      <c r="I5658" s="59">
        <v>4.3252314814814813E-2</v>
      </c>
      <c r="J5658" s="7" t="s">
        <v>38</v>
      </c>
      <c r="K5658" s="7">
        <v>76.400000000000006</v>
      </c>
      <c r="L5658" s="7">
        <v>385</v>
      </c>
      <c r="M5658" s="7">
        <v>9.77</v>
      </c>
      <c r="N5658" s="7">
        <v>3</v>
      </c>
      <c r="O5658" s="7" t="s">
        <v>167</v>
      </c>
    </row>
    <row r="5659" spans="1:15" hidden="1" x14ac:dyDescent="0.35">
      <c r="A5659" s="56">
        <v>2019</v>
      </c>
      <c r="B5659" s="31">
        <v>43671</v>
      </c>
      <c r="C5659" s="26">
        <v>5.0416666666666998</v>
      </c>
      <c r="E5659" s="58" t="s">
        <v>267</v>
      </c>
      <c r="F5659" s="52" t="s">
        <v>166</v>
      </c>
      <c r="G5659" s="56" t="s">
        <v>93</v>
      </c>
      <c r="I5659" s="59">
        <v>4.3634259259259262E-2</v>
      </c>
      <c r="J5659" s="7" t="s">
        <v>39</v>
      </c>
      <c r="K5659" s="7">
        <v>50.3</v>
      </c>
      <c r="L5659" s="7">
        <v>484</v>
      </c>
      <c r="M5659" s="7">
        <v>10.06</v>
      </c>
      <c r="N5659" s="7">
        <v>1</v>
      </c>
    </row>
    <row r="5660" spans="1:15" hidden="1" x14ac:dyDescent="0.35">
      <c r="A5660" s="56">
        <v>2019</v>
      </c>
      <c r="B5660" s="31">
        <v>43671</v>
      </c>
      <c r="C5660" s="26">
        <v>5.0416666666666998</v>
      </c>
      <c r="E5660" s="58" t="s">
        <v>267</v>
      </c>
      <c r="F5660" s="52" t="s">
        <v>166</v>
      </c>
      <c r="G5660" s="56" t="s">
        <v>93</v>
      </c>
      <c r="I5660" s="59">
        <v>4.597222222222222E-2</v>
      </c>
      <c r="J5660" s="7" t="s">
        <v>39</v>
      </c>
      <c r="K5660" s="7">
        <v>57.9</v>
      </c>
      <c r="L5660" s="7">
        <v>1066</v>
      </c>
      <c r="M5660" s="7">
        <v>5.09</v>
      </c>
      <c r="N5660" s="7">
        <v>1</v>
      </c>
    </row>
    <row r="5661" spans="1:15" hidden="1" x14ac:dyDescent="0.35">
      <c r="A5661" s="56">
        <v>2019</v>
      </c>
      <c r="B5661" s="31">
        <v>43671</v>
      </c>
      <c r="C5661" s="26">
        <v>5.0416666666666998</v>
      </c>
      <c r="E5661" s="58" t="s">
        <v>267</v>
      </c>
      <c r="F5661" s="52" t="s">
        <v>166</v>
      </c>
      <c r="G5661" s="56" t="s">
        <v>93</v>
      </c>
      <c r="I5661" s="59">
        <v>4.6331018518518514E-2</v>
      </c>
      <c r="J5661" s="7" t="s">
        <v>39</v>
      </c>
      <c r="K5661" s="7">
        <v>54.9</v>
      </c>
      <c r="L5661" s="7">
        <v>1150</v>
      </c>
      <c r="M5661" s="7">
        <v>7.59</v>
      </c>
      <c r="N5661" s="7">
        <v>1</v>
      </c>
    </row>
    <row r="5662" spans="1:15" hidden="1" x14ac:dyDescent="0.35">
      <c r="A5662" s="56">
        <v>2019</v>
      </c>
      <c r="B5662" s="31">
        <v>43671</v>
      </c>
      <c r="C5662" s="26">
        <v>5.0416666666666998</v>
      </c>
      <c r="E5662" s="58" t="s">
        <v>267</v>
      </c>
      <c r="F5662" s="52" t="s">
        <v>166</v>
      </c>
      <c r="G5662" s="56" t="s">
        <v>93</v>
      </c>
      <c r="I5662" s="59">
        <v>4.6331018518518514E-2</v>
      </c>
      <c r="J5662" s="7" t="s">
        <v>39</v>
      </c>
      <c r="K5662" s="7">
        <v>53.5</v>
      </c>
      <c r="L5662" s="7">
        <v>1152</v>
      </c>
      <c r="M5662" s="7">
        <v>7.93</v>
      </c>
      <c r="N5662" s="7">
        <v>1</v>
      </c>
    </row>
    <row r="5663" spans="1:15" hidden="1" x14ac:dyDescent="0.35">
      <c r="A5663" s="56">
        <v>2019</v>
      </c>
      <c r="B5663" s="31">
        <v>43671</v>
      </c>
      <c r="C5663" s="26">
        <v>5.0416666666666998</v>
      </c>
      <c r="E5663" s="58" t="s">
        <v>267</v>
      </c>
      <c r="F5663" s="52" t="s">
        <v>166</v>
      </c>
      <c r="G5663" s="56" t="s">
        <v>93</v>
      </c>
      <c r="I5663" s="59">
        <v>4.6342592592592595E-2</v>
      </c>
      <c r="J5663" s="7" t="s">
        <v>39</v>
      </c>
      <c r="K5663" s="7">
        <v>64.900000000000006</v>
      </c>
      <c r="L5663" s="7">
        <v>1154</v>
      </c>
      <c r="M5663" s="7">
        <v>8.32</v>
      </c>
      <c r="N5663" s="7">
        <v>1</v>
      </c>
    </row>
    <row r="5664" spans="1:15" hidden="1" x14ac:dyDescent="0.35">
      <c r="A5664" s="56">
        <v>2019</v>
      </c>
      <c r="B5664" s="31">
        <v>43671</v>
      </c>
      <c r="C5664" s="26">
        <v>5.0416666666666998</v>
      </c>
      <c r="E5664" s="58" t="s">
        <v>267</v>
      </c>
      <c r="F5664" s="52" t="s">
        <v>166</v>
      </c>
      <c r="G5664" s="56" t="s">
        <v>93</v>
      </c>
      <c r="I5664" s="59">
        <v>4.6388888888888889E-2</v>
      </c>
      <c r="J5664" s="7" t="s">
        <v>39</v>
      </c>
      <c r="K5664" s="7">
        <v>63.8</v>
      </c>
      <c r="L5664" s="7">
        <v>1166</v>
      </c>
      <c r="M5664" s="7">
        <v>7.88</v>
      </c>
      <c r="N5664" s="7">
        <v>1</v>
      </c>
    </row>
    <row r="5665" spans="1:14" hidden="1" x14ac:dyDescent="0.35">
      <c r="A5665" s="56">
        <v>2019</v>
      </c>
      <c r="B5665" s="31">
        <v>43671</v>
      </c>
      <c r="C5665" s="26">
        <v>5.0416666666666998</v>
      </c>
      <c r="E5665" s="58" t="s">
        <v>267</v>
      </c>
      <c r="F5665" s="52" t="s">
        <v>166</v>
      </c>
      <c r="G5665" s="56" t="s">
        <v>93</v>
      </c>
      <c r="I5665" s="59">
        <v>4.6400462962962963E-2</v>
      </c>
      <c r="J5665" s="7" t="s">
        <v>39</v>
      </c>
      <c r="K5665" s="7">
        <v>62.6</v>
      </c>
      <c r="L5665" s="7">
        <v>1170</v>
      </c>
      <c r="M5665" s="7">
        <v>11.14</v>
      </c>
      <c r="N5665" s="7">
        <v>1</v>
      </c>
    </row>
    <row r="5666" spans="1:14" hidden="1" x14ac:dyDescent="0.35">
      <c r="A5666" s="56">
        <v>2019</v>
      </c>
      <c r="B5666" s="31">
        <v>43671</v>
      </c>
      <c r="C5666" s="26">
        <v>5.0416666666666998</v>
      </c>
      <c r="E5666" s="58" t="s">
        <v>267</v>
      </c>
      <c r="F5666" s="52" t="s">
        <v>166</v>
      </c>
      <c r="G5666" s="56" t="s">
        <v>93</v>
      </c>
      <c r="I5666" s="59">
        <v>4.7175925925925927E-2</v>
      </c>
      <c r="J5666" s="7" t="s">
        <v>39</v>
      </c>
      <c r="K5666" s="7">
        <v>60.1</v>
      </c>
      <c r="L5666" s="7">
        <v>1366</v>
      </c>
      <c r="M5666" s="7">
        <v>10.45</v>
      </c>
      <c r="N5666" s="7">
        <v>1</v>
      </c>
    </row>
    <row r="5667" spans="1:14" hidden="1" x14ac:dyDescent="0.35">
      <c r="A5667" s="56">
        <v>2019</v>
      </c>
      <c r="B5667" s="31">
        <v>43671</v>
      </c>
      <c r="C5667" s="26">
        <v>5.0416666666666998</v>
      </c>
      <c r="E5667" s="58" t="s">
        <v>267</v>
      </c>
      <c r="F5667" s="52" t="s">
        <v>166</v>
      </c>
      <c r="G5667" s="56" t="s">
        <v>93</v>
      </c>
      <c r="I5667" s="59">
        <v>4.7581018518518516E-2</v>
      </c>
      <c r="J5667" s="7" t="s">
        <v>39</v>
      </c>
      <c r="K5667" s="7">
        <v>62</v>
      </c>
      <c r="L5667" s="7">
        <v>1471</v>
      </c>
      <c r="M5667" s="7">
        <v>10.4</v>
      </c>
      <c r="N5667" s="7">
        <v>1</v>
      </c>
    </row>
    <row r="5668" spans="1:14" hidden="1" x14ac:dyDescent="0.35">
      <c r="A5668" s="56">
        <v>2019</v>
      </c>
      <c r="B5668" s="31">
        <v>43671</v>
      </c>
      <c r="C5668" s="26">
        <v>5.0416666666666998</v>
      </c>
      <c r="E5668" s="58" t="s">
        <v>267</v>
      </c>
      <c r="F5668" s="52" t="s">
        <v>166</v>
      </c>
      <c r="G5668" s="56" t="s">
        <v>93</v>
      </c>
      <c r="I5668" s="59">
        <v>4.7592592592592596E-2</v>
      </c>
      <c r="J5668" s="7" t="s">
        <v>39</v>
      </c>
      <c r="K5668" s="7">
        <v>58.6</v>
      </c>
      <c r="L5668" s="7">
        <v>1473</v>
      </c>
      <c r="M5668" s="7">
        <v>11.47</v>
      </c>
      <c r="N5668" s="7">
        <v>1</v>
      </c>
    </row>
    <row r="5669" spans="1:14" hidden="1" x14ac:dyDescent="0.35">
      <c r="A5669" s="56">
        <v>2019</v>
      </c>
      <c r="B5669" s="31">
        <v>43671</v>
      </c>
      <c r="C5669" s="26">
        <v>5.0416666666666998</v>
      </c>
      <c r="E5669" s="58" t="s">
        <v>267</v>
      </c>
      <c r="F5669" s="52" t="s">
        <v>166</v>
      </c>
      <c r="G5669" s="56" t="s">
        <v>93</v>
      </c>
      <c r="I5669" s="59">
        <v>4.762731481481481E-2</v>
      </c>
      <c r="J5669" s="7" t="s">
        <v>39</v>
      </c>
      <c r="K5669" s="7">
        <v>55.8</v>
      </c>
      <c r="L5669" s="7">
        <v>1483</v>
      </c>
      <c r="M5669" s="7">
        <v>11.71</v>
      </c>
      <c r="N5669" s="7">
        <v>1</v>
      </c>
    </row>
    <row r="5670" spans="1:14" hidden="1" x14ac:dyDescent="0.35">
      <c r="A5670" s="56">
        <v>2019</v>
      </c>
      <c r="B5670" s="31">
        <v>43671</v>
      </c>
      <c r="C5670" s="26">
        <v>5.0416666666666998</v>
      </c>
      <c r="E5670" s="58" t="s">
        <v>267</v>
      </c>
      <c r="F5670" s="52" t="s">
        <v>166</v>
      </c>
      <c r="G5670" s="56" t="s">
        <v>93</v>
      </c>
      <c r="I5670" s="59">
        <v>4.780092592592592E-2</v>
      </c>
      <c r="J5670" s="7" t="s">
        <v>39</v>
      </c>
      <c r="K5670" s="7">
        <v>90.1</v>
      </c>
      <c r="L5670" s="7">
        <v>1528</v>
      </c>
      <c r="M5670" s="7">
        <v>10.81</v>
      </c>
      <c r="N5670" s="7">
        <v>1</v>
      </c>
    </row>
    <row r="5671" spans="1:14" hidden="1" x14ac:dyDescent="0.35">
      <c r="A5671" s="56">
        <v>2019</v>
      </c>
      <c r="B5671" s="31">
        <v>43671</v>
      </c>
      <c r="C5671" s="26">
        <v>5.0416666666666998</v>
      </c>
      <c r="E5671" s="58" t="s">
        <v>267</v>
      </c>
      <c r="F5671" s="52" t="s">
        <v>166</v>
      </c>
      <c r="G5671" s="56" t="s">
        <v>93</v>
      </c>
      <c r="I5671" s="59">
        <v>4.780092592592592E-2</v>
      </c>
      <c r="J5671" s="7" t="s">
        <v>39</v>
      </c>
      <c r="K5671" s="7">
        <v>64.3</v>
      </c>
      <c r="L5671" s="7">
        <v>1528</v>
      </c>
      <c r="M5671" s="7">
        <v>9.32</v>
      </c>
      <c r="N5671" s="7">
        <v>1</v>
      </c>
    </row>
    <row r="5672" spans="1:14" hidden="1" x14ac:dyDescent="0.35">
      <c r="A5672" s="56">
        <v>2019</v>
      </c>
      <c r="B5672" s="31">
        <v>43671</v>
      </c>
      <c r="C5672" s="26">
        <v>5.0833333333333597</v>
      </c>
      <c r="E5672" s="58" t="s">
        <v>267</v>
      </c>
      <c r="F5672" s="52" t="s">
        <v>166</v>
      </c>
      <c r="G5672" s="56" t="s">
        <v>93</v>
      </c>
      <c r="I5672" s="59">
        <v>8.4328703703703711E-2</v>
      </c>
      <c r="J5672" s="7" t="s">
        <v>39</v>
      </c>
      <c r="K5672" s="7">
        <v>58.7</v>
      </c>
      <c r="L5672" s="7">
        <v>250</v>
      </c>
      <c r="M5672" s="7">
        <v>9.69</v>
      </c>
      <c r="N5672" s="7">
        <v>1</v>
      </c>
    </row>
    <row r="5673" spans="1:14" hidden="1" x14ac:dyDescent="0.35">
      <c r="A5673" s="56">
        <v>2019</v>
      </c>
      <c r="B5673" s="31">
        <v>43671</v>
      </c>
      <c r="C5673" s="26">
        <v>5.0833333333333597</v>
      </c>
      <c r="E5673" s="58" t="s">
        <v>267</v>
      </c>
      <c r="F5673" s="52" t="s">
        <v>166</v>
      </c>
      <c r="G5673" s="56" t="s">
        <v>93</v>
      </c>
      <c r="I5673" s="59">
        <v>8.4328703703703711E-2</v>
      </c>
      <c r="J5673" s="7" t="s">
        <v>39</v>
      </c>
      <c r="K5673" s="7">
        <v>63.5</v>
      </c>
      <c r="L5673" s="7">
        <v>250</v>
      </c>
      <c r="M5673" s="7">
        <v>9.9600000000000009</v>
      </c>
      <c r="N5673" s="7">
        <v>1</v>
      </c>
    </row>
    <row r="5674" spans="1:14" hidden="1" x14ac:dyDescent="0.35">
      <c r="A5674" s="56">
        <v>2019</v>
      </c>
      <c r="B5674" s="31">
        <v>43671</v>
      </c>
      <c r="C5674" s="26">
        <v>5.0833333333333597</v>
      </c>
      <c r="E5674" s="58" t="s">
        <v>267</v>
      </c>
      <c r="F5674" s="52" t="s">
        <v>166</v>
      </c>
      <c r="G5674" s="56" t="s">
        <v>93</v>
      </c>
      <c r="I5674" s="59">
        <v>8.4363425925925925E-2</v>
      </c>
      <c r="J5674" s="7" t="s">
        <v>39</v>
      </c>
      <c r="K5674" s="7">
        <v>62.4</v>
      </c>
      <c r="L5674" s="7">
        <v>257</v>
      </c>
      <c r="M5674" s="7">
        <v>9.59</v>
      </c>
      <c r="N5674" s="7">
        <v>1</v>
      </c>
    </row>
    <row r="5675" spans="1:14" hidden="1" x14ac:dyDescent="0.35">
      <c r="A5675" s="56">
        <v>2019</v>
      </c>
      <c r="B5675" s="31">
        <v>43671</v>
      </c>
      <c r="C5675" s="26">
        <v>5.0833333333333597</v>
      </c>
      <c r="E5675" s="58" t="s">
        <v>267</v>
      </c>
      <c r="F5675" s="52" t="s">
        <v>166</v>
      </c>
      <c r="G5675" s="56" t="s">
        <v>93</v>
      </c>
      <c r="I5675" s="59">
        <v>8.5115740740740742E-2</v>
      </c>
      <c r="J5675" s="7" t="s">
        <v>39</v>
      </c>
      <c r="K5675" s="7">
        <v>84.3</v>
      </c>
      <c r="L5675" s="7">
        <v>450</v>
      </c>
      <c r="M5675" s="7">
        <v>11.52</v>
      </c>
      <c r="N5675" s="7">
        <v>1</v>
      </c>
    </row>
    <row r="5676" spans="1:14" hidden="1" x14ac:dyDescent="0.35">
      <c r="A5676" s="56">
        <v>2019</v>
      </c>
      <c r="B5676" s="31">
        <v>43671</v>
      </c>
      <c r="C5676" s="26">
        <v>5.0833333333333597</v>
      </c>
      <c r="E5676" s="58" t="s">
        <v>267</v>
      </c>
      <c r="F5676" s="52" t="s">
        <v>166</v>
      </c>
      <c r="G5676" s="56" t="s">
        <v>93</v>
      </c>
      <c r="I5676" s="59">
        <v>8.5393518518518521E-2</v>
      </c>
      <c r="J5676" s="7" t="s">
        <v>39</v>
      </c>
      <c r="K5676" s="7">
        <v>65.900000000000006</v>
      </c>
      <c r="L5676" s="7">
        <v>521</v>
      </c>
      <c r="M5676" s="7">
        <v>8.23</v>
      </c>
      <c r="N5676" s="7">
        <v>1</v>
      </c>
    </row>
    <row r="5677" spans="1:14" hidden="1" x14ac:dyDescent="0.35">
      <c r="A5677" s="56">
        <v>2019</v>
      </c>
      <c r="B5677" s="31">
        <v>43671</v>
      </c>
      <c r="C5677" s="26">
        <v>5.0833333333333597</v>
      </c>
      <c r="E5677" s="58" t="s">
        <v>267</v>
      </c>
      <c r="F5677" s="52" t="s">
        <v>166</v>
      </c>
      <c r="G5677" s="56" t="s">
        <v>93</v>
      </c>
      <c r="I5677" s="59">
        <v>8.5393518518518521E-2</v>
      </c>
      <c r="J5677" s="7" t="s">
        <v>39</v>
      </c>
      <c r="K5677" s="7">
        <v>66.900000000000006</v>
      </c>
      <c r="L5677" s="7">
        <v>522</v>
      </c>
      <c r="M5677" s="7">
        <v>8.7899999999999991</v>
      </c>
      <c r="N5677" s="7">
        <v>1</v>
      </c>
    </row>
    <row r="5678" spans="1:14" hidden="1" x14ac:dyDescent="0.35">
      <c r="A5678" s="56">
        <v>2019</v>
      </c>
      <c r="B5678" s="31">
        <v>43671</v>
      </c>
      <c r="C5678" s="26">
        <v>5.0833333333333597</v>
      </c>
      <c r="E5678" s="58" t="s">
        <v>267</v>
      </c>
      <c r="F5678" s="52" t="s">
        <v>166</v>
      </c>
      <c r="G5678" s="56" t="s">
        <v>93</v>
      </c>
      <c r="I5678" s="59">
        <v>8.5740740740740742E-2</v>
      </c>
      <c r="J5678" s="7" t="s">
        <v>39</v>
      </c>
      <c r="K5678" s="7">
        <v>91.6</v>
      </c>
      <c r="L5678" s="7">
        <v>611</v>
      </c>
      <c r="M5678" s="7">
        <v>8.24</v>
      </c>
      <c r="N5678" s="7">
        <v>1</v>
      </c>
    </row>
    <row r="5679" spans="1:14" hidden="1" x14ac:dyDescent="0.35">
      <c r="A5679" s="56">
        <v>2019</v>
      </c>
      <c r="B5679" s="31">
        <v>43671</v>
      </c>
      <c r="C5679" s="26">
        <v>5.0833333333333597</v>
      </c>
      <c r="E5679" s="58" t="s">
        <v>267</v>
      </c>
      <c r="F5679" s="52" t="s">
        <v>166</v>
      </c>
      <c r="G5679" s="56" t="s">
        <v>93</v>
      </c>
      <c r="I5679" s="59">
        <v>8.6006944444444441E-2</v>
      </c>
      <c r="J5679" s="7" t="s">
        <v>39</v>
      </c>
      <c r="K5679" s="7">
        <v>66</v>
      </c>
      <c r="L5679" s="7">
        <v>677</v>
      </c>
      <c r="M5679" s="7">
        <v>8.6</v>
      </c>
      <c r="N5679" s="7">
        <v>1</v>
      </c>
    </row>
    <row r="5680" spans="1:14" hidden="1" x14ac:dyDescent="0.35">
      <c r="A5680" s="56">
        <v>2019</v>
      </c>
      <c r="B5680" s="31">
        <v>43671</v>
      </c>
      <c r="C5680" s="26">
        <v>5.0833333333333597</v>
      </c>
      <c r="E5680" s="58" t="s">
        <v>267</v>
      </c>
      <c r="F5680" s="52" t="s">
        <v>166</v>
      </c>
      <c r="G5680" s="56" t="s">
        <v>93</v>
      </c>
      <c r="I5680" s="59">
        <v>8.818287037037037E-2</v>
      </c>
      <c r="J5680" s="7" t="s">
        <v>39</v>
      </c>
      <c r="K5680" s="7">
        <v>63.8</v>
      </c>
      <c r="L5680" s="7">
        <v>1200</v>
      </c>
      <c r="M5680" s="7">
        <v>8.56</v>
      </c>
      <c r="N5680" s="7">
        <v>1</v>
      </c>
    </row>
    <row r="5681" spans="1:14" hidden="1" x14ac:dyDescent="0.35">
      <c r="A5681" s="56">
        <v>2019</v>
      </c>
      <c r="B5681" s="31">
        <v>43671</v>
      </c>
      <c r="C5681" s="26">
        <v>5.0833333333333597</v>
      </c>
      <c r="E5681" s="58" t="s">
        <v>267</v>
      </c>
      <c r="F5681" s="52" t="s">
        <v>166</v>
      </c>
      <c r="G5681" s="56" t="s">
        <v>93</v>
      </c>
      <c r="I5681" s="59">
        <v>8.8217592592592597E-2</v>
      </c>
      <c r="J5681" s="7" t="s">
        <v>39</v>
      </c>
      <c r="K5681" s="7">
        <v>67.3</v>
      </c>
      <c r="L5681" s="7">
        <v>1210</v>
      </c>
      <c r="M5681" s="7">
        <v>7.95</v>
      </c>
      <c r="N5681" s="7">
        <v>1</v>
      </c>
    </row>
    <row r="5682" spans="1:14" hidden="1" x14ac:dyDescent="0.35">
      <c r="A5682" s="56">
        <v>2019</v>
      </c>
      <c r="B5682" s="31">
        <v>43671</v>
      </c>
      <c r="C5682" s="26">
        <v>5.0833333333333597</v>
      </c>
      <c r="E5682" s="58" t="s">
        <v>267</v>
      </c>
      <c r="F5682" s="52" t="s">
        <v>166</v>
      </c>
      <c r="G5682" s="56" t="s">
        <v>93</v>
      </c>
      <c r="I5682" s="59">
        <v>8.9432870370370357E-2</v>
      </c>
      <c r="J5682" s="7" t="s">
        <v>39</v>
      </c>
      <c r="K5682" s="7">
        <v>104.4</v>
      </c>
      <c r="L5682" s="7">
        <v>1525</v>
      </c>
      <c r="M5682" s="7">
        <v>9.93</v>
      </c>
      <c r="N5682" s="7">
        <v>1</v>
      </c>
    </row>
    <row r="5683" spans="1:14" hidden="1" x14ac:dyDescent="0.35">
      <c r="A5683" s="56">
        <v>2019</v>
      </c>
      <c r="B5683" s="31">
        <v>43671</v>
      </c>
      <c r="C5683" s="26">
        <v>5.1250000000000302</v>
      </c>
      <c r="E5683" s="58" t="s">
        <v>267</v>
      </c>
      <c r="F5683" s="52" t="s">
        <v>166</v>
      </c>
      <c r="G5683" s="56" t="s">
        <v>93</v>
      </c>
      <c r="I5683" s="59">
        <v>0.12819444444444444</v>
      </c>
      <c r="J5683" s="7" t="s">
        <v>39</v>
      </c>
      <c r="K5683" s="7">
        <v>58.2</v>
      </c>
      <c r="L5683" s="7">
        <v>809</v>
      </c>
      <c r="M5683" s="7">
        <v>5.21</v>
      </c>
      <c r="N5683" s="7">
        <v>1</v>
      </c>
    </row>
    <row r="5684" spans="1:14" hidden="1" x14ac:dyDescent="0.35">
      <c r="A5684" s="56">
        <v>2019</v>
      </c>
      <c r="B5684" s="31">
        <v>43671</v>
      </c>
      <c r="C5684" s="26">
        <v>5.1250000000000302</v>
      </c>
      <c r="E5684" s="58" t="s">
        <v>267</v>
      </c>
      <c r="F5684" s="52" t="s">
        <v>166</v>
      </c>
      <c r="G5684" s="56" t="s">
        <v>93</v>
      </c>
      <c r="I5684" s="59">
        <v>0.12818287037037038</v>
      </c>
      <c r="J5684" s="7" t="s">
        <v>39</v>
      </c>
      <c r="K5684" s="7">
        <v>59.2</v>
      </c>
      <c r="L5684" s="7">
        <v>807</v>
      </c>
      <c r="M5684" s="7">
        <v>8.92</v>
      </c>
      <c r="N5684" s="7">
        <v>1</v>
      </c>
    </row>
    <row r="5685" spans="1:14" hidden="1" x14ac:dyDescent="0.35">
      <c r="A5685" s="56">
        <v>2019</v>
      </c>
      <c r="B5685" s="31">
        <v>43671</v>
      </c>
      <c r="C5685" s="26">
        <v>5.1250000000000302</v>
      </c>
      <c r="E5685" s="58" t="s">
        <v>267</v>
      </c>
      <c r="F5685" s="52" t="s">
        <v>166</v>
      </c>
      <c r="G5685" s="56" t="s">
        <v>93</v>
      </c>
      <c r="I5685" s="59">
        <v>0.12818287037037038</v>
      </c>
      <c r="J5685" s="7" t="s">
        <v>39</v>
      </c>
      <c r="K5685" s="7">
        <v>58.6</v>
      </c>
      <c r="L5685" s="7">
        <v>806</v>
      </c>
      <c r="M5685" s="7">
        <v>8.4600000000000009</v>
      </c>
      <c r="N5685" s="7">
        <v>1</v>
      </c>
    </row>
    <row r="5686" spans="1:14" hidden="1" x14ac:dyDescent="0.35">
      <c r="A5686" s="56">
        <v>2019</v>
      </c>
      <c r="B5686" s="31">
        <v>43671</v>
      </c>
      <c r="C5686" s="26">
        <v>5.1250000000000302</v>
      </c>
      <c r="E5686" s="58" t="s">
        <v>267</v>
      </c>
      <c r="F5686" s="52" t="s">
        <v>166</v>
      </c>
      <c r="G5686" s="56" t="s">
        <v>93</v>
      </c>
      <c r="I5686" s="59">
        <v>0.12819444444444444</v>
      </c>
      <c r="J5686" s="7" t="s">
        <v>39</v>
      </c>
      <c r="K5686" s="7">
        <v>53.6</v>
      </c>
      <c r="L5686" s="7">
        <v>809</v>
      </c>
      <c r="M5686" s="7">
        <v>7.83</v>
      </c>
      <c r="N5686" s="7">
        <v>1</v>
      </c>
    </row>
    <row r="5687" spans="1:14" hidden="1" x14ac:dyDescent="0.35">
      <c r="A5687" s="56">
        <v>2019</v>
      </c>
      <c r="B5687" s="31">
        <v>43671</v>
      </c>
      <c r="C5687" s="26">
        <v>5.1250000000000302</v>
      </c>
      <c r="E5687" s="58" t="s">
        <v>267</v>
      </c>
      <c r="F5687" s="52" t="s">
        <v>166</v>
      </c>
      <c r="G5687" s="56" t="s">
        <v>93</v>
      </c>
      <c r="I5687" s="59">
        <v>0.12887731481481482</v>
      </c>
      <c r="J5687" s="7" t="s">
        <v>39</v>
      </c>
      <c r="K5687" s="7">
        <v>86.8</v>
      </c>
      <c r="L5687" s="7">
        <v>963</v>
      </c>
      <c r="M5687" s="7">
        <v>11.92</v>
      </c>
      <c r="N5687" s="7">
        <v>1</v>
      </c>
    </row>
    <row r="5688" spans="1:14" hidden="1" x14ac:dyDescent="0.35">
      <c r="A5688" s="56">
        <v>2019</v>
      </c>
      <c r="B5688" s="31">
        <v>43671</v>
      </c>
      <c r="C5688" s="26">
        <v>5.1250000000000302</v>
      </c>
      <c r="E5688" s="58" t="s">
        <v>267</v>
      </c>
      <c r="F5688" s="52" t="s">
        <v>166</v>
      </c>
      <c r="G5688" s="56" t="s">
        <v>93</v>
      </c>
      <c r="I5688" s="59">
        <v>0.12998842592592594</v>
      </c>
      <c r="J5688" s="7" t="s">
        <v>39</v>
      </c>
      <c r="K5688" s="7">
        <v>56.7</v>
      </c>
      <c r="L5688" s="7">
        <v>1239</v>
      </c>
      <c r="M5688" s="7">
        <v>12.08</v>
      </c>
      <c r="N5688" s="7">
        <v>1</v>
      </c>
    </row>
    <row r="5689" spans="1:14" hidden="1" x14ac:dyDescent="0.35">
      <c r="A5689" s="56">
        <v>2019</v>
      </c>
      <c r="B5689" s="31">
        <v>43671</v>
      </c>
      <c r="C5689" s="26">
        <v>5.1250000000000302</v>
      </c>
      <c r="E5689" s="58" t="s">
        <v>267</v>
      </c>
      <c r="F5689" s="52" t="s">
        <v>166</v>
      </c>
      <c r="G5689" s="56" t="s">
        <v>93</v>
      </c>
      <c r="I5689" s="59">
        <v>0.13</v>
      </c>
      <c r="J5689" s="7" t="s">
        <v>39</v>
      </c>
      <c r="K5689" s="7">
        <v>63.8</v>
      </c>
      <c r="L5689" s="7">
        <v>1242</v>
      </c>
      <c r="M5689" s="7">
        <v>11.58</v>
      </c>
      <c r="N5689" s="7">
        <v>1</v>
      </c>
    </row>
    <row r="5690" spans="1:14" hidden="1" x14ac:dyDescent="0.35">
      <c r="A5690" s="56">
        <v>2019</v>
      </c>
      <c r="B5690" s="31">
        <v>43671</v>
      </c>
      <c r="C5690" s="26">
        <v>5.1250000000000302</v>
      </c>
      <c r="E5690" s="58" t="s">
        <v>267</v>
      </c>
      <c r="F5690" s="52" t="s">
        <v>166</v>
      </c>
      <c r="G5690" s="56" t="s">
        <v>93</v>
      </c>
      <c r="I5690" s="59">
        <v>0.13165509259259259</v>
      </c>
      <c r="J5690" s="7" t="s">
        <v>39</v>
      </c>
      <c r="K5690" s="7">
        <v>95.8</v>
      </c>
      <c r="L5690" s="7">
        <v>1663</v>
      </c>
      <c r="M5690" s="7">
        <v>11.5</v>
      </c>
      <c r="N5690" s="7">
        <v>1</v>
      </c>
    </row>
    <row r="5691" spans="1:14" hidden="1" x14ac:dyDescent="0.35">
      <c r="A5691" s="56">
        <v>2019</v>
      </c>
      <c r="B5691" s="31">
        <v>43671</v>
      </c>
      <c r="C5691" s="26">
        <v>5.1250000000000302</v>
      </c>
      <c r="E5691" s="58" t="s">
        <v>267</v>
      </c>
      <c r="F5691" s="52" t="s">
        <v>166</v>
      </c>
      <c r="G5691" s="56" t="s">
        <v>93</v>
      </c>
      <c r="I5691" s="59">
        <v>0.13190972222222222</v>
      </c>
      <c r="J5691" s="7" t="s">
        <v>39</v>
      </c>
      <c r="K5691" s="7">
        <v>87</v>
      </c>
      <c r="L5691" s="7">
        <v>1729</v>
      </c>
      <c r="M5691" s="7">
        <v>11.31</v>
      </c>
      <c r="N5691" s="7">
        <v>1</v>
      </c>
    </row>
    <row r="5692" spans="1:14" hidden="1" x14ac:dyDescent="0.35">
      <c r="A5692" s="56">
        <v>2019</v>
      </c>
      <c r="B5692" s="31">
        <v>43671</v>
      </c>
      <c r="C5692" s="26">
        <v>5.1666666666666901</v>
      </c>
      <c r="E5692" s="58" t="s">
        <v>267</v>
      </c>
      <c r="F5692" s="52" t="s">
        <v>166</v>
      </c>
      <c r="G5692" s="56" t="s">
        <v>93</v>
      </c>
      <c r="I5692" s="59">
        <v>0.16715277777777779</v>
      </c>
      <c r="J5692" s="7" t="s">
        <v>39</v>
      </c>
      <c r="K5692" s="7">
        <v>62.6</v>
      </c>
      <c r="L5692" s="7">
        <v>116</v>
      </c>
      <c r="M5692" s="7">
        <v>8.39</v>
      </c>
      <c r="N5692" s="7">
        <v>1</v>
      </c>
    </row>
    <row r="5693" spans="1:14" hidden="1" x14ac:dyDescent="0.35">
      <c r="A5693" s="56">
        <v>2019</v>
      </c>
      <c r="B5693" s="31">
        <v>43671</v>
      </c>
      <c r="C5693" s="26">
        <v>5.1666666666666901</v>
      </c>
      <c r="E5693" s="58" t="s">
        <v>267</v>
      </c>
      <c r="F5693" s="52" t="s">
        <v>166</v>
      </c>
      <c r="G5693" s="56" t="s">
        <v>93</v>
      </c>
      <c r="I5693" s="59">
        <v>0.16952546296296298</v>
      </c>
      <c r="J5693" s="7" t="s">
        <v>39</v>
      </c>
      <c r="K5693" s="7">
        <v>64.8</v>
      </c>
      <c r="L5693" s="7">
        <v>722</v>
      </c>
      <c r="M5693" s="7">
        <v>7.2</v>
      </c>
      <c r="N5693" s="7">
        <v>1</v>
      </c>
    </row>
    <row r="5694" spans="1:14" hidden="1" x14ac:dyDescent="0.35">
      <c r="A5694" s="56">
        <v>2019</v>
      </c>
      <c r="B5694" s="31">
        <v>43671</v>
      </c>
      <c r="C5694" s="26">
        <v>5.1666666666666901</v>
      </c>
      <c r="E5694" s="58" t="s">
        <v>267</v>
      </c>
      <c r="F5694" s="52" t="s">
        <v>166</v>
      </c>
      <c r="G5694" s="56" t="s">
        <v>93</v>
      </c>
      <c r="I5694" s="59">
        <v>0.16950231481481481</v>
      </c>
      <c r="J5694" s="7" t="s">
        <v>39</v>
      </c>
      <c r="K5694" s="7">
        <v>57.9</v>
      </c>
      <c r="L5694" s="7">
        <v>718</v>
      </c>
      <c r="M5694" s="7">
        <v>6.39</v>
      </c>
      <c r="N5694" s="7">
        <v>1</v>
      </c>
    </row>
    <row r="5695" spans="1:14" hidden="1" x14ac:dyDescent="0.35">
      <c r="A5695" s="56">
        <v>2019</v>
      </c>
      <c r="B5695" s="31">
        <v>43671</v>
      </c>
      <c r="C5695" s="26">
        <v>5.1666666666666901</v>
      </c>
      <c r="E5695" s="58" t="s">
        <v>267</v>
      </c>
      <c r="F5695" s="52" t="s">
        <v>166</v>
      </c>
      <c r="G5695" s="56" t="s">
        <v>93</v>
      </c>
      <c r="I5695" s="59">
        <v>0.17277777777777778</v>
      </c>
      <c r="J5695" s="7" t="s">
        <v>39</v>
      </c>
      <c r="K5695" s="7">
        <v>56.8</v>
      </c>
      <c r="L5695" s="7">
        <v>1526</v>
      </c>
      <c r="M5695" s="7">
        <v>7.39</v>
      </c>
      <c r="N5695" s="7">
        <v>1</v>
      </c>
    </row>
    <row r="5696" spans="1:14" hidden="1" x14ac:dyDescent="0.35">
      <c r="A5696" s="56">
        <v>2019</v>
      </c>
      <c r="B5696" s="31">
        <v>43671</v>
      </c>
      <c r="C5696" s="26">
        <v>5.1666666666666901</v>
      </c>
      <c r="E5696" s="58" t="s">
        <v>267</v>
      </c>
      <c r="F5696" s="52" t="s">
        <v>166</v>
      </c>
      <c r="G5696" s="56" t="s">
        <v>93</v>
      </c>
      <c r="I5696" s="59">
        <v>0.17278935185185185</v>
      </c>
      <c r="J5696" s="7" t="s">
        <v>39</v>
      </c>
      <c r="K5696" s="7">
        <v>58.3</v>
      </c>
      <c r="L5696" s="7">
        <v>1527</v>
      </c>
      <c r="M5696" s="7">
        <v>6.82</v>
      </c>
      <c r="N5696" s="7">
        <v>1</v>
      </c>
    </row>
    <row r="5697" spans="1:16" hidden="1" x14ac:dyDescent="0.35">
      <c r="A5697" s="56">
        <v>2019</v>
      </c>
      <c r="B5697" s="31">
        <v>43671</v>
      </c>
      <c r="C5697" s="26">
        <v>5.2083333333333597</v>
      </c>
      <c r="E5697" s="58" t="s">
        <v>267</v>
      </c>
      <c r="F5697" s="52" t="s">
        <v>166</v>
      </c>
      <c r="G5697" s="56" t="s">
        <v>93</v>
      </c>
      <c r="I5697" s="59">
        <v>0.20874999999999999</v>
      </c>
      <c r="J5697" s="7" t="s">
        <v>39</v>
      </c>
      <c r="K5697" s="7">
        <v>59.5</v>
      </c>
      <c r="L5697" s="7">
        <v>101</v>
      </c>
      <c r="M5697" s="7">
        <v>9.24</v>
      </c>
      <c r="N5697" s="7">
        <v>1</v>
      </c>
      <c r="O5697" s="7" t="s">
        <v>186</v>
      </c>
    </row>
    <row r="5698" spans="1:16" hidden="1" x14ac:dyDescent="0.35">
      <c r="A5698" s="56">
        <v>2019</v>
      </c>
      <c r="B5698" s="31">
        <v>43671</v>
      </c>
      <c r="C5698" s="26">
        <v>5.2083333333333597</v>
      </c>
      <c r="E5698" s="58" t="s">
        <v>267</v>
      </c>
      <c r="F5698" s="52" t="s">
        <v>166</v>
      </c>
      <c r="G5698" s="56" t="s">
        <v>93</v>
      </c>
      <c r="I5698" s="59">
        <v>0.21126157407407409</v>
      </c>
      <c r="J5698" s="7" t="s">
        <v>39</v>
      </c>
      <c r="K5698" s="7">
        <v>92.7</v>
      </c>
      <c r="L5698" s="7">
        <v>746</v>
      </c>
      <c r="M5698" s="7">
        <v>2.36</v>
      </c>
      <c r="N5698" s="7">
        <v>3</v>
      </c>
      <c r="O5698" s="7" t="s">
        <v>185</v>
      </c>
    </row>
    <row r="5699" spans="1:16" hidden="1" x14ac:dyDescent="0.35">
      <c r="A5699" s="56">
        <v>2019</v>
      </c>
      <c r="B5699" s="31">
        <v>43671</v>
      </c>
      <c r="C5699" s="26">
        <v>5.2083333333333597</v>
      </c>
      <c r="E5699" s="58" t="s">
        <v>267</v>
      </c>
      <c r="F5699" s="52" t="s">
        <v>166</v>
      </c>
      <c r="G5699" s="56" t="s">
        <v>93</v>
      </c>
      <c r="I5699" s="59">
        <v>0.21436342592592594</v>
      </c>
      <c r="K5699" s="7">
        <v>66.8</v>
      </c>
      <c r="L5699" s="7">
        <v>1509</v>
      </c>
      <c r="M5699" s="7">
        <v>9</v>
      </c>
      <c r="N5699" s="7">
        <v>1</v>
      </c>
    </row>
    <row r="5700" spans="1:16" hidden="1" x14ac:dyDescent="0.35">
      <c r="A5700" s="56">
        <v>2019</v>
      </c>
      <c r="B5700" s="31">
        <v>43671</v>
      </c>
      <c r="C5700" s="26">
        <v>5.2083333333333597</v>
      </c>
      <c r="E5700" s="58" t="s">
        <v>267</v>
      </c>
      <c r="F5700" s="52" t="s">
        <v>166</v>
      </c>
      <c r="G5700" s="56" t="s">
        <v>93</v>
      </c>
      <c r="I5700" s="59">
        <v>0.21436342592592594</v>
      </c>
      <c r="K5700" s="7">
        <v>63.1</v>
      </c>
      <c r="L5700" s="7">
        <v>1509</v>
      </c>
      <c r="M5700" s="7">
        <v>9.2100000000000009</v>
      </c>
      <c r="N5700" s="7">
        <v>1</v>
      </c>
    </row>
    <row r="5701" spans="1:16" s="51" customFormat="1" hidden="1" x14ac:dyDescent="0.35">
      <c r="A5701" s="56">
        <v>2019</v>
      </c>
      <c r="B5701" s="31">
        <v>43671</v>
      </c>
      <c r="C5701" s="26">
        <v>5.2500000000000302</v>
      </c>
      <c r="D5701" s="52"/>
      <c r="E5701" s="58"/>
      <c r="F5701" s="52" t="s">
        <v>157</v>
      </c>
      <c r="G5701" s="56" t="s">
        <v>93</v>
      </c>
      <c r="H5701" s="56"/>
      <c r="I5701" s="59"/>
      <c r="J5701" s="7"/>
      <c r="K5701" s="7"/>
      <c r="L5701" s="7"/>
      <c r="M5701" s="7"/>
      <c r="N5701" s="7"/>
      <c r="O5701" s="7" t="s">
        <v>187</v>
      </c>
      <c r="P5701" s="7"/>
    </row>
    <row r="5702" spans="1:16" s="51" customFormat="1" hidden="1" x14ac:dyDescent="0.35">
      <c r="A5702" s="56">
        <v>2019</v>
      </c>
      <c r="B5702" s="31">
        <v>43671</v>
      </c>
      <c r="C5702" s="26">
        <v>5.2916666666666998</v>
      </c>
      <c r="D5702" s="52"/>
      <c r="E5702" s="58"/>
      <c r="F5702" s="52" t="s">
        <v>157</v>
      </c>
      <c r="G5702" s="56" t="s">
        <v>93</v>
      </c>
      <c r="H5702" s="56"/>
      <c r="I5702" s="59"/>
      <c r="J5702" s="7"/>
      <c r="K5702" s="7"/>
      <c r="L5702" s="7"/>
      <c r="M5702" s="7"/>
      <c r="N5702" s="7"/>
      <c r="O5702" s="7"/>
      <c r="P5702" s="7"/>
    </row>
    <row r="5703" spans="1:16" s="51" customFormat="1" hidden="1" x14ac:dyDescent="0.35">
      <c r="A5703" s="56">
        <v>2019</v>
      </c>
      <c r="B5703" s="31">
        <v>43671</v>
      </c>
      <c r="C5703" s="26">
        <v>5.3333333333333703</v>
      </c>
      <c r="D5703" s="52"/>
      <c r="E5703" s="58"/>
      <c r="F5703" s="52" t="s">
        <v>157</v>
      </c>
      <c r="G5703" s="56" t="s">
        <v>93</v>
      </c>
      <c r="H5703" s="56"/>
      <c r="I5703" s="59"/>
      <c r="J5703" s="7"/>
      <c r="K5703" s="7"/>
      <c r="L5703" s="7"/>
      <c r="M5703" s="7"/>
      <c r="N5703" s="7"/>
      <c r="O5703" s="7"/>
      <c r="P5703" s="7"/>
    </row>
    <row r="5704" spans="1:16" s="51" customFormat="1" hidden="1" x14ac:dyDescent="0.35">
      <c r="A5704" s="56">
        <v>2019</v>
      </c>
      <c r="B5704" s="31">
        <v>43671</v>
      </c>
      <c r="C5704" s="26">
        <v>5.3750000000000302</v>
      </c>
      <c r="D5704" s="52"/>
      <c r="E5704" s="58"/>
      <c r="F5704" s="52" t="s">
        <v>157</v>
      </c>
      <c r="G5704" s="56" t="s">
        <v>93</v>
      </c>
      <c r="H5704" s="56"/>
      <c r="I5704" s="59"/>
      <c r="J5704" s="7"/>
      <c r="K5704" s="7"/>
      <c r="L5704" s="7"/>
      <c r="M5704" s="7"/>
      <c r="N5704" s="7"/>
      <c r="O5704" s="7"/>
      <c r="P5704" s="7"/>
    </row>
    <row r="5705" spans="1:16" s="51" customFormat="1" hidden="1" x14ac:dyDescent="0.35">
      <c r="A5705" s="56">
        <v>2019</v>
      </c>
      <c r="B5705" s="31">
        <v>43671</v>
      </c>
      <c r="C5705" s="26">
        <v>5.4166666666666998</v>
      </c>
      <c r="D5705" s="52"/>
      <c r="E5705" s="58"/>
      <c r="F5705" s="52" t="s">
        <v>157</v>
      </c>
      <c r="G5705" s="56" t="s">
        <v>93</v>
      </c>
      <c r="H5705" s="56"/>
      <c r="I5705" s="59"/>
      <c r="J5705" s="7"/>
      <c r="K5705" s="7"/>
      <c r="L5705" s="7"/>
      <c r="M5705" s="7"/>
      <c r="N5705" s="7"/>
      <c r="O5705" s="7"/>
      <c r="P5705" s="7"/>
    </row>
    <row r="5706" spans="1:16" s="51" customFormat="1" hidden="1" x14ac:dyDescent="0.35">
      <c r="A5706" s="56">
        <v>2019</v>
      </c>
      <c r="B5706" s="31">
        <v>43671</v>
      </c>
      <c r="C5706" s="26">
        <v>5.4583333333333703</v>
      </c>
      <c r="D5706" s="52"/>
      <c r="E5706" s="58"/>
      <c r="F5706" s="52" t="s">
        <v>157</v>
      </c>
      <c r="G5706" s="56" t="s">
        <v>93</v>
      </c>
      <c r="H5706" s="56"/>
      <c r="I5706" s="59"/>
      <c r="J5706" s="7"/>
      <c r="K5706" s="7"/>
      <c r="L5706" s="7"/>
      <c r="M5706" s="7"/>
      <c r="N5706" s="7"/>
      <c r="O5706" s="7"/>
      <c r="P5706" s="7"/>
    </row>
    <row r="5707" spans="1:16" s="51" customFormat="1" hidden="1" x14ac:dyDescent="0.35">
      <c r="A5707" s="56">
        <v>2019</v>
      </c>
      <c r="B5707" s="31">
        <v>43671</v>
      </c>
      <c r="C5707" s="26">
        <v>5.5000000000000302</v>
      </c>
      <c r="D5707" s="52"/>
      <c r="E5707" s="58"/>
      <c r="F5707" s="52" t="s">
        <v>157</v>
      </c>
      <c r="G5707" s="56" t="s">
        <v>93</v>
      </c>
      <c r="H5707" s="56"/>
      <c r="I5707" s="59"/>
      <c r="J5707" s="7"/>
      <c r="K5707" s="7"/>
      <c r="L5707" s="7"/>
      <c r="M5707" s="7"/>
      <c r="N5707" s="7"/>
      <c r="O5707" s="7"/>
      <c r="P5707" s="7"/>
    </row>
    <row r="5708" spans="1:16" s="51" customFormat="1" hidden="1" x14ac:dyDescent="0.35">
      <c r="A5708" s="56">
        <v>2019</v>
      </c>
      <c r="B5708" s="31">
        <v>43671</v>
      </c>
      <c r="C5708" s="26">
        <v>5.5416666666666998</v>
      </c>
      <c r="D5708" s="52"/>
      <c r="E5708" s="58"/>
      <c r="F5708" s="52" t="s">
        <v>157</v>
      </c>
      <c r="G5708" s="56" t="s">
        <v>93</v>
      </c>
      <c r="H5708" s="56"/>
      <c r="I5708" s="59"/>
      <c r="J5708" s="7"/>
      <c r="K5708" s="7"/>
      <c r="L5708" s="7"/>
      <c r="M5708" s="7"/>
      <c r="N5708" s="7"/>
      <c r="O5708" s="7"/>
      <c r="P5708" s="7"/>
    </row>
    <row r="5709" spans="1:16" s="51" customFormat="1" hidden="1" x14ac:dyDescent="0.35">
      <c r="A5709" s="56">
        <v>2019</v>
      </c>
      <c r="B5709" s="31">
        <v>43671</v>
      </c>
      <c r="C5709" s="26">
        <v>5.5833333333333703</v>
      </c>
      <c r="D5709" s="52"/>
      <c r="E5709" s="58"/>
      <c r="F5709" s="52" t="s">
        <v>157</v>
      </c>
      <c r="G5709" s="56" t="s">
        <v>93</v>
      </c>
      <c r="H5709" s="56"/>
      <c r="I5709" s="59"/>
      <c r="J5709" s="7"/>
      <c r="K5709" s="7"/>
      <c r="L5709" s="7"/>
      <c r="M5709" s="7"/>
      <c r="N5709" s="7"/>
      <c r="O5709" s="7"/>
      <c r="P5709" s="7"/>
    </row>
    <row r="5710" spans="1:16" s="51" customFormat="1" hidden="1" x14ac:dyDescent="0.35">
      <c r="A5710" s="56">
        <v>2019</v>
      </c>
      <c r="B5710" s="31">
        <v>43671</v>
      </c>
      <c r="C5710" s="26">
        <v>5.6250000000000302</v>
      </c>
      <c r="D5710" s="52"/>
      <c r="E5710" s="58"/>
      <c r="F5710" s="52" t="s">
        <v>157</v>
      </c>
      <c r="G5710" s="56" t="s">
        <v>93</v>
      </c>
      <c r="H5710" s="56"/>
      <c r="I5710" s="59"/>
      <c r="J5710" s="7"/>
      <c r="K5710" s="7"/>
      <c r="L5710" s="7"/>
      <c r="M5710" s="7"/>
      <c r="N5710" s="7"/>
      <c r="O5710" s="7"/>
      <c r="P5710" s="7"/>
    </row>
    <row r="5711" spans="1:16" hidden="1" x14ac:dyDescent="0.35">
      <c r="A5711" s="56">
        <v>2019</v>
      </c>
      <c r="B5711" s="31">
        <v>43671</v>
      </c>
      <c r="C5711" s="26">
        <v>5.6666666666666998</v>
      </c>
      <c r="F5711" s="52" t="s">
        <v>157</v>
      </c>
      <c r="G5711" s="56" t="s">
        <v>93</v>
      </c>
    </row>
    <row r="5712" spans="1:16" hidden="1" x14ac:dyDescent="0.35">
      <c r="A5712" s="56">
        <v>2019</v>
      </c>
      <c r="B5712" s="31">
        <v>43671</v>
      </c>
      <c r="C5712" s="26">
        <v>5.7083333333333703</v>
      </c>
      <c r="F5712" s="52" t="s">
        <v>157</v>
      </c>
      <c r="G5712" s="56" t="s">
        <v>93</v>
      </c>
    </row>
    <row r="5713" spans="1:14" hidden="1" x14ac:dyDescent="0.35">
      <c r="A5713" s="56">
        <v>2019</v>
      </c>
      <c r="B5713" s="31">
        <v>43671</v>
      </c>
      <c r="C5713" s="26">
        <v>5.7500000000000302</v>
      </c>
      <c r="F5713" s="52" t="s">
        <v>157</v>
      </c>
      <c r="G5713" s="56" t="s">
        <v>93</v>
      </c>
    </row>
    <row r="5714" spans="1:14" hidden="1" x14ac:dyDescent="0.35">
      <c r="A5714" s="56">
        <v>2019</v>
      </c>
      <c r="B5714" s="31">
        <v>43671</v>
      </c>
      <c r="C5714" s="26">
        <v>5.7916666666666998</v>
      </c>
      <c r="F5714" s="52" t="s">
        <v>157</v>
      </c>
      <c r="G5714" s="56" t="s">
        <v>93</v>
      </c>
    </row>
    <row r="5715" spans="1:14" hidden="1" x14ac:dyDescent="0.35">
      <c r="A5715" s="56">
        <v>2019</v>
      </c>
      <c r="B5715" s="31">
        <v>43671</v>
      </c>
      <c r="C5715" s="26">
        <v>5.8333333333333703</v>
      </c>
      <c r="F5715" s="52" t="s">
        <v>157</v>
      </c>
      <c r="G5715" s="56" t="s">
        <v>93</v>
      </c>
    </row>
    <row r="5716" spans="1:14" hidden="1" x14ac:dyDescent="0.35">
      <c r="A5716" s="56">
        <v>2019</v>
      </c>
      <c r="B5716" s="31">
        <v>43671</v>
      </c>
      <c r="C5716" s="26">
        <v>5.87500000000004</v>
      </c>
      <c r="F5716" s="52" t="s">
        <v>157</v>
      </c>
      <c r="G5716" s="56" t="s">
        <v>93</v>
      </c>
    </row>
    <row r="5717" spans="1:14" hidden="1" x14ac:dyDescent="0.35">
      <c r="A5717" s="56">
        <v>2019</v>
      </c>
      <c r="B5717" s="31">
        <v>43671</v>
      </c>
      <c r="C5717" s="26">
        <v>5.9166666666666998</v>
      </c>
      <c r="F5717" s="52" t="s">
        <v>157</v>
      </c>
      <c r="G5717" s="56" t="s">
        <v>93</v>
      </c>
    </row>
    <row r="5718" spans="1:14" hidden="1" x14ac:dyDescent="0.35">
      <c r="A5718" s="56">
        <v>2019</v>
      </c>
      <c r="B5718" s="31">
        <v>43671</v>
      </c>
      <c r="C5718" s="26">
        <v>5.9583333333333703</v>
      </c>
      <c r="F5718" s="52" t="s">
        <v>157</v>
      </c>
      <c r="G5718" s="56" t="s">
        <v>93</v>
      </c>
    </row>
    <row r="5719" spans="1:14" hidden="1" x14ac:dyDescent="0.35">
      <c r="A5719" s="56">
        <v>2019</v>
      </c>
      <c r="B5719" s="31">
        <v>43672</v>
      </c>
      <c r="C5719" s="26">
        <v>6.00000000000004</v>
      </c>
      <c r="E5719" s="58" t="s">
        <v>267</v>
      </c>
      <c r="F5719" s="52" t="s">
        <v>166</v>
      </c>
      <c r="G5719" s="56" t="s">
        <v>274</v>
      </c>
      <c r="I5719" s="59">
        <v>0</v>
      </c>
      <c r="J5719" s="7" t="s">
        <v>39</v>
      </c>
      <c r="K5719" s="7">
        <v>56.2</v>
      </c>
      <c r="L5719" s="7">
        <v>84</v>
      </c>
      <c r="M5719" s="7">
        <v>11.22</v>
      </c>
      <c r="N5719" s="7">
        <v>1</v>
      </c>
    </row>
    <row r="5720" spans="1:14" hidden="1" x14ac:dyDescent="0.35">
      <c r="A5720" s="56">
        <v>2019</v>
      </c>
      <c r="B5720" s="31">
        <v>43672</v>
      </c>
      <c r="C5720" s="26">
        <v>6.00000000000004</v>
      </c>
      <c r="E5720" s="58" t="s">
        <v>267</v>
      </c>
      <c r="F5720" s="52" t="s">
        <v>166</v>
      </c>
      <c r="G5720" s="56" t="s">
        <v>274</v>
      </c>
      <c r="I5720" s="59">
        <v>6.9444444444444447E-4</v>
      </c>
      <c r="J5720" s="7" t="s">
        <v>39</v>
      </c>
      <c r="K5720" s="7">
        <v>55.7</v>
      </c>
      <c r="L5720" s="7">
        <v>252</v>
      </c>
      <c r="M5720" s="7">
        <v>6</v>
      </c>
      <c r="N5720" s="7">
        <v>1</v>
      </c>
    </row>
    <row r="5721" spans="1:14" hidden="1" x14ac:dyDescent="0.35">
      <c r="A5721" s="56">
        <v>2019</v>
      </c>
      <c r="B5721" s="31">
        <v>43672</v>
      </c>
      <c r="C5721" s="26">
        <v>6.00000000000004</v>
      </c>
      <c r="E5721" s="58" t="s">
        <v>267</v>
      </c>
      <c r="F5721" s="52" t="s">
        <v>166</v>
      </c>
      <c r="G5721" s="56" t="s">
        <v>274</v>
      </c>
      <c r="I5721" s="59">
        <v>6.9444444444444447E-4</v>
      </c>
      <c r="J5721" s="7" t="s">
        <v>39</v>
      </c>
      <c r="K5721" s="7">
        <v>55.2</v>
      </c>
      <c r="L5721" s="7">
        <v>297</v>
      </c>
      <c r="M5721" s="7">
        <v>4.18</v>
      </c>
      <c r="N5721" s="7">
        <v>1</v>
      </c>
    </row>
    <row r="5722" spans="1:14" hidden="1" x14ac:dyDescent="0.35">
      <c r="A5722" s="56">
        <v>2019</v>
      </c>
      <c r="B5722" s="31">
        <v>43672</v>
      </c>
      <c r="C5722" s="26">
        <v>6.00000000000004</v>
      </c>
      <c r="E5722" s="58" t="s">
        <v>267</v>
      </c>
      <c r="F5722" s="52" t="s">
        <v>166</v>
      </c>
      <c r="G5722" s="56" t="s">
        <v>274</v>
      </c>
      <c r="I5722" s="59">
        <v>1.3888888888888889E-3</v>
      </c>
      <c r="J5722" s="7" t="s">
        <v>39</v>
      </c>
      <c r="K5722" s="7">
        <v>71.2</v>
      </c>
      <c r="L5722" s="7">
        <v>413</v>
      </c>
      <c r="M5722" s="7">
        <v>9.85</v>
      </c>
      <c r="N5722" s="7">
        <v>1</v>
      </c>
    </row>
    <row r="5723" spans="1:14" hidden="1" x14ac:dyDescent="0.35">
      <c r="A5723" s="56">
        <v>2019</v>
      </c>
      <c r="B5723" s="31">
        <v>43672</v>
      </c>
      <c r="C5723" s="26">
        <v>6.00000000000004</v>
      </c>
      <c r="E5723" s="58" t="s">
        <v>267</v>
      </c>
      <c r="F5723" s="52" t="s">
        <v>166</v>
      </c>
      <c r="G5723" s="56" t="s">
        <v>274</v>
      </c>
      <c r="I5723" s="59">
        <v>2.0833333333333333E-3</v>
      </c>
      <c r="J5723" s="7" t="s">
        <v>39</v>
      </c>
      <c r="K5723" s="7">
        <v>54.2</v>
      </c>
      <c r="L5723" s="7">
        <v>703</v>
      </c>
      <c r="M5723" s="7">
        <v>9.25</v>
      </c>
      <c r="N5723" s="7">
        <v>1</v>
      </c>
    </row>
    <row r="5724" spans="1:14" hidden="1" x14ac:dyDescent="0.35">
      <c r="A5724" s="56">
        <v>2019</v>
      </c>
      <c r="B5724" s="31">
        <v>43672</v>
      </c>
      <c r="C5724" s="26">
        <v>6.00000000000004</v>
      </c>
      <c r="E5724" s="58" t="s">
        <v>267</v>
      </c>
      <c r="F5724" s="52" t="s">
        <v>166</v>
      </c>
      <c r="G5724" s="56" t="s">
        <v>274</v>
      </c>
      <c r="I5724" s="59">
        <v>2.7777777777777779E-3</v>
      </c>
      <c r="J5724" s="7" t="s">
        <v>39</v>
      </c>
      <c r="K5724" s="7">
        <v>51.6</v>
      </c>
      <c r="L5724" s="7">
        <v>745</v>
      </c>
      <c r="M5724" s="7">
        <v>5</v>
      </c>
      <c r="N5724" s="7">
        <v>1</v>
      </c>
    </row>
    <row r="5725" spans="1:14" hidden="1" x14ac:dyDescent="0.35">
      <c r="A5725" s="56">
        <v>2019</v>
      </c>
      <c r="B5725" s="31">
        <v>43672</v>
      </c>
      <c r="C5725" s="26">
        <v>6.00000000000004</v>
      </c>
      <c r="E5725" s="58" t="s">
        <v>267</v>
      </c>
      <c r="F5725" s="52" t="s">
        <v>166</v>
      </c>
      <c r="G5725" s="56" t="s">
        <v>274</v>
      </c>
      <c r="I5725" s="59">
        <v>2.7777777777777779E-3</v>
      </c>
      <c r="J5725" s="7" t="s">
        <v>39</v>
      </c>
      <c r="K5725" s="7">
        <v>58.6</v>
      </c>
      <c r="L5725" s="7">
        <v>751</v>
      </c>
      <c r="M5725" s="7">
        <v>4.68</v>
      </c>
      <c r="N5725" s="7">
        <v>1</v>
      </c>
    </row>
    <row r="5726" spans="1:14" hidden="1" x14ac:dyDescent="0.35">
      <c r="A5726" s="56">
        <v>2019</v>
      </c>
      <c r="B5726" s="31">
        <v>43672</v>
      </c>
      <c r="C5726" s="26">
        <v>6.00000000000004</v>
      </c>
      <c r="E5726" s="58" t="s">
        <v>267</v>
      </c>
      <c r="F5726" s="52" t="s">
        <v>166</v>
      </c>
      <c r="G5726" s="56" t="s">
        <v>274</v>
      </c>
      <c r="I5726" s="59">
        <v>4.1666666666666666E-3</v>
      </c>
      <c r="J5726" s="7" t="s">
        <v>39</v>
      </c>
      <c r="K5726" s="7">
        <v>81.3</v>
      </c>
      <c r="L5726" s="7">
        <v>1136</v>
      </c>
      <c r="M5726" s="7">
        <v>10.18</v>
      </c>
      <c r="N5726" s="7">
        <v>1</v>
      </c>
    </row>
    <row r="5727" spans="1:14" hidden="1" x14ac:dyDescent="0.35">
      <c r="A5727" s="56">
        <v>2019</v>
      </c>
      <c r="B5727" s="31">
        <v>43672</v>
      </c>
      <c r="C5727" s="26">
        <v>6.00000000000004</v>
      </c>
      <c r="E5727" s="58" t="s">
        <v>267</v>
      </c>
      <c r="F5727" s="52" t="s">
        <v>166</v>
      </c>
      <c r="G5727" s="56" t="s">
        <v>274</v>
      </c>
      <c r="I5727" s="59">
        <v>4.8611111111111112E-3</v>
      </c>
      <c r="J5727" s="7" t="s">
        <v>39</v>
      </c>
      <c r="K5727" s="7">
        <v>55.7</v>
      </c>
      <c r="L5727" s="7">
        <v>1399</v>
      </c>
      <c r="M5727" s="7">
        <v>5.22</v>
      </c>
      <c r="N5727" s="7">
        <v>1</v>
      </c>
    </row>
    <row r="5728" spans="1:14" hidden="1" x14ac:dyDescent="0.35">
      <c r="A5728" s="56">
        <v>2019</v>
      </c>
      <c r="B5728" s="31">
        <v>43672</v>
      </c>
      <c r="C5728" s="26">
        <v>6.00000000000004</v>
      </c>
      <c r="E5728" s="58" t="s">
        <v>267</v>
      </c>
      <c r="F5728" s="52" t="s">
        <v>166</v>
      </c>
      <c r="G5728" s="56" t="s">
        <v>274</v>
      </c>
      <c r="I5728" s="59">
        <v>6.2499999999999995E-3</v>
      </c>
      <c r="J5728" s="7" t="s">
        <v>39</v>
      </c>
      <c r="K5728" s="7">
        <v>63.1</v>
      </c>
      <c r="L5728" s="7">
        <v>1661</v>
      </c>
      <c r="M5728" s="7">
        <v>13.02</v>
      </c>
      <c r="N5728" s="7">
        <v>1</v>
      </c>
    </row>
    <row r="5729" spans="1:14" hidden="1" x14ac:dyDescent="0.35">
      <c r="A5729" s="56">
        <v>2019</v>
      </c>
      <c r="B5729" s="31">
        <v>43672</v>
      </c>
      <c r="C5729" s="26">
        <v>6.0416666666666998</v>
      </c>
      <c r="E5729" s="58" t="s">
        <v>267</v>
      </c>
      <c r="F5729" s="52" t="s">
        <v>166</v>
      </c>
      <c r="G5729" s="56" t="s">
        <v>274</v>
      </c>
      <c r="I5729" s="59">
        <v>4.1666666666666664E-2</v>
      </c>
      <c r="J5729" s="7" t="s">
        <v>39</v>
      </c>
      <c r="K5729" s="7">
        <v>53.6</v>
      </c>
      <c r="L5729" s="7">
        <v>5</v>
      </c>
      <c r="M5729" s="7">
        <v>9.16</v>
      </c>
      <c r="N5729" s="7">
        <v>1</v>
      </c>
    </row>
    <row r="5730" spans="1:14" hidden="1" x14ac:dyDescent="0.35">
      <c r="A5730" s="56">
        <v>2019</v>
      </c>
      <c r="B5730" s="31">
        <v>43672</v>
      </c>
      <c r="C5730" s="26">
        <v>6.0416666666666998</v>
      </c>
      <c r="E5730" s="58" t="s">
        <v>267</v>
      </c>
      <c r="F5730" s="52" t="s">
        <v>166</v>
      </c>
      <c r="G5730" s="56" t="s">
        <v>274</v>
      </c>
      <c r="I5730" s="59">
        <v>4.2361111111111106E-2</v>
      </c>
      <c r="J5730" s="7" t="s">
        <v>39</v>
      </c>
      <c r="K5730" s="7">
        <v>75.3</v>
      </c>
      <c r="L5730" s="7">
        <v>191</v>
      </c>
      <c r="M5730" s="7">
        <v>8.26</v>
      </c>
      <c r="N5730" s="7">
        <v>1</v>
      </c>
    </row>
    <row r="5731" spans="1:14" hidden="1" x14ac:dyDescent="0.35">
      <c r="A5731" s="56">
        <v>2019</v>
      </c>
      <c r="B5731" s="31">
        <v>43672</v>
      </c>
      <c r="C5731" s="26">
        <v>6.0416666666666998</v>
      </c>
      <c r="E5731" s="58" t="s">
        <v>267</v>
      </c>
      <c r="F5731" s="52" t="s">
        <v>166</v>
      </c>
      <c r="G5731" s="56" t="s">
        <v>274</v>
      </c>
      <c r="I5731" s="59">
        <v>4.3055555555555562E-2</v>
      </c>
      <c r="J5731" s="7" t="s">
        <v>39</v>
      </c>
      <c r="K5731" s="7">
        <v>60.6</v>
      </c>
      <c r="L5731" s="7">
        <v>412</v>
      </c>
      <c r="M5731" s="7">
        <v>8.91</v>
      </c>
      <c r="N5731" s="7">
        <v>1</v>
      </c>
    </row>
    <row r="5732" spans="1:14" hidden="1" x14ac:dyDescent="0.35">
      <c r="A5732" s="56">
        <v>2019</v>
      </c>
      <c r="B5732" s="31">
        <v>43672</v>
      </c>
      <c r="C5732" s="26">
        <v>6.0416666666666998</v>
      </c>
      <c r="E5732" s="58" t="s">
        <v>267</v>
      </c>
      <c r="F5732" s="52" t="s">
        <v>166</v>
      </c>
      <c r="G5732" s="56" t="s">
        <v>274</v>
      </c>
      <c r="I5732" s="59">
        <v>4.3750000000000004E-2</v>
      </c>
      <c r="J5732" s="7" t="s">
        <v>39</v>
      </c>
      <c r="K5732" s="7">
        <v>56.6</v>
      </c>
      <c r="L5732" s="7">
        <v>590</v>
      </c>
      <c r="M5732" s="7">
        <v>10.94</v>
      </c>
      <c r="N5732" s="7">
        <v>1</v>
      </c>
    </row>
    <row r="5733" spans="1:14" hidden="1" x14ac:dyDescent="0.35">
      <c r="A5733" s="56">
        <v>2019</v>
      </c>
      <c r="B5733" s="31">
        <v>43672</v>
      </c>
      <c r="C5733" s="26">
        <v>6.0416666666666998</v>
      </c>
      <c r="E5733" s="58" t="s">
        <v>267</v>
      </c>
      <c r="F5733" s="52" t="s">
        <v>166</v>
      </c>
      <c r="G5733" s="56" t="s">
        <v>274</v>
      </c>
      <c r="I5733" s="59">
        <v>4.3750000000000004E-2</v>
      </c>
      <c r="J5733" s="7" t="s">
        <v>39</v>
      </c>
      <c r="K5733" s="7">
        <v>60.9</v>
      </c>
      <c r="L5733" s="7">
        <v>591</v>
      </c>
      <c r="M5733" s="7">
        <v>8.0299999999999994</v>
      </c>
      <c r="N5733" s="7">
        <v>1</v>
      </c>
    </row>
    <row r="5734" spans="1:14" hidden="1" x14ac:dyDescent="0.35">
      <c r="A5734" s="56">
        <v>2019</v>
      </c>
      <c r="B5734" s="31">
        <v>43672</v>
      </c>
      <c r="C5734" s="26">
        <v>6.0416666666666998</v>
      </c>
      <c r="E5734" s="58" t="s">
        <v>267</v>
      </c>
      <c r="F5734" s="52" t="s">
        <v>166</v>
      </c>
      <c r="G5734" s="56" t="s">
        <v>274</v>
      </c>
      <c r="I5734" s="59">
        <v>4.3750000000000004E-2</v>
      </c>
      <c r="J5734" s="7" t="s">
        <v>39</v>
      </c>
      <c r="K5734" s="7">
        <v>70.599999999999994</v>
      </c>
      <c r="L5734" s="7">
        <v>645</v>
      </c>
      <c r="M5734" s="7">
        <v>10.38</v>
      </c>
      <c r="N5734" s="7">
        <v>1</v>
      </c>
    </row>
    <row r="5735" spans="1:14" hidden="1" x14ac:dyDescent="0.35">
      <c r="A5735" s="56">
        <v>2019</v>
      </c>
      <c r="B5735" s="31">
        <v>43672</v>
      </c>
      <c r="C5735" s="26">
        <v>6.0416666666666998</v>
      </c>
      <c r="E5735" s="58" t="s">
        <v>267</v>
      </c>
      <c r="F5735" s="52" t="s">
        <v>166</v>
      </c>
      <c r="G5735" s="56" t="s">
        <v>274</v>
      </c>
      <c r="I5735" s="59">
        <v>4.3750000000000004E-2</v>
      </c>
      <c r="J5735" s="7" t="s">
        <v>39</v>
      </c>
      <c r="K5735" s="7">
        <v>65.8</v>
      </c>
      <c r="L5735" s="7">
        <v>689</v>
      </c>
      <c r="M5735" s="7">
        <v>9.69</v>
      </c>
      <c r="N5735" s="7">
        <v>1</v>
      </c>
    </row>
    <row r="5736" spans="1:14" hidden="1" x14ac:dyDescent="0.35">
      <c r="A5736" s="56">
        <v>2019</v>
      </c>
      <c r="B5736" s="31">
        <v>43672</v>
      </c>
      <c r="C5736" s="26">
        <v>6.0416666666666998</v>
      </c>
      <c r="E5736" s="58" t="s">
        <v>267</v>
      </c>
      <c r="F5736" s="52" t="s">
        <v>166</v>
      </c>
      <c r="G5736" s="56" t="s">
        <v>274</v>
      </c>
      <c r="I5736" s="59">
        <v>4.4444444444444446E-2</v>
      </c>
      <c r="J5736" s="7" t="s">
        <v>39</v>
      </c>
      <c r="K5736" s="7">
        <v>64.099999999999994</v>
      </c>
      <c r="L5736" s="7">
        <v>773</v>
      </c>
      <c r="M5736" s="7">
        <v>7.52</v>
      </c>
      <c r="N5736" s="7">
        <v>1</v>
      </c>
    </row>
    <row r="5737" spans="1:14" hidden="1" x14ac:dyDescent="0.35">
      <c r="A5737" s="56">
        <v>2019</v>
      </c>
      <c r="B5737" s="31">
        <v>43672</v>
      </c>
      <c r="C5737" s="26">
        <v>6.0416666666666998</v>
      </c>
      <c r="E5737" s="58" t="s">
        <v>267</v>
      </c>
      <c r="F5737" s="52" t="s">
        <v>166</v>
      </c>
      <c r="G5737" s="56" t="s">
        <v>274</v>
      </c>
      <c r="I5737" s="59">
        <v>4.4444444444444446E-2</v>
      </c>
      <c r="J5737" s="7" t="s">
        <v>39</v>
      </c>
      <c r="K5737" s="7">
        <v>44.7</v>
      </c>
      <c r="L5737" s="7">
        <v>793</v>
      </c>
      <c r="M5737" s="7">
        <v>6.71</v>
      </c>
      <c r="N5737" s="7">
        <v>1</v>
      </c>
    </row>
    <row r="5738" spans="1:14" hidden="1" x14ac:dyDescent="0.35">
      <c r="A5738" s="56">
        <v>2019</v>
      </c>
      <c r="B5738" s="31">
        <v>43672</v>
      </c>
      <c r="C5738" s="26">
        <v>6.0416666666666998</v>
      </c>
      <c r="E5738" s="58" t="s">
        <v>267</v>
      </c>
      <c r="F5738" s="52" t="s">
        <v>166</v>
      </c>
      <c r="G5738" s="56" t="s">
        <v>274</v>
      </c>
      <c r="I5738" s="59">
        <v>4.5138888888888888E-2</v>
      </c>
      <c r="J5738" s="7" t="s">
        <v>39</v>
      </c>
      <c r="K5738" s="7">
        <v>83.9</v>
      </c>
      <c r="L5738" s="7">
        <v>1026</v>
      </c>
      <c r="M5738" s="7">
        <v>9.5399999999999991</v>
      </c>
      <c r="N5738" s="7">
        <v>1</v>
      </c>
    </row>
    <row r="5739" spans="1:14" hidden="1" x14ac:dyDescent="0.35">
      <c r="A5739" s="56">
        <v>2019</v>
      </c>
      <c r="B5739" s="31">
        <v>43672</v>
      </c>
      <c r="C5739" s="26">
        <v>6.0416666666666998</v>
      </c>
      <c r="E5739" s="58" t="s">
        <v>267</v>
      </c>
      <c r="F5739" s="52" t="s">
        <v>166</v>
      </c>
      <c r="G5739" s="56" t="s">
        <v>274</v>
      </c>
      <c r="I5739" s="59">
        <v>4.5833333333333337E-2</v>
      </c>
      <c r="J5739" s="7" t="s">
        <v>39</v>
      </c>
      <c r="K5739" s="7">
        <v>53.8</v>
      </c>
      <c r="L5739" s="7">
        <v>1249</v>
      </c>
      <c r="M5739" s="7">
        <v>9.1300000000000008</v>
      </c>
      <c r="N5739" s="7">
        <v>1</v>
      </c>
    </row>
    <row r="5740" spans="1:14" hidden="1" x14ac:dyDescent="0.35">
      <c r="A5740" s="56">
        <v>2019</v>
      </c>
      <c r="B5740" s="31">
        <v>43672</v>
      </c>
      <c r="C5740" s="26">
        <v>6.0416666666666998</v>
      </c>
      <c r="E5740" s="58" t="s">
        <v>267</v>
      </c>
      <c r="F5740" s="52" t="s">
        <v>166</v>
      </c>
      <c r="G5740" s="56" t="s">
        <v>274</v>
      </c>
      <c r="I5740" s="59">
        <v>4.6527777777777779E-2</v>
      </c>
      <c r="J5740" s="7" t="s">
        <v>39</v>
      </c>
      <c r="K5740" s="7">
        <v>87.3</v>
      </c>
      <c r="L5740" s="7">
        <v>1342</v>
      </c>
      <c r="M5740" s="7">
        <v>8.81</v>
      </c>
      <c r="N5740" s="7">
        <v>1</v>
      </c>
    </row>
    <row r="5741" spans="1:14" hidden="1" x14ac:dyDescent="0.35">
      <c r="A5741" s="56">
        <v>2019</v>
      </c>
      <c r="B5741" s="31">
        <v>43672</v>
      </c>
      <c r="C5741" s="26">
        <v>6.0416666666666998</v>
      </c>
      <c r="E5741" s="58" t="s">
        <v>267</v>
      </c>
      <c r="F5741" s="52" t="s">
        <v>166</v>
      </c>
      <c r="G5741" s="56" t="s">
        <v>274</v>
      </c>
      <c r="I5741" s="59">
        <v>4.6527777777777779E-2</v>
      </c>
      <c r="J5741" s="7" t="s">
        <v>39</v>
      </c>
      <c r="K5741" s="7">
        <v>59</v>
      </c>
      <c r="L5741" s="7">
        <v>1372</v>
      </c>
      <c r="M5741" s="7">
        <v>5.27</v>
      </c>
      <c r="N5741" s="7">
        <v>1</v>
      </c>
    </row>
    <row r="5742" spans="1:14" hidden="1" x14ac:dyDescent="0.35">
      <c r="A5742" s="56">
        <v>2019</v>
      </c>
      <c r="B5742" s="31">
        <v>43672</v>
      </c>
      <c r="C5742" s="26">
        <v>6.0416666666666998</v>
      </c>
      <c r="E5742" s="58" t="s">
        <v>267</v>
      </c>
      <c r="F5742" s="52" t="s">
        <v>166</v>
      </c>
      <c r="G5742" s="56" t="s">
        <v>274</v>
      </c>
      <c r="I5742" s="59">
        <v>4.6527777777777779E-2</v>
      </c>
      <c r="J5742" s="7" t="s">
        <v>39</v>
      </c>
      <c r="K5742" s="7">
        <v>75</v>
      </c>
      <c r="L5742" s="7">
        <v>1391</v>
      </c>
      <c r="M5742" s="7">
        <v>8.9700000000000006</v>
      </c>
      <c r="N5742" s="7">
        <v>1</v>
      </c>
    </row>
    <row r="5743" spans="1:14" hidden="1" x14ac:dyDescent="0.35">
      <c r="A5743" s="56">
        <v>2019</v>
      </c>
      <c r="B5743" s="31">
        <v>43672</v>
      </c>
      <c r="C5743" s="26">
        <v>6.0833333333333703</v>
      </c>
      <c r="E5743" s="58" t="s">
        <v>267</v>
      </c>
      <c r="F5743" s="52" t="s">
        <v>166</v>
      </c>
      <c r="G5743" s="56" t="s">
        <v>274</v>
      </c>
      <c r="I5743" s="59">
        <v>8.3333333333333329E-2</v>
      </c>
      <c r="J5743" s="7" t="s">
        <v>39</v>
      </c>
      <c r="K5743" s="7">
        <v>64.099999999999994</v>
      </c>
      <c r="L5743" s="7">
        <v>41</v>
      </c>
      <c r="M5743" s="7">
        <v>9.5399999999999991</v>
      </c>
      <c r="N5743" s="7">
        <v>1</v>
      </c>
    </row>
    <row r="5744" spans="1:14" hidden="1" x14ac:dyDescent="0.35">
      <c r="A5744" s="56">
        <v>2019</v>
      </c>
      <c r="B5744" s="31">
        <v>43672</v>
      </c>
      <c r="C5744" s="26">
        <v>6.0833333333333703</v>
      </c>
      <c r="E5744" s="58" t="s">
        <v>267</v>
      </c>
      <c r="F5744" s="52" t="s">
        <v>166</v>
      </c>
      <c r="G5744" s="56" t="s">
        <v>274</v>
      </c>
      <c r="I5744" s="59">
        <v>8.3333333333333329E-2</v>
      </c>
      <c r="J5744" s="7" t="s">
        <v>39</v>
      </c>
      <c r="K5744" s="7">
        <v>53.8</v>
      </c>
      <c r="L5744" s="7">
        <v>49</v>
      </c>
      <c r="M5744" s="7">
        <v>10.74</v>
      </c>
      <c r="N5744" s="7">
        <v>1</v>
      </c>
    </row>
    <row r="5745" spans="1:14" hidden="1" x14ac:dyDescent="0.35">
      <c r="A5745" s="56">
        <v>2019</v>
      </c>
      <c r="B5745" s="31">
        <v>43672</v>
      </c>
      <c r="C5745" s="26">
        <v>6.0833333333333703</v>
      </c>
      <c r="E5745" s="58" t="s">
        <v>267</v>
      </c>
      <c r="F5745" s="52" t="s">
        <v>166</v>
      </c>
      <c r="G5745" s="56" t="s">
        <v>274</v>
      </c>
      <c r="I5745" s="59">
        <v>8.3333333333333329E-2</v>
      </c>
      <c r="J5745" s="7" t="s">
        <v>39</v>
      </c>
      <c r="K5745" s="7">
        <v>44.4</v>
      </c>
      <c r="L5745" s="7">
        <v>137</v>
      </c>
      <c r="M5745" s="7">
        <v>11.35</v>
      </c>
      <c r="N5745" s="7">
        <v>1</v>
      </c>
    </row>
    <row r="5746" spans="1:14" hidden="1" x14ac:dyDescent="0.35">
      <c r="A5746" s="56">
        <v>2019</v>
      </c>
      <c r="B5746" s="31">
        <v>43672</v>
      </c>
      <c r="C5746" s="26">
        <v>6.0833333333333703</v>
      </c>
      <c r="E5746" s="58" t="s">
        <v>267</v>
      </c>
      <c r="F5746" s="52" t="s">
        <v>166</v>
      </c>
      <c r="G5746" s="56" t="s">
        <v>274</v>
      </c>
      <c r="I5746" s="59">
        <v>8.4027777777777771E-2</v>
      </c>
      <c r="J5746" s="7" t="s">
        <v>39</v>
      </c>
      <c r="K5746" s="7">
        <v>28.2</v>
      </c>
      <c r="L5746" s="7">
        <v>187</v>
      </c>
      <c r="M5746" s="7">
        <v>8.99</v>
      </c>
      <c r="N5746" s="7">
        <v>1</v>
      </c>
    </row>
    <row r="5747" spans="1:14" hidden="1" x14ac:dyDescent="0.35">
      <c r="A5747" s="56">
        <v>2019</v>
      </c>
      <c r="B5747" s="31">
        <v>43672</v>
      </c>
      <c r="C5747" s="26">
        <v>6.0833333333333703</v>
      </c>
      <c r="E5747" s="58" t="s">
        <v>267</v>
      </c>
      <c r="F5747" s="52" t="s">
        <v>166</v>
      </c>
      <c r="G5747" s="56" t="s">
        <v>274</v>
      </c>
      <c r="I5747" s="59">
        <v>8.4027777777777771E-2</v>
      </c>
      <c r="J5747" s="7" t="s">
        <v>39</v>
      </c>
      <c r="K5747" s="7">
        <v>67.599999999999994</v>
      </c>
      <c r="L5747" s="7">
        <v>187</v>
      </c>
      <c r="M5747" s="7">
        <v>10.23</v>
      </c>
      <c r="N5747" s="7">
        <v>1</v>
      </c>
    </row>
    <row r="5748" spans="1:14" hidden="1" x14ac:dyDescent="0.35">
      <c r="A5748" s="56">
        <v>2019</v>
      </c>
      <c r="B5748" s="31">
        <v>43672</v>
      </c>
      <c r="C5748" s="26">
        <v>6.0833333333333703</v>
      </c>
      <c r="E5748" s="58" t="s">
        <v>267</v>
      </c>
      <c r="F5748" s="52" t="s">
        <v>166</v>
      </c>
      <c r="G5748" s="56" t="s">
        <v>274</v>
      </c>
      <c r="I5748" s="59">
        <v>8.4027777777777771E-2</v>
      </c>
      <c r="J5748" s="7" t="s">
        <v>39</v>
      </c>
      <c r="K5748" s="7">
        <v>59.2</v>
      </c>
      <c r="L5748" s="7">
        <v>228</v>
      </c>
      <c r="M5748" s="7">
        <v>9.9499999999999993</v>
      </c>
      <c r="N5748" s="7">
        <v>1</v>
      </c>
    </row>
    <row r="5749" spans="1:14" hidden="1" x14ac:dyDescent="0.35">
      <c r="A5749" s="56">
        <v>2019</v>
      </c>
      <c r="B5749" s="31">
        <v>43672</v>
      </c>
      <c r="C5749" s="26">
        <v>6.0833333333333703</v>
      </c>
      <c r="E5749" s="58" t="s">
        <v>267</v>
      </c>
      <c r="F5749" s="52" t="s">
        <v>166</v>
      </c>
      <c r="G5749" s="56" t="s">
        <v>274</v>
      </c>
      <c r="I5749" s="59">
        <v>8.4027777777777771E-2</v>
      </c>
      <c r="J5749" s="7" t="s">
        <v>39</v>
      </c>
      <c r="K5749" s="7">
        <v>63.7</v>
      </c>
      <c r="L5749" s="7">
        <v>343</v>
      </c>
      <c r="M5749" s="7">
        <v>10.77</v>
      </c>
      <c r="N5749" s="7">
        <v>1</v>
      </c>
    </row>
    <row r="5750" spans="1:14" hidden="1" x14ac:dyDescent="0.35">
      <c r="A5750" s="56">
        <v>2019</v>
      </c>
      <c r="B5750" s="31">
        <v>43672</v>
      </c>
      <c r="C5750" s="26">
        <v>6.0833333333333703</v>
      </c>
      <c r="E5750" s="58" t="s">
        <v>267</v>
      </c>
      <c r="F5750" s="52" t="s">
        <v>166</v>
      </c>
      <c r="G5750" s="56" t="s">
        <v>274</v>
      </c>
      <c r="I5750" s="59">
        <v>8.4722222222222213E-2</v>
      </c>
      <c r="J5750" s="7" t="s">
        <v>39</v>
      </c>
      <c r="K5750" s="7">
        <v>55.5</v>
      </c>
      <c r="L5750" s="7">
        <v>436</v>
      </c>
      <c r="M5750" s="7">
        <v>10.73</v>
      </c>
      <c r="N5750" s="7">
        <v>1</v>
      </c>
    </row>
    <row r="5751" spans="1:14" hidden="1" x14ac:dyDescent="0.35">
      <c r="A5751" s="56">
        <v>2019</v>
      </c>
      <c r="B5751" s="31">
        <v>43672</v>
      </c>
      <c r="C5751" s="26">
        <v>6.0833333333333703</v>
      </c>
      <c r="E5751" s="58" t="s">
        <v>267</v>
      </c>
      <c r="F5751" s="52" t="s">
        <v>166</v>
      </c>
      <c r="G5751" s="56" t="s">
        <v>274</v>
      </c>
      <c r="I5751" s="59">
        <v>8.4722222222222213E-2</v>
      </c>
      <c r="J5751" s="7" t="s">
        <v>39</v>
      </c>
      <c r="K5751" s="7">
        <v>76.2</v>
      </c>
      <c r="L5751" s="7">
        <v>443</v>
      </c>
      <c r="M5751" s="7">
        <v>10.46</v>
      </c>
      <c r="N5751" s="7">
        <v>1</v>
      </c>
    </row>
    <row r="5752" spans="1:14" hidden="1" x14ac:dyDescent="0.35">
      <c r="A5752" s="56">
        <v>2019</v>
      </c>
      <c r="B5752" s="31">
        <v>43672</v>
      </c>
      <c r="C5752" s="26">
        <v>6.0833333333333703</v>
      </c>
      <c r="E5752" s="58" t="s">
        <v>267</v>
      </c>
      <c r="F5752" s="52" t="s">
        <v>166</v>
      </c>
      <c r="G5752" s="56" t="s">
        <v>274</v>
      </c>
      <c r="I5752" s="59">
        <v>8.4722222222222213E-2</v>
      </c>
      <c r="J5752" s="7" t="s">
        <v>39</v>
      </c>
      <c r="K5752" s="7">
        <v>57.6</v>
      </c>
      <c r="L5752" s="7">
        <v>469</v>
      </c>
      <c r="M5752" s="7">
        <v>9.84</v>
      </c>
      <c r="N5752" s="7">
        <v>1</v>
      </c>
    </row>
    <row r="5753" spans="1:14" hidden="1" x14ac:dyDescent="0.35">
      <c r="A5753" s="56">
        <v>2019</v>
      </c>
      <c r="B5753" s="31">
        <v>43672</v>
      </c>
      <c r="C5753" s="26">
        <v>6.0833333333333703</v>
      </c>
      <c r="E5753" s="58" t="s">
        <v>267</v>
      </c>
      <c r="F5753" s="52" t="s">
        <v>166</v>
      </c>
      <c r="G5753" s="56" t="s">
        <v>274</v>
      </c>
      <c r="I5753" s="59">
        <v>8.4722222222222213E-2</v>
      </c>
      <c r="J5753" s="7" t="s">
        <v>39</v>
      </c>
      <c r="K5753" s="7">
        <v>48.1</v>
      </c>
      <c r="L5753" s="7">
        <v>500</v>
      </c>
      <c r="M5753" s="7">
        <v>10.91</v>
      </c>
      <c r="N5753" s="7">
        <v>1</v>
      </c>
    </row>
    <row r="5754" spans="1:14" hidden="1" x14ac:dyDescent="0.35">
      <c r="A5754" s="56">
        <v>2019</v>
      </c>
      <c r="B5754" s="31">
        <v>43672</v>
      </c>
      <c r="C5754" s="26">
        <v>6.0833333333333703</v>
      </c>
      <c r="E5754" s="58" t="s">
        <v>267</v>
      </c>
      <c r="F5754" s="52" t="s">
        <v>166</v>
      </c>
      <c r="G5754" s="56" t="s">
        <v>274</v>
      </c>
      <c r="I5754" s="59">
        <v>8.4722222222222213E-2</v>
      </c>
      <c r="J5754" s="7" t="s">
        <v>39</v>
      </c>
      <c r="K5754" s="7">
        <v>48.3</v>
      </c>
      <c r="L5754" s="7">
        <v>537</v>
      </c>
      <c r="M5754" s="7">
        <v>7.62</v>
      </c>
      <c r="N5754" s="7">
        <v>1</v>
      </c>
    </row>
    <row r="5755" spans="1:14" hidden="1" x14ac:dyDescent="0.35">
      <c r="A5755" s="56">
        <v>2019</v>
      </c>
      <c r="B5755" s="31">
        <v>43672</v>
      </c>
      <c r="C5755" s="26">
        <v>6.0833333333333703</v>
      </c>
      <c r="E5755" s="58" t="s">
        <v>267</v>
      </c>
      <c r="F5755" s="52" t="s">
        <v>166</v>
      </c>
      <c r="G5755" s="56" t="s">
        <v>274</v>
      </c>
      <c r="I5755" s="59">
        <v>8.5416666666666655E-2</v>
      </c>
      <c r="J5755" s="7" t="s">
        <v>39</v>
      </c>
      <c r="K5755" s="7">
        <v>57.1</v>
      </c>
      <c r="L5755" s="7">
        <v>559</v>
      </c>
      <c r="M5755" s="7">
        <v>9.42</v>
      </c>
      <c r="N5755" s="7">
        <v>1</v>
      </c>
    </row>
    <row r="5756" spans="1:14" hidden="1" x14ac:dyDescent="0.35">
      <c r="A5756" s="56">
        <v>2019</v>
      </c>
      <c r="B5756" s="31">
        <v>43672</v>
      </c>
      <c r="C5756" s="26">
        <v>6.0833333333333703</v>
      </c>
      <c r="E5756" s="58" t="s">
        <v>267</v>
      </c>
      <c r="F5756" s="52" t="s">
        <v>166</v>
      </c>
      <c r="G5756" s="56" t="s">
        <v>274</v>
      </c>
      <c r="I5756" s="59">
        <v>8.5416666666666655E-2</v>
      </c>
      <c r="J5756" s="7" t="s">
        <v>39</v>
      </c>
      <c r="K5756" s="7">
        <v>58.2</v>
      </c>
      <c r="L5756" s="7">
        <v>609</v>
      </c>
      <c r="M5756" s="7">
        <v>9.6300000000000008</v>
      </c>
      <c r="N5756" s="7">
        <v>1</v>
      </c>
    </row>
    <row r="5757" spans="1:14" hidden="1" x14ac:dyDescent="0.35">
      <c r="A5757" s="56">
        <v>2019</v>
      </c>
      <c r="B5757" s="31">
        <v>43672</v>
      </c>
      <c r="C5757" s="26">
        <v>6.0833333333333703</v>
      </c>
      <c r="E5757" s="58" t="s">
        <v>267</v>
      </c>
      <c r="F5757" s="52" t="s">
        <v>166</v>
      </c>
      <c r="G5757" s="56" t="s">
        <v>274</v>
      </c>
      <c r="I5757" s="59">
        <v>8.5416666666666655E-2</v>
      </c>
      <c r="J5757" s="7" t="s">
        <v>39</v>
      </c>
      <c r="K5757" s="7">
        <v>58.2</v>
      </c>
      <c r="L5757" s="7">
        <v>752</v>
      </c>
      <c r="M5757" s="7">
        <v>10.58</v>
      </c>
      <c r="N5757" s="7">
        <v>1</v>
      </c>
    </row>
    <row r="5758" spans="1:14" hidden="1" x14ac:dyDescent="0.35">
      <c r="A5758" s="56">
        <v>2019</v>
      </c>
      <c r="B5758" s="31">
        <v>43672</v>
      </c>
      <c r="C5758" s="26">
        <v>6.0833333333333703</v>
      </c>
      <c r="E5758" s="58" t="s">
        <v>267</v>
      </c>
      <c r="F5758" s="52" t="s">
        <v>166</v>
      </c>
      <c r="G5758" s="56" t="s">
        <v>274</v>
      </c>
      <c r="I5758" s="59">
        <v>8.5416666666666655E-2</v>
      </c>
      <c r="J5758" s="7" t="s">
        <v>39</v>
      </c>
      <c r="K5758" s="7">
        <v>58.1</v>
      </c>
      <c r="L5758" s="7">
        <v>752</v>
      </c>
      <c r="M5758" s="7">
        <v>10.18</v>
      </c>
      <c r="N5758" s="7">
        <v>1</v>
      </c>
    </row>
    <row r="5759" spans="1:14" hidden="1" x14ac:dyDescent="0.35">
      <c r="A5759" s="56">
        <v>2019</v>
      </c>
      <c r="B5759" s="31">
        <v>43672</v>
      </c>
      <c r="C5759" s="26">
        <v>6.0833333333333703</v>
      </c>
      <c r="E5759" s="58" t="s">
        <v>267</v>
      </c>
      <c r="F5759" s="52" t="s">
        <v>166</v>
      </c>
      <c r="G5759" s="56" t="s">
        <v>274</v>
      </c>
      <c r="I5759" s="59">
        <v>8.5416666666666655E-2</v>
      </c>
      <c r="J5759" s="7" t="s">
        <v>39</v>
      </c>
      <c r="K5759" s="7">
        <v>59.9</v>
      </c>
      <c r="L5759" s="7">
        <v>756</v>
      </c>
      <c r="M5759" s="7">
        <v>11.02</v>
      </c>
      <c r="N5759" s="7">
        <v>1</v>
      </c>
    </row>
    <row r="5760" spans="1:14" hidden="1" x14ac:dyDescent="0.35">
      <c r="A5760" s="56">
        <v>2019</v>
      </c>
      <c r="B5760" s="31">
        <v>43672</v>
      </c>
      <c r="C5760" s="26">
        <v>6.0833333333333703</v>
      </c>
      <c r="E5760" s="58" t="s">
        <v>267</v>
      </c>
      <c r="F5760" s="52" t="s">
        <v>166</v>
      </c>
      <c r="G5760" s="56" t="s">
        <v>274</v>
      </c>
      <c r="I5760" s="59">
        <v>8.6111111111111124E-2</v>
      </c>
      <c r="J5760" s="7" t="s">
        <v>39</v>
      </c>
      <c r="K5760" s="7">
        <v>56.3</v>
      </c>
      <c r="L5760" s="7">
        <v>836</v>
      </c>
      <c r="M5760" s="7">
        <v>11.74</v>
      </c>
      <c r="N5760" s="7">
        <v>1</v>
      </c>
    </row>
    <row r="5761" spans="1:14" hidden="1" x14ac:dyDescent="0.35">
      <c r="A5761" s="56">
        <v>2019</v>
      </c>
      <c r="B5761" s="31">
        <v>43672</v>
      </c>
      <c r="C5761" s="26">
        <v>6.0833333333333703</v>
      </c>
      <c r="E5761" s="58" t="s">
        <v>267</v>
      </c>
      <c r="F5761" s="52" t="s">
        <v>166</v>
      </c>
      <c r="G5761" s="56" t="s">
        <v>274</v>
      </c>
      <c r="I5761" s="59">
        <v>8.6111111111111124E-2</v>
      </c>
      <c r="J5761" s="7" t="s">
        <v>39</v>
      </c>
      <c r="K5761" s="7">
        <v>57.9</v>
      </c>
      <c r="L5761" s="7">
        <v>833</v>
      </c>
      <c r="M5761" s="7">
        <v>9.26</v>
      </c>
      <c r="N5761" s="7">
        <v>1</v>
      </c>
    </row>
    <row r="5762" spans="1:14" hidden="1" x14ac:dyDescent="0.35">
      <c r="A5762" s="56">
        <v>2019</v>
      </c>
      <c r="B5762" s="31">
        <v>43672</v>
      </c>
      <c r="C5762" s="26">
        <v>6.0833333333333703</v>
      </c>
      <c r="E5762" s="58" t="s">
        <v>267</v>
      </c>
      <c r="F5762" s="52" t="s">
        <v>166</v>
      </c>
      <c r="G5762" s="56" t="s">
        <v>274</v>
      </c>
      <c r="I5762" s="59">
        <v>8.6111111111111124E-2</v>
      </c>
      <c r="J5762" s="7" t="s">
        <v>39</v>
      </c>
      <c r="K5762" s="7">
        <v>54.6</v>
      </c>
      <c r="L5762" s="7">
        <v>834</v>
      </c>
      <c r="M5762" s="7">
        <v>11.38</v>
      </c>
      <c r="N5762" s="7">
        <v>1</v>
      </c>
    </row>
    <row r="5763" spans="1:14" hidden="1" x14ac:dyDescent="0.35">
      <c r="A5763" s="56">
        <v>2019</v>
      </c>
      <c r="B5763" s="31">
        <v>43672</v>
      </c>
      <c r="C5763" s="26">
        <v>6.0833333333333703</v>
      </c>
      <c r="E5763" s="58" t="s">
        <v>267</v>
      </c>
      <c r="F5763" s="52" t="s">
        <v>166</v>
      </c>
      <c r="G5763" s="56" t="s">
        <v>274</v>
      </c>
      <c r="I5763" s="59">
        <v>8.6111111111111124E-2</v>
      </c>
      <c r="J5763" s="7" t="s">
        <v>39</v>
      </c>
      <c r="K5763" s="7">
        <v>56.5</v>
      </c>
      <c r="L5763" s="7">
        <v>834</v>
      </c>
      <c r="M5763" s="7">
        <v>8.9</v>
      </c>
      <c r="N5763" s="7">
        <v>1</v>
      </c>
    </row>
    <row r="5764" spans="1:14" hidden="1" x14ac:dyDescent="0.35">
      <c r="A5764" s="56">
        <v>2019</v>
      </c>
      <c r="B5764" s="31">
        <v>43672</v>
      </c>
      <c r="C5764" s="26">
        <v>6.0833333333333703</v>
      </c>
      <c r="E5764" s="58" t="s">
        <v>267</v>
      </c>
      <c r="F5764" s="52" t="s">
        <v>166</v>
      </c>
      <c r="G5764" s="56" t="s">
        <v>274</v>
      </c>
      <c r="I5764" s="59">
        <v>8.6111111111111124E-2</v>
      </c>
      <c r="J5764" s="7" t="s">
        <v>39</v>
      </c>
      <c r="K5764" s="7">
        <v>56.7</v>
      </c>
      <c r="L5764" s="7">
        <v>835</v>
      </c>
      <c r="M5764" s="7">
        <v>11.11</v>
      </c>
      <c r="N5764" s="7">
        <v>1</v>
      </c>
    </row>
    <row r="5765" spans="1:14" hidden="1" x14ac:dyDescent="0.35">
      <c r="A5765" s="56">
        <v>2019</v>
      </c>
      <c r="B5765" s="31">
        <v>43672</v>
      </c>
      <c r="C5765" s="26">
        <v>6.0833333333333703</v>
      </c>
      <c r="E5765" s="58" t="s">
        <v>267</v>
      </c>
      <c r="F5765" s="52" t="s">
        <v>166</v>
      </c>
      <c r="G5765" s="56" t="s">
        <v>274</v>
      </c>
      <c r="I5765" s="59">
        <v>8.6111111111111124E-2</v>
      </c>
      <c r="J5765" s="7" t="s">
        <v>39</v>
      </c>
      <c r="K5765" s="7">
        <v>47.8</v>
      </c>
      <c r="L5765" s="7">
        <v>837</v>
      </c>
      <c r="M5765" s="7">
        <v>9.98</v>
      </c>
      <c r="N5765" s="7">
        <v>1</v>
      </c>
    </row>
    <row r="5766" spans="1:14" hidden="1" x14ac:dyDescent="0.35">
      <c r="A5766" s="56">
        <v>2019</v>
      </c>
      <c r="B5766" s="31">
        <v>43672</v>
      </c>
      <c r="C5766" s="26">
        <v>6.0833333333333703</v>
      </c>
      <c r="E5766" s="58" t="s">
        <v>267</v>
      </c>
      <c r="F5766" s="52" t="s">
        <v>166</v>
      </c>
      <c r="G5766" s="56" t="s">
        <v>274</v>
      </c>
      <c r="I5766" s="59">
        <v>8.6111111111111124E-2</v>
      </c>
      <c r="J5766" s="7" t="s">
        <v>39</v>
      </c>
      <c r="K5766" s="7">
        <v>61.7</v>
      </c>
      <c r="L5766" s="7">
        <v>839</v>
      </c>
      <c r="M5766" s="7">
        <v>9.27</v>
      </c>
      <c r="N5766" s="7">
        <v>1</v>
      </c>
    </row>
    <row r="5767" spans="1:14" hidden="1" x14ac:dyDescent="0.35">
      <c r="A5767" s="56">
        <v>2019</v>
      </c>
      <c r="B5767" s="31">
        <v>43672</v>
      </c>
      <c r="C5767" s="26">
        <v>6.0833333333333703</v>
      </c>
      <c r="E5767" s="58" t="s">
        <v>267</v>
      </c>
      <c r="F5767" s="52" t="s">
        <v>166</v>
      </c>
      <c r="G5767" s="56" t="s">
        <v>274</v>
      </c>
      <c r="I5767" s="59">
        <v>8.6111111111111124E-2</v>
      </c>
      <c r="J5767" s="7" t="s">
        <v>39</v>
      </c>
      <c r="K5767" s="7">
        <v>54.1</v>
      </c>
      <c r="L5767" s="7">
        <v>842</v>
      </c>
      <c r="M5767" s="7">
        <v>10.3</v>
      </c>
      <c r="N5767" s="7">
        <v>1</v>
      </c>
    </row>
    <row r="5768" spans="1:14" hidden="1" x14ac:dyDescent="0.35">
      <c r="A5768" s="56">
        <v>2019</v>
      </c>
      <c r="B5768" s="31">
        <v>43672</v>
      </c>
      <c r="C5768" s="26">
        <v>6.0833333333333703</v>
      </c>
      <c r="E5768" s="58" t="s">
        <v>267</v>
      </c>
      <c r="F5768" s="52" t="s">
        <v>166</v>
      </c>
      <c r="G5768" s="56" t="s">
        <v>274</v>
      </c>
      <c r="I5768" s="59">
        <v>8.6111111111111124E-2</v>
      </c>
      <c r="J5768" s="7" t="s">
        <v>39</v>
      </c>
      <c r="K5768" s="7">
        <v>57.9</v>
      </c>
      <c r="L5768" s="7">
        <v>858</v>
      </c>
      <c r="M5768" s="7">
        <v>9.64</v>
      </c>
      <c r="N5768" s="7">
        <v>1</v>
      </c>
    </row>
    <row r="5769" spans="1:14" hidden="1" x14ac:dyDescent="0.35">
      <c r="A5769" s="56">
        <v>2019</v>
      </c>
      <c r="B5769" s="31">
        <v>43672</v>
      </c>
      <c r="C5769" s="26">
        <v>6.0833333333333703</v>
      </c>
      <c r="E5769" s="58" t="s">
        <v>267</v>
      </c>
      <c r="F5769" s="52" t="s">
        <v>166</v>
      </c>
      <c r="G5769" s="56" t="s">
        <v>274</v>
      </c>
      <c r="I5769" s="59">
        <v>8.6111111111111124E-2</v>
      </c>
      <c r="J5769" s="7" t="s">
        <v>39</v>
      </c>
      <c r="K5769" s="7">
        <v>56.9</v>
      </c>
      <c r="L5769" s="7">
        <v>858</v>
      </c>
      <c r="M5769" s="7">
        <v>7.51</v>
      </c>
      <c r="N5769" s="7">
        <v>1</v>
      </c>
    </row>
    <row r="5770" spans="1:14" hidden="1" x14ac:dyDescent="0.35">
      <c r="A5770" s="56">
        <v>2019</v>
      </c>
      <c r="B5770" s="31">
        <v>43672</v>
      </c>
      <c r="C5770" s="26">
        <v>6.0833333333333703</v>
      </c>
      <c r="E5770" s="58" t="s">
        <v>267</v>
      </c>
      <c r="F5770" s="52" t="s">
        <v>166</v>
      </c>
      <c r="G5770" s="56" t="s">
        <v>274</v>
      </c>
      <c r="I5770" s="59">
        <v>8.6805555555555566E-2</v>
      </c>
      <c r="J5770" s="7" t="s">
        <v>39</v>
      </c>
      <c r="K5770" s="7">
        <v>54.3</v>
      </c>
      <c r="L5770" s="7">
        <v>902</v>
      </c>
      <c r="M5770" s="7">
        <v>10.69</v>
      </c>
      <c r="N5770" s="7">
        <v>1</v>
      </c>
    </row>
    <row r="5771" spans="1:14" hidden="1" x14ac:dyDescent="0.35">
      <c r="A5771" s="56">
        <v>2019</v>
      </c>
      <c r="B5771" s="31">
        <v>43672</v>
      </c>
      <c r="C5771" s="26">
        <v>6.0833333333333703</v>
      </c>
      <c r="E5771" s="58" t="s">
        <v>267</v>
      </c>
      <c r="F5771" s="52" t="s">
        <v>166</v>
      </c>
      <c r="G5771" s="56" t="s">
        <v>274</v>
      </c>
      <c r="I5771" s="59">
        <v>8.6805555555555566E-2</v>
      </c>
      <c r="J5771" s="7" t="s">
        <v>39</v>
      </c>
      <c r="K5771" s="7">
        <v>58.1</v>
      </c>
      <c r="L5771" s="7">
        <v>968</v>
      </c>
      <c r="M5771" s="7">
        <v>11.61</v>
      </c>
      <c r="N5771" s="7">
        <v>1</v>
      </c>
    </row>
    <row r="5772" spans="1:14" hidden="1" x14ac:dyDescent="0.35">
      <c r="A5772" s="56">
        <v>2019</v>
      </c>
      <c r="B5772" s="31">
        <v>43672</v>
      </c>
      <c r="C5772" s="26">
        <v>6.0833333333333703</v>
      </c>
      <c r="E5772" s="58" t="s">
        <v>267</v>
      </c>
      <c r="F5772" s="52" t="s">
        <v>166</v>
      </c>
      <c r="G5772" s="56" t="s">
        <v>274</v>
      </c>
      <c r="I5772" s="59">
        <v>8.6805555555555566E-2</v>
      </c>
      <c r="J5772" s="7" t="s">
        <v>39</v>
      </c>
      <c r="K5772" s="7">
        <v>59.4</v>
      </c>
      <c r="L5772" s="7">
        <v>1015</v>
      </c>
      <c r="M5772" s="7">
        <v>8.39</v>
      </c>
      <c r="N5772" s="7">
        <v>1</v>
      </c>
    </row>
    <row r="5773" spans="1:14" hidden="1" x14ac:dyDescent="0.35">
      <c r="A5773" s="56">
        <v>2019</v>
      </c>
      <c r="B5773" s="31">
        <v>43672</v>
      </c>
      <c r="C5773" s="26">
        <v>6.0833333333333703</v>
      </c>
      <c r="E5773" s="58" t="s">
        <v>267</v>
      </c>
      <c r="F5773" s="52" t="s">
        <v>166</v>
      </c>
      <c r="G5773" s="56" t="s">
        <v>274</v>
      </c>
      <c r="I5773" s="59">
        <v>8.7500000000000008E-2</v>
      </c>
      <c r="J5773" s="7" t="s">
        <v>39</v>
      </c>
      <c r="K5773" s="7">
        <v>65.3</v>
      </c>
      <c r="L5773" s="7">
        <v>1181</v>
      </c>
      <c r="M5773" s="7">
        <v>10.63</v>
      </c>
      <c r="N5773" s="7">
        <v>1</v>
      </c>
    </row>
    <row r="5774" spans="1:14" hidden="1" x14ac:dyDescent="0.35">
      <c r="A5774" s="56">
        <v>2019</v>
      </c>
      <c r="B5774" s="31">
        <v>43672</v>
      </c>
      <c r="C5774" s="26">
        <v>6.0833333333333703</v>
      </c>
      <c r="E5774" s="58" t="s">
        <v>267</v>
      </c>
      <c r="F5774" s="52" t="s">
        <v>166</v>
      </c>
      <c r="G5774" s="56" t="s">
        <v>274</v>
      </c>
      <c r="I5774" s="59">
        <v>8.819444444444445E-2</v>
      </c>
      <c r="J5774" s="7" t="s">
        <v>39</v>
      </c>
      <c r="K5774" s="7">
        <v>61.6</v>
      </c>
      <c r="L5774" s="7">
        <v>1290</v>
      </c>
      <c r="M5774" s="7">
        <v>9.35</v>
      </c>
      <c r="N5774" s="7">
        <v>1</v>
      </c>
    </row>
    <row r="5775" spans="1:14" hidden="1" x14ac:dyDescent="0.35">
      <c r="A5775" s="56">
        <v>2019</v>
      </c>
      <c r="B5775" s="31">
        <v>43672</v>
      </c>
      <c r="C5775" s="26">
        <v>6.0833333333333703</v>
      </c>
      <c r="E5775" s="58" t="s">
        <v>267</v>
      </c>
      <c r="F5775" s="52" t="s">
        <v>166</v>
      </c>
      <c r="G5775" s="56" t="s">
        <v>274</v>
      </c>
      <c r="I5775" s="59">
        <v>8.819444444444445E-2</v>
      </c>
      <c r="J5775" s="7" t="s">
        <v>39</v>
      </c>
      <c r="K5775" s="7">
        <v>50.3</v>
      </c>
      <c r="L5775" s="7">
        <v>1291</v>
      </c>
      <c r="M5775" s="7">
        <v>9.56</v>
      </c>
      <c r="N5775" s="7">
        <v>1</v>
      </c>
    </row>
    <row r="5776" spans="1:14" hidden="1" x14ac:dyDescent="0.35">
      <c r="A5776" s="56">
        <v>2019</v>
      </c>
      <c r="B5776" s="31">
        <v>43672</v>
      </c>
      <c r="C5776" s="26">
        <v>6.0833333333333703</v>
      </c>
      <c r="E5776" s="58" t="s">
        <v>267</v>
      </c>
      <c r="F5776" s="52" t="s">
        <v>166</v>
      </c>
      <c r="G5776" s="56" t="s">
        <v>274</v>
      </c>
      <c r="I5776" s="59">
        <v>8.819444444444445E-2</v>
      </c>
      <c r="J5776" s="7" t="s">
        <v>39</v>
      </c>
      <c r="K5776" s="7">
        <v>55.1</v>
      </c>
      <c r="L5776" s="7">
        <v>1293</v>
      </c>
      <c r="M5776" s="7">
        <v>10.11</v>
      </c>
      <c r="N5776" s="7">
        <v>1</v>
      </c>
    </row>
    <row r="5777" spans="1:14" hidden="1" x14ac:dyDescent="0.35">
      <c r="A5777" s="56">
        <v>2019</v>
      </c>
      <c r="B5777" s="31">
        <v>43672</v>
      </c>
      <c r="C5777" s="26">
        <v>6.0833333333333703</v>
      </c>
      <c r="E5777" s="58" t="s">
        <v>267</v>
      </c>
      <c r="F5777" s="52" t="s">
        <v>166</v>
      </c>
      <c r="G5777" s="56" t="s">
        <v>274</v>
      </c>
      <c r="I5777" s="59">
        <v>8.819444444444445E-2</v>
      </c>
      <c r="J5777" s="7" t="s">
        <v>39</v>
      </c>
      <c r="K5777" s="7">
        <v>62.6</v>
      </c>
      <c r="L5777" s="7">
        <v>1415</v>
      </c>
      <c r="M5777" s="7">
        <v>7.69</v>
      </c>
      <c r="N5777" s="7">
        <v>1</v>
      </c>
    </row>
    <row r="5778" spans="1:14" hidden="1" x14ac:dyDescent="0.35">
      <c r="A5778" s="56">
        <v>2019</v>
      </c>
      <c r="B5778" s="31">
        <v>43672</v>
      </c>
      <c r="C5778" s="26">
        <v>6.0833333333333703</v>
      </c>
      <c r="E5778" s="58" t="s">
        <v>267</v>
      </c>
      <c r="F5778" s="52" t="s">
        <v>166</v>
      </c>
      <c r="G5778" s="56" t="s">
        <v>274</v>
      </c>
      <c r="I5778" s="59">
        <v>8.819444444444445E-2</v>
      </c>
      <c r="J5778" s="7" t="s">
        <v>39</v>
      </c>
      <c r="K5778" s="7">
        <v>49.1</v>
      </c>
      <c r="L5778" s="7">
        <v>1425</v>
      </c>
      <c r="M5778" s="7">
        <v>4.8499999999999996</v>
      </c>
      <c r="N5778" s="7">
        <v>1</v>
      </c>
    </row>
    <row r="5779" spans="1:14" hidden="1" x14ac:dyDescent="0.35">
      <c r="A5779" s="56">
        <v>2019</v>
      </c>
      <c r="B5779" s="31">
        <v>43672</v>
      </c>
      <c r="C5779" s="26">
        <v>6.0833333333333703</v>
      </c>
      <c r="E5779" s="58" t="s">
        <v>267</v>
      </c>
      <c r="F5779" s="52" t="s">
        <v>166</v>
      </c>
      <c r="G5779" s="56" t="s">
        <v>274</v>
      </c>
      <c r="I5779" s="59">
        <v>8.9583333333333334E-2</v>
      </c>
      <c r="J5779" s="7" t="s">
        <v>39</v>
      </c>
      <c r="K5779" s="7">
        <v>40.799999999999997</v>
      </c>
      <c r="L5779" s="7">
        <v>1780</v>
      </c>
      <c r="M5779" s="7">
        <v>7.84</v>
      </c>
      <c r="N5779" s="7">
        <v>1</v>
      </c>
    </row>
    <row r="5780" spans="1:14" hidden="1" x14ac:dyDescent="0.35">
      <c r="A5780" s="56">
        <v>2019</v>
      </c>
      <c r="B5780" s="31">
        <v>43672</v>
      </c>
      <c r="C5780" s="26">
        <v>6.12500000000004</v>
      </c>
      <c r="E5780" s="58" t="s">
        <v>267</v>
      </c>
      <c r="F5780" s="52" t="s">
        <v>166</v>
      </c>
      <c r="G5780" s="56" t="s">
        <v>274</v>
      </c>
      <c r="I5780" s="59">
        <v>0.125</v>
      </c>
      <c r="J5780" s="7" t="s">
        <v>39</v>
      </c>
      <c r="K5780" s="7">
        <v>75.599999999999994</v>
      </c>
      <c r="L5780" s="7">
        <v>70</v>
      </c>
      <c r="M5780" s="7">
        <v>10.52</v>
      </c>
      <c r="N5780" s="7">
        <v>1</v>
      </c>
    </row>
    <row r="5781" spans="1:14" hidden="1" x14ac:dyDescent="0.35">
      <c r="A5781" s="56">
        <v>2019</v>
      </c>
      <c r="B5781" s="31">
        <v>43672</v>
      </c>
      <c r="C5781" s="26">
        <v>6.12500000000004</v>
      </c>
      <c r="E5781" s="58" t="s">
        <v>267</v>
      </c>
      <c r="F5781" s="52" t="s">
        <v>166</v>
      </c>
      <c r="G5781" s="56" t="s">
        <v>274</v>
      </c>
      <c r="I5781" s="59">
        <v>0.125</v>
      </c>
      <c r="J5781" s="7" t="s">
        <v>39</v>
      </c>
      <c r="K5781" s="7">
        <v>57</v>
      </c>
      <c r="L5781" s="7">
        <v>95</v>
      </c>
      <c r="M5781" s="7">
        <v>10.19</v>
      </c>
      <c r="N5781" s="7">
        <v>1</v>
      </c>
    </row>
    <row r="5782" spans="1:14" hidden="1" x14ac:dyDescent="0.35">
      <c r="A5782" s="56">
        <v>2019</v>
      </c>
      <c r="B5782" s="31">
        <v>43672</v>
      </c>
      <c r="C5782" s="26">
        <v>6.12500000000004</v>
      </c>
      <c r="E5782" s="58" t="s">
        <v>267</v>
      </c>
      <c r="F5782" s="52" t="s">
        <v>166</v>
      </c>
      <c r="G5782" s="56" t="s">
        <v>274</v>
      </c>
      <c r="I5782" s="59">
        <v>0.125</v>
      </c>
      <c r="J5782" s="7" t="s">
        <v>39</v>
      </c>
      <c r="K5782" s="7">
        <v>54.7</v>
      </c>
      <c r="L5782" s="7">
        <v>96</v>
      </c>
      <c r="M5782" s="7">
        <v>9.75</v>
      </c>
      <c r="N5782" s="7">
        <v>1</v>
      </c>
    </row>
    <row r="5783" spans="1:14" hidden="1" x14ac:dyDescent="0.35">
      <c r="A5783" s="56">
        <v>2019</v>
      </c>
      <c r="B5783" s="31">
        <v>43672</v>
      </c>
      <c r="C5783" s="26">
        <v>6.12500000000004</v>
      </c>
      <c r="E5783" s="58" t="s">
        <v>267</v>
      </c>
      <c r="F5783" s="52" t="s">
        <v>166</v>
      </c>
      <c r="G5783" s="56" t="s">
        <v>274</v>
      </c>
      <c r="I5783" s="59">
        <v>0.125</v>
      </c>
      <c r="J5783" s="7" t="s">
        <v>39</v>
      </c>
      <c r="K5783" s="7">
        <v>61.3</v>
      </c>
      <c r="L5783" s="7">
        <v>147</v>
      </c>
      <c r="M5783" s="7">
        <v>10.1</v>
      </c>
      <c r="N5783" s="7">
        <v>1</v>
      </c>
    </row>
    <row r="5784" spans="1:14" hidden="1" x14ac:dyDescent="0.35">
      <c r="A5784" s="56">
        <v>2019</v>
      </c>
      <c r="B5784" s="31">
        <v>43672</v>
      </c>
      <c r="C5784" s="26">
        <v>6.12500000000004</v>
      </c>
      <c r="E5784" s="58" t="s">
        <v>267</v>
      </c>
      <c r="F5784" s="52" t="s">
        <v>166</v>
      </c>
      <c r="G5784" s="56" t="s">
        <v>274</v>
      </c>
      <c r="I5784" s="59">
        <v>0.12638888888888888</v>
      </c>
      <c r="J5784" s="7" t="s">
        <v>38</v>
      </c>
      <c r="K5784" s="7">
        <v>72.7</v>
      </c>
      <c r="L5784" s="7">
        <v>436</v>
      </c>
      <c r="M5784" s="7">
        <v>10.9</v>
      </c>
      <c r="N5784" s="7">
        <v>1</v>
      </c>
    </row>
    <row r="5785" spans="1:14" hidden="1" x14ac:dyDescent="0.35">
      <c r="A5785" s="56">
        <v>2019</v>
      </c>
      <c r="B5785" s="31">
        <v>43672</v>
      </c>
      <c r="C5785" s="26">
        <v>6.12500000000004</v>
      </c>
      <c r="E5785" s="58" t="s">
        <v>267</v>
      </c>
      <c r="F5785" s="52" t="s">
        <v>166</v>
      </c>
      <c r="G5785" s="56" t="s">
        <v>274</v>
      </c>
      <c r="I5785" s="59">
        <v>0.12638888888888888</v>
      </c>
      <c r="J5785" s="7" t="s">
        <v>38</v>
      </c>
      <c r="K5785" s="7">
        <v>68.099999999999994</v>
      </c>
      <c r="L5785" s="7">
        <v>503</v>
      </c>
      <c r="M5785" s="7">
        <v>10.47</v>
      </c>
      <c r="N5785" s="7">
        <v>1</v>
      </c>
    </row>
    <row r="5786" spans="1:14" hidden="1" x14ac:dyDescent="0.35">
      <c r="A5786" s="56">
        <v>2019</v>
      </c>
      <c r="B5786" s="31">
        <v>43672</v>
      </c>
      <c r="C5786" s="26">
        <v>6.12500000000004</v>
      </c>
      <c r="E5786" s="58" t="s">
        <v>267</v>
      </c>
      <c r="F5786" s="52" t="s">
        <v>166</v>
      </c>
      <c r="G5786" s="56" t="s">
        <v>274</v>
      </c>
      <c r="I5786" s="59">
        <v>0.13055555555555556</v>
      </c>
      <c r="J5786" s="7" t="s">
        <v>39</v>
      </c>
      <c r="K5786" s="7">
        <v>60.4</v>
      </c>
      <c r="L5786" s="7">
        <v>1557</v>
      </c>
      <c r="M5786" s="7">
        <v>6.55</v>
      </c>
      <c r="N5786" s="7">
        <v>1</v>
      </c>
    </row>
    <row r="5787" spans="1:14" hidden="1" x14ac:dyDescent="0.35">
      <c r="A5787" s="56">
        <v>2019</v>
      </c>
      <c r="B5787" s="31">
        <v>43672</v>
      </c>
      <c r="C5787" s="26">
        <v>6.12500000000004</v>
      </c>
      <c r="E5787" s="58" t="s">
        <v>267</v>
      </c>
      <c r="F5787" s="52" t="s">
        <v>166</v>
      </c>
      <c r="G5787" s="56" t="s">
        <v>274</v>
      </c>
      <c r="I5787" s="59">
        <v>0.13055555555555556</v>
      </c>
      <c r="J5787" s="7" t="s">
        <v>39</v>
      </c>
      <c r="K5787" s="7">
        <v>61.1</v>
      </c>
      <c r="L5787" s="7">
        <v>1586</v>
      </c>
      <c r="M5787" s="7">
        <v>10.65</v>
      </c>
      <c r="N5787" s="7">
        <v>1</v>
      </c>
    </row>
    <row r="5788" spans="1:14" hidden="1" x14ac:dyDescent="0.35">
      <c r="A5788" s="56">
        <v>2019</v>
      </c>
      <c r="B5788" s="31">
        <v>43672</v>
      </c>
      <c r="C5788" s="26">
        <v>6.12500000000004</v>
      </c>
      <c r="E5788" s="58" t="s">
        <v>267</v>
      </c>
      <c r="F5788" s="52" t="s">
        <v>166</v>
      </c>
      <c r="G5788" s="56" t="s">
        <v>274</v>
      </c>
      <c r="I5788" s="59">
        <v>0.13125000000000001</v>
      </c>
      <c r="J5788" s="7" t="s">
        <v>39</v>
      </c>
      <c r="K5788" s="7">
        <v>81</v>
      </c>
      <c r="L5788" s="7">
        <v>1670</v>
      </c>
      <c r="M5788" s="7">
        <v>5.25</v>
      </c>
      <c r="N5788" s="7">
        <v>1</v>
      </c>
    </row>
    <row r="5789" spans="1:14" hidden="1" x14ac:dyDescent="0.35">
      <c r="A5789" s="56">
        <v>2019</v>
      </c>
      <c r="B5789" s="31">
        <v>43672</v>
      </c>
      <c r="C5789" s="26">
        <v>6.1666666666666998</v>
      </c>
      <c r="E5789" s="58" t="s">
        <v>267</v>
      </c>
      <c r="F5789" s="52" t="s">
        <v>166</v>
      </c>
      <c r="G5789" s="56" t="s">
        <v>274</v>
      </c>
      <c r="I5789" s="59">
        <v>0.16805555555555554</v>
      </c>
      <c r="J5789" s="7" t="s">
        <v>39</v>
      </c>
      <c r="K5789" s="7">
        <v>46</v>
      </c>
      <c r="L5789" s="7">
        <v>425</v>
      </c>
      <c r="M5789" s="7">
        <v>5.5</v>
      </c>
      <c r="N5789" s="7">
        <v>1</v>
      </c>
    </row>
    <row r="5790" spans="1:14" hidden="1" x14ac:dyDescent="0.35">
      <c r="A5790" s="56">
        <v>2019</v>
      </c>
      <c r="B5790" s="31">
        <v>43672</v>
      </c>
      <c r="C5790" s="26">
        <v>6.1666666666666998</v>
      </c>
      <c r="E5790" s="58" t="s">
        <v>267</v>
      </c>
      <c r="F5790" s="52" t="s">
        <v>166</v>
      </c>
      <c r="G5790" s="56" t="s">
        <v>274</v>
      </c>
      <c r="I5790" s="59">
        <v>0.16805555555555554</v>
      </c>
      <c r="J5790" s="7" t="s">
        <v>39</v>
      </c>
      <c r="K5790" s="7">
        <v>57.7</v>
      </c>
      <c r="L5790" s="7">
        <v>426</v>
      </c>
      <c r="M5790" s="7">
        <v>5.51</v>
      </c>
      <c r="N5790" s="7">
        <v>1</v>
      </c>
    </row>
    <row r="5791" spans="1:14" hidden="1" x14ac:dyDescent="0.35">
      <c r="A5791" s="56">
        <v>2019</v>
      </c>
      <c r="B5791" s="31">
        <v>43672</v>
      </c>
      <c r="C5791" s="26">
        <v>6.1666666666666998</v>
      </c>
      <c r="E5791" s="58" t="s">
        <v>267</v>
      </c>
      <c r="F5791" s="52" t="s">
        <v>166</v>
      </c>
      <c r="G5791" s="56" t="s">
        <v>274</v>
      </c>
      <c r="I5791" s="59">
        <v>0.16805555555555554</v>
      </c>
      <c r="J5791" s="7" t="s">
        <v>39</v>
      </c>
      <c r="K5791" s="7">
        <v>48.6</v>
      </c>
      <c r="L5791" s="7">
        <v>494</v>
      </c>
      <c r="M5791" s="7">
        <v>3.95</v>
      </c>
      <c r="N5791" s="7">
        <v>1</v>
      </c>
    </row>
    <row r="5792" spans="1:14" hidden="1" x14ac:dyDescent="0.35">
      <c r="A5792" s="56">
        <v>2019</v>
      </c>
      <c r="B5792" s="31">
        <v>43672</v>
      </c>
      <c r="C5792" s="26">
        <v>6.1666666666666998</v>
      </c>
      <c r="E5792" s="58" t="s">
        <v>267</v>
      </c>
      <c r="F5792" s="52" t="s">
        <v>166</v>
      </c>
      <c r="G5792" s="56" t="s">
        <v>274</v>
      </c>
      <c r="I5792" s="59">
        <v>0.16805555555555554</v>
      </c>
      <c r="J5792" s="7" t="s">
        <v>38</v>
      </c>
      <c r="K5792" s="7">
        <v>53.1</v>
      </c>
      <c r="L5792" s="7">
        <v>368</v>
      </c>
      <c r="M5792" s="7">
        <v>10.35</v>
      </c>
      <c r="N5792" s="7">
        <v>1</v>
      </c>
    </row>
    <row r="5793" spans="1:14" hidden="1" x14ac:dyDescent="0.35">
      <c r="A5793" s="56">
        <v>2019</v>
      </c>
      <c r="B5793" s="31">
        <v>43672</v>
      </c>
      <c r="C5793" s="26">
        <v>6.1666666666666998</v>
      </c>
      <c r="E5793" s="58" t="s">
        <v>267</v>
      </c>
      <c r="F5793" s="52" t="s">
        <v>166</v>
      </c>
      <c r="G5793" s="56" t="s">
        <v>274</v>
      </c>
      <c r="I5793" s="59">
        <v>0.16805555555555554</v>
      </c>
      <c r="J5793" s="7" t="s">
        <v>39</v>
      </c>
      <c r="K5793" s="7">
        <v>58.3</v>
      </c>
      <c r="L5793" s="7">
        <v>395</v>
      </c>
      <c r="M5793" s="7">
        <v>8.56</v>
      </c>
      <c r="N5793" s="7">
        <v>1</v>
      </c>
    </row>
    <row r="5794" spans="1:14" hidden="1" x14ac:dyDescent="0.35">
      <c r="A5794" s="56">
        <v>2019</v>
      </c>
      <c r="B5794" s="31">
        <v>43672</v>
      </c>
      <c r="C5794" s="26">
        <v>6.1666666666666998</v>
      </c>
      <c r="E5794" s="58" t="s">
        <v>267</v>
      </c>
      <c r="F5794" s="52" t="s">
        <v>166</v>
      </c>
      <c r="G5794" s="56" t="s">
        <v>274</v>
      </c>
      <c r="I5794" s="59">
        <v>0.16805555555555554</v>
      </c>
      <c r="J5794" s="7" t="s">
        <v>39</v>
      </c>
      <c r="K5794" s="7">
        <v>56.4</v>
      </c>
      <c r="L5794" s="7">
        <v>422</v>
      </c>
      <c r="M5794" s="7">
        <v>8.6999999999999993</v>
      </c>
      <c r="N5794" s="7">
        <v>1</v>
      </c>
    </row>
    <row r="5795" spans="1:14" hidden="1" x14ac:dyDescent="0.35">
      <c r="A5795" s="56">
        <v>2019</v>
      </c>
      <c r="B5795" s="31">
        <v>43672</v>
      </c>
      <c r="C5795" s="26">
        <v>6.1666666666666998</v>
      </c>
      <c r="E5795" s="58" t="s">
        <v>267</v>
      </c>
      <c r="F5795" s="52" t="s">
        <v>166</v>
      </c>
      <c r="G5795" s="56" t="s">
        <v>274</v>
      </c>
      <c r="I5795" s="59">
        <v>0.16805555555555554</v>
      </c>
      <c r="J5795" s="7" t="s">
        <v>39</v>
      </c>
      <c r="K5795" s="7">
        <v>55</v>
      </c>
      <c r="L5795" s="7">
        <v>422</v>
      </c>
      <c r="M5795" s="7">
        <v>8.93</v>
      </c>
      <c r="N5795" s="7">
        <v>1</v>
      </c>
    </row>
    <row r="5796" spans="1:14" hidden="1" x14ac:dyDescent="0.35">
      <c r="A5796" s="56">
        <v>2019</v>
      </c>
      <c r="B5796" s="31">
        <v>43672</v>
      </c>
      <c r="C5796" s="26">
        <v>6.1666666666666998</v>
      </c>
      <c r="E5796" s="58" t="s">
        <v>267</v>
      </c>
      <c r="F5796" s="52" t="s">
        <v>166</v>
      </c>
      <c r="G5796" s="56" t="s">
        <v>274</v>
      </c>
      <c r="I5796" s="59">
        <v>0.16805555555555554</v>
      </c>
      <c r="J5796" s="7" t="s">
        <v>39</v>
      </c>
      <c r="K5796" s="7">
        <v>55</v>
      </c>
      <c r="L5796" s="7">
        <v>422</v>
      </c>
      <c r="M5796" s="7">
        <v>9.43</v>
      </c>
      <c r="N5796" s="7">
        <v>1</v>
      </c>
    </row>
    <row r="5797" spans="1:14" hidden="1" x14ac:dyDescent="0.35">
      <c r="A5797" s="56">
        <v>2019</v>
      </c>
      <c r="B5797" s="31">
        <v>43672</v>
      </c>
      <c r="C5797" s="26">
        <v>6.1666666666666998</v>
      </c>
      <c r="E5797" s="58" t="s">
        <v>267</v>
      </c>
      <c r="F5797" s="52" t="s">
        <v>166</v>
      </c>
      <c r="G5797" s="56" t="s">
        <v>274</v>
      </c>
      <c r="I5797" s="59">
        <v>0.16805555555555554</v>
      </c>
      <c r="J5797" s="7" t="s">
        <v>39</v>
      </c>
      <c r="K5797" s="7">
        <v>54.4</v>
      </c>
      <c r="L5797" s="7">
        <v>422</v>
      </c>
      <c r="M5797" s="7">
        <v>8.6999999999999993</v>
      </c>
      <c r="N5797" s="7">
        <v>1</v>
      </c>
    </row>
    <row r="5798" spans="1:14" hidden="1" x14ac:dyDescent="0.35">
      <c r="A5798" s="56">
        <v>2019</v>
      </c>
      <c r="B5798" s="31">
        <v>43672</v>
      </c>
      <c r="C5798" s="26">
        <v>6.1666666666666998</v>
      </c>
      <c r="E5798" s="58" t="s">
        <v>267</v>
      </c>
      <c r="F5798" s="52" t="s">
        <v>166</v>
      </c>
      <c r="G5798" s="56" t="s">
        <v>274</v>
      </c>
      <c r="I5798" s="59">
        <v>0.16944444444444443</v>
      </c>
      <c r="J5798" s="7" t="s">
        <v>39</v>
      </c>
      <c r="K5798" s="7">
        <v>47.4</v>
      </c>
      <c r="L5798" s="7">
        <v>758</v>
      </c>
      <c r="M5798" s="7">
        <v>7.82</v>
      </c>
      <c r="N5798" s="7">
        <v>1</v>
      </c>
    </row>
    <row r="5799" spans="1:14" hidden="1" x14ac:dyDescent="0.35">
      <c r="A5799" s="56">
        <v>2019</v>
      </c>
      <c r="B5799" s="31">
        <v>43672</v>
      </c>
      <c r="C5799" s="26">
        <v>6.1666666666666998</v>
      </c>
      <c r="E5799" s="58" t="s">
        <v>267</v>
      </c>
      <c r="F5799" s="52" t="s">
        <v>166</v>
      </c>
      <c r="G5799" s="56" t="s">
        <v>274</v>
      </c>
      <c r="I5799" s="59">
        <v>0.16944444444444443</v>
      </c>
      <c r="J5799" s="7" t="s">
        <v>39</v>
      </c>
      <c r="K5799" s="7">
        <v>57</v>
      </c>
      <c r="L5799" s="7">
        <v>758</v>
      </c>
      <c r="M5799" s="7">
        <v>7.5</v>
      </c>
      <c r="N5799" s="7">
        <v>1</v>
      </c>
    </row>
    <row r="5800" spans="1:14" hidden="1" x14ac:dyDescent="0.35">
      <c r="A5800" s="56">
        <v>2019</v>
      </c>
      <c r="B5800" s="31">
        <v>43672</v>
      </c>
      <c r="C5800" s="26">
        <v>6.1666666666666998</v>
      </c>
      <c r="E5800" s="58" t="s">
        <v>267</v>
      </c>
      <c r="F5800" s="52" t="s">
        <v>166</v>
      </c>
      <c r="G5800" s="56" t="s">
        <v>274</v>
      </c>
      <c r="I5800" s="59">
        <v>0.16944444444444443</v>
      </c>
      <c r="J5800" s="7" t="s">
        <v>39</v>
      </c>
      <c r="K5800" s="7">
        <v>51.7</v>
      </c>
      <c r="L5800" s="7">
        <v>758</v>
      </c>
      <c r="M5800" s="7">
        <v>7.63</v>
      </c>
      <c r="N5800" s="7">
        <v>1</v>
      </c>
    </row>
    <row r="5801" spans="1:14" hidden="1" x14ac:dyDescent="0.35">
      <c r="A5801" s="56">
        <v>2019</v>
      </c>
      <c r="B5801" s="31">
        <v>43672</v>
      </c>
      <c r="C5801" s="26">
        <v>6.1666666666666998</v>
      </c>
      <c r="E5801" s="58" t="s">
        <v>267</v>
      </c>
      <c r="F5801" s="52" t="s">
        <v>166</v>
      </c>
      <c r="G5801" s="56" t="s">
        <v>274</v>
      </c>
      <c r="I5801" s="59">
        <v>0.16944444444444443</v>
      </c>
      <c r="J5801" s="7" t="s">
        <v>39</v>
      </c>
      <c r="K5801" s="7">
        <v>56.8</v>
      </c>
      <c r="L5801" s="7">
        <v>761</v>
      </c>
      <c r="M5801" s="7">
        <v>8.26</v>
      </c>
      <c r="N5801" s="7">
        <v>1</v>
      </c>
    </row>
    <row r="5802" spans="1:14" hidden="1" x14ac:dyDescent="0.35">
      <c r="A5802" s="56">
        <v>2019</v>
      </c>
      <c r="B5802" s="31">
        <v>43672</v>
      </c>
      <c r="C5802" s="26">
        <v>6.1666666666666998</v>
      </c>
      <c r="E5802" s="58" t="s">
        <v>267</v>
      </c>
      <c r="F5802" s="52" t="s">
        <v>166</v>
      </c>
      <c r="G5802" s="56" t="s">
        <v>274</v>
      </c>
      <c r="I5802" s="59">
        <v>0.16944444444444443</v>
      </c>
      <c r="J5802" s="7" t="s">
        <v>38</v>
      </c>
      <c r="K5802" s="7">
        <v>37.1</v>
      </c>
      <c r="L5802" s="7">
        <v>837</v>
      </c>
      <c r="M5802" s="7">
        <v>8.94</v>
      </c>
      <c r="N5802" s="7">
        <v>1</v>
      </c>
    </row>
    <row r="5803" spans="1:14" hidden="1" x14ac:dyDescent="0.35">
      <c r="A5803" s="56">
        <v>2019</v>
      </c>
      <c r="B5803" s="31">
        <v>43672</v>
      </c>
      <c r="C5803" s="26">
        <v>6.1666666666666998</v>
      </c>
      <c r="E5803" s="58" t="s">
        <v>267</v>
      </c>
      <c r="F5803" s="52" t="s">
        <v>166</v>
      </c>
      <c r="G5803" s="56" t="s">
        <v>274</v>
      </c>
      <c r="I5803" s="59">
        <v>0.16944444444444443</v>
      </c>
      <c r="J5803" s="7" t="s">
        <v>39</v>
      </c>
      <c r="K5803" s="7">
        <v>56.9</v>
      </c>
      <c r="L5803" s="7">
        <v>847</v>
      </c>
      <c r="M5803" s="7">
        <v>5.39</v>
      </c>
      <c r="N5803" s="7">
        <v>1</v>
      </c>
    </row>
    <row r="5804" spans="1:14" hidden="1" x14ac:dyDescent="0.35">
      <c r="A5804" s="56">
        <v>2019</v>
      </c>
      <c r="B5804" s="31">
        <v>43672</v>
      </c>
      <c r="C5804" s="26">
        <v>6.1666666666666998</v>
      </c>
      <c r="E5804" s="58" t="s">
        <v>267</v>
      </c>
      <c r="F5804" s="52" t="s">
        <v>166</v>
      </c>
      <c r="G5804" s="56" t="s">
        <v>274</v>
      </c>
      <c r="I5804" s="59">
        <v>0.16944444444444443</v>
      </c>
      <c r="J5804" s="7" t="s">
        <v>39</v>
      </c>
      <c r="K5804" s="7">
        <v>44.3</v>
      </c>
      <c r="L5804" s="7">
        <v>847</v>
      </c>
      <c r="M5804" s="7">
        <v>5.77</v>
      </c>
      <c r="N5804" s="7">
        <v>1</v>
      </c>
    </row>
    <row r="5805" spans="1:14" hidden="1" x14ac:dyDescent="0.35">
      <c r="A5805" s="56">
        <v>2019</v>
      </c>
      <c r="B5805" s="31">
        <v>43672</v>
      </c>
      <c r="C5805" s="26">
        <v>6.1666666666666998</v>
      </c>
      <c r="E5805" s="58" t="s">
        <v>267</v>
      </c>
      <c r="F5805" s="52" t="s">
        <v>166</v>
      </c>
      <c r="G5805" s="56" t="s">
        <v>274</v>
      </c>
      <c r="I5805" s="59">
        <v>0.17013888888888887</v>
      </c>
      <c r="J5805" s="7" t="s">
        <v>39</v>
      </c>
      <c r="K5805" s="7">
        <v>68.099999999999994</v>
      </c>
      <c r="L5805" s="7">
        <v>1012</v>
      </c>
      <c r="M5805" s="7">
        <v>10.63</v>
      </c>
      <c r="N5805" s="7">
        <v>1</v>
      </c>
    </row>
    <row r="5806" spans="1:14" hidden="1" x14ac:dyDescent="0.35">
      <c r="A5806" s="56">
        <v>2019</v>
      </c>
      <c r="B5806" s="31">
        <v>43672</v>
      </c>
      <c r="C5806" s="26">
        <v>6.1666666666666998</v>
      </c>
      <c r="E5806" s="58" t="s">
        <v>267</v>
      </c>
      <c r="F5806" s="52" t="s">
        <v>166</v>
      </c>
      <c r="G5806" s="56" t="s">
        <v>274</v>
      </c>
      <c r="I5806" s="59">
        <v>0.17013888888888887</v>
      </c>
      <c r="J5806" s="7" t="s">
        <v>39</v>
      </c>
      <c r="K5806" s="7">
        <v>59.4</v>
      </c>
      <c r="L5806" s="7">
        <v>1017</v>
      </c>
      <c r="M5806" s="7">
        <v>10.119999999999999</v>
      </c>
      <c r="N5806" s="7">
        <v>1</v>
      </c>
    </row>
    <row r="5807" spans="1:14" hidden="1" x14ac:dyDescent="0.35">
      <c r="A5807" s="56">
        <v>2019</v>
      </c>
      <c r="B5807" s="31">
        <v>43672</v>
      </c>
      <c r="C5807" s="26">
        <v>6.1666666666666998</v>
      </c>
      <c r="E5807" s="58" t="s">
        <v>267</v>
      </c>
      <c r="F5807" s="52" t="s">
        <v>166</v>
      </c>
      <c r="G5807" s="56" t="s">
        <v>274</v>
      </c>
      <c r="I5807" s="59">
        <v>0.17013888888888887</v>
      </c>
      <c r="J5807" s="7" t="s">
        <v>39</v>
      </c>
      <c r="K5807" s="7">
        <v>54</v>
      </c>
      <c r="L5807" s="7">
        <v>1021</v>
      </c>
      <c r="M5807" s="7">
        <v>9.2799999999999994</v>
      </c>
      <c r="N5807" s="7">
        <v>1</v>
      </c>
    </row>
    <row r="5808" spans="1:14" hidden="1" x14ac:dyDescent="0.35">
      <c r="A5808" s="56">
        <v>2019</v>
      </c>
      <c r="B5808" s="31">
        <v>43672</v>
      </c>
      <c r="C5808" s="26">
        <v>6.1666666666666998</v>
      </c>
      <c r="E5808" s="58" t="s">
        <v>267</v>
      </c>
      <c r="F5808" s="52" t="s">
        <v>166</v>
      </c>
      <c r="G5808" s="56" t="s">
        <v>274</v>
      </c>
      <c r="I5808" s="59">
        <v>0.17013888888888887</v>
      </c>
      <c r="J5808" s="7" t="s">
        <v>39</v>
      </c>
      <c r="K5808" s="7">
        <v>51.1</v>
      </c>
      <c r="L5808" s="7">
        <v>1024</v>
      </c>
      <c r="M5808" s="7">
        <v>9.94</v>
      </c>
      <c r="N5808" s="7">
        <v>1</v>
      </c>
    </row>
    <row r="5809" spans="1:14" hidden="1" x14ac:dyDescent="0.35">
      <c r="A5809" s="56">
        <v>2019</v>
      </c>
      <c r="B5809" s="31">
        <v>43672</v>
      </c>
      <c r="C5809" s="26">
        <v>6.1666666666666998</v>
      </c>
      <c r="E5809" s="58" t="s">
        <v>267</v>
      </c>
      <c r="F5809" s="52" t="s">
        <v>166</v>
      </c>
      <c r="G5809" s="56" t="s">
        <v>274</v>
      </c>
      <c r="I5809" s="59">
        <v>0.17013888888888887</v>
      </c>
      <c r="J5809" s="7" t="s">
        <v>39</v>
      </c>
      <c r="K5809" s="7">
        <v>53.8</v>
      </c>
      <c r="L5809" s="7">
        <v>1028</v>
      </c>
      <c r="M5809" s="7">
        <v>9.48</v>
      </c>
      <c r="N5809" s="7">
        <v>1</v>
      </c>
    </row>
    <row r="5810" spans="1:14" hidden="1" x14ac:dyDescent="0.35">
      <c r="A5810" s="56">
        <v>2019</v>
      </c>
      <c r="B5810" s="31">
        <v>43672</v>
      </c>
      <c r="C5810" s="26">
        <v>6.1666666666666998</v>
      </c>
      <c r="E5810" s="58" t="s">
        <v>267</v>
      </c>
      <c r="F5810" s="52" t="s">
        <v>166</v>
      </c>
      <c r="G5810" s="56" t="s">
        <v>274</v>
      </c>
      <c r="I5810" s="59">
        <v>0.17152777777777775</v>
      </c>
      <c r="J5810" s="7" t="s">
        <v>39</v>
      </c>
      <c r="K5810" s="7">
        <v>51</v>
      </c>
      <c r="L5810" s="7">
        <v>1309</v>
      </c>
      <c r="M5810" s="7">
        <v>8.65</v>
      </c>
      <c r="N5810" s="7">
        <v>1</v>
      </c>
    </row>
    <row r="5811" spans="1:14" hidden="1" x14ac:dyDescent="0.35">
      <c r="A5811" s="56">
        <v>2019</v>
      </c>
      <c r="B5811" s="31">
        <v>43672</v>
      </c>
      <c r="C5811" s="26">
        <v>6.1666666666666998</v>
      </c>
      <c r="E5811" s="58" t="s">
        <v>267</v>
      </c>
      <c r="F5811" s="52" t="s">
        <v>166</v>
      </c>
      <c r="G5811" s="56" t="s">
        <v>274</v>
      </c>
      <c r="I5811" s="59">
        <v>0.17291666666666669</v>
      </c>
      <c r="J5811" s="7" t="s">
        <v>39</v>
      </c>
      <c r="K5811" s="7">
        <v>56.9</v>
      </c>
      <c r="L5811" s="7">
        <v>1611</v>
      </c>
      <c r="M5811" s="7">
        <v>9.82</v>
      </c>
      <c r="N5811" s="7">
        <v>1</v>
      </c>
    </row>
    <row r="5812" spans="1:14" hidden="1" x14ac:dyDescent="0.35">
      <c r="A5812" s="56">
        <v>2019</v>
      </c>
      <c r="B5812" s="31">
        <v>43672</v>
      </c>
      <c r="C5812" s="26">
        <v>6.1666666666666998</v>
      </c>
      <c r="E5812" s="58" t="s">
        <v>267</v>
      </c>
      <c r="F5812" s="52" t="s">
        <v>166</v>
      </c>
      <c r="G5812" s="56" t="s">
        <v>274</v>
      </c>
      <c r="I5812" s="59">
        <v>0.17291666666666669</v>
      </c>
      <c r="J5812" s="7" t="s">
        <v>39</v>
      </c>
      <c r="K5812" s="7">
        <v>35.700000000000003</v>
      </c>
      <c r="L5812" s="7">
        <v>1614</v>
      </c>
      <c r="M5812" s="7">
        <v>5.88</v>
      </c>
      <c r="N5812" s="7">
        <v>1</v>
      </c>
    </row>
    <row r="5813" spans="1:14" hidden="1" x14ac:dyDescent="0.35">
      <c r="A5813" s="56">
        <v>2019</v>
      </c>
      <c r="B5813" s="31">
        <v>43672</v>
      </c>
      <c r="C5813" s="26">
        <v>6.1666666666666998</v>
      </c>
      <c r="E5813" s="58" t="s">
        <v>267</v>
      </c>
      <c r="F5813" s="52" t="s">
        <v>166</v>
      </c>
      <c r="G5813" s="56" t="s">
        <v>274</v>
      </c>
      <c r="I5813" s="59">
        <v>0.17291666666666669</v>
      </c>
      <c r="J5813" s="7" t="s">
        <v>39</v>
      </c>
      <c r="K5813" s="7">
        <v>58.6</v>
      </c>
      <c r="L5813" s="7">
        <v>1676</v>
      </c>
      <c r="M5813" s="7">
        <v>11.16</v>
      </c>
      <c r="N5813" s="7">
        <v>1</v>
      </c>
    </row>
    <row r="5814" spans="1:14" hidden="1" x14ac:dyDescent="0.35">
      <c r="A5814" s="56">
        <v>2019</v>
      </c>
      <c r="B5814" s="31">
        <v>43672</v>
      </c>
      <c r="C5814" s="26">
        <v>6.1666666666666998</v>
      </c>
      <c r="E5814" s="58" t="s">
        <v>267</v>
      </c>
      <c r="F5814" s="52" t="s">
        <v>166</v>
      </c>
      <c r="G5814" s="56" t="s">
        <v>274</v>
      </c>
      <c r="I5814" s="59">
        <v>0.17291666666666669</v>
      </c>
      <c r="J5814" s="7" t="s">
        <v>39</v>
      </c>
      <c r="K5814" s="7">
        <v>54.9</v>
      </c>
      <c r="L5814" s="7">
        <v>1678</v>
      </c>
      <c r="M5814" s="7">
        <v>10.68</v>
      </c>
      <c r="N5814" s="7">
        <v>1</v>
      </c>
    </row>
    <row r="5815" spans="1:14" hidden="1" x14ac:dyDescent="0.35">
      <c r="A5815" s="56">
        <v>2019</v>
      </c>
      <c r="B5815" s="31">
        <v>43672</v>
      </c>
      <c r="C5815" s="26">
        <v>6.1666666666666998</v>
      </c>
      <c r="E5815" s="58" t="s">
        <v>267</v>
      </c>
      <c r="F5815" s="52" t="s">
        <v>166</v>
      </c>
      <c r="G5815" s="56" t="s">
        <v>274</v>
      </c>
      <c r="I5815" s="59">
        <v>0.17291666666666669</v>
      </c>
      <c r="J5815" s="7" t="s">
        <v>39</v>
      </c>
      <c r="K5815" s="7">
        <v>43.1</v>
      </c>
      <c r="L5815" s="7">
        <v>1679</v>
      </c>
      <c r="M5815" s="7">
        <v>11.39</v>
      </c>
      <c r="N5815" s="7">
        <v>1</v>
      </c>
    </row>
    <row r="5816" spans="1:14" hidden="1" x14ac:dyDescent="0.35">
      <c r="A5816" s="56">
        <v>2019</v>
      </c>
      <c r="B5816" s="31">
        <v>43672</v>
      </c>
      <c r="C5816" s="26">
        <v>6.2083333333333703</v>
      </c>
      <c r="E5816" s="58" t="s">
        <v>267</v>
      </c>
      <c r="F5816" s="52" t="s">
        <v>166</v>
      </c>
      <c r="G5816" s="56" t="s">
        <v>274</v>
      </c>
      <c r="I5816" s="59">
        <v>0.20902777777777778</v>
      </c>
      <c r="J5816" s="7" t="s">
        <v>39</v>
      </c>
      <c r="K5816" s="7">
        <v>39.6</v>
      </c>
      <c r="L5816" s="7">
        <v>193</v>
      </c>
      <c r="M5816" s="7">
        <v>9.41</v>
      </c>
      <c r="N5816" s="7">
        <v>1</v>
      </c>
    </row>
    <row r="5817" spans="1:14" hidden="1" x14ac:dyDescent="0.35">
      <c r="A5817" s="56">
        <v>2019</v>
      </c>
      <c r="B5817" s="31">
        <v>43672</v>
      </c>
      <c r="C5817" s="26">
        <v>6.2083333333333703</v>
      </c>
      <c r="E5817" s="58" t="s">
        <v>267</v>
      </c>
      <c r="F5817" s="52" t="s">
        <v>166</v>
      </c>
      <c r="G5817" s="56" t="s">
        <v>274</v>
      </c>
      <c r="I5817" s="59">
        <v>0.20902777777777778</v>
      </c>
      <c r="J5817" s="7" t="s">
        <v>39</v>
      </c>
      <c r="K5817" s="7">
        <v>37.299999999999997</v>
      </c>
      <c r="L5817" s="7">
        <v>193</v>
      </c>
      <c r="M5817" s="7">
        <v>9.33</v>
      </c>
      <c r="N5817" s="7">
        <v>1</v>
      </c>
    </row>
    <row r="5818" spans="1:14" hidden="1" x14ac:dyDescent="0.35">
      <c r="A5818" s="56">
        <v>2019</v>
      </c>
      <c r="B5818" s="31">
        <v>43672</v>
      </c>
      <c r="C5818" s="26">
        <v>6.2083333333333703</v>
      </c>
      <c r="E5818" s="58" t="s">
        <v>267</v>
      </c>
      <c r="F5818" s="52" t="s">
        <v>166</v>
      </c>
      <c r="G5818" s="56" t="s">
        <v>274</v>
      </c>
      <c r="I5818" s="59">
        <v>0.20902777777777778</v>
      </c>
      <c r="J5818" s="7" t="s">
        <v>39</v>
      </c>
      <c r="K5818" s="7">
        <v>54</v>
      </c>
      <c r="L5818" s="7">
        <v>194</v>
      </c>
      <c r="M5818" s="7">
        <v>8.9600000000000009</v>
      </c>
      <c r="N5818" s="7">
        <v>1</v>
      </c>
    </row>
    <row r="5819" spans="1:14" hidden="1" x14ac:dyDescent="0.35">
      <c r="A5819" s="56">
        <v>2019</v>
      </c>
      <c r="B5819" s="31">
        <v>43672</v>
      </c>
      <c r="C5819" s="26">
        <v>6.2083333333333703</v>
      </c>
      <c r="E5819" s="58" t="s">
        <v>267</v>
      </c>
      <c r="F5819" s="52" t="s">
        <v>166</v>
      </c>
      <c r="G5819" s="56" t="s">
        <v>274</v>
      </c>
      <c r="I5819" s="59">
        <v>0.20902777777777778</v>
      </c>
      <c r="J5819" s="7" t="s">
        <v>39</v>
      </c>
      <c r="K5819" s="7">
        <v>44.5</v>
      </c>
      <c r="L5819" s="7">
        <v>203</v>
      </c>
      <c r="M5819" s="7">
        <v>9.16</v>
      </c>
      <c r="N5819" s="7">
        <v>1</v>
      </c>
    </row>
    <row r="5820" spans="1:14" hidden="1" x14ac:dyDescent="0.35">
      <c r="A5820" s="56">
        <v>2019</v>
      </c>
      <c r="B5820" s="31">
        <v>43672</v>
      </c>
      <c r="C5820" s="26">
        <v>6.2083333333333703</v>
      </c>
      <c r="E5820" s="58" t="s">
        <v>267</v>
      </c>
      <c r="F5820" s="52" t="s">
        <v>166</v>
      </c>
      <c r="G5820" s="56" t="s">
        <v>274</v>
      </c>
      <c r="I5820" s="59">
        <v>0.20902777777777778</v>
      </c>
      <c r="J5820" s="7" t="s">
        <v>39</v>
      </c>
      <c r="K5820" s="7">
        <v>52.7</v>
      </c>
      <c r="L5820" s="7">
        <v>270</v>
      </c>
      <c r="M5820" s="7">
        <v>9.6199999999999992</v>
      </c>
      <c r="N5820" s="7">
        <v>1</v>
      </c>
    </row>
    <row r="5821" spans="1:14" hidden="1" x14ac:dyDescent="0.35">
      <c r="A5821" s="56">
        <v>2019</v>
      </c>
      <c r="B5821" s="31">
        <v>43672</v>
      </c>
      <c r="C5821" s="26">
        <v>6.2083333333333703</v>
      </c>
      <c r="E5821" s="58" t="s">
        <v>267</v>
      </c>
      <c r="F5821" s="52" t="s">
        <v>166</v>
      </c>
      <c r="G5821" s="56" t="s">
        <v>274</v>
      </c>
      <c r="I5821" s="59">
        <v>0.20902777777777778</v>
      </c>
      <c r="J5821" s="7" t="s">
        <v>39</v>
      </c>
      <c r="K5821" s="7">
        <v>59.2</v>
      </c>
      <c r="L5821" s="7">
        <v>270</v>
      </c>
      <c r="M5821" s="7">
        <v>9.61</v>
      </c>
      <c r="N5821" s="7">
        <v>1</v>
      </c>
    </row>
    <row r="5822" spans="1:14" hidden="1" x14ac:dyDescent="0.35">
      <c r="A5822" s="56">
        <v>2019</v>
      </c>
      <c r="B5822" s="31">
        <v>43672</v>
      </c>
      <c r="C5822" s="26">
        <v>6.2083333333333703</v>
      </c>
      <c r="E5822" s="58" t="s">
        <v>267</v>
      </c>
      <c r="F5822" s="52" t="s">
        <v>166</v>
      </c>
      <c r="G5822" s="56" t="s">
        <v>274</v>
      </c>
      <c r="I5822" s="59">
        <v>0.20902777777777778</v>
      </c>
      <c r="J5822" s="7" t="s">
        <v>39</v>
      </c>
      <c r="K5822" s="7">
        <v>54.2</v>
      </c>
      <c r="L5822" s="7">
        <v>271</v>
      </c>
      <c r="M5822" s="7">
        <v>10.17</v>
      </c>
      <c r="N5822" s="7">
        <v>1</v>
      </c>
    </row>
    <row r="5823" spans="1:14" hidden="1" x14ac:dyDescent="0.35">
      <c r="A5823" s="56">
        <v>2019</v>
      </c>
      <c r="B5823" s="31">
        <v>43672</v>
      </c>
      <c r="C5823" s="26">
        <v>6.2083333333333703</v>
      </c>
      <c r="E5823" s="58" t="s">
        <v>267</v>
      </c>
      <c r="F5823" s="52" t="s">
        <v>166</v>
      </c>
      <c r="G5823" s="56" t="s">
        <v>274</v>
      </c>
      <c r="I5823" s="59">
        <v>0.20902777777777778</v>
      </c>
      <c r="J5823" s="7" t="s">
        <v>39</v>
      </c>
      <c r="K5823" s="7">
        <v>55.6</v>
      </c>
      <c r="L5823" s="7">
        <v>271</v>
      </c>
      <c r="M5823" s="7">
        <v>10.44</v>
      </c>
      <c r="N5823" s="7">
        <v>1</v>
      </c>
    </row>
    <row r="5824" spans="1:14" hidden="1" x14ac:dyDescent="0.35">
      <c r="A5824" s="56">
        <v>2019</v>
      </c>
      <c r="B5824" s="31">
        <v>43672</v>
      </c>
      <c r="C5824" s="26">
        <v>6.2083333333333703</v>
      </c>
      <c r="E5824" s="58" t="s">
        <v>267</v>
      </c>
      <c r="F5824" s="52" t="s">
        <v>166</v>
      </c>
      <c r="G5824" s="56" t="s">
        <v>274</v>
      </c>
      <c r="I5824" s="59">
        <v>0.20902777777777778</v>
      </c>
      <c r="J5824" s="7" t="s">
        <v>39</v>
      </c>
      <c r="K5824" s="7">
        <v>51.2</v>
      </c>
      <c r="L5824" s="7">
        <v>275</v>
      </c>
      <c r="M5824" s="7">
        <v>10.71</v>
      </c>
      <c r="N5824" s="7">
        <v>1</v>
      </c>
    </row>
    <row r="5825" spans="1:14" hidden="1" x14ac:dyDescent="0.35">
      <c r="A5825" s="56">
        <v>2019</v>
      </c>
      <c r="B5825" s="31">
        <v>43672</v>
      </c>
      <c r="C5825" s="26">
        <v>6.2083333333333703</v>
      </c>
      <c r="E5825" s="58" t="s">
        <v>267</v>
      </c>
      <c r="F5825" s="52" t="s">
        <v>166</v>
      </c>
      <c r="G5825" s="56" t="s">
        <v>274</v>
      </c>
      <c r="I5825" s="59">
        <v>0.20902777777777778</v>
      </c>
      <c r="J5825" s="7" t="s">
        <v>39</v>
      </c>
      <c r="K5825" s="7">
        <v>52.3</v>
      </c>
      <c r="L5825" s="7">
        <v>277</v>
      </c>
      <c r="M5825" s="7">
        <v>9.0299999999999994</v>
      </c>
      <c r="N5825" s="7">
        <v>1</v>
      </c>
    </row>
    <row r="5826" spans="1:14" hidden="1" x14ac:dyDescent="0.35">
      <c r="A5826" s="56">
        <v>2019</v>
      </c>
      <c r="B5826" s="31">
        <v>43672</v>
      </c>
      <c r="C5826" s="26">
        <v>6.2083333333333703</v>
      </c>
      <c r="E5826" s="58" t="s">
        <v>267</v>
      </c>
      <c r="F5826" s="52" t="s">
        <v>166</v>
      </c>
      <c r="G5826" s="56" t="s">
        <v>274</v>
      </c>
      <c r="I5826" s="59">
        <v>0.21041666666666667</v>
      </c>
      <c r="J5826" s="7" t="s">
        <v>39</v>
      </c>
      <c r="K5826" s="7">
        <v>59.2</v>
      </c>
      <c r="L5826" s="7">
        <v>657</v>
      </c>
      <c r="M5826" s="7">
        <v>10.36</v>
      </c>
      <c r="N5826" s="7">
        <v>1</v>
      </c>
    </row>
    <row r="5827" spans="1:14" ht="13.5" hidden="1" customHeight="1" x14ac:dyDescent="0.35">
      <c r="A5827" s="56">
        <v>2019</v>
      </c>
      <c r="B5827" s="31">
        <v>43672</v>
      </c>
      <c r="C5827" s="26">
        <v>6.2083333333333703</v>
      </c>
      <c r="E5827" s="58" t="s">
        <v>267</v>
      </c>
      <c r="F5827" s="52" t="s">
        <v>166</v>
      </c>
      <c r="G5827" s="56" t="s">
        <v>274</v>
      </c>
      <c r="I5827" s="59">
        <v>0.21041666666666667</v>
      </c>
      <c r="J5827" s="7" t="s">
        <v>39</v>
      </c>
      <c r="K5827" s="7">
        <v>67.3</v>
      </c>
      <c r="L5827" s="7">
        <v>656</v>
      </c>
      <c r="M5827" s="7">
        <v>10.06</v>
      </c>
      <c r="N5827" s="7">
        <v>1</v>
      </c>
    </row>
    <row r="5828" spans="1:14" hidden="1" x14ac:dyDescent="0.35">
      <c r="A5828" s="56">
        <v>2019</v>
      </c>
      <c r="B5828" s="31">
        <v>43672</v>
      </c>
      <c r="C5828" s="26">
        <v>6.2083333333333703</v>
      </c>
      <c r="E5828" s="58" t="s">
        <v>267</v>
      </c>
      <c r="F5828" s="52" t="s">
        <v>166</v>
      </c>
      <c r="G5828" s="56" t="s">
        <v>274</v>
      </c>
      <c r="I5828" s="59">
        <v>0.21180555555555555</v>
      </c>
      <c r="J5828" s="7" t="s">
        <v>39</v>
      </c>
      <c r="K5828" s="7">
        <v>55.6</v>
      </c>
      <c r="L5828" s="7">
        <v>956</v>
      </c>
      <c r="M5828" s="7">
        <v>10.9</v>
      </c>
      <c r="N5828" s="7">
        <v>1</v>
      </c>
    </row>
    <row r="5829" spans="1:14" hidden="1" x14ac:dyDescent="0.35">
      <c r="A5829" s="56">
        <v>2019</v>
      </c>
      <c r="B5829" s="31">
        <v>43672</v>
      </c>
      <c r="C5829" s="26">
        <v>6.2083333333333703</v>
      </c>
      <c r="E5829" s="58" t="s">
        <v>267</v>
      </c>
      <c r="F5829" s="52" t="s">
        <v>166</v>
      </c>
      <c r="G5829" s="56" t="s">
        <v>274</v>
      </c>
      <c r="I5829" s="59">
        <v>0.21180555555555555</v>
      </c>
      <c r="J5829" s="7" t="s">
        <v>39</v>
      </c>
      <c r="K5829" s="7">
        <v>54.7</v>
      </c>
      <c r="L5829" s="7">
        <v>956</v>
      </c>
      <c r="M5829" s="7">
        <v>10.61</v>
      </c>
      <c r="N5829" s="7">
        <v>1</v>
      </c>
    </row>
    <row r="5830" spans="1:14" hidden="1" x14ac:dyDescent="0.35">
      <c r="A5830" s="56">
        <v>2019</v>
      </c>
      <c r="B5830" s="31">
        <v>43672</v>
      </c>
      <c r="C5830" s="26">
        <v>6.2083333333333703</v>
      </c>
      <c r="E5830" s="58" t="s">
        <v>267</v>
      </c>
      <c r="F5830" s="52" t="s">
        <v>166</v>
      </c>
      <c r="G5830" s="56" t="s">
        <v>274</v>
      </c>
      <c r="I5830" s="59">
        <v>0.21180555555555555</v>
      </c>
      <c r="J5830" s="7" t="s">
        <v>39</v>
      </c>
      <c r="K5830" s="7">
        <v>60.8</v>
      </c>
      <c r="L5830" s="7">
        <v>956</v>
      </c>
      <c r="M5830" s="7">
        <v>9.9499999999999993</v>
      </c>
      <c r="N5830" s="7">
        <v>1</v>
      </c>
    </row>
    <row r="5831" spans="1:14" hidden="1" x14ac:dyDescent="0.35">
      <c r="A5831" s="56">
        <v>2019</v>
      </c>
      <c r="B5831" s="31">
        <v>43672</v>
      </c>
      <c r="C5831" s="26">
        <v>6.2083333333333703</v>
      </c>
      <c r="E5831" s="58" t="s">
        <v>267</v>
      </c>
      <c r="F5831" s="52" t="s">
        <v>166</v>
      </c>
      <c r="G5831" s="56" t="s">
        <v>274</v>
      </c>
      <c r="I5831" s="59">
        <v>0.21180555555555555</v>
      </c>
      <c r="J5831" s="7" t="s">
        <v>39</v>
      </c>
      <c r="K5831" s="7">
        <v>47.3</v>
      </c>
      <c r="L5831" s="7">
        <v>956</v>
      </c>
      <c r="M5831" s="7">
        <v>10.78</v>
      </c>
      <c r="N5831" s="7">
        <v>1</v>
      </c>
    </row>
    <row r="5832" spans="1:14" hidden="1" x14ac:dyDescent="0.35">
      <c r="A5832" s="56">
        <v>2019</v>
      </c>
      <c r="B5832" s="31">
        <v>43672</v>
      </c>
      <c r="C5832" s="26">
        <v>6.2083333333333703</v>
      </c>
      <c r="E5832" s="58" t="s">
        <v>267</v>
      </c>
      <c r="F5832" s="52" t="s">
        <v>166</v>
      </c>
      <c r="G5832" s="56" t="s">
        <v>274</v>
      </c>
      <c r="I5832" s="59">
        <v>0.21180555555555555</v>
      </c>
      <c r="J5832" s="7" t="s">
        <v>39</v>
      </c>
      <c r="K5832" s="7">
        <v>49.9</v>
      </c>
      <c r="L5832" s="7">
        <v>958</v>
      </c>
      <c r="M5832" s="7">
        <v>11.08</v>
      </c>
      <c r="N5832" s="7">
        <v>1</v>
      </c>
    </row>
    <row r="5833" spans="1:14" hidden="1" x14ac:dyDescent="0.35">
      <c r="A5833" s="56">
        <v>2019</v>
      </c>
      <c r="B5833" s="31">
        <v>43672</v>
      </c>
      <c r="C5833" s="26">
        <v>6.2083333333333703</v>
      </c>
      <c r="E5833" s="58" t="s">
        <v>267</v>
      </c>
      <c r="F5833" s="52" t="s">
        <v>166</v>
      </c>
      <c r="G5833" s="56" t="s">
        <v>274</v>
      </c>
      <c r="I5833" s="59">
        <v>0.21180555555555555</v>
      </c>
      <c r="J5833" s="7" t="s">
        <v>39</v>
      </c>
      <c r="K5833" s="7">
        <v>53.9</v>
      </c>
      <c r="L5833" s="7">
        <v>958</v>
      </c>
      <c r="M5833" s="7">
        <v>11.45</v>
      </c>
      <c r="N5833" s="7">
        <v>1</v>
      </c>
    </row>
    <row r="5834" spans="1:14" hidden="1" x14ac:dyDescent="0.35">
      <c r="A5834" s="56">
        <v>2019</v>
      </c>
      <c r="B5834" s="31">
        <v>43672</v>
      </c>
      <c r="C5834" s="26">
        <v>6.2083333333333703</v>
      </c>
      <c r="E5834" s="58" t="s">
        <v>267</v>
      </c>
      <c r="F5834" s="52" t="s">
        <v>166</v>
      </c>
      <c r="G5834" s="56" t="s">
        <v>274</v>
      </c>
      <c r="I5834" s="59">
        <v>0.21180555555555555</v>
      </c>
      <c r="J5834" s="7" t="s">
        <v>39</v>
      </c>
      <c r="K5834" s="7">
        <v>51.1</v>
      </c>
      <c r="L5834" s="7">
        <v>958</v>
      </c>
      <c r="M5834" s="7">
        <v>11.61</v>
      </c>
      <c r="N5834" s="7">
        <v>1</v>
      </c>
    </row>
    <row r="5835" spans="1:14" hidden="1" x14ac:dyDescent="0.35">
      <c r="A5835" s="56">
        <v>2019</v>
      </c>
      <c r="B5835" s="31">
        <v>43672</v>
      </c>
      <c r="C5835" s="26">
        <v>6.2083333333333703</v>
      </c>
      <c r="E5835" s="58" t="s">
        <v>267</v>
      </c>
      <c r="F5835" s="52" t="s">
        <v>166</v>
      </c>
      <c r="G5835" s="56" t="s">
        <v>274</v>
      </c>
      <c r="I5835" s="59">
        <v>0.21180555555555555</v>
      </c>
      <c r="J5835" s="7" t="s">
        <v>39</v>
      </c>
      <c r="K5835" s="7">
        <v>55.3</v>
      </c>
      <c r="L5835" s="7">
        <v>964</v>
      </c>
      <c r="M5835" s="7">
        <v>8.7899999999999991</v>
      </c>
      <c r="N5835" s="7">
        <v>1</v>
      </c>
    </row>
    <row r="5836" spans="1:14" hidden="1" x14ac:dyDescent="0.35">
      <c r="A5836" s="56">
        <v>2019</v>
      </c>
      <c r="B5836" s="31">
        <v>43672</v>
      </c>
      <c r="C5836" s="26">
        <v>6.2083333333333703</v>
      </c>
      <c r="E5836" s="58" t="s">
        <v>267</v>
      </c>
      <c r="F5836" s="52" t="s">
        <v>166</v>
      </c>
      <c r="G5836" s="56" t="s">
        <v>274</v>
      </c>
      <c r="I5836" s="59">
        <v>0.21180555555555555</v>
      </c>
      <c r="J5836" s="7" t="s">
        <v>39</v>
      </c>
      <c r="K5836" s="7">
        <v>83.9</v>
      </c>
      <c r="L5836" s="7">
        <v>962</v>
      </c>
      <c r="M5836" s="7">
        <v>9.2200000000000006</v>
      </c>
      <c r="N5836" s="7">
        <v>1</v>
      </c>
    </row>
    <row r="5837" spans="1:14" hidden="1" x14ac:dyDescent="0.35">
      <c r="A5837" s="56">
        <v>2019</v>
      </c>
      <c r="B5837" s="31">
        <v>43672</v>
      </c>
      <c r="C5837" s="26">
        <v>6.2083333333333703</v>
      </c>
      <c r="E5837" s="58" t="s">
        <v>267</v>
      </c>
      <c r="F5837" s="52" t="s">
        <v>166</v>
      </c>
      <c r="G5837" s="56" t="s">
        <v>274</v>
      </c>
      <c r="I5837" s="59">
        <v>0.21249999999999999</v>
      </c>
      <c r="J5837" s="7" t="s">
        <v>39</v>
      </c>
      <c r="K5837" s="7">
        <v>55.2</v>
      </c>
      <c r="L5837" s="7">
        <v>1058</v>
      </c>
      <c r="M5837" s="7">
        <v>8.93</v>
      </c>
      <c r="N5837" s="7">
        <v>1</v>
      </c>
    </row>
    <row r="5838" spans="1:14" hidden="1" x14ac:dyDescent="0.35">
      <c r="A5838" s="56">
        <v>2019</v>
      </c>
      <c r="B5838" s="31">
        <v>43672</v>
      </c>
      <c r="C5838" s="26">
        <v>6.2083333333333703</v>
      </c>
      <c r="E5838" s="58" t="s">
        <v>267</v>
      </c>
      <c r="F5838" s="52" t="s">
        <v>166</v>
      </c>
      <c r="G5838" s="56" t="s">
        <v>274</v>
      </c>
      <c r="I5838" s="59">
        <v>0.21249999999999999</v>
      </c>
      <c r="J5838" s="7" t="s">
        <v>39</v>
      </c>
      <c r="K5838" s="7">
        <v>54.2</v>
      </c>
      <c r="L5838" s="7">
        <v>1058</v>
      </c>
      <c r="M5838" s="7">
        <v>9.18</v>
      </c>
      <c r="N5838" s="7">
        <v>1</v>
      </c>
    </row>
    <row r="5839" spans="1:14" hidden="1" x14ac:dyDescent="0.35">
      <c r="A5839" s="56">
        <v>2019</v>
      </c>
      <c r="B5839" s="31">
        <v>43672</v>
      </c>
      <c r="C5839" s="26">
        <v>6.2083333333333703</v>
      </c>
      <c r="E5839" s="58" t="s">
        <v>267</v>
      </c>
      <c r="F5839" s="52" t="s">
        <v>166</v>
      </c>
      <c r="G5839" s="56" t="s">
        <v>274</v>
      </c>
      <c r="I5839" s="59">
        <v>0.21249999999999999</v>
      </c>
      <c r="J5839" s="7" t="s">
        <v>39</v>
      </c>
      <c r="K5839" s="7">
        <v>58.2</v>
      </c>
      <c r="L5839" s="7">
        <v>1058</v>
      </c>
      <c r="M5839" s="7">
        <v>9.3800000000000008</v>
      </c>
      <c r="N5839" s="7">
        <v>1</v>
      </c>
    </row>
    <row r="5840" spans="1:14" hidden="1" x14ac:dyDescent="0.35">
      <c r="A5840" s="56">
        <v>2019</v>
      </c>
      <c r="B5840" s="31">
        <v>43672</v>
      </c>
      <c r="C5840" s="26">
        <v>6.2083333333333703</v>
      </c>
      <c r="E5840" s="58" t="s">
        <v>267</v>
      </c>
      <c r="F5840" s="52" t="s">
        <v>166</v>
      </c>
      <c r="G5840" s="56" t="s">
        <v>274</v>
      </c>
      <c r="I5840" s="59">
        <v>0.21249999999999999</v>
      </c>
      <c r="J5840" s="7" t="s">
        <v>39</v>
      </c>
      <c r="K5840" s="7">
        <v>46.9</v>
      </c>
      <c r="L5840" s="7">
        <v>1061</v>
      </c>
      <c r="M5840" s="7">
        <v>9.5299999999999994</v>
      </c>
      <c r="N5840" s="7">
        <v>1</v>
      </c>
    </row>
    <row r="5841" spans="1:14" hidden="1" x14ac:dyDescent="0.35">
      <c r="A5841" s="56">
        <v>2019</v>
      </c>
      <c r="B5841" s="31">
        <v>43672</v>
      </c>
      <c r="C5841" s="26">
        <v>6.2083333333333703</v>
      </c>
      <c r="E5841" s="58" t="s">
        <v>267</v>
      </c>
      <c r="F5841" s="52" t="s">
        <v>166</v>
      </c>
      <c r="G5841" s="56" t="s">
        <v>274</v>
      </c>
      <c r="I5841" s="59">
        <v>0.21249999999999999</v>
      </c>
      <c r="J5841" s="7" t="s">
        <v>39</v>
      </c>
      <c r="K5841" s="7">
        <v>50.8</v>
      </c>
      <c r="L5841" s="7">
        <v>1064</v>
      </c>
      <c r="M5841" s="7">
        <v>8.9</v>
      </c>
      <c r="N5841" s="7">
        <v>1</v>
      </c>
    </row>
    <row r="5842" spans="1:14" hidden="1" x14ac:dyDescent="0.35">
      <c r="A5842" s="56">
        <v>2019</v>
      </c>
      <c r="B5842" s="31">
        <v>43672</v>
      </c>
      <c r="C5842" s="26">
        <v>6.2083333333333703</v>
      </c>
      <c r="E5842" s="58" t="s">
        <v>267</v>
      </c>
      <c r="F5842" s="52" t="s">
        <v>166</v>
      </c>
      <c r="G5842" s="56" t="s">
        <v>274</v>
      </c>
      <c r="I5842" s="59">
        <v>0.21249999999999999</v>
      </c>
      <c r="J5842" s="7" t="s">
        <v>39</v>
      </c>
      <c r="K5842" s="7">
        <v>50.4</v>
      </c>
      <c r="L5842" s="7">
        <v>1064</v>
      </c>
      <c r="M5842" s="7">
        <v>9.57</v>
      </c>
      <c r="N5842" s="7">
        <v>1</v>
      </c>
    </row>
    <row r="5843" spans="1:14" hidden="1" x14ac:dyDescent="0.35">
      <c r="A5843" s="56">
        <v>2019</v>
      </c>
      <c r="B5843" s="31">
        <v>43672</v>
      </c>
      <c r="C5843" s="26">
        <v>6.2083333333333703</v>
      </c>
      <c r="E5843" s="58" t="s">
        <v>267</v>
      </c>
      <c r="F5843" s="52" t="s">
        <v>166</v>
      </c>
      <c r="G5843" s="56" t="s">
        <v>274</v>
      </c>
      <c r="I5843" s="59">
        <v>0.21249999999999999</v>
      </c>
      <c r="J5843" s="7" t="s">
        <v>39</v>
      </c>
      <c r="K5843" s="7">
        <v>60</v>
      </c>
      <c r="L5843" s="7">
        <v>1064</v>
      </c>
      <c r="M5843" s="7">
        <v>8.91</v>
      </c>
      <c r="N5843" s="7">
        <v>1</v>
      </c>
    </row>
    <row r="5844" spans="1:14" hidden="1" x14ac:dyDescent="0.35">
      <c r="A5844" s="56">
        <v>2019</v>
      </c>
      <c r="B5844" s="31">
        <v>43672</v>
      </c>
      <c r="C5844" s="26">
        <v>6.2083333333333703</v>
      </c>
      <c r="E5844" s="58" t="s">
        <v>267</v>
      </c>
      <c r="F5844" s="52" t="s">
        <v>166</v>
      </c>
      <c r="G5844" s="56" t="s">
        <v>274</v>
      </c>
      <c r="I5844" s="59">
        <v>0.21249999999999999</v>
      </c>
      <c r="J5844" s="7" t="s">
        <v>39</v>
      </c>
      <c r="K5844" s="7">
        <v>58</v>
      </c>
      <c r="L5844" s="7">
        <v>1065</v>
      </c>
      <c r="M5844" s="7">
        <v>8.7200000000000006</v>
      </c>
      <c r="N5844" s="7">
        <v>1</v>
      </c>
    </row>
    <row r="5845" spans="1:14" hidden="1" x14ac:dyDescent="0.35">
      <c r="A5845" s="56">
        <v>2019</v>
      </c>
      <c r="B5845" s="31">
        <v>43672</v>
      </c>
      <c r="C5845" s="26">
        <v>6.2083333333333703</v>
      </c>
      <c r="E5845" s="58" t="s">
        <v>267</v>
      </c>
      <c r="F5845" s="52" t="s">
        <v>166</v>
      </c>
      <c r="G5845" s="56" t="s">
        <v>274</v>
      </c>
      <c r="I5845" s="59">
        <v>0.21249999999999999</v>
      </c>
      <c r="J5845" s="7" t="s">
        <v>39</v>
      </c>
      <c r="K5845" s="7">
        <v>49.1</v>
      </c>
      <c r="L5845" s="7">
        <v>1065</v>
      </c>
      <c r="M5845" s="7">
        <v>9.3000000000000007</v>
      </c>
      <c r="N5845" s="7">
        <v>1</v>
      </c>
    </row>
    <row r="5846" spans="1:14" hidden="1" x14ac:dyDescent="0.35">
      <c r="A5846" s="56">
        <v>2019</v>
      </c>
      <c r="B5846" s="31">
        <v>43672</v>
      </c>
      <c r="C5846" s="26">
        <v>6.2083333333333703</v>
      </c>
      <c r="E5846" s="58" t="s">
        <v>267</v>
      </c>
      <c r="F5846" s="52" t="s">
        <v>166</v>
      </c>
      <c r="G5846" s="56" t="s">
        <v>274</v>
      </c>
      <c r="I5846" s="59">
        <v>0.21249999999999999</v>
      </c>
      <c r="J5846" s="7" t="s">
        <v>39</v>
      </c>
      <c r="K5846" s="7">
        <v>59.9</v>
      </c>
      <c r="L5846" s="7">
        <v>1069</v>
      </c>
      <c r="M5846" s="7">
        <v>9.11</v>
      </c>
      <c r="N5846" s="7">
        <v>1</v>
      </c>
    </row>
    <row r="5847" spans="1:14" hidden="1" x14ac:dyDescent="0.35">
      <c r="A5847" s="56">
        <v>2019</v>
      </c>
      <c r="B5847" s="31">
        <v>43672</v>
      </c>
      <c r="C5847" s="26">
        <v>6.2083333333333703</v>
      </c>
      <c r="E5847" s="58" t="s">
        <v>267</v>
      </c>
      <c r="F5847" s="52" t="s">
        <v>166</v>
      </c>
      <c r="G5847" s="56" t="s">
        <v>274</v>
      </c>
      <c r="I5847" s="59">
        <v>0.21249999999999999</v>
      </c>
      <c r="J5847" s="7" t="s">
        <v>39</v>
      </c>
      <c r="K5847" s="7">
        <v>53.4</v>
      </c>
      <c r="L5847" s="7">
        <v>1097</v>
      </c>
      <c r="M5847" s="7">
        <v>8.11</v>
      </c>
      <c r="N5847" s="7">
        <v>1</v>
      </c>
    </row>
    <row r="5848" spans="1:14" hidden="1" x14ac:dyDescent="0.35">
      <c r="A5848" s="56">
        <v>2019</v>
      </c>
      <c r="B5848" s="31">
        <v>43672</v>
      </c>
      <c r="C5848" s="26">
        <v>6.2083333333333703</v>
      </c>
      <c r="E5848" s="58" t="s">
        <v>267</v>
      </c>
      <c r="F5848" s="52" t="s">
        <v>166</v>
      </c>
      <c r="G5848" s="56" t="s">
        <v>274</v>
      </c>
      <c r="I5848" s="59">
        <v>0.21249999999999999</v>
      </c>
      <c r="J5848" s="7" t="s">
        <v>39</v>
      </c>
      <c r="K5848" s="7">
        <v>55.2</v>
      </c>
      <c r="L5848" s="7">
        <v>1097</v>
      </c>
      <c r="M5848" s="7">
        <v>8.59</v>
      </c>
      <c r="N5848" s="7">
        <v>1</v>
      </c>
    </row>
    <row r="5849" spans="1:14" hidden="1" x14ac:dyDescent="0.35">
      <c r="A5849" s="56">
        <v>2019</v>
      </c>
      <c r="B5849" s="31">
        <v>43672</v>
      </c>
      <c r="C5849" s="26">
        <v>6.2083333333333703</v>
      </c>
      <c r="E5849" s="58" t="s">
        <v>267</v>
      </c>
      <c r="F5849" s="52" t="s">
        <v>166</v>
      </c>
      <c r="G5849" s="56" t="s">
        <v>274</v>
      </c>
      <c r="I5849" s="59">
        <v>0.21249999999999999</v>
      </c>
      <c r="J5849" s="7" t="s">
        <v>39</v>
      </c>
      <c r="K5849" s="7">
        <v>61</v>
      </c>
      <c r="L5849" s="7">
        <v>1134</v>
      </c>
      <c r="M5849" s="7">
        <v>9</v>
      </c>
      <c r="N5849" s="7">
        <v>1</v>
      </c>
    </row>
    <row r="5850" spans="1:14" hidden="1" x14ac:dyDescent="0.35">
      <c r="A5850" s="56">
        <v>2019</v>
      </c>
      <c r="B5850" s="31">
        <v>43672</v>
      </c>
      <c r="C5850" s="26">
        <v>6.2083333333333703</v>
      </c>
      <c r="E5850" s="58" t="s">
        <v>267</v>
      </c>
      <c r="F5850" s="52" t="s">
        <v>166</v>
      </c>
      <c r="G5850" s="56" t="s">
        <v>274</v>
      </c>
      <c r="I5850" s="59">
        <v>0.21319444444444444</v>
      </c>
      <c r="J5850" s="7" t="s">
        <v>39</v>
      </c>
      <c r="K5850" s="7">
        <v>47.5</v>
      </c>
      <c r="L5850" s="7">
        <v>1271</v>
      </c>
      <c r="M5850" s="7">
        <v>9.76</v>
      </c>
      <c r="N5850" s="7">
        <v>1</v>
      </c>
    </row>
    <row r="5851" spans="1:14" hidden="1" x14ac:dyDescent="0.35">
      <c r="A5851" s="56">
        <v>2019</v>
      </c>
      <c r="B5851" s="31">
        <v>43672</v>
      </c>
      <c r="C5851" s="26">
        <v>6.2083333333333703</v>
      </c>
      <c r="E5851" s="58" t="s">
        <v>267</v>
      </c>
      <c r="F5851" s="52" t="s">
        <v>166</v>
      </c>
      <c r="G5851" s="56" t="s">
        <v>274</v>
      </c>
      <c r="I5851" s="59">
        <v>0.21319444444444444</v>
      </c>
      <c r="J5851" s="7" t="s">
        <v>39</v>
      </c>
      <c r="K5851" s="7">
        <v>50.6</v>
      </c>
      <c r="L5851" s="7">
        <v>1271</v>
      </c>
      <c r="M5851" s="7">
        <v>9.1999999999999993</v>
      </c>
      <c r="N5851" s="7">
        <v>1</v>
      </c>
    </row>
    <row r="5852" spans="1:14" hidden="1" x14ac:dyDescent="0.35">
      <c r="A5852" s="56">
        <v>2019</v>
      </c>
      <c r="B5852" s="31">
        <v>43672</v>
      </c>
      <c r="C5852" s="26">
        <v>6.2083333333333703</v>
      </c>
      <c r="E5852" s="58" t="s">
        <v>267</v>
      </c>
      <c r="F5852" s="52" t="s">
        <v>166</v>
      </c>
      <c r="G5852" s="56" t="s">
        <v>274</v>
      </c>
      <c r="I5852" s="59">
        <v>0.21319444444444444</v>
      </c>
      <c r="J5852" s="7" t="s">
        <v>39</v>
      </c>
      <c r="K5852" s="7">
        <v>54.3</v>
      </c>
      <c r="L5852" s="7">
        <v>1271</v>
      </c>
      <c r="M5852" s="7">
        <v>9.77</v>
      </c>
      <c r="N5852" s="7">
        <v>1</v>
      </c>
    </row>
    <row r="5853" spans="1:14" hidden="1" x14ac:dyDescent="0.35">
      <c r="A5853" s="56">
        <v>2019</v>
      </c>
      <c r="B5853" s="31">
        <v>43672</v>
      </c>
      <c r="C5853" s="26">
        <v>6.2083333333333703</v>
      </c>
      <c r="E5853" s="58" t="s">
        <v>267</v>
      </c>
      <c r="F5853" s="52" t="s">
        <v>166</v>
      </c>
      <c r="G5853" s="56" t="s">
        <v>274</v>
      </c>
      <c r="I5853" s="59">
        <v>0.21319444444444444</v>
      </c>
      <c r="J5853" s="7" t="s">
        <v>39</v>
      </c>
      <c r="K5853" s="7">
        <v>61.8</v>
      </c>
      <c r="L5853" s="7">
        <v>1271</v>
      </c>
      <c r="M5853" s="7">
        <v>9.7799999999999994</v>
      </c>
      <c r="N5853" s="7">
        <v>1</v>
      </c>
    </row>
    <row r="5854" spans="1:14" hidden="1" x14ac:dyDescent="0.35">
      <c r="A5854" s="56">
        <v>2019</v>
      </c>
      <c r="B5854" s="31">
        <v>43672</v>
      </c>
      <c r="C5854" s="26">
        <v>6.2083333333333703</v>
      </c>
      <c r="E5854" s="58" t="s">
        <v>267</v>
      </c>
      <c r="F5854" s="52" t="s">
        <v>166</v>
      </c>
      <c r="G5854" s="56" t="s">
        <v>274</v>
      </c>
      <c r="I5854" s="59">
        <v>0.21319444444444444</v>
      </c>
      <c r="J5854" s="7" t="s">
        <v>39</v>
      </c>
      <c r="K5854" s="7">
        <v>56.3</v>
      </c>
      <c r="L5854" s="7">
        <v>1271</v>
      </c>
      <c r="M5854" s="7">
        <v>9.27</v>
      </c>
      <c r="N5854" s="7">
        <v>1</v>
      </c>
    </row>
    <row r="5855" spans="1:14" hidden="1" x14ac:dyDescent="0.35">
      <c r="A5855" s="56">
        <v>2019</v>
      </c>
      <c r="B5855" s="31">
        <v>43672</v>
      </c>
      <c r="C5855" s="26">
        <v>6.2083333333333703</v>
      </c>
      <c r="E5855" s="58" t="s">
        <v>267</v>
      </c>
      <c r="F5855" s="52" t="s">
        <v>166</v>
      </c>
      <c r="G5855" s="56" t="s">
        <v>274</v>
      </c>
      <c r="I5855" s="59">
        <v>0.21319444444444444</v>
      </c>
      <c r="J5855" s="7" t="s">
        <v>39</v>
      </c>
      <c r="K5855" s="7">
        <v>51.1</v>
      </c>
      <c r="L5855" s="7">
        <v>1277</v>
      </c>
      <c r="M5855" s="7">
        <v>8.81</v>
      </c>
      <c r="N5855" s="7">
        <v>1</v>
      </c>
    </row>
    <row r="5856" spans="1:14" hidden="1" x14ac:dyDescent="0.35">
      <c r="A5856" s="56">
        <v>2019</v>
      </c>
      <c r="B5856" s="31">
        <v>43672</v>
      </c>
      <c r="C5856" s="26">
        <v>6.2083333333333703</v>
      </c>
      <c r="E5856" s="58" t="s">
        <v>267</v>
      </c>
      <c r="F5856" s="52" t="s">
        <v>166</v>
      </c>
      <c r="G5856" s="56" t="s">
        <v>274</v>
      </c>
      <c r="I5856" s="59">
        <v>0.21319444444444444</v>
      </c>
      <c r="J5856" s="7" t="s">
        <v>39</v>
      </c>
      <c r="K5856" s="7">
        <v>52.7</v>
      </c>
      <c r="L5856" s="7">
        <v>1279</v>
      </c>
      <c r="M5856" s="7">
        <v>8.9499999999999993</v>
      </c>
      <c r="N5856" s="7">
        <v>1</v>
      </c>
    </row>
    <row r="5857" spans="1:14" hidden="1" x14ac:dyDescent="0.35">
      <c r="A5857" s="56">
        <v>2019</v>
      </c>
      <c r="B5857" s="31">
        <v>43672</v>
      </c>
      <c r="C5857" s="26">
        <v>6.2083333333333703</v>
      </c>
      <c r="E5857" s="58" t="s">
        <v>267</v>
      </c>
      <c r="F5857" s="52" t="s">
        <v>166</v>
      </c>
      <c r="G5857" s="56" t="s">
        <v>274</v>
      </c>
      <c r="I5857" s="59">
        <v>0.21388888888888891</v>
      </c>
      <c r="J5857" s="7" t="s">
        <v>39</v>
      </c>
      <c r="K5857" s="7">
        <v>46.1</v>
      </c>
      <c r="L5857" s="7">
        <v>1485</v>
      </c>
      <c r="M5857" s="7">
        <v>9.7100000000000009</v>
      </c>
      <c r="N5857" s="7">
        <v>1</v>
      </c>
    </row>
    <row r="5858" spans="1:14" hidden="1" x14ac:dyDescent="0.35">
      <c r="A5858" s="56">
        <v>2019</v>
      </c>
      <c r="B5858" s="31">
        <v>43672</v>
      </c>
      <c r="C5858" s="26">
        <v>6.2083333333333703</v>
      </c>
      <c r="E5858" s="58" t="s">
        <v>267</v>
      </c>
      <c r="F5858" s="52" t="s">
        <v>166</v>
      </c>
      <c r="G5858" s="56" t="s">
        <v>274</v>
      </c>
      <c r="I5858" s="59">
        <v>0.21388888888888891</v>
      </c>
      <c r="J5858" s="7" t="s">
        <v>39</v>
      </c>
      <c r="K5858" s="7">
        <v>44.6</v>
      </c>
      <c r="L5858" s="7">
        <v>1485</v>
      </c>
      <c r="M5858" s="7">
        <v>9.49</v>
      </c>
      <c r="N5858" s="7">
        <v>1</v>
      </c>
    </row>
    <row r="5859" spans="1:14" hidden="1" x14ac:dyDescent="0.35">
      <c r="A5859" s="56">
        <v>2019</v>
      </c>
      <c r="B5859" s="31">
        <v>43672</v>
      </c>
      <c r="C5859" s="26">
        <v>6.2083333333333703</v>
      </c>
      <c r="E5859" s="58" t="s">
        <v>267</v>
      </c>
      <c r="F5859" s="52" t="s">
        <v>166</v>
      </c>
      <c r="G5859" s="56" t="s">
        <v>274</v>
      </c>
      <c r="I5859" s="59">
        <v>0.21388888888888891</v>
      </c>
      <c r="J5859" s="7" t="s">
        <v>39</v>
      </c>
      <c r="K5859" s="7">
        <v>40.799999999999997</v>
      </c>
      <c r="L5859" s="7">
        <v>1486</v>
      </c>
      <c r="M5859" s="7">
        <v>9.23</v>
      </c>
      <c r="N5859" s="7">
        <v>1</v>
      </c>
    </row>
    <row r="5860" spans="1:14" hidden="1" x14ac:dyDescent="0.35">
      <c r="A5860" s="56">
        <v>2019</v>
      </c>
      <c r="B5860" s="31">
        <v>43672</v>
      </c>
      <c r="C5860" s="26">
        <v>6.2083333333333703</v>
      </c>
      <c r="E5860" s="58" t="s">
        <v>267</v>
      </c>
      <c r="F5860" s="52" t="s">
        <v>166</v>
      </c>
      <c r="G5860" s="56" t="s">
        <v>274</v>
      </c>
      <c r="I5860" s="59">
        <v>0.21388888888888891</v>
      </c>
      <c r="J5860" s="7" t="s">
        <v>39</v>
      </c>
      <c r="K5860" s="7">
        <v>50.2</v>
      </c>
      <c r="L5860" s="7">
        <v>1487</v>
      </c>
      <c r="M5860" s="7">
        <v>10.08</v>
      </c>
      <c r="N5860" s="7">
        <v>1</v>
      </c>
    </row>
    <row r="5861" spans="1:14" hidden="1" x14ac:dyDescent="0.35">
      <c r="A5861" s="56">
        <v>2019</v>
      </c>
      <c r="B5861" s="31">
        <v>43672</v>
      </c>
      <c r="C5861" s="26">
        <v>6.2083333333333703</v>
      </c>
      <c r="E5861" s="58" t="s">
        <v>267</v>
      </c>
      <c r="F5861" s="52" t="s">
        <v>166</v>
      </c>
      <c r="G5861" s="56" t="s">
        <v>274</v>
      </c>
      <c r="I5861" s="59">
        <v>0.21388888888888891</v>
      </c>
      <c r="J5861" s="7" t="s">
        <v>39</v>
      </c>
      <c r="K5861" s="7">
        <v>46.3</v>
      </c>
      <c r="L5861" s="7">
        <v>1488</v>
      </c>
      <c r="M5861" s="7">
        <v>10.28</v>
      </c>
      <c r="N5861" s="7">
        <v>1</v>
      </c>
    </row>
    <row r="5862" spans="1:14" hidden="1" x14ac:dyDescent="0.35">
      <c r="A5862" s="56">
        <v>2019</v>
      </c>
      <c r="B5862" s="31">
        <v>43672</v>
      </c>
      <c r="C5862" s="26">
        <v>6.2083333333333703</v>
      </c>
      <c r="E5862" s="58" t="s">
        <v>267</v>
      </c>
      <c r="F5862" s="52" t="s">
        <v>166</v>
      </c>
      <c r="G5862" s="56" t="s">
        <v>274</v>
      </c>
      <c r="I5862" s="59">
        <v>0.21388888888888891</v>
      </c>
      <c r="J5862" s="7" t="s">
        <v>39</v>
      </c>
      <c r="K5862" s="7">
        <v>61.6</v>
      </c>
      <c r="L5862" s="7">
        <v>1489</v>
      </c>
      <c r="M5862" s="7">
        <v>10.06</v>
      </c>
      <c r="N5862" s="7">
        <v>1</v>
      </c>
    </row>
    <row r="5863" spans="1:14" hidden="1" x14ac:dyDescent="0.35">
      <c r="A5863" s="56">
        <v>2019</v>
      </c>
      <c r="B5863" s="31">
        <v>43672</v>
      </c>
      <c r="C5863" s="26">
        <v>6.2083333333333703</v>
      </c>
      <c r="E5863" s="58" t="s">
        <v>267</v>
      </c>
      <c r="F5863" s="52" t="s">
        <v>166</v>
      </c>
      <c r="G5863" s="56" t="s">
        <v>274</v>
      </c>
      <c r="I5863" s="59">
        <v>0.21388888888888891</v>
      </c>
      <c r="J5863" s="7" t="s">
        <v>39</v>
      </c>
      <c r="K5863" s="7">
        <v>53.1</v>
      </c>
      <c r="L5863" s="7">
        <v>1489</v>
      </c>
      <c r="M5863" s="7">
        <v>10.49</v>
      </c>
      <c r="N5863" s="7">
        <v>1</v>
      </c>
    </row>
    <row r="5864" spans="1:14" hidden="1" x14ac:dyDescent="0.35">
      <c r="A5864" s="56">
        <v>2019</v>
      </c>
      <c r="B5864" s="31">
        <v>43672</v>
      </c>
      <c r="C5864" s="26">
        <v>6.2083333333333703</v>
      </c>
      <c r="E5864" s="58" t="s">
        <v>267</v>
      </c>
      <c r="F5864" s="52" t="s">
        <v>166</v>
      </c>
      <c r="G5864" s="56" t="s">
        <v>274</v>
      </c>
      <c r="I5864" s="59">
        <v>0.21388888888888891</v>
      </c>
      <c r="J5864" s="7" t="s">
        <v>39</v>
      </c>
      <c r="K5864" s="7">
        <v>56.2</v>
      </c>
      <c r="L5864" s="7">
        <v>1489</v>
      </c>
      <c r="M5864" s="7">
        <v>10.33</v>
      </c>
      <c r="N5864" s="7">
        <v>1</v>
      </c>
    </row>
    <row r="5865" spans="1:14" hidden="1" x14ac:dyDescent="0.35">
      <c r="A5865" s="56">
        <v>2019</v>
      </c>
      <c r="B5865" s="31">
        <v>43672</v>
      </c>
      <c r="C5865" s="26">
        <v>6.2083333333333703</v>
      </c>
      <c r="E5865" s="58" t="s">
        <v>267</v>
      </c>
      <c r="F5865" s="52" t="s">
        <v>166</v>
      </c>
      <c r="G5865" s="56" t="s">
        <v>274</v>
      </c>
      <c r="I5865" s="59">
        <v>0.21388888888888891</v>
      </c>
      <c r="J5865" s="7" t="s">
        <v>39</v>
      </c>
      <c r="K5865" s="7">
        <v>59.2</v>
      </c>
      <c r="L5865" s="7">
        <v>1495</v>
      </c>
      <c r="M5865" s="7">
        <v>10.06</v>
      </c>
      <c r="N5865" s="7">
        <v>1</v>
      </c>
    </row>
    <row r="5866" spans="1:14" hidden="1" x14ac:dyDescent="0.35">
      <c r="A5866" s="56">
        <v>2019</v>
      </c>
      <c r="B5866" s="31">
        <v>43672</v>
      </c>
      <c r="C5866" s="26">
        <v>6.2083333333333703</v>
      </c>
      <c r="E5866" s="58" t="s">
        <v>267</v>
      </c>
      <c r="F5866" s="52" t="s">
        <v>166</v>
      </c>
      <c r="G5866" s="56" t="s">
        <v>274</v>
      </c>
      <c r="I5866" s="59">
        <v>0.21388888888888891</v>
      </c>
      <c r="J5866" s="7" t="s">
        <v>39</v>
      </c>
      <c r="K5866" s="7">
        <v>48</v>
      </c>
      <c r="L5866" s="7">
        <v>1497</v>
      </c>
      <c r="M5866" s="7">
        <v>9.7100000000000009</v>
      </c>
      <c r="N5866" s="7">
        <v>1</v>
      </c>
    </row>
    <row r="5867" spans="1:14" hidden="1" x14ac:dyDescent="0.35">
      <c r="A5867" s="56">
        <v>2019</v>
      </c>
      <c r="B5867" s="31">
        <v>43672</v>
      </c>
      <c r="C5867" s="26">
        <v>6.2083333333333703</v>
      </c>
      <c r="E5867" s="58" t="s">
        <v>267</v>
      </c>
      <c r="F5867" s="52" t="s">
        <v>166</v>
      </c>
      <c r="G5867" s="56" t="s">
        <v>274</v>
      </c>
      <c r="I5867" s="59">
        <v>0.21388888888888891</v>
      </c>
      <c r="J5867" s="7" t="s">
        <v>39</v>
      </c>
      <c r="K5867" s="7">
        <v>52.4</v>
      </c>
      <c r="L5867" s="7">
        <v>1497</v>
      </c>
      <c r="M5867" s="7">
        <v>9.1199999999999992</v>
      </c>
      <c r="N5867" s="7">
        <v>1</v>
      </c>
    </row>
    <row r="5868" spans="1:14" hidden="1" x14ac:dyDescent="0.35">
      <c r="A5868" s="56">
        <v>2019</v>
      </c>
      <c r="B5868" s="31">
        <v>43672</v>
      </c>
      <c r="C5868" s="26">
        <v>6.2083333333333703</v>
      </c>
      <c r="E5868" s="58" t="s">
        <v>267</v>
      </c>
      <c r="F5868" s="52" t="s">
        <v>166</v>
      </c>
      <c r="G5868" s="56" t="s">
        <v>274</v>
      </c>
      <c r="I5868" s="59">
        <v>0.21388888888888891</v>
      </c>
      <c r="J5868" s="7" t="s">
        <v>39</v>
      </c>
      <c r="K5868" s="7">
        <v>48.3</v>
      </c>
      <c r="L5868" s="7">
        <v>1497</v>
      </c>
      <c r="M5868" s="7">
        <v>8.74</v>
      </c>
      <c r="N5868" s="7">
        <v>1</v>
      </c>
    </row>
    <row r="5869" spans="1:14" hidden="1" x14ac:dyDescent="0.35">
      <c r="A5869" s="56">
        <v>2019</v>
      </c>
      <c r="B5869" s="31">
        <v>43672</v>
      </c>
      <c r="C5869" s="26">
        <v>6.2083333333333703</v>
      </c>
      <c r="E5869" s="58" t="s">
        <v>267</v>
      </c>
      <c r="F5869" s="52" t="s">
        <v>166</v>
      </c>
      <c r="G5869" s="56" t="s">
        <v>274</v>
      </c>
      <c r="I5869" s="59">
        <v>0.21388888888888891</v>
      </c>
      <c r="J5869" s="7" t="s">
        <v>39</v>
      </c>
      <c r="K5869" s="7">
        <v>39.1</v>
      </c>
      <c r="L5869" s="7">
        <v>1497</v>
      </c>
      <c r="M5869" s="7">
        <v>10.35</v>
      </c>
      <c r="N5869" s="7">
        <v>1</v>
      </c>
    </row>
    <row r="5870" spans="1:14" hidden="1" x14ac:dyDescent="0.35">
      <c r="A5870" s="56">
        <v>2019</v>
      </c>
      <c r="B5870" s="31">
        <v>43672</v>
      </c>
      <c r="C5870" s="26">
        <v>6.2083333333333703</v>
      </c>
      <c r="E5870" s="58" t="s">
        <v>267</v>
      </c>
      <c r="F5870" s="52" t="s">
        <v>166</v>
      </c>
      <c r="G5870" s="56" t="s">
        <v>274</v>
      </c>
      <c r="I5870" s="59">
        <v>0.21388888888888891</v>
      </c>
      <c r="J5870" s="7" t="s">
        <v>39</v>
      </c>
      <c r="K5870" s="7">
        <v>41.5</v>
      </c>
      <c r="L5870" s="7">
        <v>1497</v>
      </c>
      <c r="M5870" s="7">
        <v>10.66</v>
      </c>
      <c r="N5870" s="7">
        <v>1</v>
      </c>
    </row>
    <row r="5871" spans="1:14" hidden="1" x14ac:dyDescent="0.35">
      <c r="A5871" s="56">
        <v>2019</v>
      </c>
      <c r="B5871" s="31">
        <v>43672</v>
      </c>
      <c r="C5871" s="26">
        <v>6.2083333333333703</v>
      </c>
      <c r="E5871" s="58" t="s">
        <v>267</v>
      </c>
      <c r="F5871" s="52" t="s">
        <v>166</v>
      </c>
      <c r="G5871" s="56" t="s">
        <v>274</v>
      </c>
      <c r="I5871" s="59">
        <v>0.21388888888888891</v>
      </c>
      <c r="J5871" s="7" t="s">
        <v>39</v>
      </c>
      <c r="K5871" s="7">
        <v>45.3</v>
      </c>
      <c r="L5871" s="7">
        <v>1500</v>
      </c>
      <c r="M5871" s="7">
        <v>9.8699999999999992</v>
      </c>
      <c r="N5871" s="7">
        <v>1</v>
      </c>
    </row>
    <row r="5872" spans="1:14" hidden="1" x14ac:dyDescent="0.35">
      <c r="A5872" s="56">
        <v>2019</v>
      </c>
      <c r="B5872" s="31">
        <v>43672</v>
      </c>
      <c r="C5872" s="26">
        <v>6.2083333333333703</v>
      </c>
      <c r="E5872" s="58" t="s">
        <v>267</v>
      </c>
      <c r="F5872" s="52" t="s">
        <v>166</v>
      </c>
      <c r="G5872" s="56" t="s">
        <v>274</v>
      </c>
      <c r="I5872" s="59">
        <v>0.21388888888888891</v>
      </c>
      <c r="J5872" s="7" t="s">
        <v>39</v>
      </c>
      <c r="K5872" s="7">
        <v>48.5</v>
      </c>
      <c r="L5872" s="7">
        <v>1500</v>
      </c>
      <c r="M5872" s="7">
        <v>9.56</v>
      </c>
      <c r="N5872" s="7">
        <v>1</v>
      </c>
    </row>
    <row r="5873" spans="1:14" hidden="1" x14ac:dyDescent="0.35">
      <c r="A5873" s="56">
        <v>2019</v>
      </c>
      <c r="B5873" s="31">
        <v>43672</v>
      </c>
      <c r="C5873" s="26">
        <v>6.2083333333333703</v>
      </c>
      <c r="E5873" s="58" t="s">
        <v>267</v>
      </c>
      <c r="F5873" s="52" t="s">
        <v>166</v>
      </c>
      <c r="G5873" s="56" t="s">
        <v>274</v>
      </c>
      <c r="I5873" s="59">
        <v>0.21388888888888891</v>
      </c>
      <c r="J5873" s="7" t="s">
        <v>39</v>
      </c>
      <c r="K5873" s="7">
        <v>38.200000000000003</v>
      </c>
      <c r="L5873" s="7">
        <v>1501</v>
      </c>
      <c r="M5873" s="7">
        <v>9.52</v>
      </c>
      <c r="N5873" s="7">
        <v>1</v>
      </c>
    </row>
    <row r="5874" spans="1:14" hidden="1" x14ac:dyDescent="0.35">
      <c r="A5874" s="56">
        <v>2019</v>
      </c>
      <c r="B5874" s="31">
        <v>43672</v>
      </c>
      <c r="C5874" s="26">
        <v>0.25</v>
      </c>
      <c r="E5874" s="58" t="s">
        <v>267</v>
      </c>
      <c r="F5874" s="52" t="s">
        <v>166</v>
      </c>
      <c r="G5874" s="56" t="s">
        <v>274</v>
      </c>
      <c r="I5874" s="59">
        <v>0.25138888888888888</v>
      </c>
      <c r="J5874" s="7" t="s">
        <v>39</v>
      </c>
      <c r="K5874" s="7">
        <v>62</v>
      </c>
      <c r="L5874" s="7">
        <v>424</v>
      </c>
      <c r="M5874" s="7">
        <v>10.23</v>
      </c>
      <c r="N5874" s="7">
        <v>1</v>
      </c>
    </row>
    <row r="5875" spans="1:14" hidden="1" x14ac:dyDescent="0.35">
      <c r="A5875" s="56">
        <v>2019</v>
      </c>
      <c r="B5875" s="31">
        <v>43672</v>
      </c>
      <c r="C5875" s="26">
        <v>0.25</v>
      </c>
      <c r="E5875" s="58" t="s">
        <v>267</v>
      </c>
      <c r="F5875" s="52" t="s">
        <v>166</v>
      </c>
      <c r="G5875" s="56" t="s">
        <v>274</v>
      </c>
      <c r="I5875" s="59">
        <v>0.25138888888888888</v>
      </c>
      <c r="J5875" s="7" t="s">
        <v>39</v>
      </c>
      <c r="K5875" s="7">
        <v>40.5</v>
      </c>
      <c r="L5875" s="7">
        <v>423</v>
      </c>
      <c r="M5875" s="7">
        <v>11.16</v>
      </c>
      <c r="N5875" s="7">
        <v>1</v>
      </c>
    </row>
    <row r="5876" spans="1:14" hidden="1" x14ac:dyDescent="0.35">
      <c r="A5876" s="56">
        <v>2019</v>
      </c>
      <c r="B5876" s="31">
        <v>43672</v>
      </c>
      <c r="C5876" s="26">
        <v>6.2916666666667096</v>
      </c>
      <c r="E5876" s="58" t="s">
        <v>267</v>
      </c>
      <c r="F5876" s="52" t="s">
        <v>166</v>
      </c>
      <c r="G5876" s="56" t="s">
        <v>274</v>
      </c>
      <c r="I5876" s="59">
        <v>0.29444444444444445</v>
      </c>
      <c r="J5876" s="7" t="s">
        <v>39</v>
      </c>
      <c r="K5876" s="7">
        <v>54</v>
      </c>
      <c r="L5876" s="7">
        <v>842</v>
      </c>
      <c r="M5876" s="7">
        <v>8.93</v>
      </c>
      <c r="N5876" s="7">
        <v>1</v>
      </c>
    </row>
    <row r="5877" spans="1:14" hidden="1" x14ac:dyDescent="0.35">
      <c r="A5877" s="56">
        <v>2019</v>
      </c>
      <c r="B5877" s="31">
        <v>43672</v>
      </c>
      <c r="C5877" s="26">
        <v>6.2916666666667096</v>
      </c>
      <c r="E5877" s="58" t="s">
        <v>267</v>
      </c>
      <c r="F5877" s="52" t="s">
        <v>166</v>
      </c>
      <c r="G5877" s="56" t="s">
        <v>274</v>
      </c>
      <c r="I5877" s="59">
        <v>0.29444444444444445</v>
      </c>
      <c r="J5877" s="7" t="s">
        <v>39</v>
      </c>
      <c r="K5877" s="7">
        <v>55.2</v>
      </c>
      <c r="L5877" s="7">
        <v>838</v>
      </c>
      <c r="M5877" s="7">
        <v>9.56</v>
      </c>
      <c r="N5877" s="7">
        <v>1</v>
      </c>
    </row>
    <row r="5878" spans="1:14" hidden="1" x14ac:dyDescent="0.35">
      <c r="A5878" s="56">
        <v>2019</v>
      </c>
      <c r="B5878" s="31">
        <v>43672</v>
      </c>
      <c r="C5878" s="26">
        <v>6.2916666666667096</v>
      </c>
      <c r="E5878" s="58" t="s">
        <v>267</v>
      </c>
      <c r="F5878" s="52" t="s">
        <v>166</v>
      </c>
      <c r="G5878" s="56" t="s">
        <v>274</v>
      </c>
      <c r="I5878" s="59">
        <v>0.29444444444444445</v>
      </c>
      <c r="J5878" s="7" t="s">
        <v>39</v>
      </c>
      <c r="K5878" s="7">
        <v>51.2</v>
      </c>
      <c r="L5878" s="7">
        <v>842</v>
      </c>
      <c r="M5878" s="7">
        <v>9.01</v>
      </c>
      <c r="N5878" s="7">
        <v>1</v>
      </c>
    </row>
    <row r="5879" spans="1:14" hidden="1" x14ac:dyDescent="0.35">
      <c r="A5879" s="56">
        <v>2019</v>
      </c>
      <c r="B5879" s="31">
        <v>43672</v>
      </c>
      <c r="C5879" s="26">
        <v>6.3333333333333703</v>
      </c>
      <c r="E5879" s="58" t="s">
        <v>267</v>
      </c>
      <c r="F5879" s="52" t="s">
        <v>166</v>
      </c>
      <c r="G5879" s="56" t="s">
        <v>274</v>
      </c>
      <c r="I5879" s="59">
        <v>0.33611111111111108</v>
      </c>
      <c r="J5879" s="7" t="s">
        <v>39</v>
      </c>
      <c r="K5879" s="7">
        <v>61.8</v>
      </c>
      <c r="L5879" s="7">
        <v>815</v>
      </c>
      <c r="M5879" s="7">
        <v>10.210000000000001</v>
      </c>
      <c r="N5879" s="7">
        <v>1</v>
      </c>
    </row>
    <row r="5880" spans="1:14" hidden="1" x14ac:dyDescent="0.35">
      <c r="A5880" s="56">
        <v>2019</v>
      </c>
      <c r="B5880" s="31">
        <v>43672</v>
      </c>
      <c r="C5880" s="26">
        <v>6.3333333333333703</v>
      </c>
      <c r="E5880" s="58" t="s">
        <v>267</v>
      </c>
      <c r="F5880" s="52" t="s">
        <v>166</v>
      </c>
      <c r="G5880" s="56" t="s">
        <v>274</v>
      </c>
      <c r="I5880" s="59">
        <v>0.33611111111111108</v>
      </c>
      <c r="J5880" s="7" t="s">
        <v>39</v>
      </c>
      <c r="K5880" s="7">
        <v>51</v>
      </c>
      <c r="L5880" s="7">
        <v>819</v>
      </c>
      <c r="M5880" s="7">
        <v>9.77</v>
      </c>
      <c r="N5880" s="7">
        <v>1</v>
      </c>
    </row>
    <row r="5881" spans="1:14" hidden="1" x14ac:dyDescent="0.35">
      <c r="A5881" s="56">
        <v>2019</v>
      </c>
      <c r="B5881" s="31">
        <v>43672</v>
      </c>
      <c r="C5881" s="26">
        <v>6.3333333333333703</v>
      </c>
      <c r="E5881" s="58" t="s">
        <v>267</v>
      </c>
      <c r="F5881" s="52" t="s">
        <v>166</v>
      </c>
      <c r="G5881" s="56" t="s">
        <v>274</v>
      </c>
      <c r="I5881" s="59">
        <v>0.33611111111111108</v>
      </c>
      <c r="J5881" s="7" t="s">
        <v>39</v>
      </c>
      <c r="K5881" s="7">
        <v>52.5</v>
      </c>
      <c r="L5881" s="7">
        <v>819</v>
      </c>
      <c r="M5881" s="7">
        <v>9.56</v>
      </c>
      <c r="N5881" s="7">
        <v>1</v>
      </c>
    </row>
    <row r="5882" spans="1:14" hidden="1" x14ac:dyDescent="0.35">
      <c r="A5882" s="56">
        <v>2019</v>
      </c>
      <c r="B5882" s="31">
        <v>43672</v>
      </c>
      <c r="C5882" s="26">
        <v>6.3333333333333703</v>
      </c>
      <c r="E5882" s="58" t="s">
        <v>267</v>
      </c>
      <c r="F5882" s="52" t="s">
        <v>166</v>
      </c>
      <c r="G5882" s="56" t="s">
        <v>274</v>
      </c>
      <c r="I5882" s="59">
        <v>0.33680555555555558</v>
      </c>
      <c r="J5882" s="7" t="s">
        <v>39</v>
      </c>
      <c r="K5882" s="7">
        <v>43.7</v>
      </c>
      <c r="L5882" s="7">
        <v>1033</v>
      </c>
      <c r="M5882" s="7">
        <v>9.4499999999999993</v>
      </c>
      <c r="N5882" s="7">
        <v>1</v>
      </c>
    </row>
    <row r="5883" spans="1:14" hidden="1" x14ac:dyDescent="0.35">
      <c r="A5883" s="56">
        <v>2019</v>
      </c>
      <c r="B5883" s="31">
        <v>43672</v>
      </c>
      <c r="C5883" s="26">
        <v>6.3333333333333703</v>
      </c>
      <c r="E5883" s="58" t="s">
        <v>267</v>
      </c>
      <c r="F5883" s="52" t="s">
        <v>166</v>
      </c>
      <c r="G5883" s="56" t="s">
        <v>274</v>
      </c>
      <c r="I5883" s="59">
        <v>0.33680555555555558</v>
      </c>
      <c r="J5883" s="7" t="s">
        <v>39</v>
      </c>
      <c r="K5883" s="7">
        <v>38.799999999999997</v>
      </c>
      <c r="L5883" s="7">
        <v>1033</v>
      </c>
      <c r="M5883" s="7">
        <v>9.32</v>
      </c>
      <c r="N5883" s="7">
        <v>1</v>
      </c>
    </row>
    <row r="5884" spans="1:14" hidden="1" x14ac:dyDescent="0.35">
      <c r="A5884" s="56">
        <v>2019</v>
      </c>
      <c r="B5884" s="31">
        <v>43672</v>
      </c>
      <c r="C5884" s="26">
        <v>6.3333333333333703</v>
      </c>
      <c r="E5884" s="58" t="s">
        <v>267</v>
      </c>
      <c r="F5884" s="52" t="s">
        <v>166</v>
      </c>
      <c r="G5884" s="56" t="s">
        <v>274</v>
      </c>
      <c r="I5884" s="59">
        <v>0.33680555555555558</v>
      </c>
      <c r="J5884" s="7" t="s">
        <v>39</v>
      </c>
      <c r="K5884" s="7">
        <v>50.7</v>
      </c>
      <c r="L5884" s="7">
        <v>1033</v>
      </c>
      <c r="M5884" s="7">
        <v>9.4600000000000009</v>
      </c>
      <c r="N5884" s="7">
        <v>1</v>
      </c>
    </row>
    <row r="5885" spans="1:14" hidden="1" x14ac:dyDescent="0.35">
      <c r="A5885" s="56">
        <v>2019</v>
      </c>
      <c r="B5885" s="31">
        <v>43672</v>
      </c>
      <c r="C5885" s="26">
        <v>6.3333333333333703</v>
      </c>
      <c r="E5885" s="58" t="s">
        <v>267</v>
      </c>
      <c r="F5885" s="52" t="s">
        <v>166</v>
      </c>
      <c r="G5885" s="56" t="s">
        <v>274</v>
      </c>
      <c r="I5885" s="59">
        <v>0.33680555555555558</v>
      </c>
      <c r="J5885" s="7" t="s">
        <v>39</v>
      </c>
      <c r="K5885" s="7">
        <v>61.7</v>
      </c>
      <c r="L5885" s="7">
        <v>1033</v>
      </c>
      <c r="M5885" s="7">
        <v>9.02</v>
      </c>
      <c r="N5885" s="7">
        <v>1</v>
      </c>
    </row>
    <row r="5886" spans="1:14" hidden="1" x14ac:dyDescent="0.35">
      <c r="A5886" s="56">
        <v>2019</v>
      </c>
      <c r="B5886" s="31">
        <v>43672</v>
      </c>
      <c r="C5886" s="26">
        <v>6.3333333333333703</v>
      </c>
      <c r="E5886" s="58" t="s">
        <v>267</v>
      </c>
      <c r="F5886" s="52" t="s">
        <v>166</v>
      </c>
      <c r="G5886" s="56" t="s">
        <v>274</v>
      </c>
      <c r="I5886" s="59">
        <v>0.33680555555555558</v>
      </c>
      <c r="J5886" s="7" t="s">
        <v>39</v>
      </c>
      <c r="K5886" s="7">
        <v>65.8</v>
      </c>
      <c r="L5886" s="7">
        <v>1033</v>
      </c>
      <c r="M5886" s="7">
        <v>9.11</v>
      </c>
      <c r="N5886" s="7">
        <v>1</v>
      </c>
    </row>
    <row r="5887" spans="1:14" hidden="1" x14ac:dyDescent="0.35">
      <c r="A5887" s="56">
        <v>2019</v>
      </c>
      <c r="B5887" s="31">
        <v>43672</v>
      </c>
      <c r="C5887" s="26">
        <v>6.3333333333333703</v>
      </c>
      <c r="E5887" s="58" t="s">
        <v>267</v>
      </c>
      <c r="F5887" s="52" t="s">
        <v>166</v>
      </c>
      <c r="G5887" s="56" t="s">
        <v>274</v>
      </c>
      <c r="I5887" s="59">
        <v>0.33680555555555558</v>
      </c>
      <c r="J5887" s="7" t="s">
        <v>39</v>
      </c>
      <c r="K5887" s="7">
        <v>58.9</v>
      </c>
      <c r="L5887" s="7">
        <v>1033</v>
      </c>
      <c r="M5887" s="7">
        <v>9.36</v>
      </c>
      <c r="N5887" s="7">
        <v>1</v>
      </c>
    </row>
    <row r="5888" spans="1:14" hidden="1" x14ac:dyDescent="0.35">
      <c r="A5888" s="56">
        <v>2019</v>
      </c>
      <c r="B5888" s="31">
        <v>43672</v>
      </c>
      <c r="C5888" s="26">
        <v>6.3333333333333703</v>
      </c>
      <c r="E5888" s="58" t="s">
        <v>267</v>
      </c>
      <c r="F5888" s="52" t="s">
        <v>166</v>
      </c>
      <c r="G5888" s="56" t="s">
        <v>274</v>
      </c>
      <c r="I5888" s="59">
        <v>0.33680555555555558</v>
      </c>
      <c r="J5888" s="7" t="s">
        <v>39</v>
      </c>
      <c r="K5888" s="7">
        <v>46.3</v>
      </c>
      <c r="L5888" s="7">
        <v>1035</v>
      </c>
      <c r="M5888" s="7">
        <v>9.7799999999999994</v>
      </c>
      <c r="N5888" s="7">
        <v>1</v>
      </c>
    </row>
    <row r="5889" spans="1:15" hidden="1" x14ac:dyDescent="0.35">
      <c r="A5889" s="56">
        <v>2019</v>
      </c>
      <c r="B5889" s="31">
        <v>43672</v>
      </c>
      <c r="C5889" s="26">
        <v>6.3333333333333703</v>
      </c>
      <c r="E5889" s="58" t="s">
        <v>267</v>
      </c>
      <c r="F5889" s="52" t="s">
        <v>166</v>
      </c>
      <c r="G5889" s="56" t="s">
        <v>274</v>
      </c>
      <c r="I5889" s="59">
        <v>0.33680555555555558</v>
      </c>
      <c r="J5889" s="7" t="s">
        <v>39</v>
      </c>
      <c r="K5889" s="7">
        <v>57.9</v>
      </c>
      <c r="L5889" s="7">
        <v>1035</v>
      </c>
      <c r="M5889" s="7">
        <v>8.94</v>
      </c>
      <c r="N5889" s="7">
        <v>1</v>
      </c>
    </row>
    <row r="5890" spans="1:15" hidden="1" x14ac:dyDescent="0.35">
      <c r="A5890" s="56">
        <v>2019</v>
      </c>
      <c r="B5890" s="31">
        <v>43672</v>
      </c>
      <c r="C5890" s="26">
        <v>6.3333333333333703</v>
      </c>
      <c r="E5890" s="58" t="s">
        <v>267</v>
      </c>
      <c r="F5890" s="52" t="s">
        <v>166</v>
      </c>
      <c r="G5890" s="56" t="s">
        <v>274</v>
      </c>
      <c r="I5890" s="59">
        <v>0.33680555555555558</v>
      </c>
      <c r="J5890" s="7" t="s">
        <v>39</v>
      </c>
      <c r="K5890" s="7">
        <v>61.7</v>
      </c>
      <c r="L5890" s="7">
        <v>1035</v>
      </c>
      <c r="M5890" s="7">
        <v>9.17</v>
      </c>
      <c r="N5890" s="7">
        <v>1</v>
      </c>
    </row>
    <row r="5891" spans="1:15" hidden="1" x14ac:dyDescent="0.35">
      <c r="A5891" s="56">
        <v>2019</v>
      </c>
      <c r="B5891" s="31">
        <v>43672</v>
      </c>
      <c r="C5891" s="26">
        <v>6.3333333333333703</v>
      </c>
      <c r="E5891" s="58" t="s">
        <v>267</v>
      </c>
      <c r="F5891" s="52" t="s">
        <v>166</v>
      </c>
      <c r="G5891" s="56" t="s">
        <v>274</v>
      </c>
      <c r="I5891" s="59">
        <v>0.33680555555555558</v>
      </c>
      <c r="J5891" s="7" t="s">
        <v>39</v>
      </c>
      <c r="K5891" s="7">
        <v>59.4</v>
      </c>
      <c r="L5891" s="7">
        <v>1036</v>
      </c>
      <c r="M5891" s="7">
        <v>9.3800000000000008</v>
      </c>
      <c r="N5891" s="7">
        <v>1</v>
      </c>
    </row>
    <row r="5892" spans="1:15" hidden="1" x14ac:dyDescent="0.35">
      <c r="A5892" s="56">
        <v>2019</v>
      </c>
      <c r="B5892" s="31">
        <v>43672</v>
      </c>
      <c r="C5892" s="26">
        <v>6.3333333333333703</v>
      </c>
      <c r="E5892" s="58" t="s">
        <v>267</v>
      </c>
      <c r="F5892" s="52" t="s">
        <v>166</v>
      </c>
      <c r="G5892" s="56" t="s">
        <v>274</v>
      </c>
      <c r="I5892" s="59">
        <v>0.33680555555555558</v>
      </c>
      <c r="J5892" s="7" t="s">
        <v>39</v>
      </c>
      <c r="K5892" s="7">
        <v>50.2</v>
      </c>
      <c r="L5892" s="7">
        <v>1039</v>
      </c>
      <c r="M5892" s="7">
        <v>9.93</v>
      </c>
      <c r="N5892" s="7">
        <v>1</v>
      </c>
    </row>
    <row r="5893" spans="1:15" hidden="1" x14ac:dyDescent="0.35">
      <c r="A5893" s="56">
        <v>2019</v>
      </c>
      <c r="B5893" s="31">
        <v>43672</v>
      </c>
      <c r="C5893" s="26">
        <v>6.3333333333333703</v>
      </c>
      <c r="E5893" s="58" t="s">
        <v>267</v>
      </c>
      <c r="F5893" s="52" t="s">
        <v>166</v>
      </c>
      <c r="G5893" s="56" t="s">
        <v>274</v>
      </c>
      <c r="I5893" s="59">
        <v>0.33680555555555558</v>
      </c>
      <c r="J5893" s="7" t="s">
        <v>39</v>
      </c>
      <c r="K5893" s="7">
        <v>36.1</v>
      </c>
      <c r="L5893" s="7">
        <v>1040</v>
      </c>
      <c r="M5893" s="7">
        <v>9.98</v>
      </c>
      <c r="N5893" s="7">
        <v>1</v>
      </c>
    </row>
    <row r="5894" spans="1:15" hidden="1" x14ac:dyDescent="0.35">
      <c r="A5894" s="56">
        <v>2019</v>
      </c>
      <c r="B5894" s="31">
        <v>43672</v>
      </c>
      <c r="C5894" s="26">
        <v>6.3333333333333703</v>
      </c>
      <c r="E5894" s="58" t="s">
        <v>267</v>
      </c>
      <c r="F5894" s="52" t="s">
        <v>166</v>
      </c>
      <c r="G5894" s="56" t="s">
        <v>274</v>
      </c>
      <c r="I5894" s="59">
        <v>0.33680555555555558</v>
      </c>
      <c r="J5894" s="7" t="s">
        <v>39</v>
      </c>
      <c r="K5894" s="7">
        <v>57.7</v>
      </c>
      <c r="L5894" s="7">
        <v>1042</v>
      </c>
      <c r="M5894" s="7">
        <v>9.82</v>
      </c>
      <c r="N5894" s="7">
        <v>1</v>
      </c>
    </row>
    <row r="5895" spans="1:15" hidden="1" x14ac:dyDescent="0.35">
      <c r="A5895" s="56">
        <v>2019</v>
      </c>
      <c r="B5895" s="31">
        <v>43672</v>
      </c>
      <c r="C5895" s="26">
        <v>6.3333333333333703</v>
      </c>
      <c r="E5895" s="58" t="s">
        <v>267</v>
      </c>
      <c r="F5895" s="52" t="s">
        <v>166</v>
      </c>
      <c r="G5895" s="56" t="s">
        <v>274</v>
      </c>
      <c r="I5895" s="59">
        <v>0.33680555555555558</v>
      </c>
      <c r="J5895" s="7" t="s">
        <v>39</v>
      </c>
      <c r="K5895" s="7">
        <v>55.6</v>
      </c>
      <c r="L5895" s="7">
        <v>1042</v>
      </c>
      <c r="M5895" s="7">
        <v>10.34</v>
      </c>
      <c r="N5895" s="7">
        <v>1</v>
      </c>
    </row>
    <row r="5896" spans="1:15" hidden="1" x14ac:dyDescent="0.35">
      <c r="A5896" s="56">
        <v>2019</v>
      </c>
      <c r="B5896" s="31">
        <v>43672</v>
      </c>
      <c r="C5896" s="26">
        <v>6.37500000000004</v>
      </c>
      <c r="E5896" s="58" t="s">
        <v>267</v>
      </c>
      <c r="F5896" s="52" t="s">
        <v>166</v>
      </c>
      <c r="G5896" s="56" t="s">
        <v>274</v>
      </c>
      <c r="I5896" s="59" t="s">
        <v>40</v>
      </c>
    </row>
    <row r="5897" spans="1:15" hidden="1" x14ac:dyDescent="0.35">
      <c r="A5897" s="56">
        <v>2019</v>
      </c>
      <c r="B5897" s="31">
        <v>43672</v>
      </c>
      <c r="C5897" s="26">
        <v>6.4166666666667096</v>
      </c>
      <c r="E5897" s="58" t="s">
        <v>267</v>
      </c>
      <c r="F5897" s="52" t="s">
        <v>166</v>
      </c>
      <c r="G5897" s="56" t="s">
        <v>274</v>
      </c>
      <c r="I5897" s="59">
        <v>0.41875000000000001</v>
      </c>
      <c r="J5897" s="7" t="s">
        <v>39</v>
      </c>
      <c r="K5897" s="7">
        <v>57.5</v>
      </c>
      <c r="L5897" s="7">
        <v>570</v>
      </c>
      <c r="M5897" s="7">
        <v>8.74</v>
      </c>
      <c r="N5897" s="7">
        <v>1</v>
      </c>
    </row>
    <row r="5898" spans="1:15" hidden="1" x14ac:dyDescent="0.35">
      <c r="A5898" s="56">
        <v>2019</v>
      </c>
      <c r="B5898" s="31">
        <v>43672</v>
      </c>
      <c r="C5898" s="26">
        <v>6.4166666666667096</v>
      </c>
      <c r="E5898" s="58" t="s">
        <v>267</v>
      </c>
      <c r="F5898" s="52" t="s">
        <v>166</v>
      </c>
      <c r="G5898" s="56" t="s">
        <v>274</v>
      </c>
      <c r="I5898" s="59">
        <v>0.41875000000000001</v>
      </c>
      <c r="J5898" s="7" t="s">
        <v>39</v>
      </c>
      <c r="K5898" s="7">
        <v>61</v>
      </c>
      <c r="L5898" s="7">
        <v>592</v>
      </c>
      <c r="M5898" s="7">
        <v>8.3699999999999992</v>
      </c>
      <c r="N5898" s="7">
        <v>1</v>
      </c>
    </row>
    <row r="5899" spans="1:15" hidden="1" x14ac:dyDescent="0.35">
      <c r="A5899" s="56">
        <v>2019</v>
      </c>
      <c r="B5899" s="31">
        <v>43672</v>
      </c>
      <c r="C5899" s="26">
        <v>6.4166666666667096</v>
      </c>
      <c r="E5899" s="58" t="s">
        <v>267</v>
      </c>
      <c r="F5899" s="52" t="s">
        <v>166</v>
      </c>
      <c r="G5899" s="56" t="s">
        <v>274</v>
      </c>
      <c r="I5899" s="59">
        <v>0.4201388888888889</v>
      </c>
      <c r="J5899" s="7" t="s">
        <v>39</v>
      </c>
      <c r="K5899" s="7">
        <v>60.3</v>
      </c>
      <c r="L5899" s="7">
        <v>934</v>
      </c>
      <c r="M5899" s="7">
        <v>9.41</v>
      </c>
      <c r="N5899" s="7">
        <v>1</v>
      </c>
    </row>
    <row r="5900" spans="1:15" hidden="1" x14ac:dyDescent="0.35">
      <c r="A5900" s="56">
        <v>2019</v>
      </c>
      <c r="B5900" s="31">
        <v>43672</v>
      </c>
      <c r="C5900" s="26">
        <v>6.4166666666667096</v>
      </c>
      <c r="E5900" s="58" t="s">
        <v>267</v>
      </c>
      <c r="F5900" s="52" t="s">
        <v>166</v>
      </c>
      <c r="G5900" s="56" t="s">
        <v>274</v>
      </c>
      <c r="I5900" s="59">
        <v>0.4201388888888889</v>
      </c>
      <c r="J5900" s="7" t="s">
        <v>39</v>
      </c>
      <c r="K5900" s="7">
        <v>53.4</v>
      </c>
      <c r="L5900" s="7">
        <v>933</v>
      </c>
      <c r="M5900" s="7">
        <v>9.58</v>
      </c>
      <c r="N5900" s="7">
        <v>1</v>
      </c>
    </row>
    <row r="5901" spans="1:15" hidden="1" x14ac:dyDescent="0.35">
      <c r="A5901" s="56">
        <v>2019</v>
      </c>
      <c r="B5901" s="31">
        <v>43672</v>
      </c>
      <c r="C5901" s="26">
        <v>6.4166666666667096</v>
      </c>
      <c r="E5901" s="58" t="s">
        <v>267</v>
      </c>
      <c r="F5901" s="52" t="s">
        <v>166</v>
      </c>
      <c r="G5901" s="56" t="s">
        <v>274</v>
      </c>
      <c r="I5901" s="59">
        <v>0.4201388888888889</v>
      </c>
      <c r="J5901" s="7" t="s">
        <v>39</v>
      </c>
      <c r="K5901" s="7">
        <v>46.9</v>
      </c>
      <c r="L5901" s="7">
        <v>933</v>
      </c>
      <c r="M5901" s="7">
        <v>9.59</v>
      </c>
      <c r="N5901" s="7">
        <v>1</v>
      </c>
    </row>
    <row r="5902" spans="1:15" hidden="1" x14ac:dyDescent="0.35">
      <c r="A5902" s="56">
        <v>2019</v>
      </c>
      <c r="B5902" s="31">
        <v>43672</v>
      </c>
      <c r="C5902" s="26">
        <v>6.4583333333333703</v>
      </c>
      <c r="E5902" s="58" t="s">
        <v>267</v>
      </c>
      <c r="F5902" s="52" t="s">
        <v>166</v>
      </c>
      <c r="G5902" s="56" t="s">
        <v>274</v>
      </c>
      <c r="I5902" s="59" t="s">
        <v>40</v>
      </c>
    </row>
    <row r="5903" spans="1:15" hidden="1" x14ac:dyDescent="0.35">
      <c r="A5903" s="56">
        <v>2019</v>
      </c>
      <c r="B5903" s="31">
        <v>43672</v>
      </c>
      <c r="C5903" s="26">
        <v>6.50000000000004</v>
      </c>
      <c r="E5903" s="58" t="s">
        <v>264</v>
      </c>
      <c r="F5903" s="52" t="s">
        <v>166</v>
      </c>
      <c r="G5903" s="56" t="s">
        <v>274</v>
      </c>
      <c r="I5903" s="59" t="s">
        <v>40</v>
      </c>
      <c r="O5903" s="7" t="s">
        <v>272</v>
      </c>
    </row>
    <row r="5904" spans="1:15" hidden="1" x14ac:dyDescent="0.35">
      <c r="A5904" s="56">
        <v>2019</v>
      </c>
      <c r="B5904" s="31">
        <v>43672</v>
      </c>
      <c r="C5904" s="26">
        <v>6.5416666666667096</v>
      </c>
      <c r="E5904" s="58" t="s">
        <v>267</v>
      </c>
      <c r="F5904" s="52" t="s">
        <v>166</v>
      </c>
      <c r="G5904" s="56" t="s">
        <v>274</v>
      </c>
      <c r="I5904" s="59" t="s">
        <v>40</v>
      </c>
    </row>
    <row r="5905" spans="1:14" hidden="1" x14ac:dyDescent="0.35">
      <c r="A5905" s="56">
        <v>2019</v>
      </c>
      <c r="B5905" s="31">
        <v>43672</v>
      </c>
      <c r="C5905" s="26">
        <v>6.5833333333333703</v>
      </c>
      <c r="E5905" s="58" t="s">
        <v>267</v>
      </c>
      <c r="F5905" s="52" t="s">
        <v>166</v>
      </c>
      <c r="G5905" s="56" t="s">
        <v>274</v>
      </c>
      <c r="I5905" s="59" t="s">
        <v>40</v>
      </c>
    </row>
    <row r="5906" spans="1:14" hidden="1" x14ac:dyDescent="0.35">
      <c r="A5906" s="56">
        <v>2019</v>
      </c>
      <c r="B5906" s="31">
        <v>43672</v>
      </c>
      <c r="C5906" s="26">
        <v>6.62500000000004</v>
      </c>
      <c r="E5906" s="58" t="s">
        <v>267</v>
      </c>
      <c r="F5906" s="52" t="s">
        <v>166</v>
      </c>
      <c r="G5906" s="56" t="s">
        <v>274</v>
      </c>
      <c r="I5906" s="59" t="s">
        <v>40</v>
      </c>
    </row>
    <row r="5907" spans="1:14" hidden="1" x14ac:dyDescent="0.35">
      <c r="A5907" s="56">
        <v>2019</v>
      </c>
      <c r="B5907" s="31">
        <v>43672</v>
      </c>
      <c r="C5907" s="26">
        <v>6.6666666666667096</v>
      </c>
      <c r="E5907" s="58" t="s">
        <v>267</v>
      </c>
      <c r="F5907" s="52" t="s">
        <v>166</v>
      </c>
      <c r="G5907" s="56" t="s">
        <v>274</v>
      </c>
      <c r="I5907" s="59" t="s">
        <v>40</v>
      </c>
    </row>
    <row r="5908" spans="1:14" hidden="1" x14ac:dyDescent="0.35">
      <c r="A5908" s="56">
        <v>2019</v>
      </c>
      <c r="B5908" s="31">
        <v>43672</v>
      </c>
      <c r="C5908" s="26">
        <v>6.7083333333333703</v>
      </c>
      <c r="E5908" s="58" t="s">
        <v>267</v>
      </c>
      <c r="F5908" s="52" t="s">
        <v>166</v>
      </c>
      <c r="G5908" s="56" t="s">
        <v>274</v>
      </c>
      <c r="I5908" s="59" t="s">
        <v>40</v>
      </c>
    </row>
    <row r="5909" spans="1:14" hidden="1" x14ac:dyDescent="0.35">
      <c r="A5909" s="56">
        <v>2019</v>
      </c>
      <c r="B5909" s="31">
        <v>43672</v>
      </c>
      <c r="C5909" s="26">
        <v>6.75000000000004</v>
      </c>
      <c r="E5909" s="58" t="s">
        <v>267</v>
      </c>
      <c r="F5909" s="52" t="s">
        <v>166</v>
      </c>
      <c r="G5909" s="56" t="s">
        <v>274</v>
      </c>
      <c r="I5909" s="59" t="s">
        <v>40</v>
      </c>
    </row>
    <row r="5910" spans="1:14" hidden="1" x14ac:dyDescent="0.35">
      <c r="A5910" s="56">
        <v>2019</v>
      </c>
      <c r="B5910" s="31">
        <v>43672</v>
      </c>
      <c r="C5910" s="26">
        <v>6.7916666666667096</v>
      </c>
      <c r="E5910" s="58" t="s">
        <v>267</v>
      </c>
      <c r="F5910" s="52" t="s">
        <v>166</v>
      </c>
      <c r="G5910" s="56" t="s">
        <v>274</v>
      </c>
      <c r="I5910" s="59" t="s">
        <v>40</v>
      </c>
    </row>
    <row r="5911" spans="1:14" hidden="1" x14ac:dyDescent="0.35">
      <c r="A5911" s="56">
        <v>2019</v>
      </c>
      <c r="B5911" s="31">
        <v>43672</v>
      </c>
      <c r="C5911" s="26">
        <v>6.8333333333333801</v>
      </c>
      <c r="E5911" s="58" t="s">
        <v>267</v>
      </c>
      <c r="F5911" s="52" t="s">
        <v>166</v>
      </c>
      <c r="G5911" s="56" t="s">
        <v>274</v>
      </c>
      <c r="I5911" s="59" t="s">
        <v>40</v>
      </c>
    </row>
    <row r="5912" spans="1:14" hidden="1" x14ac:dyDescent="0.35">
      <c r="A5912" s="56">
        <v>2019</v>
      </c>
      <c r="B5912" s="31">
        <v>43672</v>
      </c>
      <c r="C5912" s="26">
        <v>6.87500000000004</v>
      </c>
      <c r="E5912" s="58" t="s">
        <v>267</v>
      </c>
      <c r="F5912" s="52" t="s">
        <v>166</v>
      </c>
      <c r="G5912" s="56" t="s">
        <v>274</v>
      </c>
      <c r="I5912" s="59">
        <v>0.88055555555555554</v>
      </c>
      <c r="J5912" s="7" t="s">
        <v>39</v>
      </c>
      <c r="K5912" s="7">
        <v>45</v>
      </c>
      <c r="L5912" s="7">
        <v>1484</v>
      </c>
      <c r="M5912" s="7">
        <v>8.68</v>
      </c>
      <c r="N5912" s="7">
        <v>1</v>
      </c>
    </row>
    <row r="5913" spans="1:14" hidden="1" x14ac:dyDescent="0.35">
      <c r="A5913" s="56">
        <v>2019</v>
      </c>
      <c r="B5913" s="31">
        <v>43672</v>
      </c>
      <c r="C5913" s="26">
        <v>6.87500000000004</v>
      </c>
      <c r="E5913" s="58" t="s">
        <v>267</v>
      </c>
      <c r="F5913" s="52" t="s">
        <v>166</v>
      </c>
      <c r="G5913" s="56" t="s">
        <v>274</v>
      </c>
      <c r="I5913" s="59">
        <v>0.88055555555555554</v>
      </c>
      <c r="J5913" s="7" t="s">
        <v>39</v>
      </c>
      <c r="K5913" s="7">
        <v>38.4</v>
      </c>
      <c r="L5913" s="7">
        <v>1484</v>
      </c>
      <c r="M5913" s="7">
        <v>9.5500000000000007</v>
      </c>
      <c r="N5913" s="7">
        <v>1</v>
      </c>
    </row>
    <row r="5914" spans="1:14" hidden="1" x14ac:dyDescent="0.35">
      <c r="A5914" s="56">
        <v>2019</v>
      </c>
      <c r="B5914" s="31">
        <v>43672</v>
      </c>
      <c r="C5914" s="26">
        <v>6.87500000000004</v>
      </c>
      <c r="E5914" s="58" t="s">
        <v>267</v>
      </c>
      <c r="F5914" s="52" t="s">
        <v>166</v>
      </c>
      <c r="G5914" s="56" t="s">
        <v>274</v>
      </c>
      <c r="I5914" s="59">
        <v>0.88055555555555554</v>
      </c>
      <c r="J5914" s="7" t="s">
        <v>39</v>
      </c>
      <c r="K5914" s="7">
        <v>64.599999999999994</v>
      </c>
      <c r="L5914" s="7">
        <v>1486</v>
      </c>
      <c r="M5914" s="7">
        <v>8</v>
      </c>
      <c r="N5914" s="7">
        <v>1</v>
      </c>
    </row>
    <row r="5915" spans="1:14" hidden="1" x14ac:dyDescent="0.35">
      <c r="A5915" s="56">
        <v>2019</v>
      </c>
      <c r="B5915" s="31">
        <v>43672</v>
      </c>
      <c r="C5915" s="26">
        <v>6.87500000000004</v>
      </c>
      <c r="E5915" s="58" t="s">
        <v>267</v>
      </c>
      <c r="F5915" s="52" t="s">
        <v>166</v>
      </c>
      <c r="G5915" s="56" t="s">
        <v>274</v>
      </c>
      <c r="I5915" s="59">
        <v>0.88055555555555554</v>
      </c>
      <c r="J5915" s="7" t="s">
        <v>39</v>
      </c>
      <c r="K5915" s="7">
        <v>54.4</v>
      </c>
      <c r="L5915" s="7">
        <v>1486</v>
      </c>
      <c r="M5915" s="7">
        <v>8.39</v>
      </c>
      <c r="N5915" s="7">
        <v>1</v>
      </c>
    </row>
    <row r="5916" spans="1:14" hidden="1" x14ac:dyDescent="0.35">
      <c r="A5916" s="56">
        <v>2019</v>
      </c>
      <c r="B5916" s="31">
        <v>43672</v>
      </c>
      <c r="C5916" s="26">
        <v>6.87500000000004</v>
      </c>
      <c r="E5916" s="58" t="s">
        <v>267</v>
      </c>
      <c r="F5916" s="52" t="s">
        <v>166</v>
      </c>
      <c r="G5916" s="56" t="s">
        <v>274</v>
      </c>
      <c r="I5916" s="59">
        <v>0.88055555555555554</v>
      </c>
      <c r="J5916" s="7" t="s">
        <v>39</v>
      </c>
      <c r="K5916" s="7">
        <v>66</v>
      </c>
      <c r="L5916" s="7">
        <v>1489</v>
      </c>
      <c r="M5916" s="7">
        <v>8.08</v>
      </c>
      <c r="N5916" s="7">
        <v>1</v>
      </c>
    </row>
    <row r="5917" spans="1:14" hidden="1" x14ac:dyDescent="0.35">
      <c r="A5917" s="56">
        <v>2019</v>
      </c>
      <c r="B5917" s="31">
        <v>43672</v>
      </c>
      <c r="C5917" s="26">
        <v>6.87500000000004</v>
      </c>
      <c r="E5917" s="58" t="s">
        <v>267</v>
      </c>
      <c r="F5917" s="52" t="s">
        <v>166</v>
      </c>
      <c r="G5917" s="56" t="s">
        <v>274</v>
      </c>
      <c r="I5917" s="59">
        <v>0.88055555555555554</v>
      </c>
      <c r="J5917" s="7" t="s">
        <v>39</v>
      </c>
      <c r="K5917" s="7">
        <v>61</v>
      </c>
      <c r="L5917" s="7">
        <v>1489</v>
      </c>
      <c r="M5917" s="7">
        <v>8.94</v>
      </c>
      <c r="N5917" s="7">
        <v>1</v>
      </c>
    </row>
    <row r="5918" spans="1:14" hidden="1" x14ac:dyDescent="0.35">
      <c r="A5918" s="56">
        <v>2019</v>
      </c>
      <c r="B5918" s="31">
        <v>43672</v>
      </c>
      <c r="C5918" s="26">
        <v>6.87500000000004</v>
      </c>
      <c r="E5918" s="58" t="s">
        <v>267</v>
      </c>
      <c r="F5918" s="52" t="s">
        <v>166</v>
      </c>
      <c r="G5918" s="56" t="s">
        <v>274</v>
      </c>
      <c r="I5918" s="59">
        <v>0.88055555555555554</v>
      </c>
      <c r="J5918" s="7" t="s">
        <v>39</v>
      </c>
      <c r="K5918" s="7">
        <v>67.599999999999994</v>
      </c>
      <c r="L5918" s="7">
        <v>1489</v>
      </c>
      <c r="M5918" s="7">
        <v>9.6</v>
      </c>
      <c r="N5918" s="7">
        <v>1</v>
      </c>
    </row>
    <row r="5919" spans="1:14" hidden="1" x14ac:dyDescent="0.35">
      <c r="A5919" s="56">
        <v>2019</v>
      </c>
      <c r="B5919" s="31">
        <v>43672</v>
      </c>
      <c r="C5919" s="26">
        <v>6.87500000000004</v>
      </c>
      <c r="E5919" s="58" t="s">
        <v>267</v>
      </c>
      <c r="F5919" s="52" t="s">
        <v>166</v>
      </c>
      <c r="G5919" s="56" t="s">
        <v>274</v>
      </c>
      <c r="I5919" s="59">
        <v>0.88124999999999998</v>
      </c>
      <c r="J5919" s="7" t="s">
        <v>39</v>
      </c>
      <c r="K5919" s="7">
        <v>46.3</v>
      </c>
      <c r="L5919" s="7">
        <v>1660</v>
      </c>
      <c r="M5919" s="7">
        <v>10.99</v>
      </c>
      <c r="N5919" s="7">
        <v>1</v>
      </c>
    </row>
    <row r="5920" spans="1:14" hidden="1" x14ac:dyDescent="0.35">
      <c r="A5920" s="56">
        <v>2019</v>
      </c>
      <c r="B5920" s="31">
        <v>43672</v>
      </c>
      <c r="C5920" s="26">
        <v>6.87500000000004</v>
      </c>
      <c r="E5920" s="58" t="s">
        <v>267</v>
      </c>
      <c r="F5920" s="52" t="s">
        <v>166</v>
      </c>
      <c r="G5920" s="56" t="s">
        <v>274</v>
      </c>
      <c r="I5920" s="59">
        <v>0.88124999999999998</v>
      </c>
      <c r="J5920" s="7" t="s">
        <v>39</v>
      </c>
      <c r="K5920" s="7">
        <v>49.9</v>
      </c>
      <c r="L5920" s="7">
        <v>1660</v>
      </c>
      <c r="M5920" s="7">
        <v>10.67</v>
      </c>
      <c r="N5920" s="7">
        <v>1</v>
      </c>
    </row>
    <row r="5921" spans="1:14" hidden="1" x14ac:dyDescent="0.35">
      <c r="A5921" s="56">
        <v>2019</v>
      </c>
      <c r="B5921" s="31">
        <v>43672</v>
      </c>
      <c r="C5921" s="26">
        <v>6.87500000000004</v>
      </c>
      <c r="E5921" s="58" t="s">
        <v>267</v>
      </c>
      <c r="F5921" s="52" t="s">
        <v>166</v>
      </c>
      <c r="G5921" s="56" t="s">
        <v>274</v>
      </c>
      <c r="I5921" s="59">
        <v>0.88124999999999998</v>
      </c>
      <c r="J5921" s="7" t="s">
        <v>39</v>
      </c>
      <c r="K5921" s="7">
        <v>46.8</v>
      </c>
      <c r="L5921" s="7">
        <v>1660</v>
      </c>
      <c r="M5921" s="7">
        <v>10.37</v>
      </c>
      <c r="N5921" s="7">
        <v>1</v>
      </c>
    </row>
    <row r="5922" spans="1:14" hidden="1" x14ac:dyDescent="0.35">
      <c r="A5922" s="56">
        <v>2019</v>
      </c>
      <c r="B5922" s="31">
        <v>43672</v>
      </c>
      <c r="C5922" s="26">
        <v>6.87500000000004</v>
      </c>
      <c r="E5922" s="58" t="s">
        <v>267</v>
      </c>
      <c r="F5922" s="52" t="s">
        <v>166</v>
      </c>
      <c r="G5922" s="56" t="s">
        <v>274</v>
      </c>
      <c r="I5922" s="59">
        <v>0.88124999999999998</v>
      </c>
      <c r="J5922" s="7" t="s">
        <v>39</v>
      </c>
      <c r="K5922" s="7">
        <v>51</v>
      </c>
      <c r="L5922" s="7">
        <v>1660</v>
      </c>
      <c r="M5922" s="7">
        <v>11.12</v>
      </c>
      <c r="N5922" s="7">
        <v>1</v>
      </c>
    </row>
    <row r="5923" spans="1:14" hidden="1" x14ac:dyDescent="0.35">
      <c r="A5923" s="56">
        <v>2019</v>
      </c>
      <c r="B5923" s="31">
        <v>43672</v>
      </c>
      <c r="C5923" s="26">
        <v>6.87500000000004</v>
      </c>
      <c r="E5923" s="58" t="s">
        <v>267</v>
      </c>
      <c r="F5923" s="52" t="s">
        <v>166</v>
      </c>
      <c r="G5923" s="56" t="s">
        <v>274</v>
      </c>
      <c r="I5923" s="59">
        <v>0.88124999999999998</v>
      </c>
      <c r="J5923" s="7" t="s">
        <v>39</v>
      </c>
      <c r="K5923" s="7">
        <v>57.4</v>
      </c>
      <c r="L5923" s="7">
        <v>1660</v>
      </c>
      <c r="M5923" s="7">
        <v>10.44</v>
      </c>
      <c r="N5923" s="7">
        <v>1</v>
      </c>
    </row>
    <row r="5924" spans="1:14" hidden="1" x14ac:dyDescent="0.35">
      <c r="A5924" s="56">
        <v>2019</v>
      </c>
      <c r="B5924" s="31">
        <v>43672</v>
      </c>
      <c r="C5924" s="26">
        <v>6.87500000000004</v>
      </c>
      <c r="E5924" s="58" t="s">
        <v>267</v>
      </c>
      <c r="F5924" s="52" t="s">
        <v>166</v>
      </c>
      <c r="G5924" s="56" t="s">
        <v>274</v>
      </c>
      <c r="I5924" s="59">
        <v>0.88124999999999998</v>
      </c>
      <c r="J5924" s="7" t="s">
        <v>39</v>
      </c>
      <c r="K5924" s="7">
        <v>56.8</v>
      </c>
      <c r="L5924" s="7">
        <v>1660</v>
      </c>
      <c r="M5924" s="7">
        <v>11.16</v>
      </c>
      <c r="N5924" s="7">
        <v>1</v>
      </c>
    </row>
    <row r="5925" spans="1:14" hidden="1" x14ac:dyDescent="0.35">
      <c r="A5925" s="56">
        <v>2019</v>
      </c>
      <c r="B5925" s="31">
        <v>43672</v>
      </c>
      <c r="C5925" s="26">
        <v>6.87500000000004</v>
      </c>
      <c r="E5925" s="58" t="s">
        <v>267</v>
      </c>
      <c r="F5925" s="52" t="s">
        <v>166</v>
      </c>
      <c r="G5925" s="56" t="s">
        <v>274</v>
      </c>
      <c r="I5925" s="59">
        <v>0.88124999999999998</v>
      </c>
      <c r="J5925" s="7" t="s">
        <v>39</v>
      </c>
      <c r="K5925" s="7">
        <v>54.6</v>
      </c>
      <c r="L5925" s="7">
        <v>1660</v>
      </c>
      <c r="M5925" s="7">
        <v>9.51</v>
      </c>
      <c r="N5925" s="7">
        <v>1</v>
      </c>
    </row>
    <row r="5926" spans="1:14" hidden="1" x14ac:dyDescent="0.35">
      <c r="A5926" s="56">
        <v>2019</v>
      </c>
      <c r="B5926" s="31">
        <v>43672</v>
      </c>
      <c r="C5926" s="26">
        <v>6.87500000000004</v>
      </c>
      <c r="E5926" s="58" t="s">
        <v>267</v>
      </c>
      <c r="F5926" s="52" t="s">
        <v>166</v>
      </c>
      <c r="G5926" s="56" t="s">
        <v>274</v>
      </c>
      <c r="I5926" s="59">
        <v>0.88124999999999998</v>
      </c>
      <c r="J5926" s="7" t="s">
        <v>39</v>
      </c>
      <c r="K5926" s="7">
        <v>57.6</v>
      </c>
      <c r="L5926" s="7">
        <v>1663</v>
      </c>
      <c r="M5926" s="7">
        <v>10.97</v>
      </c>
      <c r="N5926" s="7">
        <v>1</v>
      </c>
    </row>
    <row r="5927" spans="1:14" hidden="1" x14ac:dyDescent="0.35">
      <c r="A5927" s="56">
        <v>2019</v>
      </c>
      <c r="B5927" s="31">
        <v>43672</v>
      </c>
      <c r="C5927" s="26">
        <v>6.87500000000004</v>
      </c>
      <c r="E5927" s="58" t="s">
        <v>267</v>
      </c>
      <c r="F5927" s="52" t="s">
        <v>166</v>
      </c>
      <c r="G5927" s="56" t="s">
        <v>274</v>
      </c>
      <c r="I5927" s="59">
        <v>0.88124999999999998</v>
      </c>
      <c r="J5927" s="7" t="s">
        <v>39</v>
      </c>
      <c r="K5927" s="7">
        <v>47.7</v>
      </c>
      <c r="L5927" s="7">
        <v>1660</v>
      </c>
      <c r="M5927" s="7">
        <v>11.42</v>
      </c>
      <c r="N5927" s="7">
        <v>1</v>
      </c>
    </row>
    <row r="5928" spans="1:14" hidden="1" x14ac:dyDescent="0.35">
      <c r="A5928" s="56">
        <v>2019</v>
      </c>
      <c r="B5928" s="31">
        <v>43672</v>
      </c>
      <c r="C5928" s="26">
        <v>6.87500000000004</v>
      </c>
      <c r="E5928" s="58" t="s">
        <v>267</v>
      </c>
      <c r="F5928" s="52" t="s">
        <v>166</v>
      </c>
      <c r="G5928" s="56" t="s">
        <v>274</v>
      </c>
      <c r="I5928" s="59">
        <v>0.88124999999999998</v>
      </c>
      <c r="J5928" s="7" t="s">
        <v>39</v>
      </c>
      <c r="K5928" s="7">
        <v>43.2</v>
      </c>
      <c r="L5928" s="7">
        <v>1660</v>
      </c>
      <c r="M5928" s="7">
        <v>12.02</v>
      </c>
      <c r="N5928" s="7">
        <v>1</v>
      </c>
    </row>
    <row r="5929" spans="1:14" hidden="1" x14ac:dyDescent="0.35">
      <c r="A5929" s="56">
        <v>2019</v>
      </c>
      <c r="B5929" s="31">
        <v>43672</v>
      </c>
      <c r="C5929" s="26">
        <v>6.87500000000004</v>
      </c>
      <c r="E5929" s="58" t="s">
        <v>267</v>
      </c>
      <c r="F5929" s="52" t="s">
        <v>166</v>
      </c>
      <c r="G5929" s="56" t="s">
        <v>274</v>
      </c>
      <c r="I5929" s="59">
        <v>0.88124999999999998</v>
      </c>
      <c r="J5929" s="7" t="s">
        <v>39</v>
      </c>
      <c r="K5929" s="7">
        <v>57.3</v>
      </c>
      <c r="L5929" s="7">
        <v>1661</v>
      </c>
      <c r="M5929" s="7">
        <v>12.28</v>
      </c>
      <c r="N5929" s="7">
        <v>1</v>
      </c>
    </row>
    <row r="5930" spans="1:14" hidden="1" x14ac:dyDescent="0.35">
      <c r="A5930" s="56">
        <v>2019</v>
      </c>
      <c r="B5930" s="31">
        <v>43672</v>
      </c>
      <c r="C5930" s="26">
        <v>6.87500000000004</v>
      </c>
      <c r="E5930" s="58" t="s">
        <v>267</v>
      </c>
      <c r="F5930" s="52" t="s">
        <v>166</v>
      </c>
      <c r="G5930" s="56" t="s">
        <v>274</v>
      </c>
      <c r="I5930" s="59">
        <v>0.88124999999999998</v>
      </c>
      <c r="J5930" s="7" t="s">
        <v>39</v>
      </c>
      <c r="K5930" s="7">
        <v>43.4</v>
      </c>
      <c r="L5930" s="7">
        <v>1661</v>
      </c>
      <c r="M5930" s="7">
        <v>12.14</v>
      </c>
      <c r="N5930" s="7">
        <v>1</v>
      </c>
    </row>
    <row r="5931" spans="1:14" hidden="1" x14ac:dyDescent="0.35">
      <c r="A5931" s="56">
        <v>2019</v>
      </c>
      <c r="B5931" s="31">
        <v>43672</v>
      </c>
      <c r="C5931" s="26">
        <v>6.87500000000004</v>
      </c>
      <c r="E5931" s="58" t="s">
        <v>267</v>
      </c>
      <c r="F5931" s="52" t="s">
        <v>166</v>
      </c>
      <c r="G5931" s="56" t="s">
        <v>274</v>
      </c>
      <c r="I5931" s="59">
        <v>0.88124999999999998</v>
      </c>
      <c r="J5931" s="7" t="s">
        <v>39</v>
      </c>
      <c r="K5931" s="7">
        <v>50.9</v>
      </c>
      <c r="L5931" s="7">
        <v>1661</v>
      </c>
      <c r="M5931" s="7">
        <v>12.28</v>
      </c>
      <c r="N5931" s="7">
        <v>1</v>
      </c>
    </row>
    <row r="5932" spans="1:14" hidden="1" x14ac:dyDescent="0.35">
      <c r="A5932" s="56">
        <v>2019</v>
      </c>
      <c r="B5932" s="31">
        <v>43672</v>
      </c>
      <c r="C5932" s="26">
        <v>6.87500000000004</v>
      </c>
      <c r="E5932" s="58" t="s">
        <v>267</v>
      </c>
      <c r="F5932" s="52" t="s">
        <v>166</v>
      </c>
      <c r="G5932" s="56" t="s">
        <v>274</v>
      </c>
      <c r="I5932" s="59">
        <v>0.88124999999999998</v>
      </c>
      <c r="J5932" s="7" t="s">
        <v>39</v>
      </c>
      <c r="K5932" s="7">
        <v>39.5</v>
      </c>
      <c r="L5932" s="7">
        <v>1663</v>
      </c>
      <c r="M5932" s="7">
        <v>11.55</v>
      </c>
      <c r="N5932" s="7">
        <v>1</v>
      </c>
    </row>
    <row r="5933" spans="1:14" hidden="1" x14ac:dyDescent="0.35">
      <c r="A5933" s="56">
        <v>2019</v>
      </c>
      <c r="B5933" s="31">
        <v>43672</v>
      </c>
      <c r="C5933" s="26">
        <v>6.9166666666667096</v>
      </c>
      <c r="E5933" s="58" t="s">
        <v>267</v>
      </c>
      <c r="F5933" s="52" t="s">
        <v>166</v>
      </c>
      <c r="G5933" s="56" t="s">
        <v>274</v>
      </c>
      <c r="I5933" s="59">
        <v>0.91736111111111107</v>
      </c>
      <c r="J5933" s="7" t="s">
        <v>39</v>
      </c>
      <c r="K5933" s="7">
        <v>62.6</v>
      </c>
      <c r="L5933" s="7">
        <v>235</v>
      </c>
      <c r="M5933" s="7">
        <v>8.74</v>
      </c>
      <c r="N5933" s="7">
        <v>1</v>
      </c>
    </row>
    <row r="5934" spans="1:14" hidden="1" x14ac:dyDescent="0.35">
      <c r="A5934" s="56">
        <v>2019</v>
      </c>
      <c r="B5934" s="31">
        <v>43672</v>
      </c>
      <c r="C5934" s="26">
        <v>6.9166666666667096</v>
      </c>
      <c r="E5934" s="58" t="s">
        <v>267</v>
      </c>
      <c r="F5934" s="52" t="s">
        <v>166</v>
      </c>
      <c r="G5934" s="56" t="s">
        <v>274</v>
      </c>
      <c r="I5934" s="59">
        <v>0.91736111111111107</v>
      </c>
      <c r="J5934" s="7" t="s">
        <v>39</v>
      </c>
      <c r="K5934" s="7">
        <v>46.3</v>
      </c>
      <c r="L5934" s="7">
        <v>235</v>
      </c>
      <c r="M5934" s="7">
        <v>9.2200000000000006</v>
      </c>
      <c r="N5934" s="7">
        <v>1</v>
      </c>
    </row>
    <row r="5935" spans="1:14" hidden="1" x14ac:dyDescent="0.35">
      <c r="A5935" s="56">
        <v>2019</v>
      </c>
      <c r="B5935" s="31">
        <v>43672</v>
      </c>
      <c r="C5935" s="26">
        <v>6.9166666666667096</v>
      </c>
      <c r="E5935" s="58" t="s">
        <v>267</v>
      </c>
      <c r="F5935" s="52" t="s">
        <v>166</v>
      </c>
      <c r="G5935" s="56" t="s">
        <v>274</v>
      </c>
      <c r="I5935" s="59">
        <v>0.92152777777777783</v>
      </c>
      <c r="J5935" s="7" t="s">
        <v>39</v>
      </c>
      <c r="K5935" s="7">
        <v>67.3</v>
      </c>
      <c r="L5935" s="7">
        <v>1224</v>
      </c>
      <c r="M5935" s="7">
        <v>8.4700000000000006</v>
      </c>
      <c r="N5935" s="7">
        <v>1</v>
      </c>
    </row>
    <row r="5936" spans="1:14" hidden="1" x14ac:dyDescent="0.35">
      <c r="A5936" s="56">
        <v>2019</v>
      </c>
      <c r="B5936" s="31">
        <v>43672</v>
      </c>
      <c r="C5936" s="26">
        <v>6.9583333333333801</v>
      </c>
      <c r="E5936" s="58" t="s">
        <v>267</v>
      </c>
      <c r="F5936" s="52" t="s">
        <v>166</v>
      </c>
      <c r="G5936" s="56" t="s">
        <v>274</v>
      </c>
      <c r="I5936" s="59">
        <v>0.95833333333333337</v>
      </c>
      <c r="J5936" s="7" t="s">
        <v>39</v>
      </c>
      <c r="K5936" s="7">
        <v>61.1</v>
      </c>
      <c r="L5936" s="7">
        <v>52</v>
      </c>
      <c r="M5936" s="7">
        <v>9.92</v>
      </c>
      <c r="N5936" s="7">
        <v>1</v>
      </c>
    </row>
    <row r="5937" spans="1:14" hidden="1" x14ac:dyDescent="0.35">
      <c r="A5937" s="56">
        <v>2019</v>
      </c>
      <c r="B5937" s="31">
        <v>43672</v>
      </c>
      <c r="C5937" s="26">
        <v>6.9583333333333801</v>
      </c>
      <c r="E5937" s="58" t="s">
        <v>267</v>
      </c>
      <c r="F5937" s="52" t="s">
        <v>166</v>
      </c>
      <c r="G5937" s="56" t="s">
        <v>274</v>
      </c>
      <c r="I5937" s="59">
        <v>0.9590277777777777</v>
      </c>
      <c r="J5937" s="7" t="s">
        <v>38</v>
      </c>
      <c r="K5937" s="7">
        <v>50.3</v>
      </c>
      <c r="L5937" s="7">
        <v>179</v>
      </c>
      <c r="M5937" s="7">
        <v>9.39</v>
      </c>
      <c r="N5937" s="7">
        <v>1</v>
      </c>
    </row>
    <row r="5938" spans="1:14" hidden="1" x14ac:dyDescent="0.35">
      <c r="A5938" s="56">
        <v>2019</v>
      </c>
      <c r="B5938" s="31">
        <v>43672</v>
      </c>
      <c r="C5938" s="26">
        <v>6.9583333333333801</v>
      </c>
      <c r="E5938" s="58" t="s">
        <v>267</v>
      </c>
      <c r="F5938" s="52" t="s">
        <v>166</v>
      </c>
      <c r="G5938" s="56" t="s">
        <v>274</v>
      </c>
      <c r="I5938" s="59">
        <v>0.9590277777777777</v>
      </c>
      <c r="J5938" s="7" t="s">
        <v>38</v>
      </c>
      <c r="K5938" s="7">
        <v>58</v>
      </c>
      <c r="L5938" s="7">
        <v>184</v>
      </c>
      <c r="M5938" s="7">
        <v>8.85</v>
      </c>
      <c r="N5938" s="7">
        <v>1</v>
      </c>
    </row>
    <row r="5939" spans="1:14" hidden="1" x14ac:dyDescent="0.35">
      <c r="A5939" s="56">
        <v>2019</v>
      </c>
      <c r="B5939" s="31">
        <v>43672</v>
      </c>
      <c r="C5939" s="26">
        <v>6.9583333333333801</v>
      </c>
      <c r="E5939" s="58" t="s">
        <v>267</v>
      </c>
      <c r="F5939" s="52" t="s">
        <v>166</v>
      </c>
      <c r="G5939" s="56" t="s">
        <v>274</v>
      </c>
      <c r="I5939" s="59">
        <v>0.9590277777777777</v>
      </c>
      <c r="J5939" s="7" t="s">
        <v>38</v>
      </c>
      <c r="K5939" s="7">
        <v>40.700000000000003</v>
      </c>
      <c r="L5939" s="7">
        <v>186</v>
      </c>
      <c r="M5939" s="7">
        <v>8.0399999999999991</v>
      </c>
      <c r="N5939" s="7">
        <v>1</v>
      </c>
    </row>
    <row r="5940" spans="1:14" hidden="1" x14ac:dyDescent="0.35">
      <c r="A5940" s="56">
        <v>2019</v>
      </c>
      <c r="B5940" s="31">
        <v>43672</v>
      </c>
      <c r="C5940" s="26">
        <v>6.9583333333333801</v>
      </c>
      <c r="E5940" s="58" t="s">
        <v>267</v>
      </c>
      <c r="F5940" s="52" t="s">
        <v>166</v>
      </c>
      <c r="G5940" s="56" t="s">
        <v>274</v>
      </c>
      <c r="I5940" s="59">
        <v>0.9590277777777777</v>
      </c>
      <c r="J5940" s="7" t="s">
        <v>39</v>
      </c>
      <c r="K5940" s="7">
        <v>50.1</v>
      </c>
      <c r="L5940" s="7">
        <v>206</v>
      </c>
      <c r="M5940" s="7">
        <v>5.88</v>
      </c>
      <c r="N5940" s="7">
        <v>1</v>
      </c>
    </row>
    <row r="5941" spans="1:14" hidden="1" x14ac:dyDescent="0.35">
      <c r="A5941" s="56">
        <v>2019</v>
      </c>
      <c r="B5941" s="31">
        <v>43672</v>
      </c>
      <c r="C5941" s="26">
        <v>6.9583333333333801</v>
      </c>
      <c r="E5941" s="58" t="s">
        <v>267</v>
      </c>
      <c r="F5941" s="52" t="s">
        <v>166</v>
      </c>
      <c r="G5941" s="56" t="s">
        <v>274</v>
      </c>
      <c r="I5941" s="59">
        <v>0.9590277777777777</v>
      </c>
      <c r="J5941" s="7" t="s">
        <v>39</v>
      </c>
      <c r="K5941" s="7">
        <v>48.3</v>
      </c>
      <c r="L5941" s="7">
        <v>213</v>
      </c>
      <c r="M5941" s="7">
        <v>5.32</v>
      </c>
      <c r="N5941" s="7">
        <v>1</v>
      </c>
    </row>
    <row r="5942" spans="1:14" hidden="1" x14ac:dyDescent="0.35">
      <c r="A5942" s="56">
        <v>2019</v>
      </c>
      <c r="B5942" s="31">
        <v>43672</v>
      </c>
      <c r="C5942" s="26">
        <v>6.9583333333333801</v>
      </c>
      <c r="E5942" s="58" t="s">
        <v>267</v>
      </c>
      <c r="F5942" s="52" t="s">
        <v>166</v>
      </c>
      <c r="G5942" s="56" t="s">
        <v>274</v>
      </c>
      <c r="I5942" s="59">
        <v>0.9590277777777777</v>
      </c>
      <c r="J5942" s="7" t="s">
        <v>39</v>
      </c>
      <c r="K5942" s="7">
        <v>60.6</v>
      </c>
      <c r="L5942" s="7">
        <v>232</v>
      </c>
      <c r="M5942" s="7">
        <v>10.71</v>
      </c>
      <c r="N5942" s="7">
        <v>1</v>
      </c>
    </row>
    <row r="5943" spans="1:14" hidden="1" x14ac:dyDescent="0.35">
      <c r="A5943" s="56">
        <v>2019</v>
      </c>
      <c r="B5943" s="31">
        <v>43672</v>
      </c>
      <c r="C5943" s="26">
        <v>6.9583333333333801</v>
      </c>
      <c r="E5943" s="58" t="s">
        <v>267</v>
      </c>
      <c r="F5943" s="52" t="s">
        <v>166</v>
      </c>
      <c r="G5943" s="56" t="s">
        <v>274</v>
      </c>
      <c r="I5943" s="59">
        <v>0.9590277777777777</v>
      </c>
      <c r="J5943" s="7" t="s">
        <v>39</v>
      </c>
      <c r="K5943" s="7">
        <v>57.2</v>
      </c>
      <c r="L5943" s="7">
        <v>248</v>
      </c>
      <c r="M5943" s="7">
        <v>9.9600000000000009</v>
      </c>
      <c r="N5943" s="7">
        <v>1</v>
      </c>
    </row>
    <row r="5944" spans="1:14" hidden="1" x14ac:dyDescent="0.35">
      <c r="A5944" s="56">
        <v>2019</v>
      </c>
      <c r="B5944" s="31">
        <v>43672</v>
      </c>
      <c r="C5944" s="26">
        <v>6.9583333333333801</v>
      </c>
      <c r="E5944" s="58" t="s">
        <v>267</v>
      </c>
      <c r="F5944" s="52" t="s">
        <v>166</v>
      </c>
      <c r="G5944" s="56" t="s">
        <v>274</v>
      </c>
      <c r="I5944" s="59">
        <v>0.9590277777777777</v>
      </c>
      <c r="J5944" s="7" t="s">
        <v>38</v>
      </c>
      <c r="K5944" s="7">
        <v>57.9</v>
      </c>
      <c r="L5944" s="7">
        <v>262</v>
      </c>
      <c r="M5944" s="7">
        <v>5.46</v>
      </c>
      <c r="N5944" s="7">
        <v>1</v>
      </c>
    </row>
    <row r="5945" spans="1:14" hidden="1" x14ac:dyDescent="0.35">
      <c r="A5945" s="56">
        <v>2019</v>
      </c>
      <c r="B5945" s="31">
        <v>43672</v>
      </c>
      <c r="C5945" s="26">
        <v>6.9583333333333801</v>
      </c>
      <c r="E5945" s="58" t="s">
        <v>267</v>
      </c>
      <c r="F5945" s="52" t="s">
        <v>166</v>
      </c>
      <c r="G5945" s="56" t="s">
        <v>274</v>
      </c>
      <c r="I5945" s="59">
        <v>0.95972222222222225</v>
      </c>
      <c r="J5945" s="7" t="s">
        <v>38</v>
      </c>
      <c r="K5945" s="7">
        <v>54.4</v>
      </c>
      <c r="L5945" s="7">
        <v>438</v>
      </c>
      <c r="M5945" s="7">
        <v>11.59</v>
      </c>
      <c r="N5945" s="7">
        <v>1</v>
      </c>
    </row>
    <row r="5946" spans="1:14" hidden="1" x14ac:dyDescent="0.35">
      <c r="A5946" s="56">
        <v>2019</v>
      </c>
      <c r="B5946" s="31">
        <v>43672</v>
      </c>
      <c r="C5946" s="26">
        <v>6.9583333333333801</v>
      </c>
      <c r="E5946" s="58" t="s">
        <v>267</v>
      </c>
      <c r="F5946" s="52" t="s">
        <v>166</v>
      </c>
      <c r="G5946" s="56" t="s">
        <v>274</v>
      </c>
      <c r="I5946" s="59">
        <v>0.95972222222222225</v>
      </c>
      <c r="J5946" s="7" t="s">
        <v>38</v>
      </c>
      <c r="K5946" s="7">
        <v>57.2</v>
      </c>
      <c r="L5946" s="7">
        <v>438</v>
      </c>
      <c r="M5946" s="7">
        <v>10.98</v>
      </c>
      <c r="N5946" s="7">
        <v>1</v>
      </c>
    </row>
    <row r="5947" spans="1:14" hidden="1" x14ac:dyDescent="0.35">
      <c r="A5947" s="56">
        <v>2019</v>
      </c>
      <c r="B5947" s="31">
        <v>43672</v>
      </c>
      <c r="C5947" s="26">
        <v>6.9583333333333801</v>
      </c>
      <c r="E5947" s="58" t="s">
        <v>267</v>
      </c>
      <c r="F5947" s="52" t="s">
        <v>166</v>
      </c>
      <c r="G5947" s="56" t="s">
        <v>274</v>
      </c>
      <c r="I5947" s="59">
        <v>0.9604166666666667</v>
      </c>
      <c r="J5947" s="7" t="s">
        <v>39</v>
      </c>
      <c r="K5947" s="7">
        <v>61.2</v>
      </c>
      <c r="L5947" s="7">
        <v>511</v>
      </c>
      <c r="M5947" s="7">
        <v>9.43</v>
      </c>
      <c r="N5947" s="7">
        <v>1</v>
      </c>
    </row>
    <row r="5948" spans="1:14" hidden="1" x14ac:dyDescent="0.35">
      <c r="A5948" s="56">
        <v>2019</v>
      </c>
      <c r="B5948" s="31">
        <v>43672</v>
      </c>
      <c r="C5948" s="26">
        <v>6.9583333333333801</v>
      </c>
      <c r="E5948" s="58" t="s">
        <v>267</v>
      </c>
      <c r="F5948" s="52" t="s">
        <v>166</v>
      </c>
      <c r="G5948" s="56" t="s">
        <v>274</v>
      </c>
      <c r="I5948" s="59">
        <v>0.9604166666666667</v>
      </c>
      <c r="J5948" s="7" t="s">
        <v>39</v>
      </c>
      <c r="K5948" s="7">
        <v>60.2</v>
      </c>
      <c r="L5948" s="7">
        <v>557</v>
      </c>
      <c r="M5948" s="7">
        <v>4.84</v>
      </c>
      <c r="N5948" s="7">
        <v>1</v>
      </c>
    </row>
    <row r="5949" spans="1:14" hidden="1" x14ac:dyDescent="0.35">
      <c r="A5949" s="56">
        <v>2019</v>
      </c>
      <c r="B5949" s="31">
        <v>43672</v>
      </c>
      <c r="C5949" s="26">
        <v>6.9583333333333801</v>
      </c>
      <c r="E5949" s="58" t="s">
        <v>267</v>
      </c>
      <c r="F5949" s="52" t="s">
        <v>166</v>
      </c>
      <c r="G5949" s="56" t="s">
        <v>274</v>
      </c>
      <c r="I5949" s="59">
        <v>0.9604166666666667</v>
      </c>
      <c r="J5949" s="7" t="s">
        <v>39</v>
      </c>
      <c r="K5949" s="7">
        <v>63.9</v>
      </c>
      <c r="L5949" s="7">
        <v>631</v>
      </c>
      <c r="M5949" s="7">
        <v>9.0500000000000007</v>
      </c>
      <c r="N5949" s="7">
        <v>1</v>
      </c>
    </row>
    <row r="5950" spans="1:14" hidden="1" x14ac:dyDescent="0.35">
      <c r="A5950" s="56">
        <v>2019</v>
      </c>
      <c r="B5950" s="31">
        <v>43672</v>
      </c>
      <c r="C5950" s="26">
        <v>6.9583333333333801</v>
      </c>
      <c r="E5950" s="58" t="s">
        <v>267</v>
      </c>
      <c r="F5950" s="52" t="s">
        <v>166</v>
      </c>
      <c r="G5950" s="56" t="s">
        <v>274</v>
      </c>
      <c r="I5950" s="59">
        <v>0.96180555555555547</v>
      </c>
      <c r="J5950" s="7" t="s">
        <v>39</v>
      </c>
      <c r="K5950" s="7">
        <v>54.5</v>
      </c>
      <c r="L5950" s="7">
        <v>919</v>
      </c>
      <c r="M5950" s="7">
        <v>5.83</v>
      </c>
      <c r="N5950" s="7">
        <v>1</v>
      </c>
    </row>
    <row r="5951" spans="1:14" hidden="1" x14ac:dyDescent="0.35">
      <c r="A5951" s="56">
        <v>2019</v>
      </c>
      <c r="B5951" s="31">
        <v>43672</v>
      </c>
      <c r="C5951" s="26">
        <v>6.9583333333333801</v>
      </c>
      <c r="E5951" s="58" t="s">
        <v>267</v>
      </c>
      <c r="F5951" s="52" t="s">
        <v>166</v>
      </c>
      <c r="G5951" s="56" t="s">
        <v>274</v>
      </c>
      <c r="I5951" s="59">
        <v>0.96250000000000002</v>
      </c>
      <c r="J5951" s="7" t="s">
        <v>39</v>
      </c>
      <c r="K5951" s="7">
        <v>50.8</v>
      </c>
      <c r="L5951" s="7">
        <v>1075</v>
      </c>
      <c r="M5951" s="7">
        <v>5.76</v>
      </c>
      <c r="N5951" s="7">
        <v>1</v>
      </c>
    </row>
    <row r="5952" spans="1:14" hidden="1" x14ac:dyDescent="0.35">
      <c r="A5952" s="56">
        <v>2019</v>
      </c>
      <c r="B5952" s="31">
        <v>43673</v>
      </c>
      <c r="C5952" s="26">
        <v>0</v>
      </c>
      <c r="E5952" s="58" t="s">
        <v>267</v>
      </c>
      <c r="F5952" s="52" t="s">
        <v>166</v>
      </c>
      <c r="G5952" s="56" t="s">
        <v>274</v>
      </c>
      <c r="I5952" s="59">
        <v>6.9444444444444447E-4</v>
      </c>
      <c r="J5952" s="7" t="s">
        <v>39</v>
      </c>
      <c r="K5952" s="7">
        <v>62</v>
      </c>
      <c r="L5952" s="7">
        <v>28</v>
      </c>
      <c r="M5952" s="7">
        <v>9.4</v>
      </c>
      <c r="N5952" s="7">
        <v>1</v>
      </c>
    </row>
    <row r="5953" spans="1:14" hidden="1" x14ac:dyDescent="0.35">
      <c r="A5953" s="56">
        <v>2019</v>
      </c>
      <c r="B5953" s="31">
        <v>43673</v>
      </c>
      <c r="C5953" s="26">
        <v>0</v>
      </c>
      <c r="E5953" s="58" t="s">
        <v>267</v>
      </c>
      <c r="F5953" s="52" t="s">
        <v>166</v>
      </c>
      <c r="G5953" s="56" t="s">
        <v>274</v>
      </c>
      <c r="I5953" s="59">
        <v>3.472222222222222E-3</v>
      </c>
      <c r="J5953" s="7" t="s">
        <v>39</v>
      </c>
      <c r="K5953" s="7">
        <v>51.8</v>
      </c>
      <c r="L5953" s="7">
        <v>946</v>
      </c>
      <c r="M5953" s="7">
        <v>8.0399999999999991</v>
      </c>
      <c r="N5953" s="7">
        <v>1</v>
      </c>
    </row>
    <row r="5954" spans="1:14" hidden="1" x14ac:dyDescent="0.35">
      <c r="A5954" s="56">
        <v>2019</v>
      </c>
      <c r="B5954" s="31">
        <v>43673</v>
      </c>
      <c r="C5954" s="26">
        <v>0</v>
      </c>
      <c r="E5954" s="58" t="s">
        <v>267</v>
      </c>
      <c r="F5954" s="52" t="s">
        <v>166</v>
      </c>
      <c r="G5954" s="56" t="s">
        <v>274</v>
      </c>
      <c r="I5954" s="59">
        <v>3.472222222222222E-3</v>
      </c>
      <c r="J5954" s="7" t="s">
        <v>39</v>
      </c>
      <c r="K5954" s="7">
        <v>46.6</v>
      </c>
      <c r="L5954" s="7">
        <v>941</v>
      </c>
      <c r="M5954" s="7">
        <v>3.3</v>
      </c>
      <c r="N5954" s="7">
        <v>1</v>
      </c>
    </row>
    <row r="5955" spans="1:14" hidden="1" x14ac:dyDescent="0.35">
      <c r="A5955" s="56">
        <v>2019</v>
      </c>
      <c r="B5955" s="31">
        <v>43673</v>
      </c>
      <c r="C5955" s="26">
        <v>0</v>
      </c>
      <c r="E5955" s="58" t="s">
        <v>267</v>
      </c>
      <c r="F5955" s="52" t="s">
        <v>166</v>
      </c>
      <c r="G5955" s="56" t="s">
        <v>274</v>
      </c>
      <c r="I5955" s="59">
        <v>4.1666666666666666E-3</v>
      </c>
      <c r="J5955" s="7" t="s">
        <v>38</v>
      </c>
      <c r="K5955" s="7">
        <v>54.2</v>
      </c>
      <c r="L5955" s="7">
        <v>1129</v>
      </c>
      <c r="M5955" s="7">
        <v>2.68</v>
      </c>
      <c r="N5955" s="7">
        <v>1</v>
      </c>
    </row>
    <row r="5956" spans="1:14" hidden="1" x14ac:dyDescent="0.35">
      <c r="A5956" s="56">
        <v>2019</v>
      </c>
      <c r="B5956" s="31">
        <v>43673</v>
      </c>
      <c r="C5956" s="26">
        <v>0</v>
      </c>
      <c r="E5956" s="58" t="s">
        <v>267</v>
      </c>
      <c r="F5956" s="52" t="s">
        <v>166</v>
      </c>
      <c r="G5956" s="56" t="s">
        <v>274</v>
      </c>
      <c r="I5956" s="59">
        <v>4.1666666666666666E-3</v>
      </c>
      <c r="J5956" s="7" t="s">
        <v>39</v>
      </c>
      <c r="K5956" s="7">
        <v>46.3</v>
      </c>
      <c r="L5956" s="7">
        <v>1196</v>
      </c>
      <c r="M5956" s="7">
        <v>9.27</v>
      </c>
      <c r="N5956" s="7">
        <v>1</v>
      </c>
    </row>
    <row r="5957" spans="1:14" hidden="1" x14ac:dyDescent="0.35">
      <c r="A5957" s="56">
        <v>2019</v>
      </c>
      <c r="B5957" s="31">
        <v>43673</v>
      </c>
      <c r="C5957" s="26">
        <v>0</v>
      </c>
      <c r="E5957" s="58" t="s">
        <v>267</v>
      </c>
      <c r="F5957" s="52" t="s">
        <v>166</v>
      </c>
      <c r="G5957" s="56" t="s">
        <v>274</v>
      </c>
      <c r="I5957" s="59">
        <v>4.8611111111111112E-3</v>
      </c>
      <c r="J5957" s="7" t="s">
        <v>39</v>
      </c>
      <c r="K5957" s="7">
        <v>45.6</v>
      </c>
      <c r="L5957" s="7">
        <v>1210</v>
      </c>
      <c r="M5957" s="7">
        <v>5.77</v>
      </c>
      <c r="N5957" s="7">
        <v>1</v>
      </c>
    </row>
    <row r="5958" spans="1:14" hidden="1" x14ac:dyDescent="0.35">
      <c r="A5958" s="56">
        <v>2019</v>
      </c>
      <c r="B5958" s="31">
        <v>43673</v>
      </c>
      <c r="C5958" s="26">
        <v>0</v>
      </c>
      <c r="E5958" s="58" t="s">
        <v>267</v>
      </c>
      <c r="F5958" s="52" t="s">
        <v>166</v>
      </c>
      <c r="G5958" s="56" t="s">
        <v>274</v>
      </c>
      <c r="I5958" s="59">
        <v>6.2499999999999995E-3</v>
      </c>
      <c r="J5958" s="7" t="s">
        <v>38</v>
      </c>
      <c r="K5958" s="7">
        <v>71.3</v>
      </c>
      <c r="L5958" s="7">
        <v>1698</v>
      </c>
      <c r="M5958" s="7">
        <v>5.3</v>
      </c>
      <c r="N5958" s="7">
        <v>1</v>
      </c>
    </row>
    <row r="5959" spans="1:14" hidden="1" x14ac:dyDescent="0.35">
      <c r="A5959" s="56">
        <v>2019</v>
      </c>
      <c r="B5959" s="31">
        <v>43673</v>
      </c>
      <c r="C5959" s="26">
        <v>4.1666666666666664E-2</v>
      </c>
      <c r="E5959" s="58" t="s">
        <v>267</v>
      </c>
      <c r="F5959" s="52" t="s">
        <v>166</v>
      </c>
      <c r="G5959" s="56" t="s">
        <v>274</v>
      </c>
      <c r="I5959" s="59">
        <v>4.1666666666666664E-2</v>
      </c>
      <c r="J5959" s="7" t="s">
        <v>39</v>
      </c>
      <c r="K5959" s="7">
        <v>50.2</v>
      </c>
      <c r="L5959" s="7">
        <v>97</v>
      </c>
      <c r="M5959" s="7">
        <v>8.9600000000000009</v>
      </c>
      <c r="N5959" s="7">
        <v>1</v>
      </c>
    </row>
    <row r="5960" spans="1:14" hidden="1" x14ac:dyDescent="0.35">
      <c r="A5960" s="56">
        <v>2019</v>
      </c>
      <c r="B5960" s="31">
        <v>43673</v>
      </c>
      <c r="C5960" s="26">
        <v>4.1666666666666664E-2</v>
      </c>
      <c r="E5960" s="58" t="s">
        <v>267</v>
      </c>
      <c r="F5960" s="52" t="s">
        <v>166</v>
      </c>
      <c r="G5960" s="56" t="s">
        <v>274</v>
      </c>
      <c r="I5960" s="59">
        <v>4.7222222222222221E-2</v>
      </c>
      <c r="J5960" s="7" t="s">
        <v>38</v>
      </c>
      <c r="K5960" s="7">
        <v>82</v>
      </c>
      <c r="L5960" s="7">
        <v>1506</v>
      </c>
      <c r="M5960" s="7">
        <v>6.88</v>
      </c>
      <c r="N5960" s="7">
        <v>1</v>
      </c>
    </row>
    <row r="5961" spans="1:14" hidden="1" x14ac:dyDescent="0.35">
      <c r="A5961" s="56">
        <v>2019</v>
      </c>
      <c r="B5961" s="31">
        <v>43673</v>
      </c>
      <c r="C5961" s="26">
        <v>4.1666666666666664E-2</v>
      </c>
      <c r="E5961" s="58" t="s">
        <v>267</v>
      </c>
      <c r="F5961" s="52" t="s">
        <v>166</v>
      </c>
      <c r="G5961" s="56" t="s">
        <v>274</v>
      </c>
      <c r="I5961" s="59">
        <v>4.7916666666666663E-2</v>
      </c>
      <c r="J5961" s="7" t="s">
        <v>39</v>
      </c>
      <c r="K5961" s="7">
        <v>85.8</v>
      </c>
      <c r="L5961" s="7">
        <v>1564</v>
      </c>
      <c r="M5961" s="7">
        <v>4.6100000000000003</v>
      </c>
      <c r="N5961" s="7">
        <v>1</v>
      </c>
    </row>
    <row r="5962" spans="1:14" hidden="1" x14ac:dyDescent="0.35">
      <c r="A5962" s="56">
        <v>2019</v>
      </c>
      <c r="B5962" s="31">
        <v>43673</v>
      </c>
      <c r="C5962" s="26">
        <v>8.3333333333333329E-2</v>
      </c>
      <c r="E5962" s="58" t="s">
        <v>267</v>
      </c>
      <c r="F5962" s="52" t="s">
        <v>166</v>
      </c>
      <c r="G5962" s="56" t="s">
        <v>274</v>
      </c>
      <c r="I5962" s="59">
        <v>8.4027777777777771E-2</v>
      </c>
      <c r="J5962" s="7" t="s">
        <v>39</v>
      </c>
      <c r="K5962" s="7">
        <v>53.8</v>
      </c>
      <c r="L5962" s="7">
        <v>176</v>
      </c>
      <c r="M5962" s="7">
        <v>10.01</v>
      </c>
      <c r="N5962" s="7">
        <v>1</v>
      </c>
    </row>
    <row r="5963" spans="1:14" hidden="1" x14ac:dyDescent="0.35">
      <c r="A5963" s="56">
        <v>2019</v>
      </c>
      <c r="B5963" s="31">
        <v>43673</v>
      </c>
      <c r="C5963" s="26">
        <v>0.125</v>
      </c>
      <c r="E5963" s="58" t="s">
        <v>267</v>
      </c>
      <c r="F5963" s="52" t="s">
        <v>166</v>
      </c>
      <c r="G5963" s="56" t="s">
        <v>274</v>
      </c>
      <c r="I5963" s="59">
        <v>0.125</v>
      </c>
      <c r="J5963" s="7" t="s">
        <v>39</v>
      </c>
      <c r="K5963" s="7">
        <v>52.8</v>
      </c>
      <c r="L5963" s="7">
        <v>117</v>
      </c>
      <c r="M5963" s="7">
        <v>3.72</v>
      </c>
      <c r="N5963" s="7">
        <v>1</v>
      </c>
    </row>
    <row r="5964" spans="1:14" hidden="1" x14ac:dyDescent="0.35">
      <c r="A5964" s="56">
        <v>2019</v>
      </c>
      <c r="B5964" s="31">
        <v>43673</v>
      </c>
      <c r="C5964" s="26">
        <v>0.125</v>
      </c>
      <c r="E5964" s="58" t="s">
        <v>267</v>
      </c>
      <c r="F5964" s="52" t="s">
        <v>166</v>
      </c>
      <c r="G5964" s="56" t="s">
        <v>274</v>
      </c>
      <c r="I5964" s="59">
        <v>0.125</v>
      </c>
      <c r="J5964" s="7" t="s">
        <v>39</v>
      </c>
      <c r="K5964" s="7">
        <v>56.2</v>
      </c>
      <c r="L5964" s="7">
        <v>171</v>
      </c>
      <c r="M5964" s="7">
        <v>9.09</v>
      </c>
      <c r="N5964" s="7">
        <v>1</v>
      </c>
    </row>
    <row r="5965" spans="1:14" hidden="1" x14ac:dyDescent="0.35">
      <c r="A5965" s="56">
        <v>2019</v>
      </c>
      <c r="B5965" s="31">
        <v>43673</v>
      </c>
      <c r="C5965" s="26">
        <v>0.125</v>
      </c>
      <c r="E5965" s="58" t="s">
        <v>267</v>
      </c>
      <c r="F5965" s="52" t="s">
        <v>166</v>
      </c>
      <c r="G5965" s="56" t="s">
        <v>274</v>
      </c>
      <c r="I5965" s="59">
        <v>0.12569444444444444</v>
      </c>
      <c r="J5965" s="7" t="s">
        <v>39</v>
      </c>
      <c r="K5965" s="7">
        <v>76.5</v>
      </c>
      <c r="L5965" s="7">
        <v>253</v>
      </c>
      <c r="M5965" s="7">
        <v>9.0500000000000007</v>
      </c>
      <c r="N5965" s="7">
        <v>1</v>
      </c>
    </row>
    <row r="5966" spans="1:14" hidden="1" x14ac:dyDescent="0.35">
      <c r="A5966" s="56">
        <v>2019</v>
      </c>
      <c r="B5966" s="31">
        <v>43673</v>
      </c>
      <c r="C5966" s="26">
        <v>0.125</v>
      </c>
      <c r="E5966" s="58" t="s">
        <v>267</v>
      </c>
      <c r="F5966" s="52" t="s">
        <v>166</v>
      </c>
      <c r="G5966" s="56" t="s">
        <v>274</v>
      </c>
      <c r="I5966" s="59">
        <v>0.12847222222222224</v>
      </c>
      <c r="J5966" s="7" t="s">
        <v>39</v>
      </c>
      <c r="K5966" s="7">
        <v>56.7</v>
      </c>
      <c r="L5966" s="7">
        <v>1013</v>
      </c>
      <c r="M5966" s="7">
        <v>10.34</v>
      </c>
      <c r="N5966" s="7">
        <v>1</v>
      </c>
    </row>
    <row r="5967" spans="1:14" hidden="1" x14ac:dyDescent="0.35">
      <c r="A5967" s="56">
        <v>2019</v>
      </c>
      <c r="B5967" s="31">
        <v>43673</v>
      </c>
      <c r="C5967" s="26">
        <v>0.125</v>
      </c>
      <c r="E5967" s="58" t="s">
        <v>267</v>
      </c>
      <c r="F5967" s="52" t="s">
        <v>166</v>
      </c>
      <c r="G5967" s="56" t="s">
        <v>274</v>
      </c>
      <c r="I5967" s="59">
        <v>0.12916666666666668</v>
      </c>
      <c r="J5967" s="7" t="s">
        <v>39</v>
      </c>
      <c r="K5967" s="7">
        <v>58.6</v>
      </c>
      <c r="L5967" s="7">
        <v>1163</v>
      </c>
      <c r="M5967" s="7">
        <v>8.59</v>
      </c>
      <c r="N5967" s="7">
        <v>1</v>
      </c>
    </row>
    <row r="5968" spans="1:14" hidden="1" x14ac:dyDescent="0.35">
      <c r="A5968" s="56">
        <v>2019</v>
      </c>
      <c r="B5968" s="31">
        <v>43673</v>
      </c>
      <c r="C5968" s="26">
        <v>0.125</v>
      </c>
      <c r="E5968" s="58" t="s">
        <v>267</v>
      </c>
      <c r="F5968" s="52" t="s">
        <v>166</v>
      </c>
      <c r="G5968" s="56" t="s">
        <v>274</v>
      </c>
      <c r="I5968" s="59">
        <v>0.12916666666666668</v>
      </c>
      <c r="J5968" s="7" t="s">
        <v>39</v>
      </c>
      <c r="K5968" s="7">
        <v>54.4</v>
      </c>
      <c r="L5968" s="7">
        <v>1188</v>
      </c>
      <c r="M5968" s="7">
        <v>6.17</v>
      </c>
      <c r="N5968" s="7">
        <v>1</v>
      </c>
    </row>
    <row r="5969" spans="1:14" hidden="1" x14ac:dyDescent="0.35">
      <c r="A5969" s="56">
        <v>2019</v>
      </c>
      <c r="B5969" s="31">
        <v>43673</v>
      </c>
      <c r="C5969" s="26">
        <v>0.125</v>
      </c>
      <c r="E5969" s="58" t="s">
        <v>267</v>
      </c>
      <c r="F5969" s="52" t="s">
        <v>166</v>
      </c>
      <c r="G5969" s="56" t="s">
        <v>274</v>
      </c>
      <c r="I5969" s="59">
        <v>0.12916666666666668</v>
      </c>
      <c r="J5969" s="7" t="s">
        <v>39</v>
      </c>
      <c r="K5969" s="7">
        <v>55.5</v>
      </c>
      <c r="L5969" s="7">
        <v>1188</v>
      </c>
      <c r="M5969" s="7">
        <v>6.58</v>
      </c>
      <c r="N5969" s="7">
        <v>1</v>
      </c>
    </row>
    <row r="5970" spans="1:14" hidden="1" x14ac:dyDescent="0.35">
      <c r="A5970" s="56">
        <v>2019</v>
      </c>
      <c r="B5970" s="31">
        <v>43673</v>
      </c>
      <c r="C5970" s="26">
        <v>0.125</v>
      </c>
      <c r="E5970" s="58" t="s">
        <v>267</v>
      </c>
      <c r="F5970" s="52" t="s">
        <v>166</v>
      </c>
      <c r="G5970" s="56" t="s">
        <v>274</v>
      </c>
      <c r="I5970" s="59">
        <v>0.12916666666666668</v>
      </c>
      <c r="J5970" s="7" t="s">
        <v>39</v>
      </c>
      <c r="K5970" s="7">
        <v>65.5</v>
      </c>
      <c r="L5970" s="7">
        <v>1189</v>
      </c>
      <c r="M5970" s="7">
        <v>7.5</v>
      </c>
      <c r="N5970" s="7">
        <v>1</v>
      </c>
    </row>
    <row r="5971" spans="1:14" hidden="1" x14ac:dyDescent="0.35">
      <c r="A5971" s="56">
        <v>2019</v>
      </c>
      <c r="B5971" s="31">
        <v>43673</v>
      </c>
      <c r="C5971" s="26">
        <v>0.125</v>
      </c>
      <c r="E5971" s="58" t="s">
        <v>267</v>
      </c>
      <c r="F5971" s="52" t="s">
        <v>166</v>
      </c>
      <c r="G5971" s="56" t="s">
        <v>274</v>
      </c>
      <c r="I5971" s="59">
        <v>0.12916666666666668</v>
      </c>
      <c r="J5971" s="7" t="s">
        <v>39</v>
      </c>
      <c r="K5971" s="7">
        <v>46.8</v>
      </c>
      <c r="L5971" s="7">
        <v>1190</v>
      </c>
      <c r="M5971" s="7">
        <v>11.79</v>
      </c>
      <c r="N5971" s="7">
        <v>1</v>
      </c>
    </row>
    <row r="5972" spans="1:14" hidden="1" x14ac:dyDescent="0.35">
      <c r="A5972" s="56">
        <v>2019</v>
      </c>
      <c r="B5972" s="31">
        <v>43673</v>
      </c>
      <c r="C5972" s="26">
        <v>0.125</v>
      </c>
      <c r="E5972" s="58" t="s">
        <v>267</v>
      </c>
      <c r="F5972" s="52" t="s">
        <v>166</v>
      </c>
      <c r="G5972" s="56" t="s">
        <v>274</v>
      </c>
      <c r="I5972" s="59">
        <v>0.12986111111111112</v>
      </c>
      <c r="J5972" s="7" t="s">
        <v>39</v>
      </c>
      <c r="K5972" s="7">
        <v>65.3</v>
      </c>
      <c r="L5972" s="7">
        <v>1271</v>
      </c>
      <c r="M5972" s="7">
        <v>10.050000000000001</v>
      </c>
      <c r="N5972" s="7">
        <v>1</v>
      </c>
    </row>
    <row r="5973" spans="1:14" hidden="1" x14ac:dyDescent="0.35">
      <c r="A5973" s="56">
        <v>2019</v>
      </c>
      <c r="B5973" s="31">
        <v>43673</v>
      </c>
      <c r="C5973" s="26">
        <v>0.125</v>
      </c>
      <c r="E5973" s="58" t="s">
        <v>267</v>
      </c>
      <c r="F5973" s="52" t="s">
        <v>166</v>
      </c>
      <c r="G5973" s="56" t="s">
        <v>274</v>
      </c>
      <c r="I5973" s="59">
        <v>0.12986111111111112</v>
      </c>
      <c r="J5973" s="7" t="s">
        <v>39</v>
      </c>
      <c r="K5973" s="7">
        <v>58.2</v>
      </c>
      <c r="L5973" s="7">
        <v>1271</v>
      </c>
      <c r="M5973" s="7">
        <v>10.48</v>
      </c>
      <c r="N5973" s="7">
        <v>1</v>
      </c>
    </row>
    <row r="5974" spans="1:14" hidden="1" x14ac:dyDescent="0.35">
      <c r="A5974" s="56">
        <v>2019</v>
      </c>
      <c r="B5974" s="31">
        <v>43673</v>
      </c>
      <c r="C5974" s="26">
        <v>0.125</v>
      </c>
      <c r="E5974" s="58" t="s">
        <v>267</v>
      </c>
      <c r="F5974" s="52" t="s">
        <v>166</v>
      </c>
      <c r="G5974" s="56" t="s">
        <v>274</v>
      </c>
      <c r="I5974" s="59">
        <v>0.12986111111111112</v>
      </c>
      <c r="J5974" s="7" t="s">
        <v>38</v>
      </c>
      <c r="K5974" s="7">
        <v>77.5</v>
      </c>
      <c r="L5974" s="7">
        <v>1346</v>
      </c>
      <c r="M5974" s="7">
        <v>10.62</v>
      </c>
      <c r="N5974" s="7">
        <v>1</v>
      </c>
    </row>
    <row r="5975" spans="1:14" hidden="1" x14ac:dyDescent="0.35">
      <c r="A5975" s="56">
        <v>2019</v>
      </c>
      <c r="B5975" s="31">
        <v>43673</v>
      </c>
      <c r="C5975" s="26">
        <v>0.125</v>
      </c>
      <c r="E5975" s="58" t="s">
        <v>267</v>
      </c>
      <c r="F5975" s="52" t="s">
        <v>166</v>
      </c>
      <c r="G5975" s="56" t="s">
        <v>274</v>
      </c>
      <c r="I5975" s="59">
        <v>0.13055555555555556</v>
      </c>
      <c r="J5975" s="7" t="s">
        <v>39</v>
      </c>
      <c r="K5975" s="7">
        <v>48.5</v>
      </c>
      <c r="L5975" s="7">
        <v>1387</v>
      </c>
      <c r="M5975" s="7">
        <v>4.5</v>
      </c>
      <c r="N5975" s="7">
        <v>1</v>
      </c>
    </row>
    <row r="5976" spans="1:14" hidden="1" x14ac:dyDescent="0.35">
      <c r="A5976" s="56">
        <v>2019</v>
      </c>
      <c r="B5976" s="31">
        <v>43673</v>
      </c>
      <c r="C5976" s="26">
        <v>0.125</v>
      </c>
      <c r="E5976" s="58" t="s">
        <v>267</v>
      </c>
      <c r="F5976" s="52" t="s">
        <v>166</v>
      </c>
      <c r="G5976" s="56" t="s">
        <v>274</v>
      </c>
      <c r="I5976" s="59">
        <v>0.13055555555555556</v>
      </c>
      <c r="J5976" s="7" t="s">
        <v>39</v>
      </c>
      <c r="K5976" s="7">
        <v>41.4</v>
      </c>
      <c r="L5976" s="7">
        <v>1390</v>
      </c>
      <c r="M5976" s="7">
        <v>6.9</v>
      </c>
      <c r="N5976" s="7">
        <v>1</v>
      </c>
    </row>
    <row r="5977" spans="1:14" hidden="1" x14ac:dyDescent="0.35">
      <c r="A5977" s="56">
        <v>2019</v>
      </c>
      <c r="B5977" s="31">
        <v>43673</v>
      </c>
      <c r="C5977" s="26">
        <v>0.125</v>
      </c>
      <c r="E5977" s="58" t="s">
        <v>267</v>
      </c>
      <c r="F5977" s="52" t="s">
        <v>166</v>
      </c>
      <c r="G5977" s="56" t="s">
        <v>274</v>
      </c>
      <c r="I5977" s="59">
        <v>0.13055555555555556</v>
      </c>
      <c r="J5977" s="7" t="s">
        <v>39</v>
      </c>
      <c r="K5977" s="7">
        <v>60.4</v>
      </c>
      <c r="L5977" s="7">
        <v>1419</v>
      </c>
      <c r="M5977" s="7">
        <v>10.76</v>
      </c>
      <c r="N5977" s="7">
        <v>1</v>
      </c>
    </row>
    <row r="5978" spans="1:14" hidden="1" x14ac:dyDescent="0.35">
      <c r="A5978" s="56">
        <v>2019</v>
      </c>
      <c r="B5978" s="31">
        <v>43673</v>
      </c>
      <c r="C5978" s="26">
        <v>0.125</v>
      </c>
      <c r="E5978" s="58" t="s">
        <v>267</v>
      </c>
      <c r="F5978" s="52" t="s">
        <v>166</v>
      </c>
      <c r="G5978" s="56" t="s">
        <v>274</v>
      </c>
      <c r="I5978" s="59">
        <v>0.13055555555555556</v>
      </c>
      <c r="J5978" s="7" t="s">
        <v>39</v>
      </c>
      <c r="K5978" s="7">
        <v>51.4</v>
      </c>
      <c r="L5978" s="7">
        <v>1419</v>
      </c>
      <c r="M5978" s="7">
        <v>10.57</v>
      </c>
      <c r="N5978" s="7">
        <v>1</v>
      </c>
    </row>
    <row r="5979" spans="1:14" hidden="1" x14ac:dyDescent="0.35">
      <c r="A5979" s="56">
        <v>2019</v>
      </c>
      <c r="B5979" s="31">
        <v>43673</v>
      </c>
      <c r="C5979" s="26">
        <v>0.16666666666666666</v>
      </c>
      <c r="E5979" s="58" t="s">
        <v>267</v>
      </c>
      <c r="F5979" s="52" t="s">
        <v>166</v>
      </c>
      <c r="G5979" s="56" t="s">
        <v>274</v>
      </c>
      <c r="I5979" s="59">
        <v>0.1673611111111111</v>
      </c>
      <c r="J5979" s="7" t="s">
        <v>39</v>
      </c>
      <c r="K5979" s="7">
        <v>86.5</v>
      </c>
      <c r="L5979" s="7">
        <v>201</v>
      </c>
      <c r="M5979" s="7">
        <v>7.65</v>
      </c>
      <c r="N5979" s="7">
        <v>1</v>
      </c>
    </row>
    <row r="5980" spans="1:14" hidden="1" x14ac:dyDescent="0.35">
      <c r="A5980" s="56">
        <v>2019</v>
      </c>
      <c r="B5980" s="31">
        <v>43673</v>
      </c>
      <c r="C5980" s="26">
        <v>0.16666666666666666</v>
      </c>
      <c r="E5980" s="58" t="s">
        <v>267</v>
      </c>
      <c r="F5980" s="52" t="s">
        <v>166</v>
      </c>
      <c r="G5980" s="56" t="s">
        <v>274</v>
      </c>
      <c r="I5980" s="59">
        <v>0.1673611111111111</v>
      </c>
      <c r="J5980" s="7" t="s">
        <v>39</v>
      </c>
      <c r="K5980" s="7">
        <v>58.6</v>
      </c>
      <c r="L5980" s="7">
        <v>343</v>
      </c>
      <c r="M5980" s="7">
        <v>10.73</v>
      </c>
      <c r="N5980" s="7">
        <v>1</v>
      </c>
    </row>
    <row r="5981" spans="1:14" hidden="1" x14ac:dyDescent="0.35">
      <c r="A5981" s="56">
        <v>2019</v>
      </c>
      <c r="B5981" s="31">
        <v>43673</v>
      </c>
      <c r="C5981" s="26">
        <v>0.16666666666666666</v>
      </c>
      <c r="E5981" s="58" t="s">
        <v>267</v>
      </c>
      <c r="F5981" s="52" t="s">
        <v>166</v>
      </c>
      <c r="G5981" s="56" t="s">
        <v>274</v>
      </c>
      <c r="I5981" s="59">
        <v>0.17013888888888887</v>
      </c>
      <c r="J5981" s="7" t="s">
        <v>39</v>
      </c>
      <c r="K5981" s="7">
        <v>67.599999999999994</v>
      </c>
      <c r="L5981" s="7">
        <v>975</v>
      </c>
      <c r="M5981" s="7">
        <v>4.8099999999999996</v>
      </c>
      <c r="N5981" s="7">
        <v>1</v>
      </c>
    </row>
    <row r="5982" spans="1:14" hidden="1" x14ac:dyDescent="0.35">
      <c r="A5982" s="56">
        <v>2019</v>
      </c>
      <c r="B5982" s="31">
        <v>43673</v>
      </c>
      <c r="C5982" s="26">
        <v>0.16666666666666666</v>
      </c>
      <c r="E5982" s="58" t="s">
        <v>267</v>
      </c>
      <c r="F5982" s="52" t="s">
        <v>166</v>
      </c>
      <c r="G5982" s="56" t="s">
        <v>274</v>
      </c>
      <c r="I5982" s="59">
        <v>0.17152777777777775</v>
      </c>
      <c r="J5982" s="7" t="s">
        <v>39</v>
      </c>
      <c r="K5982" s="7">
        <v>71.7</v>
      </c>
      <c r="L5982" s="7">
        <v>1234</v>
      </c>
      <c r="M5982" s="7">
        <v>8.0399999999999991</v>
      </c>
      <c r="N5982" s="7">
        <v>1</v>
      </c>
    </row>
    <row r="5983" spans="1:14" hidden="1" x14ac:dyDescent="0.35">
      <c r="A5983" s="56">
        <v>2019</v>
      </c>
      <c r="B5983" s="31">
        <v>43673</v>
      </c>
      <c r="C5983" s="26">
        <v>7.2083333333333801</v>
      </c>
      <c r="E5983" s="58" t="s">
        <v>267</v>
      </c>
      <c r="F5983" s="52" t="s">
        <v>166</v>
      </c>
      <c r="G5983" s="56" t="s">
        <v>274</v>
      </c>
      <c r="I5983" s="59">
        <v>0.21111111111111111</v>
      </c>
      <c r="J5983" s="7" t="s">
        <v>39</v>
      </c>
      <c r="K5983" s="7">
        <v>56.3</v>
      </c>
      <c r="L5983" s="7">
        <v>735</v>
      </c>
      <c r="M5983" s="7">
        <v>9.25</v>
      </c>
      <c r="N5983" s="7">
        <v>1</v>
      </c>
    </row>
    <row r="5984" spans="1:14" hidden="1" x14ac:dyDescent="0.35">
      <c r="A5984" s="56">
        <v>2019</v>
      </c>
      <c r="B5984" s="31">
        <v>43673</v>
      </c>
      <c r="C5984" s="26">
        <v>7.2083333333333801</v>
      </c>
      <c r="E5984" s="58" t="s">
        <v>267</v>
      </c>
      <c r="F5984" s="52" t="s">
        <v>166</v>
      </c>
      <c r="G5984" s="56" t="s">
        <v>274</v>
      </c>
      <c r="I5984" s="59">
        <v>0.21111111111111111</v>
      </c>
      <c r="J5984" s="7" t="s">
        <v>39</v>
      </c>
      <c r="K5984" s="7">
        <v>48.9</v>
      </c>
      <c r="L5984" s="7">
        <v>732</v>
      </c>
      <c r="M5984" s="7">
        <v>8.39</v>
      </c>
      <c r="N5984" s="7">
        <v>1</v>
      </c>
    </row>
    <row r="5985" spans="1:14" hidden="1" x14ac:dyDescent="0.35">
      <c r="A5985" s="56">
        <v>2019</v>
      </c>
      <c r="B5985" s="31">
        <v>43673</v>
      </c>
      <c r="C5985" s="26">
        <v>7.2083333333333801</v>
      </c>
      <c r="E5985" s="58" t="s">
        <v>267</v>
      </c>
      <c r="F5985" s="52" t="s">
        <v>166</v>
      </c>
      <c r="G5985" s="56" t="s">
        <v>274</v>
      </c>
      <c r="I5985" s="59">
        <v>0.21111111111111111</v>
      </c>
      <c r="J5985" s="7" t="s">
        <v>39</v>
      </c>
      <c r="K5985" s="7">
        <v>51.3</v>
      </c>
      <c r="L5985" s="7">
        <v>737</v>
      </c>
      <c r="M5985" s="7">
        <v>8.39</v>
      </c>
      <c r="N5985" s="7">
        <v>1</v>
      </c>
    </row>
    <row r="5986" spans="1:14" hidden="1" x14ac:dyDescent="0.35">
      <c r="A5986" s="56">
        <v>2019</v>
      </c>
      <c r="B5986" s="31">
        <v>43673</v>
      </c>
      <c r="C5986" s="26">
        <v>7.2083333333333801</v>
      </c>
      <c r="E5986" s="58" t="s">
        <v>267</v>
      </c>
      <c r="F5986" s="52" t="s">
        <v>166</v>
      </c>
      <c r="G5986" s="56" t="s">
        <v>274</v>
      </c>
      <c r="I5986" s="59">
        <v>0.21111111111111111</v>
      </c>
      <c r="J5986" s="7" t="s">
        <v>39</v>
      </c>
      <c r="K5986" s="7">
        <v>50.9</v>
      </c>
      <c r="L5986" s="7">
        <v>795</v>
      </c>
      <c r="M5986" s="7">
        <v>7.04</v>
      </c>
      <c r="N5986" s="7">
        <v>1</v>
      </c>
    </row>
    <row r="5987" spans="1:14" hidden="1" x14ac:dyDescent="0.35">
      <c r="A5987" s="56">
        <v>2019</v>
      </c>
      <c r="B5987" s="31">
        <v>43673</v>
      </c>
      <c r="C5987" s="26">
        <v>7.2083333333333801</v>
      </c>
      <c r="E5987" s="58" t="s">
        <v>267</v>
      </c>
      <c r="F5987" s="52" t="s">
        <v>166</v>
      </c>
      <c r="G5987" s="56" t="s">
        <v>274</v>
      </c>
      <c r="I5987" s="59">
        <v>0.21111111111111111</v>
      </c>
      <c r="J5987" s="7" t="s">
        <v>39</v>
      </c>
      <c r="K5987" s="7">
        <v>66.599999999999994</v>
      </c>
      <c r="L5987" s="7">
        <v>799</v>
      </c>
      <c r="M5987" s="7">
        <v>6.1</v>
      </c>
      <c r="N5987" s="7">
        <v>1</v>
      </c>
    </row>
    <row r="5988" spans="1:14" hidden="1" x14ac:dyDescent="0.35">
      <c r="A5988" s="56">
        <v>2019</v>
      </c>
      <c r="B5988" s="31">
        <v>43673</v>
      </c>
      <c r="C5988" s="26">
        <v>7.2083333333333801</v>
      </c>
      <c r="E5988" s="58" t="s">
        <v>267</v>
      </c>
      <c r="F5988" s="52" t="s">
        <v>166</v>
      </c>
      <c r="G5988" s="56" t="s">
        <v>274</v>
      </c>
      <c r="I5988" s="59">
        <v>0.21180555555555555</v>
      </c>
      <c r="J5988" s="7" t="s">
        <v>39</v>
      </c>
      <c r="K5988" s="7">
        <v>48.2</v>
      </c>
      <c r="L5988" s="7">
        <v>923</v>
      </c>
      <c r="M5988" s="7">
        <v>6.83</v>
      </c>
      <c r="N5988" s="7">
        <v>1</v>
      </c>
    </row>
    <row r="5989" spans="1:14" hidden="1" x14ac:dyDescent="0.35">
      <c r="A5989" s="56">
        <v>2019</v>
      </c>
      <c r="B5989" s="31">
        <v>43673</v>
      </c>
      <c r="C5989" s="26">
        <v>7.2083333333333801</v>
      </c>
      <c r="E5989" s="58" t="s">
        <v>267</v>
      </c>
      <c r="F5989" s="52" t="s">
        <v>166</v>
      </c>
      <c r="G5989" s="56" t="s">
        <v>274</v>
      </c>
      <c r="I5989" s="59">
        <v>0.21180555555555555</v>
      </c>
      <c r="J5989" s="7" t="s">
        <v>39</v>
      </c>
      <c r="K5989" s="7">
        <v>56.4</v>
      </c>
      <c r="L5989" s="7">
        <v>926</v>
      </c>
      <c r="M5989" s="7">
        <v>6.66</v>
      </c>
      <c r="N5989" s="7">
        <v>1</v>
      </c>
    </row>
    <row r="5990" spans="1:14" hidden="1" x14ac:dyDescent="0.35">
      <c r="A5990" s="56">
        <v>2019</v>
      </c>
      <c r="B5990" s="31">
        <v>43673</v>
      </c>
      <c r="C5990" s="26">
        <v>7.2083333333333801</v>
      </c>
      <c r="E5990" s="58" t="s">
        <v>267</v>
      </c>
      <c r="F5990" s="52" t="s">
        <v>166</v>
      </c>
      <c r="G5990" s="56" t="s">
        <v>274</v>
      </c>
      <c r="I5990" s="59">
        <v>0.21180555555555555</v>
      </c>
      <c r="J5990" s="7" t="s">
        <v>39</v>
      </c>
      <c r="K5990" s="7">
        <v>47.8</v>
      </c>
      <c r="L5990" s="7">
        <v>926</v>
      </c>
      <c r="M5990" s="7">
        <v>6.46</v>
      </c>
      <c r="N5990" s="7">
        <v>1</v>
      </c>
    </row>
    <row r="5991" spans="1:14" hidden="1" x14ac:dyDescent="0.35">
      <c r="A5991" s="56">
        <v>2019</v>
      </c>
      <c r="B5991" s="31">
        <v>43673</v>
      </c>
      <c r="C5991" s="26">
        <v>7.2083333333333801</v>
      </c>
      <c r="E5991" s="58" t="s">
        <v>267</v>
      </c>
      <c r="F5991" s="52" t="s">
        <v>166</v>
      </c>
      <c r="G5991" s="56" t="s">
        <v>274</v>
      </c>
      <c r="I5991" s="59">
        <v>0.21319444444444444</v>
      </c>
      <c r="J5991" s="7" t="s">
        <v>39</v>
      </c>
      <c r="K5991" s="7">
        <v>56.6</v>
      </c>
      <c r="L5991" s="7">
        <v>1313</v>
      </c>
      <c r="M5991" s="7">
        <v>10.63</v>
      </c>
      <c r="N5991" s="7">
        <v>1</v>
      </c>
    </row>
    <row r="5992" spans="1:14" hidden="1" x14ac:dyDescent="0.35">
      <c r="A5992" s="56">
        <v>2019</v>
      </c>
      <c r="B5992" s="31">
        <v>43673</v>
      </c>
      <c r="C5992" s="26">
        <v>7.2083333333333801</v>
      </c>
      <c r="E5992" s="58" t="s">
        <v>267</v>
      </c>
      <c r="F5992" s="52" t="s">
        <v>166</v>
      </c>
      <c r="G5992" s="56" t="s">
        <v>274</v>
      </c>
      <c r="I5992" s="59">
        <v>0.21319444444444444</v>
      </c>
      <c r="J5992" s="7" t="s">
        <v>39</v>
      </c>
      <c r="K5992" s="7">
        <v>49.6</v>
      </c>
      <c r="L5992" s="7">
        <v>1318</v>
      </c>
      <c r="M5992" s="7">
        <v>10.66</v>
      </c>
      <c r="N5992" s="7">
        <v>1</v>
      </c>
    </row>
    <row r="5993" spans="1:14" hidden="1" x14ac:dyDescent="0.35">
      <c r="A5993" s="56">
        <v>2019</v>
      </c>
      <c r="B5993" s="31">
        <v>43673</v>
      </c>
      <c r="C5993" s="26">
        <v>7.2083333333333801</v>
      </c>
      <c r="E5993" s="58" t="s">
        <v>267</v>
      </c>
      <c r="F5993" s="52" t="s">
        <v>166</v>
      </c>
      <c r="G5993" s="56" t="s">
        <v>274</v>
      </c>
      <c r="I5993" s="59">
        <v>0.21388888888888891</v>
      </c>
      <c r="J5993" s="7" t="s">
        <v>38</v>
      </c>
      <c r="K5993" s="7">
        <v>43.7</v>
      </c>
      <c r="L5993" s="7">
        <v>1418</v>
      </c>
      <c r="M5993" s="7">
        <v>5.96</v>
      </c>
      <c r="N5993" s="7">
        <v>1</v>
      </c>
    </row>
    <row r="5994" spans="1:14" hidden="1" x14ac:dyDescent="0.35">
      <c r="A5994" s="56">
        <v>2019</v>
      </c>
      <c r="B5994" s="31">
        <v>43673</v>
      </c>
      <c r="C5994" s="26">
        <v>7.2083333333333801</v>
      </c>
      <c r="E5994" s="58" t="s">
        <v>267</v>
      </c>
      <c r="F5994" s="52" t="s">
        <v>166</v>
      </c>
      <c r="G5994" s="56" t="s">
        <v>274</v>
      </c>
      <c r="I5994" s="59">
        <v>0.21388888888888891</v>
      </c>
      <c r="J5994" s="7" t="s">
        <v>38</v>
      </c>
      <c r="K5994" s="7">
        <v>52</v>
      </c>
      <c r="L5994" s="7">
        <v>1418</v>
      </c>
      <c r="M5994" s="7">
        <v>5.64</v>
      </c>
      <c r="N5994" s="7">
        <v>1</v>
      </c>
    </row>
    <row r="5995" spans="1:14" hidden="1" x14ac:dyDescent="0.35">
      <c r="A5995" s="56">
        <v>2019</v>
      </c>
      <c r="B5995" s="31">
        <v>43673</v>
      </c>
      <c r="C5995" s="26">
        <v>7.2083333333333801</v>
      </c>
      <c r="E5995" s="58" t="s">
        <v>267</v>
      </c>
      <c r="F5995" s="52" t="s">
        <v>166</v>
      </c>
      <c r="G5995" s="56" t="s">
        <v>274</v>
      </c>
      <c r="I5995" s="59">
        <v>0.21388888888888891</v>
      </c>
      <c r="J5995" s="7" t="s">
        <v>38</v>
      </c>
      <c r="K5995" s="7">
        <v>45.7</v>
      </c>
      <c r="L5995" s="7">
        <v>1418</v>
      </c>
      <c r="M5995" s="7">
        <v>6.7</v>
      </c>
      <c r="N5995" s="7">
        <v>1</v>
      </c>
    </row>
    <row r="5996" spans="1:14" hidden="1" x14ac:dyDescent="0.35">
      <c r="A5996" s="56">
        <v>2019</v>
      </c>
      <c r="B5996" s="31">
        <v>43673</v>
      </c>
      <c r="C5996" s="26">
        <v>7.2500000000000497</v>
      </c>
      <c r="E5996" s="58" t="s">
        <v>267</v>
      </c>
      <c r="F5996" s="52" t="s">
        <v>166</v>
      </c>
      <c r="G5996" s="56" t="s">
        <v>274</v>
      </c>
      <c r="I5996" s="59">
        <v>0.25277777777777777</v>
      </c>
      <c r="J5996" s="7" t="s">
        <v>39</v>
      </c>
      <c r="K5996" s="7">
        <v>53.3</v>
      </c>
      <c r="L5996" s="7">
        <v>744</v>
      </c>
      <c r="M5996" s="7">
        <v>6.23</v>
      </c>
      <c r="N5996" s="7">
        <v>1</v>
      </c>
    </row>
    <row r="5997" spans="1:14" hidden="1" x14ac:dyDescent="0.35">
      <c r="A5997" s="56">
        <v>2019</v>
      </c>
      <c r="B5997" s="31">
        <v>43673</v>
      </c>
      <c r="C5997" s="26">
        <v>7.2500000000000497</v>
      </c>
      <c r="E5997" s="58" t="s">
        <v>267</v>
      </c>
      <c r="F5997" s="52" t="s">
        <v>166</v>
      </c>
      <c r="G5997" s="56" t="s">
        <v>274</v>
      </c>
      <c r="I5997" s="59">
        <v>0.25277777777777777</v>
      </c>
      <c r="J5997" s="7" t="s">
        <v>39</v>
      </c>
      <c r="K5997" s="7">
        <v>52</v>
      </c>
      <c r="L5997" s="7">
        <v>750</v>
      </c>
      <c r="M5997" s="7">
        <v>6.92</v>
      </c>
      <c r="N5997" s="7">
        <v>1</v>
      </c>
    </row>
    <row r="5998" spans="1:14" hidden="1" x14ac:dyDescent="0.35">
      <c r="A5998" s="56">
        <v>2019</v>
      </c>
      <c r="B5998" s="31">
        <v>43673</v>
      </c>
      <c r="C5998" s="26">
        <v>7.2500000000000497</v>
      </c>
      <c r="E5998" s="58" t="s">
        <v>267</v>
      </c>
      <c r="F5998" s="52" t="s">
        <v>166</v>
      </c>
      <c r="G5998" s="56" t="s">
        <v>274</v>
      </c>
      <c r="I5998" s="59">
        <v>0.25277777777777777</v>
      </c>
      <c r="J5998" s="7" t="s">
        <v>39</v>
      </c>
      <c r="K5998" s="7">
        <v>51</v>
      </c>
      <c r="L5998" s="7">
        <v>755</v>
      </c>
      <c r="M5998" s="7">
        <v>8.83</v>
      </c>
      <c r="N5998" s="7">
        <v>1</v>
      </c>
    </row>
    <row r="5999" spans="1:14" hidden="1" x14ac:dyDescent="0.35">
      <c r="A5999" s="56">
        <v>2019</v>
      </c>
      <c r="B5999" s="31">
        <v>43673</v>
      </c>
      <c r="C5999" s="26">
        <v>7.2500000000000497</v>
      </c>
      <c r="E5999" s="58" t="s">
        <v>267</v>
      </c>
      <c r="F5999" s="52" t="s">
        <v>166</v>
      </c>
      <c r="G5999" s="56" t="s">
        <v>274</v>
      </c>
      <c r="I5999" s="59">
        <v>0.25277777777777777</v>
      </c>
      <c r="J5999" s="7" t="s">
        <v>39</v>
      </c>
      <c r="K5999" s="7">
        <v>70.7</v>
      </c>
      <c r="L5999" s="7">
        <v>756</v>
      </c>
      <c r="M5999" s="7">
        <v>8.7200000000000006</v>
      </c>
      <c r="N5999" s="7">
        <v>1</v>
      </c>
    </row>
    <row r="6000" spans="1:14" hidden="1" x14ac:dyDescent="0.35">
      <c r="A6000" s="56">
        <v>2019</v>
      </c>
      <c r="B6000" s="31">
        <v>43673</v>
      </c>
      <c r="C6000" s="26">
        <v>7.2500000000000497</v>
      </c>
      <c r="E6000" s="58" t="s">
        <v>267</v>
      </c>
      <c r="F6000" s="52" t="s">
        <v>166</v>
      </c>
      <c r="G6000" s="56" t="s">
        <v>274</v>
      </c>
      <c r="I6000" s="59">
        <v>0.25277777777777777</v>
      </c>
      <c r="J6000" s="7" t="s">
        <v>39</v>
      </c>
      <c r="K6000" s="7">
        <v>49.5</v>
      </c>
      <c r="L6000" s="7">
        <v>763</v>
      </c>
      <c r="M6000" s="7">
        <v>9.23</v>
      </c>
      <c r="N6000" s="7">
        <v>1</v>
      </c>
    </row>
    <row r="6001" spans="1:14" hidden="1" x14ac:dyDescent="0.35">
      <c r="A6001" s="56">
        <v>2019</v>
      </c>
      <c r="B6001" s="31">
        <v>43673</v>
      </c>
      <c r="C6001" s="26">
        <v>7.2500000000000497</v>
      </c>
      <c r="E6001" s="58" t="s">
        <v>267</v>
      </c>
      <c r="F6001" s="52" t="s">
        <v>166</v>
      </c>
      <c r="G6001" s="56" t="s">
        <v>274</v>
      </c>
      <c r="I6001" s="59">
        <v>0.25416666666666665</v>
      </c>
      <c r="J6001" s="7" t="s">
        <v>39</v>
      </c>
      <c r="K6001" s="7">
        <v>49.7</v>
      </c>
      <c r="L6001" s="7">
        <v>1026</v>
      </c>
      <c r="M6001" s="7">
        <v>4.58</v>
      </c>
      <c r="N6001" s="7">
        <v>1</v>
      </c>
    </row>
    <row r="6002" spans="1:14" hidden="1" x14ac:dyDescent="0.35">
      <c r="A6002" s="56">
        <v>2019</v>
      </c>
      <c r="B6002" s="31">
        <v>43673</v>
      </c>
      <c r="C6002" s="26">
        <v>7.2500000000000497</v>
      </c>
      <c r="E6002" s="58" t="s">
        <v>267</v>
      </c>
      <c r="F6002" s="52" t="s">
        <v>166</v>
      </c>
      <c r="G6002" s="56" t="s">
        <v>274</v>
      </c>
      <c r="I6002" s="59">
        <v>0.25486111111111109</v>
      </c>
      <c r="J6002" s="7" t="s">
        <v>39</v>
      </c>
      <c r="K6002" s="7">
        <v>66.2</v>
      </c>
      <c r="L6002" s="7">
        <v>1326</v>
      </c>
      <c r="M6002" s="7">
        <v>6.69</v>
      </c>
      <c r="N6002" s="7">
        <v>1</v>
      </c>
    </row>
    <row r="6003" spans="1:14" hidden="1" x14ac:dyDescent="0.35">
      <c r="A6003" s="56">
        <v>2019</v>
      </c>
      <c r="B6003" s="31">
        <v>43673</v>
      </c>
      <c r="C6003" s="26">
        <v>7.2500000000000497</v>
      </c>
      <c r="E6003" s="58" t="s">
        <v>267</v>
      </c>
      <c r="F6003" s="52" t="s">
        <v>166</v>
      </c>
      <c r="G6003" s="56" t="s">
        <v>274</v>
      </c>
      <c r="I6003" s="59">
        <v>0.25486111111111109</v>
      </c>
      <c r="J6003" s="7" t="s">
        <v>39</v>
      </c>
      <c r="K6003" s="7">
        <v>68.8</v>
      </c>
      <c r="L6003" s="7">
        <v>1329</v>
      </c>
      <c r="M6003" s="7">
        <v>6.79</v>
      </c>
      <c r="N6003" s="7">
        <v>1</v>
      </c>
    </row>
    <row r="6004" spans="1:14" hidden="1" x14ac:dyDescent="0.35">
      <c r="A6004" s="56">
        <v>2019</v>
      </c>
      <c r="B6004" s="31">
        <v>43673</v>
      </c>
      <c r="C6004" s="26">
        <v>7.2500000000000497</v>
      </c>
      <c r="E6004" s="58" t="s">
        <v>267</v>
      </c>
      <c r="F6004" s="52" t="s">
        <v>166</v>
      </c>
      <c r="G6004" s="56" t="s">
        <v>274</v>
      </c>
      <c r="I6004" s="59">
        <v>0.25625000000000003</v>
      </c>
      <c r="J6004" s="7" t="s">
        <v>39</v>
      </c>
      <c r="K6004" s="7">
        <v>79</v>
      </c>
      <c r="L6004" s="7">
        <v>1638</v>
      </c>
      <c r="M6004" s="7">
        <v>8.3699999999999992</v>
      </c>
      <c r="N6004" s="7">
        <v>1</v>
      </c>
    </row>
    <row r="6005" spans="1:14" hidden="1" x14ac:dyDescent="0.35">
      <c r="A6005" s="56">
        <v>2019</v>
      </c>
      <c r="B6005" s="31">
        <v>43673</v>
      </c>
      <c r="C6005" s="26">
        <v>7.2500000000000497</v>
      </c>
      <c r="E6005" s="58" t="s">
        <v>267</v>
      </c>
      <c r="F6005" s="52" t="s">
        <v>166</v>
      </c>
      <c r="G6005" s="56" t="s">
        <v>274</v>
      </c>
      <c r="I6005" s="59">
        <v>0.25625000000000003</v>
      </c>
      <c r="J6005" s="7" t="s">
        <v>39</v>
      </c>
      <c r="K6005" s="7">
        <v>62</v>
      </c>
      <c r="L6005" s="7">
        <v>1654</v>
      </c>
      <c r="M6005" s="7">
        <v>9.33</v>
      </c>
      <c r="N6005" s="7">
        <v>1</v>
      </c>
    </row>
    <row r="6006" spans="1:14" hidden="1" x14ac:dyDescent="0.35">
      <c r="A6006" s="56">
        <v>2019</v>
      </c>
      <c r="B6006" s="31">
        <v>43673</v>
      </c>
      <c r="C6006" s="26">
        <v>7.2916666666667096</v>
      </c>
      <c r="E6006" s="58" t="s">
        <v>267</v>
      </c>
      <c r="F6006" s="52" t="s">
        <v>166</v>
      </c>
      <c r="G6006" s="56" t="s">
        <v>274</v>
      </c>
      <c r="I6006" s="59" t="s">
        <v>40</v>
      </c>
    </row>
    <row r="6007" spans="1:14" hidden="1" x14ac:dyDescent="0.35">
      <c r="A6007" s="56">
        <v>2019</v>
      </c>
      <c r="B6007" s="31">
        <v>43673</v>
      </c>
      <c r="C6007" s="26">
        <v>7.3333333333333801</v>
      </c>
      <c r="E6007" s="58" t="s">
        <v>267</v>
      </c>
      <c r="F6007" s="52" t="s">
        <v>166</v>
      </c>
      <c r="G6007" s="56" t="s">
        <v>274</v>
      </c>
      <c r="I6007" s="59" t="s">
        <v>40</v>
      </c>
    </row>
    <row r="6008" spans="1:14" hidden="1" x14ac:dyDescent="0.35">
      <c r="A6008" s="56">
        <v>2019</v>
      </c>
      <c r="B6008" s="31">
        <v>43673</v>
      </c>
      <c r="C6008" s="26">
        <v>7.3750000000000497</v>
      </c>
      <c r="E6008" s="58" t="s">
        <v>267</v>
      </c>
      <c r="F6008" s="52" t="s">
        <v>166</v>
      </c>
      <c r="G6008" s="56" t="s">
        <v>274</v>
      </c>
      <c r="I6008" s="59" t="s">
        <v>40</v>
      </c>
    </row>
    <row r="6009" spans="1:14" hidden="1" x14ac:dyDescent="0.35">
      <c r="A6009" s="56">
        <v>2019</v>
      </c>
      <c r="B6009" s="31">
        <v>43673</v>
      </c>
      <c r="C6009" s="26">
        <v>7.4166666666667096</v>
      </c>
      <c r="E6009" s="58" t="s">
        <v>267</v>
      </c>
      <c r="F6009" s="52" t="s">
        <v>166</v>
      </c>
      <c r="G6009" s="56" t="s">
        <v>274</v>
      </c>
      <c r="I6009" s="59" t="s">
        <v>40</v>
      </c>
    </row>
    <row r="6010" spans="1:14" hidden="1" x14ac:dyDescent="0.35">
      <c r="A6010" s="56">
        <v>2019</v>
      </c>
      <c r="B6010" s="31">
        <v>43673</v>
      </c>
      <c r="C6010" s="26">
        <v>7.4583333333333801</v>
      </c>
      <c r="E6010" s="58" t="s">
        <v>267</v>
      </c>
      <c r="F6010" s="52" t="s">
        <v>166</v>
      </c>
      <c r="G6010" s="56" t="s">
        <v>274</v>
      </c>
      <c r="I6010" s="59" t="s">
        <v>40</v>
      </c>
    </row>
    <row r="6011" spans="1:14" hidden="1" x14ac:dyDescent="0.35">
      <c r="A6011" s="56">
        <v>2019</v>
      </c>
      <c r="B6011" s="31">
        <v>43673</v>
      </c>
      <c r="C6011" s="26">
        <v>7.5000000000000497</v>
      </c>
      <c r="E6011" s="58" t="s">
        <v>267</v>
      </c>
      <c r="F6011" s="52" t="s">
        <v>166</v>
      </c>
      <c r="G6011" s="56" t="s">
        <v>274</v>
      </c>
      <c r="I6011" s="59">
        <v>0.50069444444444444</v>
      </c>
      <c r="J6011" s="7" t="s">
        <v>39</v>
      </c>
      <c r="K6011" s="7">
        <v>79.400000000000006</v>
      </c>
      <c r="L6011" s="7">
        <v>288</v>
      </c>
      <c r="M6011" s="7">
        <v>9.5</v>
      </c>
      <c r="N6011" s="7">
        <v>1</v>
      </c>
    </row>
    <row r="6012" spans="1:14" hidden="1" x14ac:dyDescent="0.35">
      <c r="A6012" s="56">
        <v>2019</v>
      </c>
      <c r="B6012" s="31">
        <v>43673</v>
      </c>
      <c r="C6012" s="26">
        <v>7.5000000000000497</v>
      </c>
      <c r="E6012" s="58" t="s">
        <v>267</v>
      </c>
      <c r="F6012" s="52" t="s">
        <v>166</v>
      </c>
      <c r="G6012" s="56" t="s">
        <v>274</v>
      </c>
      <c r="I6012" s="59">
        <v>0.50277777777777777</v>
      </c>
      <c r="J6012" s="7" t="s">
        <v>39</v>
      </c>
      <c r="K6012" s="7">
        <v>54.4</v>
      </c>
      <c r="L6012" s="7">
        <v>721</v>
      </c>
      <c r="M6012" s="7">
        <v>5.72</v>
      </c>
      <c r="N6012" s="7">
        <v>1</v>
      </c>
    </row>
    <row r="6013" spans="1:14" hidden="1" x14ac:dyDescent="0.35">
      <c r="A6013" s="56">
        <v>2019</v>
      </c>
      <c r="B6013" s="31">
        <v>43673</v>
      </c>
      <c r="C6013" s="26">
        <v>7.5416666666667096</v>
      </c>
      <c r="E6013" s="58" t="s">
        <v>267</v>
      </c>
      <c r="F6013" s="52" t="s">
        <v>166</v>
      </c>
      <c r="G6013" s="56" t="s">
        <v>274</v>
      </c>
      <c r="I6013" s="59" t="s">
        <v>40</v>
      </c>
    </row>
    <row r="6014" spans="1:14" hidden="1" x14ac:dyDescent="0.35">
      <c r="A6014" s="56">
        <v>2019</v>
      </c>
      <c r="B6014" s="31">
        <v>43673</v>
      </c>
      <c r="C6014" s="26">
        <v>7.5833333333333801</v>
      </c>
      <c r="E6014" s="58" t="s">
        <v>267</v>
      </c>
      <c r="F6014" s="52" t="s">
        <v>166</v>
      </c>
      <c r="G6014" s="56" t="s">
        <v>274</v>
      </c>
      <c r="I6014" s="59" t="s">
        <v>40</v>
      </c>
    </row>
    <row r="6015" spans="1:14" hidden="1" x14ac:dyDescent="0.35">
      <c r="A6015" s="56">
        <v>2019</v>
      </c>
      <c r="B6015" s="31">
        <v>43673</v>
      </c>
      <c r="C6015" s="26">
        <v>7.6250000000000497</v>
      </c>
      <c r="E6015" s="58" t="s">
        <v>267</v>
      </c>
      <c r="F6015" s="52" t="s">
        <v>166</v>
      </c>
      <c r="G6015" s="56" t="s">
        <v>274</v>
      </c>
      <c r="I6015" s="59">
        <v>0.62638888888888888</v>
      </c>
      <c r="J6015" s="7" t="s">
        <v>39</v>
      </c>
      <c r="K6015" s="7">
        <v>69.2</v>
      </c>
      <c r="L6015" s="7">
        <v>496</v>
      </c>
      <c r="M6015" s="7">
        <v>7.38</v>
      </c>
      <c r="N6015" s="7">
        <v>1</v>
      </c>
    </row>
    <row r="6016" spans="1:14" hidden="1" x14ac:dyDescent="0.35">
      <c r="A6016" s="56">
        <v>2019</v>
      </c>
      <c r="B6016" s="31">
        <v>43673</v>
      </c>
      <c r="C6016" s="26">
        <v>7.6666666666667096</v>
      </c>
      <c r="E6016" s="58" t="s">
        <v>267</v>
      </c>
      <c r="F6016" s="52" t="s">
        <v>166</v>
      </c>
      <c r="G6016" s="56" t="s">
        <v>274</v>
      </c>
      <c r="I6016" s="59">
        <v>0.66805555555555562</v>
      </c>
      <c r="J6016" s="7" t="s">
        <v>39</v>
      </c>
      <c r="K6016" s="7">
        <v>83</v>
      </c>
      <c r="L6016" s="7">
        <v>412</v>
      </c>
      <c r="M6016" s="7">
        <v>7.28</v>
      </c>
      <c r="N6016" s="7">
        <v>1</v>
      </c>
    </row>
    <row r="6017" spans="1:14" hidden="1" x14ac:dyDescent="0.35">
      <c r="A6017" s="56">
        <v>2019</v>
      </c>
      <c r="B6017" s="31">
        <v>43673</v>
      </c>
      <c r="C6017" s="26">
        <v>7.7083333333333801</v>
      </c>
      <c r="E6017" s="58" t="s">
        <v>267</v>
      </c>
      <c r="F6017" s="52" t="s">
        <v>166</v>
      </c>
      <c r="G6017" s="56" t="s">
        <v>274</v>
      </c>
      <c r="I6017" s="59" t="s">
        <v>40</v>
      </c>
    </row>
    <row r="6018" spans="1:14" hidden="1" x14ac:dyDescent="0.35">
      <c r="A6018" s="56">
        <v>2019</v>
      </c>
      <c r="B6018" s="31">
        <v>43673</v>
      </c>
      <c r="C6018" s="26">
        <v>7.7500000000000497</v>
      </c>
      <c r="E6018" s="58" t="s">
        <v>267</v>
      </c>
      <c r="F6018" s="52" t="s">
        <v>166</v>
      </c>
      <c r="G6018" s="56" t="s">
        <v>274</v>
      </c>
      <c r="I6018" s="59">
        <v>0.75486111111111109</v>
      </c>
      <c r="J6018" s="7" t="s">
        <v>39</v>
      </c>
      <c r="K6018" s="7">
        <v>96.8</v>
      </c>
      <c r="L6018" s="7">
        <v>1351</v>
      </c>
      <c r="M6018" s="7">
        <v>8.11</v>
      </c>
      <c r="N6018" s="7">
        <v>1</v>
      </c>
    </row>
    <row r="6019" spans="1:14" hidden="1" x14ac:dyDescent="0.35">
      <c r="A6019" s="56">
        <v>2019</v>
      </c>
      <c r="B6019" s="31">
        <v>43673</v>
      </c>
      <c r="C6019" s="26">
        <v>7.7916666666667203</v>
      </c>
      <c r="E6019" s="58" t="s">
        <v>267</v>
      </c>
      <c r="F6019" s="52" t="s">
        <v>166</v>
      </c>
      <c r="G6019" s="56" t="s">
        <v>274</v>
      </c>
      <c r="I6019" s="59" t="s">
        <v>40</v>
      </c>
    </row>
    <row r="6020" spans="1:14" hidden="1" x14ac:dyDescent="0.35">
      <c r="A6020" s="56">
        <v>2019</v>
      </c>
      <c r="B6020" s="31">
        <v>43673</v>
      </c>
      <c r="C6020" s="26">
        <v>7.8333333333333801</v>
      </c>
      <c r="E6020" s="58" t="s">
        <v>267</v>
      </c>
      <c r="F6020" s="52" t="s">
        <v>166</v>
      </c>
      <c r="G6020" s="56" t="s">
        <v>274</v>
      </c>
      <c r="I6020" s="59" t="s">
        <v>40</v>
      </c>
    </row>
    <row r="6021" spans="1:14" hidden="1" x14ac:dyDescent="0.35">
      <c r="A6021" s="56">
        <v>2019</v>
      </c>
      <c r="B6021" s="31">
        <v>43673</v>
      </c>
      <c r="C6021" s="26">
        <v>7.8750000000000497</v>
      </c>
      <c r="E6021" s="58" t="s">
        <v>267</v>
      </c>
      <c r="F6021" s="52" t="s">
        <v>166</v>
      </c>
      <c r="G6021" s="56" t="s">
        <v>274</v>
      </c>
      <c r="I6021" s="59">
        <v>0.87916666666666676</v>
      </c>
      <c r="J6021" s="7" t="s">
        <v>39</v>
      </c>
      <c r="K6021" s="7">
        <v>56.1</v>
      </c>
      <c r="L6021" s="7">
        <v>1151</v>
      </c>
      <c r="M6021" s="7">
        <v>7.93</v>
      </c>
      <c r="N6021" s="7">
        <v>1</v>
      </c>
    </row>
    <row r="6022" spans="1:14" hidden="1" x14ac:dyDescent="0.35">
      <c r="A6022" s="56">
        <v>2019</v>
      </c>
      <c r="B6022" s="31">
        <v>43673</v>
      </c>
      <c r="C6022" s="26">
        <v>7.8750000000000497</v>
      </c>
      <c r="E6022" s="58" t="s">
        <v>267</v>
      </c>
      <c r="F6022" s="52" t="s">
        <v>166</v>
      </c>
      <c r="G6022" s="56" t="s">
        <v>274</v>
      </c>
      <c r="I6022" s="59">
        <v>0.87916666666666676</v>
      </c>
      <c r="J6022" s="7" t="s">
        <v>39</v>
      </c>
      <c r="K6022" s="7">
        <v>52</v>
      </c>
      <c r="L6022" s="7">
        <v>1155</v>
      </c>
      <c r="M6022" s="7">
        <v>8.75</v>
      </c>
      <c r="N6022" s="7">
        <v>1</v>
      </c>
    </row>
    <row r="6023" spans="1:14" hidden="1" x14ac:dyDescent="0.35">
      <c r="A6023" s="56">
        <v>2019</v>
      </c>
      <c r="B6023" s="31">
        <v>43673</v>
      </c>
      <c r="C6023" s="26">
        <v>7.8750000000000497</v>
      </c>
      <c r="E6023" s="58" t="s">
        <v>267</v>
      </c>
      <c r="F6023" s="52" t="s">
        <v>166</v>
      </c>
      <c r="G6023" s="56" t="s">
        <v>274</v>
      </c>
      <c r="I6023" s="59">
        <v>0.87916666666666676</v>
      </c>
      <c r="J6023" s="7" t="s">
        <v>39</v>
      </c>
      <c r="K6023" s="7">
        <v>44.7</v>
      </c>
      <c r="L6023" s="7">
        <v>1155</v>
      </c>
      <c r="M6023" s="7">
        <v>9.18</v>
      </c>
      <c r="N6023" s="7">
        <v>1</v>
      </c>
    </row>
    <row r="6024" spans="1:14" hidden="1" x14ac:dyDescent="0.35">
      <c r="A6024" s="56">
        <v>2019</v>
      </c>
      <c r="B6024" s="31">
        <v>43673</v>
      </c>
      <c r="C6024" s="26">
        <v>7.9166666666667203</v>
      </c>
      <c r="E6024" s="58" t="s">
        <v>267</v>
      </c>
      <c r="F6024" s="52" t="s">
        <v>166</v>
      </c>
      <c r="G6024" s="56" t="s">
        <v>274</v>
      </c>
      <c r="I6024" s="59">
        <v>0.91666666666666663</v>
      </c>
      <c r="J6024" s="7" t="s">
        <v>39</v>
      </c>
      <c r="K6024" s="7">
        <v>59.5</v>
      </c>
      <c r="L6024" s="7">
        <v>6</v>
      </c>
      <c r="M6024" s="7">
        <v>5.7</v>
      </c>
      <c r="N6024" s="7">
        <v>1</v>
      </c>
    </row>
    <row r="6025" spans="1:14" hidden="1" x14ac:dyDescent="0.35">
      <c r="A6025" s="56">
        <v>2019</v>
      </c>
      <c r="B6025" s="31">
        <v>43673</v>
      </c>
      <c r="C6025" s="26">
        <v>7.9166666666667203</v>
      </c>
      <c r="E6025" s="58" t="s">
        <v>267</v>
      </c>
      <c r="F6025" s="52" t="s">
        <v>166</v>
      </c>
      <c r="G6025" s="56" t="s">
        <v>274</v>
      </c>
      <c r="I6025" s="59">
        <v>0.91666666666666663</v>
      </c>
      <c r="J6025" s="7" t="s">
        <v>39</v>
      </c>
      <c r="K6025" s="7">
        <v>65.8</v>
      </c>
      <c r="L6025" s="7">
        <v>6</v>
      </c>
      <c r="M6025" s="7">
        <v>5.39</v>
      </c>
      <c r="N6025" s="7">
        <v>1</v>
      </c>
    </row>
    <row r="6026" spans="1:14" hidden="1" x14ac:dyDescent="0.35">
      <c r="A6026" s="56">
        <v>2019</v>
      </c>
      <c r="B6026" s="31">
        <v>43673</v>
      </c>
      <c r="C6026" s="26">
        <v>7.9166666666667203</v>
      </c>
      <c r="E6026" s="58" t="s">
        <v>267</v>
      </c>
      <c r="F6026" s="52" t="s">
        <v>166</v>
      </c>
      <c r="G6026" s="56" t="s">
        <v>274</v>
      </c>
      <c r="I6026" s="59">
        <v>0.91666666666666663</v>
      </c>
      <c r="J6026" s="7" t="s">
        <v>39</v>
      </c>
      <c r="K6026" s="7">
        <v>57.7</v>
      </c>
      <c r="L6026" s="7">
        <v>14</v>
      </c>
      <c r="M6026" s="7">
        <v>5.81</v>
      </c>
      <c r="N6026" s="7">
        <v>1</v>
      </c>
    </row>
    <row r="6027" spans="1:14" hidden="1" x14ac:dyDescent="0.35">
      <c r="A6027" s="56">
        <v>2019</v>
      </c>
      <c r="B6027" s="31">
        <v>43673</v>
      </c>
      <c r="C6027" s="26">
        <v>7.9166666666667203</v>
      </c>
      <c r="E6027" s="58" t="s">
        <v>267</v>
      </c>
      <c r="F6027" s="52" t="s">
        <v>166</v>
      </c>
      <c r="G6027" s="56" t="s">
        <v>274</v>
      </c>
      <c r="I6027" s="59">
        <v>0.91666666666666663</v>
      </c>
      <c r="J6027" s="7" t="s">
        <v>39</v>
      </c>
      <c r="K6027" s="7">
        <v>56.6</v>
      </c>
      <c r="L6027" s="7">
        <v>24</v>
      </c>
      <c r="M6027" s="7">
        <v>6.8</v>
      </c>
      <c r="N6027" s="7">
        <v>1</v>
      </c>
    </row>
    <row r="6028" spans="1:14" hidden="1" x14ac:dyDescent="0.35">
      <c r="A6028" s="56">
        <v>2019</v>
      </c>
      <c r="B6028" s="31">
        <v>43673</v>
      </c>
      <c r="C6028" s="26">
        <v>7.9166666666667203</v>
      </c>
      <c r="E6028" s="58" t="s">
        <v>267</v>
      </c>
      <c r="F6028" s="52" t="s">
        <v>166</v>
      </c>
      <c r="G6028" s="56" t="s">
        <v>274</v>
      </c>
      <c r="I6028" s="59">
        <v>0.91666666666666663</v>
      </c>
      <c r="J6028" s="7" t="s">
        <v>39</v>
      </c>
      <c r="K6028" s="7">
        <v>59.6</v>
      </c>
      <c r="L6028" s="7">
        <v>113</v>
      </c>
      <c r="M6028" s="7">
        <v>9.89</v>
      </c>
      <c r="N6028" s="7">
        <v>1</v>
      </c>
    </row>
    <row r="6029" spans="1:14" hidden="1" x14ac:dyDescent="0.35">
      <c r="A6029" s="56">
        <v>2019</v>
      </c>
      <c r="B6029" s="31">
        <v>43673</v>
      </c>
      <c r="C6029" s="26">
        <v>7.9166666666667203</v>
      </c>
      <c r="E6029" s="58" t="s">
        <v>267</v>
      </c>
      <c r="F6029" s="52" t="s">
        <v>166</v>
      </c>
      <c r="G6029" s="56" t="s">
        <v>274</v>
      </c>
      <c r="I6029" s="59">
        <v>0.91666666666666663</v>
      </c>
      <c r="J6029" s="7" t="s">
        <v>39</v>
      </c>
      <c r="K6029" s="7">
        <v>56.3</v>
      </c>
      <c r="L6029" s="7">
        <v>113</v>
      </c>
      <c r="M6029" s="7">
        <v>9.5</v>
      </c>
      <c r="N6029" s="7">
        <v>1</v>
      </c>
    </row>
    <row r="6030" spans="1:14" hidden="1" x14ac:dyDescent="0.35">
      <c r="A6030" s="56">
        <v>2019</v>
      </c>
      <c r="B6030" s="31">
        <v>43673</v>
      </c>
      <c r="C6030" s="26">
        <v>7.9166666666667203</v>
      </c>
      <c r="E6030" s="58" t="s">
        <v>267</v>
      </c>
      <c r="F6030" s="52" t="s">
        <v>166</v>
      </c>
      <c r="G6030" s="56" t="s">
        <v>274</v>
      </c>
      <c r="I6030" s="59">
        <v>0.91666666666666663</v>
      </c>
      <c r="J6030" s="7" t="s">
        <v>39</v>
      </c>
      <c r="K6030" s="7">
        <v>46.2</v>
      </c>
      <c r="L6030" s="7">
        <v>113</v>
      </c>
      <c r="M6030" s="7">
        <v>10.42</v>
      </c>
      <c r="N6030" s="7">
        <v>1</v>
      </c>
    </row>
    <row r="6031" spans="1:14" hidden="1" x14ac:dyDescent="0.35">
      <c r="A6031" s="56">
        <v>2019</v>
      </c>
      <c r="B6031" s="31">
        <v>43673</v>
      </c>
      <c r="C6031" s="26">
        <v>7.9166666666667203</v>
      </c>
      <c r="E6031" s="58" t="s">
        <v>267</v>
      </c>
      <c r="F6031" s="52" t="s">
        <v>166</v>
      </c>
      <c r="G6031" s="56" t="s">
        <v>274</v>
      </c>
      <c r="I6031" s="59">
        <v>0.91666666666666663</v>
      </c>
      <c r="J6031" s="7" t="s">
        <v>39</v>
      </c>
      <c r="K6031" s="7">
        <v>54.9</v>
      </c>
      <c r="L6031" s="7">
        <v>113</v>
      </c>
      <c r="M6031" s="7">
        <v>10.84</v>
      </c>
      <c r="N6031" s="7">
        <v>1</v>
      </c>
    </row>
    <row r="6032" spans="1:14" hidden="1" x14ac:dyDescent="0.35">
      <c r="A6032" s="56">
        <v>2019</v>
      </c>
      <c r="B6032" s="31">
        <v>43673</v>
      </c>
      <c r="C6032" s="26">
        <v>7.9166666666667203</v>
      </c>
      <c r="E6032" s="58" t="s">
        <v>267</v>
      </c>
      <c r="F6032" s="52" t="s">
        <v>166</v>
      </c>
      <c r="G6032" s="56" t="s">
        <v>274</v>
      </c>
      <c r="I6032" s="59">
        <v>0.91736111111111107</v>
      </c>
      <c r="J6032" s="7" t="s">
        <v>39</v>
      </c>
      <c r="K6032" s="7">
        <v>58.4</v>
      </c>
      <c r="L6032" s="7">
        <v>303</v>
      </c>
      <c r="M6032" s="7">
        <v>10.63</v>
      </c>
      <c r="N6032" s="7">
        <v>1</v>
      </c>
    </row>
    <row r="6033" spans="1:14" hidden="1" x14ac:dyDescent="0.35">
      <c r="A6033" s="56">
        <v>2019</v>
      </c>
      <c r="B6033" s="31">
        <v>43673</v>
      </c>
      <c r="C6033" s="26">
        <v>7.9166666666667203</v>
      </c>
      <c r="E6033" s="58" t="s">
        <v>267</v>
      </c>
      <c r="F6033" s="52" t="s">
        <v>166</v>
      </c>
      <c r="G6033" s="56" t="s">
        <v>274</v>
      </c>
      <c r="I6033" s="59">
        <v>0.91736111111111107</v>
      </c>
      <c r="J6033" s="7" t="s">
        <v>39</v>
      </c>
      <c r="K6033" s="7">
        <v>57.7</v>
      </c>
      <c r="L6033" s="7">
        <v>329</v>
      </c>
      <c r="M6033" s="7">
        <v>9.41</v>
      </c>
      <c r="N6033" s="7">
        <v>1</v>
      </c>
    </row>
    <row r="6034" spans="1:14" hidden="1" x14ac:dyDescent="0.35">
      <c r="A6034" s="56">
        <v>2019</v>
      </c>
      <c r="B6034" s="31">
        <v>43673</v>
      </c>
      <c r="C6034" s="26">
        <v>7.9166666666667203</v>
      </c>
      <c r="E6034" s="58" t="s">
        <v>267</v>
      </c>
      <c r="F6034" s="52" t="s">
        <v>166</v>
      </c>
      <c r="G6034" s="56" t="s">
        <v>274</v>
      </c>
      <c r="I6034" s="59">
        <v>0.91736111111111107</v>
      </c>
      <c r="J6034" s="7" t="s">
        <v>39</v>
      </c>
      <c r="K6034" s="7">
        <v>58.5</v>
      </c>
      <c r="L6034" s="7">
        <v>328</v>
      </c>
      <c r="M6034" s="7">
        <v>9.2200000000000006</v>
      </c>
      <c r="N6034" s="7">
        <v>1</v>
      </c>
    </row>
    <row r="6035" spans="1:14" hidden="1" x14ac:dyDescent="0.35">
      <c r="A6035" s="56">
        <v>2019</v>
      </c>
      <c r="B6035" s="31">
        <v>43673</v>
      </c>
      <c r="C6035" s="26">
        <v>7.9166666666667203</v>
      </c>
      <c r="E6035" s="58" t="s">
        <v>267</v>
      </c>
      <c r="F6035" s="52" t="s">
        <v>166</v>
      </c>
      <c r="G6035" s="56" t="s">
        <v>274</v>
      </c>
      <c r="I6035" s="59">
        <v>0.91736111111111107</v>
      </c>
      <c r="J6035" s="7" t="s">
        <v>39</v>
      </c>
      <c r="K6035" s="7">
        <v>52.8</v>
      </c>
      <c r="L6035" s="7">
        <v>332</v>
      </c>
      <c r="M6035" s="7">
        <v>9.76</v>
      </c>
      <c r="N6035" s="7">
        <v>1</v>
      </c>
    </row>
    <row r="6036" spans="1:14" hidden="1" x14ac:dyDescent="0.35">
      <c r="A6036" s="56">
        <v>2019</v>
      </c>
      <c r="B6036" s="31">
        <v>43673</v>
      </c>
      <c r="C6036" s="26">
        <v>7.9166666666667203</v>
      </c>
      <c r="E6036" s="58" t="s">
        <v>267</v>
      </c>
      <c r="F6036" s="52" t="s">
        <v>166</v>
      </c>
      <c r="G6036" s="56" t="s">
        <v>274</v>
      </c>
      <c r="I6036" s="59">
        <v>0.91736111111111107</v>
      </c>
      <c r="J6036" s="7" t="s">
        <v>39</v>
      </c>
      <c r="K6036" s="7">
        <v>75.900000000000006</v>
      </c>
      <c r="L6036" s="7">
        <v>341</v>
      </c>
      <c r="M6036" s="7">
        <v>4.91</v>
      </c>
      <c r="N6036" s="7">
        <v>1</v>
      </c>
    </row>
    <row r="6037" spans="1:14" hidden="1" x14ac:dyDescent="0.35">
      <c r="A6037" s="56">
        <v>2019</v>
      </c>
      <c r="B6037" s="31">
        <v>43673</v>
      </c>
      <c r="C6037" s="26">
        <v>7.9166666666667203</v>
      </c>
      <c r="E6037" s="58" t="s">
        <v>267</v>
      </c>
      <c r="F6037" s="52" t="s">
        <v>166</v>
      </c>
      <c r="G6037" s="56" t="s">
        <v>274</v>
      </c>
      <c r="I6037" s="59">
        <v>0.91805555555555562</v>
      </c>
      <c r="J6037" s="7" t="s">
        <v>39</v>
      </c>
      <c r="K6037" s="7">
        <v>50.3</v>
      </c>
      <c r="L6037" s="7">
        <v>383</v>
      </c>
      <c r="M6037" s="7">
        <v>6.35</v>
      </c>
      <c r="N6037" s="7">
        <v>1</v>
      </c>
    </row>
    <row r="6038" spans="1:14" hidden="1" x14ac:dyDescent="0.35">
      <c r="A6038" s="56">
        <v>2019</v>
      </c>
      <c r="B6038" s="31">
        <v>43673</v>
      </c>
      <c r="C6038" s="26">
        <v>7.9166666666667203</v>
      </c>
      <c r="E6038" s="58" t="s">
        <v>267</v>
      </c>
      <c r="F6038" s="52" t="s">
        <v>166</v>
      </c>
      <c r="G6038" s="56" t="s">
        <v>274</v>
      </c>
      <c r="I6038" s="59">
        <v>0.91805555555555562</v>
      </c>
      <c r="J6038" s="7" t="s">
        <v>39</v>
      </c>
      <c r="K6038" s="7">
        <v>50.4</v>
      </c>
      <c r="L6038" s="7">
        <v>383</v>
      </c>
      <c r="M6038" s="7">
        <v>6.83</v>
      </c>
      <c r="N6038" s="7">
        <v>1</v>
      </c>
    </row>
    <row r="6039" spans="1:14" hidden="1" x14ac:dyDescent="0.35">
      <c r="A6039" s="56">
        <v>2019</v>
      </c>
      <c r="B6039" s="31">
        <v>43673</v>
      </c>
      <c r="C6039" s="26">
        <v>7.9166666666667203</v>
      </c>
      <c r="E6039" s="58" t="s">
        <v>267</v>
      </c>
      <c r="F6039" s="52" t="s">
        <v>166</v>
      </c>
      <c r="G6039" s="56" t="s">
        <v>274</v>
      </c>
      <c r="I6039" s="59">
        <v>0.91805555555555562</v>
      </c>
      <c r="J6039" s="7" t="s">
        <v>39</v>
      </c>
      <c r="K6039" s="7">
        <v>72.400000000000006</v>
      </c>
      <c r="L6039" s="7">
        <v>392</v>
      </c>
      <c r="M6039" s="7">
        <v>7.32</v>
      </c>
      <c r="N6039" s="7">
        <v>1</v>
      </c>
    </row>
    <row r="6040" spans="1:14" hidden="1" x14ac:dyDescent="0.35">
      <c r="A6040" s="56">
        <v>2019</v>
      </c>
      <c r="B6040" s="31">
        <v>43673</v>
      </c>
      <c r="C6040" s="26">
        <v>7.9166666666667203</v>
      </c>
      <c r="E6040" s="58" t="s">
        <v>267</v>
      </c>
      <c r="F6040" s="52" t="s">
        <v>166</v>
      </c>
      <c r="G6040" s="56" t="s">
        <v>274</v>
      </c>
      <c r="I6040" s="59">
        <v>0.91805555555555562</v>
      </c>
      <c r="J6040" s="7" t="s">
        <v>39</v>
      </c>
      <c r="K6040" s="7">
        <v>64.5</v>
      </c>
      <c r="L6040" s="7">
        <v>397</v>
      </c>
      <c r="M6040" s="7">
        <v>7.66</v>
      </c>
      <c r="N6040" s="7">
        <v>1</v>
      </c>
    </row>
    <row r="6041" spans="1:14" hidden="1" x14ac:dyDescent="0.35">
      <c r="A6041" s="56">
        <v>2019</v>
      </c>
      <c r="B6041" s="31">
        <v>43673</v>
      </c>
      <c r="C6041" s="26">
        <v>7.9166666666667203</v>
      </c>
      <c r="E6041" s="58" t="s">
        <v>267</v>
      </c>
      <c r="F6041" s="52" t="s">
        <v>166</v>
      </c>
      <c r="G6041" s="56" t="s">
        <v>274</v>
      </c>
      <c r="I6041" s="59">
        <v>0.91805555555555562</v>
      </c>
      <c r="J6041" s="7" t="s">
        <v>39</v>
      </c>
      <c r="K6041" s="7">
        <v>53.2</v>
      </c>
      <c r="L6041" s="7">
        <v>397</v>
      </c>
      <c r="M6041" s="7">
        <v>8.16</v>
      </c>
      <c r="N6041" s="7">
        <v>1</v>
      </c>
    </row>
    <row r="6042" spans="1:14" hidden="1" x14ac:dyDescent="0.35">
      <c r="A6042" s="56">
        <v>2019</v>
      </c>
      <c r="B6042" s="31">
        <v>43673</v>
      </c>
      <c r="C6042" s="26">
        <v>7.9166666666667203</v>
      </c>
      <c r="E6042" s="58" t="s">
        <v>267</v>
      </c>
      <c r="F6042" s="52" t="s">
        <v>166</v>
      </c>
      <c r="G6042" s="56" t="s">
        <v>274</v>
      </c>
      <c r="I6042" s="59">
        <v>0.91805555555555562</v>
      </c>
      <c r="J6042" s="7" t="s">
        <v>39</v>
      </c>
      <c r="K6042" s="7">
        <v>46.4</v>
      </c>
      <c r="L6042" s="7">
        <v>399</v>
      </c>
      <c r="M6042" s="7">
        <v>8.76</v>
      </c>
      <c r="N6042" s="7">
        <v>1</v>
      </c>
    </row>
    <row r="6043" spans="1:14" hidden="1" x14ac:dyDescent="0.35">
      <c r="A6043" s="56">
        <v>2019</v>
      </c>
      <c r="B6043" s="31">
        <v>43673</v>
      </c>
      <c r="C6043" s="26">
        <v>7.9166666666667203</v>
      </c>
      <c r="E6043" s="58" t="s">
        <v>267</v>
      </c>
      <c r="F6043" s="52" t="s">
        <v>166</v>
      </c>
      <c r="G6043" s="56" t="s">
        <v>274</v>
      </c>
      <c r="I6043" s="59">
        <v>0.91805555555555562</v>
      </c>
      <c r="J6043" s="7" t="s">
        <v>39</v>
      </c>
      <c r="K6043" s="7">
        <v>56.9</v>
      </c>
      <c r="L6043" s="7">
        <v>419</v>
      </c>
      <c r="M6043" s="7">
        <v>10.220000000000001</v>
      </c>
      <c r="N6043" s="7">
        <v>1</v>
      </c>
    </row>
    <row r="6044" spans="1:14" hidden="1" x14ac:dyDescent="0.35">
      <c r="A6044" s="56">
        <v>2019</v>
      </c>
      <c r="B6044" s="31">
        <v>43673</v>
      </c>
      <c r="C6044" s="26">
        <v>7.9166666666667203</v>
      </c>
      <c r="E6044" s="58" t="s">
        <v>267</v>
      </c>
      <c r="F6044" s="52" t="s">
        <v>166</v>
      </c>
      <c r="G6044" s="56" t="s">
        <v>274</v>
      </c>
      <c r="I6044" s="59">
        <v>0.91875000000000007</v>
      </c>
      <c r="J6044" s="7" t="s">
        <v>39</v>
      </c>
      <c r="K6044" s="7">
        <v>56.3</v>
      </c>
      <c r="L6044" s="7">
        <v>681</v>
      </c>
      <c r="M6044" s="7">
        <v>3.51</v>
      </c>
      <c r="N6044" s="7">
        <v>1</v>
      </c>
    </row>
    <row r="6045" spans="1:14" hidden="1" x14ac:dyDescent="0.35">
      <c r="A6045" s="56">
        <v>2019</v>
      </c>
      <c r="B6045" s="31">
        <v>43673</v>
      </c>
      <c r="C6045" s="26">
        <v>7.9166666666667203</v>
      </c>
      <c r="E6045" s="58" t="s">
        <v>267</v>
      </c>
      <c r="F6045" s="52" t="s">
        <v>166</v>
      </c>
      <c r="G6045" s="56" t="s">
        <v>274</v>
      </c>
      <c r="I6045" s="59">
        <v>0.91875000000000007</v>
      </c>
      <c r="J6045" s="7" t="s">
        <v>39</v>
      </c>
      <c r="K6045" s="7">
        <v>52.9</v>
      </c>
      <c r="L6045" s="7">
        <v>680</v>
      </c>
      <c r="M6045" s="7">
        <v>4.5999999999999996</v>
      </c>
      <c r="N6045" s="7">
        <v>1</v>
      </c>
    </row>
    <row r="6046" spans="1:14" hidden="1" x14ac:dyDescent="0.35">
      <c r="A6046" s="56">
        <v>2019</v>
      </c>
      <c r="B6046" s="31">
        <v>43673</v>
      </c>
      <c r="C6046" s="26">
        <v>7.9166666666667203</v>
      </c>
      <c r="E6046" s="58" t="s">
        <v>267</v>
      </c>
      <c r="F6046" s="52" t="s">
        <v>166</v>
      </c>
      <c r="G6046" s="56" t="s">
        <v>274</v>
      </c>
      <c r="I6046" s="59">
        <v>0.91875000000000007</v>
      </c>
      <c r="J6046" s="7" t="s">
        <v>39</v>
      </c>
      <c r="K6046" s="7">
        <v>63.1</v>
      </c>
      <c r="L6046" s="7">
        <v>680</v>
      </c>
      <c r="M6046" s="7">
        <v>5.08</v>
      </c>
      <c r="N6046" s="7">
        <v>1</v>
      </c>
    </row>
    <row r="6047" spans="1:14" hidden="1" x14ac:dyDescent="0.35">
      <c r="A6047" s="56">
        <v>2019</v>
      </c>
      <c r="B6047" s="31">
        <v>43673</v>
      </c>
      <c r="C6047" s="26">
        <v>7.9166666666667203</v>
      </c>
      <c r="E6047" s="58" t="s">
        <v>267</v>
      </c>
      <c r="F6047" s="52" t="s">
        <v>166</v>
      </c>
      <c r="G6047" s="56" t="s">
        <v>274</v>
      </c>
      <c r="I6047" s="59">
        <v>0.91875000000000007</v>
      </c>
      <c r="J6047" s="7" t="s">
        <v>39</v>
      </c>
      <c r="K6047" s="7">
        <v>50.6</v>
      </c>
      <c r="L6047" s="7">
        <v>703</v>
      </c>
      <c r="M6047" s="7">
        <v>4.91</v>
      </c>
      <c r="N6047" s="7">
        <v>1</v>
      </c>
    </row>
    <row r="6048" spans="1:14" hidden="1" x14ac:dyDescent="0.35">
      <c r="A6048" s="56">
        <v>2019</v>
      </c>
      <c r="B6048" s="31">
        <v>43673</v>
      </c>
      <c r="C6048" s="26">
        <v>7.9166666666667203</v>
      </c>
      <c r="E6048" s="58" t="s">
        <v>267</v>
      </c>
      <c r="F6048" s="52" t="s">
        <v>166</v>
      </c>
      <c r="G6048" s="56" t="s">
        <v>274</v>
      </c>
      <c r="I6048" s="59">
        <v>0.91875000000000007</v>
      </c>
      <c r="J6048" s="7" t="s">
        <v>39</v>
      </c>
      <c r="K6048" s="7">
        <v>47.7</v>
      </c>
      <c r="L6048" s="7">
        <v>705</v>
      </c>
      <c r="M6048" s="7">
        <v>5.84</v>
      </c>
      <c r="N6048" s="7">
        <v>1</v>
      </c>
    </row>
    <row r="6049" spans="1:14" hidden="1" x14ac:dyDescent="0.35">
      <c r="A6049" s="56">
        <v>2019</v>
      </c>
      <c r="B6049" s="31">
        <v>43673</v>
      </c>
      <c r="C6049" s="26">
        <v>7.9166666666667203</v>
      </c>
      <c r="E6049" s="58" t="s">
        <v>267</v>
      </c>
      <c r="F6049" s="52" t="s">
        <v>166</v>
      </c>
      <c r="G6049" s="56" t="s">
        <v>274</v>
      </c>
      <c r="I6049" s="59">
        <v>0.92083333333333339</v>
      </c>
      <c r="J6049" s="7" t="s">
        <v>39</v>
      </c>
      <c r="K6049" s="7">
        <v>51.3</v>
      </c>
      <c r="L6049" s="7">
        <v>1111</v>
      </c>
      <c r="M6049" s="7">
        <v>8.5500000000000007</v>
      </c>
      <c r="N6049" s="7">
        <v>1</v>
      </c>
    </row>
    <row r="6050" spans="1:14" hidden="1" x14ac:dyDescent="0.35">
      <c r="A6050" s="56">
        <v>2019</v>
      </c>
      <c r="B6050" s="31">
        <v>43673</v>
      </c>
      <c r="C6050" s="26">
        <v>7.9166666666667203</v>
      </c>
      <c r="E6050" s="58" t="s">
        <v>267</v>
      </c>
      <c r="F6050" s="52" t="s">
        <v>166</v>
      </c>
      <c r="G6050" s="56" t="s">
        <v>274</v>
      </c>
      <c r="I6050" s="59">
        <v>0.92152777777777783</v>
      </c>
      <c r="J6050" s="7" t="s">
        <v>38</v>
      </c>
      <c r="K6050" s="7">
        <v>66.099999999999994</v>
      </c>
      <c r="L6050" s="7">
        <v>1231</v>
      </c>
      <c r="M6050" s="7">
        <v>9.91</v>
      </c>
      <c r="N6050" s="7">
        <v>1</v>
      </c>
    </row>
    <row r="6051" spans="1:14" hidden="1" x14ac:dyDescent="0.35">
      <c r="A6051" s="56">
        <v>2019</v>
      </c>
      <c r="B6051" s="31">
        <v>43673</v>
      </c>
      <c r="C6051" s="26">
        <v>7.9166666666667203</v>
      </c>
      <c r="E6051" s="58" t="s">
        <v>267</v>
      </c>
      <c r="F6051" s="52" t="s">
        <v>166</v>
      </c>
      <c r="G6051" s="56" t="s">
        <v>274</v>
      </c>
      <c r="I6051" s="59">
        <v>0.92152777777777783</v>
      </c>
      <c r="J6051" s="7" t="s">
        <v>39</v>
      </c>
      <c r="K6051" s="7">
        <v>47.7</v>
      </c>
      <c r="L6051" s="7">
        <v>1253</v>
      </c>
      <c r="M6051" s="7">
        <v>6.71</v>
      </c>
      <c r="N6051" s="7">
        <v>1</v>
      </c>
    </row>
    <row r="6052" spans="1:14" hidden="1" x14ac:dyDescent="0.35">
      <c r="A6052" s="56">
        <v>2019</v>
      </c>
      <c r="B6052" s="31">
        <v>43673</v>
      </c>
      <c r="C6052" s="26">
        <v>7.9166666666667203</v>
      </c>
      <c r="E6052" s="58" t="s">
        <v>267</v>
      </c>
      <c r="F6052" s="52" t="s">
        <v>166</v>
      </c>
      <c r="G6052" s="56" t="s">
        <v>274</v>
      </c>
      <c r="I6052" s="59">
        <v>0.92152777777777783</v>
      </c>
      <c r="J6052" s="7" t="s">
        <v>39</v>
      </c>
      <c r="K6052" s="7">
        <v>40.200000000000003</v>
      </c>
      <c r="L6052" s="7">
        <v>1253</v>
      </c>
      <c r="M6052" s="7">
        <v>7.14</v>
      </c>
      <c r="N6052" s="7">
        <v>1</v>
      </c>
    </row>
    <row r="6053" spans="1:14" hidden="1" x14ac:dyDescent="0.35">
      <c r="A6053" s="56">
        <v>2019</v>
      </c>
      <c r="B6053" s="31">
        <v>43673</v>
      </c>
      <c r="C6053" s="26">
        <v>7.9166666666667203</v>
      </c>
      <c r="E6053" s="58" t="s">
        <v>267</v>
      </c>
      <c r="F6053" s="52" t="s">
        <v>166</v>
      </c>
      <c r="G6053" s="56" t="s">
        <v>274</v>
      </c>
      <c r="I6053" s="59">
        <v>0.92152777777777783</v>
      </c>
      <c r="J6053" s="7" t="s">
        <v>39</v>
      </c>
      <c r="K6053" s="7">
        <v>49.2</v>
      </c>
      <c r="L6053" s="7">
        <v>1257</v>
      </c>
      <c r="M6053" s="7">
        <v>6.75</v>
      </c>
      <c r="N6053" s="7">
        <v>1</v>
      </c>
    </row>
    <row r="6054" spans="1:14" hidden="1" x14ac:dyDescent="0.35">
      <c r="A6054" s="56">
        <v>2019</v>
      </c>
      <c r="B6054" s="31">
        <v>43673</v>
      </c>
      <c r="C6054" s="26">
        <v>7.9166666666667203</v>
      </c>
      <c r="E6054" s="58" t="s">
        <v>267</v>
      </c>
      <c r="F6054" s="52" t="s">
        <v>166</v>
      </c>
      <c r="G6054" s="56" t="s">
        <v>274</v>
      </c>
      <c r="I6054" s="59">
        <v>0.92222222222222217</v>
      </c>
      <c r="J6054" s="7" t="s">
        <v>38</v>
      </c>
      <c r="K6054" s="7">
        <v>58.2</v>
      </c>
      <c r="L6054" s="7">
        <v>1433</v>
      </c>
      <c r="M6054" s="7">
        <v>10.5</v>
      </c>
      <c r="N6054" s="7">
        <v>1</v>
      </c>
    </row>
    <row r="6055" spans="1:14" hidden="1" x14ac:dyDescent="0.35">
      <c r="A6055" s="56">
        <v>2019</v>
      </c>
      <c r="B6055" s="31">
        <v>43673</v>
      </c>
      <c r="C6055" s="26">
        <v>7.9166666666667203</v>
      </c>
      <c r="E6055" s="58" t="s">
        <v>267</v>
      </c>
      <c r="F6055" s="52" t="s">
        <v>166</v>
      </c>
      <c r="G6055" s="56" t="s">
        <v>274</v>
      </c>
      <c r="I6055" s="59">
        <v>0.92222222222222217</v>
      </c>
      <c r="J6055" s="7" t="s">
        <v>39</v>
      </c>
      <c r="K6055" s="7">
        <v>65.8</v>
      </c>
      <c r="L6055" s="7">
        <v>1492</v>
      </c>
      <c r="M6055" s="7">
        <v>10.85</v>
      </c>
      <c r="N6055" s="7">
        <v>1</v>
      </c>
    </row>
    <row r="6056" spans="1:14" hidden="1" x14ac:dyDescent="0.35">
      <c r="A6056" s="56">
        <v>2019</v>
      </c>
      <c r="B6056" s="31">
        <v>43673</v>
      </c>
      <c r="C6056" s="26">
        <v>7.9166666666667203</v>
      </c>
      <c r="E6056" s="58" t="s">
        <v>267</v>
      </c>
      <c r="F6056" s="52" t="s">
        <v>166</v>
      </c>
      <c r="G6056" s="56" t="s">
        <v>274</v>
      </c>
      <c r="I6056" s="59">
        <v>0.92222222222222217</v>
      </c>
      <c r="J6056" s="7" t="s">
        <v>39</v>
      </c>
      <c r="K6056" s="7">
        <v>61.1</v>
      </c>
      <c r="L6056" s="7">
        <v>1502</v>
      </c>
      <c r="M6056" s="7">
        <v>9.23</v>
      </c>
      <c r="N6056" s="7">
        <v>1</v>
      </c>
    </row>
    <row r="6057" spans="1:14" hidden="1" x14ac:dyDescent="0.35">
      <c r="A6057" s="56">
        <v>2019</v>
      </c>
      <c r="B6057" s="31">
        <v>43673</v>
      </c>
      <c r="C6057" s="26">
        <v>7.9166666666667203</v>
      </c>
      <c r="E6057" s="58" t="s">
        <v>267</v>
      </c>
      <c r="F6057" s="52" t="s">
        <v>166</v>
      </c>
      <c r="G6057" s="56" t="s">
        <v>274</v>
      </c>
      <c r="I6057" s="59">
        <v>0.92222222222222217</v>
      </c>
      <c r="J6057" s="7" t="s">
        <v>39</v>
      </c>
      <c r="K6057" s="7">
        <v>34.799999999999997</v>
      </c>
      <c r="L6057" s="7">
        <v>1507</v>
      </c>
      <c r="M6057" s="7">
        <v>9.65</v>
      </c>
      <c r="N6057" s="7">
        <v>1</v>
      </c>
    </row>
    <row r="6058" spans="1:14" hidden="1" x14ac:dyDescent="0.35">
      <c r="A6058" s="56">
        <v>2019</v>
      </c>
      <c r="B6058" s="31">
        <v>43673</v>
      </c>
      <c r="C6058" s="26">
        <v>7.9166666666667203</v>
      </c>
      <c r="E6058" s="58" t="s">
        <v>267</v>
      </c>
      <c r="F6058" s="52" t="s">
        <v>166</v>
      </c>
      <c r="G6058" s="56" t="s">
        <v>274</v>
      </c>
      <c r="I6058" s="59">
        <v>0.92291666666666661</v>
      </c>
      <c r="J6058" s="7" t="s">
        <v>39</v>
      </c>
      <c r="K6058" s="7">
        <v>78.099999999999994</v>
      </c>
      <c r="L6058" s="7">
        <v>1588</v>
      </c>
      <c r="M6058" s="7">
        <v>9.4600000000000009</v>
      </c>
      <c r="N6058" s="7">
        <v>1</v>
      </c>
    </row>
    <row r="6059" spans="1:14" hidden="1" x14ac:dyDescent="0.35">
      <c r="A6059" s="56">
        <v>2019</v>
      </c>
      <c r="B6059" s="31">
        <v>43673</v>
      </c>
      <c r="C6059" s="26">
        <v>7.9583333333333801</v>
      </c>
      <c r="E6059" s="58" t="s">
        <v>267</v>
      </c>
      <c r="F6059" s="52" t="s">
        <v>166</v>
      </c>
      <c r="G6059" s="56" t="s">
        <v>274</v>
      </c>
      <c r="I6059" s="59">
        <v>0.95833333333333337</v>
      </c>
      <c r="J6059" s="7" t="s">
        <v>39</v>
      </c>
      <c r="K6059" s="7">
        <v>52.6</v>
      </c>
      <c r="L6059" s="7">
        <v>113</v>
      </c>
      <c r="M6059" s="7">
        <v>10.65</v>
      </c>
      <c r="N6059" s="7">
        <v>1</v>
      </c>
    </row>
    <row r="6060" spans="1:14" hidden="1" x14ac:dyDescent="0.35">
      <c r="A6060" s="56">
        <v>2019</v>
      </c>
      <c r="B6060" s="31">
        <v>43673</v>
      </c>
      <c r="C6060" s="26">
        <v>7.9583333333333801</v>
      </c>
      <c r="E6060" s="58" t="s">
        <v>267</v>
      </c>
      <c r="F6060" s="52" t="s">
        <v>166</v>
      </c>
      <c r="G6060" s="56" t="s">
        <v>274</v>
      </c>
      <c r="I6060" s="59">
        <v>0.95833333333333337</v>
      </c>
      <c r="J6060" s="7" t="s">
        <v>39</v>
      </c>
      <c r="K6060" s="7">
        <v>58.9</v>
      </c>
      <c r="L6060" s="7">
        <v>113</v>
      </c>
      <c r="M6060" s="7">
        <v>7.6</v>
      </c>
      <c r="N6060" s="7">
        <v>1</v>
      </c>
    </row>
    <row r="6061" spans="1:14" hidden="1" x14ac:dyDescent="0.35">
      <c r="A6061" s="56">
        <v>2019</v>
      </c>
      <c r="B6061" s="31">
        <v>43673</v>
      </c>
      <c r="C6061" s="26">
        <v>7.9583333333333801</v>
      </c>
      <c r="E6061" s="58" t="s">
        <v>267</v>
      </c>
      <c r="F6061" s="52" t="s">
        <v>166</v>
      </c>
      <c r="G6061" s="56" t="s">
        <v>274</v>
      </c>
      <c r="I6061" s="59">
        <v>0.9590277777777777</v>
      </c>
      <c r="J6061" s="7" t="s">
        <v>39</v>
      </c>
      <c r="K6061" s="7">
        <v>53.2</v>
      </c>
      <c r="L6061" s="7">
        <v>273</v>
      </c>
      <c r="M6061" s="7">
        <v>10.56</v>
      </c>
      <c r="N6061" s="7">
        <v>1</v>
      </c>
    </row>
    <row r="6062" spans="1:14" hidden="1" x14ac:dyDescent="0.35">
      <c r="A6062" s="56">
        <v>2019</v>
      </c>
      <c r="B6062" s="31">
        <v>43673</v>
      </c>
      <c r="C6062" s="26">
        <v>7.9583333333333801</v>
      </c>
      <c r="E6062" s="58" t="s">
        <v>267</v>
      </c>
      <c r="F6062" s="52" t="s">
        <v>166</v>
      </c>
      <c r="G6062" s="56" t="s">
        <v>274</v>
      </c>
      <c r="I6062" s="59">
        <v>0.9590277777777777</v>
      </c>
      <c r="J6062" s="7" t="s">
        <v>39</v>
      </c>
      <c r="K6062" s="7">
        <v>61</v>
      </c>
      <c r="L6062" s="7">
        <v>273</v>
      </c>
      <c r="M6062" s="7">
        <v>10.99</v>
      </c>
      <c r="N6062" s="7">
        <v>1</v>
      </c>
    </row>
    <row r="6063" spans="1:14" hidden="1" x14ac:dyDescent="0.35">
      <c r="A6063" s="56">
        <v>2019</v>
      </c>
      <c r="B6063" s="31">
        <v>43673</v>
      </c>
      <c r="C6063" s="26">
        <v>7.9583333333333801</v>
      </c>
      <c r="E6063" s="58" t="s">
        <v>267</v>
      </c>
      <c r="F6063" s="52" t="s">
        <v>166</v>
      </c>
      <c r="G6063" s="56" t="s">
        <v>274</v>
      </c>
      <c r="I6063" s="59">
        <v>0.9590277777777777</v>
      </c>
      <c r="J6063" s="7" t="s">
        <v>38</v>
      </c>
      <c r="K6063" s="7">
        <v>67.900000000000006</v>
      </c>
      <c r="L6063" s="7">
        <v>321</v>
      </c>
      <c r="M6063" s="7">
        <v>10.54</v>
      </c>
      <c r="N6063" s="7">
        <v>1</v>
      </c>
    </row>
    <row r="6064" spans="1:14" hidden="1" x14ac:dyDescent="0.35">
      <c r="A6064" s="56">
        <v>2019</v>
      </c>
      <c r="B6064" s="31">
        <v>43673</v>
      </c>
      <c r="C6064" s="26">
        <v>7.9583333333333801</v>
      </c>
      <c r="E6064" s="58" t="s">
        <v>267</v>
      </c>
      <c r="F6064" s="52" t="s">
        <v>166</v>
      </c>
      <c r="G6064" s="56" t="s">
        <v>274</v>
      </c>
      <c r="I6064" s="59">
        <v>0.9590277777777777</v>
      </c>
      <c r="J6064" s="7" t="s">
        <v>38</v>
      </c>
      <c r="K6064" s="7">
        <v>69.900000000000006</v>
      </c>
      <c r="L6064" s="7">
        <v>321</v>
      </c>
      <c r="M6064" s="7">
        <v>10.54</v>
      </c>
      <c r="N6064" s="7">
        <v>1</v>
      </c>
    </row>
    <row r="6065" spans="1:14" hidden="1" x14ac:dyDescent="0.35">
      <c r="A6065" s="56">
        <v>2019</v>
      </c>
      <c r="B6065" s="31">
        <v>43673</v>
      </c>
      <c r="C6065" s="26">
        <v>7.9583333333333801</v>
      </c>
      <c r="E6065" s="58" t="s">
        <v>267</v>
      </c>
      <c r="F6065" s="52" t="s">
        <v>166</v>
      </c>
      <c r="G6065" s="56" t="s">
        <v>274</v>
      </c>
      <c r="I6065" s="59">
        <v>0.95972222222222225</v>
      </c>
      <c r="J6065" s="7" t="s">
        <v>39</v>
      </c>
      <c r="K6065" s="7">
        <v>38.200000000000003</v>
      </c>
      <c r="L6065" s="7">
        <v>396</v>
      </c>
      <c r="M6065" s="7">
        <v>6.81</v>
      </c>
      <c r="N6065" s="7">
        <v>1</v>
      </c>
    </row>
    <row r="6066" spans="1:14" hidden="1" x14ac:dyDescent="0.35">
      <c r="A6066" s="56">
        <v>2019</v>
      </c>
      <c r="B6066" s="31">
        <v>43673</v>
      </c>
      <c r="C6066" s="26">
        <v>7.9583333333333801</v>
      </c>
      <c r="E6066" s="58" t="s">
        <v>267</v>
      </c>
      <c r="F6066" s="52" t="s">
        <v>166</v>
      </c>
      <c r="G6066" s="56" t="s">
        <v>274</v>
      </c>
      <c r="I6066" s="59">
        <v>0.95972222222222225</v>
      </c>
      <c r="J6066" s="7" t="s">
        <v>39</v>
      </c>
      <c r="K6066" s="7">
        <v>34.799999999999997</v>
      </c>
      <c r="L6066" s="7">
        <v>396</v>
      </c>
      <c r="M6066" s="7">
        <v>7.18</v>
      </c>
      <c r="N6066" s="7">
        <v>1</v>
      </c>
    </row>
    <row r="6067" spans="1:14" hidden="1" x14ac:dyDescent="0.35">
      <c r="A6067" s="56">
        <v>2019</v>
      </c>
      <c r="B6067" s="31">
        <v>43673</v>
      </c>
      <c r="C6067" s="26">
        <v>7.9583333333333801</v>
      </c>
      <c r="E6067" s="58" t="s">
        <v>267</v>
      </c>
      <c r="F6067" s="52" t="s">
        <v>166</v>
      </c>
      <c r="G6067" s="56" t="s">
        <v>274</v>
      </c>
      <c r="I6067" s="59">
        <v>0.95972222222222225</v>
      </c>
      <c r="J6067" s="7" t="s">
        <v>39</v>
      </c>
      <c r="K6067" s="7">
        <v>56.8</v>
      </c>
      <c r="L6067" s="7">
        <v>496</v>
      </c>
      <c r="M6067" s="7">
        <v>11.48</v>
      </c>
      <c r="N6067" s="7">
        <v>1</v>
      </c>
    </row>
    <row r="6068" spans="1:14" hidden="1" x14ac:dyDescent="0.35">
      <c r="A6068" s="56">
        <v>2019</v>
      </c>
      <c r="B6068" s="31">
        <v>43673</v>
      </c>
      <c r="C6068" s="26">
        <v>7.9583333333333801</v>
      </c>
      <c r="E6068" s="58" t="s">
        <v>267</v>
      </c>
      <c r="F6068" s="52" t="s">
        <v>166</v>
      </c>
      <c r="G6068" s="56" t="s">
        <v>274</v>
      </c>
      <c r="I6068" s="59">
        <v>0.95972222222222225</v>
      </c>
      <c r="J6068" s="7" t="s">
        <v>39</v>
      </c>
      <c r="K6068" s="7">
        <v>54.6</v>
      </c>
      <c r="L6068" s="7">
        <v>489</v>
      </c>
      <c r="M6068" s="7">
        <v>10.79</v>
      </c>
      <c r="N6068" s="7">
        <v>1</v>
      </c>
    </row>
    <row r="6069" spans="1:14" hidden="1" x14ac:dyDescent="0.35">
      <c r="A6069" s="56">
        <v>2019</v>
      </c>
      <c r="B6069" s="31">
        <v>43673</v>
      </c>
      <c r="C6069" s="26">
        <v>7.9583333333333801</v>
      </c>
      <c r="E6069" s="58" t="s">
        <v>267</v>
      </c>
      <c r="F6069" s="52" t="s">
        <v>166</v>
      </c>
      <c r="G6069" s="56" t="s">
        <v>274</v>
      </c>
      <c r="I6069" s="59">
        <v>0.95972222222222225</v>
      </c>
      <c r="J6069" s="7" t="s">
        <v>39</v>
      </c>
      <c r="K6069" s="7">
        <v>48.5</v>
      </c>
      <c r="L6069" s="7">
        <v>489</v>
      </c>
      <c r="M6069" s="7">
        <v>12.73</v>
      </c>
      <c r="N6069" s="7">
        <v>1</v>
      </c>
    </row>
    <row r="6070" spans="1:14" hidden="1" x14ac:dyDescent="0.35">
      <c r="A6070" s="56">
        <v>2019</v>
      </c>
      <c r="B6070" s="31">
        <v>43673</v>
      </c>
      <c r="C6070" s="26">
        <v>7.9583333333333801</v>
      </c>
      <c r="E6070" s="58" t="s">
        <v>267</v>
      </c>
      <c r="F6070" s="52" t="s">
        <v>166</v>
      </c>
      <c r="G6070" s="56" t="s">
        <v>274</v>
      </c>
      <c r="I6070" s="59">
        <v>0.96458333333333324</v>
      </c>
      <c r="J6070" s="7" t="s">
        <v>39</v>
      </c>
      <c r="K6070" s="7">
        <v>55.9</v>
      </c>
      <c r="L6070" s="7">
        <v>1680</v>
      </c>
      <c r="M6070" s="7">
        <v>11.74</v>
      </c>
      <c r="N6070" s="7">
        <v>1</v>
      </c>
    </row>
    <row r="6071" spans="1:14" hidden="1" x14ac:dyDescent="0.35">
      <c r="A6071" s="56">
        <v>2019</v>
      </c>
      <c r="B6071" s="31">
        <v>43673</v>
      </c>
      <c r="C6071" s="26">
        <v>7.9583333333333801</v>
      </c>
      <c r="E6071" s="58" t="s">
        <v>267</v>
      </c>
      <c r="F6071" s="52" t="s">
        <v>166</v>
      </c>
      <c r="G6071" s="56" t="s">
        <v>274</v>
      </c>
      <c r="I6071" s="59">
        <v>0.96458333333333324</v>
      </c>
      <c r="J6071" s="7" t="s">
        <v>39</v>
      </c>
      <c r="K6071" s="7">
        <v>61.9</v>
      </c>
      <c r="L6071" s="7">
        <v>1680</v>
      </c>
      <c r="M6071" s="7">
        <v>12.46</v>
      </c>
      <c r="N6071" s="7">
        <v>1</v>
      </c>
    </row>
    <row r="6072" spans="1:14" hidden="1" x14ac:dyDescent="0.35">
      <c r="A6072" s="56">
        <v>2019</v>
      </c>
      <c r="B6072" s="31">
        <v>43673</v>
      </c>
      <c r="C6072" s="26">
        <v>7.9583333333333801</v>
      </c>
      <c r="E6072" s="58" t="s">
        <v>267</v>
      </c>
      <c r="F6072" s="52" t="s">
        <v>166</v>
      </c>
      <c r="G6072" s="56" t="s">
        <v>274</v>
      </c>
      <c r="I6072" s="59">
        <v>0.96458333333333324</v>
      </c>
      <c r="J6072" s="7" t="s">
        <v>39</v>
      </c>
      <c r="K6072" s="7">
        <v>51.8</v>
      </c>
      <c r="L6072" s="7">
        <v>1683</v>
      </c>
      <c r="M6072" s="7">
        <v>12.43</v>
      </c>
      <c r="N6072" s="7">
        <v>1</v>
      </c>
    </row>
    <row r="6073" spans="1:14" hidden="1" x14ac:dyDescent="0.35">
      <c r="A6073" s="56">
        <v>2019</v>
      </c>
      <c r="B6073" s="31">
        <v>43674</v>
      </c>
      <c r="C6073" s="26">
        <v>8.0000000000000497</v>
      </c>
      <c r="E6073" s="58" t="s">
        <v>267</v>
      </c>
      <c r="F6073" s="52" t="s">
        <v>166</v>
      </c>
      <c r="G6073" s="56" t="s">
        <v>274</v>
      </c>
      <c r="I6073" s="59">
        <v>1.3888888888888889E-3</v>
      </c>
      <c r="J6073" s="7" t="s">
        <v>39</v>
      </c>
      <c r="K6073" s="7">
        <v>83.1</v>
      </c>
      <c r="L6073" s="7">
        <v>389</v>
      </c>
      <c r="M6073" s="7">
        <v>10.26</v>
      </c>
      <c r="N6073" s="7">
        <v>1</v>
      </c>
    </row>
    <row r="6074" spans="1:14" hidden="1" x14ac:dyDescent="0.35">
      <c r="A6074" s="56">
        <v>2019</v>
      </c>
      <c r="B6074" s="31">
        <v>43674</v>
      </c>
      <c r="C6074" s="26">
        <v>8.0000000000000497</v>
      </c>
      <c r="E6074" s="58" t="s">
        <v>267</v>
      </c>
      <c r="F6074" s="52" t="s">
        <v>166</v>
      </c>
      <c r="G6074" s="56" t="s">
        <v>274</v>
      </c>
      <c r="I6074" s="59">
        <v>2.7777777777777779E-3</v>
      </c>
      <c r="J6074" s="7" t="s">
        <v>39</v>
      </c>
      <c r="K6074" s="7">
        <v>55.8</v>
      </c>
      <c r="L6074" s="7">
        <v>731</v>
      </c>
      <c r="M6074" s="7">
        <v>11.42</v>
      </c>
      <c r="N6074" s="7">
        <v>1</v>
      </c>
    </row>
    <row r="6075" spans="1:14" hidden="1" x14ac:dyDescent="0.35">
      <c r="A6075" s="56">
        <v>2019</v>
      </c>
      <c r="B6075" s="31">
        <v>43674</v>
      </c>
      <c r="C6075" s="26">
        <v>8.0000000000000497</v>
      </c>
      <c r="E6075" s="58" t="s">
        <v>267</v>
      </c>
      <c r="F6075" s="52" t="s">
        <v>166</v>
      </c>
      <c r="G6075" s="56" t="s">
        <v>274</v>
      </c>
      <c r="I6075" s="59">
        <v>2.7777777777777779E-3</v>
      </c>
      <c r="J6075" s="7" t="s">
        <v>39</v>
      </c>
      <c r="K6075" s="7">
        <v>61.9</v>
      </c>
      <c r="L6075" s="7">
        <v>786</v>
      </c>
      <c r="M6075" s="7">
        <v>10.42</v>
      </c>
      <c r="N6075" s="7">
        <v>1</v>
      </c>
    </row>
    <row r="6076" spans="1:14" hidden="1" x14ac:dyDescent="0.35">
      <c r="A6076" s="56">
        <v>2019</v>
      </c>
      <c r="B6076" s="31">
        <v>43674</v>
      </c>
      <c r="C6076" s="26">
        <v>8.0416666666667194</v>
      </c>
      <c r="E6076" s="58" t="s">
        <v>267</v>
      </c>
      <c r="F6076" s="52" t="s">
        <v>166</v>
      </c>
      <c r="G6076" s="56" t="s">
        <v>274</v>
      </c>
      <c r="I6076" s="59">
        <v>4.5833333333333337E-2</v>
      </c>
      <c r="J6076" s="7" t="s">
        <v>39</v>
      </c>
      <c r="K6076" s="7">
        <v>58.9</v>
      </c>
      <c r="L6076" s="7">
        <v>1100</v>
      </c>
      <c r="M6076" s="7">
        <v>8.6999999999999993</v>
      </c>
      <c r="N6076" s="7">
        <v>1</v>
      </c>
    </row>
    <row r="6077" spans="1:14" hidden="1" x14ac:dyDescent="0.35">
      <c r="A6077" s="56">
        <v>2019</v>
      </c>
      <c r="B6077" s="31">
        <v>43674</v>
      </c>
      <c r="C6077" s="26">
        <v>8.0833333333333801</v>
      </c>
      <c r="E6077" s="58" t="s">
        <v>267</v>
      </c>
      <c r="F6077" s="52" t="s">
        <v>166</v>
      </c>
      <c r="G6077" s="56" t="s">
        <v>274</v>
      </c>
      <c r="I6077" s="59">
        <v>8.3333333333333329E-2</v>
      </c>
      <c r="J6077" s="7" t="s">
        <v>39</v>
      </c>
      <c r="K6077" s="7">
        <v>58.2</v>
      </c>
      <c r="L6077" s="7">
        <v>27</v>
      </c>
      <c r="M6077" s="7">
        <v>8.75</v>
      </c>
      <c r="N6077" s="7">
        <v>1</v>
      </c>
    </row>
    <row r="6078" spans="1:14" hidden="1" x14ac:dyDescent="0.35">
      <c r="A6078" s="56">
        <v>2019</v>
      </c>
      <c r="B6078" s="31">
        <v>43674</v>
      </c>
      <c r="C6078" s="26">
        <v>8.0833333333333801</v>
      </c>
      <c r="E6078" s="58" t="s">
        <v>267</v>
      </c>
      <c r="F6078" s="52" t="s">
        <v>166</v>
      </c>
      <c r="G6078" s="56" t="s">
        <v>274</v>
      </c>
      <c r="I6078" s="59">
        <v>8.7500000000000008E-2</v>
      </c>
      <c r="J6078" s="7" t="s">
        <v>39</v>
      </c>
      <c r="K6078" s="7">
        <v>86.6</v>
      </c>
      <c r="L6078" s="7">
        <v>1091</v>
      </c>
      <c r="M6078" s="7">
        <v>11.12</v>
      </c>
      <c r="N6078" s="7">
        <v>1</v>
      </c>
    </row>
    <row r="6079" spans="1:14" hidden="1" x14ac:dyDescent="0.35">
      <c r="A6079" s="56">
        <v>2019</v>
      </c>
      <c r="B6079" s="31">
        <v>43674</v>
      </c>
      <c r="C6079" s="26">
        <v>8.0833333333333801</v>
      </c>
      <c r="E6079" s="58" t="s">
        <v>267</v>
      </c>
      <c r="F6079" s="52" t="s">
        <v>166</v>
      </c>
      <c r="G6079" s="56" t="s">
        <v>274</v>
      </c>
      <c r="I6079" s="59">
        <v>8.7500000000000008E-2</v>
      </c>
      <c r="J6079" s="7" t="s">
        <v>39</v>
      </c>
      <c r="K6079" s="7">
        <v>66.099999999999994</v>
      </c>
      <c r="L6079" s="7">
        <v>1128</v>
      </c>
      <c r="M6079" s="7">
        <v>7.83</v>
      </c>
      <c r="N6079" s="7">
        <v>1</v>
      </c>
    </row>
    <row r="6080" spans="1:14" hidden="1" x14ac:dyDescent="0.35">
      <c r="A6080" s="56">
        <v>2019</v>
      </c>
      <c r="B6080" s="31">
        <v>43674</v>
      </c>
      <c r="C6080" s="26">
        <v>8.0833333333333801</v>
      </c>
      <c r="E6080" s="58" t="s">
        <v>267</v>
      </c>
      <c r="F6080" s="52" t="s">
        <v>166</v>
      </c>
      <c r="G6080" s="56" t="s">
        <v>274</v>
      </c>
      <c r="I6080" s="59">
        <v>8.8888888888888892E-2</v>
      </c>
      <c r="J6080" s="7" t="s">
        <v>39</v>
      </c>
      <c r="K6080" s="7">
        <v>95.1</v>
      </c>
      <c r="L6080" s="7">
        <v>1426</v>
      </c>
      <c r="M6080" s="7">
        <v>9.24</v>
      </c>
      <c r="N6080" s="7">
        <v>1</v>
      </c>
    </row>
    <row r="6081" spans="1:14" hidden="1" x14ac:dyDescent="0.35">
      <c r="A6081" s="56">
        <v>2019</v>
      </c>
      <c r="B6081" s="31">
        <v>43674</v>
      </c>
      <c r="C6081" s="26">
        <v>8.0833333333333801</v>
      </c>
      <c r="E6081" s="58" t="s">
        <v>267</v>
      </c>
      <c r="F6081" s="52" t="s">
        <v>166</v>
      </c>
      <c r="G6081" s="56" t="s">
        <v>274</v>
      </c>
      <c r="I6081" s="59">
        <v>8.8888888888888892E-2</v>
      </c>
      <c r="J6081" s="7" t="s">
        <v>39</v>
      </c>
      <c r="K6081" s="7">
        <v>65.2</v>
      </c>
      <c r="L6081" s="7">
        <v>1525</v>
      </c>
      <c r="M6081" s="7">
        <v>9.36</v>
      </c>
      <c r="N6081" s="7">
        <v>1</v>
      </c>
    </row>
    <row r="6082" spans="1:14" hidden="1" x14ac:dyDescent="0.35">
      <c r="A6082" s="56">
        <v>2019</v>
      </c>
      <c r="B6082" s="31">
        <v>43674</v>
      </c>
      <c r="C6082" s="26">
        <v>8.0833333333333801</v>
      </c>
      <c r="E6082" s="58" t="s">
        <v>267</v>
      </c>
      <c r="F6082" s="52" t="s">
        <v>166</v>
      </c>
      <c r="G6082" s="56" t="s">
        <v>274</v>
      </c>
      <c r="I6082" s="59">
        <v>8.9583333333333334E-2</v>
      </c>
      <c r="J6082" s="7" t="s">
        <v>39</v>
      </c>
      <c r="K6082" s="7">
        <v>81</v>
      </c>
      <c r="L6082" s="7">
        <v>1578</v>
      </c>
      <c r="M6082" s="7">
        <v>7.1</v>
      </c>
      <c r="N6082" s="7">
        <v>1</v>
      </c>
    </row>
    <row r="6083" spans="1:14" hidden="1" x14ac:dyDescent="0.35">
      <c r="A6083" s="56">
        <v>2019</v>
      </c>
      <c r="B6083" s="31">
        <v>43674</v>
      </c>
      <c r="C6083" s="26">
        <v>8.0833333333333801</v>
      </c>
      <c r="E6083" s="58" t="s">
        <v>267</v>
      </c>
      <c r="F6083" s="52" t="s">
        <v>166</v>
      </c>
      <c r="G6083" s="56" t="s">
        <v>274</v>
      </c>
      <c r="I6083" s="59">
        <v>8.9583333333333334E-2</v>
      </c>
      <c r="J6083" s="7" t="s">
        <v>39</v>
      </c>
      <c r="K6083" s="7">
        <v>74.2</v>
      </c>
      <c r="L6083" s="7">
        <v>1601</v>
      </c>
      <c r="M6083" s="7">
        <v>7.77</v>
      </c>
      <c r="N6083" s="7">
        <v>1</v>
      </c>
    </row>
    <row r="6084" spans="1:14" hidden="1" x14ac:dyDescent="0.35">
      <c r="A6084" s="56">
        <v>2019</v>
      </c>
      <c r="B6084" s="31">
        <v>43674</v>
      </c>
      <c r="C6084" s="26">
        <v>8.1250000000000497</v>
      </c>
      <c r="E6084" s="58" t="s">
        <v>267</v>
      </c>
      <c r="F6084" s="52" t="s">
        <v>166</v>
      </c>
      <c r="G6084" s="56" t="s">
        <v>274</v>
      </c>
      <c r="I6084" s="59">
        <v>0.12569444444444444</v>
      </c>
      <c r="J6084" s="7" t="s">
        <v>39</v>
      </c>
      <c r="K6084" s="7">
        <v>71.400000000000006</v>
      </c>
      <c r="L6084" s="7">
        <v>261</v>
      </c>
      <c r="M6084" s="7">
        <v>7.62</v>
      </c>
      <c r="N6084" s="7">
        <v>1</v>
      </c>
    </row>
    <row r="6085" spans="1:14" hidden="1" x14ac:dyDescent="0.35">
      <c r="A6085" s="56">
        <v>2019</v>
      </c>
      <c r="B6085" s="31">
        <v>43674</v>
      </c>
      <c r="C6085" s="26">
        <v>8.1250000000000497</v>
      </c>
      <c r="E6085" s="58" t="s">
        <v>267</v>
      </c>
      <c r="F6085" s="52" t="s">
        <v>166</v>
      </c>
      <c r="G6085" s="56" t="s">
        <v>274</v>
      </c>
      <c r="I6085" s="59">
        <v>0.1277777777777778</v>
      </c>
      <c r="J6085" s="7" t="s">
        <v>39</v>
      </c>
      <c r="K6085" s="7">
        <v>61.2</v>
      </c>
      <c r="L6085" s="7">
        <v>874</v>
      </c>
      <c r="M6085" s="7">
        <v>10.65</v>
      </c>
      <c r="N6085" s="7">
        <v>1</v>
      </c>
    </row>
    <row r="6086" spans="1:14" hidden="1" x14ac:dyDescent="0.35">
      <c r="A6086" s="56">
        <v>2019</v>
      </c>
      <c r="B6086" s="31">
        <v>43674</v>
      </c>
      <c r="C6086" s="26">
        <v>8.1250000000000497</v>
      </c>
      <c r="E6086" s="58" t="s">
        <v>267</v>
      </c>
      <c r="F6086" s="52" t="s">
        <v>166</v>
      </c>
      <c r="G6086" s="56" t="s">
        <v>274</v>
      </c>
      <c r="I6086" s="59">
        <v>0.13055555555555556</v>
      </c>
      <c r="J6086" s="7" t="s">
        <v>38</v>
      </c>
      <c r="K6086" s="7">
        <v>48</v>
      </c>
      <c r="L6086" s="7">
        <v>1496</v>
      </c>
      <c r="M6086" s="7">
        <v>9.5299999999999994</v>
      </c>
      <c r="N6086" s="7">
        <v>1</v>
      </c>
    </row>
    <row r="6087" spans="1:14" hidden="1" x14ac:dyDescent="0.35">
      <c r="A6087" s="56">
        <v>2019</v>
      </c>
      <c r="B6087" s="31">
        <v>43674</v>
      </c>
      <c r="C6087" s="26">
        <v>8.1666666666667194</v>
      </c>
      <c r="E6087" s="58" t="s">
        <v>267</v>
      </c>
      <c r="F6087" s="52" t="s">
        <v>166</v>
      </c>
      <c r="G6087" s="56" t="s">
        <v>274</v>
      </c>
      <c r="I6087" s="59">
        <v>0.17222222222222225</v>
      </c>
      <c r="J6087" s="7" t="s">
        <v>39</v>
      </c>
      <c r="K6087" s="7">
        <v>52.7</v>
      </c>
      <c r="L6087" s="7">
        <v>1535</v>
      </c>
      <c r="M6087" s="7">
        <v>8.4600000000000009</v>
      </c>
      <c r="N6087" s="7">
        <v>1</v>
      </c>
    </row>
    <row r="6088" spans="1:14" hidden="1" x14ac:dyDescent="0.35">
      <c r="A6088" s="56">
        <v>2019</v>
      </c>
      <c r="B6088" s="31">
        <v>43674</v>
      </c>
      <c r="C6088" s="26">
        <v>8.1666666666667194</v>
      </c>
      <c r="E6088" s="58" t="s">
        <v>267</v>
      </c>
      <c r="F6088" s="52" t="s">
        <v>166</v>
      </c>
      <c r="G6088" s="56" t="s">
        <v>274</v>
      </c>
      <c r="I6088" s="59">
        <v>0.17291666666666669</v>
      </c>
      <c r="J6088" s="7" t="s">
        <v>39</v>
      </c>
      <c r="K6088" s="7">
        <v>60</v>
      </c>
      <c r="L6088" s="7">
        <v>1591</v>
      </c>
      <c r="M6088" s="7">
        <v>10.41</v>
      </c>
      <c r="N6088" s="7">
        <v>1</v>
      </c>
    </row>
    <row r="6089" spans="1:14" hidden="1" x14ac:dyDescent="0.35">
      <c r="A6089" s="56">
        <v>2019</v>
      </c>
      <c r="B6089" s="31">
        <v>43674</v>
      </c>
      <c r="C6089" s="26">
        <v>8.2083333333333908</v>
      </c>
      <c r="E6089" s="58" t="s">
        <v>267</v>
      </c>
      <c r="F6089" s="52" t="s">
        <v>166</v>
      </c>
      <c r="G6089" s="56" t="s">
        <v>274</v>
      </c>
      <c r="I6089" s="59">
        <v>0.20902777777777778</v>
      </c>
      <c r="J6089" s="7" t="s">
        <v>39</v>
      </c>
      <c r="K6089" s="7">
        <v>55.7</v>
      </c>
      <c r="L6089" s="7">
        <v>274</v>
      </c>
      <c r="M6089" s="7">
        <v>7.89</v>
      </c>
      <c r="N6089" s="7">
        <v>1</v>
      </c>
    </row>
    <row r="6090" spans="1:14" hidden="1" x14ac:dyDescent="0.35">
      <c r="A6090" s="56">
        <v>2019</v>
      </c>
      <c r="B6090" s="31">
        <v>43674</v>
      </c>
      <c r="C6090" s="26">
        <v>8.2083333333333908</v>
      </c>
      <c r="E6090" s="58" t="s">
        <v>267</v>
      </c>
      <c r="F6090" s="52" t="s">
        <v>166</v>
      </c>
      <c r="G6090" s="56" t="s">
        <v>274</v>
      </c>
      <c r="I6090" s="59">
        <v>0.20902777777777778</v>
      </c>
      <c r="J6090" s="7" t="s">
        <v>39</v>
      </c>
      <c r="K6090" s="7">
        <v>50.7</v>
      </c>
      <c r="L6090" s="7">
        <v>275</v>
      </c>
      <c r="M6090" s="7">
        <v>7.71</v>
      </c>
      <c r="N6090" s="7">
        <v>1</v>
      </c>
    </row>
    <row r="6091" spans="1:14" hidden="1" x14ac:dyDescent="0.35">
      <c r="A6091" s="56">
        <v>2019</v>
      </c>
      <c r="B6091" s="31">
        <v>43674</v>
      </c>
      <c r="C6091" s="26">
        <v>8.2083333333333908</v>
      </c>
      <c r="E6091" s="58" t="s">
        <v>267</v>
      </c>
      <c r="F6091" s="52" t="s">
        <v>166</v>
      </c>
      <c r="G6091" s="56" t="s">
        <v>274</v>
      </c>
      <c r="I6091" s="59">
        <v>0.20902777777777778</v>
      </c>
      <c r="J6091" s="7" t="s">
        <v>39</v>
      </c>
      <c r="K6091" s="7">
        <v>43.9</v>
      </c>
      <c r="L6091" s="7">
        <v>276</v>
      </c>
      <c r="M6091" s="7">
        <v>6.66</v>
      </c>
      <c r="N6091" s="7">
        <v>1</v>
      </c>
    </row>
    <row r="6092" spans="1:14" hidden="1" x14ac:dyDescent="0.35">
      <c r="A6092" s="56">
        <v>2019</v>
      </c>
      <c r="B6092" s="31">
        <v>43674</v>
      </c>
      <c r="C6092" s="26">
        <v>8.2083333333333908</v>
      </c>
      <c r="E6092" s="58" t="s">
        <v>267</v>
      </c>
      <c r="F6092" s="52" t="s">
        <v>166</v>
      </c>
      <c r="G6092" s="56" t="s">
        <v>274</v>
      </c>
      <c r="I6092" s="59">
        <v>0.20902777777777778</v>
      </c>
      <c r="J6092" s="7" t="s">
        <v>39</v>
      </c>
      <c r="K6092" s="7">
        <v>51.7</v>
      </c>
      <c r="L6092" s="7">
        <v>276</v>
      </c>
      <c r="M6092" s="7">
        <v>7.3</v>
      </c>
      <c r="N6092" s="7">
        <v>1</v>
      </c>
    </row>
    <row r="6093" spans="1:14" hidden="1" x14ac:dyDescent="0.35">
      <c r="A6093" s="56">
        <v>2019</v>
      </c>
      <c r="B6093" s="31">
        <v>43674</v>
      </c>
      <c r="C6093" s="26">
        <v>8.2083333333333908</v>
      </c>
      <c r="E6093" s="58" t="s">
        <v>267</v>
      </c>
      <c r="F6093" s="52" t="s">
        <v>166</v>
      </c>
      <c r="G6093" s="56" t="s">
        <v>274</v>
      </c>
      <c r="I6093" s="59">
        <v>0.20902777777777778</v>
      </c>
      <c r="J6093" s="7" t="s">
        <v>39</v>
      </c>
      <c r="K6093" s="7">
        <v>59.9</v>
      </c>
      <c r="L6093" s="7">
        <v>279</v>
      </c>
      <c r="M6093" s="7">
        <v>7.92</v>
      </c>
      <c r="N6093" s="7">
        <v>1</v>
      </c>
    </row>
    <row r="6094" spans="1:14" hidden="1" x14ac:dyDescent="0.35">
      <c r="A6094" s="56">
        <v>2019</v>
      </c>
      <c r="B6094" s="31">
        <v>43674</v>
      </c>
      <c r="C6094" s="26">
        <v>8.2083333333333908</v>
      </c>
      <c r="E6094" s="58" t="s">
        <v>267</v>
      </c>
      <c r="F6094" s="52" t="s">
        <v>166</v>
      </c>
      <c r="G6094" s="56" t="s">
        <v>274</v>
      </c>
      <c r="I6094" s="59">
        <v>0.20972222222222223</v>
      </c>
      <c r="J6094" s="7" t="s">
        <v>39</v>
      </c>
      <c r="K6094" s="7">
        <v>55.4</v>
      </c>
      <c r="L6094" s="7">
        <v>356</v>
      </c>
      <c r="M6094" s="7">
        <v>8.5</v>
      </c>
      <c r="N6094" s="7">
        <v>1</v>
      </c>
    </row>
    <row r="6095" spans="1:14" hidden="1" x14ac:dyDescent="0.35">
      <c r="A6095" s="56">
        <v>2019</v>
      </c>
      <c r="B6095" s="31">
        <v>43674</v>
      </c>
      <c r="C6095" s="26">
        <v>8.2083333333333908</v>
      </c>
      <c r="E6095" s="58" t="s">
        <v>267</v>
      </c>
      <c r="F6095" s="52" t="s">
        <v>166</v>
      </c>
      <c r="G6095" s="56" t="s">
        <v>274</v>
      </c>
      <c r="I6095" s="59">
        <v>0.20972222222222223</v>
      </c>
      <c r="J6095" s="7" t="s">
        <v>39</v>
      </c>
      <c r="K6095" s="7">
        <v>64.2</v>
      </c>
      <c r="L6095" s="7">
        <v>357</v>
      </c>
      <c r="M6095" s="7">
        <v>9.01</v>
      </c>
      <c r="N6095" s="7">
        <v>1</v>
      </c>
    </row>
    <row r="6096" spans="1:14" hidden="1" x14ac:dyDescent="0.35">
      <c r="A6096" s="56">
        <v>2019</v>
      </c>
      <c r="B6096" s="31">
        <v>43674</v>
      </c>
      <c r="C6096" s="26">
        <v>8.2083333333333908</v>
      </c>
      <c r="E6096" s="58" t="s">
        <v>267</v>
      </c>
      <c r="F6096" s="52" t="s">
        <v>166</v>
      </c>
      <c r="G6096" s="56" t="s">
        <v>274</v>
      </c>
      <c r="I6096" s="59">
        <v>0.20972222222222223</v>
      </c>
      <c r="J6096" s="7" t="s">
        <v>39</v>
      </c>
      <c r="K6096" s="7">
        <v>46.8</v>
      </c>
      <c r="L6096" s="7">
        <v>357</v>
      </c>
      <c r="M6096" s="7">
        <v>9.68</v>
      </c>
      <c r="N6096" s="7">
        <v>1</v>
      </c>
    </row>
    <row r="6097" spans="1:14" hidden="1" x14ac:dyDescent="0.35">
      <c r="A6097" s="56">
        <v>2019</v>
      </c>
      <c r="B6097" s="31">
        <v>43674</v>
      </c>
      <c r="C6097" s="26">
        <v>8.2083333333333908</v>
      </c>
      <c r="E6097" s="58" t="s">
        <v>267</v>
      </c>
      <c r="F6097" s="52" t="s">
        <v>166</v>
      </c>
      <c r="G6097" s="56" t="s">
        <v>274</v>
      </c>
      <c r="I6097" s="59">
        <v>0.20972222222222223</v>
      </c>
      <c r="J6097" s="7" t="s">
        <v>39</v>
      </c>
      <c r="K6097" s="7">
        <v>50.2</v>
      </c>
      <c r="L6097" s="7">
        <v>418</v>
      </c>
      <c r="M6097" s="7">
        <v>10.29</v>
      </c>
      <c r="N6097" s="7">
        <v>1</v>
      </c>
    </row>
    <row r="6098" spans="1:14" hidden="1" x14ac:dyDescent="0.35">
      <c r="A6098" s="56">
        <v>2019</v>
      </c>
      <c r="B6098" s="31">
        <v>43674</v>
      </c>
      <c r="C6098" s="26">
        <v>8.2083333333333908</v>
      </c>
      <c r="E6098" s="58" t="s">
        <v>267</v>
      </c>
      <c r="F6098" s="52" t="s">
        <v>166</v>
      </c>
      <c r="G6098" s="56" t="s">
        <v>274</v>
      </c>
      <c r="I6098" s="59">
        <v>0.20972222222222223</v>
      </c>
      <c r="J6098" s="7" t="s">
        <v>39</v>
      </c>
      <c r="K6098" s="7">
        <v>54.3</v>
      </c>
      <c r="L6098" s="7">
        <v>418</v>
      </c>
      <c r="M6098" s="7">
        <v>10.119999999999999</v>
      </c>
      <c r="N6098" s="7">
        <v>1</v>
      </c>
    </row>
    <row r="6099" spans="1:14" hidden="1" x14ac:dyDescent="0.35">
      <c r="A6099" s="56">
        <v>2019</v>
      </c>
      <c r="B6099" s="31">
        <v>43674</v>
      </c>
      <c r="C6099" s="26">
        <v>8.2083333333333908</v>
      </c>
      <c r="E6099" s="58" t="s">
        <v>267</v>
      </c>
      <c r="F6099" s="52" t="s">
        <v>166</v>
      </c>
      <c r="G6099" s="56" t="s">
        <v>274</v>
      </c>
      <c r="I6099" s="59">
        <v>0.20972222222222223</v>
      </c>
      <c r="J6099" s="7" t="s">
        <v>39</v>
      </c>
      <c r="K6099" s="7">
        <v>65</v>
      </c>
      <c r="L6099" s="7">
        <v>418</v>
      </c>
      <c r="M6099" s="7">
        <v>9.9499999999999993</v>
      </c>
      <c r="N6099" s="7">
        <v>1</v>
      </c>
    </row>
    <row r="6100" spans="1:14" hidden="1" x14ac:dyDescent="0.35">
      <c r="A6100" s="56">
        <v>2019</v>
      </c>
      <c r="B6100" s="31">
        <v>43674</v>
      </c>
      <c r="C6100" s="26">
        <v>8.2083333333333908</v>
      </c>
      <c r="E6100" s="58" t="s">
        <v>267</v>
      </c>
      <c r="F6100" s="52" t="s">
        <v>166</v>
      </c>
      <c r="G6100" s="56" t="s">
        <v>274</v>
      </c>
      <c r="I6100" s="59">
        <v>0.20972222222222223</v>
      </c>
      <c r="J6100" s="7" t="s">
        <v>39</v>
      </c>
      <c r="K6100" s="7">
        <v>68.5</v>
      </c>
      <c r="L6100" s="7">
        <v>417</v>
      </c>
      <c r="M6100" s="7">
        <v>10.199999999999999</v>
      </c>
      <c r="N6100" s="7">
        <v>1</v>
      </c>
    </row>
    <row r="6101" spans="1:14" hidden="1" x14ac:dyDescent="0.35">
      <c r="A6101" s="56">
        <v>2019</v>
      </c>
      <c r="B6101" s="31">
        <v>43674</v>
      </c>
      <c r="C6101" s="26">
        <v>8.2083333333333908</v>
      </c>
      <c r="E6101" s="58" t="s">
        <v>267</v>
      </c>
      <c r="F6101" s="52" t="s">
        <v>166</v>
      </c>
      <c r="G6101" s="56" t="s">
        <v>274</v>
      </c>
      <c r="I6101" s="59">
        <v>0.20972222222222223</v>
      </c>
      <c r="J6101" s="7" t="s">
        <v>39</v>
      </c>
      <c r="K6101" s="7">
        <v>48</v>
      </c>
      <c r="L6101" s="7">
        <v>418</v>
      </c>
      <c r="M6101" s="7">
        <v>9.39</v>
      </c>
      <c r="N6101" s="7">
        <v>1</v>
      </c>
    </row>
    <row r="6102" spans="1:14" hidden="1" x14ac:dyDescent="0.35">
      <c r="A6102" s="56">
        <v>2019</v>
      </c>
      <c r="B6102" s="31">
        <v>43674</v>
      </c>
      <c r="C6102" s="26">
        <v>8.2083333333333908</v>
      </c>
      <c r="E6102" s="58" t="s">
        <v>267</v>
      </c>
      <c r="F6102" s="52" t="s">
        <v>166</v>
      </c>
      <c r="G6102" s="56" t="s">
        <v>274</v>
      </c>
      <c r="I6102" s="59">
        <v>0.20972222222222223</v>
      </c>
      <c r="J6102" s="7" t="s">
        <v>39</v>
      </c>
      <c r="K6102" s="7">
        <v>57.6</v>
      </c>
      <c r="L6102" s="7">
        <v>420</v>
      </c>
      <c r="M6102" s="7">
        <v>9.02</v>
      </c>
      <c r="N6102" s="7">
        <v>1</v>
      </c>
    </row>
    <row r="6103" spans="1:14" hidden="1" x14ac:dyDescent="0.35">
      <c r="A6103" s="56">
        <v>2019</v>
      </c>
      <c r="B6103" s="31">
        <v>43674</v>
      </c>
      <c r="C6103" s="26">
        <v>8.2083333333333908</v>
      </c>
      <c r="E6103" s="58" t="s">
        <v>267</v>
      </c>
      <c r="F6103" s="52" t="s">
        <v>166</v>
      </c>
      <c r="G6103" s="56" t="s">
        <v>274</v>
      </c>
      <c r="I6103" s="59">
        <v>0.20972222222222223</v>
      </c>
      <c r="J6103" s="7" t="s">
        <v>39</v>
      </c>
      <c r="K6103" s="7">
        <v>52.7</v>
      </c>
      <c r="L6103" s="7">
        <v>423</v>
      </c>
      <c r="M6103" s="7">
        <v>9.9499999999999993</v>
      </c>
      <c r="N6103" s="7">
        <v>1</v>
      </c>
    </row>
    <row r="6104" spans="1:14" hidden="1" x14ac:dyDescent="0.35">
      <c r="A6104" s="56">
        <v>2019</v>
      </c>
      <c r="B6104" s="31">
        <v>43674</v>
      </c>
      <c r="C6104" s="26">
        <v>8.2083333333333908</v>
      </c>
      <c r="E6104" s="58" t="s">
        <v>267</v>
      </c>
      <c r="F6104" s="52" t="s">
        <v>166</v>
      </c>
      <c r="G6104" s="56" t="s">
        <v>274</v>
      </c>
      <c r="I6104" s="59">
        <v>0.20972222222222223</v>
      </c>
      <c r="J6104" s="7" t="s">
        <v>39</v>
      </c>
      <c r="K6104" s="7">
        <v>57.5</v>
      </c>
      <c r="L6104" s="7">
        <v>423</v>
      </c>
      <c r="M6104" s="7">
        <v>9.4499999999999993</v>
      </c>
      <c r="N6104" s="7">
        <v>1</v>
      </c>
    </row>
    <row r="6105" spans="1:14" hidden="1" x14ac:dyDescent="0.35">
      <c r="A6105" s="56">
        <v>2019</v>
      </c>
      <c r="B6105" s="31">
        <v>43674</v>
      </c>
      <c r="C6105" s="26">
        <v>8.2083333333333908</v>
      </c>
      <c r="E6105" s="58" t="s">
        <v>267</v>
      </c>
      <c r="F6105" s="52" t="s">
        <v>166</v>
      </c>
      <c r="G6105" s="56" t="s">
        <v>274</v>
      </c>
      <c r="I6105" s="59">
        <v>0.20972222222222223</v>
      </c>
      <c r="J6105" s="7" t="s">
        <v>39</v>
      </c>
      <c r="K6105" s="7">
        <v>49.9</v>
      </c>
      <c r="L6105" s="7">
        <v>424</v>
      </c>
      <c r="M6105" s="7">
        <v>9.4</v>
      </c>
      <c r="N6105" s="7">
        <v>1</v>
      </c>
    </row>
    <row r="6106" spans="1:14" hidden="1" x14ac:dyDescent="0.35">
      <c r="A6106" s="56">
        <v>2019</v>
      </c>
      <c r="B6106" s="31">
        <v>43674</v>
      </c>
      <c r="C6106" s="26">
        <v>8.2083333333333908</v>
      </c>
      <c r="E6106" s="58" t="s">
        <v>267</v>
      </c>
      <c r="F6106" s="52" t="s">
        <v>166</v>
      </c>
      <c r="G6106" s="56" t="s">
        <v>274</v>
      </c>
      <c r="I6106" s="59">
        <v>0.20972222222222223</v>
      </c>
      <c r="J6106" s="7" t="s">
        <v>39</v>
      </c>
      <c r="K6106" s="7">
        <v>47</v>
      </c>
      <c r="L6106" s="7">
        <v>426</v>
      </c>
      <c r="M6106" s="7">
        <v>10.17</v>
      </c>
      <c r="N6106" s="7">
        <v>1</v>
      </c>
    </row>
    <row r="6107" spans="1:14" hidden="1" x14ac:dyDescent="0.35">
      <c r="A6107" s="56">
        <v>2019</v>
      </c>
      <c r="B6107" s="31">
        <v>43674</v>
      </c>
      <c r="C6107" s="26">
        <v>8.2083333333333908</v>
      </c>
      <c r="E6107" s="58" t="s">
        <v>267</v>
      </c>
      <c r="F6107" s="52" t="s">
        <v>166</v>
      </c>
      <c r="G6107" s="56" t="s">
        <v>274</v>
      </c>
      <c r="I6107" s="59">
        <v>0.20972222222222223</v>
      </c>
      <c r="J6107" s="7" t="s">
        <v>39</v>
      </c>
      <c r="K6107" s="7">
        <v>51.9</v>
      </c>
      <c r="L6107" s="7">
        <v>426</v>
      </c>
      <c r="M6107" s="7">
        <v>9</v>
      </c>
      <c r="N6107" s="7">
        <v>1</v>
      </c>
    </row>
    <row r="6108" spans="1:14" hidden="1" x14ac:dyDescent="0.35">
      <c r="A6108" s="56">
        <v>2019</v>
      </c>
      <c r="B6108" s="31">
        <v>43674</v>
      </c>
      <c r="C6108" s="26">
        <v>8.2083333333333908</v>
      </c>
      <c r="E6108" s="58" t="s">
        <v>267</v>
      </c>
      <c r="F6108" s="52" t="s">
        <v>166</v>
      </c>
      <c r="G6108" s="56" t="s">
        <v>274</v>
      </c>
      <c r="I6108" s="59">
        <v>0.20972222222222223</v>
      </c>
      <c r="J6108" s="7" t="s">
        <v>39</v>
      </c>
      <c r="K6108" s="7">
        <v>53.7</v>
      </c>
      <c r="L6108" s="7">
        <v>426</v>
      </c>
      <c r="M6108" s="7">
        <v>9.6300000000000008</v>
      </c>
      <c r="N6108" s="7">
        <v>1</v>
      </c>
    </row>
    <row r="6109" spans="1:14" hidden="1" x14ac:dyDescent="0.35">
      <c r="A6109" s="56">
        <v>2019</v>
      </c>
      <c r="B6109" s="31">
        <v>43674</v>
      </c>
      <c r="C6109" s="26">
        <v>8.2083333333333908</v>
      </c>
      <c r="E6109" s="58" t="s">
        <v>267</v>
      </c>
      <c r="F6109" s="52" t="s">
        <v>166</v>
      </c>
      <c r="G6109" s="56" t="s">
        <v>274</v>
      </c>
      <c r="I6109" s="59">
        <v>0.20972222222222223</v>
      </c>
      <c r="J6109" s="7" t="s">
        <v>39</v>
      </c>
      <c r="K6109" s="7">
        <v>55.7</v>
      </c>
      <c r="L6109" s="7">
        <v>426</v>
      </c>
      <c r="M6109" s="7">
        <v>9.08</v>
      </c>
      <c r="N6109" s="7">
        <v>1</v>
      </c>
    </row>
    <row r="6110" spans="1:14" hidden="1" x14ac:dyDescent="0.35">
      <c r="A6110" s="56">
        <v>2019</v>
      </c>
      <c r="B6110" s="31">
        <v>43674</v>
      </c>
      <c r="C6110" s="26">
        <v>8.2083333333333908</v>
      </c>
      <c r="E6110" s="58" t="s">
        <v>267</v>
      </c>
      <c r="F6110" s="52" t="s">
        <v>166</v>
      </c>
      <c r="G6110" s="56" t="s">
        <v>274</v>
      </c>
      <c r="I6110" s="59">
        <v>0.20972222222222223</v>
      </c>
      <c r="J6110" s="7" t="s">
        <v>39</v>
      </c>
      <c r="K6110" s="7">
        <v>34.9</v>
      </c>
      <c r="L6110" s="7">
        <v>428</v>
      </c>
      <c r="M6110" s="7">
        <v>9.7100000000000009</v>
      </c>
      <c r="N6110" s="7">
        <v>1</v>
      </c>
    </row>
    <row r="6111" spans="1:14" hidden="1" x14ac:dyDescent="0.35">
      <c r="A6111" s="56">
        <v>2019</v>
      </c>
      <c r="B6111" s="31">
        <v>43674</v>
      </c>
      <c r="C6111" s="26">
        <v>8.2083333333333908</v>
      </c>
      <c r="E6111" s="58" t="s">
        <v>267</v>
      </c>
      <c r="F6111" s="52" t="s">
        <v>166</v>
      </c>
      <c r="G6111" s="56" t="s">
        <v>274</v>
      </c>
      <c r="I6111" s="59">
        <v>0.20972222222222223</v>
      </c>
      <c r="J6111" s="7" t="s">
        <v>39</v>
      </c>
      <c r="K6111" s="7">
        <v>49.2</v>
      </c>
      <c r="L6111" s="7">
        <v>428</v>
      </c>
      <c r="M6111" s="7">
        <v>8.51</v>
      </c>
      <c r="N6111" s="7">
        <v>1</v>
      </c>
    </row>
    <row r="6112" spans="1:14" hidden="1" x14ac:dyDescent="0.35">
      <c r="A6112" s="56">
        <v>2019</v>
      </c>
      <c r="B6112" s="31">
        <v>43674</v>
      </c>
      <c r="C6112" s="26">
        <v>8.2083333333333908</v>
      </c>
      <c r="E6112" s="58" t="s">
        <v>267</v>
      </c>
      <c r="F6112" s="52" t="s">
        <v>166</v>
      </c>
      <c r="G6112" s="56" t="s">
        <v>274</v>
      </c>
      <c r="I6112" s="59">
        <v>0.20972222222222223</v>
      </c>
      <c r="J6112" s="7" t="s">
        <v>39</v>
      </c>
      <c r="K6112" s="7">
        <v>56.4</v>
      </c>
      <c r="L6112" s="7">
        <v>427</v>
      </c>
      <c r="M6112" s="7">
        <v>9.69</v>
      </c>
      <c r="N6112" s="7">
        <v>1</v>
      </c>
    </row>
    <row r="6113" spans="1:14" hidden="1" x14ac:dyDescent="0.35">
      <c r="A6113" s="56">
        <v>2019</v>
      </c>
      <c r="B6113" s="31">
        <v>43674</v>
      </c>
      <c r="C6113" s="26">
        <v>8.2083333333333908</v>
      </c>
      <c r="E6113" s="58" t="s">
        <v>267</v>
      </c>
      <c r="F6113" s="52" t="s">
        <v>166</v>
      </c>
      <c r="G6113" s="56" t="s">
        <v>274</v>
      </c>
      <c r="I6113" s="59">
        <v>0.20972222222222223</v>
      </c>
      <c r="J6113" s="7" t="s">
        <v>39</v>
      </c>
      <c r="K6113" s="7">
        <v>60.6</v>
      </c>
      <c r="L6113" s="7">
        <v>475</v>
      </c>
      <c r="M6113" s="7">
        <v>8.9</v>
      </c>
      <c r="N6113" s="7">
        <v>1</v>
      </c>
    </row>
    <row r="6114" spans="1:14" hidden="1" x14ac:dyDescent="0.35">
      <c r="A6114" s="56">
        <v>2019</v>
      </c>
      <c r="B6114" s="31">
        <v>43674</v>
      </c>
      <c r="C6114" s="26">
        <v>8.2083333333333908</v>
      </c>
      <c r="E6114" s="58" t="s">
        <v>267</v>
      </c>
      <c r="F6114" s="52" t="s">
        <v>166</v>
      </c>
      <c r="G6114" s="56" t="s">
        <v>274</v>
      </c>
      <c r="I6114" s="59">
        <v>0.21180555555555555</v>
      </c>
      <c r="J6114" s="7" t="s">
        <v>39</v>
      </c>
      <c r="K6114" s="7">
        <v>49.8</v>
      </c>
      <c r="L6114" s="7">
        <v>966</v>
      </c>
      <c r="M6114" s="7">
        <v>9.7799999999999994</v>
      </c>
      <c r="N6114" s="7">
        <v>1</v>
      </c>
    </row>
    <row r="6115" spans="1:14" hidden="1" x14ac:dyDescent="0.35">
      <c r="A6115" s="56">
        <v>2019</v>
      </c>
      <c r="B6115" s="31">
        <v>43674</v>
      </c>
      <c r="C6115" s="26">
        <v>8.2083333333333908</v>
      </c>
      <c r="E6115" s="58" t="s">
        <v>267</v>
      </c>
      <c r="F6115" s="52" t="s">
        <v>166</v>
      </c>
      <c r="G6115" s="56" t="s">
        <v>274</v>
      </c>
      <c r="I6115" s="59">
        <v>0.21180555555555555</v>
      </c>
      <c r="J6115" s="7" t="s">
        <v>39</v>
      </c>
      <c r="K6115" s="7">
        <v>49.4</v>
      </c>
      <c r="L6115" s="7">
        <v>966</v>
      </c>
      <c r="M6115" s="7">
        <v>9.42</v>
      </c>
      <c r="N6115" s="7">
        <v>1</v>
      </c>
    </row>
    <row r="6116" spans="1:14" hidden="1" x14ac:dyDescent="0.35">
      <c r="A6116" s="56">
        <v>2019</v>
      </c>
      <c r="B6116" s="31">
        <v>43674</v>
      </c>
      <c r="C6116" s="26">
        <v>8.2083333333333908</v>
      </c>
      <c r="E6116" s="58" t="s">
        <v>267</v>
      </c>
      <c r="F6116" s="52" t="s">
        <v>166</v>
      </c>
      <c r="G6116" s="56" t="s">
        <v>274</v>
      </c>
      <c r="I6116" s="59">
        <v>0.21180555555555555</v>
      </c>
      <c r="J6116" s="7" t="s">
        <v>39</v>
      </c>
      <c r="K6116" s="7">
        <v>41.7</v>
      </c>
      <c r="L6116" s="7">
        <v>966</v>
      </c>
      <c r="M6116" s="7">
        <v>10.25</v>
      </c>
      <c r="N6116" s="7">
        <v>1</v>
      </c>
    </row>
    <row r="6117" spans="1:14" hidden="1" x14ac:dyDescent="0.35">
      <c r="A6117" s="56">
        <v>2019</v>
      </c>
      <c r="B6117" s="31">
        <v>43674</v>
      </c>
      <c r="C6117" s="26">
        <v>8.2083333333333908</v>
      </c>
      <c r="E6117" s="58" t="s">
        <v>267</v>
      </c>
      <c r="F6117" s="52" t="s">
        <v>166</v>
      </c>
      <c r="G6117" s="56" t="s">
        <v>274</v>
      </c>
      <c r="I6117" s="59">
        <v>0.21180555555555555</v>
      </c>
      <c r="J6117" s="7" t="s">
        <v>39</v>
      </c>
      <c r="K6117" s="7">
        <v>30.8</v>
      </c>
      <c r="L6117" s="7">
        <v>966</v>
      </c>
      <c r="M6117" s="7">
        <v>9.83</v>
      </c>
      <c r="N6117" s="7">
        <v>1</v>
      </c>
    </row>
    <row r="6118" spans="1:14" hidden="1" x14ac:dyDescent="0.35">
      <c r="A6118" s="56">
        <v>2019</v>
      </c>
      <c r="B6118" s="31">
        <v>43674</v>
      </c>
      <c r="C6118" s="26">
        <v>8.2083333333333908</v>
      </c>
      <c r="E6118" s="58" t="s">
        <v>267</v>
      </c>
      <c r="F6118" s="52" t="s">
        <v>166</v>
      </c>
      <c r="G6118" s="56" t="s">
        <v>274</v>
      </c>
      <c r="I6118" s="59">
        <v>0.21180555555555555</v>
      </c>
      <c r="J6118" s="7" t="s">
        <v>39</v>
      </c>
      <c r="K6118" s="7">
        <v>45</v>
      </c>
      <c r="L6118" s="7">
        <v>969</v>
      </c>
      <c r="M6118" s="7">
        <v>9.9600000000000009</v>
      </c>
      <c r="N6118" s="7">
        <v>1</v>
      </c>
    </row>
    <row r="6119" spans="1:14" hidden="1" x14ac:dyDescent="0.35">
      <c r="A6119" s="56">
        <v>2019</v>
      </c>
      <c r="B6119" s="31">
        <v>43674</v>
      </c>
      <c r="C6119" s="26">
        <v>8.2083333333333908</v>
      </c>
      <c r="E6119" s="58" t="s">
        <v>267</v>
      </c>
      <c r="F6119" s="52" t="s">
        <v>166</v>
      </c>
      <c r="G6119" s="56" t="s">
        <v>274</v>
      </c>
      <c r="I6119" s="59">
        <v>0.21180555555555555</v>
      </c>
      <c r="J6119" s="7" t="s">
        <v>39</v>
      </c>
      <c r="K6119" s="7">
        <v>49.9</v>
      </c>
      <c r="L6119" s="7">
        <v>978</v>
      </c>
      <c r="M6119" s="7">
        <v>10.66</v>
      </c>
      <c r="N6119" s="7">
        <v>1</v>
      </c>
    </row>
    <row r="6120" spans="1:14" hidden="1" x14ac:dyDescent="0.35">
      <c r="A6120" s="56">
        <v>2019</v>
      </c>
      <c r="B6120" s="31">
        <v>43674</v>
      </c>
      <c r="C6120" s="26">
        <v>8.2083333333333908</v>
      </c>
      <c r="E6120" s="58" t="s">
        <v>267</v>
      </c>
      <c r="F6120" s="52" t="s">
        <v>166</v>
      </c>
      <c r="G6120" s="56" t="s">
        <v>274</v>
      </c>
      <c r="I6120" s="59">
        <v>0.21180555555555555</v>
      </c>
      <c r="J6120" s="7" t="s">
        <v>39</v>
      </c>
      <c r="K6120" s="7">
        <v>46.4</v>
      </c>
      <c r="L6120" s="7">
        <v>978</v>
      </c>
      <c r="M6120" s="7">
        <v>10.31</v>
      </c>
      <c r="N6120" s="7">
        <v>1</v>
      </c>
    </row>
    <row r="6121" spans="1:14" hidden="1" x14ac:dyDescent="0.35">
      <c r="A6121" s="56">
        <v>2019</v>
      </c>
      <c r="B6121" s="31">
        <v>43674</v>
      </c>
      <c r="C6121" s="26">
        <v>8.2083333333333908</v>
      </c>
      <c r="E6121" s="58" t="s">
        <v>267</v>
      </c>
      <c r="F6121" s="52" t="s">
        <v>166</v>
      </c>
      <c r="G6121" s="56" t="s">
        <v>274</v>
      </c>
      <c r="I6121" s="59">
        <v>0.21180555555555555</v>
      </c>
      <c r="J6121" s="7" t="s">
        <v>39</v>
      </c>
      <c r="K6121" s="7">
        <v>52</v>
      </c>
      <c r="L6121" s="7">
        <v>978</v>
      </c>
      <c r="M6121" s="7">
        <v>9.93</v>
      </c>
      <c r="N6121" s="7">
        <v>1</v>
      </c>
    </row>
    <row r="6122" spans="1:14" hidden="1" x14ac:dyDescent="0.35">
      <c r="A6122" s="56">
        <v>2019</v>
      </c>
      <c r="B6122" s="31">
        <v>43674</v>
      </c>
      <c r="C6122" s="26">
        <v>8.2083333333333908</v>
      </c>
      <c r="E6122" s="58" t="s">
        <v>267</v>
      </c>
      <c r="F6122" s="52" t="s">
        <v>166</v>
      </c>
      <c r="G6122" s="56" t="s">
        <v>274</v>
      </c>
      <c r="I6122" s="59">
        <v>0.21180555555555555</v>
      </c>
      <c r="J6122" s="7" t="s">
        <v>39</v>
      </c>
      <c r="K6122" s="7">
        <v>40.299999999999997</v>
      </c>
      <c r="L6122" s="7">
        <v>978</v>
      </c>
      <c r="M6122" s="7">
        <v>9.81</v>
      </c>
      <c r="N6122" s="7">
        <v>1</v>
      </c>
    </row>
    <row r="6123" spans="1:14" hidden="1" x14ac:dyDescent="0.35">
      <c r="A6123" s="56">
        <v>2019</v>
      </c>
      <c r="B6123" s="31">
        <v>43674</v>
      </c>
      <c r="C6123" s="26">
        <v>8.2083333333333908</v>
      </c>
      <c r="E6123" s="58" t="s">
        <v>267</v>
      </c>
      <c r="F6123" s="52" t="s">
        <v>166</v>
      </c>
      <c r="G6123" s="56" t="s">
        <v>274</v>
      </c>
      <c r="I6123" s="59">
        <v>0.21180555555555555</v>
      </c>
      <c r="J6123" s="7" t="s">
        <v>39</v>
      </c>
      <c r="K6123" s="7">
        <v>60.6</v>
      </c>
      <c r="L6123" s="7">
        <v>979</v>
      </c>
      <c r="M6123" s="7">
        <v>9.7100000000000009</v>
      </c>
      <c r="N6123" s="7">
        <v>1</v>
      </c>
    </row>
    <row r="6124" spans="1:14" hidden="1" x14ac:dyDescent="0.35">
      <c r="A6124" s="56">
        <v>2019</v>
      </c>
      <c r="B6124" s="31">
        <v>43674</v>
      </c>
      <c r="C6124" s="26">
        <v>8.2083333333333908</v>
      </c>
      <c r="E6124" s="58" t="s">
        <v>267</v>
      </c>
      <c r="F6124" s="52" t="s">
        <v>166</v>
      </c>
      <c r="G6124" s="56" t="s">
        <v>274</v>
      </c>
      <c r="I6124" s="59">
        <v>0.21180555555555555</v>
      </c>
      <c r="J6124" s="7" t="s">
        <v>39</v>
      </c>
      <c r="K6124" s="7">
        <v>56.5</v>
      </c>
      <c r="L6124" s="7">
        <v>979</v>
      </c>
      <c r="M6124" s="7">
        <v>8.67</v>
      </c>
      <c r="N6124" s="7">
        <v>1</v>
      </c>
    </row>
    <row r="6125" spans="1:14" hidden="1" x14ac:dyDescent="0.35">
      <c r="A6125" s="56">
        <v>2019</v>
      </c>
      <c r="B6125" s="31">
        <v>43674</v>
      </c>
      <c r="C6125" s="26">
        <v>8.2083333333333908</v>
      </c>
      <c r="E6125" s="58" t="s">
        <v>267</v>
      </c>
      <c r="F6125" s="52" t="s">
        <v>166</v>
      </c>
      <c r="G6125" s="56" t="s">
        <v>274</v>
      </c>
      <c r="I6125" s="59">
        <v>0.21180555555555555</v>
      </c>
      <c r="J6125" s="7" t="s">
        <v>39</v>
      </c>
      <c r="K6125" s="7">
        <v>55</v>
      </c>
      <c r="L6125" s="7">
        <v>977</v>
      </c>
      <c r="M6125" s="7">
        <v>8.94</v>
      </c>
      <c r="N6125" s="7">
        <v>1</v>
      </c>
    </row>
    <row r="6126" spans="1:14" hidden="1" x14ac:dyDescent="0.35">
      <c r="A6126" s="56">
        <v>2019</v>
      </c>
      <c r="B6126" s="31">
        <v>43674</v>
      </c>
      <c r="C6126" s="26">
        <v>8.2083333333333908</v>
      </c>
      <c r="E6126" s="58" t="s">
        <v>267</v>
      </c>
      <c r="F6126" s="52" t="s">
        <v>166</v>
      </c>
      <c r="G6126" s="56" t="s">
        <v>274</v>
      </c>
      <c r="I6126" s="59">
        <v>0.21249999999999999</v>
      </c>
      <c r="J6126" s="7" t="s">
        <v>39</v>
      </c>
      <c r="K6126" s="7">
        <v>61</v>
      </c>
      <c r="L6126" s="7">
        <v>1015</v>
      </c>
      <c r="M6126" s="7">
        <v>9.14</v>
      </c>
      <c r="N6126" s="7">
        <v>1</v>
      </c>
    </row>
    <row r="6127" spans="1:14" hidden="1" x14ac:dyDescent="0.35">
      <c r="A6127" s="56">
        <v>2019</v>
      </c>
      <c r="B6127" s="31">
        <v>43674</v>
      </c>
      <c r="C6127" s="26">
        <v>8.2083333333333908</v>
      </c>
      <c r="E6127" s="58" t="s">
        <v>267</v>
      </c>
      <c r="F6127" s="52" t="s">
        <v>166</v>
      </c>
      <c r="G6127" s="56" t="s">
        <v>274</v>
      </c>
      <c r="I6127" s="59">
        <v>0.21249999999999999</v>
      </c>
      <c r="J6127" s="7" t="s">
        <v>39</v>
      </c>
      <c r="K6127" s="7">
        <v>58.9</v>
      </c>
      <c r="L6127" s="7">
        <v>1015</v>
      </c>
      <c r="M6127" s="7">
        <v>9.42</v>
      </c>
      <c r="N6127" s="7">
        <v>1</v>
      </c>
    </row>
    <row r="6128" spans="1:14" hidden="1" x14ac:dyDescent="0.35">
      <c r="A6128" s="56">
        <v>2019</v>
      </c>
      <c r="B6128" s="31">
        <v>43674</v>
      </c>
      <c r="C6128" s="26">
        <v>8.2083333333333908</v>
      </c>
      <c r="E6128" s="58" t="s">
        <v>267</v>
      </c>
      <c r="F6128" s="52" t="s">
        <v>166</v>
      </c>
      <c r="G6128" s="56" t="s">
        <v>274</v>
      </c>
      <c r="I6128" s="59">
        <v>0.21249999999999999</v>
      </c>
      <c r="J6128" s="7" t="s">
        <v>39</v>
      </c>
      <c r="K6128" s="7">
        <v>60.1</v>
      </c>
      <c r="L6128" s="7">
        <v>1015</v>
      </c>
      <c r="M6128" s="7">
        <v>9.25</v>
      </c>
      <c r="N6128" s="7">
        <v>1</v>
      </c>
    </row>
    <row r="6129" spans="1:14" hidden="1" x14ac:dyDescent="0.35">
      <c r="A6129" s="56">
        <v>2019</v>
      </c>
      <c r="B6129" s="31">
        <v>43674</v>
      </c>
      <c r="C6129" s="26">
        <v>8.2083333333333908</v>
      </c>
      <c r="E6129" s="58" t="s">
        <v>267</v>
      </c>
      <c r="F6129" s="52" t="s">
        <v>166</v>
      </c>
      <c r="G6129" s="56" t="s">
        <v>274</v>
      </c>
      <c r="I6129" s="59">
        <v>0.21249999999999999</v>
      </c>
      <c r="J6129" s="7" t="s">
        <v>39</v>
      </c>
      <c r="K6129" s="7">
        <v>41.4</v>
      </c>
      <c r="L6129" s="7">
        <v>1013</v>
      </c>
      <c r="M6129" s="7">
        <v>10.27</v>
      </c>
      <c r="N6129" s="7">
        <v>1</v>
      </c>
    </row>
    <row r="6130" spans="1:14" hidden="1" x14ac:dyDescent="0.35">
      <c r="A6130" s="56">
        <v>2019</v>
      </c>
      <c r="B6130" s="31">
        <v>43674</v>
      </c>
      <c r="C6130" s="26">
        <v>8.2083333333333908</v>
      </c>
      <c r="E6130" s="58" t="s">
        <v>267</v>
      </c>
      <c r="F6130" s="52" t="s">
        <v>166</v>
      </c>
      <c r="G6130" s="56" t="s">
        <v>274</v>
      </c>
      <c r="I6130" s="59">
        <v>0.21249999999999999</v>
      </c>
      <c r="J6130" s="7" t="s">
        <v>39</v>
      </c>
      <c r="K6130" s="7">
        <v>44.5</v>
      </c>
      <c r="L6130" s="7">
        <v>1015</v>
      </c>
      <c r="M6130" s="7">
        <v>9.91</v>
      </c>
      <c r="N6130" s="7">
        <v>1</v>
      </c>
    </row>
    <row r="6131" spans="1:14" hidden="1" x14ac:dyDescent="0.35">
      <c r="A6131" s="56">
        <v>2019</v>
      </c>
      <c r="B6131" s="31">
        <v>43674</v>
      </c>
      <c r="C6131" s="26">
        <v>8.2083333333333908</v>
      </c>
      <c r="E6131" s="58" t="s">
        <v>267</v>
      </c>
      <c r="F6131" s="52" t="s">
        <v>166</v>
      </c>
      <c r="G6131" s="56" t="s">
        <v>274</v>
      </c>
      <c r="I6131" s="59">
        <v>0.21249999999999999</v>
      </c>
      <c r="J6131" s="7" t="s">
        <v>39</v>
      </c>
      <c r="K6131" s="7">
        <v>57.5</v>
      </c>
      <c r="L6131" s="7">
        <v>1092</v>
      </c>
      <c r="M6131" s="7">
        <v>10.16</v>
      </c>
      <c r="N6131" s="7">
        <v>1</v>
      </c>
    </row>
    <row r="6132" spans="1:14" hidden="1" x14ac:dyDescent="0.35">
      <c r="A6132" s="56">
        <v>2019</v>
      </c>
      <c r="B6132" s="31">
        <v>43674</v>
      </c>
      <c r="C6132" s="26">
        <v>8.2083333333333908</v>
      </c>
      <c r="E6132" s="58" t="s">
        <v>267</v>
      </c>
      <c r="F6132" s="52" t="s">
        <v>166</v>
      </c>
      <c r="G6132" s="56" t="s">
        <v>274</v>
      </c>
      <c r="I6132" s="59">
        <v>0.21249999999999999</v>
      </c>
      <c r="J6132" s="7" t="s">
        <v>39</v>
      </c>
      <c r="K6132" s="7">
        <v>59.1</v>
      </c>
      <c r="L6132" s="7">
        <v>1092</v>
      </c>
      <c r="M6132" s="7">
        <v>10.37</v>
      </c>
      <c r="N6132" s="7">
        <v>1</v>
      </c>
    </row>
    <row r="6133" spans="1:14" hidden="1" x14ac:dyDescent="0.35">
      <c r="A6133" s="56">
        <v>2019</v>
      </c>
      <c r="B6133" s="31">
        <v>43674</v>
      </c>
      <c r="C6133" s="26">
        <v>8.2083333333333908</v>
      </c>
      <c r="E6133" s="58" t="s">
        <v>267</v>
      </c>
      <c r="F6133" s="52" t="s">
        <v>166</v>
      </c>
      <c r="G6133" s="56" t="s">
        <v>274</v>
      </c>
      <c r="I6133" s="59">
        <v>0.21249999999999999</v>
      </c>
      <c r="J6133" s="7" t="s">
        <v>39</v>
      </c>
      <c r="K6133" s="7">
        <v>40.6</v>
      </c>
      <c r="L6133" s="7">
        <v>1092</v>
      </c>
      <c r="M6133" s="7">
        <v>9.33</v>
      </c>
      <c r="N6133" s="7">
        <v>1</v>
      </c>
    </row>
    <row r="6134" spans="1:14" hidden="1" x14ac:dyDescent="0.35">
      <c r="A6134" s="56">
        <v>2019</v>
      </c>
      <c r="B6134" s="31">
        <v>43674</v>
      </c>
      <c r="C6134" s="26">
        <v>8.2083333333333908</v>
      </c>
      <c r="E6134" s="58" t="s">
        <v>267</v>
      </c>
      <c r="F6134" s="52" t="s">
        <v>166</v>
      </c>
      <c r="G6134" s="56" t="s">
        <v>274</v>
      </c>
      <c r="I6134" s="59">
        <v>0.21249999999999999</v>
      </c>
      <c r="J6134" s="7" t="s">
        <v>39</v>
      </c>
      <c r="K6134" s="7">
        <v>50.9</v>
      </c>
      <c r="L6134" s="7">
        <v>1092</v>
      </c>
      <c r="M6134" s="7">
        <v>10.46</v>
      </c>
      <c r="N6134" s="7">
        <v>1</v>
      </c>
    </row>
    <row r="6135" spans="1:14" hidden="1" x14ac:dyDescent="0.35">
      <c r="A6135" s="56">
        <v>2019</v>
      </c>
      <c r="B6135" s="31">
        <v>43674</v>
      </c>
      <c r="C6135" s="26">
        <v>8.2083333333333908</v>
      </c>
      <c r="E6135" s="58" t="s">
        <v>267</v>
      </c>
      <c r="F6135" s="52" t="s">
        <v>166</v>
      </c>
      <c r="G6135" s="56" t="s">
        <v>274</v>
      </c>
      <c r="I6135" s="59">
        <v>0.21249999999999999</v>
      </c>
      <c r="J6135" s="7" t="s">
        <v>39</v>
      </c>
      <c r="K6135" s="7">
        <v>55.3</v>
      </c>
      <c r="L6135" s="7">
        <v>1093</v>
      </c>
      <c r="M6135" s="7">
        <v>9.6</v>
      </c>
      <c r="N6135" s="7">
        <v>1</v>
      </c>
    </row>
    <row r="6136" spans="1:14" hidden="1" x14ac:dyDescent="0.35">
      <c r="A6136" s="56">
        <v>2019</v>
      </c>
      <c r="B6136" s="31">
        <v>43674</v>
      </c>
      <c r="C6136" s="26">
        <v>8.2083333333333908</v>
      </c>
      <c r="E6136" s="58" t="s">
        <v>267</v>
      </c>
      <c r="F6136" s="52" t="s">
        <v>166</v>
      </c>
      <c r="G6136" s="56" t="s">
        <v>274</v>
      </c>
      <c r="I6136" s="59">
        <v>0.21249999999999999</v>
      </c>
      <c r="J6136" s="7" t="s">
        <v>39</v>
      </c>
      <c r="K6136" s="7">
        <v>50.4</v>
      </c>
      <c r="L6136" s="7">
        <v>1093</v>
      </c>
      <c r="M6136" s="7">
        <v>10.18</v>
      </c>
      <c r="N6136" s="7">
        <v>1</v>
      </c>
    </row>
    <row r="6137" spans="1:14" hidden="1" x14ac:dyDescent="0.35">
      <c r="A6137" s="56">
        <v>2019</v>
      </c>
      <c r="B6137" s="31">
        <v>43674</v>
      </c>
      <c r="C6137" s="26">
        <v>8.2083333333333908</v>
      </c>
      <c r="E6137" s="58" t="s">
        <v>267</v>
      </c>
      <c r="F6137" s="52" t="s">
        <v>166</v>
      </c>
      <c r="G6137" s="56" t="s">
        <v>274</v>
      </c>
      <c r="I6137" s="59">
        <v>0.21249999999999999</v>
      </c>
      <c r="J6137" s="7" t="s">
        <v>39</v>
      </c>
      <c r="K6137" s="7">
        <v>51.4</v>
      </c>
      <c r="L6137" s="7">
        <v>1093</v>
      </c>
      <c r="M6137" s="7">
        <v>9.49</v>
      </c>
      <c r="N6137" s="7">
        <v>1</v>
      </c>
    </row>
    <row r="6138" spans="1:14" hidden="1" x14ac:dyDescent="0.35">
      <c r="A6138" s="56">
        <v>2019</v>
      </c>
      <c r="B6138" s="31">
        <v>43674</v>
      </c>
      <c r="C6138" s="26">
        <v>8.2083333333333908</v>
      </c>
      <c r="E6138" s="58" t="s">
        <v>267</v>
      </c>
      <c r="F6138" s="52" t="s">
        <v>166</v>
      </c>
      <c r="G6138" s="56" t="s">
        <v>274</v>
      </c>
      <c r="I6138" s="59">
        <v>0.21249999999999999</v>
      </c>
      <c r="J6138" s="7" t="s">
        <v>39</v>
      </c>
      <c r="K6138" s="7">
        <v>54</v>
      </c>
      <c r="L6138" s="7">
        <v>1095</v>
      </c>
      <c r="M6138" s="7">
        <v>9.02</v>
      </c>
      <c r="N6138" s="7">
        <v>1</v>
      </c>
    </row>
    <row r="6139" spans="1:14" hidden="1" x14ac:dyDescent="0.35">
      <c r="A6139" s="56">
        <v>2019</v>
      </c>
      <c r="B6139" s="31">
        <v>43674</v>
      </c>
      <c r="C6139" s="26">
        <v>8.2083333333333908</v>
      </c>
      <c r="E6139" s="58" t="s">
        <v>267</v>
      </c>
      <c r="F6139" s="52" t="s">
        <v>166</v>
      </c>
      <c r="G6139" s="56" t="s">
        <v>274</v>
      </c>
      <c r="I6139" s="59">
        <v>0.21249999999999999</v>
      </c>
      <c r="J6139" s="7" t="s">
        <v>39</v>
      </c>
      <c r="K6139" s="7">
        <v>55.2</v>
      </c>
      <c r="L6139" s="7">
        <v>1100</v>
      </c>
      <c r="M6139" s="7">
        <v>9.39</v>
      </c>
      <c r="N6139" s="7">
        <v>1</v>
      </c>
    </row>
    <row r="6140" spans="1:14" hidden="1" x14ac:dyDescent="0.35">
      <c r="A6140" s="56">
        <v>2019</v>
      </c>
      <c r="B6140" s="31">
        <v>43674</v>
      </c>
      <c r="C6140" s="26">
        <v>8.2083333333333908</v>
      </c>
      <c r="E6140" s="58" t="s">
        <v>267</v>
      </c>
      <c r="F6140" s="52" t="s">
        <v>166</v>
      </c>
      <c r="G6140" s="56" t="s">
        <v>274</v>
      </c>
      <c r="I6140" s="59">
        <v>0.21388888888888891</v>
      </c>
      <c r="J6140" s="7" t="s">
        <v>39</v>
      </c>
      <c r="K6140" s="7">
        <v>71.599999999999994</v>
      </c>
      <c r="L6140" s="7">
        <v>1387</v>
      </c>
      <c r="M6140" s="7">
        <v>10.220000000000001</v>
      </c>
      <c r="N6140" s="7">
        <v>1</v>
      </c>
    </row>
    <row r="6141" spans="1:14" hidden="1" x14ac:dyDescent="0.35">
      <c r="A6141" s="56">
        <v>2019</v>
      </c>
      <c r="B6141" s="31">
        <v>43674</v>
      </c>
      <c r="C6141" s="26">
        <v>8.2500000000000497</v>
      </c>
      <c r="E6141" s="58" t="s">
        <v>267</v>
      </c>
      <c r="F6141" s="52" t="s">
        <v>166</v>
      </c>
      <c r="G6141" s="56" t="s">
        <v>274</v>
      </c>
      <c r="I6141" s="59">
        <v>0.25555555555555559</v>
      </c>
      <c r="J6141" s="7" t="s">
        <v>39</v>
      </c>
      <c r="K6141" s="7">
        <v>57.3</v>
      </c>
      <c r="L6141" s="7">
        <v>1380</v>
      </c>
      <c r="M6141" s="7">
        <v>11.78</v>
      </c>
      <c r="N6141" s="7">
        <v>1</v>
      </c>
    </row>
    <row r="6142" spans="1:14" hidden="1" x14ac:dyDescent="0.35">
      <c r="A6142" s="56">
        <v>2019</v>
      </c>
      <c r="B6142" s="31">
        <v>43674</v>
      </c>
      <c r="C6142" s="26">
        <v>8.2500000000000497</v>
      </c>
      <c r="E6142" s="58" t="s">
        <v>267</v>
      </c>
      <c r="F6142" s="52" t="s">
        <v>166</v>
      </c>
      <c r="G6142" s="56" t="s">
        <v>274</v>
      </c>
      <c r="I6142" s="59">
        <v>0.25555555555555559</v>
      </c>
      <c r="J6142" s="7" t="s">
        <v>39</v>
      </c>
      <c r="K6142" s="7">
        <v>62</v>
      </c>
      <c r="L6142" s="7">
        <v>1387</v>
      </c>
      <c r="M6142" s="7">
        <v>10.119999999999999</v>
      </c>
      <c r="N6142" s="7">
        <v>1</v>
      </c>
    </row>
    <row r="6143" spans="1:14" hidden="1" x14ac:dyDescent="0.35">
      <c r="A6143" s="56">
        <v>2019</v>
      </c>
      <c r="B6143" s="31">
        <v>43674</v>
      </c>
      <c r="C6143" s="26">
        <v>8.2500000000000497</v>
      </c>
      <c r="E6143" s="58" t="s">
        <v>267</v>
      </c>
      <c r="F6143" s="52" t="s">
        <v>166</v>
      </c>
      <c r="G6143" s="56" t="s">
        <v>274</v>
      </c>
      <c r="I6143" s="59">
        <v>0.25625000000000003</v>
      </c>
      <c r="J6143" s="7" t="s">
        <v>39</v>
      </c>
      <c r="K6143" s="7">
        <v>75.5</v>
      </c>
      <c r="L6143" s="7">
        <v>1589</v>
      </c>
      <c r="M6143" s="7">
        <v>8.36</v>
      </c>
      <c r="N6143" s="7">
        <v>1</v>
      </c>
    </row>
    <row r="6144" spans="1:14" hidden="1" x14ac:dyDescent="0.35">
      <c r="A6144" s="56">
        <v>2019</v>
      </c>
      <c r="B6144" s="31">
        <v>43674</v>
      </c>
      <c r="C6144" s="26">
        <v>8.2916666666667194</v>
      </c>
      <c r="E6144" s="58" t="s">
        <v>267</v>
      </c>
      <c r="F6144" s="52" t="s">
        <v>166</v>
      </c>
      <c r="G6144" s="56" t="s">
        <v>274</v>
      </c>
      <c r="I6144" s="59" t="s">
        <v>40</v>
      </c>
    </row>
    <row r="6145" spans="1:14" hidden="1" x14ac:dyDescent="0.35">
      <c r="A6145" s="56">
        <v>2019</v>
      </c>
      <c r="B6145" s="31">
        <v>43674</v>
      </c>
      <c r="C6145" s="26">
        <v>8.3333333333333908</v>
      </c>
      <c r="E6145" s="58" t="s">
        <v>267</v>
      </c>
      <c r="F6145" s="52" t="s">
        <v>166</v>
      </c>
      <c r="G6145" s="56" t="s">
        <v>274</v>
      </c>
      <c r="I6145" s="59">
        <v>0.3354166666666667</v>
      </c>
      <c r="J6145" s="7" t="s">
        <v>39</v>
      </c>
      <c r="K6145" s="7">
        <v>51.5</v>
      </c>
      <c r="L6145" s="7">
        <v>620</v>
      </c>
      <c r="M6145" s="7">
        <v>10.02</v>
      </c>
      <c r="N6145" s="7">
        <v>1</v>
      </c>
    </row>
    <row r="6146" spans="1:14" hidden="1" x14ac:dyDescent="0.35">
      <c r="A6146" s="56">
        <v>2019</v>
      </c>
      <c r="B6146" s="31">
        <v>43674</v>
      </c>
      <c r="C6146" s="26">
        <v>8.3750000000000497</v>
      </c>
      <c r="E6146" s="58" t="s">
        <v>267</v>
      </c>
      <c r="F6146" s="52" t="s">
        <v>166</v>
      </c>
      <c r="G6146" s="56" t="s">
        <v>274</v>
      </c>
      <c r="I6146" s="59" t="s">
        <v>40</v>
      </c>
    </row>
    <row r="6147" spans="1:14" hidden="1" x14ac:dyDescent="0.35">
      <c r="A6147" s="56">
        <v>2019</v>
      </c>
      <c r="B6147" s="31">
        <v>43674</v>
      </c>
      <c r="C6147" s="26">
        <v>8.4166666666667194</v>
      </c>
      <c r="E6147" s="58" t="s">
        <v>267</v>
      </c>
      <c r="F6147" s="52" t="s">
        <v>166</v>
      </c>
      <c r="G6147" s="56" t="s">
        <v>274</v>
      </c>
      <c r="I6147" s="59" t="s">
        <v>40</v>
      </c>
    </row>
    <row r="6148" spans="1:14" hidden="1" x14ac:dyDescent="0.35">
      <c r="A6148" s="56">
        <v>2019</v>
      </c>
      <c r="B6148" s="31">
        <v>43674</v>
      </c>
      <c r="C6148" s="26">
        <v>8.4583333333333908</v>
      </c>
      <c r="E6148" s="58" t="s">
        <v>267</v>
      </c>
      <c r="F6148" s="52" t="s">
        <v>166</v>
      </c>
      <c r="G6148" s="56" t="s">
        <v>274</v>
      </c>
      <c r="I6148" s="59" t="s">
        <v>40</v>
      </c>
    </row>
    <row r="6149" spans="1:14" hidden="1" x14ac:dyDescent="0.35">
      <c r="A6149" s="56">
        <v>2019</v>
      </c>
      <c r="B6149" s="31">
        <v>43674</v>
      </c>
      <c r="C6149" s="26">
        <v>8.5000000000000497</v>
      </c>
      <c r="E6149" s="58" t="s">
        <v>267</v>
      </c>
      <c r="F6149" s="52" t="s">
        <v>166</v>
      </c>
      <c r="G6149" s="56" t="s">
        <v>274</v>
      </c>
      <c r="I6149" s="59" t="s">
        <v>40</v>
      </c>
    </row>
    <row r="6150" spans="1:14" hidden="1" x14ac:dyDescent="0.35">
      <c r="A6150" s="56">
        <v>2019</v>
      </c>
      <c r="B6150" s="31">
        <v>43674</v>
      </c>
      <c r="C6150" s="26">
        <v>8.5416666666667194</v>
      </c>
      <c r="E6150" s="58" t="s">
        <v>267</v>
      </c>
      <c r="F6150" s="52" t="s">
        <v>166</v>
      </c>
      <c r="G6150" s="56" t="s">
        <v>274</v>
      </c>
      <c r="I6150" s="59" t="s">
        <v>40</v>
      </c>
    </row>
    <row r="6151" spans="1:14" hidden="1" x14ac:dyDescent="0.35">
      <c r="A6151" s="56">
        <v>2019</v>
      </c>
      <c r="B6151" s="31">
        <v>43674</v>
      </c>
      <c r="C6151" s="26">
        <v>8.5833333333333908</v>
      </c>
      <c r="E6151" s="58" t="s">
        <v>267</v>
      </c>
      <c r="F6151" s="52" t="s">
        <v>166</v>
      </c>
      <c r="G6151" s="56" t="s">
        <v>274</v>
      </c>
      <c r="I6151" s="59" t="s">
        <v>40</v>
      </c>
    </row>
    <row r="6152" spans="1:14" hidden="1" x14ac:dyDescent="0.35">
      <c r="A6152" s="56">
        <v>2019</v>
      </c>
      <c r="B6152" s="31">
        <v>43674</v>
      </c>
      <c r="C6152" s="26">
        <v>8.6250000000000604</v>
      </c>
      <c r="E6152" s="58" t="s">
        <v>267</v>
      </c>
      <c r="F6152" s="52" t="s">
        <v>166</v>
      </c>
      <c r="G6152" s="56" t="s">
        <v>274</v>
      </c>
      <c r="I6152" s="59" t="s">
        <v>40</v>
      </c>
    </row>
    <row r="6153" spans="1:14" hidden="1" x14ac:dyDescent="0.35">
      <c r="A6153" s="56">
        <v>2019</v>
      </c>
      <c r="B6153" s="31">
        <v>43674</v>
      </c>
      <c r="C6153" s="26">
        <v>8.6666666666667194</v>
      </c>
      <c r="E6153" s="58" t="s">
        <v>267</v>
      </c>
      <c r="F6153" s="52" t="s">
        <v>166</v>
      </c>
      <c r="G6153" s="56" t="s">
        <v>274</v>
      </c>
      <c r="I6153" s="59" t="s">
        <v>40</v>
      </c>
    </row>
    <row r="6154" spans="1:14" hidden="1" x14ac:dyDescent="0.35">
      <c r="A6154" s="56">
        <v>2019</v>
      </c>
      <c r="B6154" s="31">
        <v>43674</v>
      </c>
      <c r="C6154" s="26">
        <v>8.7083333333333908</v>
      </c>
      <c r="E6154" s="58" t="s">
        <v>267</v>
      </c>
      <c r="F6154" s="52" t="s">
        <v>166</v>
      </c>
      <c r="G6154" s="56" t="s">
        <v>274</v>
      </c>
      <c r="I6154" s="59" t="s">
        <v>40</v>
      </c>
    </row>
    <row r="6155" spans="1:14" hidden="1" x14ac:dyDescent="0.35">
      <c r="A6155" s="56">
        <v>2019</v>
      </c>
      <c r="B6155" s="31">
        <v>43674</v>
      </c>
      <c r="C6155" s="26">
        <v>8.7500000000000604</v>
      </c>
      <c r="E6155" s="58" t="s">
        <v>267</v>
      </c>
      <c r="F6155" s="52" t="s">
        <v>166</v>
      </c>
      <c r="G6155" s="56" t="s">
        <v>274</v>
      </c>
      <c r="I6155" s="59" t="s">
        <v>40</v>
      </c>
    </row>
    <row r="6156" spans="1:14" hidden="1" x14ac:dyDescent="0.35">
      <c r="A6156" s="56">
        <v>2019</v>
      </c>
      <c r="B6156" s="31">
        <v>43674</v>
      </c>
      <c r="C6156" s="26">
        <v>8.7916666666667194</v>
      </c>
      <c r="E6156" s="58" t="s">
        <v>267</v>
      </c>
      <c r="F6156" s="52" t="s">
        <v>166</v>
      </c>
      <c r="G6156" s="56" t="s">
        <v>274</v>
      </c>
      <c r="I6156" s="59" t="s">
        <v>40</v>
      </c>
    </row>
    <row r="6157" spans="1:14" hidden="1" x14ac:dyDescent="0.35">
      <c r="A6157" s="56">
        <v>2019</v>
      </c>
      <c r="B6157" s="31">
        <v>43674</v>
      </c>
      <c r="C6157" s="26">
        <v>8.8333333333333908</v>
      </c>
      <c r="E6157" s="58" t="s">
        <v>267</v>
      </c>
      <c r="F6157" s="52" t="s">
        <v>166</v>
      </c>
      <c r="G6157" s="56" t="s">
        <v>274</v>
      </c>
      <c r="I6157" s="59" t="s">
        <v>40</v>
      </c>
    </row>
    <row r="6158" spans="1:14" hidden="1" x14ac:dyDescent="0.35">
      <c r="A6158" s="56">
        <v>2019</v>
      </c>
      <c r="B6158" s="31">
        <v>43674</v>
      </c>
      <c r="C6158" s="26">
        <v>8.8750000000000604</v>
      </c>
      <c r="E6158" s="58" t="s">
        <v>267</v>
      </c>
      <c r="F6158" s="52" t="s">
        <v>166</v>
      </c>
      <c r="G6158" s="56" t="s">
        <v>274</v>
      </c>
      <c r="I6158" s="59">
        <v>0.87638888888888899</v>
      </c>
      <c r="J6158" s="7" t="s">
        <v>39</v>
      </c>
      <c r="K6158" s="7">
        <v>39.299999999999997</v>
      </c>
      <c r="L6158" s="7">
        <v>442</v>
      </c>
      <c r="M6158" s="7">
        <v>8.85</v>
      </c>
      <c r="N6158" s="7">
        <v>1</v>
      </c>
    </row>
    <row r="6159" spans="1:14" hidden="1" x14ac:dyDescent="0.35">
      <c r="A6159" s="56">
        <v>2019</v>
      </c>
      <c r="B6159" s="31">
        <v>43674</v>
      </c>
      <c r="C6159" s="26">
        <v>8.8750000000000604</v>
      </c>
      <c r="E6159" s="58" t="s">
        <v>267</v>
      </c>
      <c r="F6159" s="52" t="s">
        <v>166</v>
      </c>
      <c r="G6159" s="56" t="s">
        <v>274</v>
      </c>
      <c r="I6159" s="59">
        <v>0.87986111111111109</v>
      </c>
      <c r="J6159" s="7" t="s">
        <v>39</v>
      </c>
      <c r="K6159" s="7">
        <v>45.3</v>
      </c>
      <c r="L6159" s="7">
        <v>1208</v>
      </c>
      <c r="M6159" s="7">
        <v>9.59</v>
      </c>
      <c r="N6159" s="7">
        <v>1</v>
      </c>
    </row>
    <row r="6160" spans="1:14" hidden="1" x14ac:dyDescent="0.35">
      <c r="A6160" s="56">
        <v>2019</v>
      </c>
      <c r="B6160" s="31">
        <v>43674</v>
      </c>
      <c r="C6160" s="26">
        <v>8.8750000000000604</v>
      </c>
      <c r="E6160" s="58" t="s">
        <v>267</v>
      </c>
      <c r="F6160" s="52" t="s">
        <v>166</v>
      </c>
      <c r="G6160" s="56" t="s">
        <v>274</v>
      </c>
      <c r="I6160" s="59">
        <v>0.87986111111111109</v>
      </c>
      <c r="J6160" s="7" t="s">
        <v>39</v>
      </c>
      <c r="K6160" s="7">
        <v>52.8</v>
      </c>
      <c r="L6160" s="7">
        <v>1208</v>
      </c>
      <c r="M6160" s="7">
        <v>9.2799999999999994</v>
      </c>
      <c r="N6160" s="7">
        <v>1</v>
      </c>
    </row>
    <row r="6161" spans="1:14" hidden="1" x14ac:dyDescent="0.35">
      <c r="A6161" s="56">
        <v>2019</v>
      </c>
      <c r="B6161" s="31">
        <v>43674</v>
      </c>
      <c r="C6161" s="26">
        <v>8.8750000000000604</v>
      </c>
      <c r="E6161" s="58" t="s">
        <v>267</v>
      </c>
      <c r="F6161" s="52" t="s">
        <v>166</v>
      </c>
      <c r="G6161" s="56" t="s">
        <v>274</v>
      </c>
      <c r="I6161" s="59">
        <v>0.88055555555555554</v>
      </c>
      <c r="J6161" s="7" t="s">
        <v>39</v>
      </c>
      <c r="K6161" s="7">
        <v>54.9</v>
      </c>
      <c r="L6161" s="7">
        <v>1468</v>
      </c>
      <c r="M6161" s="7">
        <v>8.5399999999999991</v>
      </c>
      <c r="N6161" s="7">
        <v>1</v>
      </c>
    </row>
    <row r="6162" spans="1:14" hidden="1" x14ac:dyDescent="0.35">
      <c r="A6162" s="56">
        <v>2019</v>
      </c>
      <c r="B6162" s="31">
        <v>43674</v>
      </c>
      <c r="C6162" s="26">
        <v>8.8750000000000604</v>
      </c>
      <c r="E6162" s="58" t="s">
        <v>267</v>
      </c>
      <c r="F6162" s="52" t="s">
        <v>166</v>
      </c>
      <c r="G6162" s="56" t="s">
        <v>274</v>
      </c>
      <c r="I6162" s="59">
        <v>0.88055555555555554</v>
      </c>
      <c r="J6162" s="7" t="s">
        <v>39</v>
      </c>
      <c r="K6162" s="7">
        <v>45.3</v>
      </c>
      <c r="L6162" s="7">
        <v>1468</v>
      </c>
      <c r="M6162" s="7">
        <v>8.27</v>
      </c>
      <c r="N6162" s="7">
        <v>1</v>
      </c>
    </row>
    <row r="6163" spans="1:14" hidden="1" x14ac:dyDescent="0.35">
      <c r="A6163" s="56">
        <v>2019</v>
      </c>
      <c r="B6163" s="31">
        <v>43674</v>
      </c>
      <c r="C6163" s="26">
        <v>8.8750000000000604</v>
      </c>
      <c r="E6163" s="58" t="s">
        <v>267</v>
      </c>
      <c r="F6163" s="52" t="s">
        <v>166</v>
      </c>
      <c r="G6163" s="56" t="s">
        <v>274</v>
      </c>
      <c r="I6163" s="59">
        <v>0.88055555555555554</v>
      </c>
      <c r="J6163" s="7" t="s">
        <v>39</v>
      </c>
      <c r="K6163" s="7">
        <v>50.5</v>
      </c>
      <c r="L6163" s="7">
        <v>1469</v>
      </c>
      <c r="M6163" s="7">
        <v>8</v>
      </c>
      <c r="N6163" s="7">
        <v>1</v>
      </c>
    </row>
    <row r="6164" spans="1:14" hidden="1" x14ac:dyDescent="0.35">
      <c r="A6164" s="56">
        <v>2019</v>
      </c>
      <c r="B6164" s="31">
        <v>43674</v>
      </c>
      <c r="C6164" s="26">
        <v>8.8750000000000604</v>
      </c>
      <c r="E6164" s="58" t="s">
        <v>267</v>
      </c>
      <c r="F6164" s="52" t="s">
        <v>166</v>
      </c>
      <c r="G6164" s="56" t="s">
        <v>274</v>
      </c>
      <c r="I6164" s="59">
        <v>0.88055555555555554</v>
      </c>
      <c r="J6164" s="7" t="s">
        <v>39</v>
      </c>
      <c r="K6164" s="7">
        <v>54.4</v>
      </c>
      <c r="L6164" s="7">
        <v>1470</v>
      </c>
      <c r="M6164" s="7">
        <v>9.1300000000000008</v>
      </c>
      <c r="N6164" s="7">
        <v>1</v>
      </c>
    </row>
    <row r="6165" spans="1:14" hidden="1" x14ac:dyDescent="0.35">
      <c r="A6165" s="56">
        <v>2019</v>
      </c>
      <c r="B6165" s="31">
        <v>43674</v>
      </c>
      <c r="C6165" s="26">
        <v>8.8750000000000604</v>
      </c>
      <c r="E6165" s="58" t="s">
        <v>267</v>
      </c>
      <c r="F6165" s="52" t="s">
        <v>166</v>
      </c>
      <c r="G6165" s="56" t="s">
        <v>274</v>
      </c>
      <c r="I6165" s="59">
        <v>0.88055555555555554</v>
      </c>
      <c r="J6165" s="7" t="s">
        <v>39</v>
      </c>
      <c r="K6165" s="7">
        <v>48.2</v>
      </c>
      <c r="L6165" s="7">
        <v>1471</v>
      </c>
      <c r="M6165" s="7">
        <v>8.74</v>
      </c>
      <c r="N6165" s="7">
        <v>1</v>
      </c>
    </row>
    <row r="6166" spans="1:14" hidden="1" x14ac:dyDescent="0.35">
      <c r="A6166" s="56">
        <v>2019</v>
      </c>
      <c r="B6166" s="31">
        <v>43674</v>
      </c>
      <c r="C6166" s="26">
        <v>8.8750000000000604</v>
      </c>
      <c r="E6166" s="58" t="s">
        <v>267</v>
      </c>
      <c r="F6166" s="52" t="s">
        <v>166</v>
      </c>
      <c r="G6166" s="56" t="s">
        <v>274</v>
      </c>
      <c r="I6166" s="59">
        <v>0.88055555555555554</v>
      </c>
      <c r="J6166" s="7" t="s">
        <v>39</v>
      </c>
      <c r="K6166" s="7">
        <v>44.5</v>
      </c>
      <c r="L6166" s="7">
        <v>1472</v>
      </c>
      <c r="M6166" s="7">
        <v>8.64</v>
      </c>
      <c r="N6166" s="7">
        <v>1</v>
      </c>
    </row>
    <row r="6167" spans="1:14" hidden="1" x14ac:dyDescent="0.35">
      <c r="A6167" s="56">
        <v>2019</v>
      </c>
      <c r="B6167" s="31">
        <v>43674</v>
      </c>
      <c r="C6167" s="26">
        <v>8.8750000000000604</v>
      </c>
      <c r="E6167" s="58" t="s">
        <v>267</v>
      </c>
      <c r="F6167" s="52" t="s">
        <v>166</v>
      </c>
      <c r="G6167" s="56" t="s">
        <v>274</v>
      </c>
      <c r="I6167" s="59">
        <v>0.88055555555555554</v>
      </c>
      <c r="J6167" s="7" t="s">
        <v>39</v>
      </c>
      <c r="K6167" s="7">
        <v>43.8</v>
      </c>
      <c r="L6167" s="7">
        <v>1472</v>
      </c>
      <c r="M6167" s="7">
        <v>7.74</v>
      </c>
      <c r="N6167" s="7">
        <v>1</v>
      </c>
    </row>
    <row r="6168" spans="1:14" hidden="1" x14ac:dyDescent="0.35">
      <c r="A6168" s="56">
        <v>2019</v>
      </c>
      <c r="B6168" s="31">
        <v>43674</v>
      </c>
      <c r="C6168" s="26">
        <v>8.8750000000000604</v>
      </c>
      <c r="E6168" s="58" t="s">
        <v>267</v>
      </c>
      <c r="F6168" s="52" t="s">
        <v>166</v>
      </c>
      <c r="G6168" s="56" t="s">
        <v>274</v>
      </c>
      <c r="I6168" s="59">
        <v>0.88055555555555554</v>
      </c>
      <c r="J6168" s="7" t="s">
        <v>39</v>
      </c>
      <c r="K6168" s="7">
        <v>51.7</v>
      </c>
      <c r="L6168" s="7">
        <v>1472</v>
      </c>
      <c r="M6168" s="7">
        <v>7.6</v>
      </c>
      <c r="N6168" s="7">
        <v>1</v>
      </c>
    </row>
    <row r="6169" spans="1:14" hidden="1" x14ac:dyDescent="0.35">
      <c r="A6169" s="56">
        <v>2019</v>
      </c>
      <c r="B6169" s="31">
        <v>43674</v>
      </c>
      <c r="C6169" s="26">
        <v>8.8750000000000604</v>
      </c>
      <c r="E6169" s="58" t="s">
        <v>267</v>
      </c>
      <c r="F6169" s="52" t="s">
        <v>166</v>
      </c>
      <c r="G6169" s="56" t="s">
        <v>274</v>
      </c>
      <c r="I6169" s="59">
        <v>0.88055555555555554</v>
      </c>
      <c r="J6169" s="7" t="s">
        <v>39</v>
      </c>
      <c r="K6169" s="7">
        <v>41.4</v>
      </c>
      <c r="L6169" s="7">
        <v>1473</v>
      </c>
      <c r="M6169" s="7">
        <v>8.3800000000000008</v>
      </c>
      <c r="N6169" s="7">
        <v>1</v>
      </c>
    </row>
    <row r="6170" spans="1:14" hidden="1" x14ac:dyDescent="0.35">
      <c r="A6170" s="56">
        <v>2019</v>
      </c>
      <c r="B6170" s="31">
        <v>43674</v>
      </c>
      <c r="C6170" s="26">
        <v>8.8750000000000604</v>
      </c>
      <c r="E6170" s="58" t="s">
        <v>267</v>
      </c>
      <c r="F6170" s="52" t="s">
        <v>166</v>
      </c>
      <c r="G6170" s="56" t="s">
        <v>274</v>
      </c>
      <c r="I6170" s="59">
        <v>0.88055555555555554</v>
      </c>
      <c r="J6170" s="7" t="s">
        <v>39</v>
      </c>
      <c r="K6170" s="7">
        <v>45.3</v>
      </c>
      <c r="L6170" s="7">
        <v>1473</v>
      </c>
      <c r="M6170" s="7">
        <v>9.52</v>
      </c>
      <c r="N6170" s="7">
        <v>1</v>
      </c>
    </row>
    <row r="6171" spans="1:14" hidden="1" x14ac:dyDescent="0.35">
      <c r="A6171" s="56">
        <v>2019</v>
      </c>
      <c r="B6171" s="31">
        <v>43674</v>
      </c>
      <c r="C6171" s="26">
        <v>8.8750000000000604</v>
      </c>
      <c r="E6171" s="58" t="s">
        <v>267</v>
      </c>
      <c r="F6171" s="52" t="s">
        <v>166</v>
      </c>
      <c r="G6171" s="56" t="s">
        <v>274</v>
      </c>
      <c r="I6171" s="59">
        <v>0.88055555555555554</v>
      </c>
      <c r="J6171" s="7" t="s">
        <v>39</v>
      </c>
      <c r="K6171" s="7">
        <v>40.299999999999997</v>
      </c>
      <c r="L6171" s="7">
        <v>1476</v>
      </c>
      <c r="M6171" s="7">
        <v>9.25</v>
      </c>
      <c r="N6171" s="7">
        <v>1</v>
      </c>
    </row>
    <row r="6172" spans="1:14" hidden="1" x14ac:dyDescent="0.35">
      <c r="A6172" s="56">
        <v>2019</v>
      </c>
      <c r="B6172" s="31">
        <v>43674</v>
      </c>
      <c r="C6172" s="26">
        <v>8.8750000000000604</v>
      </c>
      <c r="E6172" s="58" t="s">
        <v>267</v>
      </c>
      <c r="F6172" s="52" t="s">
        <v>166</v>
      </c>
      <c r="G6172" s="56" t="s">
        <v>274</v>
      </c>
      <c r="I6172" s="59">
        <v>0.88055555555555554</v>
      </c>
      <c r="J6172" s="7" t="s">
        <v>39</v>
      </c>
      <c r="K6172" s="7">
        <v>56.3</v>
      </c>
      <c r="L6172" s="7">
        <v>1476</v>
      </c>
      <c r="M6172" s="7">
        <v>9.07</v>
      </c>
      <c r="N6172" s="7">
        <v>1</v>
      </c>
    </row>
    <row r="6173" spans="1:14" hidden="1" x14ac:dyDescent="0.35">
      <c r="A6173" s="56">
        <v>2019</v>
      </c>
      <c r="B6173" s="31">
        <v>43674</v>
      </c>
      <c r="C6173" s="26">
        <v>8.8750000000000604</v>
      </c>
      <c r="E6173" s="58" t="s">
        <v>267</v>
      </c>
      <c r="F6173" s="52" t="s">
        <v>166</v>
      </c>
      <c r="G6173" s="56" t="s">
        <v>274</v>
      </c>
      <c r="I6173" s="59">
        <v>0.88055555555555554</v>
      </c>
      <c r="J6173" s="7" t="s">
        <v>39</v>
      </c>
      <c r="K6173" s="7">
        <v>57.4</v>
      </c>
      <c r="L6173" s="7">
        <v>1476</v>
      </c>
      <c r="M6173" s="7">
        <v>8.6199999999999992</v>
      </c>
      <c r="N6173" s="7">
        <v>1</v>
      </c>
    </row>
    <row r="6174" spans="1:14" hidden="1" x14ac:dyDescent="0.35">
      <c r="A6174" s="56">
        <v>2019</v>
      </c>
      <c r="B6174" s="31">
        <v>43674</v>
      </c>
      <c r="C6174" s="26">
        <v>8.8750000000000604</v>
      </c>
      <c r="E6174" s="58" t="s">
        <v>267</v>
      </c>
      <c r="F6174" s="52" t="s">
        <v>166</v>
      </c>
      <c r="G6174" s="56" t="s">
        <v>274</v>
      </c>
      <c r="I6174" s="59">
        <v>0.88055555555555554</v>
      </c>
      <c r="J6174" s="7" t="s">
        <v>39</v>
      </c>
      <c r="K6174" s="7">
        <v>56.7</v>
      </c>
      <c r="L6174" s="7">
        <v>1477</v>
      </c>
      <c r="M6174" s="7">
        <v>8.42</v>
      </c>
      <c r="N6174" s="7">
        <v>1</v>
      </c>
    </row>
    <row r="6175" spans="1:14" hidden="1" x14ac:dyDescent="0.35">
      <c r="A6175" s="56">
        <v>2019</v>
      </c>
      <c r="B6175" s="31">
        <v>43674</v>
      </c>
      <c r="C6175" s="26">
        <v>8.8750000000000604</v>
      </c>
      <c r="E6175" s="58" t="s">
        <v>267</v>
      </c>
      <c r="F6175" s="52" t="s">
        <v>166</v>
      </c>
      <c r="G6175" s="56" t="s">
        <v>274</v>
      </c>
      <c r="I6175" s="59">
        <v>0.88055555555555554</v>
      </c>
      <c r="J6175" s="7" t="s">
        <v>39</v>
      </c>
      <c r="K6175" s="7">
        <v>34.4</v>
      </c>
      <c r="L6175" s="7">
        <v>1475</v>
      </c>
      <c r="M6175" s="7">
        <v>9.31</v>
      </c>
      <c r="N6175" s="7">
        <v>1</v>
      </c>
    </row>
    <row r="6176" spans="1:14" hidden="1" x14ac:dyDescent="0.35">
      <c r="A6176" s="56">
        <v>2019</v>
      </c>
      <c r="B6176" s="31">
        <v>43674</v>
      </c>
      <c r="C6176" s="26">
        <v>8.8750000000000604</v>
      </c>
      <c r="E6176" s="58" t="s">
        <v>267</v>
      </c>
      <c r="F6176" s="52" t="s">
        <v>166</v>
      </c>
      <c r="G6176" s="56" t="s">
        <v>274</v>
      </c>
      <c r="I6176" s="59">
        <v>0.88055555555555554</v>
      </c>
      <c r="J6176" s="7" t="s">
        <v>39</v>
      </c>
      <c r="K6176" s="7">
        <v>38.200000000000003</v>
      </c>
      <c r="L6176" s="7">
        <v>1482</v>
      </c>
      <c r="M6176" s="7">
        <v>9.36</v>
      </c>
      <c r="N6176" s="7">
        <v>1</v>
      </c>
    </row>
    <row r="6177" spans="1:14" hidden="1" x14ac:dyDescent="0.35">
      <c r="A6177" s="56">
        <v>2019</v>
      </c>
      <c r="B6177" s="31">
        <v>43674</v>
      </c>
      <c r="C6177" s="26">
        <v>8.8750000000000604</v>
      </c>
      <c r="E6177" s="58" t="s">
        <v>267</v>
      </c>
      <c r="F6177" s="52" t="s">
        <v>166</v>
      </c>
      <c r="G6177" s="56" t="s">
        <v>274</v>
      </c>
      <c r="I6177" s="59">
        <v>0.88055555555555554</v>
      </c>
      <c r="J6177" s="7" t="s">
        <v>39</v>
      </c>
      <c r="K6177" s="7">
        <v>44.9</v>
      </c>
      <c r="L6177" s="7">
        <v>1482</v>
      </c>
      <c r="M6177" s="7">
        <v>9.89</v>
      </c>
      <c r="N6177" s="7">
        <v>1</v>
      </c>
    </row>
    <row r="6178" spans="1:14" hidden="1" x14ac:dyDescent="0.35">
      <c r="A6178" s="56">
        <v>2019</v>
      </c>
      <c r="B6178" s="31">
        <v>43674</v>
      </c>
      <c r="C6178" s="26">
        <v>8.8750000000000604</v>
      </c>
      <c r="E6178" s="58" t="s">
        <v>267</v>
      </c>
      <c r="F6178" s="52" t="s">
        <v>166</v>
      </c>
      <c r="G6178" s="56" t="s">
        <v>274</v>
      </c>
      <c r="I6178" s="59">
        <v>0.88055555555555554</v>
      </c>
      <c r="J6178" s="7" t="s">
        <v>39</v>
      </c>
      <c r="K6178" s="7">
        <v>59.1</v>
      </c>
      <c r="L6178" s="7">
        <v>1482</v>
      </c>
      <c r="M6178" s="7">
        <v>9.5</v>
      </c>
      <c r="N6178" s="7">
        <v>1</v>
      </c>
    </row>
    <row r="6179" spans="1:14" hidden="1" x14ac:dyDescent="0.35">
      <c r="A6179" s="56">
        <v>2019</v>
      </c>
      <c r="B6179" s="31">
        <v>43674</v>
      </c>
      <c r="C6179" s="26">
        <v>8.8750000000000604</v>
      </c>
      <c r="E6179" s="58" t="s">
        <v>267</v>
      </c>
      <c r="F6179" s="52" t="s">
        <v>166</v>
      </c>
      <c r="G6179" s="56" t="s">
        <v>274</v>
      </c>
      <c r="I6179" s="59">
        <v>0.88055555555555554</v>
      </c>
      <c r="J6179" s="7" t="s">
        <v>39</v>
      </c>
      <c r="K6179" s="7">
        <v>47.8</v>
      </c>
      <c r="L6179" s="7">
        <v>1482</v>
      </c>
      <c r="M6179" s="7">
        <v>9.0299999999999994</v>
      </c>
      <c r="N6179" s="7">
        <v>1</v>
      </c>
    </row>
    <row r="6180" spans="1:14" hidden="1" x14ac:dyDescent="0.35">
      <c r="A6180" s="56">
        <v>2019</v>
      </c>
      <c r="B6180" s="31">
        <v>43674</v>
      </c>
      <c r="C6180" s="26">
        <v>8.8750000000000604</v>
      </c>
      <c r="E6180" s="58" t="s">
        <v>267</v>
      </c>
      <c r="F6180" s="52" t="s">
        <v>166</v>
      </c>
      <c r="G6180" s="56" t="s">
        <v>274</v>
      </c>
      <c r="I6180" s="59">
        <v>0.88055555555555554</v>
      </c>
      <c r="J6180" s="7" t="s">
        <v>39</v>
      </c>
      <c r="K6180" s="7">
        <v>41.4</v>
      </c>
      <c r="L6180" s="7">
        <v>1483</v>
      </c>
      <c r="M6180" s="7">
        <v>9.6999999999999993</v>
      </c>
      <c r="N6180" s="7">
        <v>1</v>
      </c>
    </row>
    <row r="6181" spans="1:14" hidden="1" x14ac:dyDescent="0.35">
      <c r="A6181" s="56">
        <v>2019</v>
      </c>
      <c r="B6181" s="31">
        <v>43674</v>
      </c>
      <c r="C6181" s="26">
        <v>8.8750000000000604</v>
      </c>
      <c r="E6181" s="58" t="s">
        <v>267</v>
      </c>
      <c r="F6181" s="52" t="s">
        <v>166</v>
      </c>
      <c r="G6181" s="56" t="s">
        <v>274</v>
      </c>
      <c r="I6181" s="59">
        <v>0.88055555555555554</v>
      </c>
      <c r="J6181" s="7" t="s">
        <v>39</v>
      </c>
      <c r="K6181" s="7">
        <v>60.8</v>
      </c>
      <c r="L6181" s="7">
        <v>1484</v>
      </c>
      <c r="M6181" s="7">
        <v>8.91</v>
      </c>
      <c r="N6181" s="7">
        <v>1</v>
      </c>
    </row>
    <row r="6182" spans="1:14" hidden="1" x14ac:dyDescent="0.35">
      <c r="A6182" s="56">
        <v>2019</v>
      </c>
      <c r="B6182" s="31">
        <v>43674</v>
      </c>
      <c r="C6182" s="26">
        <v>8.8750000000000604</v>
      </c>
      <c r="E6182" s="58" t="s">
        <v>267</v>
      </c>
      <c r="F6182" s="52" t="s">
        <v>166</v>
      </c>
      <c r="G6182" s="56" t="s">
        <v>274</v>
      </c>
      <c r="I6182" s="59">
        <v>0.88055555555555554</v>
      </c>
      <c r="J6182" s="7" t="s">
        <v>39</v>
      </c>
      <c r="K6182" s="7">
        <v>47.4</v>
      </c>
      <c r="L6182" s="7">
        <v>1484</v>
      </c>
      <c r="M6182" s="7">
        <v>9.7100000000000009</v>
      </c>
      <c r="N6182" s="7">
        <v>1</v>
      </c>
    </row>
    <row r="6183" spans="1:14" hidden="1" x14ac:dyDescent="0.35">
      <c r="A6183" s="56">
        <v>2019</v>
      </c>
      <c r="B6183" s="31">
        <v>43674</v>
      </c>
      <c r="C6183" s="26">
        <v>8.8750000000000604</v>
      </c>
      <c r="E6183" s="58" t="s">
        <v>267</v>
      </c>
      <c r="F6183" s="52" t="s">
        <v>166</v>
      </c>
      <c r="G6183" s="56" t="s">
        <v>274</v>
      </c>
      <c r="I6183" s="59">
        <v>0.88055555555555554</v>
      </c>
      <c r="J6183" s="7" t="s">
        <v>39</v>
      </c>
      <c r="K6183" s="7">
        <v>63.7</v>
      </c>
      <c r="L6183" s="7">
        <v>1484</v>
      </c>
      <c r="M6183" s="7">
        <v>9.23</v>
      </c>
      <c r="N6183" s="7">
        <v>1</v>
      </c>
    </row>
    <row r="6184" spans="1:14" hidden="1" x14ac:dyDescent="0.35">
      <c r="A6184" s="56">
        <v>2019</v>
      </c>
      <c r="B6184" s="31">
        <v>43674</v>
      </c>
      <c r="C6184" s="26">
        <v>8.8750000000000604</v>
      </c>
      <c r="E6184" s="58" t="s">
        <v>267</v>
      </c>
      <c r="F6184" s="52" t="s">
        <v>166</v>
      </c>
      <c r="G6184" s="56" t="s">
        <v>274</v>
      </c>
      <c r="I6184" s="59">
        <v>0.88055555555555554</v>
      </c>
      <c r="J6184" s="7" t="s">
        <v>39</v>
      </c>
      <c r="K6184" s="7">
        <v>66.400000000000006</v>
      </c>
      <c r="L6184" s="7">
        <v>1485</v>
      </c>
      <c r="M6184" s="7">
        <v>8.7100000000000009</v>
      </c>
      <c r="N6184" s="7">
        <v>1</v>
      </c>
    </row>
    <row r="6185" spans="1:14" hidden="1" x14ac:dyDescent="0.35">
      <c r="A6185" s="56">
        <v>2019</v>
      </c>
      <c r="B6185" s="31">
        <v>43674</v>
      </c>
      <c r="C6185" s="26">
        <v>8.8750000000000604</v>
      </c>
      <c r="E6185" s="58" t="s">
        <v>267</v>
      </c>
      <c r="F6185" s="52" t="s">
        <v>166</v>
      </c>
      <c r="G6185" s="56" t="s">
        <v>274</v>
      </c>
      <c r="I6185" s="59">
        <v>0.88124999999999998</v>
      </c>
      <c r="J6185" s="7" t="s">
        <v>39</v>
      </c>
      <c r="K6185" s="7">
        <v>65.7</v>
      </c>
      <c r="L6185" s="7">
        <v>1644</v>
      </c>
      <c r="M6185" s="7">
        <v>10.38</v>
      </c>
      <c r="N6185" s="7">
        <v>1</v>
      </c>
    </row>
    <row r="6186" spans="1:14" hidden="1" x14ac:dyDescent="0.35">
      <c r="A6186" s="56">
        <v>2019</v>
      </c>
      <c r="B6186" s="31">
        <v>43674</v>
      </c>
      <c r="C6186" s="26">
        <v>8.8750000000000604</v>
      </c>
      <c r="E6186" s="58" t="s">
        <v>267</v>
      </c>
      <c r="F6186" s="52" t="s">
        <v>166</v>
      </c>
      <c r="G6186" s="56" t="s">
        <v>274</v>
      </c>
      <c r="I6186" s="59">
        <v>0.88124999999999998</v>
      </c>
      <c r="J6186" s="7" t="s">
        <v>39</v>
      </c>
      <c r="K6186" s="7">
        <v>65</v>
      </c>
      <c r="L6186" s="7">
        <v>1644</v>
      </c>
      <c r="M6186" s="7">
        <v>9.94</v>
      </c>
      <c r="N6186" s="7">
        <v>1</v>
      </c>
    </row>
    <row r="6187" spans="1:14" hidden="1" x14ac:dyDescent="0.35">
      <c r="A6187" s="56">
        <v>2019</v>
      </c>
      <c r="B6187" s="31">
        <v>43674</v>
      </c>
      <c r="C6187" s="26">
        <v>8.8750000000000604</v>
      </c>
      <c r="E6187" s="58" t="s">
        <v>267</v>
      </c>
      <c r="F6187" s="52" t="s">
        <v>166</v>
      </c>
      <c r="G6187" s="56" t="s">
        <v>274</v>
      </c>
      <c r="I6187" s="59">
        <v>0.88124999999999998</v>
      </c>
      <c r="J6187" s="7" t="s">
        <v>39</v>
      </c>
      <c r="K6187" s="7">
        <v>59.1</v>
      </c>
      <c r="L6187" s="7">
        <v>1644</v>
      </c>
      <c r="M6187" s="7">
        <v>10.6</v>
      </c>
      <c r="N6187" s="7">
        <v>1</v>
      </c>
    </row>
    <row r="6188" spans="1:14" hidden="1" x14ac:dyDescent="0.35">
      <c r="A6188" s="56">
        <v>2019</v>
      </c>
      <c r="B6188" s="31">
        <v>43674</v>
      </c>
      <c r="C6188" s="26">
        <v>8.8750000000000604</v>
      </c>
      <c r="E6188" s="58" t="s">
        <v>267</v>
      </c>
      <c r="F6188" s="52" t="s">
        <v>166</v>
      </c>
      <c r="G6188" s="56" t="s">
        <v>274</v>
      </c>
      <c r="I6188" s="59">
        <v>0.88124999999999998</v>
      </c>
      <c r="J6188" s="7" t="s">
        <v>39</v>
      </c>
      <c r="K6188" s="7">
        <v>60.2</v>
      </c>
      <c r="L6188" s="7">
        <v>1649</v>
      </c>
      <c r="M6188" s="7">
        <v>10.51</v>
      </c>
      <c r="N6188" s="7">
        <v>1</v>
      </c>
    </row>
    <row r="6189" spans="1:14" hidden="1" x14ac:dyDescent="0.35">
      <c r="A6189" s="56">
        <v>2019</v>
      </c>
      <c r="B6189" s="31">
        <v>43674</v>
      </c>
      <c r="C6189" s="26">
        <v>8.9166666666667194</v>
      </c>
      <c r="E6189" s="58" t="s">
        <v>267</v>
      </c>
      <c r="F6189" s="52" t="s">
        <v>166</v>
      </c>
      <c r="G6189" s="56" t="s">
        <v>274</v>
      </c>
      <c r="I6189" s="59">
        <v>0.91736111111111107</v>
      </c>
      <c r="J6189" s="7" t="s">
        <v>39</v>
      </c>
      <c r="K6189" s="7">
        <v>45.2</v>
      </c>
      <c r="L6189" s="7">
        <v>268</v>
      </c>
      <c r="M6189" s="7">
        <v>7.73</v>
      </c>
      <c r="N6189" s="7">
        <v>1</v>
      </c>
    </row>
    <row r="6190" spans="1:14" hidden="1" x14ac:dyDescent="0.35">
      <c r="A6190" s="56">
        <v>2019</v>
      </c>
      <c r="B6190" s="31">
        <v>43674</v>
      </c>
      <c r="C6190" s="26">
        <v>8.9166666666667194</v>
      </c>
      <c r="E6190" s="58" t="s">
        <v>267</v>
      </c>
      <c r="F6190" s="52" t="s">
        <v>166</v>
      </c>
      <c r="G6190" s="56" t="s">
        <v>274</v>
      </c>
      <c r="I6190" s="59">
        <v>0.91736111111111107</v>
      </c>
      <c r="J6190" s="7" t="s">
        <v>39</v>
      </c>
      <c r="K6190" s="7">
        <v>55.3</v>
      </c>
      <c r="L6190" s="7">
        <v>334</v>
      </c>
      <c r="M6190" s="7">
        <v>8.59</v>
      </c>
      <c r="N6190" s="7">
        <v>1</v>
      </c>
    </row>
    <row r="6191" spans="1:14" hidden="1" x14ac:dyDescent="0.35">
      <c r="A6191" s="56">
        <v>2019</v>
      </c>
      <c r="B6191" s="31">
        <v>43674</v>
      </c>
      <c r="C6191" s="26">
        <v>8.9166666666667194</v>
      </c>
      <c r="E6191" s="58" t="s">
        <v>267</v>
      </c>
      <c r="F6191" s="52" t="s">
        <v>166</v>
      </c>
      <c r="G6191" s="56" t="s">
        <v>274</v>
      </c>
      <c r="I6191" s="59">
        <v>0.92152777777777783</v>
      </c>
      <c r="J6191" s="7" t="s">
        <v>39</v>
      </c>
      <c r="K6191" s="7">
        <v>54.9</v>
      </c>
      <c r="L6191" s="7">
        <v>1380</v>
      </c>
      <c r="M6191" s="7">
        <v>10.72</v>
      </c>
      <c r="N6191" s="7">
        <v>1</v>
      </c>
    </row>
    <row r="6192" spans="1:14" hidden="1" x14ac:dyDescent="0.35">
      <c r="A6192" s="56">
        <v>2019</v>
      </c>
      <c r="B6192" s="31">
        <v>43674</v>
      </c>
      <c r="C6192" s="26">
        <v>8.9166666666667194</v>
      </c>
      <c r="E6192" s="58" t="s">
        <v>267</v>
      </c>
      <c r="F6192" s="52" t="s">
        <v>166</v>
      </c>
      <c r="G6192" s="56" t="s">
        <v>274</v>
      </c>
      <c r="I6192" s="59">
        <v>0.92152777777777783</v>
      </c>
      <c r="J6192" s="7" t="s">
        <v>39</v>
      </c>
      <c r="K6192" s="7">
        <v>51.3</v>
      </c>
      <c r="L6192" s="7">
        <v>1380</v>
      </c>
      <c r="M6192" s="7">
        <v>10.44</v>
      </c>
      <c r="N6192" s="7">
        <v>1</v>
      </c>
    </row>
    <row r="6193" spans="1:14" hidden="1" x14ac:dyDescent="0.35">
      <c r="A6193" s="56">
        <v>2019</v>
      </c>
      <c r="B6193" s="31">
        <v>43674</v>
      </c>
      <c r="C6193" s="26">
        <v>8.9166666666667194</v>
      </c>
      <c r="E6193" s="58" t="s">
        <v>267</v>
      </c>
      <c r="F6193" s="52" t="s">
        <v>166</v>
      </c>
      <c r="G6193" s="56" t="s">
        <v>274</v>
      </c>
      <c r="I6193" s="59">
        <v>0.92152777777777783</v>
      </c>
      <c r="J6193" s="7" t="s">
        <v>39</v>
      </c>
      <c r="K6193" s="7">
        <v>55.4</v>
      </c>
      <c r="L6193" s="7">
        <v>1381</v>
      </c>
      <c r="M6193" s="7">
        <v>11.37</v>
      </c>
      <c r="N6193" s="7">
        <v>1</v>
      </c>
    </row>
    <row r="6194" spans="1:14" hidden="1" x14ac:dyDescent="0.35">
      <c r="A6194" s="56">
        <v>2019</v>
      </c>
      <c r="B6194" s="31">
        <v>43674</v>
      </c>
      <c r="C6194" s="26">
        <v>8.9166666666667194</v>
      </c>
      <c r="E6194" s="58" t="s">
        <v>267</v>
      </c>
      <c r="F6194" s="52" t="s">
        <v>166</v>
      </c>
      <c r="G6194" s="56" t="s">
        <v>274</v>
      </c>
      <c r="I6194" s="59">
        <v>0.92152777777777783</v>
      </c>
      <c r="J6194" s="7" t="s">
        <v>39</v>
      </c>
      <c r="K6194" s="7">
        <v>61.2</v>
      </c>
      <c r="L6194" s="7">
        <v>1396</v>
      </c>
      <c r="M6194" s="7">
        <v>10.62</v>
      </c>
      <c r="N6194" s="7">
        <v>1</v>
      </c>
    </row>
    <row r="6195" spans="1:14" hidden="1" x14ac:dyDescent="0.35">
      <c r="A6195" s="56">
        <v>2019</v>
      </c>
      <c r="B6195" s="31">
        <v>43674</v>
      </c>
      <c r="C6195" s="26">
        <v>8.9583333333333908</v>
      </c>
      <c r="E6195" s="58" t="s">
        <v>267</v>
      </c>
      <c r="F6195" s="52" t="s">
        <v>166</v>
      </c>
      <c r="G6195" s="56" t="s">
        <v>274</v>
      </c>
      <c r="I6195" s="59">
        <v>0.9604166666666667</v>
      </c>
      <c r="J6195" s="7" t="s">
        <v>39</v>
      </c>
      <c r="K6195" s="7">
        <v>66.2</v>
      </c>
      <c r="L6195" s="7">
        <v>563</v>
      </c>
      <c r="M6195" s="7">
        <v>9.36</v>
      </c>
      <c r="N6195" s="7">
        <v>1</v>
      </c>
    </row>
    <row r="6196" spans="1:14" hidden="1" x14ac:dyDescent="0.35">
      <c r="A6196" s="56">
        <v>2019</v>
      </c>
      <c r="B6196" s="31">
        <v>43674</v>
      </c>
      <c r="C6196" s="26">
        <v>8.9583333333333908</v>
      </c>
      <c r="E6196" s="58" t="s">
        <v>267</v>
      </c>
      <c r="F6196" s="52" t="s">
        <v>166</v>
      </c>
      <c r="G6196" s="56" t="s">
        <v>274</v>
      </c>
      <c r="I6196" s="59">
        <v>0.96111111111111114</v>
      </c>
      <c r="J6196" s="7" t="s">
        <v>39</v>
      </c>
      <c r="K6196" s="7">
        <v>58.3</v>
      </c>
      <c r="L6196" s="7">
        <v>712</v>
      </c>
      <c r="M6196" s="7">
        <v>4.3600000000000003</v>
      </c>
      <c r="N6196" s="7">
        <v>1</v>
      </c>
    </row>
    <row r="6197" spans="1:14" hidden="1" x14ac:dyDescent="0.35">
      <c r="A6197" s="56">
        <v>2019</v>
      </c>
      <c r="B6197" s="31">
        <v>43674</v>
      </c>
      <c r="C6197" s="26">
        <v>8.9583333333333908</v>
      </c>
      <c r="E6197" s="58" t="s">
        <v>267</v>
      </c>
      <c r="F6197" s="52" t="s">
        <v>166</v>
      </c>
      <c r="G6197" s="56" t="s">
        <v>274</v>
      </c>
      <c r="I6197" s="59">
        <v>0.96111111111111114</v>
      </c>
      <c r="J6197" s="7" t="s">
        <v>39</v>
      </c>
      <c r="K6197" s="7">
        <v>42.8</v>
      </c>
      <c r="L6197" s="7">
        <v>692</v>
      </c>
      <c r="M6197" s="7">
        <v>10.31</v>
      </c>
      <c r="N6197" s="7">
        <v>1</v>
      </c>
    </row>
    <row r="6198" spans="1:14" hidden="1" x14ac:dyDescent="0.35">
      <c r="A6198" s="56">
        <v>2019</v>
      </c>
      <c r="B6198" s="31">
        <v>43674</v>
      </c>
      <c r="C6198" s="26">
        <v>8.9583333333333908</v>
      </c>
      <c r="E6198" s="58" t="s">
        <v>267</v>
      </c>
      <c r="F6198" s="52" t="s">
        <v>166</v>
      </c>
      <c r="G6198" s="56" t="s">
        <v>274</v>
      </c>
      <c r="I6198" s="59">
        <v>0.96180555555555547</v>
      </c>
      <c r="J6198" s="7" t="s">
        <v>39</v>
      </c>
      <c r="K6198" s="7">
        <v>70.5</v>
      </c>
      <c r="L6198" s="7">
        <v>983</v>
      </c>
      <c r="M6198" s="7">
        <v>10.08</v>
      </c>
      <c r="N6198" s="7">
        <v>1</v>
      </c>
    </row>
    <row r="6199" spans="1:14" hidden="1" x14ac:dyDescent="0.35">
      <c r="A6199" s="56">
        <v>2019</v>
      </c>
      <c r="B6199" s="31">
        <v>43674</v>
      </c>
      <c r="C6199" s="26">
        <v>8.9583333333333908</v>
      </c>
      <c r="E6199" s="58" t="s">
        <v>267</v>
      </c>
      <c r="F6199" s="52" t="s">
        <v>166</v>
      </c>
      <c r="G6199" s="56" t="s">
        <v>274</v>
      </c>
      <c r="I6199" s="59">
        <v>0.96388888888888891</v>
      </c>
      <c r="J6199" s="7" t="s">
        <v>39</v>
      </c>
      <c r="K6199" s="7">
        <v>50.8</v>
      </c>
      <c r="L6199" s="7">
        <v>1397</v>
      </c>
      <c r="M6199" s="7">
        <v>7.94</v>
      </c>
      <c r="N6199" s="7">
        <v>1</v>
      </c>
    </row>
    <row r="6200" spans="1:14" hidden="1" x14ac:dyDescent="0.35">
      <c r="A6200" s="56">
        <v>2019</v>
      </c>
      <c r="B6200" s="31">
        <v>43674</v>
      </c>
      <c r="C6200" s="26">
        <v>8.9583333333333908</v>
      </c>
      <c r="E6200" s="58" t="s">
        <v>267</v>
      </c>
      <c r="F6200" s="52" t="s">
        <v>166</v>
      </c>
      <c r="G6200" s="56" t="s">
        <v>274</v>
      </c>
      <c r="I6200" s="59">
        <v>0.96388888888888891</v>
      </c>
      <c r="J6200" s="7" t="s">
        <v>39</v>
      </c>
      <c r="K6200" s="7">
        <v>59.6</v>
      </c>
      <c r="L6200" s="7">
        <v>1497</v>
      </c>
      <c r="M6200" s="7">
        <v>9.3000000000000007</v>
      </c>
      <c r="N6200" s="7">
        <v>1</v>
      </c>
    </row>
    <row r="6201" spans="1:14" hidden="1" x14ac:dyDescent="0.35">
      <c r="A6201" s="56">
        <v>2019</v>
      </c>
      <c r="B6201" s="31">
        <v>43675</v>
      </c>
      <c r="C6201" s="26">
        <v>9.0000000000000409</v>
      </c>
      <c r="E6201" s="58" t="s">
        <v>267</v>
      </c>
      <c r="F6201" s="52" t="s">
        <v>166</v>
      </c>
      <c r="G6201" s="56" t="s">
        <v>93</v>
      </c>
      <c r="I6201" s="59">
        <v>4.6296296296296294E-5</v>
      </c>
      <c r="J6201" s="7" t="s">
        <v>39</v>
      </c>
      <c r="K6201" s="7">
        <v>58.5</v>
      </c>
      <c r="L6201" s="7">
        <v>110</v>
      </c>
      <c r="M6201" s="7">
        <v>9.5399999999999991</v>
      </c>
      <c r="N6201" s="7">
        <v>1</v>
      </c>
    </row>
    <row r="6202" spans="1:14" hidden="1" x14ac:dyDescent="0.35">
      <c r="A6202" s="56">
        <v>2019</v>
      </c>
      <c r="B6202" s="31">
        <v>43675</v>
      </c>
      <c r="C6202" s="26">
        <v>9.0000000000000409</v>
      </c>
      <c r="E6202" s="58" t="s">
        <v>267</v>
      </c>
      <c r="F6202" s="52" t="s">
        <v>166</v>
      </c>
      <c r="G6202" s="56" t="s">
        <v>93</v>
      </c>
      <c r="I6202" s="59">
        <v>9.1435185185185185E-4</v>
      </c>
      <c r="J6202" s="7" t="s">
        <v>38</v>
      </c>
      <c r="K6202" s="7">
        <v>61.2</v>
      </c>
      <c r="L6202" s="7">
        <v>222</v>
      </c>
      <c r="M6202" s="7">
        <v>6.13</v>
      </c>
      <c r="N6202" s="7">
        <v>1</v>
      </c>
    </row>
    <row r="6203" spans="1:14" hidden="1" x14ac:dyDescent="0.35">
      <c r="A6203" s="56">
        <v>2019</v>
      </c>
      <c r="B6203" s="31">
        <v>43675</v>
      </c>
      <c r="C6203" s="26">
        <v>9.0000000000000409</v>
      </c>
      <c r="E6203" s="58" t="s">
        <v>267</v>
      </c>
      <c r="F6203" s="52" t="s">
        <v>166</v>
      </c>
      <c r="G6203" s="56" t="s">
        <v>93</v>
      </c>
      <c r="I6203" s="59">
        <v>4.9189814814814816E-3</v>
      </c>
      <c r="J6203" s="7" t="s">
        <v>39</v>
      </c>
      <c r="K6203" s="7">
        <v>60.7</v>
      </c>
      <c r="L6203" s="7">
        <v>1228</v>
      </c>
      <c r="M6203" s="7">
        <v>6.01</v>
      </c>
      <c r="N6203" s="7">
        <v>1</v>
      </c>
    </row>
    <row r="6204" spans="1:14" hidden="1" x14ac:dyDescent="0.35">
      <c r="A6204" s="56">
        <v>2019</v>
      </c>
      <c r="B6204" s="31">
        <v>43675</v>
      </c>
      <c r="C6204" s="26">
        <v>9.0000000000000409</v>
      </c>
      <c r="E6204" s="58" t="s">
        <v>267</v>
      </c>
      <c r="F6204" s="52" t="s">
        <v>166</v>
      </c>
      <c r="G6204" s="56" t="s">
        <v>93</v>
      </c>
      <c r="I6204" s="59">
        <v>5.7754629629629623E-3</v>
      </c>
      <c r="J6204" s="7" t="s">
        <v>38</v>
      </c>
      <c r="K6204" s="7">
        <v>60.2</v>
      </c>
      <c r="L6204" s="7">
        <v>1443</v>
      </c>
      <c r="M6204" s="7">
        <v>3.7</v>
      </c>
      <c r="N6204" s="7">
        <v>1</v>
      </c>
    </row>
    <row r="6205" spans="1:14" hidden="1" x14ac:dyDescent="0.35">
      <c r="A6205" s="56">
        <v>2019</v>
      </c>
      <c r="B6205" s="31">
        <v>43675</v>
      </c>
      <c r="C6205" s="26">
        <v>9.0000000000000409</v>
      </c>
      <c r="E6205" s="58" t="s">
        <v>267</v>
      </c>
      <c r="F6205" s="52" t="s">
        <v>166</v>
      </c>
      <c r="G6205" s="56" t="s">
        <v>93</v>
      </c>
      <c r="I6205" s="59">
        <v>6.1921296296296299E-3</v>
      </c>
      <c r="J6205" s="7" t="s">
        <v>39</v>
      </c>
      <c r="K6205" s="7">
        <v>60.4</v>
      </c>
      <c r="L6205" s="7">
        <v>1552</v>
      </c>
      <c r="M6205" s="7">
        <v>8.52</v>
      </c>
      <c r="N6205" s="7">
        <v>1</v>
      </c>
    </row>
    <row r="6206" spans="1:14" hidden="1" x14ac:dyDescent="0.35">
      <c r="A6206" s="56">
        <v>2019</v>
      </c>
      <c r="B6206" s="31">
        <v>43675</v>
      </c>
      <c r="C6206" s="26">
        <v>9.0416666666666998</v>
      </c>
      <c r="E6206" s="58" t="s">
        <v>267</v>
      </c>
      <c r="F6206" s="52" t="s">
        <v>166</v>
      </c>
      <c r="G6206" s="56" t="s">
        <v>93</v>
      </c>
      <c r="I6206" s="59">
        <v>4.1921296296296297E-2</v>
      </c>
      <c r="J6206" s="7" t="s">
        <v>39</v>
      </c>
      <c r="K6206" s="7">
        <v>65.599999999999994</v>
      </c>
      <c r="L6206" s="7">
        <v>618</v>
      </c>
      <c r="M6206" s="7">
        <v>3.69</v>
      </c>
      <c r="N6206" s="7">
        <v>1</v>
      </c>
    </row>
    <row r="6207" spans="1:14" hidden="1" x14ac:dyDescent="0.35">
      <c r="A6207" s="56">
        <v>2019</v>
      </c>
      <c r="B6207" s="31">
        <v>43675</v>
      </c>
      <c r="C6207" s="26">
        <v>9.0416666666666998</v>
      </c>
      <c r="E6207" s="58" t="s">
        <v>267</v>
      </c>
      <c r="F6207" s="52" t="s">
        <v>166</v>
      </c>
      <c r="G6207" s="56" t="s">
        <v>93</v>
      </c>
      <c r="I6207" s="59">
        <v>4.5115740740740741E-2</v>
      </c>
      <c r="J6207" s="7" t="s">
        <v>38</v>
      </c>
      <c r="K6207" s="7">
        <v>59.1</v>
      </c>
      <c r="L6207" s="7">
        <v>861</v>
      </c>
      <c r="M6207" s="7">
        <v>8.18</v>
      </c>
      <c r="N6207" s="7">
        <v>1</v>
      </c>
    </row>
    <row r="6208" spans="1:14" hidden="1" x14ac:dyDescent="0.35">
      <c r="A6208" s="56">
        <v>2019</v>
      </c>
      <c r="B6208" s="31">
        <v>43675</v>
      </c>
      <c r="C6208" s="26">
        <v>9.0416666666666998</v>
      </c>
      <c r="E6208" s="58" t="s">
        <v>267</v>
      </c>
      <c r="F6208" s="52" t="s">
        <v>166</v>
      </c>
      <c r="G6208" s="56" t="s">
        <v>93</v>
      </c>
      <c r="I6208" s="59">
        <v>4.5787037037037036E-2</v>
      </c>
      <c r="J6208" s="7" t="s">
        <v>39</v>
      </c>
      <c r="K6208" s="7">
        <v>96.2</v>
      </c>
      <c r="L6208" s="7">
        <v>1023</v>
      </c>
      <c r="M6208" s="7">
        <v>9.0399999999999991</v>
      </c>
      <c r="N6208" s="7">
        <v>1</v>
      </c>
    </row>
    <row r="6209" spans="1:14" hidden="1" x14ac:dyDescent="0.35">
      <c r="A6209" s="56">
        <v>2019</v>
      </c>
      <c r="B6209" s="31">
        <v>43675</v>
      </c>
      <c r="C6209" s="26">
        <v>9.0416666666666998</v>
      </c>
      <c r="E6209" s="58" t="s">
        <v>267</v>
      </c>
      <c r="F6209" s="52" t="s">
        <v>166</v>
      </c>
      <c r="G6209" s="56" t="s">
        <v>93</v>
      </c>
      <c r="I6209" s="59">
        <v>4.7500000000000007E-2</v>
      </c>
      <c r="J6209" s="7" t="s">
        <v>39</v>
      </c>
      <c r="K6209" s="7">
        <v>81.099999999999994</v>
      </c>
      <c r="L6209" s="7">
        <v>1456</v>
      </c>
      <c r="M6209" s="7">
        <v>7.38</v>
      </c>
      <c r="N6209" s="7">
        <v>1</v>
      </c>
    </row>
    <row r="6210" spans="1:14" hidden="1" x14ac:dyDescent="0.35">
      <c r="A6210" s="56">
        <v>2019</v>
      </c>
      <c r="B6210" s="31">
        <v>43675</v>
      </c>
      <c r="C6210" s="26">
        <v>9.0833333333333606</v>
      </c>
      <c r="E6210" s="58" t="s">
        <v>267</v>
      </c>
      <c r="F6210" s="52" t="s">
        <v>166</v>
      </c>
      <c r="G6210" s="56" t="s">
        <v>93</v>
      </c>
      <c r="I6210" s="59" t="s">
        <v>40</v>
      </c>
    </row>
    <row r="6211" spans="1:14" hidden="1" x14ac:dyDescent="0.35">
      <c r="A6211" s="56">
        <v>2019</v>
      </c>
      <c r="B6211" s="31">
        <v>43675</v>
      </c>
      <c r="C6211" s="26">
        <v>9.1250000000000107</v>
      </c>
      <c r="E6211" s="58" t="s">
        <v>267</v>
      </c>
      <c r="F6211" s="52" t="s">
        <v>166</v>
      </c>
      <c r="G6211" s="56" t="s">
        <v>93</v>
      </c>
      <c r="I6211" s="59">
        <v>0.12506944444444443</v>
      </c>
      <c r="J6211" s="7" t="s">
        <v>39</v>
      </c>
      <c r="K6211" s="7">
        <v>62.2</v>
      </c>
      <c r="L6211" s="7">
        <v>13</v>
      </c>
      <c r="M6211" s="7">
        <v>11.79</v>
      </c>
      <c r="N6211" s="7">
        <v>1</v>
      </c>
    </row>
    <row r="6212" spans="1:14" hidden="1" x14ac:dyDescent="0.35">
      <c r="A6212" s="56">
        <v>2019</v>
      </c>
      <c r="B6212" s="31">
        <v>43675</v>
      </c>
      <c r="C6212" s="26">
        <v>9.1250000000000107</v>
      </c>
      <c r="E6212" s="58" t="s">
        <v>267</v>
      </c>
      <c r="F6212" s="52" t="s">
        <v>166</v>
      </c>
      <c r="G6212" s="56" t="s">
        <v>93</v>
      </c>
      <c r="I6212" s="59">
        <v>0.12585648148148149</v>
      </c>
      <c r="J6212" s="7" t="s">
        <v>39</v>
      </c>
      <c r="K6212" s="7">
        <v>55.6</v>
      </c>
      <c r="L6212" s="7">
        <v>211</v>
      </c>
      <c r="M6212" s="7">
        <v>4.07</v>
      </c>
      <c r="N6212" s="7">
        <v>1</v>
      </c>
    </row>
    <row r="6213" spans="1:14" hidden="1" x14ac:dyDescent="0.35">
      <c r="A6213" s="56">
        <v>2019</v>
      </c>
      <c r="B6213" s="31">
        <v>43675</v>
      </c>
      <c r="C6213" s="26">
        <v>9.1250000000000107</v>
      </c>
      <c r="E6213" s="58" t="s">
        <v>267</v>
      </c>
      <c r="F6213" s="52" t="s">
        <v>166</v>
      </c>
      <c r="G6213" s="56" t="s">
        <v>93</v>
      </c>
      <c r="I6213" s="59">
        <v>0.12818287037037038</v>
      </c>
      <c r="J6213" s="7" t="s">
        <v>38</v>
      </c>
      <c r="K6213" s="7">
        <v>72.8</v>
      </c>
      <c r="L6213" s="7">
        <v>803</v>
      </c>
      <c r="M6213" s="7">
        <v>10.31</v>
      </c>
      <c r="N6213" s="7">
        <v>1</v>
      </c>
    </row>
    <row r="6214" spans="1:14" hidden="1" x14ac:dyDescent="0.35">
      <c r="A6214" s="56">
        <v>2019</v>
      </c>
      <c r="B6214" s="31">
        <v>43675</v>
      </c>
      <c r="C6214" s="26">
        <v>9.1250000000000107</v>
      </c>
      <c r="E6214" s="58" t="s">
        <v>267</v>
      </c>
      <c r="F6214" s="52" t="s">
        <v>166</v>
      </c>
      <c r="G6214" s="56" t="s">
        <v>93</v>
      </c>
      <c r="I6214" s="59">
        <v>0.12912037037037036</v>
      </c>
      <c r="J6214" s="7" t="s">
        <v>39</v>
      </c>
      <c r="K6214" s="7">
        <v>62</v>
      </c>
      <c r="L6214" s="7">
        <v>1032</v>
      </c>
      <c r="M6214" s="7">
        <v>7.3</v>
      </c>
      <c r="N6214" s="7">
        <v>1</v>
      </c>
    </row>
    <row r="6215" spans="1:14" hidden="1" x14ac:dyDescent="0.35">
      <c r="A6215" s="56">
        <v>2019</v>
      </c>
      <c r="B6215" s="31">
        <v>43675</v>
      </c>
      <c r="C6215" s="26">
        <v>9.1250000000000107</v>
      </c>
      <c r="E6215" s="58" t="s">
        <v>267</v>
      </c>
      <c r="F6215" s="52" t="s">
        <v>166</v>
      </c>
      <c r="G6215" s="56" t="s">
        <v>93</v>
      </c>
      <c r="I6215" s="59">
        <v>0.13006944444444443</v>
      </c>
      <c r="J6215" s="7" t="s">
        <v>39</v>
      </c>
      <c r="K6215" s="7">
        <v>60.6</v>
      </c>
      <c r="L6215" s="7">
        <v>1265</v>
      </c>
      <c r="M6215" s="7">
        <v>4.32</v>
      </c>
      <c r="N6215" s="7">
        <v>1</v>
      </c>
    </row>
    <row r="6216" spans="1:14" hidden="1" x14ac:dyDescent="0.35">
      <c r="A6216" s="56">
        <v>2019</v>
      </c>
      <c r="B6216" s="31">
        <v>43675</v>
      </c>
      <c r="C6216" s="26">
        <v>9.1250000000000107</v>
      </c>
      <c r="E6216" s="58" t="s">
        <v>267</v>
      </c>
      <c r="F6216" s="52" t="s">
        <v>166</v>
      </c>
      <c r="G6216" s="56" t="s">
        <v>93</v>
      </c>
      <c r="I6216" s="59">
        <v>0.13060185185185186</v>
      </c>
      <c r="J6216" s="7" t="s">
        <v>39</v>
      </c>
      <c r="K6216" s="7">
        <v>82.2</v>
      </c>
      <c r="L6216" s="7">
        <v>1403</v>
      </c>
      <c r="M6216" s="7">
        <v>8.59</v>
      </c>
      <c r="N6216" s="7">
        <v>1</v>
      </c>
    </row>
    <row r="6217" spans="1:14" hidden="1" x14ac:dyDescent="0.35">
      <c r="A6217" s="56">
        <v>2019</v>
      </c>
      <c r="B6217" s="31">
        <v>43675</v>
      </c>
      <c r="C6217" s="26">
        <v>9.1666666666666696</v>
      </c>
      <c r="E6217" s="58" t="s">
        <v>267</v>
      </c>
      <c r="F6217" s="52" t="s">
        <v>166</v>
      </c>
      <c r="G6217" s="56" t="s">
        <v>93</v>
      </c>
      <c r="I6217" s="59">
        <v>0.16708333333333333</v>
      </c>
      <c r="J6217" s="7" t="s">
        <v>39</v>
      </c>
      <c r="K6217" s="7">
        <v>56.7</v>
      </c>
      <c r="L6217" s="7">
        <v>96</v>
      </c>
      <c r="M6217" s="7">
        <v>5.53</v>
      </c>
      <c r="N6217" s="7">
        <v>1</v>
      </c>
    </row>
    <row r="6218" spans="1:14" hidden="1" x14ac:dyDescent="0.35">
      <c r="A6218" s="56">
        <v>2019</v>
      </c>
      <c r="B6218" s="31">
        <v>43675</v>
      </c>
      <c r="C6218" s="26">
        <v>9.1666666666666696</v>
      </c>
      <c r="E6218" s="58" t="s">
        <v>267</v>
      </c>
      <c r="F6218" s="52" t="s">
        <v>166</v>
      </c>
      <c r="G6218" s="56" t="s">
        <v>93</v>
      </c>
      <c r="I6218" s="59">
        <v>0.16711805555555556</v>
      </c>
      <c r="J6218" s="7" t="s">
        <v>39</v>
      </c>
      <c r="K6218" s="7">
        <v>65.8</v>
      </c>
      <c r="L6218" s="7">
        <v>103</v>
      </c>
      <c r="M6218" s="7">
        <v>4.67</v>
      </c>
      <c r="N6218" s="7">
        <v>1</v>
      </c>
    </row>
    <row r="6219" spans="1:14" hidden="1" x14ac:dyDescent="0.35">
      <c r="A6219" s="56">
        <v>2019</v>
      </c>
      <c r="B6219" s="31">
        <v>43675</v>
      </c>
      <c r="C6219" s="26">
        <v>9.1666666666666696</v>
      </c>
      <c r="E6219" s="58" t="s">
        <v>267</v>
      </c>
      <c r="F6219" s="52" t="s">
        <v>166</v>
      </c>
      <c r="G6219" s="56" t="s">
        <v>93</v>
      </c>
      <c r="I6219" s="59">
        <v>0.16712962962962963</v>
      </c>
      <c r="J6219" s="7" t="s">
        <v>39</v>
      </c>
      <c r="K6219" s="7">
        <v>58.2</v>
      </c>
      <c r="L6219" s="7">
        <v>105</v>
      </c>
      <c r="M6219" s="7">
        <v>5.0199999999999996</v>
      </c>
      <c r="N6219" s="7">
        <v>1</v>
      </c>
    </row>
    <row r="6220" spans="1:14" hidden="1" x14ac:dyDescent="0.35">
      <c r="A6220" s="56">
        <v>2019</v>
      </c>
      <c r="B6220" s="31">
        <v>43675</v>
      </c>
      <c r="C6220" s="26">
        <v>9.1666666666666696</v>
      </c>
      <c r="E6220" s="58" t="s">
        <v>267</v>
      </c>
      <c r="F6220" s="52" t="s">
        <v>166</v>
      </c>
      <c r="G6220" s="56" t="s">
        <v>93</v>
      </c>
      <c r="I6220" s="59">
        <v>0.16754629629629628</v>
      </c>
      <c r="J6220" s="7" t="s">
        <v>39</v>
      </c>
      <c r="K6220" s="7">
        <v>65.3</v>
      </c>
      <c r="L6220" s="7">
        <v>210</v>
      </c>
      <c r="M6220" s="7">
        <v>9.8000000000000007</v>
      </c>
      <c r="N6220" s="7">
        <v>1</v>
      </c>
    </row>
    <row r="6221" spans="1:14" hidden="1" x14ac:dyDescent="0.35">
      <c r="A6221" s="56">
        <v>2019</v>
      </c>
      <c r="B6221" s="31">
        <v>43675</v>
      </c>
      <c r="C6221" s="26">
        <v>9.1666666666666696</v>
      </c>
      <c r="E6221" s="58" t="s">
        <v>267</v>
      </c>
      <c r="F6221" s="52" t="s">
        <v>166</v>
      </c>
      <c r="G6221" s="56" t="s">
        <v>93</v>
      </c>
      <c r="I6221" s="59">
        <v>0.16828703703703704</v>
      </c>
      <c r="J6221" s="7" t="s">
        <v>39</v>
      </c>
      <c r="K6221" s="7">
        <v>71.900000000000006</v>
      </c>
      <c r="L6221" s="7">
        <v>395</v>
      </c>
      <c r="M6221" s="7">
        <v>8.7100000000000009</v>
      </c>
      <c r="N6221" s="7">
        <v>1</v>
      </c>
    </row>
    <row r="6222" spans="1:14" hidden="1" x14ac:dyDescent="0.35">
      <c r="A6222" s="56">
        <v>2019</v>
      </c>
      <c r="B6222" s="31">
        <v>43675</v>
      </c>
      <c r="C6222" s="26">
        <v>9.1666666666666696</v>
      </c>
      <c r="E6222" s="58" t="s">
        <v>267</v>
      </c>
      <c r="F6222" s="52" t="s">
        <v>166</v>
      </c>
      <c r="G6222" s="56" t="s">
        <v>93</v>
      </c>
      <c r="I6222" s="59">
        <v>0.17229166666666665</v>
      </c>
      <c r="J6222" s="7" t="s">
        <v>39</v>
      </c>
      <c r="K6222" s="7">
        <v>61.4</v>
      </c>
      <c r="L6222" s="7">
        <v>1399</v>
      </c>
      <c r="M6222" s="7">
        <v>7.05</v>
      </c>
      <c r="N6222" s="7">
        <v>1</v>
      </c>
    </row>
    <row r="6223" spans="1:14" hidden="1" x14ac:dyDescent="0.35">
      <c r="A6223" s="56">
        <v>2019</v>
      </c>
      <c r="B6223" s="31">
        <v>43675</v>
      </c>
      <c r="C6223" s="26">
        <v>9.1666666666666696</v>
      </c>
      <c r="E6223" s="58" t="s">
        <v>267</v>
      </c>
      <c r="F6223" s="52" t="s">
        <v>166</v>
      </c>
      <c r="G6223" s="56" t="s">
        <v>93</v>
      </c>
      <c r="I6223" s="59">
        <v>0.17363425925925927</v>
      </c>
      <c r="J6223" s="7" t="s">
        <v>39</v>
      </c>
      <c r="K6223" s="7">
        <v>85.4</v>
      </c>
      <c r="L6223" s="7">
        <v>1741</v>
      </c>
      <c r="M6223" s="7">
        <v>9.6300000000000008</v>
      </c>
      <c r="N6223" s="7">
        <v>1</v>
      </c>
    </row>
    <row r="6224" spans="1:14" hidden="1" x14ac:dyDescent="0.35">
      <c r="A6224" s="56">
        <v>2019</v>
      </c>
      <c r="B6224" s="31">
        <v>43675</v>
      </c>
      <c r="C6224" s="26">
        <v>9.2083333333333393</v>
      </c>
      <c r="E6224" s="58" t="s">
        <v>267</v>
      </c>
      <c r="F6224" s="52" t="s">
        <v>166</v>
      </c>
      <c r="G6224" s="56" t="s">
        <v>93</v>
      </c>
      <c r="I6224" s="59">
        <v>0.20954861111111112</v>
      </c>
      <c r="J6224" s="7" t="s">
        <v>38</v>
      </c>
      <c r="K6224" s="7">
        <v>58.2</v>
      </c>
      <c r="L6224" s="7">
        <v>302</v>
      </c>
      <c r="M6224" s="7">
        <v>6.7</v>
      </c>
      <c r="N6224" s="7">
        <v>1</v>
      </c>
    </row>
    <row r="6225" spans="1:14" hidden="1" x14ac:dyDescent="0.35">
      <c r="A6225" s="56">
        <v>2019</v>
      </c>
      <c r="B6225" s="31">
        <v>43675</v>
      </c>
      <c r="C6225" s="26">
        <v>9.2083333333333393</v>
      </c>
      <c r="E6225" s="58" t="s">
        <v>267</v>
      </c>
      <c r="F6225" s="52" t="s">
        <v>166</v>
      </c>
      <c r="G6225" s="56" t="s">
        <v>93</v>
      </c>
      <c r="I6225" s="59">
        <v>0.20954861111111112</v>
      </c>
      <c r="J6225" s="7" t="s">
        <v>38</v>
      </c>
      <c r="K6225" s="7">
        <v>62.8</v>
      </c>
      <c r="L6225" s="7">
        <v>304</v>
      </c>
      <c r="M6225" s="7">
        <v>5.94</v>
      </c>
      <c r="N6225" s="7">
        <v>1</v>
      </c>
    </row>
    <row r="6226" spans="1:14" hidden="1" x14ac:dyDescent="0.35">
      <c r="A6226" s="56">
        <v>2019</v>
      </c>
      <c r="B6226" s="31">
        <v>43675</v>
      </c>
      <c r="C6226" s="26">
        <v>9.2083333333333393</v>
      </c>
      <c r="E6226" s="58" t="s">
        <v>267</v>
      </c>
      <c r="F6226" s="52" t="s">
        <v>166</v>
      </c>
      <c r="G6226" s="56" t="s">
        <v>93</v>
      </c>
      <c r="I6226" s="59">
        <v>0.21004629629629631</v>
      </c>
      <c r="J6226" s="7" t="s">
        <v>39</v>
      </c>
      <c r="K6226" s="7">
        <v>62.2</v>
      </c>
      <c r="L6226" s="7">
        <v>429</v>
      </c>
      <c r="M6226" s="7">
        <v>10.35</v>
      </c>
      <c r="N6226" s="7">
        <v>1</v>
      </c>
    </row>
    <row r="6227" spans="1:14" hidden="1" x14ac:dyDescent="0.35">
      <c r="A6227" s="56">
        <v>2019</v>
      </c>
      <c r="B6227" s="31">
        <v>43675</v>
      </c>
      <c r="C6227" s="26">
        <v>9.2083333333333393</v>
      </c>
      <c r="E6227" s="58" t="s">
        <v>267</v>
      </c>
      <c r="F6227" s="52" t="s">
        <v>166</v>
      </c>
      <c r="G6227" s="56" t="s">
        <v>93</v>
      </c>
      <c r="I6227" s="59">
        <v>0.21006944444444445</v>
      </c>
      <c r="J6227" s="7" t="s">
        <v>39</v>
      </c>
      <c r="K6227" s="7">
        <v>66.8</v>
      </c>
      <c r="L6227" s="7">
        <v>433</v>
      </c>
      <c r="M6227" s="7">
        <v>9.9499999999999993</v>
      </c>
      <c r="N6227" s="7">
        <v>1</v>
      </c>
    </row>
    <row r="6228" spans="1:14" hidden="1" x14ac:dyDescent="0.35">
      <c r="A6228" s="56">
        <v>2019</v>
      </c>
      <c r="B6228" s="31">
        <v>43675</v>
      </c>
      <c r="C6228" s="26">
        <v>9.2083333333333393</v>
      </c>
      <c r="E6228" s="58" t="s">
        <v>267</v>
      </c>
      <c r="F6228" s="52" t="s">
        <v>166</v>
      </c>
      <c r="G6228" s="56" t="s">
        <v>93</v>
      </c>
      <c r="I6228" s="59">
        <v>0.21009259259259261</v>
      </c>
      <c r="J6228" s="7" t="s">
        <v>39</v>
      </c>
      <c r="K6228" s="7">
        <v>52</v>
      </c>
      <c r="L6228" s="7">
        <v>440</v>
      </c>
      <c r="M6228" s="7">
        <v>9.6199999999999992</v>
      </c>
      <c r="N6228" s="7">
        <v>1</v>
      </c>
    </row>
    <row r="6229" spans="1:14" hidden="1" x14ac:dyDescent="0.35">
      <c r="A6229" s="56">
        <v>2019</v>
      </c>
      <c r="B6229" s="31">
        <v>43675</v>
      </c>
      <c r="C6229" s="26">
        <v>9.2083333333333393</v>
      </c>
      <c r="E6229" s="58" t="s">
        <v>267</v>
      </c>
      <c r="F6229" s="52" t="s">
        <v>166</v>
      </c>
      <c r="G6229" s="56" t="s">
        <v>93</v>
      </c>
      <c r="I6229" s="59">
        <v>0.21006944444444445</v>
      </c>
      <c r="J6229" s="7" t="s">
        <v>39</v>
      </c>
      <c r="K6229" s="7">
        <v>56.4</v>
      </c>
      <c r="L6229" s="7">
        <v>435</v>
      </c>
      <c r="M6229" s="7">
        <v>9.51</v>
      </c>
      <c r="N6229" s="7">
        <v>1</v>
      </c>
    </row>
    <row r="6230" spans="1:14" hidden="1" x14ac:dyDescent="0.35">
      <c r="A6230" s="56">
        <v>2019</v>
      </c>
      <c r="B6230" s="31">
        <v>43675</v>
      </c>
      <c r="C6230" s="26">
        <v>9.2083333333333393</v>
      </c>
      <c r="E6230" s="58" t="s">
        <v>267</v>
      </c>
      <c r="F6230" s="52" t="s">
        <v>166</v>
      </c>
      <c r="G6230" s="56" t="s">
        <v>93</v>
      </c>
      <c r="I6230" s="59">
        <v>0.21063657407407407</v>
      </c>
      <c r="J6230" s="7" t="s">
        <v>39</v>
      </c>
      <c r="K6230" s="7">
        <v>56.2</v>
      </c>
      <c r="L6230" s="7">
        <v>577</v>
      </c>
      <c r="M6230" s="7">
        <v>10.65</v>
      </c>
      <c r="N6230" s="7">
        <v>1</v>
      </c>
    </row>
    <row r="6231" spans="1:14" hidden="1" x14ac:dyDescent="0.35">
      <c r="A6231" s="56">
        <v>2019</v>
      </c>
      <c r="B6231" s="31">
        <v>43675</v>
      </c>
      <c r="C6231" s="26">
        <v>9.2083333333333393</v>
      </c>
      <c r="E6231" s="58" t="s">
        <v>267</v>
      </c>
      <c r="F6231" s="52" t="s">
        <v>166</v>
      </c>
      <c r="G6231" s="56" t="s">
        <v>93</v>
      </c>
      <c r="I6231" s="59">
        <v>0.21063657407407407</v>
      </c>
      <c r="J6231" s="7" t="s">
        <v>39</v>
      </c>
      <c r="K6231" s="7">
        <v>60.7</v>
      </c>
      <c r="L6231" s="7">
        <v>577</v>
      </c>
      <c r="M6231" s="7">
        <v>10.69</v>
      </c>
      <c r="N6231" s="7">
        <v>1</v>
      </c>
    </row>
    <row r="6232" spans="1:14" hidden="1" x14ac:dyDescent="0.35">
      <c r="A6232" s="56">
        <v>2019</v>
      </c>
      <c r="B6232" s="31">
        <v>43675</v>
      </c>
      <c r="C6232" s="26">
        <v>9.2083333333333393</v>
      </c>
      <c r="E6232" s="58" t="s">
        <v>267</v>
      </c>
      <c r="F6232" s="52" t="s">
        <v>166</v>
      </c>
      <c r="G6232" s="56" t="s">
        <v>93</v>
      </c>
      <c r="I6232" s="59">
        <v>0.21065972222222221</v>
      </c>
      <c r="J6232" s="7" t="s">
        <v>39</v>
      </c>
      <c r="K6232" s="7">
        <v>58.5</v>
      </c>
      <c r="L6232" s="7">
        <v>583</v>
      </c>
      <c r="M6232" s="7">
        <v>11.24</v>
      </c>
      <c r="N6232" s="7">
        <v>1</v>
      </c>
    </row>
    <row r="6233" spans="1:14" hidden="1" x14ac:dyDescent="0.35">
      <c r="A6233" s="56">
        <v>2019</v>
      </c>
      <c r="B6233" s="31">
        <v>43675</v>
      </c>
      <c r="C6233" s="26">
        <v>9.2083333333333393</v>
      </c>
      <c r="E6233" s="58" t="s">
        <v>267</v>
      </c>
      <c r="F6233" s="52" t="s">
        <v>166</v>
      </c>
      <c r="G6233" s="56" t="s">
        <v>93</v>
      </c>
      <c r="I6233" s="59">
        <v>0.21106481481481479</v>
      </c>
      <c r="J6233" s="7" t="s">
        <v>39</v>
      </c>
      <c r="K6233" s="7">
        <v>64.7</v>
      </c>
      <c r="L6233" s="7">
        <v>686</v>
      </c>
      <c r="M6233" s="7">
        <v>9.56</v>
      </c>
      <c r="N6233" s="7">
        <v>1</v>
      </c>
    </row>
    <row r="6234" spans="1:14" hidden="1" x14ac:dyDescent="0.35">
      <c r="A6234" s="56">
        <v>2019</v>
      </c>
      <c r="B6234" s="31">
        <v>43675</v>
      </c>
      <c r="C6234" s="26">
        <v>9.2083333333333393</v>
      </c>
      <c r="E6234" s="58" t="s">
        <v>267</v>
      </c>
      <c r="F6234" s="52" t="s">
        <v>166</v>
      </c>
      <c r="G6234" s="56" t="s">
        <v>93</v>
      </c>
      <c r="I6234" s="59">
        <v>0.21106481481481479</v>
      </c>
      <c r="J6234" s="7" t="s">
        <v>39</v>
      </c>
      <c r="K6234" s="7">
        <v>65.7</v>
      </c>
      <c r="L6234" s="7">
        <v>686</v>
      </c>
      <c r="M6234" s="7">
        <v>9.6</v>
      </c>
      <c r="N6234" s="7">
        <v>1</v>
      </c>
    </row>
    <row r="6235" spans="1:14" hidden="1" x14ac:dyDescent="0.35">
      <c r="A6235" s="56">
        <v>2019</v>
      </c>
      <c r="B6235" s="31">
        <v>43675</v>
      </c>
      <c r="C6235" s="26">
        <v>9.2083333333333393</v>
      </c>
      <c r="E6235" s="58" t="s">
        <v>267</v>
      </c>
      <c r="F6235" s="52" t="s">
        <v>166</v>
      </c>
      <c r="G6235" s="56" t="s">
        <v>93</v>
      </c>
      <c r="I6235" s="59">
        <v>0.21138888888888888</v>
      </c>
      <c r="J6235" s="7" t="s">
        <v>39</v>
      </c>
      <c r="K6235" s="7">
        <v>66.2</v>
      </c>
      <c r="L6235" s="7">
        <v>768</v>
      </c>
      <c r="M6235" s="7">
        <v>8.52</v>
      </c>
      <c r="N6235" s="7">
        <v>1</v>
      </c>
    </row>
    <row r="6236" spans="1:14" hidden="1" x14ac:dyDescent="0.35">
      <c r="A6236" s="56">
        <v>2019</v>
      </c>
      <c r="B6236" s="31">
        <v>43675</v>
      </c>
      <c r="C6236" s="26">
        <v>9.2083333333333393</v>
      </c>
      <c r="E6236" s="58" t="s">
        <v>267</v>
      </c>
      <c r="F6236" s="52" t="s">
        <v>166</v>
      </c>
      <c r="G6236" s="56" t="s">
        <v>93</v>
      </c>
      <c r="I6236" s="59">
        <v>0.21138888888888888</v>
      </c>
      <c r="J6236" s="7" t="s">
        <v>39</v>
      </c>
      <c r="K6236" s="7">
        <v>60.1</v>
      </c>
      <c r="L6236" s="7">
        <v>768</v>
      </c>
      <c r="M6236" s="7">
        <v>7.49</v>
      </c>
      <c r="N6236" s="7">
        <v>1</v>
      </c>
    </row>
    <row r="6237" spans="1:14" hidden="1" x14ac:dyDescent="0.35">
      <c r="A6237" s="56">
        <v>2019</v>
      </c>
      <c r="B6237" s="31">
        <v>43675</v>
      </c>
      <c r="C6237" s="26">
        <v>9.2083333333333393</v>
      </c>
      <c r="E6237" s="58" t="s">
        <v>267</v>
      </c>
      <c r="F6237" s="52" t="s">
        <v>166</v>
      </c>
      <c r="G6237" s="56" t="s">
        <v>93</v>
      </c>
      <c r="I6237" s="59">
        <v>0.21138888888888888</v>
      </c>
      <c r="J6237" s="7" t="s">
        <v>39</v>
      </c>
      <c r="K6237" s="7">
        <v>58.2</v>
      </c>
      <c r="L6237" s="7">
        <v>769</v>
      </c>
      <c r="M6237" s="7">
        <v>8.11</v>
      </c>
      <c r="N6237" s="7">
        <v>1</v>
      </c>
    </row>
    <row r="6238" spans="1:14" hidden="1" x14ac:dyDescent="0.35">
      <c r="A6238" s="56">
        <v>2019</v>
      </c>
      <c r="B6238" s="31">
        <v>43675</v>
      </c>
      <c r="C6238" s="26">
        <v>9.2083333333333393</v>
      </c>
      <c r="E6238" s="58" t="s">
        <v>267</v>
      </c>
      <c r="F6238" s="52" t="s">
        <v>166</v>
      </c>
      <c r="G6238" s="56" t="s">
        <v>93</v>
      </c>
      <c r="I6238" s="59">
        <v>0.21152777777777776</v>
      </c>
      <c r="J6238" s="7" t="s">
        <v>39</v>
      </c>
      <c r="K6238" s="7">
        <v>63.2</v>
      </c>
      <c r="L6238" s="7">
        <v>804</v>
      </c>
      <c r="M6238" s="7">
        <v>10.46</v>
      </c>
      <c r="N6238" s="7">
        <v>1</v>
      </c>
    </row>
    <row r="6239" spans="1:14" hidden="1" x14ac:dyDescent="0.35">
      <c r="A6239" s="56">
        <v>2019</v>
      </c>
      <c r="B6239" s="31">
        <v>43675</v>
      </c>
      <c r="C6239" s="26">
        <v>9.2083333333333393</v>
      </c>
      <c r="E6239" s="58" t="s">
        <v>267</v>
      </c>
      <c r="F6239" s="52" t="s">
        <v>166</v>
      </c>
      <c r="G6239" s="56" t="s">
        <v>93</v>
      </c>
      <c r="I6239" s="59">
        <v>0.21153935185185183</v>
      </c>
      <c r="J6239" s="7" t="s">
        <v>39</v>
      </c>
      <c r="K6239" s="7">
        <v>65.099999999999994</v>
      </c>
      <c r="L6239" s="7">
        <v>807</v>
      </c>
      <c r="M6239" s="7">
        <v>10.210000000000001</v>
      </c>
      <c r="N6239" s="7">
        <v>1</v>
      </c>
    </row>
    <row r="6240" spans="1:14" hidden="1" x14ac:dyDescent="0.35">
      <c r="A6240" s="56">
        <v>2019</v>
      </c>
      <c r="B6240" s="31">
        <v>43675</v>
      </c>
      <c r="C6240" s="26">
        <v>9.2083333333333393</v>
      </c>
      <c r="E6240" s="58" t="s">
        <v>267</v>
      </c>
      <c r="F6240" s="52" t="s">
        <v>166</v>
      </c>
      <c r="G6240" s="56" t="s">
        <v>93</v>
      </c>
      <c r="I6240" s="59">
        <v>0.21292824074074077</v>
      </c>
      <c r="J6240" s="7" t="s">
        <v>39</v>
      </c>
      <c r="K6240" s="7">
        <v>63.5</v>
      </c>
      <c r="L6240" s="7">
        <v>1145</v>
      </c>
      <c r="M6240" s="7">
        <v>12.05</v>
      </c>
      <c r="N6240" s="7">
        <v>1</v>
      </c>
    </row>
    <row r="6241" spans="1:15" hidden="1" x14ac:dyDescent="0.35">
      <c r="A6241" s="56">
        <v>2019</v>
      </c>
      <c r="B6241" s="31">
        <v>43675</v>
      </c>
      <c r="C6241" s="26">
        <v>9.2083333333333393</v>
      </c>
      <c r="E6241" s="58" t="s">
        <v>267</v>
      </c>
      <c r="F6241" s="52" t="s">
        <v>166</v>
      </c>
      <c r="G6241" s="56" t="s">
        <v>93</v>
      </c>
      <c r="I6241" s="59">
        <v>0.21319444444444444</v>
      </c>
      <c r="J6241" s="7" t="s">
        <v>39</v>
      </c>
      <c r="K6241" s="7">
        <v>60.8</v>
      </c>
      <c r="L6241" s="7">
        <v>1212</v>
      </c>
      <c r="M6241" s="7">
        <v>9.89</v>
      </c>
      <c r="N6241" s="7">
        <v>1</v>
      </c>
    </row>
    <row r="6242" spans="1:15" hidden="1" x14ac:dyDescent="0.35">
      <c r="A6242" s="56">
        <v>2019</v>
      </c>
      <c r="B6242" s="31">
        <v>43675</v>
      </c>
      <c r="C6242" s="26">
        <v>9.2083333333333393</v>
      </c>
      <c r="E6242" s="58" t="s">
        <v>267</v>
      </c>
      <c r="F6242" s="52" t="s">
        <v>166</v>
      </c>
      <c r="G6242" s="56" t="s">
        <v>93</v>
      </c>
      <c r="I6242" s="59">
        <v>0.21331018518518519</v>
      </c>
      <c r="J6242" s="7" t="s">
        <v>39</v>
      </c>
      <c r="K6242" s="7">
        <v>62.2</v>
      </c>
      <c r="L6242" s="7">
        <v>1241</v>
      </c>
      <c r="M6242" s="7">
        <v>10.28</v>
      </c>
      <c r="N6242" s="7">
        <v>1</v>
      </c>
    </row>
    <row r="6243" spans="1:15" hidden="1" x14ac:dyDescent="0.35">
      <c r="A6243" s="56">
        <v>2019</v>
      </c>
      <c r="B6243" s="31">
        <v>43675</v>
      </c>
      <c r="C6243" s="26">
        <v>9.2083333333333393</v>
      </c>
      <c r="E6243" s="58" t="s">
        <v>267</v>
      </c>
      <c r="F6243" s="52" t="s">
        <v>166</v>
      </c>
      <c r="G6243" s="56" t="s">
        <v>93</v>
      </c>
      <c r="I6243" s="59">
        <v>0.21336805555555557</v>
      </c>
      <c r="J6243" s="7" t="s">
        <v>39</v>
      </c>
      <c r="K6243" s="7">
        <v>64.3</v>
      </c>
      <c r="L6243" s="7">
        <v>1256</v>
      </c>
      <c r="M6243" s="7">
        <v>9.35</v>
      </c>
      <c r="N6243" s="7">
        <v>1</v>
      </c>
    </row>
    <row r="6244" spans="1:15" hidden="1" x14ac:dyDescent="0.35">
      <c r="A6244" s="56">
        <v>2019</v>
      </c>
      <c r="B6244" s="31">
        <v>43675</v>
      </c>
      <c r="C6244" s="26">
        <v>9.2083333333333393</v>
      </c>
      <c r="E6244" s="58" t="s">
        <v>267</v>
      </c>
      <c r="F6244" s="52" t="s">
        <v>166</v>
      </c>
      <c r="G6244" s="56" t="s">
        <v>93</v>
      </c>
      <c r="I6244" s="59">
        <v>0.21341435185185187</v>
      </c>
      <c r="J6244" s="7" t="s">
        <v>39</v>
      </c>
      <c r="K6244" s="7">
        <v>61.8</v>
      </c>
      <c r="L6244" s="7">
        <v>1266</v>
      </c>
      <c r="M6244" s="7">
        <v>9.99</v>
      </c>
      <c r="N6244" s="7">
        <v>1</v>
      </c>
    </row>
    <row r="6245" spans="1:15" hidden="1" x14ac:dyDescent="0.35">
      <c r="A6245" s="56">
        <v>2019</v>
      </c>
      <c r="B6245" s="31">
        <v>43675</v>
      </c>
      <c r="C6245" s="26">
        <v>9.2083333333333393</v>
      </c>
      <c r="E6245" s="58" t="s">
        <v>267</v>
      </c>
      <c r="F6245" s="52" t="s">
        <v>166</v>
      </c>
      <c r="G6245" s="56" t="s">
        <v>93</v>
      </c>
      <c r="I6245" s="59">
        <v>0.21451388888888889</v>
      </c>
      <c r="J6245" s="7" t="s">
        <v>39</v>
      </c>
      <c r="K6245" s="7">
        <v>60.4</v>
      </c>
      <c r="L6245" s="7">
        <v>1548</v>
      </c>
      <c r="M6245" s="7">
        <v>8.4499999999999993</v>
      </c>
      <c r="N6245" s="7">
        <v>1</v>
      </c>
    </row>
    <row r="6246" spans="1:15" hidden="1" x14ac:dyDescent="0.35">
      <c r="A6246" s="56">
        <v>2019</v>
      </c>
      <c r="B6246" s="31">
        <v>43675</v>
      </c>
      <c r="C6246" s="26">
        <v>9.2083333333333393</v>
      </c>
      <c r="E6246" s="58" t="s">
        <v>267</v>
      </c>
      <c r="F6246" s="52" t="s">
        <v>166</v>
      </c>
      <c r="G6246" s="56" t="s">
        <v>93</v>
      </c>
      <c r="I6246" s="59">
        <v>0.21460648148148151</v>
      </c>
      <c r="J6246" s="7" t="s">
        <v>39</v>
      </c>
      <c r="K6246" s="7">
        <v>48.7</v>
      </c>
      <c r="L6246" s="7">
        <v>1570</v>
      </c>
      <c r="M6246" s="7">
        <v>6.94</v>
      </c>
      <c r="N6246" s="7">
        <v>1</v>
      </c>
    </row>
    <row r="6247" spans="1:15" hidden="1" x14ac:dyDescent="0.35">
      <c r="A6247" s="56">
        <v>2019</v>
      </c>
      <c r="B6247" s="31">
        <v>43675</v>
      </c>
      <c r="C6247" s="26">
        <v>9.2083333333333393</v>
      </c>
      <c r="E6247" s="58" t="s">
        <v>267</v>
      </c>
      <c r="F6247" s="52" t="s">
        <v>166</v>
      </c>
      <c r="G6247" s="56" t="s">
        <v>93</v>
      </c>
      <c r="I6247" s="59">
        <v>0.21462962962962961</v>
      </c>
      <c r="J6247" s="7" t="s">
        <v>39</v>
      </c>
      <c r="K6247" s="7">
        <v>56.6</v>
      </c>
      <c r="L6247" s="7">
        <v>1575</v>
      </c>
      <c r="M6247" s="7">
        <v>6.82</v>
      </c>
      <c r="N6247" s="7">
        <v>1</v>
      </c>
    </row>
    <row r="6248" spans="1:15" hidden="1" x14ac:dyDescent="0.35">
      <c r="A6248" s="56">
        <v>2019</v>
      </c>
      <c r="B6248" s="31">
        <v>43675</v>
      </c>
      <c r="C6248" s="26">
        <v>9.2083333333333393</v>
      </c>
      <c r="E6248" s="58" t="s">
        <v>267</v>
      </c>
      <c r="F6248" s="52" t="s">
        <v>166</v>
      </c>
      <c r="G6248" s="56" t="s">
        <v>93</v>
      </c>
      <c r="I6248" s="59">
        <v>0.21462962962962961</v>
      </c>
      <c r="J6248" s="7" t="s">
        <v>39</v>
      </c>
      <c r="K6248" s="7">
        <v>51.2</v>
      </c>
      <c r="L6248" s="7">
        <v>1576</v>
      </c>
      <c r="M6248" s="7">
        <v>7.35</v>
      </c>
      <c r="N6248" s="7">
        <v>1</v>
      </c>
    </row>
    <row r="6249" spans="1:15" hidden="1" x14ac:dyDescent="0.35">
      <c r="A6249" s="56">
        <v>2019</v>
      </c>
      <c r="B6249" s="31">
        <v>43675</v>
      </c>
      <c r="C6249" s="26">
        <v>9.2083333333333393</v>
      </c>
      <c r="E6249" s="58" t="s">
        <v>267</v>
      </c>
      <c r="F6249" s="52" t="s">
        <v>166</v>
      </c>
      <c r="G6249" s="56" t="s">
        <v>93</v>
      </c>
      <c r="I6249" s="59">
        <v>0.21462962962963</v>
      </c>
      <c r="J6249" s="7" t="s">
        <v>39</v>
      </c>
      <c r="K6249" s="7">
        <v>52.8</v>
      </c>
      <c r="L6249" s="7">
        <v>1575</v>
      </c>
      <c r="M6249" s="7">
        <v>8.16</v>
      </c>
      <c r="N6249" s="7">
        <v>1</v>
      </c>
    </row>
    <row r="6250" spans="1:15" hidden="1" x14ac:dyDescent="0.35">
      <c r="A6250" s="56">
        <v>2019</v>
      </c>
      <c r="B6250" s="31">
        <v>43675</v>
      </c>
      <c r="C6250" s="26">
        <v>9.2083333333333393</v>
      </c>
      <c r="E6250" s="58" t="s">
        <v>267</v>
      </c>
      <c r="F6250" s="52" t="s">
        <v>166</v>
      </c>
      <c r="G6250" s="56" t="s">
        <v>93</v>
      </c>
      <c r="I6250" s="59">
        <v>0.21497685185185186</v>
      </c>
      <c r="J6250" s="7" t="s">
        <v>39</v>
      </c>
      <c r="K6250" s="7">
        <v>56.2</v>
      </c>
      <c r="L6250" s="7">
        <v>1663</v>
      </c>
      <c r="M6250" s="7">
        <v>4.4800000000000004</v>
      </c>
      <c r="N6250" s="7">
        <v>1</v>
      </c>
    </row>
    <row r="6251" spans="1:15" hidden="1" x14ac:dyDescent="0.35">
      <c r="A6251" s="56">
        <v>2019</v>
      </c>
      <c r="B6251" s="31">
        <v>43675</v>
      </c>
      <c r="C6251" s="26">
        <v>9.2083333333333393</v>
      </c>
      <c r="E6251" s="58" t="s">
        <v>267</v>
      </c>
      <c r="F6251" s="52" t="s">
        <v>166</v>
      </c>
      <c r="G6251" s="56" t="s">
        <v>93</v>
      </c>
      <c r="I6251" s="59">
        <v>0.21497685185185186</v>
      </c>
      <c r="J6251" s="7" t="s">
        <v>39</v>
      </c>
      <c r="K6251" s="7">
        <v>56.4</v>
      </c>
      <c r="L6251" s="7">
        <v>1664</v>
      </c>
      <c r="M6251" s="7">
        <v>5.96</v>
      </c>
      <c r="N6251" s="7">
        <v>1</v>
      </c>
    </row>
    <row r="6252" spans="1:15" hidden="1" x14ac:dyDescent="0.35">
      <c r="A6252" s="56">
        <v>2019</v>
      </c>
      <c r="B6252" s="31">
        <v>43675</v>
      </c>
      <c r="C6252" s="26">
        <v>9.2083333333333393</v>
      </c>
      <c r="E6252" s="58" t="s">
        <v>267</v>
      </c>
      <c r="F6252" s="52" t="s">
        <v>166</v>
      </c>
      <c r="G6252" s="56" t="s">
        <v>93</v>
      </c>
      <c r="I6252" s="59">
        <v>0.214976851851852</v>
      </c>
      <c r="J6252" s="7" t="s">
        <v>39</v>
      </c>
      <c r="K6252" s="7">
        <v>37.1</v>
      </c>
      <c r="L6252" s="7">
        <v>1664</v>
      </c>
      <c r="M6252" s="7">
        <v>5.65</v>
      </c>
      <c r="N6252" s="7">
        <v>1</v>
      </c>
      <c r="O6252" s="7" t="s">
        <v>183</v>
      </c>
    </row>
    <row r="6253" spans="1:15" hidden="1" x14ac:dyDescent="0.35">
      <c r="A6253" s="56">
        <v>2019</v>
      </c>
      <c r="B6253" s="31">
        <v>43675</v>
      </c>
      <c r="C6253" s="26">
        <v>9.2083333333333393</v>
      </c>
      <c r="E6253" s="58" t="s">
        <v>267</v>
      </c>
      <c r="F6253" s="52" t="s">
        <v>166</v>
      </c>
      <c r="G6253" s="56" t="s">
        <v>93</v>
      </c>
      <c r="I6253" s="59">
        <v>0.214976851851852</v>
      </c>
      <c r="J6253" s="7" t="s">
        <v>39</v>
      </c>
      <c r="K6253" s="7">
        <v>42.4</v>
      </c>
      <c r="L6253" s="7">
        <v>1664</v>
      </c>
      <c r="M6253" s="7">
        <v>5.53</v>
      </c>
      <c r="N6253" s="7">
        <v>1</v>
      </c>
    </row>
    <row r="6254" spans="1:15" hidden="1" x14ac:dyDescent="0.35">
      <c r="A6254" s="56">
        <v>2019</v>
      </c>
      <c r="B6254" s="31">
        <v>43675</v>
      </c>
      <c r="C6254" s="26">
        <v>9.2083333333333393</v>
      </c>
      <c r="E6254" s="58" t="s">
        <v>267</v>
      </c>
      <c r="F6254" s="52" t="s">
        <v>166</v>
      </c>
      <c r="G6254" s="56" t="s">
        <v>93</v>
      </c>
      <c r="I6254" s="59">
        <v>0.21501157407407409</v>
      </c>
      <c r="J6254" s="7" t="s">
        <v>39</v>
      </c>
      <c r="K6254" s="7">
        <v>58.5</v>
      </c>
      <c r="L6254" s="7">
        <v>1673</v>
      </c>
      <c r="M6254" s="7">
        <v>8.24</v>
      </c>
      <c r="N6254" s="7">
        <v>1</v>
      </c>
    </row>
    <row r="6255" spans="1:15" hidden="1" x14ac:dyDescent="0.35">
      <c r="A6255" s="56">
        <v>2019</v>
      </c>
      <c r="B6255" s="31">
        <v>43675</v>
      </c>
      <c r="C6255" s="26">
        <v>9.2083333333333393</v>
      </c>
      <c r="E6255" s="58" t="s">
        <v>267</v>
      </c>
      <c r="F6255" s="52" t="s">
        <v>166</v>
      </c>
      <c r="G6255" s="56" t="s">
        <v>93</v>
      </c>
      <c r="I6255" s="59">
        <v>0.21504629629629632</v>
      </c>
      <c r="J6255" s="7" t="s">
        <v>39</v>
      </c>
      <c r="K6255" s="7">
        <v>65.599999999999994</v>
      </c>
      <c r="L6255" s="7">
        <v>1682</v>
      </c>
      <c r="M6255" s="7">
        <v>9.1999999999999993</v>
      </c>
      <c r="N6255" s="7">
        <v>1</v>
      </c>
    </row>
    <row r="6256" spans="1:15" hidden="1" x14ac:dyDescent="0.35">
      <c r="A6256" s="56">
        <v>2019</v>
      </c>
      <c r="B6256" s="31">
        <v>43675</v>
      </c>
      <c r="C6256" s="26">
        <v>9.2083333333333393</v>
      </c>
      <c r="E6256" s="58" t="s">
        <v>267</v>
      </c>
      <c r="F6256" s="52" t="s">
        <v>166</v>
      </c>
      <c r="G6256" s="56" t="s">
        <v>93</v>
      </c>
      <c r="I6256" s="59">
        <v>0.21504629629629632</v>
      </c>
      <c r="J6256" s="7" t="s">
        <v>39</v>
      </c>
      <c r="K6256" s="7">
        <v>62.1</v>
      </c>
      <c r="L6256" s="7">
        <v>1682</v>
      </c>
      <c r="M6256" s="7">
        <v>9.1999999999999993</v>
      </c>
      <c r="N6256" s="7">
        <v>1</v>
      </c>
    </row>
    <row r="6257" spans="1:14" hidden="1" x14ac:dyDescent="0.35">
      <c r="A6257" s="56">
        <v>2019</v>
      </c>
      <c r="B6257" s="31">
        <v>43675</v>
      </c>
      <c r="C6257" s="26">
        <v>9.2083333333333393</v>
      </c>
      <c r="E6257" s="58" t="s">
        <v>267</v>
      </c>
      <c r="F6257" s="52" t="s">
        <v>166</v>
      </c>
      <c r="G6257" s="56" t="s">
        <v>93</v>
      </c>
      <c r="I6257" s="59">
        <v>0.21505787037037039</v>
      </c>
      <c r="J6257" s="7" t="s">
        <v>39</v>
      </c>
      <c r="K6257" s="7">
        <v>59.9</v>
      </c>
      <c r="L6257" s="7">
        <v>1685</v>
      </c>
      <c r="M6257" s="7">
        <v>8.77</v>
      </c>
      <c r="N6257" s="7">
        <v>1</v>
      </c>
    </row>
    <row r="6258" spans="1:14" hidden="1" x14ac:dyDescent="0.35">
      <c r="A6258" s="56">
        <v>2019</v>
      </c>
      <c r="B6258" s="31">
        <v>43675</v>
      </c>
      <c r="C6258" s="26">
        <v>9.2083333333333393</v>
      </c>
      <c r="E6258" s="58" t="s">
        <v>267</v>
      </c>
      <c r="F6258" s="52" t="s">
        <v>166</v>
      </c>
      <c r="G6258" s="56" t="s">
        <v>93</v>
      </c>
      <c r="I6258" s="59">
        <v>0.21505787037037039</v>
      </c>
      <c r="J6258" s="7" t="s">
        <v>39</v>
      </c>
      <c r="K6258" s="7">
        <v>63.1</v>
      </c>
      <c r="L6258" s="7">
        <v>1685</v>
      </c>
      <c r="M6258" s="7">
        <v>9.1999999999999993</v>
      </c>
      <c r="N6258" s="7">
        <v>1</v>
      </c>
    </row>
    <row r="6259" spans="1:14" hidden="1" x14ac:dyDescent="0.35">
      <c r="A6259" s="56">
        <v>2019</v>
      </c>
      <c r="B6259" s="31">
        <v>43675</v>
      </c>
      <c r="C6259" s="26">
        <v>9.2083333333333393</v>
      </c>
      <c r="E6259" s="58" t="s">
        <v>267</v>
      </c>
      <c r="F6259" s="52" t="s">
        <v>166</v>
      </c>
      <c r="G6259" s="56" t="s">
        <v>93</v>
      </c>
      <c r="I6259" s="59">
        <v>0.21508101851851849</v>
      </c>
      <c r="J6259" s="7" t="s">
        <v>39</v>
      </c>
      <c r="K6259" s="7">
        <v>61.5</v>
      </c>
      <c r="L6259" s="7">
        <v>1690</v>
      </c>
      <c r="M6259" s="7">
        <v>8.9499999999999993</v>
      </c>
      <c r="N6259" s="7">
        <v>1</v>
      </c>
    </row>
    <row r="6260" spans="1:14" hidden="1" x14ac:dyDescent="0.35">
      <c r="A6260" s="56">
        <v>2019</v>
      </c>
      <c r="B6260" s="31">
        <v>43675</v>
      </c>
      <c r="C6260" s="26">
        <v>9.2083333333333393</v>
      </c>
      <c r="E6260" s="58" t="s">
        <v>267</v>
      </c>
      <c r="F6260" s="52" t="s">
        <v>166</v>
      </c>
      <c r="G6260" s="56" t="s">
        <v>93</v>
      </c>
      <c r="I6260" s="59">
        <v>0.21505787037037039</v>
      </c>
      <c r="J6260" s="7" t="s">
        <v>39</v>
      </c>
      <c r="K6260" s="7">
        <v>48.7</v>
      </c>
      <c r="L6260" s="7">
        <v>1685</v>
      </c>
      <c r="M6260" s="7">
        <v>9.5</v>
      </c>
      <c r="N6260" s="7">
        <v>1</v>
      </c>
    </row>
    <row r="6261" spans="1:14" hidden="1" x14ac:dyDescent="0.35">
      <c r="A6261" s="56">
        <v>2019</v>
      </c>
      <c r="B6261" s="31">
        <v>43675</v>
      </c>
      <c r="C6261" s="26">
        <v>9.2083333333333393</v>
      </c>
      <c r="E6261" s="58" t="s">
        <v>267</v>
      </c>
      <c r="F6261" s="52" t="s">
        <v>166</v>
      </c>
      <c r="G6261" s="56" t="s">
        <v>93</v>
      </c>
      <c r="I6261" s="59">
        <v>0.21505787037037039</v>
      </c>
      <c r="J6261" s="7" t="s">
        <v>39</v>
      </c>
      <c r="K6261" s="7">
        <v>50.5</v>
      </c>
      <c r="L6261" s="7">
        <v>1685</v>
      </c>
      <c r="M6261" s="7">
        <v>9.65</v>
      </c>
      <c r="N6261" s="7">
        <v>1</v>
      </c>
    </row>
    <row r="6262" spans="1:14" hidden="1" x14ac:dyDescent="0.35">
      <c r="A6262" s="56">
        <v>2019</v>
      </c>
      <c r="B6262" s="31">
        <v>43675</v>
      </c>
      <c r="C6262" s="26">
        <v>9.2499999999999893</v>
      </c>
      <c r="E6262" s="58" t="s">
        <v>267</v>
      </c>
      <c r="F6262" s="52" t="s">
        <v>166</v>
      </c>
      <c r="G6262" s="56" t="s">
        <v>93</v>
      </c>
      <c r="I6262" s="59">
        <v>0.25273148148148145</v>
      </c>
      <c r="J6262" s="7" t="s">
        <v>39</v>
      </c>
      <c r="K6262" s="7">
        <v>74.2</v>
      </c>
      <c r="L6262" s="7">
        <v>675</v>
      </c>
      <c r="M6262" s="7">
        <v>9.6</v>
      </c>
      <c r="N6262" s="7">
        <v>1</v>
      </c>
    </row>
    <row r="6263" spans="1:14" hidden="1" x14ac:dyDescent="0.35">
      <c r="A6263" s="56">
        <v>2019</v>
      </c>
      <c r="B6263" s="31">
        <v>43675</v>
      </c>
      <c r="C6263" s="26">
        <v>9.2916666666666501</v>
      </c>
      <c r="E6263" s="58" t="s">
        <v>267</v>
      </c>
      <c r="F6263" s="52" t="s">
        <v>166</v>
      </c>
      <c r="G6263" s="56" t="s">
        <v>93</v>
      </c>
      <c r="I6263" s="59">
        <v>0.29248842592592594</v>
      </c>
      <c r="J6263" s="7" t="s">
        <v>39</v>
      </c>
      <c r="K6263" s="7">
        <v>61.6</v>
      </c>
      <c r="L6263" s="7">
        <v>188</v>
      </c>
      <c r="M6263" s="7">
        <v>9.59</v>
      </c>
      <c r="N6263" s="7">
        <v>1</v>
      </c>
    </row>
    <row r="6264" spans="1:14" hidden="1" x14ac:dyDescent="0.35">
      <c r="A6264" s="56">
        <v>2019</v>
      </c>
      <c r="B6264" s="31">
        <v>43675</v>
      </c>
      <c r="C6264" s="26">
        <v>9.3333333333333108</v>
      </c>
      <c r="E6264" s="58" t="s">
        <v>267</v>
      </c>
      <c r="F6264" s="52" t="s">
        <v>166</v>
      </c>
      <c r="G6264" s="56" t="s">
        <v>93</v>
      </c>
      <c r="I6264" s="59" t="s">
        <v>40</v>
      </c>
    </row>
    <row r="6265" spans="1:14" hidden="1" x14ac:dyDescent="0.35">
      <c r="A6265" s="56">
        <v>2019</v>
      </c>
      <c r="B6265" s="31">
        <v>43675</v>
      </c>
      <c r="C6265" s="26">
        <v>9.3749999999999698</v>
      </c>
      <c r="E6265" s="58" t="s">
        <v>267</v>
      </c>
      <c r="F6265" s="52" t="s">
        <v>166</v>
      </c>
      <c r="G6265" s="56" t="s">
        <v>93</v>
      </c>
      <c r="I6265" s="59" t="s">
        <v>40</v>
      </c>
    </row>
    <row r="6266" spans="1:14" hidden="1" x14ac:dyDescent="0.35">
      <c r="A6266" s="56">
        <v>2019</v>
      </c>
      <c r="B6266" s="31">
        <v>43675</v>
      </c>
      <c r="C6266" s="26">
        <v>9.4166666666666305</v>
      </c>
      <c r="E6266" s="58" t="s">
        <v>267</v>
      </c>
      <c r="F6266" s="52" t="s">
        <v>166</v>
      </c>
      <c r="G6266" s="56" t="s">
        <v>93</v>
      </c>
      <c r="I6266" s="59" t="s">
        <v>40</v>
      </c>
    </row>
    <row r="6267" spans="1:14" hidden="1" x14ac:dyDescent="0.35">
      <c r="A6267" s="56">
        <v>2019</v>
      </c>
      <c r="B6267" s="31">
        <v>43675</v>
      </c>
      <c r="C6267" s="26">
        <v>9.4583333333332895</v>
      </c>
      <c r="E6267" s="58" t="s">
        <v>267</v>
      </c>
      <c r="F6267" s="52" t="s">
        <v>166</v>
      </c>
      <c r="G6267" s="56" t="s">
        <v>93</v>
      </c>
      <c r="I6267" s="59" t="s">
        <v>40</v>
      </c>
    </row>
    <row r="6268" spans="1:14" hidden="1" x14ac:dyDescent="0.35">
      <c r="A6268" s="56">
        <v>2019</v>
      </c>
      <c r="B6268" s="31">
        <v>43675</v>
      </c>
      <c r="C6268" s="26">
        <v>9.4999999999999396</v>
      </c>
      <c r="E6268" s="58" t="s">
        <v>267</v>
      </c>
      <c r="F6268" s="52" t="s">
        <v>166</v>
      </c>
      <c r="G6268" s="56" t="s">
        <v>93</v>
      </c>
      <c r="I6268" s="59" t="s">
        <v>40</v>
      </c>
    </row>
    <row r="6269" spans="1:14" hidden="1" x14ac:dyDescent="0.35">
      <c r="A6269" s="56">
        <v>2019</v>
      </c>
      <c r="B6269" s="31">
        <v>43675</v>
      </c>
      <c r="C6269" s="26">
        <v>9.5416666666666003</v>
      </c>
      <c r="E6269" s="58" t="s">
        <v>267</v>
      </c>
      <c r="F6269" s="52" t="s">
        <v>166</v>
      </c>
      <c r="G6269" s="56" t="s">
        <v>93</v>
      </c>
      <c r="I6269" s="59" t="s">
        <v>40</v>
      </c>
    </row>
    <row r="6270" spans="1:14" hidden="1" x14ac:dyDescent="0.35">
      <c r="A6270" s="56">
        <v>2019</v>
      </c>
      <c r="B6270" s="31">
        <v>43675</v>
      </c>
      <c r="C6270" s="26">
        <v>9.5833333333332593</v>
      </c>
      <c r="E6270" s="58" t="s">
        <v>267</v>
      </c>
      <c r="F6270" s="52" t="s">
        <v>166</v>
      </c>
      <c r="G6270" s="56" t="s">
        <v>93</v>
      </c>
      <c r="I6270" s="59" t="s">
        <v>40</v>
      </c>
    </row>
    <row r="6271" spans="1:14" hidden="1" x14ac:dyDescent="0.35">
      <c r="A6271" s="56">
        <v>2019</v>
      </c>
      <c r="B6271" s="31">
        <v>43675</v>
      </c>
      <c r="C6271" s="26">
        <v>9.6249999999999201</v>
      </c>
      <c r="E6271" s="58" t="s">
        <v>267</v>
      </c>
      <c r="F6271" s="52" t="s">
        <v>166</v>
      </c>
      <c r="G6271" s="56" t="s">
        <v>93</v>
      </c>
      <c r="I6271" s="59" t="s">
        <v>40</v>
      </c>
    </row>
    <row r="6272" spans="1:14" hidden="1" x14ac:dyDescent="0.35">
      <c r="A6272" s="56">
        <v>2019</v>
      </c>
      <c r="B6272" s="31">
        <v>43675</v>
      </c>
      <c r="C6272" s="26">
        <v>9.6666666666665808</v>
      </c>
      <c r="E6272" s="58" t="s">
        <v>267</v>
      </c>
      <c r="F6272" s="52" t="s">
        <v>166</v>
      </c>
      <c r="G6272" s="56" t="s">
        <v>93</v>
      </c>
      <c r="I6272" s="59" t="s">
        <v>40</v>
      </c>
    </row>
    <row r="6273" spans="1:14" hidden="1" x14ac:dyDescent="0.35">
      <c r="A6273" s="56">
        <v>2019</v>
      </c>
      <c r="B6273" s="31">
        <v>43675</v>
      </c>
      <c r="C6273" s="26">
        <v>9.7083333333332398</v>
      </c>
      <c r="E6273" s="58" t="s">
        <v>267</v>
      </c>
      <c r="F6273" s="52" t="s">
        <v>166</v>
      </c>
      <c r="G6273" s="56" t="s">
        <v>93</v>
      </c>
      <c r="I6273" s="59">
        <v>0.70908564814814812</v>
      </c>
      <c r="J6273" s="7" t="s">
        <v>38</v>
      </c>
      <c r="K6273" s="7">
        <v>36.9</v>
      </c>
      <c r="L6273" s="7">
        <v>187</v>
      </c>
      <c r="M6273" s="7">
        <v>8.06</v>
      </c>
      <c r="N6273" s="7">
        <v>1</v>
      </c>
    </row>
    <row r="6274" spans="1:14" hidden="1" x14ac:dyDescent="0.35">
      <c r="A6274" s="56">
        <v>2019</v>
      </c>
      <c r="B6274" s="31">
        <v>43675</v>
      </c>
      <c r="C6274" s="26">
        <v>9.7499999999999005</v>
      </c>
      <c r="E6274" s="58" t="s">
        <v>267</v>
      </c>
      <c r="F6274" s="52" t="s">
        <v>166</v>
      </c>
      <c r="G6274" s="56" t="s">
        <v>93</v>
      </c>
      <c r="I6274" s="59" t="s">
        <v>40</v>
      </c>
    </row>
    <row r="6275" spans="1:14" hidden="1" x14ac:dyDescent="0.35">
      <c r="A6275" s="56">
        <v>2019</v>
      </c>
      <c r="B6275" s="31">
        <v>43675</v>
      </c>
      <c r="C6275" s="26">
        <v>9.7916666666665595</v>
      </c>
      <c r="E6275" s="58" t="s">
        <v>267</v>
      </c>
      <c r="F6275" s="52" t="s">
        <v>166</v>
      </c>
      <c r="G6275" s="56" t="s">
        <v>93</v>
      </c>
      <c r="I6275" s="59" t="s">
        <v>40</v>
      </c>
    </row>
    <row r="6276" spans="1:14" hidden="1" x14ac:dyDescent="0.35">
      <c r="A6276" s="56">
        <v>2019</v>
      </c>
      <c r="B6276" s="31">
        <v>43675</v>
      </c>
      <c r="C6276" s="26">
        <v>9.8333333333332202</v>
      </c>
      <c r="E6276" s="58" t="s">
        <v>267</v>
      </c>
      <c r="F6276" s="52" t="s">
        <v>166</v>
      </c>
      <c r="G6276" s="56" t="s">
        <v>93</v>
      </c>
      <c r="I6276" s="59" t="s">
        <v>40</v>
      </c>
    </row>
    <row r="6277" spans="1:14" hidden="1" x14ac:dyDescent="0.35">
      <c r="A6277" s="56">
        <v>2019</v>
      </c>
      <c r="B6277" s="31">
        <v>43675</v>
      </c>
      <c r="C6277" s="26">
        <v>9.8749999999998792</v>
      </c>
      <c r="E6277" s="58" t="s">
        <v>267</v>
      </c>
      <c r="F6277" s="52" t="s">
        <v>166</v>
      </c>
      <c r="G6277" s="56" t="s">
        <v>93</v>
      </c>
      <c r="I6277" s="59">
        <v>0.87592592592592589</v>
      </c>
      <c r="J6277" s="7" t="s">
        <v>39</v>
      </c>
      <c r="K6277" s="7">
        <v>90.8</v>
      </c>
      <c r="L6277" s="7">
        <v>225</v>
      </c>
      <c r="M6277" s="7">
        <v>10.3</v>
      </c>
      <c r="N6277" s="7">
        <v>1</v>
      </c>
    </row>
    <row r="6278" spans="1:14" hidden="1" x14ac:dyDescent="0.35">
      <c r="A6278" s="56">
        <v>2019</v>
      </c>
      <c r="B6278" s="31">
        <v>43675</v>
      </c>
      <c r="C6278" s="26">
        <v>9.8749999999998792</v>
      </c>
      <c r="E6278" s="58" t="s">
        <v>267</v>
      </c>
      <c r="F6278" s="52" t="s">
        <v>166</v>
      </c>
      <c r="G6278" s="56" t="s">
        <v>93</v>
      </c>
      <c r="I6278" s="59">
        <v>0.87593750000000004</v>
      </c>
      <c r="J6278" s="7" t="s">
        <v>39</v>
      </c>
      <c r="K6278" s="7">
        <v>98.8</v>
      </c>
      <c r="L6278" s="7">
        <v>229</v>
      </c>
      <c r="M6278" s="7">
        <v>9.51</v>
      </c>
      <c r="N6278" s="7">
        <v>1</v>
      </c>
    </row>
    <row r="6279" spans="1:14" hidden="1" x14ac:dyDescent="0.35">
      <c r="A6279" s="56">
        <v>2019</v>
      </c>
      <c r="B6279" s="31">
        <v>43675</v>
      </c>
      <c r="C6279" s="26">
        <v>9.8749999999998792</v>
      </c>
      <c r="E6279" s="58" t="s">
        <v>267</v>
      </c>
      <c r="F6279" s="52" t="s">
        <v>166</v>
      </c>
      <c r="G6279" s="56" t="s">
        <v>93</v>
      </c>
      <c r="I6279" s="59">
        <v>0.87593750000000004</v>
      </c>
      <c r="J6279" s="7" t="s">
        <v>39</v>
      </c>
      <c r="K6279" s="7">
        <v>64.3</v>
      </c>
      <c r="L6279" s="7">
        <v>229</v>
      </c>
      <c r="M6279" s="7">
        <v>9.61</v>
      </c>
      <c r="N6279" s="7">
        <v>1</v>
      </c>
    </row>
    <row r="6280" spans="1:14" hidden="1" x14ac:dyDescent="0.35">
      <c r="A6280" s="56">
        <v>2019</v>
      </c>
      <c r="B6280" s="31">
        <v>43675</v>
      </c>
      <c r="C6280" s="26">
        <v>9.9166666666665293</v>
      </c>
      <c r="E6280" s="58" t="s">
        <v>267</v>
      </c>
      <c r="F6280" s="52" t="s">
        <v>166</v>
      </c>
      <c r="G6280" s="56" t="s">
        <v>93</v>
      </c>
      <c r="I6280" s="59">
        <v>0.91677083333333342</v>
      </c>
      <c r="J6280" s="7" t="s">
        <v>39</v>
      </c>
      <c r="K6280" s="7">
        <v>57</v>
      </c>
      <c r="L6280" s="7">
        <v>23</v>
      </c>
      <c r="M6280" s="7">
        <v>7.86</v>
      </c>
      <c r="N6280" s="7">
        <v>1</v>
      </c>
    </row>
    <row r="6281" spans="1:14" hidden="1" x14ac:dyDescent="0.35">
      <c r="A6281" s="56">
        <v>2019</v>
      </c>
      <c r="B6281" s="31">
        <v>43675</v>
      </c>
      <c r="C6281" s="26">
        <v>9.9166666666665293</v>
      </c>
      <c r="E6281" s="58" t="s">
        <v>267</v>
      </c>
      <c r="F6281" s="52" t="s">
        <v>166</v>
      </c>
      <c r="G6281" s="56" t="s">
        <v>93</v>
      </c>
      <c r="I6281" s="59">
        <v>0.91697916666666668</v>
      </c>
      <c r="J6281" s="7" t="s">
        <v>38</v>
      </c>
      <c r="K6281" s="7">
        <v>49.4</v>
      </c>
      <c r="L6281" s="7">
        <v>74</v>
      </c>
      <c r="M6281" s="7">
        <v>6.55</v>
      </c>
      <c r="N6281" s="7">
        <v>1</v>
      </c>
    </row>
    <row r="6282" spans="1:14" hidden="1" x14ac:dyDescent="0.35">
      <c r="A6282" s="56">
        <v>2019</v>
      </c>
      <c r="B6282" s="31">
        <v>43675</v>
      </c>
      <c r="C6282" s="26">
        <v>9.9166666666665293</v>
      </c>
      <c r="E6282" s="58" t="s">
        <v>267</v>
      </c>
      <c r="F6282" s="52" t="s">
        <v>166</v>
      </c>
      <c r="G6282" s="56" t="s">
        <v>93</v>
      </c>
      <c r="I6282" s="59">
        <v>0.91703703703703709</v>
      </c>
      <c r="J6282" s="7" t="s">
        <v>38</v>
      </c>
      <c r="K6282" s="7">
        <v>54.7</v>
      </c>
      <c r="L6282" s="7">
        <v>86</v>
      </c>
      <c r="M6282" s="7">
        <v>6.33</v>
      </c>
      <c r="N6282" s="7">
        <v>1</v>
      </c>
    </row>
    <row r="6283" spans="1:14" hidden="1" x14ac:dyDescent="0.35">
      <c r="A6283" s="56">
        <v>2019</v>
      </c>
      <c r="B6283" s="31">
        <v>43675</v>
      </c>
      <c r="C6283" s="26">
        <v>9.9166666666665293</v>
      </c>
      <c r="E6283" s="58" t="s">
        <v>267</v>
      </c>
      <c r="F6283" s="52" t="s">
        <v>166</v>
      </c>
      <c r="G6283" s="56" t="s">
        <v>93</v>
      </c>
      <c r="I6283" s="59">
        <v>0.91731481481481481</v>
      </c>
      <c r="J6283" s="7" t="s">
        <v>39</v>
      </c>
      <c r="K6283" s="7">
        <v>95.3</v>
      </c>
      <c r="L6283" s="7">
        <v>158</v>
      </c>
      <c r="M6283" s="7">
        <v>8.65</v>
      </c>
      <c r="N6283" s="7">
        <v>1</v>
      </c>
    </row>
    <row r="6284" spans="1:14" hidden="1" x14ac:dyDescent="0.35">
      <c r="A6284" s="56">
        <v>2019</v>
      </c>
      <c r="B6284" s="31">
        <v>43675</v>
      </c>
      <c r="C6284" s="26">
        <v>9.9166666666665293</v>
      </c>
      <c r="E6284" s="58" t="s">
        <v>267</v>
      </c>
      <c r="F6284" s="52" t="s">
        <v>166</v>
      </c>
      <c r="G6284" s="56" t="s">
        <v>93</v>
      </c>
      <c r="I6284" s="59">
        <v>0.91824074074074069</v>
      </c>
      <c r="J6284" s="7" t="s">
        <v>39</v>
      </c>
      <c r="K6284" s="7">
        <v>55.4</v>
      </c>
      <c r="L6284" s="7">
        <v>375</v>
      </c>
      <c r="M6284" s="7">
        <v>6.45</v>
      </c>
      <c r="N6284" s="7">
        <v>1</v>
      </c>
    </row>
    <row r="6285" spans="1:14" hidden="1" x14ac:dyDescent="0.35">
      <c r="A6285" s="56">
        <v>2019</v>
      </c>
      <c r="B6285" s="31">
        <v>43675</v>
      </c>
      <c r="C6285" s="26">
        <v>9.9166666666665293</v>
      </c>
      <c r="E6285" s="58" t="s">
        <v>267</v>
      </c>
      <c r="F6285" s="52" t="s">
        <v>166</v>
      </c>
      <c r="G6285" s="56" t="s">
        <v>93</v>
      </c>
      <c r="I6285" s="59">
        <v>0.91827546296296303</v>
      </c>
      <c r="J6285" s="7" t="s">
        <v>39</v>
      </c>
      <c r="K6285" s="7">
        <v>56.2</v>
      </c>
      <c r="L6285" s="7">
        <v>384</v>
      </c>
      <c r="M6285" s="7">
        <v>6.69</v>
      </c>
      <c r="N6285" s="7">
        <v>1</v>
      </c>
    </row>
    <row r="6286" spans="1:14" hidden="1" x14ac:dyDescent="0.35">
      <c r="A6286" s="56">
        <v>2019</v>
      </c>
      <c r="B6286" s="31">
        <v>43675</v>
      </c>
      <c r="C6286" s="26">
        <v>9.9166666666665293</v>
      </c>
      <c r="E6286" s="58" t="s">
        <v>267</v>
      </c>
      <c r="F6286" s="52" t="s">
        <v>166</v>
      </c>
      <c r="G6286" s="56" t="s">
        <v>93</v>
      </c>
      <c r="I6286" s="59">
        <v>0.91916666666666658</v>
      </c>
      <c r="J6286" s="7" t="s">
        <v>38</v>
      </c>
      <c r="K6286" s="7">
        <v>67.7</v>
      </c>
      <c r="L6286" s="7">
        <v>615</v>
      </c>
      <c r="M6286" s="7">
        <v>9.49</v>
      </c>
      <c r="N6286" s="7">
        <v>1</v>
      </c>
    </row>
    <row r="6287" spans="1:14" hidden="1" x14ac:dyDescent="0.35">
      <c r="A6287" s="56">
        <v>2019</v>
      </c>
      <c r="B6287" s="31">
        <v>43675</v>
      </c>
      <c r="C6287" s="26">
        <v>9.9166666666665293</v>
      </c>
      <c r="E6287" s="58" t="s">
        <v>267</v>
      </c>
      <c r="F6287" s="52" t="s">
        <v>166</v>
      </c>
      <c r="G6287" s="56" t="s">
        <v>93</v>
      </c>
      <c r="I6287" s="59">
        <v>0.91932870370370379</v>
      </c>
      <c r="J6287" s="7" t="s">
        <v>39</v>
      </c>
      <c r="K6287" s="7">
        <v>76.099999999999994</v>
      </c>
      <c r="L6287" s="7">
        <v>659</v>
      </c>
      <c r="M6287" s="7">
        <v>9.59</v>
      </c>
      <c r="N6287" s="7">
        <v>1</v>
      </c>
    </row>
    <row r="6288" spans="1:14" hidden="1" x14ac:dyDescent="0.35">
      <c r="A6288" s="56">
        <v>2019</v>
      </c>
      <c r="B6288" s="31">
        <v>43675</v>
      </c>
      <c r="C6288" s="26">
        <v>9.9166666666665293</v>
      </c>
      <c r="E6288" s="58" t="s">
        <v>267</v>
      </c>
      <c r="F6288" s="52" t="s">
        <v>166</v>
      </c>
      <c r="G6288" s="56" t="s">
        <v>93</v>
      </c>
      <c r="I6288" s="59">
        <v>0.91990740740740751</v>
      </c>
      <c r="J6288" s="7" t="s">
        <v>39</v>
      </c>
      <c r="K6288" s="7">
        <v>59</v>
      </c>
      <c r="L6288" s="7">
        <v>806</v>
      </c>
      <c r="M6288" s="7">
        <v>7.73</v>
      </c>
      <c r="N6288" s="7">
        <v>1</v>
      </c>
    </row>
    <row r="6289" spans="1:15" hidden="1" x14ac:dyDescent="0.35">
      <c r="A6289" s="56">
        <v>2019</v>
      </c>
      <c r="B6289" s="31">
        <v>43675</v>
      </c>
      <c r="C6289" s="26">
        <v>9.9166666666665293</v>
      </c>
      <c r="E6289" s="58" t="s">
        <v>267</v>
      </c>
      <c r="F6289" s="52" t="s">
        <v>166</v>
      </c>
      <c r="G6289" s="56" t="s">
        <v>93</v>
      </c>
      <c r="I6289" s="59">
        <v>0.91990740740740751</v>
      </c>
      <c r="J6289" s="7" t="s">
        <v>39</v>
      </c>
      <c r="K6289" s="7">
        <v>63.2</v>
      </c>
      <c r="L6289" s="7">
        <v>806</v>
      </c>
      <c r="M6289" s="7">
        <v>8.83</v>
      </c>
      <c r="N6289" s="7">
        <v>1</v>
      </c>
    </row>
    <row r="6290" spans="1:15" hidden="1" x14ac:dyDescent="0.35">
      <c r="A6290" s="56">
        <v>2019</v>
      </c>
      <c r="B6290" s="31">
        <v>43675</v>
      </c>
      <c r="C6290" s="26">
        <v>9.9166666666665293</v>
      </c>
      <c r="E6290" s="58" t="s">
        <v>267</v>
      </c>
      <c r="F6290" s="52" t="s">
        <v>166</v>
      </c>
      <c r="G6290" s="56" t="s">
        <v>93</v>
      </c>
      <c r="I6290" s="59">
        <v>0.91994212962962962</v>
      </c>
      <c r="J6290" s="7" t="s">
        <v>39</v>
      </c>
      <c r="K6290" s="7">
        <v>69.400000000000006</v>
      </c>
      <c r="L6290" s="7">
        <v>816</v>
      </c>
      <c r="M6290" s="7">
        <v>10.28</v>
      </c>
      <c r="N6290" s="7">
        <v>1</v>
      </c>
    </row>
    <row r="6291" spans="1:15" hidden="1" x14ac:dyDescent="0.35">
      <c r="A6291" s="56">
        <v>2019</v>
      </c>
      <c r="B6291" s="31">
        <v>43675</v>
      </c>
      <c r="C6291" s="26">
        <v>9.9166666666665293</v>
      </c>
      <c r="E6291" s="58" t="s">
        <v>267</v>
      </c>
      <c r="F6291" s="52" t="s">
        <v>166</v>
      </c>
      <c r="G6291" s="56" t="s">
        <v>93</v>
      </c>
      <c r="I6291" s="59">
        <v>0.9199652777777777</v>
      </c>
      <c r="J6291" s="7" t="s">
        <v>39</v>
      </c>
      <c r="K6291" s="7">
        <v>61.4</v>
      </c>
      <c r="L6291" s="7">
        <v>822</v>
      </c>
      <c r="M6291" s="7">
        <v>9.61</v>
      </c>
      <c r="N6291" s="7">
        <v>1</v>
      </c>
    </row>
    <row r="6292" spans="1:15" hidden="1" x14ac:dyDescent="0.35">
      <c r="A6292" s="56">
        <v>2019</v>
      </c>
      <c r="B6292" s="31">
        <v>43675</v>
      </c>
      <c r="C6292" s="26">
        <v>9.9166666666665293</v>
      </c>
      <c r="E6292" s="58" t="s">
        <v>267</v>
      </c>
      <c r="F6292" s="52" t="s">
        <v>166</v>
      </c>
      <c r="G6292" s="56" t="s">
        <v>93</v>
      </c>
      <c r="I6292" s="59">
        <v>0.92013888888888884</v>
      </c>
      <c r="J6292" s="7" t="s">
        <v>39</v>
      </c>
      <c r="K6292" s="7">
        <v>77.099999999999994</v>
      </c>
      <c r="L6292" s="7">
        <v>867</v>
      </c>
      <c r="M6292" s="7">
        <v>9.1300000000000008</v>
      </c>
      <c r="N6292" s="7">
        <v>1</v>
      </c>
    </row>
    <row r="6293" spans="1:15" hidden="1" x14ac:dyDescent="0.35">
      <c r="A6293" s="56">
        <v>2019</v>
      </c>
      <c r="B6293" s="31">
        <v>43675</v>
      </c>
      <c r="C6293" s="26">
        <v>9.9166666666665293</v>
      </c>
      <c r="E6293" s="58" t="s">
        <v>267</v>
      </c>
      <c r="F6293" s="52" t="s">
        <v>166</v>
      </c>
      <c r="G6293" s="56" t="s">
        <v>93</v>
      </c>
      <c r="I6293" s="59">
        <v>0.92017361111111118</v>
      </c>
      <c r="J6293" s="7" t="s">
        <v>39</v>
      </c>
      <c r="K6293" s="7">
        <v>60.9</v>
      </c>
      <c r="L6293" s="7">
        <v>874</v>
      </c>
      <c r="M6293" s="7">
        <v>8.7200000000000006</v>
      </c>
      <c r="N6293" s="7">
        <v>1</v>
      </c>
    </row>
    <row r="6294" spans="1:15" hidden="1" x14ac:dyDescent="0.35">
      <c r="A6294" s="56">
        <v>2019</v>
      </c>
      <c r="B6294" s="31">
        <v>43675</v>
      </c>
      <c r="C6294" s="26">
        <v>9.9166666666665293</v>
      </c>
      <c r="E6294" s="58" t="s">
        <v>267</v>
      </c>
      <c r="F6294" s="52" t="s">
        <v>166</v>
      </c>
      <c r="G6294" s="56" t="s">
        <v>93</v>
      </c>
      <c r="I6294" s="59">
        <v>0.92079861111111105</v>
      </c>
      <c r="J6294" s="7" t="s">
        <v>39</v>
      </c>
      <c r="K6294" s="7">
        <v>91.4</v>
      </c>
      <c r="L6294" s="7">
        <v>1033</v>
      </c>
      <c r="M6294" s="7">
        <v>7.89</v>
      </c>
      <c r="N6294" s="7">
        <v>1</v>
      </c>
    </row>
    <row r="6295" spans="1:15" hidden="1" x14ac:dyDescent="0.35">
      <c r="A6295" s="56">
        <v>2019</v>
      </c>
      <c r="B6295" s="31">
        <v>43675</v>
      </c>
      <c r="C6295" s="26">
        <v>9.9166666666665293</v>
      </c>
      <c r="E6295" s="58" t="s">
        <v>267</v>
      </c>
      <c r="F6295" s="52" t="s">
        <v>166</v>
      </c>
      <c r="G6295" s="56" t="s">
        <v>93</v>
      </c>
      <c r="I6295" s="59">
        <v>0.92082175925925924</v>
      </c>
      <c r="J6295" s="7" t="s">
        <v>39</v>
      </c>
      <c r="K6295" s="7">
        <v>68.900000000000006</v>
      </c>
      <c r="L6295" s="7">
        <v>1040</v>
      </c>
      <c r="M6295" s="7">
        <v>10.71</v>
      </c>
      <c r="N6295" s="7">
        <v>1</v>
      </c>
    </row>
    <row r="6296" spans="1:15" hidden="1" x14ac:dyDescent="0.35">
      <c r="A6296" s="56">
        <v>2019</v>
      </c>
      <c r="B6296" s="31">
        <v>43675</v>
      </c>
      <c r="C6296" s="26">
        <v>9.9166666666665293</v>
      </c>
      <c r="E6296" s="58" t="s">
        <v>267</v>
      </c>
      <c r="F6296" s="52" t="s">
        <v>166</v>
      </c>
      <c r="G6296" s="56" t="s">
        <v>93</v>
      </c>
      <c r="I6296" s="59">
        <v>0.92113425925925929</v>
      </c>
      <c r="J6296" s="7" t="s">
        <v>39</v>
      </c>
      <c r="K6296" s="7">
        <v>93.1</v>
      </c>
      <c r="L6296" s="7">
        <v>1119</v>
      </c>
      <c r="M6296" s="7">
        <v>10.220000000000001</v>
      </c>
      <c r="N6296" s="7">
        <v>1</v>
      </c>
    </row>
    <row r="6297" spans="1:15" hidden="1" x14ac:dyDescent="0.35">
      <c r="A6297" s="56">
        <v>2019</v>
      </c>
      <c r="B6297" s="31">
        <v>43675</v>
      </c>
      <c r="C6297" s="26">
        <v>9.9166666666665293</v>
      </c>
      <c r="E6297" s="58" t="s">
        <v>267</v>
      </c>
      <c r="F6297" s="52" t="s">
        <v>166</v>
      </c>
      <c r="G6297" s="56" t="s">
        <v>93</v>
      </c>
      <c r="I6297" s="59">
        <v>0.9213541666666667</v>
      </c>
      <c r="J6297" s="7" t="s">
        <v>39</v>
      </c>
      <c r="K6297" s="7">
        <v>56.4</v>
      </c>
      <c r="L6297" s="7">
        <v>1174</v>
      </c>
      <c r="M6297" s="7">
        <v>10.02</v>
      </c>
      <c r="N6297" s="7">
        <v>1</v>
      </c>
    </row>
    <row r="6298" spans="1:15" hidden="1" x14ac:dyDescent="0.35">
      <c r="A6298" s="56">
        <v>2019</v>
      </c>
      <c r="B6298" s="31">
        <v>43675</v>
      </c>
      <c r="C6298" s="26">
        <v>9.9166666666665293</v>
      </c>
      <c r="E6298" s="58" t="s">
        <v>267</v>
      </c>
      <c r="F6298" s="52" t="s">
        <v>166</v>
      </c>
      <c r="G6298" s="56" t="s">
        <v>93</v>
      </c>
      <c r="I6298" s="59">
        <v>0.92136574074074085</v>
      </c>
      <c r="J6298" s="7" t="s">
        <v>39</v>
      </c>
      <c r="K6298" s="7">
        <v>55.9</v>
      </c>
      <c r="L6298" s="7">
        <v>1175</v>
      </c>
      <c r="M6298" s="7">
        <v>9.09</v>
      </c>
      <c r="N6298" s="7">
        <v>1</v>
      </c>
    </row>
    <row r="6299" spans="1:15" hidden="1" x14ac:dyDescent="0.35">
      <c r="A6299" s="56">
        <v>2019</v>
      </c>
      <c r="B6299" s="31">
        <v>43675</v>
      </c>
      <c r="C6299" s="26">
        <v>9.95833333333319</v>
      </c>
      <c r="E6299" s="58" t="s">
        <v>267</v>
      </c>
      <c r="F6299" s="52" t="s">
        <v>166</v>
      </c>
      <c r="G6299" s="56" t="s">
        <v>93</v>
      </c>
      <c r="I6299" s="59">
        <v>0.95943287037037039</v>
      </c>
      <c r="J6299" s="7" t="s">
        <v>39</v>
      </c>
      <c r="K6299" s="7">
        <v>61.5</v>
      </c>
      <c r="L6299" s="7">
        <v>275</v>
      </c>
      <c r="M6299" s="7">
        <v>10.96</v>
      </c>
      <c r="N6299" s="7">
        <v>1</v>
      </c>
    </row>
    <row r="6300" spans="1:15" hidden="1" x14ac:dyDescent="0.35">
      <c r="A6300" s="56">
        <v>2019</v>
      </c>
      <c r="B6300" s="31">
        <v>43675</v>
      </c>
      <c r="C6300" s="26">
        <v>9.95833333333319</v>
      </c>
      <c r="E6300" s="58" t="s">
        <v>267</v>
      </c>
      <c r="F6300" s="52" t="s">
        <v>166</v>
      </c>
      <c r="G6300" s="56" t="s">
        <v>93</v>
      </c>
      <c r="I6300" s="59">
        <v>0.96166666666666656</v>
      </c>
      <c r="J6300" s="7" t="s">
        <v>39</v>
      </c>
      <c r="K6300" s="7">
        <v>61.3</v>
      </c>
      <c r="L6300" s="7">
        <v>832</v>
      </c>
      <c r="M6300" s="7">
        <v>9.75</v>
      </c>
      <c r="N6300" s="7">
        <v>1</v>
      </c>
    </row>
    <row r="6301" spans="1:15" hidden="1" x14ac:dyDescent="0.35">
      <c r="A6301" s="56">
        <v>2019</v>
      </c>
      <c r="B6301" s="31">
        <v>43675</v>
      </c>
      <c r="C6301" s="26">
        <v>9.95833333333319</v>
      </c>
      <c r="E6301" s="58" t="s">
        <v>267</v>
      </c>
      <c r="F6301" s="52" t="s">
        <v>166</v>
      </c>
      <c r="G6301" s="56" t="s">
        <v>93</v>
      </c>
      <c r="I6301" s="59">
        <v>0.96167824074074071</v>
      </c>
      <c r="J6301" s="7" t="s">
        <v>39</v>
      </c>
      <c r="K6301" s="7">
        <v>67.2</v>
      </c>
      <c r="L6301" s="7">
        <v>835</v>
      </c>
      <c r="M6301" s="7">
        <v>9.5</v>
      </c>
      <c r="N6301" s="7">
        <v>1</v>
      </c>
    </row>
    <row r="6302" spans="1:15" hidden="1" x14ac:dyDescent="0.35">
      <c r="A6302" s="56">
        <v>2019</v>
      </c>
      <c r="B6302" s="31">
        <v>43675</v>
      </c>
      <c r="C6302" s="26">
        <v>9.95833333333319</v>
      </c>
      <c r="E6302" s="58" t="s">
        <v>267</v>
      </c>
      <c r="F6302" s="52" t="s">
        <v>166</v>
      </c>
      <c r="G6302" s="56" t="s">
        <v>93</v>
      </c>
      <c r="I6302" s="59">
        <v>0.96221064814814816</v>
      </c>
      <c r="J6302" s="7" t="s">
        <v>39</v>
      </c>
      <c r="K6302" s="7">
        <v>61.9</v>
      </c>
      <c r="L6302" s="7">
        <v>969</v>
      </c>
      <c r="M6302" s="7">
        <v>10.67</v>
      </c>
      <c r="N6302" s="7">
        <v>1</v>
      </c>
    </row>
    <row r="6303" spans="1:15" hidden="1" x14ac:dyDescent="0.35">
      <c r="A6303" s="56">
        <v>2019</v>
      </c>
      <c r="B6303" s="31">
        <v>43675</v>
      </c>
      <c r="C6303" s="26">
        <v>9.95833333333319</v>
      </c>
      <c r="E6303" s="58" t="s">
        <v>267</v>
      </c>
      <c r="F6303" s="52" t="s">
        <v>166</v>
      </c>
      <c r="G6303" s="56" t="s">
        <v>93</v>
      </c>
      <c r="I6303" s="59">
        <v>0.96365740740740735</v>
      </c>
      <c r="J6303" s="7" t="s">
        <v>39</v>
      </c>
      <c r="K6303" s="7">
        <v>84.2</v>
      </c>
      <c r="L6303" s="7">
        <v>1333</v>
      </c>
      <c r="M6303" s="7">
        <v>2.93</v>
      </c>
      <c r="N6303" s="7">
        <v>3</v>
      </c>
      <c r="O6303" s="7" t="s">
        <v>184</v>
      </c>
    </row>
    <row r="6304" spans="1:15" hidden="1" x14ac:dyDescent="0.35">
      <c r="A6304" s="56">
        <v>2019</v>
      </c>
      <c r="B6304" s="31">
        <v>43676</v>
      </c>
      <c r="C6304" s="26">
        <v>9.9999999999998508</v>
      </c>
      <c r="G6304" s="56" t="s">
        <v>93</v>
      </c>
    </row>
    <row r="6305" spans="1:16" hidden="1" x14ac:dyDescent="0.35">
      <c r="A6305" s="56">
        <v>2019</v>
      </c>
      <c r="B6305" s="31">
        <v>43676</v>
      </c>
      <c r="C6305" s="26">
        <v>10.041666666666501</v>
      </c>
      <c r="G6305" s="56" t="s">
        <v>93</v>
      </c>
    </row>
    <row r="6306" spans="1:16" hidden="1" x14ac:dyDescent="0.35">
      <c r="A6306" s="56">
        <v>2019</v>
      </c>
      <c r="B6306" s="31">
        <v>43676</v>
      </c>
      <c r="C6306" s="26">
        <v>10.083333333333201</v>
      </c>
      <c r="G6306" s="56" t="s">
        <v>93</v>
      </c>
    </row>
    <row r="6307" spans="1:16" hidden="1" x14ac:dyDescent="0.35">
      <c r="A6307" s="56">
        <v>2019</v>
      </c>
      <c r="B6307" s="31">
        <v>43676</v>
      </c>
      <c r="C6307" s="26">
        <v>10.124999999999799</v>
      </c>
      <c r="G6307" s="56" t="s">
        <v>93</v>
      </c>
    </row>
    <row r="6308" spans="1:16" hidden="1" x14ac:dyDescent="0.35">
      <c r="A6308" s="56">
        <v>2019</v>
      </c>
      <c r="B6308" s="31">
        <v>43676</v>
      </c>
      <c r="C6308" s="26">
        <v>10.166666666666501</v>
      </c>
      <c r="G6308" s="56" t="s">
        <v>93</v>
      </c>
    </row>
    <row r="6309" spans="1:16" hidden="1" x14ac:dyDescent="0.35">
      <c r="A6309" s="56">
        <v>2019</v>
      </c>
      <c r="B6309" s="31">
        <v>43676</v>
      </c>
      <c r="C6309" s="26">
        <v>10.208333333333201</v>
      </c>
      <c r="G6309" s="56" t="s">
        <v>93</v>
      </c>
    </row>
    <row r="6310" spans="1:16" hidden="1" x14ac:dyDescent="0.35">
      <c r="A6310" s="56">
        <v>2019</v>
      </c>
      <c r="B6310" s="31">
        <v>43676</v>
      </c>
      <c r="C6310" s="26">
        <v>10.249999999999799</v>
      </c>
      <c r="G6310" s="56" t="s">
        <v>93</v>
      </c>
    </row>
    <row r="6311" spans="1:16" hidden="1" x14ac:dyDescent="0.35">
      <c r="A6311" s="56">
        <v>2019</v>
      </c>
      <c r="B6311" s="31">
        <v>43676</v>
      </c>
      <c r="C6311" s="26">
        <v>10.291666666666501</v>
      </c>
      <c r="G6311" s="56" t="s">
        <v>93</v>
      </c>
    </row>
    <row r="6312" spans="1:16" hidden="1" x14ac:dyDescent="0.35">
      <c r="A6312" s="56">
        <v>2019</v>
      </c>
      <c r="B6312" s="31">
        <v>43676</v>
      </c>
      <c r="C6312" s="26">
        <v>10.333333333333099</v>
      </c>
      <c r="G6312" s="56" t="s">
        <v>93</v>
      </c>
    </row>
    <row r="6313" spans="1:16" hidden="1" x14ac:dyDescent="0.35">
      <c r="A6313" s="56">
        <v>2019</v>
      </c>
      <c r="B6313" s="31">
        <v>43676</v>
      </c>
      <c r="C6313" s="26">
        <v>10.374999999999799</v>
      </c>
      <c r="G6313" s="56" t="s">
        <v>93</v>
      </c>
    </row>
    <row r="6314" spans="1:16" hidden="1" x14ac:dyDescent="0.35">
      <c r="A6314" s="56">
        <v>2019</v>
      </c>
      <c r="B6314" s="31">
        <v>43676</v>
      </c>
      <c r="C6314" s="26">
        <v>10.4166666666664</v>
      </c>
      <c r="G6314" s="56" t="s">
        <v>93</v>
      </c>
    </row>
    <row r="6315" spans="1:16" hidden="1" x14ac:dyDescent="0.35">
      <c r="A6315" s="56">
        <v>2019</v>
      </c>
      <c r="B6315" s="31">
        <v>43676</v>
      </c>
      <c r="C6315" s="26">
        <v>10.458333333333099</v>
      </c>
      <c r="G6315" s="56" t="s">
        <v>93</v>
      </c>
    </row>
    <row r="6316" spans="1:16" hidden="1" x14ac:dyDescent="0.35">
      <c r="A6316" s="56">
        <v>2019</v>
      </c>
      <c r="B6316" s="31">
        <v>43676</v>
      </c>
      <c r="C6316" s="26">
        <v>10.499999999999799</v>
      </c>
      <c r="G6316" s="56" t="s">
        <v>93</v>
      </c>
    </row>
    <row r="6317" spans="1:16" hidden="1" x14ac:dyDescent="0.35">
      <c r="A6317" s="56">
        <v>2019</v>
      </c>
      <c r="B6317" s="31">
        <v>43676</v>
      </c>
      <c r="C6317" s="26">
        <v>10.5416666666664</v>
      </c>
      <c r="G6317" s="56" t="s">
        <v>93</v>
      </c>
    </row>
    <row r="6318" spans="1:16" hidden="1" x14ac:dyDescent="0.35">
      <c r="A6318" s="56">
        <v>2019</v>
      </c>
      <c r="B6318" s="31">
        <v>43676</v>
      </c>
      <c r="C6318" s="26">
        <v>10.583333333333099</v>
      </c>
      <c r="G6318" s="56" t="s">
        <v>93</v>
      </c>
    </row>
    <row r="6319" spans="1:16" s="51" customFormat="1" hidden="1" x14ac:dyDescent="0.35">
      <c r="A6319" s="56">
        <v>2019</v>
      </c>
      <c r="B6319" s="31">
        <v>43676</v>
      </c>
      <c r="C6319" s="26">
        <v>10.6249999999997</v>
      </c>
      <c r="D6319" s="52"/>
      <c r="E6319" s="58"/>
      <c r="F6319" s="52"/>
      <c r="G6319" s="56" t="s">
        <v>93</v>
      </c>
      <c r="H6319" s="56"/>
      <c r="I6319" s="59"/>
      <c r="J6319" s="7"/>
      <c r="K6319" s="7"/>
      <c r="L6319" s="7"/>
      <c r="M6319" s="7"/>
      <c r="N6319" s="7"/>
      <c r="O6319" s="7"/>
      <c r="P6319" s="7"/>
    </row>
    <row r="6320" spans="1:16" s="51" customFormat="1" hidden="1" x14ac:dyDescent="0.35">
      <c r="A6320" s="56">
        <v>2019</v>
      </c>
      <c r="B6320" s="31">
        <v>43676</v>
      </c>
      <c r="C6320" s="26">
        <v>10.6666666666664</v>
      </c>
      <c r="D6320" s="52"/>
      <c r="E6320" s="58"/>
      <c r="F6320" s="52"/>
      <c r="G6320" s="56" t="s">
        <v>93</v>
      </c>
      <c r="H6320" s="56"/>
      <c r="I6320" s="59"/>
      <c r="J6320" s="7"/>
      <c r="K6320" s="7"/>
      <c r="L6320" s="7"/>
      <c r="M6320" s="7"/>
      <c r="N6320" s="7"/>
      <c r="O6320" s="7"/>
      <c r="P6320" s="7"/>
    </row>
    <row r="6321" spans="1:16" s="51" customFormat="1" hidden="1" x14ac:dyDescent="0.35">
      <c r="A6321" s="56">
        <v>2019</v>
      </c>
      <c r="B6321" s="31">
        <v>43676</v>
      </c>
      <c r="C6321" s="26">
        <v>10.708333333333</v>
      </c>
      <c r="D6321" s="52"/>
      <c r="E6321" s="58"/>
      <c r="F6321" s="52"/>
      <c r="G6321" s="56" t="s">
        <v>93</v>
      </c>
      <c r="H6321" s="56"/>
      <c r="I6321" s="59"/>
      <c r="J6321" s="7"/>
      <c r="K6321" s="7"/>
      <c r="L6321" s="7"/>
      <c r="M6321" s="7"/>
      <c r="N6321" s="7"/>
      <c r="O6321" s="7"/>
      <c r="P6321" s="7"/>
    </row>
    <row r="6322" spans="1:16" s="51" customFormat="1" hidden="1" x14ac:dyDescent="0.35">
      <c r="A6322" s="56">
        <v>2019</v>
      </c>
      <c r="B6322" s="31">
        <v>43676</v>
      </c>
      <c r="C6322" s="26">
        <v>10.7499999999997</v>
      </c>
      <c r="D6322" s="52"/>
      <c r="E6322" s="58"/>
      <c r="F6322" s="52"/>
      <c r="G6322" s="56" t="s">
        <v>93</v>
      </c>
      <c r="H6322" s="56"/>
      <c r="I6322" s="59"/>
      <c r="J6322" s="7"/>
      <c r="K6322" s="7"/>
      <c r="L6322" s="7"/>
      <c r="M6322" s="7"/>
      <c r="N6322" s="7"/>
      <c r="O6322" s="7"/>
      <c r="P6322" s="7"/>
    </row>
    <row r="6323" spans="1:16" s="51" customFormat="1" hidden="1" x14ac:dyDescent="0.35">
      <c r="A6323" s="56">
        <v>2019</v>
      </c>
      <c r="B6323" s="31">
        <v>43676</v>
      </c>
      <c r="C6323" s="26">
        <v>10.7916666666664</v>
      </c>
      <c r="D6323" s="52"/>
      <c r="E6323" s="58"/>
      <c r="F6323" s="52"/>
      <c r="G6323" s="56" t="s">
        <v>93</v>
      </c>
      <c r="H6323" s="56"/>
      <c r="I6323" s="59"/>
      <c r="J6323" s="7"/>
      <c r="K6323" s="7"/>
      <c r="L6323" s="7"/>
      <c r="M6323" s="7"/>
      <c r="N6323" s="7"/>
      <c r="O6323" s="7"/>
      <c r="P6323" s="7"/>
    </row>
    <row r="6324" spans="1:16" s="51" customFormat="1" hidden="1" x14ac:dyDescent="0.35">
      <c r="A6324" s="56">
        <v>2019</v>
      </c>
      <c r="B6324" s="31">
        <v>43676</v>
      </c>
      <c r="C6324" s="26">
        <v>10.833333333333</v>
      </c>
      <c r="D6324" s="52"/>
      <c r="E6324" s="58"/>
      <c r="F6324" s="52"/>
      <c r="G6324" s="56" t="s">
        <v>93</v>
      </c>
      <c r="H6324" s="56"/>
      <c r="I6324" s="59"/>
      <c r="J6324" s="7"/>
      <c r="K6324" s="7"/>
      <c r="L6324" s="7"/>
      <c r="M6324" s="7"/>
      <c r="N6324" s="7"/>
      <c r="O6324" s="7"/>
      <c r="P6324" s="7"/>
    </row>
    <row r="6325" spans="1:16" s="51" customFormat="1" hidden="1" x14ac:dyDescent="0.35">
      <c r="A6325" s="56">
        <v>2019</v>
      </c>
      <c r="B6325" s="31">
        <v>43676</v>
      </c>
      <c r="C6325" s="26">
        <v>10.8749999999997</v>
      </c>
      <c r="D6325" s="52"/>
      <c r="E6325" s="58"/>
      <c r="F6325" s="52"/>
      <c r="G6325" s="56" t="s">
        <v>93</v>
      </c>
      <c r="H6325" s="56"/>
      <c r="I6325" s="59"/>
      <c r="J6325" s="7"/>
      <c r="K6325" s="7"/>
      <c r="L6325" s="7"/>
      <c r="M6325" s="7"/>
      <c r="N6325" s="7"/>
      <c r="O6325" s="7"/>
      <c r="P6325" s="7"/>
    </row>
    <row r="6326" spans="1:16" s="51" customFormat="1" hidden="1" x14ac:dyDescent="0.35">
      <c r="A6326" s="56">
        <v>2019</v>
      </c>
      <c r="B6326" s="31">
        <v>43676</v>
      </c>
      <c r="C6326" s="26">
        <v>10.9166666666663</v>
      </c>
      <c r="D6326" s="52"/>
      <c r="E6326" s="58"/>
      <c r="F6326" s="52"/>
      <c r="G6326" s="56" t="s">
        <v>93</v>
      </c>
      <c r="H6326" s="56"/>
      <c r="I6326" s="59"/>
      <c r="J6326" s="7"/>
      <c r="K6326" s="7"/>
      <c r="L6326" s="7"/>
      <c r="M6326" s="7"/>
      <c r="N6326" s="7"/>
      <c r="O6326" s="7"/>
      <c r="P6326" s="7"/>
    </row>
    <row r="6327" spans="1:16" s="51" customFormat="1" hidden="1" x14ac:dyDescent="0.35">
      <c r="A6327" s="56">
        <v>2019</v>
      </c>
      <c r="B6327" s="31">
        <v>43676</v>
      </c>
      <c r="C6327" s="26">
        <v>10.958333333333</v>
      </c>
      <c r="D6327" s="52"/>
      <c r="E6327" s="58"/>
      <c r="F6327" s="52"/>
      <c r="G6327" s="56" t="s">
        <v>93</v>
      </c>
      <c r="H6327" s="56"/>
      <c r="I6327" s="59"/>
      <c r="J6327" s="7"/>
      <c r="K6327" s="7"/>
      <c r="L6327" s="7"/>
      <c r="M6327" s="7"/>
      <c r="N6327" s="7"/>
      <c r="O6327" s="7"/>
      <c r="P6327" s="7"/>
    </row>
    <row r="6328" spans="1:16" s="51" customFormat="1" hidden="1" x14ac:dyDescent="0.35">
      <c r="A6328" s="56">
        <v>2019</v>
      </c>
      <c r="B6328" s="31">
        <v>43677</v>
      </c>
      <c r="C6328" s="26">
        <v>10.9999999999997</v>
      </c>
      <c r="D6328" s="52"/>
      <c r="E6328" s="58"/>
      <c r="F6328" s="52"/>
      <c r="G6328" s="56" t="s">
        <v>93</v>
      </c>
      <c r="H6328" s="56"/>
      <c r="I6328" s="59"/>
      <c r="J6328" s="7"/>
      <c r="K6328" s="7"/>
      <c r="L6328" s="7"/>
      <c r="M6328" s="7"/>
      <c r="N6328" s="7"/>
      <c r="O6328" s="7"/>
      <c r="P6328" s="7"/>
    </row>
    <row r="6329" spans="1:16" s="51" customFormat="1" hidden="1" x14ac:dyDescent="0.35">
      <c r="A6329" s="56">
        <v>2019</v>
      </c>
      <c r="B6329" s="31">
        <v>43677</v>
      </c>
      <c r="C6329" s="26">
        <v>11.0416666666663</v>
      </c>
      <c r="D6329" s="52"/>
      <c r="E6329" s="58"/>
      <c r="F6329" s="52"/>
      <c r="G6329" s="56" t="s">
        <v>93</v>
      </c>
      <c r="H6329" s="56"/>
      <c r="I6329" s="59"/>
      <c r="J6329" s="7"/>
      <c r="K6329" s="7"/>
      <c r="L6329" s="7"/>
      <c r="M6329" s="7"/>
      <c r="N6329" s="7"/>
      <c r="O6329" s="7"/>
      <c r="P6329" s="7"/>
    </row>
    <row r="6330" spans="1:16" s="51" customFormat="1" hidden="1" x14ac:dyDescent="0.35">
      <c r="A6330" s="56">
        <v>2019</v>
      </c>
      <c r="B6330" s="31">
        <v>43677</v>
      </c>
      <c r="C6330" s="26">
        <v>11.083333333333</v>
      </c>
      <c r="D6330" s="52"/>
      <c r="E6330" s="58"/>
      <c r="F6330" s="52"/>
      <c r="G6330" s="56" t="s">
        <v>93</v>
      </c>
      <c r="H6330" s="56"/>
      <c r="I6330" s="59"/>
      <c r="J6330" s="7"/>
      <c r="K6330" s="7"/>
      <c r="L6330" s="7"/>
      <c r="M6330" s="7"/>
      <c r="N6330" s="7"/>
      <c r="O6330" s="7"/>
      <c r="P6330" s="7"/>
    </row>
    <row r="6331" spans="1:16" s="51" customFormat="1" hidden="1" x14ac:dyDescent="0.35">
      <c r="A6331" s="56">
        <v>2019</v>
      </c>
      <c r="B6331" s="31">
        <v>43677</v>
      </c>
      <c r="C6331" s="26">
        <v>11.1249999999996</v>
      </c>
      <c r="D6331" s="52"/>
      <c r="E6331" s="58"/>
      <c r="F6331" s="52"/>
      <c r="G6331" s="56" t="s">
        <v>93</v>
      </c>
      <c r="H6331" s="56"/>
      <c r="I6331" s="59"/>
      <c r="J6331" s="7"/>
      <c r="K6331" s="7"/>
      <c r="L6331" s="7"/>
      <c r="M6331" s="7"/>
      <c r="N6331" s="7"/>
      <c r="O6331" s="7"/>
      <c r="P6331" s="7"/>
    </row>
    <row r="6332" spans="1:16" s="51" customFormat="1" hidden="1" x14ac:dyDescent="0.35">
      <c r="A6332" s="56">
        <v>2019</v>
      </c>
      <c r="B6332" s="31">
        <v>43677</v>
      </c>
      <c r="C6332" s="26">
        <v>11.1666666666663</v>
      </c>
      <c r="D6332" s="52"/>
      <c r="E6332" s="58"/>
      <c r="F6332" s="52"/>
      <c r="G6332" s="56" t="s">
        <v>93</v>
      </c>
      <c r="H6332" s="56"/>
      <c r="I6332" s="59"/>
      <c r="J6332" s="7"/>
      <c r="K6332" s="7"/>
      <c r="L6332" s="7"/>
      <c r="M6332" s="7"/>
      <c r="N6332" s="7"/>
      <c r="O6332" s="7"/>
      <c r="P6332" s="7"/>
    </row>
    <row r="6333" spans="1:16" s="51" customFormat="1" hidden="1" x14ac:dyDescent="0.35">
      <c r="A6333" s="56">
        <v>2019</v>
      </c>
      <c r="B6333" s="31">
        <v>43677</v>
      </c>
      <c r="C6333" s="26">
        <v>11.208333333333</v>
      </c>
      <c r="D6333" s="52"/>
      <c r="E6333" s="58"/>
      <c r="F6333" s="52"/>
      <c r="G6333" s="56" t="s">
        <v>93</v>
      </c>
      <c r="H6333" s="56"/>
      <c r="I6333" s="59"/>
      <c r="J6333" s="7"/>
      <c r="K6333" s="7"/>
      <c r="L6333" s="7"/>
      <c r="M6333" s="7"/>
      <c r="N6333" s="7"/>
      <c r="O6333" s="7"/>
      <c r="P6333" s="7"/>
    </row>
    <row r="6334" spans="1:16" s="51" customFormat="1" hidden="1" x14ac:dyDescent="0.35">
      <c r="A6334" s="56">
        <v>2019</v>
      </c>
      <c r="B6334" s="31">
        <v>43677</v>
      </c>
      <c r="C6334" s="26">
        <v>11.2499999999996</v>
      </c>
      <c r="D6334" s="52"/>
      <c r="E6334" s="58"/>
      <c r="F6334" s="52"/>
      <c r="G6334" s="56" t="s">
        <v>93</v>
      </c>
      <c r="H6334" s="56"/>
      <c r="I6334" s="59"/>
      <c r="J6334" s="7"/>
      <c r="K6334" s="7"/>
      <c r="L6334" s="7"/>
      <c r="M6334" s="7"/>
      <c r="N6334" s="7"/>
      <c r="O6334" s="7"/>
      <c r="P6334" s="7"/>
    </row>
    <row r="6335" spans="1:16" s="51" customFormat="1" hidden="1" x14ac:dyDescent="0.35">
      <c r="A6335" s="56">
        <v>2019</v>
      </c>
      <c r="B6335" s="31">
        <v>43677</v>
      </c>
      <c r="C6335" s="26">
        <v>11.2916666666663</v>
      </c>
      <c r="D6335" s="52"/>
      <c r="E6335" s="58"/>
      <c r="F6335" s="52"/>
      <c r="G6335" s="56" t="s">
        <v>93</v>
      </c>
      <c r="H6335" s="56"/>
      <c r="I6335" s="59"/>
      <c r="J6335" s="7"/>
      <c r="K6335" s="7"/>
      <c r="L6335" s="7"/>
      <c r="M6335" s="7"/>
      <c r="N6335" s="7"/>
      <c r="O6335" s="7"/>
      <c r="P6335" s="7"/>
    </row>
    <row r="6336" spans="1:16" s="51" customFormat="1" hidden="1" x14ac:dyDescent="0.35">
      <c r="A6336" s="56">
        <v>2019</v>
      </c>
      <c r="B6336" s="31">
        <v>43677</v>
      </c>
      <c r="C6336" s="26">
        <v>11.3333333333329</v>
      </c>
      <c r="D6336" s="52"/>
      <c r="E6336" s="58"/>
      <c r="F6336" s="52"/>
      <c r="G6336" s="56" t="s">
        <v>93</v>
      </c>
      <c r="H6336" s="56"/>
      <c r="I6336" s="59"/>
      <c r="J6336" s="7"/>
      <c r="K6336" s="7"/>
      <c r="L6336" s="7"/>
      <c r="M6336" s="7"/>
      <c r="N6336" s="7"/>
      <c r="O6336" s="7"/>
      <c r="P6336" s="7"/>
    </row>
    <row r="6337" spans="1:16" s="51" customFormat="1" hidden="1" x14ac:dyDescent="0.35">
      <c r="A6337" s="56">
        <v>2019</v>
      </c>
      <c r="B6337" s="31">
        <v>43677</v>
      </c>
      <c r="C6337" s="26">
        <v>11.3749999999996</v>
      </c>
      <c r="D6337" s="52"/>
      <c r="E6337" s="58"/>
      <c r="F6337" s="52"/>
      <c r="G6337" s="56" t="s">
        <v>93</v>
      </c>
      <c r="H6337" s="56"/>
      <c r="I6337" s="59"/>
      <c r="J6337" s="7"/>
      <c r="K6337" s="7"/>
      <c r="L6337" s="7"/>
      <c r="M6337" s="7"/>
      <c r="N6337" s="7"/>
      <c r="O6337" s="7"/>
      <c r="P6337" s="7"/>
    </row>
    <row r="6338" spans="1:16" s="51" customFormat="1" hidden="1" x14ac:dyDescent="0.35">
      <c r="A6338" s="56">
        <v>2019</v>
      </c>
      <c r="B6338" s="31">
        <v>43677</v>
      </c>
      <c r="C6338" s="26">
        <v>11.4166666666663</v>
      </c>
      <c r="D6338" s="52"/>
      <c r="E6338" s="58"/>
      <c r="F6338" s="52"/>
      <c r="G6338" s="56" t="s">
        <v>93</v>
      </c>
      <c r="H6338" s="56"/>
      <c r="I6338" s="59"/>
      <c r="J6338" s="7"/>
      <c r="K6338" s="7"/>
      <c r="L6338" s="7"/>
      <c r="M6338" s="7"/>
      <c r="N6338" s="7"/>
      <c r="O6338" s="7"/>
      <c r="P6338" s="7"/>
    </row>
    <row r="6339" spans="1:16" s="51" customFormat="1" hidden="1" x14ac:dyDescent="0.35">
      <c r="A6339" s="56">
        <v>2019</v>
      </c>
      <c r="B6339" s="31">
        <v>43677</v>
      </c>
      <c r="C6339" s="26">
        <v>11.4583333333329</v>
      </c>
      <c r="D6339" s="52"/>
      <c r="E6339" s="58"/>
      <c r="F6339" s="52"/>
      <c r="G6339" s="56" t="s">
        <v>93</v>
      </c>
      <c r="H6339" s="56"/>
      <c r="I6339" s="59"/>
      <c r="J6339" s="7"/>
      <c r="K6339" s="7"/>
      <c r="L6339" s="7"/>
      <c r="M6339" s="7"/>
      <c r="N6339" s="7"/>
      <c r="O6339" s="7"/>
      <c r="P6339" s="7"/>
    </row>
    <row r="6340" spans="1:16" s="51" customFormat="1" hidden="1" x14ac:dyDescent="0.35">
      <c r="A6340" s="56">
        <v>2019</v>
      </c>
      <c r="B6340" s="31">
        <v>43677</v>
      </c>
      <c r="C6340" s="26">
        <v>11.4999999999996</v>
      </c>
      <c r="D6340" s="52"/>
      <c r="E6340" s="58"/>
      <c r="F6340" s="52"/>
      <c r="G6340" s="56" t="s">
        <v>93</v>
      </c>
      <c r="H6340" s="56"/>
      <c r="I6340" s="59"/>
      <c r="J6340" s="7"/>
      <c r="K6340" s="7"/>
      <c r="L6340" s="7"/>
      <c r="M6340" s="7"/>
      <c r="N6340" s="7"/>
      <c r="O6340" s="7"/>
      <c r="P6340" s="7"/>
    </row>
    <row r="6341" spans="1:16" s="51" customFormat="1" hidden="1" x14ac:dyDescent="0.35">
      <c r="A6341" s="56">
        <v>2019</v>
      </c>
      <c r="B6341" s="31">
        <v>43677</v>
      </c>
      <c r="C6341" s="26">
        <v>11.541666666666201</v>
      </c>
      <c r="D6341" s="52"/>
      <c r="E6341" s="58"/>
      <c r="F6341" s="52"/>
      <c r="G6341" s="56" t="s">
        <v>93</v>
      </c>
      <c r="H6341" s="56"/>
      <c r="I6341" s="59"/>
      <c r="J6341" s="7"/>
      <c r="K6341" s="7"/>
      <c r="L6341" s="7"/>
      <c r="M6341" s="7"/>
      <c r="N6341" s="7"/>
      <c r="O6341" s="7"/>
      <c r="P6341" s="7"/>
    </row>
    <row r="6342" spans="1:16" s="51" customFormat="1" hidden="1" x14ac:dyDescent="0.35">
      <c r="A6342" s="56">
        <v>2019</v>
      </c>
      <c r="B6342" s="31">
        <v>43677</v>
      </c>
      <c r="C6342" s="26">
        <v>11.5833333333329</v>
      </c>
      <c r="D6342" s="52"/>
      <c r="E6342" s="58"/>
      <c r="F6342" s="52"/>
      <c r="G6342" s="56" t="s">
        <v>93</v>
      </c>
      <c r="H6342" s="56"/>
      <c r="I6342" s="59"/>
      <c r="J6342" s="7"/>
      <c r="K6342" s="7"/>
      <c r="L6342" s="7"/>
      <c r="M6342" s="7"/>
      <c r="N6342" s="7"/>
      <c r="O6342" s="7"/>
      <c r="P6342" s="7"/>
    </row>
    <row r="6343" spans="1:16" s="51" customFormat="1" hidden="1" x14ac:dyDescent="0.35">
      <c r="A6343" s="56">
        <v>2019</v>
      </c>
      <c r="B6343" s="31">
        <v>43677</v>
      </c>
      <c r="C6343" s="26">
        <v>11.6249999999996</v>
      </c>
      <c r="D6343" s="52"/>
      <c r="E6343" s="58"/>
      <c r="F6343" s="52"/>
      <c r="G6343" s="56" t="s">
        <v>93</v>
      </c>
      <c r="H6343" s="56"/>
      <c r="I6343" s="59"/>
      <c r="J6343" s="7"/>
      <c r="K6343" s="7"/>
      <c r="L6343" s="7"/>
      <c r="M6343" s="7"/>
      <c r="N6343" s="7"/>
      <c r="O6343" s="7"/>
      <c r="P6343" s="7"/>
    </row>
    <row r="6344" spans="1:16" s="51" customFormat="1" hidden="1" x14ac:dyDescent="0.35">
      <c r="A6344" s="56">
        <v>2019</v>
      </c>
      <c r="B6344" s="31">
        <v>43677</v>
      </c>
      <c r="C6344" s="26">
        <v>11.666666666666201</v>
      </c>
      <c r="D6344" s="52"/>
      <c r="E6344" s="58"/>
      <c r="F6344" s="52"/>
      <c r="G6344" s="56" t="s">
        <v>93</v>
      </c>
      <c r="H6344" s="56"/>
      <c r="I6344" s="59"/>
      <c r="J6344" s="7"/>
      <c r="K6344" s="7"/>
      <c r="L6344" s="7"/>
      <c r="M6344" s="7"/>
      <c r="N6344" s="7"/>
      <c r="O6344" s="7"/>
      <c r="P6344" s="7"/>
    </row>
    <row r="6345" spans="1:16" s="51" customFormat="1" hidden="1" x14ac:dyDescent="0.35">
      <c r="A6345" s="56">
        <v>2019</v>
      </c>
      <c r="B6345" s="31">
        <v>43677</v>
      </c>
      <c r="C6345" s="26">
        <v>11.7083333333329</v>
      </c>
      <c r="D6345" s="52"/>
      <c r="E6345" s="58"/>
      <c r="F6345" s="52"/>
      <c r="G6345" s="56" t="s">
        <v>93</v>
      </c>
      <c r="H6345" s="56"/>
      <c r="I6345" s="59"/>
      <c r="J6345" s="7"/>
      <c r="K6345" s="7"/>
      <c r="L6345" s="7"/>
      <c r="M6345" s="7"/>
      <c r="N6345" s="7"/>
      <c r="O6345" s="7"/>
      <c r="P6345" s="7"/>
    </row>
    <row r="6346" spans="1:16" s="51" customFormat="1" hidden="1" x14ac:dyDescent="0.35">
      <c r="A6346" s="56">
        <v>2019</v>
      </c>
      <c r="B6346" s="31">
        <v>43677</v>
      </c>
      <c r="C6346" s="26">
        <v>11.749999999999501</v>
      </c>
      <c r="D6346" s="52"/>
      <c r="E6346" s="58"/>
      <c r="F6346" s="52"/>
      <c r="G6346" s="56" t="s">
        <v>93</v>
      </c>
      <c r="H6346" s="56"/>
      <c r="I6346" s="59"/>
      <c r="J6346" s="7"/>
      <c r="K6346" s="7"/>
      <c r="L6346" s="7"/>
      <c r="M6346" s="7"/>
      <c r="N6346" s="7"/>
      <c r="O6346" s="7"/>
      <c r="P6346" s="7"/>
    </row>
    <row r="6347" spans="1:16" s="51" customFormat="1" hidden="1" x14ac:dyDescent="0.35">
      <c r="A6347" s="56">
        <v>2019</v>
      </c>
      <c r="B6347" s="31">
        <v>43677</v>
      </c>
      <c r="C6347" s="26">
        <v>11.791666666666201</v>
      </c>
      <c r="D6347" s="52"/>
      <c r="E6347" s="58"/>
      <c r="F6347" s="52"/>
      <c r="G6347" s="56" t="s">
        <v>93</v>
      </c>
      <c r="H6347" s="56"/>
      <c r="I6347" s="59"/>
      <c r="J6347" s="7"/>
      <c r="K6347" s="7"/>
      <c r="L6347" s="7"/>
      <c r="M6347" s="7"/>
      <c r="N6347" s="7"/>
      <c r="O6347" s="7"/>
      <c r="P6347" s="7"/>
    </row>
    <row r="6348" spans="1:16" s="51" customFormat="1" hidden="1" x14ac:dyDescent="0.35">
      <c r="A6348" s="56">
        <v>2019</v>
      </c>
      <c r="B6348" s="31">
        <v>43677</v>
      </c>
      <c r="C6348" s="26">
        <v>11.8333333333329</v>
      </c>
      <c r="D6348" s="52"/>
      <c r="E6348" s="58"/>
      <c r="F6348" s="52"/>
      <c r="G6348" s="56" t="s">
        <v>93</v>
      </c>
      <c r="H6348" s="56"/>
      <c r="I6348" s="59"/>
      <c r="J6348" s="7"/>
      <c r="K6348" s="7"/>
      <c r="L6348" s="7"/>
      <c r="M6348" s="7"/>
      <c r="N6348" s="7"/>
      <c r="O6348" s="7"/>
      <c r="P6348" s="7"/>
    </row>
    <row r="6349" spans="1:16" s="51" customFormat="1" hidden="1" x14ac:dyDescent="0.35">
      <c r="A6349" s="56">
        <v>2019</v>
      </c>
      <c r="B6349" s="31">
        <v>43677</v>
      </c>
      <c r="C6349" s="26">
        <v>11.874999999999501</v>
      </c>
      <c r="D6349" s="52"/>
      <c r="E6349" s="58"/>
      <c r="F6349" s="52"/>
      <c r="G6349" s="56" t="s">
        <v>93</v>
      </c>
      <c r="H6349" s="56"/>
      <c r="I6349" s="59"/>
      <c r="J6349" s="7"/>
      <c r="K6349" s="7"/>
      <c r="L6349" s="7"/>
      <c r="M6349" s="7"/>
      <c r="N6349" s="7"/>
      <c r="O6349" s="7"/>
      <c r="P6349" s="7"/>
    </row>
    <row r="6350" spans="1:16" hidden="1" x14ac:dyDescent="0.35">
      <c r="B6350" s="31">
        <v>43677</v>
      </c>
      <c r="C6350" s="26">
        <v>11.916666666666201</v>
      </c>
      <c r="E6350" s="58" t="s">
        <v>268</v>
      </c>
      <c r="F6350" s="52" t="s">
        <v>166</v>
      </c>
      <c r="G6350" s="56" t="s">
        <v>93</v>
      </c>
      <c r="I6350" s="59">
        <v>0.91745370370370372</v>
      </c>
      <c r="J6350" s="7" t="s">
        <v>39</v>
      </c>
      <c r="K6350" s="7">
        <v>56.5</v>
      </c>
      <c r="L6350" s="7">
        <v>196</v>
      </c>
      <c r="M6350" s="7">
        <v>9.0399999999999991</v>
      </c>
      <c r="N6350" s="7">
        <v>1</v>
      </c>
    </row>
    <row r="6351" spans="1:16" hidden="1" x14ac:dyDescent="0.35">
      <c r="B6351" s="31">
        <v>43677</v>
      </c>
      <c r="C6351" s="26">
        <v>11.916666666666201</v>
      </c>
      <c r="E6351" s="58" t="s">
        <v>268</v>
      </c>
      <c r="F6351" s="52" t="s">
        <v>166</v>
      </c>
      <c r="G6351" s="56" t="s">
        <v>93</v>
      </c>
      <c r="I6351" s="59">
        <v>0.91746527777777775</v>
      </c>
      <c r="J6351" s="7" t="s">
        <v>39</v>
      </c>
      <c r="K6351" s="7">
        <v>57.2</v>
      </c>
      <c r="L6351" s="7">
        <v>199</v>
      </c>
      <c r="M6351" s="7">
        <v>9.65</v>
      </c>
      <c r="N6351" s="7">
        <v>1</v>
      </c>
    </row>
    <row r="6352" spans="1:16" hidden="1" x14ac:dyDescent="0.35">
      <c r="B6352" s="31">
        <v>43677</v>
      </c>
      <c r="C6352" s="26">
        <v>11.916666666666201</v>
      </c>
      <c r="E6352" s="58" t="s">
        <v>268</v>
      </c>
      <c r="F6352" s="52" t="s">
        <v>166</v>
      </c>
      <c r="G6352" s="56" t="s">
        <v>93</v>
      </c>
      <c r="I6352" s="59">
        <v>0.9174768518518519</v>
      </c>
      <c r="J6352" s="7" t="s">
        <v>39</v>
      </c>
      <c r="K6352" s="7">
        <v>54</v>
      </c>
      <c r="L6352" s="7">
        <v>202</v>
      </c>
      <c r="M6352" s="7">
        <v>9.5299999999999994</v>
      </c>
      <c r="N6352" s="7">
        <v>1</v>
      </c>
    </row>
    <row r="6353" spans="2:14" hidden="1" x14ac:dyDescent="0.35">
      <c r="B6353" s="31">
        <v>43677</v>
      </c>
      <c r="C6353" s="26">
        <v>11.916666666666201</v>
      </c>
      <c r="E6353" s="58" t="s">
        <v>268</v>
      </c>
      <c r="F6353" s="52" t="s">
        <v>166</v>
      </c>
      <c r="G6353" s="56" t="s">
        <v>93</v>
      </c>
      <c r="I6353" s="59">
        <v>0.91748842592592583</v>
      </c>
      <c r="J6353" s="7" t="s">
        <v>39</v>
      </c>
      <c r="K6353" s="7">
        <v>58.7</v>
      </c>
      <c r="L6353" s="7">
        <v>205</v>
      </c>
      <c r="M6353" s="7">
        <v>9.73</v>
      </c>
      <c r="N6353" s="7">
        <v>1</v>
      </c>
    </row>
    <row r="6354" spans="2:14" hidden="1" x14ac:dyDescent="0.35">
      <c r="B6354" s="31">
        <v>43677</v>
      </c>
      <c r="C6354" s="26">
        <v>11.916666666666201</v>
      </c>
      <c r="E6354" s="58" t="s">
        <v>268</v>
      </c>
      <c r="F6354" s="52" t="s">
        <v>166</v>
      </c>
      <c r="G6354" s="56" t="s">
        <v>93</v>
      </c>
      <c r="I6354" s="59">
        <v>0.91758101851851848</v>
      </c>
      <c r="J6354" s="7" t="s">
        <v>39</v>
      </c>
      <c r="K6354" s="7">
        <v>74.599999999999994</v>
      </c>
      <c r="L6354" s="7">
        <v>230</v>
      </c>
      <c r="M6354" s="7">
        <v>9.2100000000000009</v>
      </c>
      <c r="N6354" s="7">
        <v>1</v>
      </c>
    </row>
    <row r="6355" spans="2:14" hidden="1" x14ac:dyDescent="0.35">
      <c r="B6355" s="31">
        <v>43677</v>
      </c>
      <c r="C6355" s="26">
        <v>11.916666666666201</v>
      </c>
      <c r="E6355" s="58" t="s">
        <v>268</v>
      </c>
      <c r="F6355" s="52" t="s">
        <v>166</v>
      </c>
      <c r="G6355" s="56" t="s">
        <v>93</v>
      </c>
      <c r="I6355" s="59">
        <v>0.91769675925925931</v>
      </c>
      <c r="J6355" s="7" t="s">
        <v>39</v>
      </c>
      <c r="K6355" s="7">
        <v>61.4</v>
      </c>
      <c r="L6355" s="7">
        <v>257</v>
      </c>
      <c r="M6355" s="7">
        <v>9.16</v>
      </c>
      <c r="N6355" s="7">
        <v>1</v>
      </c>
    </row>
    <row r="6356" spans="2:14" hidden="1" x14ac:dyDescent="0.35">
      <c r="B6356" s="31">
        <v>43677</v>
      </c>
      <c r="C6356" s="26">
        <v>11.916666666666201</v>
      </c>
      <c r="E6356" s="58" t="s">
        <v>268</v>
      </c>
      <c r="F6356" s="52" t="s">
        <v>166</v>
      </c>
      <c r="G6356" s="56" t="s">
        <v>93</v>
      </c>
      <c r="I6356" s="59">
        <v>0.91769675925925931</v>
      </c>
      <c r="J6356" s="7" t="s">
        <v>39</v>
      </c>
      <c r="K6356" s="7">
        <v>61.5</v>
      </c>
      <c r="L6356" s="7">
        <v>258</v>
      </c>
      <c r="M6356" s="7">
        <v>8.69</v>
      </c>
      <c r="N6356" s="7">
        <v>1</v>
      </c>
    </row>
    <row r="6357" spans="2:14" hidden="1" x14ac:dyDescent="0.35">
      <c r="B6357" s="31">
        <v>43677</v>
      </c>
      <c r="C6357" s="26">
        <v>11.916666666666201</v>
      </c>
      <c r="E6357" s="58" t="s">
        <v>268</v>
      </c>
      <c r="F6357" s="52" t="s">
        <v>166</v>
      </c>
      <c r="G6357" s="56" t="s">
        <v>93</v>
      </c>
      <c r="I6357" s="59">
        <v>0.91805555555555562</v>
      </c>
      <c r="J6357" s="7" t="s">
        <v>39</v>
      </c>
      <c r="K6357" s="7">
        <v>55.3</v>
      </c>
      <c r="L6357" s="7">
        <v>349</v>
      </c>
      <c r="M6357" s="7">
        <v>7.73</v>
      </c>
      <c r="N6357" s="7">
        <v>1</v>
      </c>
    </row>
    <row r="6358" spans="2:14" hidden="1" x14ac:dyDescent="0.35">
      <c r="B6358" s="31">
        <v>43677</v>
      </c>
      <c r="C6358" s="26">
        <v>11.916666666666201</v>
      </c>
      <c r="E6358" s="58" t="s">
        <v>268</v>
      </c>
      <c r="F6358" s="52" t="s">
        <v>166</v>
      </c>
      <c r="G6358" s="56" t="s">
        <v>93</v>
      </c>
      <c r="I6358" s="59">
        <v>0.91806712962962955</v>
      </c>
      <c r="J6358" s="7" t="s">
        <v>39</v>
      </c>
      <c r="K6358" s="7">
        <v>63</v>
      </c>
      <c r="L6358" s="7">
        <v>352</v>
      </c>
      <c r="M6358" s="7">
        <v>9.1999999999999993</v>
      </c>
      <c r="N6358" s="7">
        <v>1</v>
      </c>
    </row>
    <row r="6359" spans="2:14" hidden="1" x14ac:dyDescent="0.35">
      <c r="B6359" s="31">
        <v>43677</v>
      </c>
      <c r="C6359" s="26">
        <v>11.916666666666201</v>
      </c>
      <c r="E6359" s="58" t="s">
        <v>268</v>
      </c>
      <c r="F6359" s="52" t="s">
        <v>166</v>
      </c>
      <c r="G6359" s="56" t="s">
        <v>93</v>
      </c>
      <c r="I6359" s="59">
        <v>0.91810185185185178</v>
      </c>
      <c r="J6359" s="7" t="s">
        <v>39</v>
      </c>
      <c r="K6359" s="7">
        <v>60.2</v>
      </c>
      <c r="L6359" s="7">
        <v>360</v>
      </c>
      <c r="M6359" s="7">
        <v>8.9</v>
      </c>
      <c r="N6359" s="7">
        <v>1</v>
      </c>
    </row>
    <row r="6360" spans="2:14" hidden="1" x14ac:dyDescent="0.35">
      <c r="B6360" s="31">
        <v>43677</v>
      </c>
      <c r="C6360" s="26">
        <v>11.916666666666201</v>
      </c>
      <c r="E6360" s="58" t="s">
        <v>268</v>
      </c>
      <c r="F6360" s="52" t="s">
        <v>166</v>
      </c>
      <c r="G6360" s="56" t="s">
        <v>93</v>
      </c>
      <c r="I6360" s="59">
        <v>0.91810185185185178</v>
      </c>
      <c r="J6360" s="7" t="s">
        <v>39</v>
      </c>
      <c r="K6360" s="7">
        <v>55.8</v>
      </c>
      <c r="L6360" s="7">
        <v>362</v>
      </c>
      <c r="M6360" s="7">
        <v>9.0500000000000007</v>
      </c>
      <c r="N6360" s="7">
        <v>1</v>
      </c>
    </row>
    <row r="6361" spans="2:14" hidden="1" x14ac:dyDescent="0.35">
      <c r="B6361" s="31">
        <v>43677</v>
      </c>
      <c r="C6361" s="26">
        <v>11.916666666666201</v>
      </c>
      <c r="E6361" s="58" t="s">
        <v>268</v>
      </c>
      <c r="F6361" s="52" t="s">
        <v>166</v>
      </c>
      <c r="G6361" s="56" t="s">
        <v>93</v>
      </c>
      <c r="I6361" s="59">
        <v>0.91813657407407412</v>
      </c>
      <c r="J6361" s="7" t="s">
        <v>39</v>
      </c>
      <c r="K6361" s="7">
        <v>62.5</v>
      </c>
      <c r="L6361" s="7">
        <v>370</v>
      </c>
      <c r="M6361" s="7">
        <v>10.1</v>
      </c>
      <c r="N6361" s="7">
        <v>1</v>
      </c>
    </row>
    <row r="6362" spans="2:14" hidden="1" x14ac:dyDescent="0.35">
      <c r="B6362" s="31">
        <v>43677</v>
      </c>
      <c r="C6362" s="26">
        <v>11.916666666666201</v>
      </c>
      <c r="E6362" s="58" t="s">
        <v>268</v>
      </c>
      <c r="F6362" s="52" t="s">
        <v>166</v>
      </c>
      <c r="G6362" s="56" t="s">
        <v>93</v>
      </c>
      <c r="I6362" s="59">
        <v>0.9183217592592593</v>
      </c>
      <c r="J6362" s="7" t="s">
        <v>39</v>
      </c>
      <c r="K6362" s="7">
        <v>60.4</v>
      </c>
      <c r="L6362" s="7">
        <v>419</v>
      </c>
      <c r="M6362" s="7">
        <v>8.27</v>
      </c>
      <c r="N6362" s="7">
        <v>1</v>
      </c>
    </row>
    <row r="6363" spans="2:14" hidden="1" x14ac:dyDescent="0.35">
      <c r="B6363" s="31">
        <v>43677</v>
      </c>
      <c r="C6363" s="26">
        <v>11.916666666666201</v>
      </c>
      <c r="E6363" s="58" t="s">
        <v>268</v>
      </c>
      <c r="F6363" s="52" t="s">
        <v>166</v>
      </c>
      <c r="G6363" s="56" t="s">
        <v>93</v>
      </c>
      <c r="I6363" s="59">
        <v>0.91833333333333333</v>
      </c>
      <c r="J6363" s="7" t="s">
        <v>39</v>
      </c>
      <c r="K6363" s="7">
        <v>59</v>
      </c>
      <c r="L6363" s="7">
        <v>420</v>
      </c>
      <c r="M6363" s="7">
        <v>9.3699999999999992</v>
      </c>
      <c r="N6363" s="7">
        <v>1</v>
      </c>
    </row>
    <row r="6364" spans="2:14" hidden="1" x14ac:dyDescent="0.35">
      <c r="B6364" s="31">
        <v>43677</v>
      </c>
      <c r="C6364" s="26">
        <v>11.916666666666201</v>
      </c>
      <c r="E6364" s="58" t="s">
        <v>268</v>
      </c>
      <c r="F6364" s="52" t="s">
        <v>166</v>
      </c>
      <c r="G6364" s="56" t="s">
        <v>93</v>
      </c>
      <c r="I6364" s="59">
        <v>0.91835648148148152</v>
      </c>
      <c r="J6364" s="7" t="s">
        <v>39</v>
      </c>
      <c r="K6364" s="7">
        <v>58.8</v>
      </c>
      <c r="L6364" s="7">
        <v>428</v>
      </c>
      <c r="M6364" s="7">
        <v>9.26</v>
      </c>
      <c r="N6364" s="7">
        <v>1</v>
      </c>
    </row>
    <row r="6365" spans="2:14" hidden="1" x14ac:dyDescent="0.35">
      <c r="B6365" s="31">
        <v>43677</v>
      </c>
      <c r="C6365" s="26">
        <v>11.916666666666201</v>
      </c>
      <c r="E6365" s="58" t="s">
        <v>268</v>
      </c>
      <c r="F6365" s="52" t="s">
        <v>166</v>
      </c>
      <c r="G6365" s="56" t="s">
        <v>93</v>
      </c>
      <c r="I6365" s="59">
        <v>0.91878472222222218</v>
      </c>
      <c r="J6365" s="7" t="s">
        <v>39</v>
      </c>
      <c r="K6365" s="7">
        <v>64</v>
      </c>
      <c r="L6365" s="7">
        <v>534</v>
      </c>
      <c r="M6365" s="7">
        <v>9.5500000000000007</v>
      </c>
      <c r="N6365" s="7">
        <v>1</v>
      </c>
    </row>
    <row r="6366" spans="2:14" hidden="1" x14ac:dyDescent="0.35">
      <c r="B6366" s="31">
        <v>43677</v>
      </c>
      <c r="C6366" s="26">
        <v>11.916666666666201</v>
      </c>
      <c r="E6366" s="58" t="s">
        <v>268</v>
      </c>
      <c r="F6366" s="52" t="s">
        <v>166</v>
      </c>
      <c r="G6366" s="56" t="s">
        <v>93</v>
      </c>
      <c r="I6366" s="59">
        <v>0.91890046296296291</v>
      </c>
      <c r="J6366" s="7" t="s">
        <v>39</v>
      </c>
      <c r="K6366" s="7">
        <v>68</v>
      </c>
      <c r="L6366" s="7">
        <v>565</v>
      </c>
      <c r="M6366" s="7">
        <v>9.69</v>
      </c>
      <c r="N6366" s="7">
        <v>1</v>
      </c>
    </row>
    <row r="6367" spans="2:14" hidden="1" x14ac:dyDescent="0.35">
      <c r="B6367" s="31">
        <v>43677</v>
      </c>
      <c r="C6367" s="26">
        <v>11.916666666666201</v>
      </c>
      <c r="E6367" s="58" t="s">
        <v>268</v>
      </c>
      <c r="F6367" s="52" t="s">
        <v>166</v>
      </c>
      <c r="G6367" s="56" t="s">
        <v>93</v>
      </c>
      <c r="I6367" s="59">
        <v>0.91890046296296291</v>
      </c>
      <c r="J6367" s="7" t="s">
        <v>39</v>
      </c>
      <c r="K6367" s="7">
        <v>61.6</v>
      </c>
      <c r="L6367" s="7">
        <v>565</v>
      </c>
      <c r="M6367" s="7">
        <v>9.9499999999999993</v>
      </c>
      <c r="N6367" s="7">
        <v>1</v>
      </c>
    </row>
    <row r="6368" spans="2:14" hidden="1" x14ac:dyDescent="0.35">
      <c r="B6368" s="31">
        <v>43677</v>
      </c>
      <c r="C6368" s="26">
        <v>11.916666666666201</v>
      </c>
      <c r="E6368" s="58" t="s">
        <v>268</v>
      </c>
      <c r="F6368" s="52" t="s">
        <v>166</v>
      </c>
      <c r="G6368" s="56" t="s">
        <v>93</v>
      </c>
      <c r="I6368" s="59">
        <v>0.91960648148148139</v>
      </c>
      <c r="J6368" s="7" t="s">
        <v>39</v>
      </c>
      <c r="K6368" s="7">
        <v>64.7</v>
      </c>
      <c r="L6368" s="7">
        <v>725</v>
      </c>
      <c r="M6368" s="7">
        <v>5.58</v>
      </c>
      <c r="N6368" s="7">
        <v>1</v>
      </c>
    </row>
    <row r="6369" spans="2:14" hidden="1" x14ac:dyDescent="0.35">
      <c r="B6369" s="31">
        <v>43677</v>
      </c>
      <c r="C6369" s="26">
        <v>11.916666666666201</v>
      </c>
      <c r="E6369" s="58" t="s">
        <v>268</v>
      </c>
      <c r="F6369" s="52" t="s">
        <v>166</v>
      </c>
      <c r="G6369" s="56" t="s">
        <v>93</v>
      </c>
      <c r="I6369" s="59">
        <v>0.91961805555555554</v>
      </c>
      <c r="J6369" s="7" t="s">
        <v>39</v>
      </c>
      <c r="K6369" s="7">
        <v>60.5</v>
      </c>
      <c r="L6369" s="7">
        <v>728</v>
      </c>
      <c r="M6369" s="7">
        <v>6.8</v>
      </c>
      <c r="N6369" s="7">
        <v>1</v>
      </c>
    </row>
    <row r="6370" spans="2:14" hidden="1" x14ac:dyDescent="0.35">
      <c r="B6370" s="31">
        <v>43677</v>
      </c>
      <c r="C6370" s="26">
        <v>11.916666666666201</v>
      </c>
      <c r="E6370" s="58" t="s">
        <v>268</v>
      </c>
      <c r="F6370" s="52" t="s">
        <v>166</v>
      </c>
      <c r="G6370" s="56" t="s">
        <v>93</v>
      </c>
      <c r="I6370" s="59">
        <v>0.91962962962962969</v>
      </c>
      <c r="J6370" s="7" t="s">
        <v>39</v>
      </c>
      <c r="K6370" s="7">
        <v>54.3</v>
      </c>
      <c r="L6370" s="7">
        <v>731</v>
      </c>
      <c r="M6370" s="7">
        <v>6.15</v>
      </c>
      <c r="N6370" s="7">
        <v>1</v>
      </c>
    </row>
    <row r="6371" spans="2:14" hidden="1" x14ac:dyDescent="0.35">
      <c r="B6371" s="31">
        <v>43677</v>
      </c>
      <c r="C6371" s="26">
        <v>11.916666666666201</v>
      </c>
      <c r="E6371" s="58" t="s">
        <v>268</v>
      </c>
      <c r="F6371" s="52" t="s">
        <v>166</v>
      </c>
      <c r="G6371" s="56" t="s">
        <v>93</v>
      </c>
      <c r="I6371" s="59">
        <v>0.91960648148148139</v>
      </c>
      <c r="J6371" s="7" t="s">
        <v>39</v>
      </c>
      <c r="K6371" s="7">
        <v>53.3</v>
      </c>
      <c r="L6371" s="7">
        <v>725</v>
      </c>
      <c r="M6371" s="7">
        <v>5.91</v>
      </c>
      <c r="N6371" s="7">
        <v>1</v>
      </c>
    </row>
    <row r="6372" spans="2:14" hidden="1" x14ac:dyDescent="0.35">
      <c r="B6372" s="31">
        <v>43677</v>
      </c>
      <c r="C6372" s="26">
        <v>11.916666666666201</v>
      </c>
      <c r="E6372" s="58" t="s">
        <v>268</v>
      </c>
      <c r="F6372" s="52" t="s">
        <v>166</v>
      </c>
      <c r="G6372" s="56" t="s">
        <v>93</v>
      </c>
      <c r="I6372" s="59">
        <v>0.92037037037037039</v>
      </c>
      <c r="J6372" s="7" t="s">
        <v>39</v>
      </c>
      <c r="K6372" s="7">
        <v>65.599999999999994</v>
      </c>
      <c r="L6372" s="7">
        <v>917</v>
      </c>
      <c r="M6372" s="7">
        <v>11.5</v>
      </c>
      <c r="N6372" s="7">
        <v>1</v>
      </c>
    </row>
    <row r="6373" spans="2:14" hidden="1" x14ac:dyDescent="0.35">
      <c r="B6373" s="31">
        <v>43677</v>
      </c>
      <c r="C6373" s="26">
        <v>11.916666666666201</v>
      </c>
      <c r="E6373" s="58" t="s">
        <v>268</v>
      </c>
      <c r="F6373" s="52" t="s">
        <v>166</v>
      </c>
      <c r="G6373" s="56" t="s">
        <v>93</v>
      </c>
      <c r="I6373" s="59">
        <v>0.92039351851851858</v>
      </c>
      <c r="J6373" s="7" t="s">
        <v>39</v>
      </c>
      <c r="K6373" s="7">
        <v>62.5</v>
      </c>
      <c r="L6373" s="7">
        <v>923</v>
      </c>
      <c r="M6373" s="7">
        <v>10.67</v>
      </c>
      <c r="N6373" s="7">
        <v>1</v>
      </c>
    </row>
    <row r="6374" spans="2:14" hidden="1" x14ac:dyDescent="0.35">
      <c r="B6374" s="31">
        <v>43677</v>
      </c>
      <c r="C6374" s="26">
        <v>11.916666666666201</v>
      </c>
      <c r="E6374" s="58" t="s">
        <v>268</v>
      </c>
      <c r="F6374" s="52" t="s">
        <v>166</v>
      </c>
      <c r="G6374" s="56" t="s">
        <v>93</v>
      </c>
      <c r="I6374" s="59">
        <v>0.92087962962962966</v>
      </c>
      <c r="J6374" s="7" t="s">
        <v>39</v>
      </c>
      <c r="K6374" s="7">
        <v>58.5</v>
      </c>
      <c r="L6374" s="7">
        <v>1049</v>
      </c>
      <c r="M6374" s="7">
        <v>10.57</v>
      </c>
      <c r="N6374" s="7">
        <v>1</v>
      </c>
    </row>
    <row r="6375" spans="2:14" hidden="1" x14ac:dyDescent="0.35">
      <c r="B6375" s="31">
        <v>43677</v>
      </c>
      <c r="C6375" s="26">
        <v>11.916666666666201</v>
      </c>
      <c r="E6375" s="58" t="s">
        <v>268</v>
      </c>
      <c r="F6375" s="52" t="s">
        <v>166</v>
      </c>
      <c r="G6375" s="56" t="s">
        <v>93</v>
      </c>
      <c r="I6375" s="59">
        <v>0.92133101851851851</v>
      </c>
      <c r="J6375" s="7" t="s">
        <v>39</v>
      </c>
      <c r="K6375" s="7">
        <v>59.2</v>
      </c>
      <c r="L6375" s="7">
        <v>1161</v>
      </c>
      <c r="M6375" s="7">
        <v>10.029999999999999</v>
      </c>
      <c r="N6375" s="7">
        <v>1</v>
      </c>
    </row>
    <row r="6376" spans="2:14" hidden="1" x14ac:dyDescent="0.35">
      <c r="B6376" s="31">
        <v>43677</v>
      </c>
      <c r="C6376" s="26">
        <v>11.916666666666201</v>
      </c>
      <c r="E6376" s="58" t="s">
        <v>268</v>
      </c>
      <c r="F6376" s="52" t="s">
        <v>166</v>
      </c>
      <c r="G6376" s="56" t="s">
        <v>93</v>
      </c>
      <c r="I6376" s="59">
        <v>0.92180555555555566</v>
      </c>
      <c r="J6376" s="7" t="s">
        <v>39</v>
      </c>
      <c r="K6376" s="7">
        <v>60</v>
      </c>
      <c r="L6376" s="7">
        <v>1281</v>
      </c>
      <c r="M6376" s="7">
        <v>7.22</v>
      </c>
      <c r="N6376" s="7">
        <v>1</v>
      </c>
    </row>
    <row r="6377" spans="2:14" hidden="1" x14ac:dyDescent="0.35">
      <c r="B6377" s="31">
        <v>43677</v>
      </c>
      <c r="C6377" s="26">
        <v>11.916666666666201</v>
      </c>
      <c r="E6377" s="58" t="s">
        <v>268</v>
      </c>
      <c r="F6377" s="52" t="s">
        <v>166</v>
      </c>
      <c r="G6377" s="56" t="s">
        <v>93</v>
      </c>
      <c r="I6377" s="59">
        <v>0.92181712962962958</v>
      </c>
      <c r="J6377" s="7" t="s">
        <v>39</v>
      </c>
      <c r="K6377" s="7">
        <v>58.4</v>
      </c>
      <c r="L6377" s="7">
        <v>1286</v>
      </c>
      <c r="M6377" s="7">
        <v>10.050000000000001</v>
      </c>
      <c r="N6377" s="7">
        <v>1</v>
      </c>
    </row>
    <row r="6378" spans="2:14" hidden="1" x14ac:dyDescent="0.35">
      <c r="B6378" s="31">
        <v>43677</v>
      </c>
      <c r="C6378" s="26">
        <v>11.916666666666201</v>
      </c>
      <c r="E6378" s="58" t="s">
        <v>268</v>
      </c>
      <c r="F6378" s="52" t="s">
        <v>166</v>
      </c>
      <c r="G6378" s="56" t="s">
        <v>93</v>
      </c>
      <c r="I6378" s="59">
        <v>0.92182870370370373</v>
      </c>
      <c r="J6378" s="7" t="s">
        <v>39</v>
      </c>
      <c r="K6378" s="7">
        <v>60</v>
      </c>
      <c r="L6378" s="7">
        <v>1287</v>
      </c>
      <c r="M6378" s="7">
        <v>9.81</v>
      </c>
      <c r="N6378" s="7">
        <v>1</v>
      </c>
    </row>
    <row r="6379" spans="2:14" hidden="1" x14ac:dyDescent="0.35">
      <c r="B6379" s="31">
        <v>43677</v>
      </c>
      <c r="C6379" s="26">
        <v>11.916666666666201</v>
      </c>
      <c r="E6379" s="58" t="s">
        <v>268</v>
      </c>
      <c r="F6379" s="52" t="s">
        <v>166</v>
      </c>
      <c r="G6379" s="56" t="s">
        <v>93</v>
      </c>
      <c r="I6379" s="59">
        <v>0.92354166666666659</v>
      </c>
      <c r="J6379" s="7" t="s">
        <v>39</v>
      </c>
      <c r="K6379" s="7">
        <v>59.3</v>
      </c>
      <c r="L6379" s="7">
        <v>1702</v>
      </c>
      <c r="M6379" s="7">
        <v>10.65</v>
      </c>
      <c r="N6379" s="7">
        <v>1</v>
      </c>
    </row>
    <row r="6380" spans="2:14" hidden="1" x14ac:dyDescent="0.35">
      <c r="B6380" s="31">
        <v>43677</v>
      </c>
      <c r="C6380" s="26">
        <v>11.916666666666201</v>
      </c>
      <c r="E6380" s="58" t="s">
        <v>268</v>
      </c>
      <c r="F6380" s="52" t="s">
        <v>166</v>
      </c>
      <c r="G6380" s="56" t="s">
        <v>93</v>
      </c>
      <c r="I6380" s="59">
        <v>0.92353009259259267</v>
      </c>
      <c r="J6380" s="7" t="s">
        <v>39</v>
      </c>
      <c r="K6380" s="7">
        <v>59.5</v>
      </c>
      <c r="L6380" s="7">
        <v>1700</v>
      </c>
      <c r="M6380" s="7">
        <v>9.8800000000000008</v>
      </c>
      <c r="N6380" s="7">
        <v>1</v>
      </c>
    </row>
    <row r="6381" spans="2:14" hidden="1" x14ac:dyDescent="0.35">
      <c r="B6381" s="31">
        <v>43677</v>
      </c>
      <c r="C6381" s="26">
        <v>11.916666666666201</v>
      </c>
      <c r="E6381" s="58" t="s">
        <v>268</v>
      </c>
      <c r="F6381" s="52" t="s">
        <v>166</v>
      </c>
      <c r="G6381" s="56" t="s">
        <v>93</v>
      </c>
      <c r="I6381" s="59">
        <v>0.92604166666666676</v>
      </c>
      <c r="J6381" s="7" t="s">
        <v>39</v>
      </c>
      <c r="K6381" s="7">
        <v>57.2</v>
      </c>
      <c r="L6381" s="7">
        <v>2342</v>
      </c>
      <c r="M6381" s="7">
        <v>7.51</v>
      </c>
      <c r="N6381" s="7">
        <v>1</v>
      </c>
    </row>
    <row r="6382" spans="2:14" hidden="1" x14ac:dyDescent="0.35">
      <c r="B6382" s="31">
        <v>43677</v>
      </c>
      <c r="C6382" s="26">
        <v>11.916666666666201</v>
      </c>
      <c r="E6382" s="58" t="s">
        <v>268</v>
      </c>
      <c r="F6382" s="52" t="s">
        <v>166</v>
      </c>
      <c r="G6382" s="56" t="s">
        <v>93</v>
      </c>
      <c r="I6382" s="59">
        <v>0.92608796296296303</v>
      </c>
      <c r="J6382" s="7" t="s">
        <v>39</v>
      </c>
      <c r="K6382" s="7">
        <v>57.6</v>
      </c>
      <c r="L6382" s="7">
        <v>2355</v>
      </c>
      <c r="M6382" s="7">
        <v>8.7799999999999994</v>
      </c>
      <c r="N6382" s="7">
        <v>1</v>
      </c>
    </row>
    <row r="6383" spans="2:14" hidden="1" x14ac:dyDescent="0.35">
      <c r="B6383" s="31">
        <v>43677</v>
      </c>
      <c r="C6383" s="26">
        <v>11.916666666666201</v>
      </c>
      <c r="E6383" s="58" t="s">
        <v>268</v>
      </c>
      <c r="F6383" s="52" t="s">
        <v>166</v>
      </c>
      <c r="G6383" s="56" t="s">
        <v>93</v>
      </c>
      <c r="I6383" s="59">
        <v>0.92607638888888888</v>
      </c>
      <c r="J6383" s="7" t="s">
        <v>39</v>
      </c>
      <c r="K6383" s="7">
        <v>60.8</v>
      </c>
      <c r="L6383" s="7">
        <v>2351</v>
      </c>
      <c r="M6383" s="7">
        <v>7.93</v>
      </c>
      <c r="N6383" s="7">
        <v>1</v>
      </c>
    </row>
    <row r="6384" spans="2:14" hidden="1" x14ac:dyDescent="0.35">
      <c r="B6384" s="31">
        <v>43677</v>
      </c>
      <c r="C6384" s="26">
        <v>11.916666666666201</v>
      </c>
      <c r="E6384" s="58" t="s">
        <v>268</v>
      </c>
      <c r="F6384" s="52" t="s">
        <v>166</v>
      </c>
      <c r="G6384" s="56" t="s">
        <v>93</v>
      </c>
      <c r="I6384" s="59">
        <v>0.92629629629629628</v>
      </c>
      <c r="J6384" s="7" t="s">
        <v>39</v>
      </c>
      <c r="K6384" s="7">
        <v>58.6</v>
      </c>
      <c r="L6384" s="7">
        <v>2409</v>
      </c>
      <c r="M6384" s="7">
        <v>10.26</v>
      </c>
      <c r="N6384" s="7">
        <v>1</v>
      </c>
    </row>
    <row r="6385" spans="2:14" hidden="1" x14ac:dyDescent="0.35">
      <c r="B6385" s="31">
        <v>43677</v>
      </c>
      <c r="C6385" s="26">
        <v>11.916666666666201</v>
      </c>
      <c r="E6385" s="58" t="s">
        <v>268</v>
      </c>
      <c r="F6385" s="52" t="s">
        <v>166</v>
      </c>
      <c r="G6385" s="56" t="s">
        <v>93</v>
      </c>
      <c r="I6385" s="59">
        <v>0.92631944444444436</v>
      </c>
      <c r="J6385" s="7" t="s">
        <v>39</v>
      </c>
      <c r="K6385" s="7">
        <v>60.8</v>
      </c>
      <c r="L6385" s="7">
        <v>2415</v>
      </c>
      <c r="M6385" s="7">
        <v>9.9499999999999993</v>
      </c>
      <c r="N6385" s="7">
        <v>1</v>
      </c>
    </row>
    <row r="6386" spans="2:14" hidden="1" x14ac:dyDescent="0.35">
      <c r="B6386" s="31">
        <v>43677</v>
      </c>
      <c r="C6386" s="26">
        <v>11.916666666666201</v>
      </c>
      <c r="E6386" s="58" t="s">
        <v>268</v>
      </c>
      <c r="F6386" s="52" t="s">
        <v>166</v>
      </c>
      <c r="G6386" s="56" t="s">
        <v>93</v>
      </c>
      <c r="I6386" s="59">
        <v>0.92679398148148151</v>
      </c>
      <c r="J6386" s="7" t="s">
        <v>39</v>
      </c>
      <c r="K6386" s="7">
        <v>26.7</v>
      </c>
      <c r="L6386" s="7">
        <v>2534</v>
      </c>
      <c r="M6386" s="7">
        <v>10.199999999999999</v>
      </c>
      <c r="N6386" s="7">
        <v>1</v>
      </c>
    </row>
    <row r="6387" spans="2:14" hidden="1" x14ac:dyDescent="0.35">
      <c r="B6387" s="31">
        <v>43677</v>
      </c>
      <c r="C6387" s="26">
        <v>11.958333333332799</v>
      </c>
      <c r="E6387" s="58" t="s">
        <v>269</v>
      </c>
      <c r="F6387" s="52" t="s">
        <v>166</v>
      </c>
      <c r="G6387" s="56" t="s">
        <v>93</v>
      </c>
      <c r="I6387" s="59">
        <v>0.95840277777777771</v>
      </c>
      <c r="J6387" s="7" t="s">
        <v>38</v>
      </c>
      <c r="K6387" s="7">
        <v>54.5</v>
      </c>
      <c r="L6387" s="7">
        <v>15</v>
      </c>
      <c r="M6387" s="7">
        <v>10.82</v>
      </c>
      <c r="N6387" s="7">
        <v>1</v>
      </c>
    </row>
    <row r="6388" spans="2:14" hidden="1" x14ac:dyDescent="0.35">
      <c r="B6388" s="31">
        <v>43677</v>
      </c>
      <c r="C6388" s="26">
        <v>11.958333333332799</v>
      </c>
      <c r="E6388" s="58" t="s">
        <v>269</v>
      </c>
      <c r="F6388" s="52" t="s">
        <v>166</v>
      </c>
      <c r="G6388" s="56" t="s">
        <v>93</v>
      </c>
      <c r="I6388" s="59">
        <v>0.95870370370370372</v>
      </c>
      <c r="J6388" s="7" t="s">
        <v>39</v>
      </c>
      <c r="K6388" s="7">
        <v>64.8</v>
      </c>
      <c r="L6388" s="7">
        <v>90</v>
      </c>
      <c r="M6388" s="7">
        <v>7.07</v>
      </c>
      <c r="N6388" s="7">
        <v>1</v>
      </c>
    </row>
    <row r="6389" spans="2:14" hidden="1" x14ac:dyDescent="0.35">
      <c r="B6389" s="31">
        <v>43677</v>
      </c>
      <c r="C6389" s="26">
        <v>11.958333333332799</v>
      </c>
      <c r="E6389" s="58" t="s">
        <v>269</v>
      </c>
      <c r="F6389" s="52" t="s">
        <v>166</v>
      </c>
      <c r="G6389" s="56" t="s">
        <v>93</v>
      </c>
      <c r="I6389" s="59">
        <v>0.95870370370370372</v>
      </c>
      <c r="J6389" s="7" t="s">
        <v>39</v>
      </c>
      <c r="K6389" s="7">
        <v>59.3</v>
      </c>
      <c r="L6389" s="7">
        <v>89</v>
      </c>
      <c r="M6389" s="7">
        <v>6.56</v>
      </c>
      <c r="N6389" s="7">
        <v>1</v>
      </c>
    </row>
    <row r="6390" spans="2:14" hidden="1" x14ac:dyDescent="0.35">
      <c r="B6390" s="31">
        <v>43677</v>
      </c>
      <c r="C6390" s="26">
        <v>11.958333333332799</v>
      </c>
      <c r="E6390" s="58" t="s">
        <v>269</v>
      </c>
      <c r="F6390" s="52" t="s">
        <v>166</v>
      </c>
      <c r="G6390" s="56" t="s">
        <v>93</v>
      </c>
      <c r="I6390" s="59">
        <v>0.95876157407407403</v>
      </c>
      <c r="J6390" s="7" t="s">
        <v>39</v>
      </c>
      <c r="K6390" s="7">
        <v>92.8</v>
      </c>
      <c r="L6390" s="7">
        <v>103</v>
      </c>
      <c r="M6390" s="7">
        <v>11.21</v>
      </c>
      <c r="N6390" s="7">
        <v>1</v>
      </c>
    </row>
    <row r="6391" spans="2:14" hidden="1" x14ac:dyDescent="0.35">
      <c r="B6391" s="31">
        <v>43677</v>
      </c>
      <c r="C6391" s="26">
        <v>11.958333333332799</v>
      </c>
      <c r="E6391" s="58" t="s">
        <v>269</v>
      </c>
      <c r="F6391" s="52" t="s">
        <v>166</v>
      </c>
      <c r="G6391" s="56" t="s">
        <v>93</v>
      </c>
      <c r="I6391" s="59">
        <v>0.95893518518518517</v>
      </c>
      <c r="J6391" s="7" t="s">
        <v>39</v>
      </c>
      <c r="K6391" s="7">
        <v>60.3</v>
      </c>
      <c r="L6391" s="7">
        <v>148</v>
      </c>
      <c r="M6391" s="7">
        <v>7.95</v>
      </c>
      <c r="N6391" s="7">
        <v>1</v>
      </c>
    </row>
    <row r="6392" spans="2:14" hidden="1" x14ac:dyDescent="0.35">
      <c r="B6392" s="31">
        <v>43677</v>
      </c>
      <c r="C6392" s="26">
        <v>11.958333333332799</v>
      </c>
      <c r="E6392" s="58" t="s">
        <v>269</v>
      </c>
      <c r="F6392" s="52" t="s">
        <v>166</v>
      </c>
      <c r="G6392" s="56" t="s">
        <v>93</v>
      </c>
      <c r="I6392" s="59">
        <v>0.95899305555555558</v>
      </c>
      <c r="J6392" s="7" t="s">
        <v>39</v>
      </c>
      <c r="K6392" s="7">
        <v>67.2</v>
      </c>
      <c r="L6392" s="7">
        <v>164</v>
      </c>
      <c r="M6392" s="7">
        <v>9.11</v>
      </c>
      <c r="N6392" s="7">
        <v>1</v>
      </c>
    </row>
    <row r="6393" spans="2:14" hidden="1" x14ac:dyDescent="0.35">
      <c r="B6393" s="31">
        <v>43677</v>
      </c>
      <c r="C6393" s="26">
        <v>11.958333333332799</v>
      </c>
      <c r="E6393" s="58" t="s">
        <v>269</v>
      </c>
      <c r="F6393" s="52" t="s">
        <v>166</v>
      </c>
      <c r="G6393" s="56" t="s">
        <v>93</v>
      </c>
      <c r="I6393" s="59">
        <v>0.95972222222222225</v>
      </c>
      <c r="J6393" s="7" t="s">
        <v>38</v>
      </c>
      <c r="K6393" s="7">
        <v>61.9</v>
      </c>
      <c r="L6393" s="7">
        <v>352</v>
      </c>
      <c r="M6393" s="7">
        <v>10.95</v>
      </c>
      <c r="N6393" s="7">
        <v>1</v>
      </c>
    </row>
    <row r="6394" spans="2:14" hidden="1" x14ac:dyDescent="0.35">
      <c r="B6394" s="31">
        <v>43677</v>
      </c>
      <c r="C6394" s="26">
        <v>11.958333333332799</v>
      </c>
      <c r="E6394" s="58" t="s">
        <v>269</v>
      </c>
      <c r="F6394" s="52" t="s">
        <v>166</v>
      </c>
      <c r="G6394" s="56" t="s">
        <v>93</v>
      </c>
      <c r="I6394" s="59">
        <v>0.95994212962962966</v>
      </c>
      <c r="J6394" s="7" t="s">
        <v>39</v>
      </c>
      <c r="K6394" s="7">
        <v>65.400000000000006</v>
      </c>
      <c r="L6394" s="7">
        <v>409</v>
      </c>
      <c r="M6394" s="7">
        <v>10.37</v>
      </c>
      <c r="N6394" s="7">
        <v>1</v>
      </c>
    </row>
    <row r="6395" spans="2:14" hidden="1" x14ac:dyDescent="0.35">
      <c r="B6395" s="31">
        <v>43677</v>
      </c>
      <c r="C6395" s="26">
        <v>11.958333333332799</v>
      </c>
      <c r="E6395" s="58" t="s">
        <v>269</v>
      </c>
      <c r="F6395" s="52" t="s">
        <v>166</v>
      </c>
      <c r="G6395" s="56" t="s">
        <v>93</v>
      </c>
      <c r="I6395" s="59">
        <v>0.96087962962962958</v>
      </c>
      <c r="J6395" s="7" t="s">
        <v>39</v>
      </c>
      <c r="K6395" s="7">
        <v>89.3</v>
      </c>
      <c r="L6395" s="7">
        <v>646</v>
      </c>
      <c r="M6395" s="7">
        <v>9.09</v>
      </c>
      <c r="N6395" s="7">
        <v>1</v>
      </c>
    </row>
    <row r="6396" spans="2:14" hidden="1" x14ac:dyDescent="0.35">
      <c r="B6396" s="31">
        <v>43677</v>
      </c>
      <c r="C6396" s="26">
        <v>11.958333333332799</v>
      </c>
      <c r="E6396" s="58" t="s">
        <v>269</v>
      </c>
      <c r="F6396" s="52" t="s">
        <v>166</v>
      </c>
      <c r="G6396" s="56" t="s">
        <v>93</v>
      </c>
      <c r="I6396" s="59">
        <v>0.9644328703703704</v>
      </c>
      <c r="J6396" s="7" t="s">
        <v>39</v>
      </c>
      <c r="K6396" s="7">
        <v>75.599999999999994</v>
      </c>
      <c r="L6396" s="7">
        <v>1529</v>
      </c>
      <c r="M6396" s="7">
        <v>7.09</v>
      </c>
      <c r="N6396" s="7">
        <v>1</v>
      </c>
    </row>
    <row r="6397" spans="2:14" hidden="1" x14ac:dyDescent="0.35">
      <c r="B6397" s="31">
        <v>43677</v>
      </c>
      <c r="C6397" s="26">
        <v>11.958333333332799</v>
      </c>
      <c r="E6397" s="58" t="s">
        <v>269</v>
      </c>
      <c r="F6397" s="52" t="s">
        <v>166</v>
      </c>
      <c r="G6397" s="56" t="s">
        <v>93</v>
      </c>
      <c r="I6397" s="59">
        <v>0.96532407407407417</v>
      </c>
      <c r="J6397" s="7" t="s">
        <v>39</v>
      </c>
      <c r="K6397" s="7">
        <v>66.3</v>
      </c>
      <c r="L6397" s="7">
        <v>1736</v>
      </c>
      <c r="M6397" s="7">
        <v>11.63</v>
      </c>
      <c r="N6397" s="7">
        <v>1</v>
      </c>
    </row>
    <row r="6398" spans="2:14" hidden="1" x14ac:dyDescent="0.35">
      <c r="B6398" s="31">
        <v>43677</v>
      </c>
      <c r="C6398" s="26">
        <v>11.958333333332799</v>
      </c>
      <c r="E6398" s="58" t="s">
        <v>269</v>
      </c>
      <c r="F6398" s="52" t="s">
        <v>166</v>
      </c>
      <c r="G6398" s="56" t="s">
        <v>93</v>
      </c>
      <c r="I6398" s="59">
        <v>0.96542824074074074</v>
      </c>
      <c r="J6398" s="7" t="s">
        <v>39</v>
      </c>
      <c r="K6398" s="7">
        <v>92.5</v>
      </c>
      <c r="L6398" s="7">
        <v>1761</v>
      </c>
      <c r="M6398" s="7">
        <v>6.03</v>
      </c>
      <c r="N6398" s="7">
        <v>1</v>
      </c>
    </row>
    <row r="6399" spans="2:14" hidden="1" x14ac:dyDescent="0.35">
      <c r="B6399" s="31">
        <v>43677</v>
      </c>
      <c r="C6399" s="26">
        <v>11.958333333332799</v>
      </c>
      <c r="E6399" s="58" t="s">
        <v>269</v>
      </c>
      <c r="F6399" s="52" t="s">
        <v>166</v>
      </c>
      <c r="G6399" s="56" t="s">
        <v>93</v>
      </c>
      <c r="I6399" s="59">
        <v>0.96907407407407409</v>
      </c>
      <c r="J6399" s="7" t="s">
        <v>38</v>
      </c>
      <c r="K6399" s="7">
        <v>65.5</v>
      </c>
      <c r="L6399" s="7">
        <v>2683</v>
      </c>
      <c r="M6399" s="7">
        <v>7.56</v>
      </c>
      <c r="N6399" s="7">
        <v>1</v>
      </c>
    </row>
    <row r="6400" spans="2:14" hidden="1" x14ac:dyDescent="0.35">
      <c r="B6400" s="31">
        <v>43677</v>
      </c>
      <c r="C6400" s="26">
        <v>11.958333333332799</v>
      </c>
      <c r="E6400" s="58" t="s">
        <v>269</v>
      </c>
      <c r="F6400" s="52" t="s">
        <v>166</v>
      </c>
      <c r="G6400" s="56" t="s">
        <v>93</v>
      </c>
      <c r="I6400" s="59">
        <v>0.96915509259259258</v>
      </c>
      <c r="J6400" s="7" t="s">
        <v>38</v>
      </c>
      <c r="K6400" s="7">
        <v>70.5</v>
      </c>
      <c r="L6400" s="7">
        <v>2697</v>
      </c>
      <c r="M6400" s="7">
        <v>7.68</v>
      </c>
      <c r="N6400" s="7">
        <v>1</v>
      </c>
    </row>
    <row r="6401" spans="2:14" hidden="1" x14ac:dyDescent="0.35">
      <c r="B6401" s="31">
        <v>43677</v>
      </c>
      <c r="C6401" s="26">
        <v>11.958333333332799</v>
      </c>
      <c r="E6401" s="58" t="s">
        <v>269</v>
      </c>
      <c r="F6401" s="52" t="s">
        <v>166</v>
      </c>
      <c r="G6401" s="56" t="s">
        <v>93</v>
      </c>
      <c r="I6401" s="59">
        <v>0.96969907407407396</v>
      </c>
      <c r="J6401" s="7" t="s">
        <v>39</v>
      </c>
      <c r="K6401" s="7">
        <v>92.4</v>
      </c>
      <c r="L6401" s="7">
        <v>2832</v>
      </c>
      <c r="M6401" s="7">
        <v>10.09</v>
      </c>
      <c r="N6401" s="7">
        <v>1</v>
      </c>
    </row>
    <row r="6402" spans="2:14" hidden="1" x14ac:dyDescent="0.35">
      <c r="B6402" s="31">
        <v>43677</v>
      </c>
      <c r="C6402" s="26">
        <v>11.958333333332799</v>
      </c>
      <c r="E6402" s="58" t="s">
        <v>269</v>
      </c>
      <c r="F6402" s="52" t="s">
        <v>166</v>
      </c>
      <c r="G6402" s="56" t="s">
        <v>93</v>
      </c>
      <c r="I6402" s="59">
        <v>0.96971064814814811</v>
      </c>
      <c r="J6402" s="7" t="s">
        <v>39</v>
      </c>
      <c r="K6402" s="7">
        <v>65.099999999999994</v>
      </c>
      <c r="L6402" s="7">
        <v>2836</v>
      </c>
      <c r="M6402" s="7">
        <v>9.1199999999999992</v>
      </c>
      <c r="N6402" s="7">
        <v>1</v>
      </c>
    </row>
    <row r="6403" spans="2:14" hidden="1" x14ac:dyDescent="0.35">
      <c r="B6403" s="31">
        <v>43677</v>
      </c>
      <c r="C6403" s="26">
        <v>11.958333333332799</v>
      </c>
      <c r="E6403" s="58" t="s">
        <v>269</v>
      </c>
      <c r="F6403" s="52" t="s">
        <v>166</v>
      </c>
      <c r="G6403" s="56" t="s">
        <v>93</v>
      </c>
      <c r="I6403" s="59">
        <v>0.96974537037037034</v>
      </c>
      <c r="J6403" s="7" t="s">
        <v>39</v>
      </c>
      <c r="K6403" s="7">
        <v>58.7</v>
      </c>
      <c r="L6403" s="7">
        <v>2844</v>
      </c>
      <c r="M6403" s="7">
        <v>9.65</v>
      </c>
      <c r="N6403" s="7">
        <v>1</v>
      </c>
    </row>
    <row r="6404" spans="2:14" hidden="1" x14ac:dyDescent="0.35">
      <c r="B6404" s="31">
        <v>43677</v>
      </c>
      <c r="C6404" s="26">
        <v>11.958333333332799</v>
      </c>
      <c r="E6404" s="58" t="s">
        <v>269</v>
      </c>
      <c r="F6404" s="52" t="s">
        <v>166</v>
      </c>
      <c r="G6404" s="56" t="s">
        <v>93</v>
      </c>
      <c r="I6404" s="59">
        <v>0.97027777777777768</v>
      </c>
      <c r="J6404" s="7" t="s">
        <v>38</v>
      </c>
      <c r="K6404" s="7">
        <v>60</v>
      </c>
      <c r="L6404" s="7">
        <v>2979</v>
      </c>
      <c r="M6404" s="7">
        <v>9.1999999999999993</v>
      </c>
      <c r="N6404" s="7">
        <v>1</v>
      </c>
    </row>
    <row r="6405" spans="2:14" hidden="1" x14ac:dyDescent="0.35">
      <c r="B6405" s="31">
        <v>43677</v>
      </c>
      <c r="C6405" s="26">
        <v>11.958333333332799</v>
      </c>
      <c r="E6405" s="58" t="s">
        <v>269</v>
      </c>
      <c r="F6405" s="52" t="s">
        <v>166</v>
      </c>
      <c r="G6405" s="56" t="s">
        <v>93</v>
      </c>
      <c r="I6405" s="59">
        <v>0.97052083333333339</v>
      </c>
      <c r="J6405" s="7" t="s">
        <v>39</v>
      </c>
      <c r="K6405" s="7">
        <v>79.900000000000006</v>
      </c>
      <c r="L6405" s="7">
        <v>3040</v>
      </c>
      <c r="M6405" s="7">
        <v>8.31</v>
      </c>
      <c r="N6405" s="7">
        <v>1</v>
      </c>
    </row>
    <row r="6406" spans="2:14" hidden="1" x14ac:dyDescent="0.35">
      <c r="B6406" s="31">
        <v>43677</v>
      </c>
      <c r="C6406" s="26">
        <v>11.958333333332799</v>
      </c>
      <c r="E6406" s="58" t="s">
        <v>269</v>
      </c>
      <c r="F6406" s="52" t="s">
        <v>166</v>
      </c>
      <c r="G6406" s="56" t="s">
        <v>93</v>
      </c>
      <c r="I6406" s="59">
        <v>0.97188657407407408</v>
      </c>
      <c r="J6406" s="7" t="s">
        <v>39</v>
      </c>
      <c r="K6406" s="7">
        <v>57.3</v>
      </c>
      <c r="L6406" s="7">
        <v>3387</v>
      </c>
      <c r="M6406" s="7">
        <v>9.92</v>
      </c>
      <c r="N6406" s="7">
        <v>1</v>
      </c>
    </row>
    <row r="6407" spans="2:14" hidden="1" x14ac:dyDescent="0.35">
      <c r="B6407" s="31">
        <v>43678</v>
      </c>
      <c r="C6407" s="26">
        <v>0</v>
      </c>
      <c r="E6407" s="58" t="s">
        <v>267</v>
      </c>
      <c r="F6407" s="52" t="s">
        <v>166</v>
      </c>
      <c r="G6407" s="56" t="s">
        <v>93</v>
      </c>
      <c r="I6407" s="59">
        <v>1.2152777777777778E-3</v>
      </c>
      <c r="J6407" s="7" t="s">
        <v>38</v>
      </c>
      <c r="K6407" s="7">
        <v>69.400000000000006</v>
      </c>
      <c r="L6407" s="7">
        <v>307</v>
      </c>
      <c r="M6407" s="7">
        <v>6.44</v>
      </c>
    </row>
    <row r="6408" spans="2:14" hidden="1" x14ac:dyDescent="0.35">
      <c r="B6408" s="31">
        <v>43678</v>
      </c>
      <c r="C6408" s="26">
        <v>0</v>
      </c>
      <c r="E6408" s="58" t="s">
        <v>267</v>
      </c>
      <c r="F6408" s="52" t="s">
        <v>166</v>
      </c>
      <c r="G6408" s="56" t="s">
        <v>93</v>
      </c>
      <c r="I6408" s="59">
        <v>1.2268518518518518E-3</v>
      </c>
      <c r="J6408" s="7" t="s">
        <v>38</v>
      </c>
      <c r="K6408" s="7">
        <v>64.400000000000006</v>
      </c>
      <c r="L6408" s="7">
        <v>310</v>
      </c>
      <c r="M6408" s="7">
        <v>6.86</v>
      </c>
    </row>
    <row r="6409" spans="2:14" hidden="1" x14ac:dyDescent="0.35">
      <c r="B6409" s="31">
        <v>43678</v>
      </c>
      <c r="C6409" s="26">
        <v>0</v>
      </c>
      <c r="E6409" s="58" t="s">
        <v>267</v>
      </c>
      <c r="F6409" s="52" t="s">
        <v>166</v>
      </c>
      <c r="G6409" s="56" t="s">
        <v>93</v>
      </c>
      <c r="I6409" s="59">
        <v>5.0115740740740737E-3</v>
      </c>
      <c r="J6409" s="7" t="s">
        <v>39</v>
      </c>
      <c r="K6409" s="7">
        <v>86.6</v>
      </c>
      <c r="L6409" s="7">
        <v>1249</v>
      </c>
      <c r="M6409" s="7">
        <v>6.9</v>
      </c>
    </row>
    <row r="6410" spans="2:14" hidden="1" x14ac:dyDescent="0.35">
      <c r="B6410" s="31">
        <v>43678</v>
      </c>
      <c r="C6410" s="26">
        <v>4.1666666666666664E-2</v>
      </c>
      <c r="E6410" s="58" t="s">
        <v>267</v>
      </c>
      <c r="F6410" s="52" t="s">
        <v>166</v>
      </c>
      <c r="G6410" s="56" t="s">
        <v>93</v>
      </c>
      <c r="I6410" s="59">
        <v>4.3796296296296298E-2</v>
      </c>
      <c r="J6410" s="7" t="s">
        <v>39</v>
      </c>
      <c r="K6410" s="7">
        <v>58.9</v>
      </c>
      <c r="L6410" s="7">
        <v>540</v>
      </c>
      <c r="M6410" s="7">
        <v>9.64</v>
      </c>
    </row>
    <row r="6411" spans="2:14" hidden="1" x14ac:dyDescent="0.35">
      <c r="B6411" s="31">
        <v>43678</v>
      </c>
      <c r="C6411" s="26">
        <v>4.1666666666666664E-2</v>
      </c>
      <c r="E6411" s="58" t="s">
        <v>267</v>
      </c>
      <c r="F6411" s="52" t="s">
        <v>166</v>
      </c>
      <c r="G6411" s="56" t="s">
        <v>93</v>
      </c>
      <c r="I6411" s="59">
        <v>4.4826388888888895E-2</v>
      </c>
      <c r="J6411" s="7" t="s">
        <v>39</v>
      </c>
      <c r="K6411" s="7">
        <v>57.8</v>
      </c>
      <c r="L6411" s="7">
        <v>786</v>
      </c>
      <c r="M6411" s="7">
        <v>10.25</v>
      </c>
    </row>
    <row r="6412" spans="2:14" hidden="1" x14ac:dyDescent="0.35">
      <c r="B6412" s="31">
        <v>43678</v>
      </c>
      <c r="C6412" s="26">
        <v>8.3333333333333329E-2</v>
      </c>
      <c r="E6412" s="58" t="s">
        <v>267</v>
      </c>
      <c r="F6412" s="52" t="s">
        <v>166</v>
      </c>
      <c r="G6412" s="56" t="s">
        <v>93</v>
      </c>
      <c r="I6412" s="59">
        <v>8.5949074074074081E-2</v>
      </c>
      <c r="J6412" s="7" t="s">
        <v>39</v>
      </c>
      <c r="K6412" s="7">
        <v>72.2</v>
      </c>
      <c r="L6412" s="7">
        <v>652</v>
      </c>
      <c r="M6412" s="7">
        <v>9.5500000000000007</v>
      </c>
    </row>
    <row r="6413" spans="2:14" hidden="1" x14ac:dyDescent="0.35">
      <c r="B6413" s="31">
        <v>43678</v>
      </c>
      <c r="C6413" s="26">
        <v>8.3333333333333329E-2</v>
      </c>
      <c r="E6413" s="58" t="s">
        <v>267</v>
      </c>
      <c r="F6413" s="52" t="s">
        <v>166</v>
      </c>
      <c r="G6413" s="56" t="s">
        <v>93</v>
      </c>
      <c r="I6413" s="59">
        <v>8.6574074074074081E-2</v>
      </c>
      <c r="J6413" s="7" t="s">
        <v>39</v>
      </c>
      <c r="K6413" s="7">
        <v>61</v>
      </c>
      <c r="L6413" s="7">
        <v>804</v>
      </c>
      <c r="M6413" s="7">
        <v>10.7</v>
      </c>
    </row>
    <row r="6414" spans="2:14" hidden="1" x14ac:dyDescent="0.35">
      <c r="B6414" s="31">
        <v>43678</v>
      </c>
      <c r="C6414" s="26">
        <v>0.125</v>
      </c>
      <c r="E6414" s="58" t="s">
        <v>267</v>
      </c>
      <c r="F6414" s="52" t="s">
        <v>166</v>
      </c>
      <c r="G6414" s="56" t="s">
        <v>93</v>
      </c>
      <c r="I6414" s="59">
        <v>0.13040509259259259</v>
      </c>
      <c r="J6414" s="7" t="s">
        <v>38</v>
      </c>
      <c r="K6414" s="7">
        <v>58.2</v>
      </c>
      <c r="L6414" s="7">
        <v>1351</v>
      </c>
      <c r="M6414" s="7">
        <v>5.6</v>
      </c>
    </row>
    <row r="6415" spans="2:14" hidden="1" x14ac:dyDescent="0.35">
      <c r="B6415" s="31">
        <v>43678</v>
      </c>
      <c r="C6415" s="26">
        <v>0.125</v>
      </c>
      <c r="E6415" s="58" t="s">
        <v>267</v>
      </c>
      <c r="F6415" s="52" t="s">
        <v>166</v>
      </c>
      <c r="G6415" s="56" t="s">
        <v>93</v>
      </c>
      <c r="I6415" s="59">
        <v>0.13054398148148147</v>
      </c>
      <c r="J6415" s="7" t="s">
        <v>38</v>
      </c>
      <c r="K6415" s="7">
        <v>56</v>
      </c>
      <c r="L6415" s="7">
        <v>1389</v>
      </c>
      <c r="M6415" s="7">
        <v>9</v>
      </c>
    </row>
    <row r="6416" spans="2:14" hidden="1" x14ac:dyDescent="0.35">
      <c r="B6416" s="31">
        <v>43678</v>
      </c>
      <c r="C6416" s="26">
        <v>0.125</v>
      </c>
      <c r="E6416" s="58" t="s">
        <v>267</v>
      </c>
      <c r="F6416" s="52" t="s">
        <v>166</v>
      </c>
      <c r="G6416" s="56" t="s">
        <v>93</v>
      </c>
      <c r="I6416" s="59">
        <v>0.1307986111111111</v>
      </c>
      <c r="J6416" s="7" t="s">
        <v>39</v>
      </c>
      <c r="K6416" s="7">
        <v>59.9</v>
      </c>
      <c r="L6416" s="7">
        <v>1453</v>
      </c>
      <c r="M6416" s="7">
        <v>9.4</v>
      </c>
    </row>
    <row r="6417" spans="2:13" hidden="1" x14ac:dyDescent="0.35">
      <c r="B6417" s="31">
        <v>43678</v>
      </c>
      <c r="C6417" s="26">
        <v>0.125</v>
      </c>
      <c r="E6417" s="58" t="s">
        <v>267</v>
      </c>
      <c r="F6417" s="52" t="s">
        <v>166</v>
      </c>
      <c r="G6417" s="56" t="s">
        <v>93</v>
      </c>
      <c r="I6417" s="59">
        <v>0.13104166666666667</v>
      </c>
      <c r="J6417" s="7" t="s">
        <v>39</v>
      </c>
      <c r="K6417" s="7">
        <v>68.900000000000006</v>
      </c>
      <c r="L6417" s="7">
        <v>1514</v>
      </c>
      <c r="M6417" s="7">
        <v>3.66</v>
      </c>
    </row>
    <row r="6418" spans="2:13" hidden="1" x14ac:dyDescent="0.35">
      <c r="B6418" s="31">
        <v>43678</v>
      </c>
      <c r="C6418" s="26">
        <v>0.16666666666666699</v>
      </c>
      <c r="E6418" s="58" t="s">
        <v>267</v>
      </c>
      <c r="F6418" s="52" t="s">
        <v>166</v>
      </c>
      <c r="G6418" s="56" t="s">
        <v>93</v>
      </c>
      <c r="I6418" s="59">
        <v>0.16793981481481482</v>
      </c>
      <c r="J6418" s="7" t="s">
        <v>39</v>
      </c>
      <c r="K6418" s="7">
        <v>61.2</v>
      </c>
      <c r="L6418" s="7">
        <v>323</v>
      </c>
      <c r="M6418" s="7">
        <v>8.58</v>
      </c>
    </row>
    <row r="6419" spans="2:13" hidden="1" x14ac:dyDescent="0.35">
      <c r="B6419" s="31">
        <v>43678</v>
      </c>
      <c r="C6419" s="26">
        <v>0.16666666666666699</v>
      </c>
      <c r="E6419" s="58" t="s">
        <v>267</v>
      </c>
      <c r="F6419" s="52" t="s">
        <v>166</v>
      </c>
      <c r="G6419" s="56" t="s">
        <v>93</v>
      </c>
      <c r="I6419" s="59">
        <v>0.16837962962962963</v>
      </c>
      <c r="J6419" s="7" t="s">
        <v>39</v>
      </c>
      <c r="K6419" s="7">
        <v>65.3</v>
      </c>
      <c r="L6419" s="7">
        <v>438</v>
      </c>
      <c r="M6419" s="7">
        <v>9.4700000000000006</v>
      </c>
    </row>
    <row r="6420" spans="2:13" hidden="1" x14ac:dyDescent="0.35">
      <c r="B6420" s="31">
        <v>43678</v>
      </c>
      <c r="C6420" s="26">
        <v>0.16666666666666699</v>
      </c>
      <c r="E6420" s="58" t="s">
        <v>267</v>
      </c>
      <c r="F6420" s="52" t="s">
        <v>166</v>
      </c>
      <c r="G6420" s="56" t="s">
        <v>93</v>
      </c>
      <c r="I6420" s="59">
        <v>0.16902777777777778</v>
      </c>
      <c r="J6420" s="7" t="s">
        <v>39</v>
      </c>
      <c r="K6420" s="7">
        <v>77.8</v>
      </c>
      <c r="L6420" s="7">
        <v>602</v>
      </c>
      <c r="M6420" s="7">
        <v>9.31</v>
      </c>
    </row>
    <row r="6421" spans="2:13" hidden="1" x14ac:dyDescent="0.35">
      <c r="B6421" s="31">
        <v>43678</v>
      </c>
      <c r="C6421" s="26">
        <v>0.16666666666666699</v>
      </c>
      <c r="E6421" s="58" t="s">
        <v>267</v>
      </c>
      <c r="F6421" s="52" t="s">
        <v>166</v>
      </c>
      <c r="G6421" s="56" t="s">
        <v>93</v>
      </c>
      <c r="I6421" s="59">
        <v>0.16905092592592594</v>
      </c>
      <c r="J6421" s="7" t="s">
        <v>39</v>
      </c>
      <c r="K6421" s="7">
        <v>57.2</v>
      </c>
      <c r="L6421" s="7">
        <v>606</v>
      </c>
      <c r="M6421" s="7">
        <v>8.16</v>
      </c>
    </row>
    <row r="6422" spans="2:13" hidden="1" x14ac:dyDescent="0.35">
      <c r="B6422" s="31">
        <v>43678</v>
      </c>
      <c r="C6422" s="26">
        <v>0.16666666666666699</v>
      </c>
      <c r="E6422" s="58" t="s">
        <v>267</v>
      </c>
      <c r="F6422" s="52" t="s">
        <v>166</v>
      </c>
      <c r="G6422" s="56" t="s">
        <v>93</v>
      </c>
      <c r="I6422" s="59">
        <v>0.16912037037037039</v>
      </c>
      <c r="J6422" s="7" t="s">
        <v>39</v>
      </c>
      <c r="K6422" s="7">
        <v>57.4</v>
      </c>
      <c r="L6422" s="7">
        <v>625</v>
      </c>
      <c r="M6422" s="7">
        <v>6.66</v>
      </c>
    </row>
    <row r="6423" spans="2:13" hidden="1" x14ac:dyDescent="0.35">
      <c r="B6423" s="31">
        <v>43678</v>
      </c>
      <c r="C6423" s="26">
        <v>0.16666666666666699</v>
      </c>
      <c r="E6423" s="58" t="s">
        <v>267</v>
      </c>
      <c r="F6423" s="52" t="s">
        <v>166</v>
      </c>
      <c r="G6423" s="56" t="s">
        <v>93</v>
      </c>
      <c r="I6423" s="59">
        <v>0.1694097222222222</v>
      </c>
      <c r="J6423" s="7" t="s">
        <v>39</v>
      </c>
      <c r="K6423" s="7">
        <v>58.6</v>
      </c>
      <c r="L6423" s="7">
        <v>686</v>
      </c>
      <c r="M6423" s="7">
        <v>10.64</v>
      </c>
    </row>
    <row r="6424" spans="2:13" hidden="1" x14ac:dyDescent="0.35">
      <c r="B6424" s="31">
        <v>43678</v>
      </c>
      <c r="C6424" s="26">
        <v>0.16666666666666699</v>
      </c>
      <c r="E6424" s="58" t="s">
        <v>267</v>
      </c>
      <c r="F6424" s="52" t="s">
        <v>166</v>
      </c>
      <c r="G6424" s="56" t="s">
        <v>93</v>
      </c>
      <c r="I6424" s="59">
        <v>0.17011574074074073</v>
      </c>
      <c r="J6424" s="7" t="s">
        <v>38</v>
      </c>
      <c r="K6424" s="7">
        <v>57.1</v>
      </c>
      <c r="L6424" s="7">
        <v>857</v>
      </c>
      <c r="M6424" s="7">
        <v>10.220000000000001</v>
      </c>
    </row>
    <row r="6425" spans="2:13" hidden="1" x14ac:dyDescent="0.35">
      <c r="B6425" s="31">
        <v>43678</v>
      </c>
      <c r="C6425" s="26">
        <v>0.16666666666666699</v>
      </c>
      <c r="E6425" s="58" t="s">
        <v>267</v>
      </c>
      <c r="F6425" s="52" t="s">
        <v>166</v>
      </c>
      <c r="G6425" s="56" t="s">
        <v>93</v>
      </c>
      <c r="I6425" s="59">
        <v>0.1701273148148148</v>
      </c>
      <c r="J6425" s="7" t="s">
        <v>38</v>
      </c>
      <c r="K6425" s="7">
        <v>56.8</v>
      </c>
      <c r="L6425" s="7">
        <v>861</v>
      </c>
      <c r="M6425" s="7">
        <v>9.76</v>
      </c>
    </row>
    <row r="6426" spans="2:13" hidden="1" x14ac:dyDescent="0.35">
      <c r="B6426" s="31">
        <v>43678</v>
      </c>
      <c r="C6426" s="26">
        <v>0.16666666666666699</v>
      </c>
      <c r="E6426" s="58" t="s">
        <v>267</v>
      </c>
      <c r="F6426" s="52" t="s">
        <v>166</v>
      </c>
      <c r="G6426" s="56" t="s">
        <v>93</v>
      </c>
      <c r="I6426" s="59">
        <v>0.17034722222222221</v>
      </c>
      <c r="J6426" s="7" t="s">
        <v>39</v>
      </c>
      <c r="K6426" s="7">
        <v>49.2</v>
      </c>
      <c r="L6426" s="7">
        <v>916</v>
      </c>
      <c r="M6426" s="7">
        <v>5.25</v>
      </c>
    </row>
    <row r="6427" spans="2:13" hidden="1" x14ac:dyDescent="0.35">
      <c r="B6427" s="31">
        <v>43678</v>
      </c>
      <c r="C6427" s="26">
        <v>0.16666666666666699</v>
      </c>
      <c r="E6427" s="58" t="s">
        <v>267</v>
      </c>
      <c r="F6427" s="52" t="s">
        <v>166</v>
      </c>
      <c r="G6427" s="56" t="s">
        <v>93</v>
      </c>
      <c r="I6427" s="59">
        <v>0.17034722222222221</v>
      </c>
      <c r="J6427" s="7" t="s">
        <v>39</v>
      </c>
      <c r="K6427" s="7">
        <v>57.3</v>
      </c>
      <c r="L6427" s="7">
        <v>918</v>
      </c>
      <c r="M6427" s="7">
        <v>5.53</v>
      </c>
    </row>
    <row r="6428" spans="2:13" hidden="1" x14ac:dyDescent="0.35">
      <c r="B6428" s="31">
        <v>43678</v>
      </c>
      <c r="C6428" s="26">
        <v>0.16666666666666699</v>
      </c>
      <c r="E6428" s="58" t="s">
        <v>267</v>
      </c>
      <c r="F6428" s="52" t="s">
        <v>166</v>
      </c>
      <c r="G6428" s="56" t="s">
        <v>93</v>
      </c>
      <c r="I6428" s="59">
        <v>0.17128472222222224</v>
      </c>
      <c r="J6428" s="7" t="s">
        <v>39</v>
      </c>
      <c r="K6428" s="7">
        <v>61.5</v>
      </c>
      <c r="L6428" s="7">
        <v>1159</v>
      </c>
      <c r="M6428" s="7">
        <v>10.15</v>
      </c>
    </row>
    <row r="6429" spans="2:13" hidden="1" x14ac:dyDescent="0.35">
      <c r="B6429" s="31">
        <v>43678</v>
      </c>
      <c r="C6429" s="26">
        <v>0.16666666666666699</v>
      </c>
      <c r="E6429" s="58" t="s">
        <v>267</v>
      </c>
      <c r="F6429" s="52" t="s">
        <v>166</v>
      </c>
      <c r="G6429" s="56" t="s">
        <v>93</v>
      </c>
      <c r="I6429" s="59">
        <v>0.17204861111111111</v>
      </c>
      <c r="J6429" s="7" t="s">
        <v>38</v>
      </c>
      <c r="K6429" s="7">
        <v>61.1</v>
      </c>
      <c r="L6429" s="7">
        <v>1355</v>
      </c>
      <c r="M6429" s="7">
        <v>6.44</v>
      </c>
    </row>
    <row r="6430" spans="2:13" hidden="1" x14ac:dyDescent="0.35">
      <c r="B6430" s="31">
        <v>43678</v>
      </c>
      <c r="C6430" s="26">
        <v>0.16666666666666699</v>
      </c>
      <c r="E6430" s="58" t="s">
        <v>267</v>
      </c>
      <c r="F6430" s="52" t="s">
        <v>166</v>
      </c>
      <c r="G6430" s="56" t="s">
        <v>93</v>
      </c>
      <c r="I6430" s="59">
        <v>0.17207175925925924</v>
      </c>
      <c r="J6430" s="7" t="s">
        <v>38</v>
      </c>
      <c r="K6430" s="7">
        <v>57.4</v>
      </c>
      <c r="L6430" s="7">
        <v>1363</v>
      </c>
      <c r="M6430" s="7">
        <v>6.37</v>
      </c>
    </row>
    <row r="6431" spans="2:13" hidden="1" x14ac:dyDescent="0.35">
      <c r="B6431" s="31">
        <v>43678</v>
      </c>
      <c r="C6431" s="26">
        <v>0.16666666666666699</v>
      </c>
      <c r="E6431" s="58" t="s">
        <v>267</v>
      </c>
      <c r="F6431" s="52" t="s">
        <v>166</v>
      </c>
      <c r="G6431" s="56" t="s">
        <v>93</v>
      </c>
      <c r="I6431" s="59">
        <v>0.17233796296296297</v>
      </c>
      <c r="J6431" s="7" t="s">
        <v>39</v>
      </c>
      <c r="K6431" s="7">
        <v>62.4</v>
      </c>
      <c r="L6431" s="7">
        <v>1430</v>
      </c>
      <c r="M6431" s="7">
        <v>5.83</v>
      </c>
    </row>
    <row r="6432" spans="2:13" hidden="1" x14ac:dyDescent="0.35">
      <c r="B6432" s="31">
        <v>43678</v>
      </c>
      <c r="C6432" s="26">
        <v>0.16666666666666699</v>
      </c>
      <c r="E6432" s="58" t="s">
        <v>267</v>
      </c>
      <c r="F6432" s="52" t="s">
        <v>166</v>
      </c>
      <c r="G6432" s="56" t="s">
        <v>93</v>
      </c>
      <c r="I6432" s="59">
        <v>0.17254629629629628</v>
      </c>
      <c r="J6432" s="7" t="s">
        <v>39</v>
      </c>
      <c r="K6432" s="7">
        <v>52.6</v>
      </c>
      <c r="L6432" s="7">
        <v>1484</v>
      </c>
      <c r="M6432" s="7">
        <v>4.4000000000000004</v>
      </c>
    </row>
    <row r="6433" spans="2:3" hidden="1" x14ac:dyDescent="0.35">
      <c r="B6433" s="31">
        <v>43678</v>
      </c>
      <c r="C6433" s="26">
        <v>0.16666666666666699</v>
      </c>
    </row>
    <row r="6434" spans="2:3" hidden="1" x14ac:dyDescent="0.35">
      <c r="B6434" s="31">
        <v>43678</v>
      </c>
      <c r="C6434" s="26">
        <v>0.20833333333333401</v>
      </c>
    </row>
    <row r="6435" spans="2:3" hidden="1" x14ac:dyDescent="0.35">
      <c r="B6435" s="31">
        <v>43678</v>
      </c>
      <c r="C6435" s="26">
        <v>0.25</v>
      </c>
    </row>
    <row r="6436" spans="2:3" hidden="1" x14ac:dyDescent="0.35">
      <c r="B6436" s="31">
        <v>43678</v>
      </c>
      <c r="C6436" s="26">
        <v>0.29166666666666702</v>
      </c>
    </row>
    <row r="6437" spans="2:3" hidden="1" x14ac:dyDescent="0.35">
      <c r="B6437" s="31">
        <v>43678</v>
      </c>
      <c r="C6437" s="26">
        <v>0.33333333333333398</v>
      </c>
    </row>
    <row r="6438" spans="2:3" hidden="1" x14ac:dyDescent="0.35">
      <c r="B6438" s="31">
        <v>43678</v>
      </c>
      <c r="C6438" s="26">
        <v>0.375</v>
      </c>
    </row>
    <row r="6439" spans="2:3" hidden="1" x14ac:dyDescent="0.35">
      <c r="B6439" s="31">
        <v>43678</v>
      </c>
      <c r="C6439" s="26">
        <v>0.41666666666666702</v>
      </c>
    </row>
    <row r="6440" spans="2:3" hidden="1" x14ac:dyDescent="0.35">
      <c r="B6440" s="31">
        <v>43678</v>
      </c>
      <c r="C6440" s="26">
        <v>0.45833333333333398</v>
      </c>
    </row>
    <row r="6441" spans="2:3" hidden="1" x14ac:dyDescent="0.35">
      <c r="B6441" s="31">
        <v>43678</v>
      </c>
      <c r="C6441" s="26">
        <v>0.5</v>
      </c>
    </row>
    <row r="6442" spans="2:3" hidden="1" x14ac:dyDescent="0.35">
      <c r="B6442" s="31">
        <v>43678</v>
      </c>
      <c r="C6442" s="26">
        <v>0.54166666666666696</v>
      </c>
    </row>
    <row r="6443" spans="2:3" hidden="1" x14ac:dyDescent="0.35">
      <c r="B6443" s="31">
        <v>43678</v>
      </c>
      <c r="C6443" s="26">
        <v>0.58333333333333404</v>
      </c>
    </row>
    <row r="6444" spans="2:3" hidden="1" x14ac:dyDescent="0.35">
      <c r="B6444" s="31">
        <v>43678</v>
      </c>
      <c r="C6444" s="26">
        <v>0.625</v>
      </c>
    </row>
    <row r="6445" spans="2:3" hidden="1" x14ac:dyDescent="0.35">
      <c r="B6445" s="31">
        <v>43678</v>
      </c>
      <c r="C6445" s="26">
        <v>0.66666666666666696</v>
      </c>
    </row>
    <row r="6446" spans="2:3" hidden="1" x14ac:dyDescent="0.35">
      <c r="B6446" s="31">
        <v>43678</v>
      </c>
      <c r="C6446" s="26">
        <v>0.70833333333333404</v>
      </c>
    </row>
    <row r="6447" spans="2:3" hidden="1" x14ac:dyDescent="0.35">
      <c r="B6447" s="31">
        <v>43678</v>
      </c>
      <c r="C6447" s="26">
        <v>0.75</v>
      </c>
    </row>
    <row r="6448" spans="2:3" hidden="1" x14ac:dyDescent="0.35">
      <c r="B6448" s="31">
        <v>43678</v>
      </c>
      <c r="C6448" s="26">
        <v>0.79166666666666696</v>
      </c>
    </row>
    <row r="6449" spans="1:16" hidden="1" x14ac:dyDescent="0.35">
      <c r="B6449" s="31">
        <v>43678</v>
      </c>
      <c r="C6449" s="26">
        <v>0.83333333333333404</v>
      </c>
    </row>
    <row r="6450" spans="1:16" hidden="1" x14ac:dyDescent="0.35">
      <c r="B6450" s="31">
        <v>43678</v>
      </c>
      <c r="C6450" s="26">
        <v>0.875</v>
      </c>
    </row>
    <row r="6451" spans="1:16" hidden="1" x14ac:dyDescent="0.35">
      <c r="B6451" s="31">
        <v>43678</v>
      </c>
      <c r="C6451" s="26">
        <v>0.91666666666666696</v>
      </c>
    </row>
    <row r="6452" spans="1:16" hidden="1" x14ac:dyDescent="0.35">
      <c r="B6452" s="31">
        <v>43678</v>
      </c>
      <c r="C6452" s="26">
        <v>0.95833333333333404</v>
      </c>
    </row>
    <row r="6453" spans="1:16" hidden="1" x14ac:dyDescent="0.35">
      <c r="B6453" s="31">
        <v>43679</v>
      </c>
      <c r="C6453" s="26">
        <v>1</v>
      </c>
    </row>
    <row r="6454" spans="1:16" hidden="1" x14ac:dyDescent="0.35">
      <c r="B6454" s="31">
        <v>43679</v>
      </c>
      <c r="C6454" s="26">
        <v>1.0416666666666701</v>
      </c>
    </row>
    <row r="6455" spans="1:16" hidden="1" x14ac:dyDescent="0.35">
      <c r="B6455" s="31">
        <v>43679</v>
      </c>
      <c r="C6455" s="26">
        <v>6.25E-2</v>
      </c>
      <c r="F6455" s="52" t="s">
        <v>157</v>
      </c>
      <c r="O6455" s="7" t="s">
        <v>182</v>
      </c>
    </row>
    <row r="6456" spans="1:16" hidden="1" x14ac:dyDescent="0.35">
      <c r="B6456" s="31">
        <v>43679</v>
      </c>
      <c r="C6456" s="26">
        <v>1.0833333333333399</v>
      </c>
    </row>
    <row r="6457" spans="1:16" hidden="1" x14ac:dyDescent="0.35">
      <c r="B6457" s="31">
        <v>43679</v>
      </c>
      <c r="C6457" s="26">
        <v>1.125</v>
      </c>
    </row>
    <row r="6458" spans="1:16" hidden="1" x14ac:dyDescent="0.35">
      <c r="B6458" s="31">
        <v>43679</v>
      </c>
      <c r="C6458" s="26">
        <v>1.1666666666666701</v>
      </c>
    </row>
    <row r="6459" spans="1:16" s="3" customFormat="1" hidden="1" x14ac:dyDescent="0.35">
      <c r="A6459" s="56"/>
      <c r="B6459" s="31">
        <v>43679</v>
      </c>
      <c r="C6459" s="26">
        <v>1.2083333333333399</v>
      </c>
      <c r="D6459" s="52"/>
      <c r="E6459" s="58"/>
      <c r="F6459" s="52"/>
      <c r="G6459" s="56"/>
      <c r="H6459" s="56"/>
      <c r="I6459" s="59"/>
      <c r="J6459" s="7"/>
      <c r="K6459" s="7"/>
      <c r="L6459" s="7"/>
      <c r="M6459" s="7"/>
      <c r="N6459" s="7"/>
      <c r="O6459" s="7"/>
      <c r="P6459" s="7"/>
    </row>
    <row r="6460" spans="1:16" s="3" customFormat="1" hidden="1" x14ac:dyDescent="0.35">
      <c r="A6460" s="56"/>
      <c r="B6460" s="31">
        <v>43679</v>
      </c>
      <c r="C6460" s="26">
        <v>1.25</v>
      </c>
      <c r="D6460" s="52"/>
      <c r="E6460" s="58"/>
      <c r="F6460" s="52"/>
      <c r="G6460" s="56"/>
      <c r="H6460" s="56"/>
      <c r="I6460" s="59"/>
      <c r="J6460" s="7"/>
      <c r="K6460" s="7"/>
      <c r="L6460" s="7"/>
      <c r="M6460" s="7"/>
      <c r="N6460" s="7"/>
      <c r="O6460" s="7"/>
      <c r="P6460" s="7"/>
    </row>
    <row r="6461" spans="1:16" s="3" customFormat="1" hidden="1" x14ac:dyDescent="0.35">
      <c r="A6461" s="56"/>
      <c r="B6461" s="31">
        <v>43679</v>
      </c>
      <c r="C6461" s="26">
        <v>1.2916666666666701</v>
      </c>
      <c r="D6461" s="52"/>
      <c r="E6461" s="58"/>
      <c r="F6461" s="52"/>
      <c r="G6461" s="56"/>
      <c r="H6461" s="56"/>
      <c r="I6461" s="59"/>
      <c r="J6461" s="7"/>
      <c r="K6461" s="7"/>
      <c r="L6461" s="7"/>
      <c r="M6461" s="7"/>
      <c r="N6461" s="7"/>
      <c r="O6461" s="7"/>
      <c r="P6461" s="7"/>
    </row>
    <row r="6462" spans="1:16" s="3" customFormat="1" hidden="1" x14ac:dyDescent="0.35">
      <c r="A6462" s="56"/>
      <c r="B6462" s="31">
        <v>43679</v>
      </c>
      <c r="C6462" s="26">
        <v>1.3333333333333399</v>
      </c>
      <c r="D6462" s="52"/>
      <c r="E6462" s="58"/>
      <c r="F6462" s="52"/>
      <c r="G6462" s="56"/>
      <c r="H6462" s="56"/>
      <c r="I6462" s="59"/>
      <c r="J6462" s="7"/>
      <c r="K6462" s="7"/>
      <c r="L6462" s="7"/>
      <c r="M6462" s="7"/>
      <c r="N6462" s="7"/>
      <c r="O6462" s="7"/>
      <c r="P6462" s="7"/>
    </row>
    <row r="6463" spans="1:16" s="3" customFormat="1" hidden="1" x14ac:dyDescent="0.35">
      <c r="A6463" s="56"/>
      <c r="B6463" s="31">
        <v>43679</v>
      </c>
      <c r="C6463" s="26">
        <v>1.375</v>
      </c>
      <c r="D6463" s="52"/>
      <c r="E6463" s="58"/>
      <c r="F6463" s="52"/>
      <c r="G6463" s="56"/>
      <c r="H6463" s="56"/>
      <c r="I6463" s="59"/>
      <c r="J6463" s="7"/>
      <c r="K6463" s="7"/>
      <c r="L6463" s="7"/>
      <c r="M6463" s="7"/>
      <c r="N6463" s="7"/>
      <c r="O6463" s="7"/>
      <c r="P6463" s="7"/>
    </row>
    <row r="6464" spans="1:16" s="3" customFormat="1" hidden="1" x14ac:dyDescent="0.35">
      <c r="A6464" s="56"/>
      <c r="B6464" s="31">
        <v>43679</v>
      </c>
      <c r="C6464" s="26">
        <v>1.4166666666666701</v>
      </c>
      <c r="D6464" s="52"/>
      <c r="E6464" s="58"/>
      <c r="F6464" s="52"/>
      <c r="G6464" s="56"/>
      <c r="H6464" s="56"/>
      <c r="I6464" s="59"/>
      <c r="J6464" s="7"/>
      <c r="K6464" s="7"/>
      <c r="L6464" s="7"/>
      <c r="M6464" s="7"/>
      <c r="N6464" s="7"/>
      <c r="O6464" s="7"/>
      <c r="P6464" s="7"/>
    </row>
    <row r="6465" spans="1:16" s="3" customFormat="1" hidden="1" x14ac:dyDescent="0.35">
      <c r="A6465" s="56"/>
      <c r="B6465" s="31">
        <v>43679</v>
      </c>
      <c r="C6465" s="26">
        <v>1.4583333333333399</v>
      </c>
      <c r="D6465" s="52"/>
      <c r="E6465" s="58"/>
      <c r="F6465" s="52"/>
      <c r="G6465" s="56"/>
      <c r="H6465" s="56"/>
      <c r="I6465" s="59"/>
      <c r="J6465" s="7"/>
      <c r="K6465" s="7"/>
      <c r="L6465" s="7"/>
      <c r="M6465" s="7"/>
      <c r="N6465" s="7"/>
      <c r="O6465" s="7"/>
      <c r="P6465" s="7"/>
    </row>
    <row r="6466" spans="1:16" s="3" customFormat="1" hidden="1" x14ac:dyDescent="0.35">
      <c r="A6466" s="56"/>
      <c r="B6466" s="31">
        <v>43679</v>
      </c>
      <c r="C6466" s="26">
        <v>1.50000000000001</v>
      </c>
      <c r="D6466" s="52"/>
      <c r="E6466" s="58"/>
      <c r="F6466" s="52"/>
      <c r="G6466" s="56"/>
      <c r="H6466" s="56"/>
      <c r="I6466" s="59"/>
      <c r="J6466" s="7"/>
      <c r="K6466" s="7"/>
      <c r="L6466" s="7"/>
      <c r="M6466" s="7"/>
      <c r="N6466" s="7"/>
      <c r="O6466" s="7"/>
      <c r="P6466" s="7"/>
    </row>
    <row r="6467" spans="1:16" s="3" customFormat="1" hidden="1" x14ac:dyDescent="0.35">
      <c r="A6467" s="56"/>
      <c r="B6467" s="31">
        <v>43679</v>
      </c>
      <c r="C6467" s="26">
        <v>1.5416666666666701</v>
      </c>
      <c r="D6467" s="52"/>
      <c r="E6467" s="58"/>
      <c r="F6467" s="52"/>
      <c r="G6467" s="56"/>
      <c r="H6467" s="56"/>
      <c r="I6467" s="59"/>
      <c r="J6467" s="7"/>
      <c r="K6467" s="7"/>
      <c r="L6467" s="7"/>
      <c r="M6467" s="7"/>
      <c r="N6467" s="7"/>
      <c r="O6467" s="7"/>
      <c r="P6467" s="7"/>
    </row>
    <row r="6468" spans="1:16" s="3" customFormat="1" hidden="1" x14ac:dyDescent="0.35">
      <c r="A6468" s="56"/>
      <c r="B6468" s="31">
        <v>43679</v>
      </c>
      <c r="C6468" s="26">
        <v>1.5833333333333399</v>
      </c>
      <c r="D6468" s="52"/>
      <c r="E6468" s="58"/>
      <c r="F6468" s="52"/>
      <c r="G6468" s="56"/>
      <c r="H6468" s="56"/>
      <c r="I6468" s="59"/>
      <c r="J6468" s="7"/>
      <c r="K6468" s="7"/>
      <c r="L6468" s="7"/>
      <c r="M6468" s="7"/>
      <c r="N6468" s="7"/>
      <c r="O6468" s="7"/>
      <c r="P6468" s="7"/>
    </row>
    <row r="6469" spans="1:16" s="3" customFormat="1" hidden="1" x14ac:dyDescent="0.35">
      <c r="A6469" s="56"/>
      <c r="B6469" s="31">
        <v>43679</v>
      </c>
      <c r="C6469" s="26">
        <v>1.62500000000001</v>
      </c>
      <c r="D6469" s="52"/>
      <c r="E6469" s="58"/>
      <c r="F6469" s="52"/>
      <c r="G6469" s="56"/>
      <c r="H6469" s="56"/>
      <c r="I6469" s="59"/>
      <c r="J6469" s="7"/>
      <c r="K6469" s="7"/>
      <c r="L6469" s="7"/>
      <c r="M6469" s="7"/>
      <c r="N6469" s="7"/>
      <c r="O6469" s="7"/>
      <c r="P6469" s="7"/>
    </row>
    <row r="6470" spans="1:16" s="3" customFormat="1" hidden="1" x14ac:dyDescent="0.35">
      <c r="A6470" s="56"/>
      <c r="B6470" s="31">
        <v>43679</v>
      </c>
      <c r="C6470" s="26">
        <v>1.6666666666666701</v>
      </c>
      <c r="D6470" s="52"/>
      <c r="E6470" s="58"/>
      <c r="F6470" s="52"/>
      <c r="G6470" s="56"/>
      <c r="H6470" s="56"/>
      <c r="I6470" s="59"/>
      <c r="J6470" s="7"/>
      <c r="K6470" s="7"/>
      <c r="L6470" s="7"/>
      <c r="M6470" s="7"/>
      <c r="N6470" s="7"/>
      <c r="O6470" s="7"/>
      <c r="P6470" s="7"/>
    </row>
    <row r="6471" spans="1:16" s="3" customFormat="1" hidden="1" x14ac:dyDescent="0.35">
      <c r="A6471" s="56"/>
      <c r="B6471" s="31">
        <v>43679</v>
      </c>
      <c r="C6471" s="26">
        <v>1.7083333333333399</v>
      </c>
      <c r="D6471" s="52"/>
      <c r="E6471" s="58"/>
      <c r="F6471" s="52"/>
      <c r="G6471" s="56"/>
      <c r="H6471" s="56"/>
      <c r="I6471" s="59"/>
      <c r="J6471" s="7"/>
      <c r="K6471" s="7"/>
      <c r="L6471" s="7"/>
      <c r="M6471" s="7"/>
      <c r="N6471" s="7"/>
      <c r="O6471" s="7"/>
      <c r="P6471" s="7"/>
    </row>
    <row r="6472" spans="1:16" s="3" customFormat="1" hidden="1" x14ac:dyDescent="0.35">
      <c r="A6472" s="56"/>
      <c r="B6472" s="31">
        <v>43679</v>
      </c>
      <c r="C6472" s="26">
        <v>1.75000000000001</v>
      </c>
      <c r="D6472" s="52"/>
      <c r="E6472" s="58"/>
      <c r="F6472" s="52"/>
      <c r="G6472" s="56"/>
      <c r="H6472" s="56"/>
      <c r="I6472" s="59"/>
      <c r="J6472" s="7"/>
      <c r="K6472" s="7"/>
      <c r="L6472" s="7"/>
      <c r="M6472" s="7"/>
      <c r="N6472" s="7"/>
      <c r="O6472" s="7"/>
      <c r="P6472" s="7"/>
    </row>
    <row r="6473" spans="1:16" s="3" customFormat="1" hidden="1" x14ac:dyDescent="0.35">
      <c r="A6473" s="56"/>
      <c r="B6473" s="31">
        <v>43679</v>
      </c>
      <c r="C6473" s="26">
        <v>1.7916666666666801</v>
      </c>
      <c r="D6473" s="52"/>
      <c r="E6473" s="58"/>
      <c r="F6473" s="52"/>
      <c r="G6473" s="56"/>
      <c r="H6473" s="56"/>
      <c r="I6473" s="59"/>
      <c r="J6473" s="7"/>
      <c r="K6473" s="7"/>
      <c r="L6473" s="7"/>
      <c r="M6473" s="7"/>
      <c r="N6473" s="7"/>
      <c r="O6473" s="7"/>
      <c r="P6473" s="7"/>
    </row>
    <row r="6474" spans="1:16" s="3" customFormat="1" hidden="1" x14ac:dyDescent="0.35">
      <c r="A6474" s="56"/>
      <c r="B6474" s="31">
        <v>43679</v>
      </c>
      <c r="C6474" s="26">
        <v>1.8333333333333399</v>
      </c>
      <c r="D6474" s="52"/>
      <c r="E6474" s="58"/>
      <c r="F6474" s="52"/>
      <c r="G6474" s="56"/>
      <c r="H6474" s="56"/>
      <c r="I6474" s="59"/>
      <c r="J6474" s="7"/>
      <c r="K6474" s="7"/>
      <c r="L6474" s="7"/>
      <c r="M6474" s="7"/>
      <c r="N6474" s="7"/>
      <c r="O6474" s="7"/>
      <c r="P6474" s="7"/>
    </row>
    <row r="6475" spans="1:16" s="3" customFormat="1" hidden="1" x14ac:dyDescent="0.35">
      <c r="A6475" s="56"/>
      <c r="B6475" s="31">
        <v>43679</v>
      </c>
      <c r="C6475" s="26">
        <v>1.87500000000001</v>
      </c>
      <c r="D6475" s="52"/>
      <c r="E6475" s="58"/>
      <c r="F6475" s="52"/>
      <c r="G6475" s="56"/>
      <c r="H6475" s="56"/>
      <c r="I6475" s="59"/>
      <c r="J6475" s="7"/>
      <c r="K6475" s="7"/>
      <c r="L6475" s="7"/>
      <c r="M6475" s="7"/>
      <c r="N6475" s="7"/>
      <c r="O6475" s="7"/>
      <c r="P6475" s="7"/>
    </row>
    <row r="6476" spans="1:16" s="3" customFormat="1" hidden="1" x14ac:dyDescent="0.35">
      <c r="A6476" s="56"/>
      <c r="B6476" s="31">
        <v>43679</v>
      </c>
      <c r="C6476" s="26">
        <v>1.9166666666666801</v>
      </c>
      <c r="D6476" s="52"/>
      <c r="E6476" s="58"/>
      <c r="F6476" s="52"/>
      <c r="G6476" s="56"/>
      <c r="H6476" s="56"/>
      <c r="I6476" s="59"/>
      <c r="J6476" s="7"/>
      <c r="K6476" s="7"/>
      <c r="L6476" s="7"/>
      <c r="M6476" s="7"/>
      <c r="N6476" s="7"/>
      <c r="O6476" s="7"/>
      <c r="P6476" s="7"/>
    </row>
    <row r="6477" spans="1:16" s="3" customFormat="1" hidden="1" x14ac:dyDescent="0.35">
      <c r="A6477" s="56"/>
      <c r="B6477" s="31">
        <v>43679</v>
      </c>
      <c r="C6477" s="26">
        <v>1.9583333333333499</v>
      </c>
      <c r="D6477" s="52"/>
      <c r="E6477" s="58"/>
      <c r="F6477" s="52"/>
      <c r="G6477" s="56"/>
      <c r="H6477" s="56"/>
      <c r="I6477" s="59"/>
      <c r="J6477" s="7"/>
      <c r="K6477" s="7"/>
      <c r="L6477" s="7"/>
      <c r="M6477" s="7"/>
      <c r="N6477" s="7"/>
      <c r="O6477" s="7"/>
      <c r="P6477" s="7"/>
    </row>
    <row r="6478" spans="1:16" s="3" customFormat="1" hidden="1" x14ac:dyDescent="0.35">
      <c r="A6478" s="56"/>
      <c r="B6478" s="31">
        <v>43680</v>
      </c>
      <c r="C6478" s="26">
        <v>2.0000000000000102</v>
      </c>
      <c r="D6478" s="52"/>
      <c r="E6478" s="58"/>
      <c r="F6478" s="52"/>
      <c r="G6478" s="56"/>
      <c r="H6478" s="56"/>
      <c r="I6478" s="59"/>
      <c r="J6478" s="7"/>
      <c r="K6478" s="7"/>
      <c r="L6478" s="7"/>
      <c r="M6478" s="7"/>
      <c r="N6478" s="7"/>
      <c r="O6478" s="7"/>
      <c r="P6478" s="7"/>
    </row>
    <row r="6479" spans="1:16" s="3" customFormat="1" hidden="1" x14ac:dyDescent="0.35">
      <c r="A6479" s="56"/>
      <c r="B6479" s="31">
        <v>43680</v>
      </c>
      <c r="C6479" s="26">
        <v>2.0416666666666798</v>
      </c>
      <c r="D6479" s="52"/>
      <c r="E6479" s="58"/>
      <c r="F6479" s="52"/>
      <c r="G6479" s="56"/>
      <c r="H6479" s="56"/>
      <c r="I6479" s="59"/>
      <c r="J6479" s="7"/>
      <c r="K6479" s="7"/>
      <c r="L6479" s="7"/>
      <c r="M6479" s="7"/>
      <c r="N6479" s="7"/>
      <c r="O6479" s="7"/>
      <c r="P6479" s="7"/>
    </row>
    <row r="6480" spans="1:16" s="3" customFormat="1" hidden="1" x14ac:dyDescent="0.35">
      <c r="A6480" s="56"/>
      <c r="B6480" s="31">
        <v>43680</v>
      </c>
      <c r="C6480" s="26">
        <v>2.0833333333333499</v>
      </c>
      <c r="D6480" s="52"/>
      <c r="E6480" s="58"/>
      <c r="F6480" s="52"/>
      <c r="G6480" s="56"/>
      <c r="H6480" s="56"/>
      <c r="I6480" s="59"/>
      <c r="J6480" s="7"/>
      <c r="K6480" s="7"/>
      <c r="L6480" s="7"/>
      <c r="M6480" s="7"/>
      <c r="N6480" s="7"/>
      <c r="O6480" s="7"/>
      <c r="P6480" s="7"/>
    </row>
    <row r="6481" spans="1:16" s="3" customFormat="1" hidden="1" x14ac:dyDescent="0.35">
      <c r="A6481" s="56"/>
      <c r="B6481" s="31">
        <v>43680</v>
      </c>
      <c r="C6481" s="26">
        <v>2.12500000000002</v>
      </c>
      <c r="D6481" s="52"/>
      <c r="E6481" s="58"/>
      <c r="F6481" s="52"/>
      <c r="G6481" s="56"/>
      <c r="H6481" s="56"/>
      <c r="I6481" s="59"/>
      <c r="J6481" s="7"/>
      <c r="K6481" s="7"/>
      <c r="L6481" s="7"/>
      <c r="M6481" s="7"/>
      <c r="N6481" s="7"/>
      <c r="O6481" s="7"/>
      <c r="P6481" s="7"/>
    </row>
    <row r="6482" spans="1:16" s="3" customFormat="1" hidden="1" x14ac:dyDescent="0.35">
      <c r="A6482" s="56"/>
      <c r="B6482" s="31">
        <v>43680</v>
      </c>
      <c r="C6482" s="26">
        <v>2.1666666666666798</v>
      </c>
      <c r="D6482" s="52"/>
      <c r="E6482" s="58"/>
      <c r="F6482" s="52"/>
      <c r="G6482" s="56"/>
      <c r="H6482" s="56"/>
      <c r="I6482" s="59"/>
      <c r="J6482" s="7"/>
      <c r="K6482" s="7"/>
      <c r="L6482" s="7"/>
      <c r="M6482" s="7"/>
      <c r="N6482" s="7"/>
      <c r="O6482" s="7"/>
      <c r="P6482" s="7"/>
    </row>
    <row r="6483" spans="1:16" s="3" customFormat="1" hidden="1" x14ac:dyDescent="0.35">
      <c r="A6483" s="56"/>
      <c r="B6483" s="31">
        <v>43680</v>
      </c>
      <c r="C6483" s="26">
        <v>2.2083333333333499</v>
      </c>
      <c r="D6483" s="52"/>
      <c r="E6483" s="58"/>
      <c r="F6483" s="52"/>
      <c r="G6483" s="56"/>
      <c r="H6483" s="56"/>
      <c r="I6483" s="59"/>
      <c r="J6483" s="7"/>
      <c r="K6483" s="7"/>
      <c r="L6483" s="7"/>
      <c r="M6483" s="7"/>
      <c r="N6483" s="7"/>
      <c r="O6483" s="7"/>
      <c r="P6483" s="7"/>
    </row>
    <row r="6484" spans="1:16" s="3" customFormat="1" hidden="1" x14ac:dyDescent="0.35">
      <c r="A6484" s="56"/>
      <c r="B6484" s="31">
        <v>43680</v>
      </c>
      <c r="C6484" s="26">
        <v>2.25000000000002</v>
      </c>
      <c r="D6484" s="52"/>
      <c r="E6484" s="58"/>
      <c r="F6484" s="52"/>
      <c r="G6484" s="56"/>
      <c r="H6484" s="56"/>
      <c r="I6484" s="59"/>
      <c r="J6484" s="7"/>
      <c r="K6484" s="7"/>
      <c r="L6484" s="7"/>
      <c r="M6484" s="7"/>
      <c r="N6484" s="7"/>
      <c r="O6484" s="7"/>
      <c r="P6484" s="7"/>
    </row>
    <row r="6485" spans="1:16" s="3" customFormat="1" hidden="1" x14ac:dyDescent="0.35">
      <c r="A6485" s="56"/>
      <c r="B6485" s="31">
        <v>43680</v>
      </c>
      <c r="C6485" s="26">
        <v>2.2916666666666798</v>
      </c>
      <c r="D6485" s="52"/>
      <c r="E6485" s="58"/>
      <c r="F6485" s="52"/>
      <c r="G6485" s="56"/>
      <c r="H6485" s="56"/>
      <c r="I6485" s="59"/>
      <c r="J6485" s="7"/>
      <c r="K6485" s="7"/>
      <c r="L6485" s="7"/>
      <c r="M6485" s="7"/>
      <c r="N6485" s="7"/>
      <c r="O6485" s="7"/>
      <c r="P6485" s="7"/>
    </row>
    <row r="6486" spans="1:16" s="3" customFormat="1" hidden="1" x14ac:dyDescent="0.35">
      <c r="A6486" s="56"/>
      <c r="B6486" s="31">
        <v>43680</v>
      </c>
      <c r="C6486" s="26">
        <v>2.3333333333333499</v>
      </c>
      <c r="D6486" s="52"/>
      <c r="E6486" s="58"/>
      <c r="F6486" s="52"/>
      <c r="G6486" s="56"/>
      <c r="H6486" s="56"/>
      <c r="I6486" s="59"/>
      <c r="J6486" s="7"/>
      <c r="K6486" s="7"/>
      <c r="L6486" s="7"/>
      <c r="M6486" s="7"/>
      <c r="N6486" s="7"/>
      <c r="O6486" s="7"/>
      <c r="P6486" s="7"/>
    </row>
    <row r="6487" spans="1:16" s="3" customFormat="1" hidden="1" x14ac:dyDescent="0.35">
      <c r="A6487" s="56"/>
      <c r="B6487" s="31">
        <v>43680</v>
      </c>
      <c r="C6487" s="26">
        <v>2.37500000000002</v>
      </c>
      <c r="D6487" s="52"/>
      <c r="E6487" s="58"/>
      <c r="F6487" s="52"/>
      <c r="G6487" s="56"/>
      <c r="H6487" s="56"/>
      <c r="I6487" s="59"/>
      <c r="J6487" s="7"/>
      <c r="K6487" s="7"/>
      <c r="L6487" s="7"/>
      <c r="M6487" s="7"/>
      <c r="N6487" s="7"/>
      <c r="O6487" s="7"/>
      <c r="P6487" s="7"/>
    </row>
    <row r="6488" spans="1:16" s="3" customFormat="1" hidden="1" x14ac:dyDescent="0.35">
      <c r="A6488" s="56"/>
      <c r="B6488" s="31">
        <v>43680</v>
      </c>
      <c r="C6488" s="26">
        <v>2.4166666666666798</v>
      </c>
      <c r="D6488" s="52"/>
      <c r="E6488" s="58"/>
      <c r="F6488" s="52"/>
      <c r="G6488" s="56"/>
      <c r="H6488" s="56"/>
      <c r="I6488" s="59"/>
      <c r="J6488" s="7"/>
      <c r="K6488" s="7"/>
      <c r="L6488" s="7"/>
      <c r="M6488" s="7"/>
      <c r="N6488" s="7"/>
      <c r="O6488" s="7"/>
      <c r="P6488" s="7"/>
    </row>
    <row r="6489" spans="1:16" s="3" customFormat="1" hidden="1" x14ac:dyDescent="0.35">
      <c r="A6489" s="56"/>
      <c r="B6489" s="31">
        <v>43680</v>
      </c>
      <c r="C6489" s="26">
        <v>2.4583333333333499</v>
      </c>
      <c r="D6489" s="52"/>
      <c r="E6489" s="58"/>
      <c r="F6489" s="52"/>
      <c r="G6489" s="56"/>
      <c r="H6489" s="56"/>
      <c r="I6489" s="59"/>
      <c r="J6489" s="7"/>
      <c r="K6489" s="7"/>
      <c r="L6489" s="7"/>
      <c r="M6489" s="7"/>
      <c r="N6489" s="7"/>
      <c r="O6489" s="7"/>
      <c r="P6489" s="7"/>
    </row>
    <row r="6490" spans="1:16" s="3" customFormat="1" hidden="1" x14ac:dyDescent="0.35">
      <c r="A6490" s="56"/>
      <c r="B6490" s="31">
        <v>43680</v>
      </c>
      <c r="C6490" s="26">
        <v>2.50000000000002</v>
      </c>
      <c r="D6490" s="52"/>
      <c r="E6490" s="58"/>
      <c r="F6490" s="52"/>
      <c r="G6490" s="56"/>
      <c r="H6490" s="56"/>
      <c r="I6490" s="59"/>
      <c r="J6490" s="7"/>
      <c r="K6490" s="7"/>
      <c r="L6490" s="7"/>
      <c r="M6490" s="7"/>
      <c r="N6490" s="7"/>
      <c r="O6490" s="7"/>
      <c r="P6490" s="7"/>
    </row>
    <row r="6491" spans="1:16" hidden="1" x14ac:dyDescent="0.35">
      <c r="B6491" s="31">
        <v>43680</v>
      </c>
      <c r="C6491" s="26">
        <v>2.5416666666666901</v>
      </c>
    </row>
    <row r="6492" spans="1:16" hidden="1" x14ac:dyDescent="0.35">
      <c r="B6492" s="31">
        <v>43680</v>
      </c>
      <c r="C6492" s="26">
        <v>2.5833333333333499</v>
      </c>
    </row>
    <row r="6493" spans="1:16" hidden="1" x14ac:dyDescent="0.35">
      <c r="B6493" s="31">
        <v>43680</v>
      </c>
      <c r="C6493" s="26">
        <v>2.62500000000002</v>
      </c>
    </row>
    <row r="6494" spans="1:16" hidden="1" x14ac:dyDescent="0.35">
      <c r="B6494" s="31">
        <v>43680</v>
      </c>
      <c r="C6494" s="26">
        <v>2.6666666666666901</v>
      </c>
    </row>
    <row r="6495" spans="1:16" hidden="1" x14ac:dyDescent="0.35">
      <c r="B6495" s="31">
        <v>43680</v>
      </c>
      <c r="C6495" s="26">
        <v>2.7083333333333499</v>
      </c>
    </row>
    <row r="6496" spans="1:16" hidden="1" x14ac:dyDescent="0.35">
      <c r="B6496" s="31">
        <v>43680</v>
      </c>
      <c r="C6496" s="26">
        <v>2.75000000000002</v>
      </c>
    </row>
    <row r="6497" spans="2:14" hidden="1" x14ac:dyDescent="0.35">
      <c r="B6497" s="31">
        <v>43680</v>
      </c>
      <c r="C6497" s="26">
        <v>2.7916666666666901</v>
      </c>
    </row>
    <row r="6498" spans="2:14" hidden="1" x14ac:dyDescent="0.35">
      <c r="B6498" s="31">
        <v>43680</v>
      </c>
      <c r="C6498" s="26">
        <v>2.8333333333333601</v>
      </c>
    </row>
    <row r="6499" spans="2:14" hidden="1" x14ac:dyDescent="0.35">
      <c r="B6499" s="31">
        <v>43680</v>
      </c>
      <c r="C6499" s="26">
        <v>2.87500000000002</v>
      </c>
    </row>
    <row r="6500" spans="2:14" hidden="1" x14ac:dyDescent="0.35">
      <c r="B6500" s="31">
        <v>43680</v>
      </c>
      <c r="C6500" s="26">
        <v>2.9166666666666901</v>
      </c>
    </row>
    <row r="6501" spans="2:14" hidden="1" x14ac:dyDescent="0.35">
      <c r="B6501" s="31">
        <v>43680</v>
      </c>
      <c r="C6501" s="26">
        <v>2.9583333333333601</v>
      </c>
    </row>
    <row r="6502" spans="2:14" hidden="1" x14ac:dyDescent="0.35">
      <c r="B6502" s="31">
        <v>43681</v>
      </c>
      <c r="C6502" s="26">
        <v>3.00000000000002</v>
      </c>
      <c r="E6502" s="58" t="s">
        <v>267</v>
      </c>
      <c r="F6502" s="52" t="s">
        <v>166</v>
      </c>
      <c r="G6502" s="56" t="s">
        <v>93</v>
      </c>
      <c r="I6502" s="59">
        <v>5.7870370370370366E-5</v>
      </c>
      <c r="J6502" s="7" t="s">
        <v>39</v>
      </c>
      <c r="K6502" s="7">
        <v>64.5</v>
      </c>
      <c r="L6502" s="7">
        <v>13</v>
      </c>
      <c r="M6502" s="7">
        <v>12.23</v>
      </c>
      <c r="N6502" s="7">
        <v>1</v>
      </c>
    </row>
    <row r="6503" spans="2:14" hidden="1" x14ac:dyDescent="0.35">
      <c r="B6503" s="31">
        <v>43681</v>
      </c>
      <c r="C6503" s="26">
        <v>3.00000000000002</v>
      </c>
      <c r="E6503" s="58" t="s">
        <v>267</v>
      </c>
      <c r="F6503" s="52" t="s">
        <v>166</v>
      </c>
      <c r="G6503" s="56" t="s">
        <v>93</v>
      </c>
      <c r="I6503" s="59">
        <v>4.9768518518518521E-4</v>
      </c>
      <c r="J6503" s="7" t="s">
        <v>39</v>
      </c>
      <c r="K6503" s="7">
        <v>62.2</v>
      </c>
      <c r="L6503" s="7">
        <v>121</v>
      </c>
      <c r="M6503" s="7">
        <v>7.61</v>
      </c>
      <c r="N6503" s="7">
        <v>1</v>
      </c>
    </row>
    <row r="6504" spans="2:14" hidden="1" x14ac:dyDescent="0.35">
      <c r="B6504" s="31">
        <v>43681</v>
      </c>
      <c r="C6504" s="26">
        <v>3.00000000000002</v>
      </c>
      <c r="E6504" s="58" t="s">
        <v>267</v>
      </c>
      <c r="F6504" s="52" t="s">
        <v>166</v>
      </c>
      <c r="G6504" s="56" t="s">
        <v>93</v>
      </c>
      <c r="I6504" s="59">
        <v>6.4236111111111117E-3</v>
      </c>
      <c r="J6504" s="7" t="s">
        <v>38</v>
      </c>
      <c r="K6504" s="7">
        <v>62.1</v>
      </c>
      <c r="L6504" s="7">
        <v>1602</v>
      </c>
      <c r="M6504" s="7">
        <v>3.23</v>
      </c>
      <c r="N6504" s="7">
        <v>1</v>
      </c>
    </row>
    <row r="6505" spans="2:14" hidden="1" x14ac:dyDescent="0.35">
      <c r="B6505" s="31">
        <v>43681</v>
      </c>
      <c r="C6505" s="26">
        <v>3.0416666666666901</v>
      </c>
      <c r="E6505" s="58" t="s">
        <v>267</v>
      </c>
      <c r="F6505" s="52" t="s">
        <v>166</v>
      </c>
      <c r="G6505" s="56" t="s">
        <v>93</v>
      </c>
      <c r="I6505" s="59" t="s">
        <v>40</v>
      </c>
    </row>
    <row r="6506" spans="2:14" hidden="1" x14ac:dyDescent="0.35">
      <c r="B6506" s="31">
        <v>43681</v>
      </c>
      <c r="C6506" s="26">
        <v>3.0833333333333601</v>
      </c>
      <c r="E6506" s="58" t="s">
        <v>267</v>
      </c>
      <c r="F6506" s="52" t="s">
        <v>166</v>
      </c>
      <c r="G6506" s="56" t="s">
        <v>93</v>
      </c>
      <c r="I6506" s="59">
        <v>9.0266203703703696E-2</v>
      </c>
      <c r="J6506" s="7" t="s">
        <v>39</v>
      </c>
      <c r="K6506" s="7">
        <v>64.5</v>
      </c>
      <c r="L6506" s="7">
        <v>1743</v>
      </c>
      <c r="M6506" s="7">
        <v>11.62</v>
      </c>
      <c r="N6506" s="7">
        <v>1</v>
      </c>
    </row>
    <row r="6507" spans="2:14" hidden="1" x14ac:dyDescent="0.35">
      <c r="B6507" s="31">
        <v>43681</v>
      </c>
      <c r="C6507" s="26">
        <v>0.125</v>
      </c>
      <c r="E6507" s="58" t="s">
        <v>267</v>
      </c>
      <c r="F6507" s="52" t="s">
        <v>166</v>
      </c>
      <c r="G6507" s="56" t="s">
        <v>93</v>
      </c>
      <c r="I6507" s="59">
        <v>0.12862268518518519</v>
      </c>
      <c r="J6507" s="7" t="s">
        <v>39</v>
      </c>
      <c r="K6507" s="7">
        <v>57.8</v>
      </c>
      <c r="L6507" s="7">
        <v>903</v>
      </c>
      <c r="M6507" s="7">
        <v>6.31</v>
      </c>
      <c r="N6507" s="7">
        <v>1</v>
      </c>
    </row>
    <row r="6508" spans="2:14" hidden="1" x14ac:dyDescent="0.35">
      <c r="B6508" s="31">
        <v>43681</v>
      </c>
      <c r="C6508" s="26">
        <v>0.16666666666666666</v>
      </c>
      <c r="E6508" s="58" t="s">
        <v>267</v>
      </c>
      <c r="F6508" s="52" t="s">
        <v>166</v>
      </c>
      <c r="G6508" s="56" t="s">
        <v>93</v>
      </c>
      <c r="I6508" s="59">
        <v>0.17057870370370368</v>
      </c>
      <c r="J6508" s="7" t="s">
        <v>39</v>
      </c>
      <c r="K6508" s="7">
        <v>56.2</v>
      </c>
      <c r="L6508" s="7">
        <v>971</v>
      </c>
      <c r="M6508" s="7">
        <v>8.58</v>
      </c>
      <c r="N6508" s="7">
        <v>1</v>
      </c>
    </row>
    <row r="6509" spans="2:14" hidden="1" x14ac:dyDescent="0.35">
      <c r="B6509" s="31">
        <v>43681</v>
      </c>
      <c r="C6509" s="26">
        <v>0.16666666666666666</v>
      </c>
      <c r="E6509" s="58" t="s">
        <v>267</v>
      </c>
      <c r="F6509" s="52" t="s">
        <v>166</v>
      </c>
      <c r="G6509" s="56" t="s">
        <v>93</v>
      </c>
      <c r="I6509" s="59">
        <v>0.17057870370370368</v>
      </c>
      <c r="J6509" s="7" t="s">
        <v>39</v>
      </c>
      <c r="K6509" s="7">
        <v>59.2</v>
      </c>
      <c r="L6509" s="7">
        <v>972</v>
      </c>
      <c r="M6509" s="7">
        <v>9.49</v>
      </c>
      <c r="N6509" s="7">
        <v>1</v>
      </c>
    </row>
    <row r="6510" spans="2:14" hidden="1" x14ac:dyDescent="0.35">
      <c r="B6510" s="31">
        <v>43681</v>
      </c>
      <c r="C6510" s="26">
        <v>3.1666666666666901</v>
      </c>
      <c r="E6510" s="58" t="s">
        <v>267</v>
      </c>
      <c r="F6510" s="52" t="s">
        <v>166</v>
      </c>
      <c r="G6510" s="56" t="s">
        <v>93</v>
      </c>
      <c r="I6510" s="59">
        <v>0.17059027777777777</v>
      </c>
      <c r="J6510" s="7" t="s">
        <v>39</v>
      </c>
      <c r="K6510" s="7">
        <v>59.3</v>
      </c>
      <c r="L6510" s="7">
        <v>974</v>
      </c>
      <c r="M6510" s="7">
        <v>10.85</v>
      </c>
      <c r="N6510" s="7">
        <v>1</v>
      </c>
    </row>
    <row r="6511" spans="2:14" hidden="1" x14ac:dyDescent="0.35">
      <c r="B6511" s="31">
        <v>43681</v>
      </c>
      <c r="C6511" s="26">
        <v>0.16666666666671401</v>
      </c>
      <c r="E6511" s="58" t="s">
        <v>267</v>
      </c>
      <c r="F6511" s="52" t="s">
        <v>166</v>
      </c>
      <c r="G6511" s="56" t="s">
        <v>93</v>
      </c>
      <c r="I6511" s="59">
        <v>0.17087962962962963</v>
      </c>
      <c r="J6511" s="7" t="s">
        <v>39</v>
      </c>
      <c r="K6511" s="7">
        <v>56.2</v>
      </c>
      <c r="L6511" s="7">
        <v>1049</v>
      </c>
      <c r="M6511" s="7">
        <v>9.02</v>
      </c>
      <c r="N6511" s="7">
        <v>1</v>
      </c>
    </row>
    <row r="6512" spans="2:14" hidden="1" x14ac:dyDescent="0.35">
      <c r="B6512" s="31">
        <v>43681</v>
      </c>
      <c r="C6512" s="26">
        <v>0.16666666666673699</v>
      </c>
      <c r="E6512" s="58" t="s">
        <v>267</v>
      </c>
      <c r="F6512" s="52" t="s">
        <v>166</v>
      </c>
      <c r="G6512" s="56" t="s">
        <v>93</v>
      </c>
      <c r="I6512" s="59">
        <v>0.17135416666666667</v>
      </c>
      <c r="J6512" s="7" t="s">
        <v>39</v>
      </c>
      <c r="K6512" s="7">
        <v>60.9</v>
      </c>
      <c r="L6512" s="7">
        <v>1171</v>
      </c>
      <c r="M6512" s="7">
        <v>5.94</v>
      </c>
      <c r="N6512" s="7">
        <v>1</v>
      </c>
    </row>
    <row r="6513" spans="2:14" hidden="1" x14ac:dyDescent="0.35">
      <c r="B6513" s="31">
        <v>43681</v>
      </c>
      <c r="C6513" s="26">
        <v>0.166666666666761</v>
      </c>
      <c r="E6513" s="58" t="s">
        <v>267</v>
      </c>
      <c r="F6513" s="52" t="s">
        <v>166</v>
      </c>
      <c r="G6513" s="56" t="s">
        <v>93</v>
      </c>
      <c r="I6513" s="59">
        <v>0.17135416666666667</v>
      </c>
      <c r="J6513" s="7" t="s">
        <v>39</v>
      </c>
      <c r="K6513" s="7">
        <v>61.7</v>
      </c>
      <c r="L6513" s="7">
        <v>1171</v>
      </c>
      <c r="M6513" s="7">
        <v>5.64</v>
      </c>
      <c r="N6513" s="7">
        <v>1</v>
      </c>
    </row>
    <row r="6514" spans="2:14" hidden="1" x14ac:dyDescent="0.35">
      <c r="B6514" s="31">
        <v>43681</v>
      </c>
      <c r="C6514" s="26">
        <v>0.16666666666678401</v>
      </c>
      <c r="E6514" s="58" t="s">
        <v>267</v>
      </c>
      <c r="F6514" s="52" t="s">
        <v>166</v>
      </c>
      <c r="G6514" s="56" t="s">
        <v>93</v>
      </c>
      <c r="I6514" s="59">
        <v>0.1713888888888889</v>
      </c>
      <c r="J6514" s="7" t="s">
        <v>39</v>
      </c>
      <c r="K6514" s="7">
        <v>64.7</v>
      </c>
      <c r="L6514" s="7">
        <v>1178</v>
      </c>
      <c r="M6514" s="7">
        <v>11.34</v>
      </c>
      <c r="N6514" s="7">
        <v>1</v>
      </c>
    </row>
    <row r="6515" spans="2:14" hidden="1" x14ac:dyDescent="0.35">
      <c r="B6515" s="31">
        <v>43681</v>
      </c>
      <c r="C6515" s="26">
        <v>0.16666666666680799</v>
      </c>
      <c r="E6515" s="58" t="s">
        <v>267</v>
      </c>
      <c r="F6515" s="52" t="s">
        <v>166</v>
      </c>
      <c r="G6515" s="56" t="s">
        <v>93</v>
      </c>
      <c r="I6515" s="59">
        <v>0.17184027777777777</v>
      </c>
      <c r="J6515" s="7" t="s">
        <v>39</v>
      </c>
      <c r="K6515" s="7">
        <v>60.5</v>
      </c>
      <c r="L6515" s="7">
        <v>1292</v>
      </c>
      <c r="M6515" s="7">
        <v>9.61</v>
      </c>
      <c r="N6515" s="7">
        <v>1</v>
      </c>
    </row>
    <row r="6516" spans="2:14" hidden="1" x14ac:dyDescent="0.35">
      <c r="B6516" s="31">
        <v>43681</v>
      </c>
      <c r="C6516" s="26">
        <v>0.166666666666831</v>
      </c>
      <c r="E6516" s="58" t="s">
        <v>267</v>
      </c>
      <c r="F6516" s="52" t="s">
        <v>166</v>
      </c>
      <c r="G6516" s="56" t="s">
        <v>93</v>
      </c>
      <c r="I6516" s="59">
        <v>0.17185185185185184</v>
      </c>
      <c r="J6516" s="7" t="s">
        <v>39</v>
      </c>
      <c r="K6516" s="7">
        <v>58.8</v>
      </c>
      <c r="L6516" s="7">
        <v>1295</v>
      </c>
      <c r="M6516" s="7">
        <v>10.050000000000001</v>
      </c>
      <c r="N6516" s="7">
        <v>1</v>
      </c>
    </row>
    <row r="6517" spans="2:14" hidden="1" x14ac:dyDescent="0.35">
      <c r="B6517" s="31">
        <v>43681</v>
      </c>
      <c r="C6517" s="26">
        <v>0.16666666666685501</v>
      </c>
      <c r="E6517" s="58" t="s">
        <v>267</v>
      </c>
      <c r="F6517" s="52" t="s">
        <v>166</v>
      </c>
      <c r="G6517" s="56" t="s">
        <v>93</v>
      </c>
      <c r="I6517" s="59">
        <v>0.17184027777777777</v>
      </c>
      <c r="J6517" s="7" t="s">
        <v>39</v>
      </c>
      <c r="K6517" s="7">
        <v>59</v>
      </c>
      <c r="L6517" s="7">
        <v>1294</v>
      </c>
      <c r="M6517" s="7">
        <v>8.02</v>
      </c>
      <c r="N6517" s="7">
        <v>1</v>
      </c>
    </row>
    <row r="6518" spans="2:14" hidden="1" x14ac:dyDescent="0.35">
      <c r="B6518" s="31">
        <v>43681</v>
      </c>
      <c r="C6518" s="26">
        <v>0.16666666666687799</v>
      </c>
      <c r="E6518" s="58" t="s">
        <v>267</v>
      </c>
      <c r="F6518" s="52" t="s">
        <v>166</v>
      </c>
      <c r="G6518" s="56" t="s">
        <v>93</v>
      </c>
      <c r="I6518" s="59">
        <v>0.17190972222222223</v>
      </c>
      <c r="J6518" s="7" t="s">
        <v>39</v>
      </c>
      <c r="K6518" s="7">
        <v>55.9</v>
      </c>
      <c r="L6518" s="7">
        <v>1311</v>
      </c>
      <c r="M6518" s="7">
        <v>8.64</v>
      </c>
      <c r="N6518" s="7">
        <v>1</v>
      </c>
    </row>
    <row r="6519" spans="2:14" hidden="1" x14ac:dyDescent="0.35">
      <c r="B6519" s="31">
        <v>43681</v>
      </c>
      <c r="C6519" s="26">
        <v>0.166666666666902</v>
      </c>
      <c r="E6519" s="58" t="s">
        <v>267</v>
      </c>
      <c r="F6519" s="52" t="s">
        <v>166</v>
      </c>
      <c r="G6519" s="56" t="s">
        <v>93</v>
      </c>
      <c r="I6519" s="59">
        <v>0.17181712962962961</v>
      </c>
      <c r="J6519" s="7" t="s">
        <v>39</v>
      </c>
      <c r="K6519" s="7">
        <v>56.4</v>
      </c>
      <c r="L6519" s="7">
        <v>1289</v>
      </c>
      <c r="M6519" s="7">
        <v>6.35</v>
      </c>
      <c r="N6519" s="7">
        <v>1</v>
      </c>
    </row>
    <row r="6520" spans="2:14" hidden="1" x14ac:dyDescent="0.35">
      <c r="B6520" s="31">
        <v>43681</v>
      </c>
      <c r="C6520" s="26">
        <v>0.16666666666692601</v>
      </c>
      <c r="E6520" s="58" t="s">
        <v>267</v>
      </c>
      <c r="F6520" s="52" t="s">
        <v>166</v>
      </c>
      <c r="G6520" s="56" t="s">
        <v>93</v>
      </c>
      <c r="I6520" s="59">
        <v>0.17246527777777776</v>
      </c>
      <c r="J6520" s="7" t="s">
        <v>39</v>
      </c>
      <c r="K6520" s="7">
        <v>56.4</v>
      </c>
      <c r="L6520" s="7">
        <v>1442</v>
      </c>
      <c r="M6520" s="7">
        <v>6.71</v>
      </c>
      <c r="N6520" s="7">
        <v>1</v>
      </c>
    </row>
    <row r="6521" spans="2:14" hidden="1" x14ac:dyDescent="0.35">
      <c r="B6521" s="31">
        <v>43681</v>
      </c>
      <c r="C6521" s="26">
        <v>0.16666666666694899</v>
      </c>
      <c r="E6521" s="58" t="s">
        <v>267</v>
      </c>
      <c r="F6521" s="52" t="s">
        <v>166</v>
      </c>
      <c r="G6521" s="56" t="s">
        <v>93</v>
      </c>
      <c r="I6521" s="59">
        <v>0.17249999999999999</v>
      </c>
      <c r="J6521" s="7" t="s">
        <v>39</v>
      </c>
      <c r="K6521" s="7">
        <v>56.9</v>
      </c>
      <c r="L6521" s="7">
        <v>1450</v>
      </c>
      <c r="M6521" s="7">
        <v>6.71</v>
      </c>
      <c r="N6521" s="7">
        <v>1</v>
      </c>
    </row>
    <row r="6522" spans="2:14" hidden="1" x14ac:dyDescent="0.35">
      <c r="B6522" s="31">
        <v>43681</v>
      </c>
      <c r="C6522" s="26">
        <v>0.166666666666973</v>
      </c>
      <c r="E6522" s="58" t="s">
        <v>267</v>
      </c>
      <c r="F6522" s="52" t="s">
        <v>166</v>
      </c>
      <c r="G6522" s="56" t="s">
        <v>93</v>
      </c>
      <c r="I6522" s="59">
        <v>0.17251157407407405</v>
      </c>
      <c r="J6522" s="7" t="s">
        <v>39</v>
      </c>
      <c r="K6522" s="7">
        <v>57.6</v>
      </c>
      <c r="L6522" s="7">
        <v>1453</v>
      </c>
      <c r="M6522" s="7">
        <v>5.62</v>
      </c>
      <c r="N6522" s="7">
        <v>1</v>
      </c>
    </row>
    <row r="6523" spans="2:14" hidden="1" x14ac:dyDescent="0.35">
      <c r="B6523" s="31">
        <v>43681</v>
      </c>
      <c r="C6523" s="26">
        <v>0.16666666666699601</v>
      </c>
      <c r="E6523" s="58" t="s">
        <v>267</v>
      </c>
      <c r="F6523" s="52" t="s">
        <v>166</v>
      </c>
      <c r="G6523" s="56" t="s">
        <v>93</v>
      </c>
      <c r="I6523" s="59">
        <v>0.17249999999999999</v>
      </c>
      <c r="J6523" s="7" t="s">
        <v>39</v>
      </c>
      <c r="K6523" s="7">
        <v>51.6</v>
      </c>
      <c r="L6523" s="7">
        <v>1451</v>
      </c>
      <c r="M6523" s="7">
        <v>5.58</v>
      </c>
      <c r="N6523" s="7">
        <v>1</v>
      </c>
    </row>
    <row r="6524" spans="2:14" hidden="1" x14ac:dyDescent="0.35">
      <c r="B6524" s="31">
        <v>43681</v>
      </c>
      <c r="C6524" s="26">
        <v>0.16666666666702001</v>
      </c>
      <c r="E6524" s="58" t="s">
        <v>267</v>
      </c>
      <c r="F6524" s="52" t="s">
        <v>166</v>
      </c>
      <c r="G6524" s="56" t="s">
        <v>93</v>
      </c>
      <c r="I6524" s="59">
        <v>0.17252314814814815</v>
      </c>
      <c r="J6524" s="7" t="s">
        <v>39</v>
      </c>
      <c r="K6524" s="7">
        <v>63</v>
      </c>
      <c r="L6524" s="7">
        <v>1457</v>
      </c>
      <c r="M6524" s="7">
        <v>9.0399999999999991</v>
      </c>
      <c r="N6524" s="7">
        <v>1</v>
      </c>
    </row>
    <row r="6525" spans="2:14" hidden="1" x14ac:dyDescent="0.35">
      <c r="B6525" s="31">
        <v>43681</v>
      </c>
      <c r="C6525" s="26">
        <v>0.166666666667043</v>
      </c>
      <c r="E6525" s="58" t="s">
        <v>267</v>
      </c>
      <c r="F6525" s="52" t="s">
        <v>166</v>
      </c>
      <c r="G6525" s="56" t="s">
        <v>93</v>
      </c>
      <c r="I6525" s="59">
        <v>0.17252314814814815</v>
      </c>
      <c r="J6525" s="7" t="s">
        <v>39</v>
      </c>
      <c r="K6525" s="7">
        <v>63.3</v>
      </c>
      <c r="L6525" s="7">
        <v>1457</v>
      </c>
      <c r="M6525" s="7">
        <v>9.43</v>
      </c>
      <c r="N6525" s="7">
        <v>1</v>
      </c>
    </row>
    <row r="6526" spans="2:14" hidden="1" x14ac:dyDescent="0.35">
      <c r="B6526" s="31">
        <v>43681</v>
      </c>
      <c r="C6526" s="26">
        <v>0.166666666667067</v>
      </c>
      <c r="E6526" s="58" t="s">
        <v>267</v>
      </c>
      <c r="F6526" s="52" t="s">
        <v>166</v>
      </c>
      <c r="G6526" s="56" t="s">
        <v>93</v>
      </c>
      <c r="I6526" s="59">
        <v>0.17302083333333332</v>
      </c>
      <c r="J6526" s="7" t="s">
        <v>39</v>
      </c>
      <c r="K6526" s="7">
        <v>59.8</v>
      </c>
      <c r="L6526" s="7">
        <v>1578</v>
      </c>
      <c r="M6526" s="7">
        <v>10.83</v>
      </c>
      <c r="N6526" s="7">
        <v>1</v>
      </c>
    </row>
    <row r="6527" spans="2:14" hidden="1" x14ac:dyDescent="0.35">
      <c r="B6527" s="31">
        <v>43681</v>
      </c>
      <c r="C6527" s="26">
        <v>3.2083333333333601</v>
      </c>
    </row>
    <row r="6528" spans="2:14" hidden="1" x14ac:dyDescent="0.35">
      <c r="B6528" s="31">
        <v>43681</v>
      </c>
      <c r="C6528" s="26">
        <v>3.2500000000000302</v>
      </c>
    </row>
    <row r="6529" spans="1:16" hidden="1" x14ac:dyDescent="0.35">
      <c r="B6529" s="31">
        <v>43681</v>
      </c>
      <c r="C6529" s="26">
        <v>3.2916666666666901</v>
      </c>
    </row>
    <row r="6530" spans="1:16" hidden="1" x14ac:dyDescent="0.35">
      <c r="B6530" s="31">
        <v>43681</v>
      </c>
      <c r="C6530" s="26">
        <v>3.3333333333333601</v>
      </c>
    </row>
    <row r="6531" spans="1:16" hidden="1" x14ac:dyDescent="0.35">
      <c r="B6531" s="31">
        <v>43681</v>
      </c>
      <c r="C6531" s="26">
        <v>3.3750000000000302</v>
      </c>
    </row>
    <row r="6532" spans="1:16" hidden="1" x14ac:dyDescent="0.35">
      <c r="B6532" s="31">
        <v>43681</v>
      </c>
      <c r="C6532" s="26">
        <v>3.4166666666666901</v>
      </c>
    </row>
    <row r="6533" spans="1:16" s="3" customFormat="1" hidden="1" x14ac:dyDescent="0.35">
      <c r="A6533" s="56"/>
      <c r="B6533" s="31">
        <v>43681</v>
      </c>
      <c r="C6533" s="26">
        <v>3.4583333333333601</v>
      </c>
      <c r="D6533" s="52"/>
      <c r="E6533" s="58"/>
      <c r="F6533" s="52"/>
      <c r="G6533" s="56"/>
      <c r="H6533" s="56"/>
      <c r="I6533" s="59"/>
      <c r="J6533" s="7"/>
      <c r="K6533" s="7"/>
      <c r="L6533" s="7"/>
      <c r="M6533" s="7"/>
      <c r="N6533" s="7"/>
      <c r="O6533" s="7"/>
      <c r="P6533" s="7"/>
    </row>
    <row r="6534" spans="1:16" s="3" customFormat="1" hidden="1" x14ac:dyDescent="0.35">
      <c r="A6534" s="56"/>
      <c r="B6534" s="31">
        <v>43681</v>
      </c>
      <c r="C6534" s="26">
        <v>3.5000000000000302</v>
      </c>
      <c r="D6534" s="52"/>
      <c r="E6534" s="58"/>
      <c r="F6534" s="52"/>
      <c r="G6534" s="56"/>
      <c r="H6534" s="56"/>
      <c r="I6534" s="59"/>
      <c r="J6534" s="7"/>
      <c r="K6534" s="7"/>
      <c r="L6534" s="7"/>
      <c r="M6534" s="7"/>
      <c r="N6534" s="7"/>
      <c r="O6534" s="7"/>
      <c r="P6534" s="7"/>
    </row>
    <row r="6535" spans="1:16" s="3" customFormat="1" hidden="1" x14ac:dyDescent="0.35">
      <c r="A6535" s="56"/>
      <c r="B6535" s="31">
        <v>43681</v>
      </c>
      <c r="C6535" s="26">
        <v>3.5416666666666998</v>
      </c>
      <c r="D6535" s="52"/>
      <c r="E6535" s="58"/>
      <c r="F6535" s="52"/>
      <c r="G6535" s="56"/>
      <c r="H6535" s="56"/>
      <c r="I6535" s="59"/>
      <c r="J6535" s="7"/>
      <c r="K6535" s="7"/>
      <c r="L6535" s="7"/>
      <c r="M6535" s="7"/>
      <c r="N6535" s="7"/>
      <c r="O6535" s="7"/>
      <c r="P6535" s="7"/>
    </row>
    <row r="6536" spans="1:16" s="3" customFormat="1" hidden="1" x14ac:dyDescent="0.35">
      <c r="A6536" s="56"/>
      <c r="B6536" s="31">
        <v>43681</v>
      </c>
      <c r="C6536" s="26">
        <v>3.5833333333333601</v>
      </c>
      <c r="D6536" s="52"/>
      <c r="E6536" s="58"/>
      <c r="F6536" s="52"/>
      <c r="G6536" s="56"/>
      <c r="H6536" s="56"/>
      <c r="I6536" s="59"/>
      <c r="J6536" s="7"/>
      <c r="K6536" s="7"/>
      <c r="L6536" s="7"/>
      <c r="M6536" s="7"/>
      <c r="N6536" s="7"/>
      <c r="O6536" s="7"/>
      <c r="P6536" s="7"/>
    </row>
    <row r="6537" spans="1:16" s="3" customFormat="1" hidden="1" x14ac:dyDescent="0.35">
      <c r="A6537" s="56"/>
      <c r="B6537" s="31">
        <v>43681</v>
      </c>
      <c r="C6537" s="26">
        <v>3.6250000000000302</v>
      </c>
      <c r="D6537" s="52"/>
      <c r="E6537" s="58"/>
      <c r="F6537" s="52"/>
      <c r="G6537" s="56"/>
      <c r="H6537" s="56"/>
      <c r="I6537" s="59"/>
      <c r="J6537" s="7"/>
      <c r="K6537" s="7"/>
      <c r="L6537" s="7"/>
      <c r="M6537" s="7"/>
      <c r="N6537" s="7"/>
      <c r="O6537" s="7"/>
      <c r="P6537" s="7"/>
    </row>
    <row r="6538" spans="1:16" s="3" customFormat="1" hidden="1" x14ac:dyDescent="0.35">
      <c r="A6538" s="56"/>
      <c r="B6538" s="31">
        <v>43681</v>
      </c>
      <c r="C6538" s="26">
        <v>3.6666666666666998</v>
      </c>
      <c r="D6538" s="52"/>
      <c r="E6538" s="58"/>
      <c r="F6538" s="52"/>
      <c r="G6538" s="56"/>
      <c r="H6538" s="56"/>
      <c r="I6538" s="59"/>
      <c r="J6538" s="7"/>
      <c r="K6538" s="7"/>
      <c r="L6538" s="7"/>
      <c r="M6538" s="7"/>
      <c r="N6538" s="7"/>
      <c r="O6538" s="7"/>
      <c r="P6538" s="7"/>
    </row>
    <row r="6539" spans="1:16" s="3" customFormat="1" hidden="1" x14ac:dyDescent="0.35">
      <c r="A6539" s="56"/>
      <c r="B6539" s="31">
        <v>43681</v>
      </c>
      <c r="C6539" s="26">
        <v>3.7083333333333601</v>
      </c>
      <c r="D6539" s="52"/>
      <c r="E6539" s="58"/>
      <c r="F6539" s="52"/>
      <c r="G6539" s="56"/>
      <c r="H6539" s="56"/>
      <c r="I6539" s="59"/>
      <c r="J6539" s="7"/>
      <c r="K6539" s="7"/>
      <c r="L6539" s="7"/>
      <c r="M6539" s="7"/>
      <c r="N6539" s="7"/>
      <c r="O6539" s="7"/>
      <c r="P6539" s="7"/>
    </row>
    <row r="6540" spans="1:16" s="3" customFormat="1" hidden="1" x14ac:dyDescent="0.35">
      <c r="A6540" s="56"/>
      <c r="B6540" s="31">
        <v>43681</v>
      </c>
      <c r="C6540" s="26">
        <v>3.7500000000000302</v>
      </c>
      <c r="D6540" s="52"/>
      <c r="E6540" s="58"/>
      <c r="F6540" s="52"/>
      <c r="G6540" s="56"/>
      <c r="H6540" s="56"/>
      <c r="I6540" s="59"/>
      <c r="J6540" s="7"/>
      <c r="K6540" s="7"/>
      <c r="L6540" s="7"/>
      <c r="M6540" s="7"/>
      <c r="N6540" s="7"/>
      <c r="O6540" s="7"/>
      <c r="P6540" s="7"/>
    </row>
    <row r="6541" spans="1:16" s="3" customFormat="1" hidden="1" x14ac:dyDescent="0.35">
      <c r="A6541" s="56"/>
      <c r="B6541" s="31">
        <v>43681</v>
      </c>
      <c r="C6541" s="26">
        <v>3.7916666666666998</v>
      </c>
      <c r="D6541" s="52"/>
      <c r="E6541" s="58"/>
      <c r="F6541" s="52"/>
      <c r="G6541" s="56"/>
      <c r="H6541" s="56"/>
      <c r="I6541" s="59"/>
      <c r="J6541" s="7"/>
      <c r="K6541" s="7"/>
      <c r="L6541" s="7"/>
      <c r="M6541" s="7"/>
      <c r="N6541" s="7"/>
      <c r="O6541" s="7"/>
      <c r="P6541" s="7"/>
    </row>
    <row r="6542" spans="1:16" s="3" customFormat="1" hidden="1" x14ac:dyDescent="0.35">
      <c r="A6542" s="56"/>
      <c r="B6542" s="31">
        <v>43681</v>
      </c>
      <c r="C6542" s="26">
        <v>3.8333333333333699</v>
      </c>
      <c r="D6542" s="52"/>
      <c r="E6542" s="58"/>
      <c r="F6542" s="52"/>
      <c r="G6542" s="56"/>
      <c r="H6542" s="56"/>
      <c r="I6542" s="59"/>
      <c r="J6542" s="7"/>
      <c r="K6542" s="7"/>
      <c r="L6542" s="7"/>
      <c r="M6542" s="7"/>
      <c r="N6542" s="7"/>
      <c r="O6542" s="7"/>
      <c r="P6542" s="7"/>
    </row>
    <row r="6543" spans="1:16" s="3" customFormat="1" hidden="1" x14ac:dyDescent="0.35">
      <c r="A6543" s="56"/>
      <c r="B6543" s="31">
        <v>43681</v>
      </c>
      <c r="C6543" s="26">
        <v>3.8750000000000302</v>
      </c>
      <c r="D6543" s="52"/>
      <c r="E6543" s="58"/>
      <c r="F6543" s="52"/>
      <c r="G6543" s="56"/>
      <c r="H6543" s="56"/>
      <c r="I6543" s="59"/>
      <c r="J6543" s="7"/>
      <c r="K6543" s="7"/>
      <c r="L6543" s="7"/>
      <c r="M6543" s="7"/>
      <c r="N6543" s="7"/>
      <c r="O6543" s="7"/>
      <c r="P6543" s="7"/>
    </row>
    <row r="6544" spans="1:16" s="3" customFormat="1" hidden="1" x14ac:dyDescent="0.35">
      <c r="A6544" s="56"/>
      <c r="B6544" s="31">
        <v>43681</v>
      </c>
      <c r="C6544" s="26">
        <v>3.9166666666666998</v>
      </c>
      <c r="D6544" s="52"/>
      <c r="E6544" s="58"/>
      <c r="F6544" s="52"/>
      <c r="G6544" s="56"/>
      <c r="H6544" s="56"/>
      <c r="I6544" s="59"/>
      <c r="J6544" s="7"/>
      <c r="K6544" s="7"/>
      <c r="L6544" s="7"/>
      <c r="M6544" s="7"/>
      <c r="N6544" s="7"/>
      <c r="O6544" s="7"/>
      <c r="P6544" s="7"/>
    </row>
    <row r="6545" spans="1:16" s="3" customFormat="1" hidden="1" x14ac:dyDescent="0.35">
      <c r="A6545" s="56"/>
      <c r="B6545" s="31">
        <v>43681</v>
      </c>
      <c r="C6545" s="26">
        <v>3.9583333333333699</v>
      </c>
      <c r="D6545" s="52"/>
      <c r="E6545" s="58"/>
      <c r="F6545" s="52"/>
      <c r="G6545" s="56"/>
      <c r="H6545" s="56"/>
      <c r="I6545" s="59"/>
      <c r="J6545" s="7"/>
      <c r="K6545" s="7"/>
      <c r="L6545" s="7"/>
      <c r="M6545" s="7"/>
      <c r="N6545" s="7"/>
      <c r="O6545" s="7"/>
      <c r="P6545" s="7"/>
    </row>
    <row r="6546" spans="1:16" s="3" customFormat="1" hidden="1" x14ac:dyDescent="0.35">
      <c r="A6546" s="56"/>
      <c r="B6546" s="31">
        <v>43682</v>
      </c>
      <c r="C6546" s="26">
        <v>4.0000000000000302</v>
      </c>
      <c r="D6546" s="52"/>
      <c r="E6546" s="58"/>
      <c r="F6546" s="52"/>
      <c r="G6546" s="56"/>
      <c r="H6546" s="56"/>
      <c r="I6546" s="59"/>
      <c r="J6546" s="7"/>
      <c r="K6546" s="7"/>
      <c r="L6546" s="7"/>
      <c r="M6546" s="7"/>
      <c r="N6546" s="7"/>
      <c r="O6546" s="7"/>
      <c r="P6546" s="7"/>
    </row>
    <row r="6547" spans="1:16" s="3" customFormat="1" hidden="1" x14ac:dyDescent="0.35">
      <c r="A6547" s="56"/>
      <c r="B6547" s="31">
        <v>43682</v>
      </c>
      <c r="C6547" s="26">
        <v>4.0416666666666998</v>
      </c>
      <c r="D6547" s="52"/>
      <c r="E6547" s="58"/>
      <c r="F6547" s="52"/>
      <c r="G6547" s="56"/>
      <c r="H6547" s="56"/>
      <c r="I6547" s="59"/>
      <c r="J6547" s="7"/>
      <c r="K6547" s="7"/>
      <c r="L6547" s="7"/>
      <c r="M6547" s="7"/>
      <c r="N6547" s="7"/>
      <c r="O6547" s="7"/>
      <c r="P6547" s="7"/>
    </row>
    <row r="6548" spans="1:16" s="3" customFormat="1" hidden="1" x14ac:dyDescent="0.35">
      <c r="A6548" s="56"/>
      <c r="B6548" s="31">
        <v>43682</v>
      </c>
      <c r="C6548" s="26">
        <v>4.0833333333333703</v>
      </c>
      <c r="D6548" s="52"/>
      <c r="E6548" s="58"/>
      <c r="F6548" s="52"/>
      <c r="G6548" s="56"/>
      <c r="H6548" s="56"/>
      <c r="I6548" s="59"/>
      <c r="J6548" s="7"/>
      <c r="K6548" s="7"/>
      <c r="L6548" s="7"/>
      <c r="M6548" s="7"/>
      <c r="N6548" s="7"/>
      <c r="O6548" s="7"/>
      <c r="P6548" s="7"/>
    </row>
    <row r="6549" spans="1:16" s="3" customFormat="1" hidden="1" x14ac:dyDescent="0.35">
      <c r="A6549" s="56"/>
      <c r="B6549" s="31">
        <v>43682</v>
      </c>
      <c r="C6549" s="26">
        <v>4.1250000000000302</v>
      </c>
      <c r="D6549" s="52"/>
      <c r="E6549" s="58"/>
      <c r="F6549" s="52"/>
      <c r="G6549" s="56"/>
      <c r="H6549" s="56"/>
      <c r="I6549" s="59"/>
      <c r="J6549" s="7"/>
      <c r="K6549" s="7"/>
      <c r="L6549" s="7"/>
      <c r="M6549" s="7"/>
      <c r="N6549" s="7"/>
      <c r="O6549" s="7"/>
      <c r="P6549" s="7"/>
    </row>
    <row r="6550" spans="1:16" s="3" customFormat="1" hidden="1" x14ac:dyDescent="0.35">
      <c r="A6550" s="56"/>
      <c r="B6550" s="31">
        <v>43682</v>
      </c>
      <c r="C6550" s="26">
        <v>4.1666666666666998</v>
      </c>
      <c r="D6550" s="52"/>
      <c r="E6550" s="58"/>
      <c r="F6550" s="52"/>
      <c r="G6550" s="56"/>
      <c r="H6550" s="56"/>
      <c r="I6550" s="59"/>
      <c r="J6550" s="7"/>
      <c r="K6550" s="7"/>
      <c r="L6550" s="7"/>
      <c r="M6550" s="7"/>
      <c r="N6550" s="7"/>
      <c r="O6550" s="7"/>
      <c r="P6550" s="7"/>
    </row>
    <row r="6551" spans="1:16" s="3" customFormat="1" hidden="1" x14ac:dyDescent="0.35">
      <c r="A6551" s="56"/>
      <c r="B6551" s="31">
        <v>43682</v>
      </c>
      <c r="C6551" s="26">
        <v>4.2083333333333703</v>
      </c>
      <c r="D6551" s="52"/>
      <c r="E6551" s="58"/>
      <c r="F6551" s="52"/>
      <c r="G6551" s="56"/>
      <c r="H6551" s="56"/>
      <c r="I6551" s="59"/>
      <c r="J6551" s="7"/>
      <c r="K6551" s="7"/>
      <c r="L6551" s="7"/>
      <c r="M6551" s="7"/>
      <c r="N6551" s="7"/>
      <c r="O6551" s="7"/>
      <c r="P6551" s="7"/>
    </row>
    <row r="6552" spans="1:16" s="3" customFormat="1" hidden="1" x14ac:dyDescent="0.35">
      <c r="A6552" s="56"/>
      <c r="B6552" s="31">
        <v>43682</v>
      </c>
      <c r="C6552" s="26">
        <v>4.25000000000004</v>
      </c>
      <c r="D6552" s="52"/>
      <c r="E6552" s="58"/>
      <c r="F6552" s="52"/>
      <c r="G6552" s="56"/>
      <c r="H6552" s="56"/>
      <c r="I6552" s="59"/>
      <c r="J6552" s="7"/>
      <c r="K6552" s="7"/>
      <c r="L6552" s="7"/>
      <c r="M6552" s="7"/>
      <c r="N6552" s="7"/>
      <c r="O6552" s="7"/>
      <c r="P6552" s="7"/>
    </row>
    <row r="6553" spans="1:16" s="3" customFormat="1" hidden="1" x14ac:dyDescent="0.35">
      <c r="A6553" s="56"/>
      <c r="B6553" s="31">
        <v>43682</v>
      </c>
      <c r="C6553" s="26">
        <v>4.2916666666666998</v>
      </c>
      <c r="D6553" s="52"/>
      <c r="E6553" s="58"/>
      <c r="F6553" s="52"/>
      <c r="G6553" s="56"/>
      <c r="H6553" s="56"/>
      <c r="I6553" s="59"/>
      <c r="J6553" s="7"/>
      <c r="K6553" s="7"/>
      <c r="L6553" s="7"/>
      <c r="M6553" s="7"/>
      <c r="N6553" s="7"/>
      <c r="O6553" s="7"/>
      <c r="P6553" s="7"/>
    </row>
    <row r="6554" spans="1:16" s="3" customFormat="1" hidden="1" x14ac:dyDescent="0.35">
      <c r="A6554" s="56"/>
      <c r="B6554" s="31">
        <v>43682</v>
      </c>
      <c r="C6554" s="26">
        <v>4.3333333333333703</v>
      </c>
      <c r="D6554" s="52"/>
      <c r="E6554" s="58"/>
      <c r="F6554" s="52"/>
      <c r="G6554" s="56"/>
      <c r="H6554" s="56"/>
      <c r="I6554" s="59"/>
      <c r="J6554" s="7"/>
      <c r="K6554" s="7"/>
      <c r="L6554" s="7"/>
      <c r="M6554" s="7"/>
      <c r="N6554" s="7"/>
      <c r="O6554" s="7"/>
      <c r="P6554" s="7"/>
    </row>
    <row r="6555" spans="1:16" s="3" customFormat="1" hidden="1" x14ac:dyDescent="0.35">
      <c r="A6555" s="56"/>
      <c r="B6555" s="31">
        <v>43682</v>
      </c>
      <c r="C6555" s="26">
        <v>4.37500000000004</v>
      </c>
      <c r="D6555" s="52"/>
      <c r="E6555" s="58"/>
      <c r="F6555" s="52"/>
      <c r="G6555" s="56"/>
      <c r="H6555" s="56"/>
      <c r="I6555" s="59"/>
      <c r="J6555" s="7"/>
      <c r="K6555" s="7"/>
      <c r="L6555" s="7"/>
      <c r="M6555" s="7"/>
      <c r="N6555" s="7"/>
      <c r="O6555" s="7"/>
      <c r="P6555" s="7"/>
    </row>
    <row r="6556" spans="1:16" s="3" customFormat="1" hidden="1" x14ac:dyDescent="0.35">
      <c r="A6556" s="56"/>
      <c r="B6556" s="31">
        <v>43682</v>
      </c>
      <c r="C6556" s="26">
        <v>4.4166666666666998</v>
      </c>
      <c r="D6556" s="52"/>
      <c r="E6556" s="58"/>
      <c r="F6556" s="52"/>
      <c r="G6556" s="56"/>
      <c r="H6556" s="56"/>
      <c r="I6556" s="59"/>
      <c r="J6556" s="7"/>
      <c r="K6556" s="7"/>
      <c r="L6556" s="7"/>
      <c r="M6556" s="7"/>
      <c r="N6556" s="7"/>
      <c r="O6556" s="7"/>
      <c r="P6556" s="7"/>
    </row>
    <row r="6557" spans="1:16" s="3" customFormat="1" hidden="1" x14ac:dyDescent="0.35">
      <c r="A6557" s="56"/>
      <c r="B6557" s="31">
        <v>43682</v>
      </c>
      <c r="C6557" s="26">
        <v>4.4583333333333703</v>
      </c>
      <c r="D6557" s="52"/>
      <c r="E6557" s="58"/>
      <c r="F6557" s="52"/>
      <c r="G6557" s="56"/>
      <c r="H6557" s="56"/>
      <c r="I6557" s="59"/>
      <c r="J6557" s="7"/>
      <c r="K6557" s="7"/>
      <c r="L6557" s="7"/>
      <c r="M6557" s="7"/>
      <c r="N6557" s="7"/>
      <c r="O6557" s="7"/>
      <c r="P6557" s="7"/>
    </row>
    <row r="6558" spans="1:16" s="3" customFormat="1" hidden="1" x14ac:dyDescent="0.35">
      <c r="A6558" s="56"/>
      <c r="B6558" s="31">
        <v>43682</v>
      </c>
      <c r="C6558" s="26">
        <v>4.50000000000004</v>
      </c>
      <c r="D6558" s="52"/>
      <c r="E6558" s="58"/>
      <c r="F6558" s="52"/>
      <c r="G6558" s="56"/>
      <c r="H6558" s="56"/>
      <c r="I6558" s="59"/>
      <c r="J6558" s="7"/>
      <c r="K6558" s="7"/>
      <c r="L6558" s="7"/>
      <c r="M6558" s="7"/>
      <c r="N6558" s="7"/>
      <c r="O6558" s="7"/>
      <c r="P6558" s="7"/>
    </row>
    <row r="6559" spans="1:16" s="3" customFormat="1" hidden="1" x14ac:dyDescent="0.35">
      <c r="A6559" s="56"/>
      <c r="B6559" s="31">
        <v>43682</v>
      </c>
      <c r="C6559" s="26">
        <v>4.5416666666667096</v>
      </c>
      <c r="D6559" s="52"/>
      <c r="E6559" s="58"/>
      <c r="F6559" s="52"/>
      <c r="G6559" s="56"/>
      <c r="H6559" s="56"/>
      <c r="I6559" s="59"/>
      <c r="J6559" s="7"/>
      <c r="K6559" s="7"/>
      <c r="L6559" s="7"/>
      <c r="M6559" s="7"/>
      <c r="N6559" s="7"/>
      <c r="O6559" s="7"/>
      <c r="P6559" s="7"/>
    </row>
    <row r="6560" spans="1:16" s="3" customFormat="1" hidden="1" x14ac:dyDescent="0.35">
      <c r="A6560" s="56"/>
      <c r="B6560" s="31">
        <v>43682</v>
      </c>
      <c r="C6560" s="26">
        <v>4.5833333333333703</v>
      </c>
      <c r="D6560" s="52"/>
      <c r="E6560" s="58"/>
      <c r="F6560" s="52"/>
      <c r="G6560" s="56"/>
      <c r="H6560" s="56"/>
      <c r="I6560" s="59"/>
      <c r="J6560" s="7"/>
      <c r="K6560" s="7"/>
      <c r="L6560" s="7"/>
      <c r="M6560" s="7"/>
      <c r="N6560" s="7"/>
      <c r="O6560" s="7"/>
      <c r="P6560" s="7"/>
    </row>
    <row r="6561" spans="1:16" s="3" customFormat="1" hidden="1" x14ac:dyDescent="0.35">
      <c r="A6561" s="56"/>
      <c r="B6561" s="31">
        <v>43682</v>
      </c>
      <c r="C6561" s="26">
        <v>4.62500000000004</v>
      </c>
      <c r="D6561" s="52"/>
      <c r="E6561" s="58"/>
      <c r="F6561" s="52"/>
      <c r="G6561" s="56"/>
      <c r="H6561" s="56"/>
      <c r="I6561" s="59"/>
      <c r="J6561" s="7"/>
      <c r="K6561" s="7"/>
      <c r="L6561" s="7"/>
      <c r="M6561" s="7"/>
      <c r="N6561" s="7"/>
      <c r="O6561" s="7"/>
      <c r="P6561" s="7"/>
    </row>
    <row r="6562" spans="1:16" s="3" customFormat="1" hidden="1" x14ac:dyDescent="0.35">
      <c r="A6562" s="56"/>
      <c r="B6562" s="31">
        <v>43682</v>
      </c>
      <c r="C6562" s="26">
        <v>4.6666666666667096</v>
      </c>
      <c r="D6562" s="52"/>
      <c r="E6562" s="58"/>
      <c r="F6562" s="52"/>
      <c r="G6562" s="56"/>
      <c r="H6562" s="56"/>
      <c r="I6562" s="59"/>
      <c r="J6562" s="7"/>
      <c r="K6562" s="7"/>
      <c r="L6562" s="7"/>
      <c r="M6562" s="7"/>
      <c r="N6562" s="7"/>
      <c r="O6562" s="7"/>
      <c r="P6562" s="7"/>
    </row>
    <row r="6563" spans="1:16" s="3" customFormat="1" hidden="1" x14ac:dyDescent="0.35">
      <c r="A6563" s="56"/>
      <c r="B6563" s="31">
        <v>43682</v>
      </c>
      <c r="C6563" s="26">
        <v>4.7083333333333703</v>
      </c>
      <c r="D6563" s="52"/>
      <c r="E6563" s="58"/>
      <c r="F6563" s="52"/>
      <c r="G6563" s="56"/>
      <c r="H6563" s="56"/>
      <c r="I6563" s="59"/>
      <c r="J6563" s="7"/>
      <c r="K6563" s="7"/>
      <c r="L6563" s="7"/>
      <c r="M6563" s="7"/>
      <c r="N6563" s="7"/>
      <c r="O6563" s="7"/>
      <c r="P6563" s="7"/>
    </row>
    <row r="6564" spans="1:16" s="3" customFormat="1" hidden="1" x14ac:dyDescent="0.35">
      <c r="A6564" s="56"/>
      <c r="B6564" s="31">
        <v>43682</v>
      </c>
      <c r="C6564" s="26">
        <v>4.75000000000004</v>
      </c>
      <c r="D6564" s="52"/>
      <c r="E6564" s="58"/>
      <c r="F6564" s="52"/>
      <c r="G6564" s="56"/>
      <c r="H6564" s="56"/>
      <c r="I6564" s="59"/>
      <c r="J6564" s="7"/>
      <c r="K6564" s="7"/>
      <c r="L6564" s="7"/>
      <c r="M6564" s="7"/>
      <c r="N6564" s="7"/>
      <c r="O6564" s="7"/>
      <c r="P6564" s="7"/>
    </row>
    <row r="6565" spans="1:16" hidden="1" x14ac:dyDescent="0.35">
      <c r="B6565" s="31">
        <v>43682</v>
      </c>
      <c r="C6565" s="26">
        <v>4.7916666666667096</v>
      </c>
    </row>
    <row r="6566" spans="1:16" hidden="1" x14ac:dyDescent="0.35">
      <c r="B6566" s="31">
        <v>43682</v>
      </c>
      <c r="C6566" s="26">
        <v>4.8333333333333801</v>
      </c>
    </row>
    <row r="6567" spans="1:16" hidden="1" x14ac:dyDescent="0.35">
      <c r="B6567" s="31">
        <v>43682</v>
      </c>
      <c r="C6567" s="26">
        <v>4.87500000000004</v>
      </c>
    </row>
    <row r="6568" spans="1:16" hidden="1" x14ac:dyDescent="0.35">
      <c r="B6568" s="31">
        <v>43682</v>
      </c>
      <c r="C6568" s="26">
        <v>4.9166666666667096</v>
      </c>
    </row>
    <row r="6569" spans="1:16" hidden="1" x14ac:dyDescent="0.35">
      <c r="B6569" s="31">
        <v>43682</v>
      </c>
      <c r="C6569" s="26">
        <v>4.9583333333333801</v>
      </c>
    </row>
    <row r="6570" spans="1:16" hidden="1" x14ac:dyDescent="0.35">
      <c r="B6570" s="31">
        <v>43683</v>
      </c>
      <c r="C6570" s="26">
        <v>5.00000000000004</v>
      </c>
      <c r="E6570" s="58" t="s">
        <v>267</v>
      </c>
      <c r="F6570" s="52" t="s">
        <v>166</v>
      </c>
      <c r="G6570" s="56" t="s">
        <v>93</v>
      </c>
      <c r="I6570" s="59">
        <v>1.4120370370370369E-3</v>
      </c>
      <c r="J6570" s="7" t="s">
        <v>39</v>
      </c>
      <c r="K6570" s="7">
        <v>55</v>
      </c>
      <c r="L6570" s="7">
        <v>349</v>
      </c>
      <c r="M6570" s="7">
        <v>6.85</v>
      </c>
      <c r="N6570" s="7">
        <v>1</v>
      </c>
    </row>
    <row r="6571" spans="1:16" hidden="1" x14ac:dyDescent="0.35">
      <c r="B6571" s="31">
        <v>43683</v>
      </c>
      <c r="C6571" s="26">
        <v>5.00000000000004</v>
      </c>
      <c r="E6571" s="58" t="s">
        <v>267</v>
      </c>
      <c r="F6571" s="52" t="s">
        <v>166</v>
      </c>
      <c r="G6571" s="56" t="s">
        <v>93</v>
      </c>
      <c r="I6571" s="59">
        <v>1.5624999999999999E-3</v>
      </c>
      <c r="J6571" s="7" t="s">
        <v>39</v>
      </c>
      <c r="K6571" s="7">
        <v>55.8</v>
      </c>
      <c r="L6571" s="7">
        <v>386</v>
      </c>
      <c r="M6571" s="7">
        <v>6.76</v>
      </c>
      <c r="N6571" s="7">
        <v>1</v>
      </c>
    </row>
    <row r="6572" spans="1:16" hidden="1" x14ac:dyDescent="0.35">
      <c r="B6572" s="31">
        <v>43683</v>
      </c>
      <c r="C6572" s="26">
        <v>5.00000000000004</v>
      </c>
      <c r="E6572" s="58" t="s">
        <v>267</v>
      </c>
      <c r="F6572" s="52" t="s">
        <v>166</v>
      </c>
      <c r="G6572" s="56" t="s">
        <v>93</v>
      </c>
      <c r="I6572" s="59">
        <v>2.0717592592592593E-3</v>
      </c>
      <c r="J6572" s="7" t="s">
        <v>39</v>
      </c>
      <c r="K6572" s="7">
        <v>58.3</v>
      </c>
      <c r="L6572" s="7">
        <v>518</v>
      </c>
      <c r="M6572" s="7">
        <v>6.92</v>
      </c>
      <c r="N6572" s="7">
        <v>1</v>
      </c>
    </row>
    <row r="6573" spans="1:16" hidden="1" x14ac:dyDescent="0.35">
      <c r="B6573" s="31">
        <v>43683</v>
      </c>
      <c r="C6573" s="26">
        <v>5.00000000000004</v>
      </c>
      <c r="E6573" s="58" t="s">
        <v>267</v>
      </c>
      <c r="F6573" s="52" t="s">
        <v>166</v>
      </c>
      <c r="G6573" s="56" t="s">
        <v>93</v>
      </c>
      <c r="I6573" s="59">
        <v>2.1180555555555553E-3</v>
      </c>
      <c r="J6573" s="7" t="s">
        <v>39</v>
      </c>
      <c r="K6573" s="7">
        <v>62.4</v>
      </c>
      <c r="L6573" s="7">
        <v>529</v>
      </c>
      <c r="M6573" s="7">
        <v>9.27</v>
      </c>
    </row>
    <row r="6574" spans="1:16" hidden="1" x14ac:dyDescent="0.35">
      <c r="B6574" s="31">
        <v>43683</v>
      </c>
      <c r="C6574" s="26">
        <v>5.00000000000004</v>
      </c>
      <c r="E6574" s="58" t="s">
        <v>267</v>
      </c>
      <c r="F6574" s="52" t="s">
        <v>166</v>
      </c>
      <c r="G6574" s="56" t="s">
        <v>93</v>
      </c>
      <c r="I6574" s="59">
        <v>2.0717592592592593E-3</v>
      </c>
      <c r="J6574" s="7" t="s">
        <v>39</v>
      </c>
      <c r="K6574" s="7">
        <v>50.9</v>
      </c>
      <c r="L6574" s="7">
        <v>516</v>
      </c>
      <c r="M6574" s="7">
        <v>7.16</v>
      </c>
    </row>
    <row r="6575" spans="1:16" hidden="1" x14ac:dyDescent="0.35">
      <c r="B6575" s="31">
        <v>43683</v>
      </c>
      <c r="C6575" s="26">
        <v>5.00000000000004</v>
      </c>
      <c r="E6575" s="58" t="s">
        <v>267</v>
      </c>
      <c r="F6575" s="52" t="s">
        <v>166</v>
      </c>
      <c r="G6575" s="56" t="s">
        <v>93</v>
      </c>
      <c r="I6575" s="59">
        <v>2.1064814814814813E-3</v>
      </c>
      <c r="J6575" s="7" t="s">
        <v>39</v>
      </c>
      <c r="K6575" s="7">
        <v>53.8</v>
      </c>
      <c r="L6575" s="7">
        <v>526</v>
      </c>
      <c r="M6575" s="7">
        <v>8.0399999999999991</v>
      </c>
    </row>
    <row r="6576" spans="1:16" hidden="1" x14ac:dyDescent="0.35">
      <c r="B6576" s="31">
        <v>43683</v>
      </c>
      <c r="C6576" s="26">
        <v>5.00000000000004</v>
      </c>
      <c r="E6576" s="58" t="s">
        <v>267</v>
      </c>
      <c r="F6576" s="52" t="s">
        <v>166</v>
      </c>
      <c r="G6576" s="56" t="s">
        <v>93</v>
      </c>
      <c r="I6576" s="59">
        <v>2.0949074074074073E-3</v>
      </c>
      <c r="J6576" s="7" t="s">
        <v>39</v>
      </c>
      <c r="K6576" s="7">
        <v>55.3</v>
      </c>
      <c r="L6576" s="7">
        <v>524</v>
      </c>
      <c r="M6576" s="7">
        <v>5.8</v>
      </c>
    </row>
    <row r="6577" spans="2:14" hidden="1" x14ac:dyDescent="0.35">
      <c r="B6577" s="31">
        <v>43683</v>
      </c>
      <c r="C6577" s="26">
        <v>5.00000000000004</v>
      </c>
      <c r="E6577" s="58" t="s">
        <v>267</v>
      </c>
      <c r="F6577" s="52" t="s">
        <v>166</v>
      </c>
      <c r="G6577" s="56" t="s">
        <v>93</v>
      </c>
      <c r="I6577" s="59">
        <v>2.4537037037037036E-3</v>
      </c>
      <c r="J6577" s="7" t="s">
        <v>39</v>
      </c>
      <c r="K6577" s="7">
        <v>61.2</v>
      </c>
      <c r="L6577" s="7">
        <v>614</v>
      </c>
      <c r="M6577" s="7">
        <v>6.83</v>
      </c>
    </row>
    <row r="6578" spans="2:14" hidden="1" x14ac:dyDescent="0.35">
      <c r="B6578" s="31">
        <v>43683</v>
      </c>
      <c r="C6578" s="26">
        <v>5.00000000000004</v>
      </c>
      <c r="E6578" s="58" t="s">
        <v>267</v>
      </c>
      <c r="F6578" s="52" t="s">
        <v>166</v>
      </c>
      <c r="G6578" s="56" t="s">
        <v>93</v>
      </c>
      <c r="I6578" s="59">
        <v>2.4537037037037036E-3</v>
      </c>
      <c r="J6578" s="7" t="s">
        <v>39</v>
      </c>
      <c r="K6578" s="7">
        <v>56.4</v>
      </c>
      <c r="L6578" s="7">
        <v>614</v>
      </c>
      <c r="M6578" s="7">
        <v>6.33</v>
      </c>
    </row>
    <row r="6579" spans="2:14" hidden="1" x14ac:dyDescent="0.35">
      <c r="B6579" s="31">
        <v>43683</v>
      </c>
      <c r="C6579" s="26">
        <v>5.00000000000004</v>
      </c>
      <c r="E6579" s="58" t="s">
        <v>267</v>
      </c>
      <c r="F6579" s="52" t="s">
        <v>166</v>
      </c>
      <c r="G6579" s="56" t="s">
        <v>93</v>
      </c>
      <c r="I6579" s="59">
        <v>2.5000000000000001E-3</v>
      </c>
      <c r="J6579" s="7" t="s">
        <v>39</v>
      </c>
      <c r="K6579" s="7">
        <v>63</v>
      </c>
      <c r="L6579" s="7">
        <v>627</v>
      </c>
      <c r="M6579" s="7">
        <v>8.24</v>
      </c>
    </row>
    <row r="6580" spans="2:14" hidden="1" x14ac:dyDescent="0.35">
      <c r="B6580" s="31">
        <v>43683</v>
      </c>
      <c r="C6580" s="26">
        <v>5.00000000000004</v>
      </c>
      <c r="E6580" s="58" t="s">
        <v>267</v>
      </c>
      <c r="F6580" s="52" t="s">
        <v>166</v>
      </c>
      <c r="G6580" s="56" t="s">
        <v>93</v>
      </c>
      <c r="I6580" s="59">
        <v>2.5462962962962961E-3</v>
      </c>
      <c r="J6580" s="7" t="s">
        <v>39</v>
      </c>
      <c r="K6580" s="7">
        <v>61</v>
      </c>
      <c r="L6580" s="7">
        <v>638</v>
      </c>
      <c r="M6580" s="7">
        <v>10.36</v>
      </c>
    </row>
    <row r="6581" spans="2:14" hidden="1" x14ac:dyDescent="0.35">
      <c r="B6581" s="31">
        <v>43683</v>
      </c>
      <c r="C6581" s="26">
        <v>5.00000000000004</v>
      </c>
      <c r="E6581" s="58" t="s">
        <v>267</v>
      </c>
      <c r="F6581" s="52" t="s">
        <v>166</v>
      </c>
      <c r="G6581" s="56" t="s">
        <v>93</v>
      </c>
      <c r="I6581" s="59">
        <v>3.0324074074074073E-3</v>
      </c>
      <c r="J6581" s="7" t="s">
        <v>39</v>
      </c>
      <c r="K6581" s="7">
        <v>62.9</v>
      </c>
      <c r="L6581" s="7">
        <v>763</v>
      </c>
      <c r="M6581" s="7">
        <v>11.14</v>
      </c>
    </row>
    <row r="6582" spans="2:14" hidden="1" x14ac:dyDescent="0.35">
      <c r="B6582" s="31">
        <v>43683</v>
      </c>
      <c r="C6582" s="26">
        <v>5.00000000000004</v>
      </c>
      <c r="E6582" s="58" t="s">
        <v>267</v>
      </c>
      <c r="F6582" s="52" t="s">
        <v>166</v>
      </c>
      <c r="G6582" s="56" t="s">
        <v>93</v>
      </c>
      <c r="I6582" s="59">
        <v>3.2407407407407406E-3</v>
      </c>
      <c r="J6582" s="7" t="s">
        <v>39</v>
      </c>
      <c r="K6582" s="7">
        <v>60.1</v>
      </c>
      <c r="L6582" s="7">
        <v>816</v>
      </c>
      <c r="M6582" s="7">
        <v>10.55</v>
      </c>
    </row>
    <row r="6583" spans="2:14" hidden="1" x14ac:dyDescent="0.35">
      <c r="B6583" s="31">
        <v>43683</v>
      </c>
      <c r="C6583" s="26">
        <v>5.00000000000004</v>
      </c>
      <c r="E6583" s="58" t="s">
        <v>267</v>
      </c>
      <c r="F6583" s="52" t="s">
        <v>166</v>
      </c>
      <c r="G6583" s="56" t="s">
        <v>93</v>
      </c>
      <c r="I6583" s="59">
        <v>3.2291666666666666E-3</v>
      </c>
      <c r="J6583" s="7" t="s">
        <v>39</v>
      </c>
      <c r="K6583" s="7">
        <v>60.4</v>
      </c>
      <c r="L6583" s="7">
        <v>813</v>
      </c>
      <c r="M6583" s="7">
        <v>9.1999999999999993</v>
      </c>
    </row>
    <row r="6584" spans="2:14" hidden="1" x14ac:dyDescent="0.35">
      <c r="B6584" s="31">
        <v>43683</v>
      </c>
      <c r="C6584" s="26">
        <v>5.00000000000004</v>
      </c>
      <c r="E6584" s="58" t="s">
        <v>267</v>
      </c>
      <c r="F6584" s="52" t="s">
        <v>166</v>
      </c>
      <c r="G6584" s="56" t="s">
        <v>93</v>
      </c>
      <c r="I6584" s="59">
        <v>3.2638888888888891E-3</v>
      </c>
      <c r="J6584" s="7" t="s">
        <v>39</v>
      </c>
      <c r="K6584" s="7">
        <v>62.1</v>
      </c>
      <c r="L6584" s="7">
        <v>821</v>
      </c>
      <c r="M6584" s="7">
        <v>8.5500000000000007</v>
      </c>
    </row>
    <row r="6585" spans="2:14" hidden="1" x14ac:dyDescent="0.35">
      <c r="B6585" s="31">
        <v>43683</v>
      </c>
      <c r="C6585" s="26">
        <v>5.00000000000004</v>
      </c>
      <c r="E6585" s="58" t="s">
        <v>267</v>
      </c>
      <c r="F6585" s="52" t="s">
        <v>166</v>
      </c>
      <c r="G6585" s="56" t="s">
        <v>93</v>
      </c>
      <c r="I6585" s="59">
        <v>3.2754629629629631E-3</v>
      </c>
      <c r="J6585" s="7" t="s">
        <v>39</v>
      </c>
      <c r="K6585" s="7">
        <v>60.9</v>
      </c>
      <c r="L6585" s="7">
        <v>825</v>
      </c>
      <c r="M6585" s="7">
        <v>8.93</v>
      </c>
    </row>
    <row r="6586" spans="2:14" hidden="1" x14ac:dyDescent="0.35">
      <c r="B6586" s="31">
        <v>43683</v>
      </c>
      <c r="C6586" s="26">
        <v>5.00000000000004</v>
      </c>
      <c r="E6586" s="58" t="s">
        <v>267</v>
      </c>
      <c r="F6586" s="52" t="s">
        <v>166</v>
      </c>
      <c r="G6586" s="56" t="s">
        <v>93</v>
      </c>
      <c r="I6586" s="59">
        <v>3.414351851851852E-3</v>
      </c>
      <c r="J6586" s="7" t="s">
        <v>39</v>
      </c>
      <c r="K6586" s="7">
        <v>63.2</v>
      </c>
      <c r="L6586" s="7">
        <v>859</v>
      </c>
      <c r="M6586" s="7">
        <v>9.2799999999999994</v>
      </c>
    </row>
    <row r="6587" spans="2:14" hidden="1" x14ac:dyDescent="0.35">
      <c r="B6587" s="31">
        <v>43683</v>
      </c>
      <c r="C6587" s="26">
        <v>5.00000000000004</v>
      </c>
      <c r="E6587" s="58" t="s">
        <v>267</v>
      </c>
      <c r="F6587" s="52" t="s">
        <v>166</v>
      </c>
      <c r="G6587" s="56" t="s">
        <v>93</v>
      </c>
      <c r="I6587" s="59">
        <v>4.2592592592592595E-3</v>
      </c>
      <c r="J6587" s="7" t="s">
        <v>39</v>
      </c>
      <c r="K6587" s="7">
        <v>58.4</v>
      </c>
      <c r="L6587" s="7">
        <v>1075</v>
      </c>
      <c r="M6587" s="7">
        <v>8.84</v>
      </c>
    </row>
    <row r="6588" spans="2:14" hidden="1" x14ac:dyDescent="0.35">
      <c r="B6588" s="31">
        <v>43683</v>
      </c>
      <c r="C6588" s="26">
        <v>5.00000000000004</v>
      </c>
      <c r="E6588" s="58" t="s">
        <v>267</v>
      </c>
      <c r="F6588" s="52" t="s">
        <v>166</v>
      </c>
      <c r="G6588" s="56" t="s">
        <v>93</v>
      </c>
      <c r="I6588" s="59">
        <v>4.3287037037037035E-3</v>
      </c>
      <c r="J6588" s="7" t="s">
        <v>39</v>
      </c>
      <c r="K6588" s="7">
        <v>62.9</v>
      </c>
      <c r="L6588" s="7">
        <v>1093</v>
      </c>
      <c r="M6588" s="7">
        <v>5.51</v>
      </c>
    </row>
    <row r="6589" spans="2:14" hidden="1" x14ac:dyDescent="0.35">
      <c r="B6589" s="31">
        <v>43683</v>
      </c>
      <c r="C6589" s="26">
        <v>5.00000000000004</v>
      </c>
      <c r="E6589" s="58" t="s">
        <v>267</v>
      </c>
      <c r="F6589" s="52" t="s">
        <v>166</v>
      </c>
      <c r="G6589" s="56" t="s">
        <v>93</v>
      </c>
      <c r="I6589" s="59">
        <v>4.3518518518518515E-3</v>
      </c>
      <c r="J6589" s="7" t="s">
        <v>39</v>
      </c>
      <c r="K6589" s="7">
        <v>57.7</v>
      </c>
      <c r="L6589" s="7">
        <v>1101</v>
      </c>
      <c r="M6589" s="7">
        <v>5.56</v>
      </c>
    </row>
    <row r="6590" spans="2:14" hidden="1" x14ac:dyDescent="0.35">
      <c r="B6590" s="31">
        <v>43683</v>
      </c>
      <c r="C6590" s="26">
        <v>5.00000000000004</v>
      </c>
      <c r="E6590" s="58" t="s">
        <v>267</v>
      </c>
      <c r="F6590" s="52" t="s">
        <v>166</v>
      </c>
      <c r="G6590" s="56" t="s">
        <v>93</v>
      </c>
      <c r="I6590" s="59">
        <v>4.5601851851851853E-3</v>
      </c>
      <c r="J6590" s="7" t="s">
        <v>39</v>
      </c>
      <c r="K6590" s="7">
        <v>60</v>
      </c>
      <c r="L6590" s="7">
        <v>1154</v>
      </c>
      <c r="M6590" s="7">
        <v>10.37</v>
      </c>
    </row>
    <row r="6591" spans="2:14" hidden="1" x14ac:dyDescent="0.35">
      <c r="B6591" s="31">
        <v>43683</v>
      </c>
      <c r="C6591" s="26">
        <v>5.00000000000004</v>
      </c>
      <c r="E6591" s="58" t="s">
        <v>267</v>
      </c>
      <c r="F6591" s="52" t="s">
        <v>166</v>
      </c>
      <c r="G6591" s="56" t="s">
        <v>93</v>
      </c>
      <c r="I6591" s="59">
        <v>4.6064814814814814E-3</v>
      </c>
      <c r="J6591" s="7" t="s">
        <v>38</v>
      </c>
      <c r="K6591" s="7">
        <v>70.900000000000006</v>
      </c>
      <c r="L6591" s="7">
        <v>1165</v>
      </c>
      <c r="M6591" s="7">
        <v>6.51</v>
      </c>
      <c r="N6591" s="7">
        <v>1</v>
      </c>
    </row>
    <row r="6592" spans="2:14" hidden="1" x14ac:dyDescent="0.35">
      <c r="B6592" s="31">
        <v>43683</v>
      </c>
      <c r="C6592" s="26">
        <v>5.00000000000004</v>
      </c>
      <c r="E6592" s="58" t="s">
        <v>267</v>
      </c>
      <c r="F6592" s="52" t="s">
        <v>166</v>
      </c>
      <c r="G6592" s="56" t="s">
        <v>93</v>
      </c>
      <c r="I6592" s="59">
        <v>4.8495370370370368E-3</v>
      </c>
      <c r="J6592" s="7" t="s">
        <v>39</v>
      </c>
      <c r="K6592" s="7">
        <v>57.5</v>
      </c>
      <c r="L6592" s="7">
        <v>1224</v>
      </c>
      <c r="M6592" s="7">
        <v>11.29</v>
      </c>
    </row>
    <row r="6593" spans="2:13" hidden="1" x14ac:dyDescent="0.35">
      <c r="B6593" s="31">
        <v>43683</v>
      </c>
      <c r="C6593" s="26">
        <v>5.00000000000004</v>
      </c>
      <c r="E6593" s="58" t="s">
        <v>267</v>
      </c>
      <c r="F6593" s="52" t="s">
        <v>166</v>
      </c>
      <c r="G6593" s="56" t="s">
        <v>93</v>
      </c>
      <c r="I6593" s="59">
        <v>4.8495370370370368E-3</v>
      </c>
      <c r="J6593" s="7" t="s">
        <v>39</v>
      </c>
      <c r="K6593" s="7">
        <v>59.2</v>
      </c>
      <c r="L6593" s="7">
        <v>1224</v>
      </c>
      <c r="M6593" s="7">
        <v>11.34</v>
      </c>
    </row>
    <row r="6594" spans="2:13" hidden="1" x14ac:dyDescent="0.35">
      <c r="B6594" s="31">
        <v>43683</v>
      </c>
      <c r="C6594" s="26">
        <v>5.00000000000004</v>
      </c>
      <c r="E6594" s="58" t="s">
        <v>267</v>
      </c>
      <c r="F6594" s="52" t="s">
        <v>166</v>
      </c>
      <c r="G6594" s="56" t="s">
        <v>93</v>
      </c>
      <c r="I6594" s="59">
        <v>5.6365740740740742E-3</v>
      </c>
      <c r="J6594" s="7" t="s">
        <v>38</v>
      </c>
      <c r="K6594" s="7">
        <v>60.5</v>
      </c>
      <c r="L6594" s="7">
        <v>1418</v>
      </c>
      <c r="M6594" s="7">
        <v>5.17</v>
      </c>
    </row>
    <row r="6595" spans="2:13" hidden="1" x14ac:dyDescent="0.35">
      <c r="B6595" s="31">
        <v>43683</v>
      </c>
      <c r="C6595" s="26">
        <v>5.00000000000004</v>
      </c>
      <c r="E6595" s="58" t="s">
        <v>267</v>
      </c>
      <c r="F6595" s="52" t="s">
        <v>166</v>
      </c>
      <c r="G6595" s="56" t="s">
        <v>93</v>
      </c>
      <c r="I6595" s="59">
        <v>6.1805555555555563E-3</v>
      </c>
      <c r="J6595" s="7" t="s">
        <v>39</v>
      </c>
      <c r="K6595" s="7">
        <v>62</v>
      </c>
      <c r="L6595" s="7">
        <v>1557</v>
      </c>
      <c r="M6595" s="7">
        <v>10.210000000000001</v>
      </c>
    </row>
    <row r="6596" spans="2:13" hidden="1" x14ac:dyDescent="0.35">
      <c r="B6596" s="31">
        <v>43683</v>
      </c>
      <c r="C6596" s="26">
        <v>5.00000000000004</v>
      </c>
      <c r="E6596" s="58" t="s">
        <v>267</v>
      </c>
      <c r="F6596" s="52" t="s">
        <v>166</v>
      </c>
      <c r="G6596" s="56" t="s">
        <v>93</v>
      </c>
      <c r="I6596" s="59">
        <v>6.238425925925925E-3</v>
      </c>
      <c r="J6596" s="7" t="s">
        <v>39</v>
      </c>
      <c r="K6596" s="7">
        <v>56.9</v>
      </c>
      <c r="L6596" s="7">
        <v>1569</v>
      </c>
      <c r="M6596" s="7">
        <v>10.199999999999999</v>
      </c>
    </row>
    <row r="6597" spans="2:13" hidden="1" x14ac:dyDescent="0.35">
      <c r="B6597" s="31">
        <v>43683</v>
      </c>
      <c r="C6597" s="26">
        <v>5.00000000000004</v>
      </c>
      <c r="E6597" s="58" t="s">
        <v>267</v>
      </c>
      <c r="F6597" s="52" t="s">
        <v>166</v>
      </c>
      <c r="G6597" s="56" t="s">
        <v>93</v>
      </c>
      <c r="I6597" s="59">
        <v>6.4583333333333333E-3</v>
      </c>
      <c r="J6597" s="7" t="s">
        <v>39</v>
      </c>
      <c r="K6597" s="7">
        <v>60.3</v>
      </c>
      <c r="L6597" s="7">
        <v>1626</v>
      </c>
      <c r="M6597" s="7">
        <v>11.62</v>
      </c>
    </row>
    <row r="6598" spans="2:13" hidden="1" x14ac:dyDescent="0.35">
      <c r="B6598" s="31">
        <v>43683</v>
      </c>
      <c r="C6598" s="26">
        <v>5.00000000000004</v>
      </c>
      <c r="E6598" s="58" t="s">
        <v>267</v>
      </c>
      <c r="F6598" s="52" t="s">
        <v>166</v>
      </c>
      <c r="G6598" s="56" t="s">
        <v>93</v>
      </c>
      <c r="I6598" s="59">
        <v>6.5046296296296302E-3</v>
      </c>
      <c r="J6598" s="7" t="s">
        <v>39</v>
      </c>
      <c r="K6598" s="7">
        <v>61.9</v>
      </c>
      <c r="L6598" s="7">
        <v>1639</v>
      </c>
      <c r="M6598" s="7">
        <v>10.72</v>
      </c>
    </row>
    <row r="6599" spans="2:13" hidden="1" x14ac:dyDescent="0.35">
      <c r="B6599" s="31">
        <v>43683</v>
      </c>
      <c r="C6599" s="26">
        <v>5.00000000000004</v>
      </c>
      <c r="E6599" s="58" t="s">
        <v>267</v>
      </c>
      <c r="F6599" s="52" t="s">
        <v>166</v>
      </c>
      <c r="G6599" s="56" t="s">
        <v>93</v>
      </c>
      <c r="I6599" s="59">
        <v>6.5046296296296302E-3</v>
      </c>
      <c r="J6599" s="7" t="s">
        <v>39</v>
      </c>
      <c r="K6599" s="7">
        <v>55.6</v>
      </c>
      <c r="L6599" s="7">
        <v>1639</v>
      </c>
      <c r="M6599" s="7">
        <v>10.17</v>
      </c>
    </row>
    <row r="6600" spans="2:13" hidden="1" x14ac:dyDescent="0.35">
      <c r="B6600" s="31">
        <v>43683</v>
      </c>
      <c r="C6600" s="26">
        <v>5.00000000000004</v>
      </c>
      <c r="E6600" s="58" t="s">
        <v>267</v>
      </c>
      <c r="F6600" s="52" t="s">
        <v>166</v>
      </c>
      <c r="G6600" s="56" t="s">
        <v>93</v>
      </c>
      <c r="I6600" s="59">
        <v>6.5046296296296302E-3</v>
      </c>
      <c r="J6600" s="7" t="s">
        <v>39</v>
      </c>
      <c r="K6600" s="7">
        <v>61.1</v>
      </c>
      <c r="L6600" s="7">
        <v>1639</v>
      </c>
      <c r="M6600" s="7">
        <v>10.24</v>
      </c>
    </row>
    <row r="6601" spans="2:13" hidden="1" x14ac:dyDescent="0.35">
      <c r="B6601" s="31">
        <v>43683</v>
      </c>
      <c r="C6601" s="26">
        <v>5.00000000000004</v>
      </c>
      <c r="E6601" s="58" t="s">
        <v>267</v>
      </c>
      <c r="F6601" s="52" t="s">
        <v>166</v>
      </c>
      <c r="G6601" s="56" t="s">
        <v>93</v>
      </c>
      <c r="I6601" s="59">
        <v>6.6203703703703702E-3</v>
      </c>
      <c r="J6601" s="7" t="s">
        <v>39</v>
      </c>
      <c r="K6601" s="7">
        <v>63.2</v>
      </c>
      <c r="L6601" s="7">
        <v>1668</v>
      </c>
      <c r="M6601" s="7">
        <v>5.35</v>
      </c>
    </row>
    <row r="6602" spans="2:13" hidden="1" x14ac:dyDescent="0.35">
      <c r="B6602" s="31">
        <v>43683</v>
      </c>
      <c r="C6602" s="26">
        <v>5.00000000000004</v>
      </c>
      <c r="E6602" s="58" t="s">
        <v>267</v>
      </c>
      <c r="F6602" s="52" t="s">
        <v>166</v>
      </c>
      <c r="G6602" s="56" t="s">
        <v>93</v>
      </c>
      <c r="I6602" s="59">
        <v>6.6203703703703702E-3</v>
      </c>
      <c r="J6602" s="7" t="s">
        <v>39</v>
      </c>
      <c r="K6602" s="7">
        <v>58.5</v>
      </c>
      <c r="L6602" s="7">
        <v>1670</v>
      </c>
      <c r="M6602" s="7">
        <v>5.48</v>
      </c>
    </row>
    <row r="6603" spans="2:13" hidden="1" x14ac:dyDescent="0.35">
      <c r="B6603" s="31">
        <v>43683</v>
      </c>
      <c r="C6603" s="26">
        <v>5.00000000000004</v>
      </c>
      <c r="E6603" s="58" t="s">
        <v>267</v>
      </c>
      <c r="F6603" s="52" t="s">
        <v>166</v>
      </c>
      <c r="G6603" s="56" t="s">
        <v>93</v>
      </c>
      <c r="I6603" s="59">
        <v>6.782407407407408E-3</v>
      </c>
      <c r="J6603" s="7" t="s">
        <v>39</v>
      </c>
      <c r="K6603" s="7">
        <v>57.9</v>
      </c>
      <c r="L6603" s="7">
        <v>1711</v>
      </c>
      <c r="M6603" s="7">
        <v>10.44</v>
      </c>
    </row>
    <row r="6604" spans="2:13" hidden="1" x14ac:dyDescent="0.35">
      <c r="B6604" s="31">
        <v>43683</v>
      </c>
      <c r="C6604" s="26">
        <v>5.00000000000004</v>
      </c>
      <c r="E6604" s="58" t="s">
        <v>267</v>
      </c>
      <c r="F6604" s="52" t="s">
        <v>166</v>
      </c>
      <c r="G6604" s="56" t="s">
        <v>93</v>
      </c>
      <c r="I6604" s="59">
        <v>6.7939814814814816E-3</v>
      </c>
      <c r="J6604" s="7" t="s">
        <v>39</v>
      </c>
      <c r="K6604" s="7">
        <v>60.7</v>
      </c>
      <c r="L6604" s="7">
        <v>1713</v>
      </c>
      <c r="M6604" s="7">
        <v>10.74</v>
      </c>
    </row>
    <row r="6605" spans="2:13" hidden="1" x14ac:dyDescent="0.35">
      <c r="B6605" s="31">
        <v>43683</v>
      </c>
      <c r="C6605" s="26">
        <v>5.00000000000004</v>
      </c>
      <c r="E6605" s="58" t="s">
        <v>267</v>
      </c>
      <c r="F6605" s="52" t="s">
        <v>166</v>
      </c>
      <c r="G6605" s="56" t="s">
        <v>93</v>
      </c>
      <c r="I6605" s="59">
        <v>6.8055555555555569E-3</v>
      </c>
      <c r="J6605" s="7" t="s">
        <v>39</v>
      </c>
      <c r="K6605" s="7">
        <v>62.5</v>
      </c>
      <c r="L6605" s="7">
        <v>1717</v>
      </c>
      <c r="M6605" s="7">
        <v>10.35</v>
      </c>
    </row>
    <row r="6606" spans="2:13" hidden="1" x14ac:dyDescent="0.35">
      <c r="B6606" s="31">
        <v>43683</v>
      </c>
      <c r="C6606" s="26">
        <v>5.00000000000004</v>
      </c>
      <c r="E6606" s="58" t="s">
        <v>267</v>
      </c>
      <c r="F6606" s="52" t="s">
        <v>166</v>
      </c>
      <c r="G6606" s="56" t="s">
        <v>93</v>
      </c>
      <c r="I6606" s="59">
        <v>6.8171296296296287E-3</v>
      </c>
      <c r="J6606" s="7" t="s">
        <v>39</v>
      </c>
      <c r="K6606" s="7">
        <v>62.4</v>
      </c>
      <c r="L6606" s="7">
        <v>1720</v>
      </c>
      <c r="M6606" s="7">
        <v>10.62</v>
      </c>
    </row>
    <row r="6607" spans="2:13" hidden="1" x14ac:dyDescent="0.35">
      <c r="B6607" s="31">
        <v>43683</v>
      </c>
      <c r="C6607" s="26">
        <v>5.00000000000004</v>
      </c>
      <c r="E6607" s="58" t="s">
        <v>267</v>
      </c>
      <c r="F6607" s="52" t="s">
        <v>166</v>
      </c>
      <c r="G6607" s="56" t="s">
        <v>93</v>
      </c>
      <c r="I6607" s="59">
        <v>6.828703703703704E-3</v>
      </c>
      <c r="J6607" s="7" t="s">
        <v>39</v>
      </c>
      <c r="K6607" s="7">
        <v>61.6</v>
      </c>
      <c r="L6607" s="7">
        <v>1723</v>
      </c>
      <c r="M6607" s="7">
        <v>10.68</v>
      </c>
    </row>
    <row r="6608" spans="2:13" hidden="1" x14ac:dyDescent="0.35">
      <c r="B6608" s="31">
        <v>43683</v>
      </c>
      <c r="C6608" s="26">
        <v>5.00000000000004</v>
      </c>
      <c r="E6608" s="58" t="s">
        <v>267</v>
      </c>
      <c r="F6608" s="52" t="s">
        <v>166</v>
      </c>
      <c r="G6608" s="56" t="s">
        <v>93</v>
      </c>
      <c r="I6608" s="59">
        <v>6.875E-3</v>
      </c>
      <c r="J6608" s="7" t="s">
        <v>39</v>
      </c>
      <c r="K6608" s="7">
        <v>56.9</v>
      </c>
      <c r="L6608" s="7">
        <v>1736</v>
      </c>
      <c r="M6608" s="7">
        <v>8.09</v>
      </c>
    </row>
    <row r="6609" spans="2:13" hidden="1" x14ac:dyDescent="0.35">
      <c r="B6609" s="31">
        <v>43683</v>
      </c>
      <c r="C6609" s="26">
        <v>5.00000000000004</v>
      </c>
      <c r="E6609" s="58" t="s">
        <v>267</v>
      </c>
      <c r="F6609" s="52" t="s">
        <v>166</v>
      </c>
      <c r="G6609" s="56" t="s">
        <v>93</v>
      </c>
      <c r="I6609" s="59">
        <v>6.8981481481481489E-3</v>
      </c>
      <c r="J6609" s="7" t="s">
        <v>39</v>
      </c>
      <c r="K6609" s="7">
        <v>62.6</v>
      </c>
      <c r="L6609" s="7">
        <v>1742</v>
      </c>
      <c r="M6609" s="7">
        <v>6.13</v>
      </c>
    </row>
    <row r="6610" spans="2:13" hidden="1" x14ac:dyDescent="0.35">
      <c r="B6610" s="31">
        <v>43683</v>
      </c>
      <c r="C6610" s="26">
        <v>5.00000000000004</v>
      </c>
      <c r="E6610" s="58" t="s">
        <v>267</v>
      </c>
      <c r="F6610" s="52" t="s">
        <v>166</v>
      </c>
      <c r="G6610" s="56" t="s">
        <v>93</v>
      </c>
      <c r="I6610" s="59">
        <v>6.9675925925925921E-3</v>
      </c>
      <c r="J6610" s="7" t="s">
        <v>39</v>
      </c>
      <c r="K6610" s="7">
        <v>56.5</v>
      </c>
      <c r="L6610" s="7">
        <v>1760</v>
      </c>
      <c r="M6610" s="7">
        <v>3.72</v>
      </c>
    </row>
    <row r="6611" spans="2:13" hidden="1" x14ac:dyDescent="0.35">
      <c r="B6611" s="31">
        <v>43683</v>
      </c>
      <c r="C6611" s="26">
        <v>5.0416666666667096</v>
      </c>
      <c r="E6611" s="58" t="s">
        <v>267</v>
      </c>
      <c r="F6611" s="52" t="s">
        <v>166</v>
      </c>
      <c r="G6611" s="56" t="s">
        <v>93</v>
      </c>
      <c r="I6611" s="59">
        <v>4.2708333333333327E-2</v>
      </c>
      <c r="J6611" s="7" t="s">
        <v>39</v>
      </c>
      <c r="K6611" s="7">
        <v>57.7</v>
      </c>
      <c r="L6611" s="7">
        <v>256</v>
      </c>
      <c r="M6611" s="7">
        <v>7.13</v>
      </c>
    </row>
    <row r="6612" spans="2:13" hidden="1" x14ac:dyDescent="0.35">
      <c r="B6612" s="31">
        <v>43683</v>
      </c>
      <c r="C6612" s="26">
        <v>5.0416666666667096</v>
      </c>
      <c r="E6612" s="58" t="s">
        <v>267</v>
      </c>
      <c r="F6612" s="52" t="s">
        <v>166</v>
      </c>
      <c r="G6612" s="56" t="s">
        <v>93</v>
      </c>
      <c r="I6612" s="59">
        <v>4.4351851851851858E-2</v>
      </c>
      <c r="J6612" s="7" t="s">
        <v>39</v>
      </c>
      <c r="K6612" s="7">
        <v>62.1</v>
      </c>
      <c r="L6612" s="7">
        <v>663</v>
      </c>
      <c r="M6612" s="7">
        <v>9.76</v>
      </c>
    </row>
    <row r="6613" spans="2:13" hidden="1" x14ac:dyDescent="0.35">
      <c r="B6613" s="31">
        <v>43683</v>
      </c>
      <c r="C6613" s="26">
        <v>5.0416666666667096</v>
      </c>
      <c r="E6613" s="58" t="s">
        <v>267</v>
      </c>
      <c r="F6613" s="52" t="s">
        <v>166</v>
      </c>
      <c r="G6613" s="56" t="s">
        <v>93</v>
      </c>
      <c r="I6613" s="59">
        <v>4.4432870370370366E-2</v>
      </c>
      <c r="J6613" s="7" t="s">
        <v>39</v>
      </c>
      <c r="K6613" s="7">
        <v>65.900000000000006</v>
      </c>
      <c r="L6613" s="7">
        <v>684</v>
      </c>
      <c r="M6613" s="7">
        <v>11.59</v>
      </c>
    </row>
    <row r="6614" spans="2:13" hidden="1" x14ac:dyDescent="0.35">
      <c r="B6614" s="31">
        <v>43683</v>
      </c>
      <c r="C6614" s="26">
        <v>5.0416666666667096</v>
      </c>
      <c r="E6614" s="58" t="s">
        <v>267</v>
      </c>
      <c r="F6614" s="52" t="s">
        <v>166</v>
      </c>
      <c r="G6614" s="56" t="s">
        <v>93</v>
      </c>
      <c r="I6614" s="59">
        <v>4.476851851851852E-2</v>
      </c>
      <c r="J6614" s="7" t="s">
        <v>39</v>
      </c>
      <c r="K6614" s="7">
        <v>59.6</v>
      </c>
      <c r="L6614" s="7">
        <v>769</v>
      </c>
      <c r="M6614" s="7">
        <v>4.1500000000000004</v>
      </c>
    </row>
    <row r="6615" spans="2:13" hidden="1" x14ac:dyDescent="0.35">
      <c r="B6615" s="31">
        <v>43683</v>
      </c>
      <c r="C6615" s="26">
        <v>5.0416666666667096</v>
      </c>
      <c r="E6615" s="58" t="s">
        <v>267</v>
      </c>
      <c r="F6615" s="52" t="s">
        <v>166</v>
      </c>
      <c r="G6615" s="56" t="s">
        <v>93</v>
      </c>
      <c r="I6615" s="59">
        <v>4.6655092592592595E-2</v>
      </c>
      <c r="J6615" s="7" t="s">
        <v>39</v>
      </c>
      <c r="K6615" s="7">
        <v>62.9</v>
      </c>
      <c r="L6615" s="7">
        <v>1248</v>
      </c>
      <c r="M6615" s="7">
        <v>6.51</v>
      </c>
    </row>
    <row r="6616" spans="2:13" hidden="1" x14ac:dyDescent="0.35">
      <c r="B6616" s="31">
        <v>43683</v>
      </c>
      <c r="C6616" s="26">
        <v>5.0416666666667096</v>
      </c>
      <c r="E6616" s="58" t="s">
        <v>267</v>
      </c>
      <c r="F6616" s="52" t="s">
        <v>166</v>
      </c>
      <c r="G6616" s="56" t="s">
        <v>93</v>
      </c>
      <c r="I6616" s="59">
        <v>4.6678240740740735E-2</v>
      </c>
      <c r="J6616" s="7" t="s">
        <v>39</v>
      </c>
      <c r="K6616" s="7">
        <v>55.8</v>
      </c>
      <c r="L6616" s="7">
        <v>1253</v>
      </c>
      <c r="M6616" s="7">
        <v>6.12</v>
      </c>
    </row>
    <row r="6617" spans="2:13" hidden="1" x14ac:dyDescent="0.35">
      <c r="B6617" s="31">
        <v>43683</v>
      </c>
      <c r="C6617" s="26">
        <v>5.0416666666667096</v>
      </c>
      <c r="E6617" s="58" t="s">
        <v>267</v>
      </c>
      <c r="F6617" s="52" t="s">
        <v>166</v>
      </c>
      <c r="G6617" s="56" t="s">
        <v>93</v>
      </c>
      <c r="I6617" s="59">
        <v>4.6655092592592595E-2</v>
      </c>
      <c r="J6617" s="7" t="s">
        <v>39</v>
      </c>
      <c r="K6617" s="7">
        <v>54.6</v>
      </c>
      <c r="L6617" s="7">
        <v>1247</v>
      </c>
      <c r="M6617" s="7">
        <v>69.3</v>
      </c>
    </row>
    <row r="6618" spans="2:13" hidden="1" x14ac:dyDescent="0.35">
      <c r="B6618" s="31">
        <v>43683</v>
      </c>
      <c r="C6618" s="26">
        <v>5.0416666666667096</v>
      </c>
      <c r="E6618" s="58" t="s">
        <v>267</v>
      </c>
      <c r="F6618" s="52" t="s">
        <v>166</v>
      </c>
      <c r="G6618" s="56" t="s">
        <v>93</v>
      </c>
      <c r="I6618" s="59">
        <v>4.7094907407407405E-2</v>
      </c>
      <c r="J6618" s="7" t="s">
        <v>39</v>
      </c>
      <c r="K6618" s="7">
        <v>58.3</v>
      </c>
      <c r="L6618" s="7">
        <v>1348</v>
      </c>
      <c r="M6618" s="7">
        <v>10.119999999999999</v>
      </c>
    </row>
    <row r="6619" spans="2:13" hidden="1" x14ac:dyDescent="0.35">
      <c r="B6619" s="31">
        <v>43683</v>
      </c>
      <c r="C6619" s="26">
        <v>5.0416666666667096</v>
      </c>
      <c r="E6619" s="58" t="s">
        <v>267</v>
      </c>
      <c r="F6619" s="52" t="s">
        <v>166</v>
      </c>
      <c r="G6619" s="56" t="s">
        <v>93</v>
      </c>
      <c r="I6619" s="59">
        <v>4.7175925925925927E-2</v>
      </c>
      <c r="J6619" s="7" t="s">
        <v>39</v>
      </c>
      <c r="K6619" s="7">
        <v>58.6</v>
      </c>
      <c r="L6619" s="7">
        <v>1368</v>
      </c>
      <c r="M6619" s="7">
        <v>8.7899999999999991</v>
      </c>
    </row>
    <row r="6620" spans="2:13" hidden="1" x14ac:dyDescent="0.35">
      <c r="B6620" s="31">
        <v>43683</v>
      </c>
      <c r="C6620" s="26">
        <v>5.0416666666667096</v>
      </c>
      <c r="E6620" s="58" t="s">
        <v>267</v>
      </c>
      <c r="F6620" s="52" t="s">
        <v>166</v>
      </c>
      <c r="G6620" s="56" t="s">
        <v>93</v>
      </c>
      <c r="I6620" s="59">
        <v>4.7141203703703706E-2</v>
      </c>
      <c r="J6620" s="7" t="s">
        <v>39</v>
      </c>
      <c r="K6620" s="7">
        <v>67.8</v>
      </c>
      <c r="L6620" s="7">
        <v>1360</v>
      </c>
      <c r="M6620" s="7">
        <v>10.19</v>
      </c>
    </row>
    <row r="6621" spans="2:13" hidden="1" x14ac:dyDescent="0.35">
      <c r="B6621" s="31">
        <v>43683</v>
      </c>
      <c r="C6621" s="26">
        <v>5.0416666666667096</v>
      </c>
      <c r="E6621" s="58" t="s">
        <v>267</v>
      </c>
      <c r="F6621" s="52" t="s">
        <v>166</v>
      </c>
      <c r="G6621" s="56" t="s">
        <v>93</v>
      </c>
      <c r="I6621" s="59">
        <v>4.8333333333333332E-2</v>
      </c>
      <c r="J6621" s="7" t="s">
        <v>39</v>
      </c>
      <c r="K6621" s="7">
        <v>61.8</v>
      </c>
      <c r="L6621" s="7">
        <v>1666</v>
      </c>
      <c r="M6621" s="7">
        <v>11.59</v>
      </c>
    </row>
    <row r="6622" spans="2:13" hidden="1" x14ac:dyDescent="0.35">
      <c r="B6622" s="31">
        <v>43683</v>
      </c>
      <c r="C6622" s="26">
        <v>5.0833333333333801</v>
      </c>
      <c r="E6622" s="58" t="s">
        <v>267</v>
      </c>
      <c r="F6622" s="52" t="s">
        <v>166</v>
      </c>
      <c r="G6622" s="56" t="s">
        <v>93</v>
      </c>
      <c r="I6622" s="59">
        <v>8.4884259259259257E-2</v>
      </c>
      <c r="J6622" s="7" t="s">
        <v>39</v>
      </c>
      <c r="K6622" s="7">
        <v>61.7</v>
      </c>
      <c r="L6622" s="7">
        <v>377</v>
      </c>
      <c r="M6622" s="7">
        <v>9.9499999999999993</v>
      </c>
    </row>
    <row r="6623" spans="2:13" hidden="1" x14ac:dyDescent="0.35">
      <c r="B6623" s="31">
        <v>43683</v>
      </c>
      <c r="C6623" s="26">
        <v>5.0833333333333801</v>
      </c>
      <c r="E6623" s="58" t="s">
        <v>267</v>
      </c>
      <c r="F6623" s="52" t="s">
        <v>166</v>
      </c>
      <c r="G6623" s="56" t="s">
        <v>93</v>
      </c>
      <c r="I6623" s="59">
        <v>8.6967592592592582E-2</v>
      </c>
      <c r="J6623" s="7" t="s">
        <v>39</v>
      </c>
      <c r="K6623" s="7">
        <v>66.3</v>
      </c>
      <c r="L6623" s="7">
        <v>905</v>
      </c>
      <c r="M6623" s="7">
        <v>7.39</v>
      </c>
    </row>
    <row r="6624" spans="2:13" hidden="1" x14ac:dyDescent="0.35">
      <c r="B6624" s="31">
        <v>43683</v>
      </c>
      <c r="C6624" s="26">
        <v>5.0833333333333801</v>
      </c>
      <c r="E6624" s="58" t="s">
        <v>267</v>
      </c>
      <c r="F6624" s="52" t="s">
        <v>166</v>
      </c>
      <c r="G6624" s="56" t="s">
        <v>93</v>
      </c>
      <c r="I6624" s="59">
        <v>8.6921296296296302E-2</v>
      </c>
      <c r="J6624" s="7" t="s">
        <v>39</v>
      </c>
      <c r="K6624" s="7">
        <v>64.3</v>
      </c>
      <c r="L6624" s="7">
        <v>895</v>
      </c>
      <c r="M6624" s="7">
        <v>6.74</v>
      </c>
    </row>
    <row r="6625" spans="2:15" hidden="1" x14ac:dyDescent="0.35">
      <c r="B6625" s="31">
        <v>43683</v>
      </c>
      <c r="C6625" s="26">
        <v>5.0833333333333801</v>
      </c>
      <c r="E6625" s="58" t="s">
        <v>267</v>
      </c>
      <c r="F6625" s="52" t="s">
        <v>166</v>
      </c>
      <c r="G6625" s="56" t="s">
        <v>93</v>
      </c>
      <c r="I6625" s="59">
        <v>8.7013888888888891E-2</v>
      </c>
      <c r="J6625" s="7" t="s">
        <v>39</v>
      </c>
      <c r="K6625" s="7">
        <v>59.8</v>
      </c>
      <c r="L6625" s="7">
        <v>918</v>
      </c>
      <c r="M6625" s="7">
        <v>9.2799999999999994</v>
      </c>
    </row>
    <row r="6626" spans="2:15" hidden="1" x14ac:dyDescent="0.35">
      <c r="B6626" s="31">
        <v>43683</v>
      </c>
      <c r="C6626" s="26">
        <v>5.0833333333333801</v>
      </c>
      <c r="E6626" s="58" t="s">
        <v>267</v>
      </c>
      <c r="F6626" s="52" t="s">
        <v>166</v>
      </c>
      <c r="G6626" s="56" t="s">
        <v>93</v>
      </c>
      <c r="I6626" s="59">
        <v>8.8587962962962966E-2</v>
      </c>
      <c r="J6626" s="7" t="s">
        <v>38</v>
      </c>
      <c r="K6626" s="7">
        <v>63.9</v>
      </c>
      <c r="L6626" s="7">
        <v>1306</v>
      </c>
      <c r="M6626" s="7">
        <v>5.31</v>
      </c>
    </row>
    <row r="6627" spans="2:15" hidden="1" x14ac:dyDescent="0.35">
      <c r="B6627" s="31">
        <v>43683</v>
      </c>
      <c r="C6627" s="26">
        <v>5.0833333333333801</v>
      </c>
      <c r="E6627" s="58" t="s">
        <v>267</v>
      </c>
      <c r="F6627" s="52" t="s">
        <v>166</v>
      </c>
      <c r="G6627" s="56" t="s">
        <v>93</v>
      </c>
      <c r="I6627" s="59">
        <v>8.863425925925926E-2</v>
      </c>
      <c r="J6627" s="7" t="s">
        <v>39</v>
      </c>
      <c r="K6627" s="7">
        <v>64.2</v>
      </c>
      <c r="L6627" s="7">
        <v>1316</v>
      </c>
      <c r="M6627" s="7">
        <v>11.17</v>
      </c>
    </row>
    <row r="6628" spans="2:15" hidden="1" x14ac:dyDescent="0.35">
      <c r="B6628" s="31">
        <v>43683</v>
      </c>
      <c r="C6628" s="26">
        <v>5.0833333333333801</v>
      </c>
      <c r="E6628" s="58" t="s">
        <v>267</v>
      </c>
      <c r="F6628" s="52" t="s">
        <v>166</v>
      </c>
      <c r="G6628" s="56" t="s">
        <v>93</v>
      </c>
      <c r="I6628" s="59">
        <v>8.8877314814814812E-2</v>
      </c>
      <c r="J6628" s="7" t="s">
        <v>39</v>
      </c>
      <c r="K6628" s="7">
        <v>59.5</v>
      </c>
      <c r="L6628" s="7">
        <v>1379</v>
      </c>
      <c r="M6628" s="7">
        <v>10.39</v>
      </c>
    </row>
    <row r="6629" spans="2:15" hidden="1" x14ac:dyDescent="0.35">
      <c r="B6629" s="31">
        <v>43683</v>
      </c>
      <c r="C6629" s="26">
        <v>5.0833333333333801</v>
      </c>
      <c r="E6629" s="58" t="s">
        <v>267</v>
      </c>
      <c r="F6629" s="52" t="s">
        <v>166</v>
      </c>
      <c r="G6629" s="56" t="s">
        <v>93</v>
      </c>
      <c r="I6629" s="59">
        <v>8.9675925925925923E-2</v>
      </c>
      <c r="J6629" s="7" t="s">
        <v>39</v>
      </c>
      <c r="K6629" s="7">
        <v>62</v>
      </c>
      <c r="L6629" s="7">
        <v>1583</v>
      </c>
      <c r="M6629" s="7">
        <v>8.7200000000000006</v>
      </c>
    </row>
    <row r="6630" spans="2:15" hidden="1" x14ac:dyDescent="0.35">
      <c r="B6630" s="31">
        <v>43683</v>
      </c>
      <c r="C6630" s="26">
        <v>5.12500000000004</v>
      </c>
      <c r="E6630" s="58" t="s">
        <v>267</v>
      </c>
      <c r="F6630" s="52" t="s">
        <v>166</v>
      </c>
      <c r="G6630" s="56" t="s">
        <v>93</v>
      </c>
      <c r="I6630" s="59">
        <v>0.12575231481481483</v>
      </c>
      <c r="J6630" s="7" t="s">
        <v>39</v>
      </c>
      <c r="K6630" s="7">
        <v>67.900000000000006</v>
      </c>
      <c r="L6630" s="7">
        <v>186</v>
      </c>
      <c r="M6630" s="7">
        <v>9.64</v>
      </c>
    </row>
    <row r="6631" spans="2:15" hidden="1" x14ac:dyDescent="0.35">
      <c r="B6631" s="31">
        <v>43683</v>
      </c>
      <c r="C6631" s="26">
        <v>5.12500000000004</v>
      </c>
      <c r="E6631" s="58" t="s">
        <v>267</v>
      </c>
      <c r="F6631" s="52" t="s">
        <v>166</v>
      </c>
      <c r="G6631" s="56" t="s">
        <v>93</v>
      </c>
      <c r="I6631" s="59">
        <v>0.12645833333333334</v>
      </c>
      <c r="J6631" s="7" t="s">
        <v>39</v>
      </c>
      <c r="K6631" s="7">
        <v>60</v>
      </c>
      <c r="L6631" s="7">
        <v>355</v>
      </c>
      <c r="M6631" s="7">
        <v>8.5299999999999994</v>
      </c>
    </row>
    <row r="6632" spans="2:15" hidden="1" x14ac:dyDescent="0.35">
      <c r="B6632" s="31">
        <v>43683</v>
      </c>
      <c r="C6632" s="26">
        <v>5.12500000000004</v>
      </c>
      <c r="E6632" s="58" t="s">
        <v>267</v>
      </c>
      <c r="F6632" s="52" t="s">
        <v>166</v>
      </c>
      <c r="G6632" s="56" t="s">
        <v>93</v>
      </c>
      <c r="I6632" s="59">
        <v>0.12665509259259258</v>
      </c>
      <c r="J6632" s="7" t="s">
        <v>39</v>
      </c>
      <c r="K6632" s="7">
        <v>64.3</v>
      </c>
      <c r="L6632" s="7">
        <v>403</v>
      </c>
      <c r="M6632" s="7">
        <v>6.26</v>
      </c>
    </row>
    <row r="6633" spans="2:15" hidden="1" x14ac:dyDescent="0.35">
      <c r="B6633" s="31">
        <v>43683</v>
      </c>
      <c r="C6633" s="26">
        <v>5.12500000000004</v>
      </c>
      <c r="E6633" s="58" t="s">
        <v>267</v>
      </c>
      <c r="F6633" s="52" t="s">
        <v>166</v>
      </c>
      <c r="G6633" s="56" t="s">
        <v>93</v>
      </c>
      <c r="I6633" s="59">
        <v>0.12666666666666668</v>
      </c>
      <c r="J6633" s="7" t="s">
        <v>39</v>
      </c>
      <c r="K6633" s="7">
        <v>54.3</v>
      </c>
      <c r="L6633" s="7">
        <v>405</v>
      </c>
      <c r="M6633" s="7">
        <v>5.95</v>
      </c>
    </row>
    <row r="6634" spans="2:15" hidden="1" x14ac:dyDescent="0.35">
      <c r="B6634" s="31">
        <v>43683</v>
      </c>
      <c r="C6634" s="26">
        <v>5.12500000000004</v>
      </c>
      <c r="E6634" s="58" t="s">
        <v>267</v>
      </c>
      <c r="F6634" s="52" t="s">
        <v>166</v>
      </c>
      <c r="G6634" s="56" t="s">
        <v>93</v>
      </c>
      <c r="I6634" s="59">
        <v>0.12667824074074074</v>
      </c>
      <c r="J6634" s="7" t="s">
        <v>39</v>
      </c>
      <c r="K6634" s="7">
        <v>51.6</v>
      </c>
      <c r="L6634" s="7">
        <v>409</v>
      </c>
      <c r="M6634" s="7">
        <v>6.62</v>
      </c>
    </row>
    <row r="6635" spans="2:15" hidden="1" x14ac:dyDescent="0.35">
      <c r="B6635" s="31">
        <v>43683</v>
      </c>
      <c r="C6635" s="26">
        <v>5.12500000000004</v>
      </c>
      <c r="E6635" s="58" t="s">
        <v>267</v>
      </c>
      <c r="F6635" s="52" t="s">
        <v>166</v>
      </c>
      <c r="G6635" s="56" t="s">
        <v>93</v>
      </c>
      <c r="I6635" s="59">
        <v>0.12702546296296297</v>
      </c>
      <c r="J6635" s="7" t="s">
        <v>39</v>
      </c>
      <c r="K6635" s="7">
        <v>55.9</v>
      </c>
      <c r="L6635" s="7">
        <v>500</v>
      </c>
      <c r="M6635" s="7">
        <v>7.1</v>
      </c>
    </row>
    <row r="6636" spans="2:15" hidden="1" x14ac:dyDescent="0.35">
      <c r="B6636" s="31">
        <v>43683</v>
      </c>
      <c r="C6636" s="26">
        <v>5.12500000000004</v>
      </c>
      <c r="E6636" s="58" t="s">
        <v>267</v>
      </c>
      <c r="F6636" s="52" t="s">
        <v>166</v>
      </c>
      <c r="G6636" s="56" t="s">
        <v>93</v>
      </c>
      <c r="I6636" s="59">
        <v>0.12850694444444444</v>
      </c>
      <c r="J6636" s="7" t="s">
        <v>39</v>
      </c>
      <c r="K6636" s="7">
        <v>86.6</v>
      </c>
      <c r="L6636" s="7">
        <v>878</v>
      </c>
      <c r="M6636" s="7">
        <v>9.11</v>
      </c>
    </row>
    <row r="6637" spans="2:15" hidden="1" x14ac:dyDescent="0.35">
      <c r="B6637" s="31">
        <v>43683</v>
      </c>
      <c r="C6637" s="26">
        <v>5.12500000000004</v>
      </c>
      <c r="E6637" s="58" t="s">
        <v>267</v>
      </c>
      <c r="F6637" s="52" t="s">
        <v>166</v>
      </c>
      <c r="G6637" s="56" t="s">
        <v>93</v>
      </c>
      <c r="I6637" s="59">
        <v>0.13126157407407407</v>
      </c>
      <c r="J6637" s="7" t="s">
        <v>38</v>
      </c>
      <c r="K6637" s="7">
        <v>69</v>
      </c>
      <c r="L6637" s="7">
        <v>1562</v>
      </c>
      <c r="M6637" s="7">
        <v>5.47</v>
      </c>
      <c r="N6637" s="7">
        <v>3</v>
      </c>
      <c r="O6637" s="7" t="s">
        <v>199</v>
      </c>
    </row>
    <row r="6638" spans="2:15" hidden="1" x14ac:dyDescent="0.35">
      <c r="B6638" s="31">
        <v>43683</v>
      </c>
      <c r="C6638" s="26">
        <v>5.12500000000004</v>
      </c>
      <c r="E6638" s="58" t="s">
        <v>267</v>
      </c>
      <c r="F6638" s="52" t="s">
        <v>166</v>
      </c>
      <c r="G6638" s="56" t="s">
        <v>93</v>
      </c>
      <c r="I6638" s="59">
        <v>0.13163194444444445</v>
      </c>
      <c r="J6638" s="7" t="s">
        <v>39</v>
      </c>
      <c r="K6638" s="7">
        <v>75.599999999999994</v>
      </c>
      <c r="L6638" s="7">
        <v>1657</v>
      </c>
      <c r="M6638" s="7">
        <v>8.06</v>
      </c>
    </row>
    <row r="6639" spans="2:15" hidden="1" x14ac:dyDescent="0.35">
      <c r="B6639" s="31">
        <v>43683</v>
      </c>
      <c r="C6639" s="26">
        <v>5.12500000000004</v>
      </c>
      <c r="E6639" s="58" t="s">
        <v>267</v>
      </c>
      <c r="F6639" s="52" t="s">
        <v>166</v>
      </c>
      <c r="G6639" s="56" t="s">
        <v>93</v>
      </c>
      <c r="I6639" s="59">
        <v>0.13174768518518518</v>
      </c>
      <c r="J6639" s="7" t="s">
        <v>39</v>
      </c>
      <c r="K6639" s="7">
        <v>49.1</v>
      </c>
      <c r="L6639" s="7">
        <v>1686</v>
      </c>
      <c r="M6639" s="7">
        <v>6.35</v>
      </c>
    </row>
    <row r="6640" spans="2:15" hidden="1" x14ac:dyDescent="0.35">
      <c r="B6640" s="31">
        <v>43683</v>
      </c>
      <c r="C6640" s="26">
        <v>5.12500000000004</v>
      </c>
      <c r="E6640" s="58" t="s">
        <v>267</v>
      </c>
      <c r="F6640" s="52" t="s">
        <v>166</v>
      </c>
      <c r="G6640" s="56" t="s">
        <v>93</v>
      </c>
      <c r="I6640" s="59">
        <v>0.13196759259259258</v>
      </c>
      <c r="J6640" s="7" t="s">
        <v>39</v>
      </c>
      <c r="K6640" s="7">
        <v>67.2</v>
      </c>
      <c r="L6640" s="7">
        <v>1741</v>
      </c>
      <c r="M6640" s="7">
        <v>10.199999999999999</v>
      </c>
    </row>
    <row r="6641" spans="2:15" hidden="1" x14ac:dyDescent="0.35">
      <c r="B6641" s="31">
        <v>43683</v>
      </c>
      <c r="C6641" s="26">
        <v>5.1666666666667096</v>
      </c>
      <c r="E6641" s="58" t="s">
        <v>267</v>
      </c>
      <c r="F6641" s="52" t="s">
        <v>166</v>
      </c>
      <c r="G6641" s="56" t="s">
        <v>93</v>
      </c>
      <c r="I6641" s="59">
        <v>0.17013888888888887</v>
      </c>
      <c r="J6641" s="7" t="s">
        <v>39</v>
      </c>
      <c r="K6641" s="7">
        <v>71.400000000000006</v>
      </c>
      <c r="L6641" s="7">
        <v>872</v>
      </c>
      <c r="M6641" s="7">
        <v>9.2899999999999991</v>
      </c>
    </row>
    <row r="6642" spans="2:15" hidden="1" x14ac:dyDescent="0.35">
      <c r="B6642" s="31">
        <v>43683</v>
      </c>
      <c r="C6642" s="26">
        <v>5.1666666666667096</v>
      </c>
      <c r="E6642" s="58" t="s">
        <v>267</v>
      </c>
      <c r="F6642" s="52" t="s">
        <v>166</v>
      </c>
      <c r="G6642" s="56" t="s">
        <v>93</v>
      </c>
      <c r="I6642" s="59">
        <v>0.17052083333333334</v>
      </c>
      <c r="J6642" s="7" t="s">
        <v>39</v>
      </c>
      <c r="K6642" s="7">
        <v>62.3</v>
      </c>
      <c r="L6642" s="7">
        <v>967</v>
      </c>
      <c r="M6642" s="7">
        <v>10.58</v>
      </c>
    </row>
    <row r="6643" spans="2:15" hidden="1" x14ac:dyDescent="0.35">
      <c r="B6643" s="31">
        <v>43683</v>
      </c>
      <c r="C6643" s="26">
        <v>5.1666666666667096</v>
      </c>
      <c r="E6643" s="58" t="s">
        <v>267</v>
      </c>
      <c r="F6643" s="52" t="s">
        <v>166</v>
      </c>
      <c r="G6643" s="56" t="s">
        <v>93</v>
      </c>
      <c r="I6643" s="59">
        <v>0.17163194444444443</v>
      </c>
      <c r="J6643" s="7" t="s">
        <v>39</v>
      </c>
      <c r="K6643" s="7">
        <v>85.8</v>
      </c>
      <c r="L6643" s="7">
        <v>1245</v>
      </c>
      <c r="M6643" s="7">
        <v>3.17</v>
      </c>
      <c r="N6643" s="7">
        <v>3</v>
      </c>
      <c r="O6643" s="7" t="s">
        <v>200</v>
      </c>
    </row>
    <row r="6644" spans="2:15" hidden="1" x14ac:dyDescent="0.35">
      <c r="B6644" s="31">
        <v>43683</v>
      </c>
      <c r="C6644" s="26">
        <v>5.1666666666667096</v>
      </c>
      <c r="E6644" s="58" t="s">
        <v>267</v>
      </c>
      <c r="F6644" s="52" t="s">
        <v>166</v>
      </c>
      <c r="G6644" s="56" t="s">
        <v>93</v>
      </c>
      <c r="I6644" s="59">
        <v>0.17283564814814814</v>
      </c>
      <c r="J6644" s="7" t="s">
        <v>39</v>
      </c>
      <c r="K6644" s="7">
        <v>63.8</v>
      </c>
      <c r="L6644" s="7">
        <v>1549</v>
      </c>
      <c r="M6644" s="7">
        <v>10.19</v>
      </c>
    </row>
    <row r="6645" spans="2:15" hidden="1" x14ac:dyDescent="0.35">
      <c r="B6645" s="31">
        <v>43683</v>
      </c>
      <c r="C6645" s="26">
        <v>5.1666666666667096</v>
      </c>
      <c r="E6645" s="58" t="s">
        <v>267</v>
      </c>
      <c r="F6645" s="52" t="s">
        <v>166</v>
      </c>
      <c r="G6645" s="56" t="s">
        <v>93</v>
      </c>
      <c r="I6645" s="59">
        <v>0.17284722222222224</v>
      </c>
      <c r="J6645" s="7" t="s">
        <v>39</v>
      </c>
      <c r="K6645" s="7">
        <v>59.9</v>
      </c>
      <c r="L6645" s="7">
        <v>1552</v>
      </c>
      <c r="M6645" s="7">
        <v>9.7100000000000009</v>
      </c>
    </row>
    <row r="6646" spans="2:15" hidden="1" x14ac:dyDescent="0.35">
      <c r="B6646" s="31">
        <v>43683</v>
      </c>
      <c r="C6646" s="26">
        <v>5.2083333333333801</v>
      </c>
      <c r="E6646" s="58" t="s">
        <v>267</v>
      </c>
      <c r="F6646" s="52" t="s">
        <v>166</v>
      </c>
      <c r="G6646" s="56" t="s">
        <v>93</v>
      </c>
      <c r="I6646" s="59">
        <v>0.20973379629629629</v>
      </c>
      <c r="J6646" s="7" t="s">
        <v>39</v>
      </c>
      <c r="K6646" s="7">
        <v>57.2</v>
      </c>
      <c r="L6646" s="7">
        <v>344</v>
      </c>
      <c r="M6646" s="7">
        <v>8.6</v>
      </c>
    </row>
    <row r="6647" spans="2:15" hidden="1" x14ac:dyDescent="0.35">
      <c r="B6647" s="31">
        <v>43683</v>
      </c>
      <c r="C6647" s="26">
        <v>5.2083333333333801</v>
      </c>
      <c r="E6647" s="58" t="s">
        <v>267</v>
      </c>
      <c r="F6647" s="52" t="s">
        <v>166</v>
      </c>
      <c r="G6647" s="56" t="s">
        <v>93</v>
      </c>
      <c r="I6647" s="59">
        <v>0.20971064814814813</v>
      </c>
      <c r="J6647" s="7" t="s">
        <v>39</v>
      </c>
      <c r="K6647" s="7">
        <v>59.8</v>
      </c>
      <c r="L6647" s="7">
        <v>339</v>
      </c>
      <c r="M6647" s="7">
        <v>6.42</v>
      </c>
    </row>
    <row r="6648" spans="2:15" hidden="1" x14ac:dyDescent="0.35">
      <c r="B6648" s="31">
        <v>43683</v>
      </c>
      <c r="C6648" s="26">
        <v>5.2083333333333801</v>
      </c>
      <c r="E6648" s="58" t="s">
        <v>267</v>
      </c>
      <c r="F6648" s="52" t="s">
        <v>166</v>
      </c>
      <c r="G6648" s="56" t="s">
        <v>93</v>
      </c>
      <c r="I6648" s="59">
        <v>0.20973379629629629</v>
      </c>
      <c r="J6648" s="7" t="s">
        <v>39</v>
      </c>
      <c r="K6648" s="7">
        <v>57.6</v>
      </c>
      <c r="L6648" s="7">
        <v>345</v>
      </c>
      <c r="M6648" s="7">
        <v>9.8800000000000008</v>
      </c>
    </row>
    <row r="6649" spans="2:15" hidden="1" x14ac:dyDescent="0.35">
      <c r="B6649" s="31">
        <v>43683</v>
      </c>
      <c r="C6649" s="26">
        <v>5.2083333333333801</v>
      </c>
      <c r="E6649" s="58" t="s">
        <v>267</v>
      </c>
      <c r="F6649" s="52" t="s">
        <v>166</v>
      </c>
      <c r="G6649" s="56" t="s">
        <v>93</v>
      </c>
      <c r="I6649" s="59">
        <v>0.21249999999999999</v>
      </c>
      <c r="J6649" s="7" t="s">
        <v>39</v>
      </c>
      <c r="K6649" s="7">
        <v>66.8</v>
      </c>
      <c r="L6649" s="7">
        <v>1056</v>
      </c>
      <c r="M6649" s="7">
        <v>11.37</v>
      </c>
    </row>
    <row r="6650" spans="2:15" hidden="1" x14ac:dyDescent="0.35">
      <c r="B6650" s="31">
        <v>43683</v>
      </c>
      <c r="C6650" s="26">
        <v>5.2083333333333801</v>
      </c>
      <c r="E6650" s="58" t="s">
        <v>267</v>
      </c>
      <c r="F6650" s="52" t="s">
        <v>166</v>
      </c>
      <c r="G6650" s="56" t="s">
        <v>93</v>
      </c>
      <c r="I6650" s="59">
        <v>0.21278935185185185</v>
      </c>
      <c r="J6650" s="7" t="s">
        <v>39</v>
      </c>
      <c r="K6650" s="7">
        <v>51.9</v>
      </c>
      <c r="L6650" s="7">
        <v>1125</v>
      </c>
      <c r="M6650" s="7">
        <v>6.75</v>
      </c>
    </row>
    <row r="6651" spans="2:15" hidden="1" x14ac:dyDescent="0.35">
      <c r="B6651" s="31">
        <v>43683</v>
      </c>
      <c r="C6651" s="26">
        <v>5.2083333333333801</v>
      </c>
      <c r="E6651" s="58" t="s">
        <v>267</v>
      </c>
      <c r="F6651" s="52" t="s">
        <v>166</v>
      </c>
      <c r="G6651" s="56" t="s">
        <v>93</v>
      </c>
      <c r="I6651" s="59">
        <v>0.21278935185185185</v>
      </c>
      <c r="J6651" s="7" t="s">
        <v>39</v>
      </c>
      <c r="K6651" s="7">
        <v>50.8</v>
      </c>
      <c r="L6651" s="7">
        <v>1125</v>
      </c>
      <c r="M6651" s="7">
        <v>6.63</v>
      </c>
    </row>
    <row r="6652" spans="2:15" hidden="1" x14ac:dyDescent="0.35">
      <c r="B6652" s="31">
        <v>43683</v>
      </c>
      <c r="C6652" s="26">
        <v>5.2083333333333801</v>
      </c>
      <c r="E6652" s="58" t="s">
        <v>267</v>
      </c>
      <c r="F6652" s="52" t="s">
        <v>166</v>
      </c>
      <c r="G6652" s="56" t="s">
        <v>93</v>
      </c>
      <c r="I6652" s="59">
        <v>0.21278935185185185</v>
      </c>
      <c r="J6652" s="7" t="s">
        <v>39</v>
      </c>
      <c r="K6652" s="7">
        <v>54.5</v>
      </c>
      <c r="L6652" s="7">
        <v>1125</v>
      </c>
      <c r="M6652" s="7">
        <v>6.25</v>
      </c>
    </row>
    <row r="6653" spans="2:15" hidden="1" x14ac:dyDescent="0.35">
      <c r="B6653" s="31">
        <v>43683</v>
      </c>
      <c r="C6653" s="26">
        <v>5.2083333333333801</v>
      </c>
      <c r="E6653" s="58" t="s">
        <v>267</v>
      </c>
      <c r="F6653" s="52" t="s">
        <v>166</v>
      </c>
      <c r="G6653" s="56" t="s">
        <v>93</v>
      </c>
      <c r="I6653" s="59">
        <v>0.21280092592592592</v>
      </c>
      <c r="J6653" s="7" t="s">
        <v>39</v>
      </c>
      <c r="K6653" s="7">
        <v>54.8</v>
      </c>
      <c r="L6653" s="7">
        <v>1126</v>
      </c>
      <c r="M6653" s="7">
        <v>5.8</v>
      </c>
    </row>
    <row r="6654" spans="2:15" hidden="1" x14ac:dyDescent="0.35">
      <c r="B6654" s="31">
        <v>43683</v>
      </c>
      <c r="C6654" s="26">
        <v>5.2083333333333801</v>
      </c>
      <c r="E6654" s="58" t="s">
        <v>267</v>
      </c>
      <c r="F6654" s="52" t="s">
        <v>166</v>
      </c>
      <c r="G6654" s="56" t="s">
        <v>93</v>
      </c>
      <c r="I6654" s="59">
        <v>0.21280092592592592</v>
      </c>
      <c r="J6654" s="7" t="s">
        <v>39</v>
      </c>
      <c r="K6654" s="7">
        <v>53.2</v>
      </c>
      <c r="L6654" s="7">
        <v>1126</v>
      </c>
      <c r="M6654" s="7">
        <v>6.32</v>
      </c>
    </row>
    <row r="6655" spans="2:15" hidden="1" x14ac:dyDescent="0.35">
      <c r="B6655" s="31">
        <v>43683</v>
      </c>
      <c r="C6655" s="26">
        <v>5.2083333333333801</v>
      </c>
      <c r="E6655" s="58" t="s">
        <v>267</v>
      </c>
      <c r="F6655" s="52" t="s">
        <v>166</v>
      </c>
      <c r="G6655" s="56" t="s">
        <v>93</v>
      </c>
      <c r="I6655" s="59">
        <v>0.21280092592592592</v>
      </c>
      <c r="J6655" s="7" t="s">
        <v>39</v>
      </c>
      <c r="K6655" s="7">
        <v>51</v>
      </c>
      <c r="L6655" s="7">
        <v>1128</v>
      </c>
      <c r="M6655" s="7">
        <v>6.31</v>
      </c>
    </row>
    <row r="6656" spans="2:15" hidden="1" x14ac:dyDescent="0.35">
      <c r="B6656" s="31">
        <v>43683</v>
      </c>
      <c r="C6656" s="26">
        <v>5.2083333333333801</v>
      </c>
      <c r="E6656" s="58" t="s">
        <v>267</v>
      </c>
      <c r="F6656" s="52" t="s">
        <v>166</v>
      </c>
      <c r="G6656" s="56" t="s">
        <v>93</v>
      </c>
      <c r="I6656" s="59">
        <v>0.21428240740740742</v>
      </c>
      <c r="J6656" s="7" t="s">
        <v>39</v>
      </c>
      <c r="K6656" s="7">
        <v>54.9</v>
      </c>
      <c r="L6656" s="7">
        <v>1503</v>
      </c>
      <c r="M6656" s="7">
        <v>5.69</v>
      </c>
    </row>
    <row r="6657" spans="2:15" hidden="1" x14ac:dyDescent="0.35">
      <c r="B6657" s="31">
        <v>43683</v>
      </c>
      <c r="C6657" s="26">
        <v>5.2083333333333801</v>
      </c>
      <c r="E6657" s="58" t="s">
        <v>267</v>
      </c>
      <c r="F6657" s="52" t="s">
        <v>166</v>
      </c>
      <c r="G6657" s="56" t="s">
        <v>93</v>
      </c>
      <c r="I6657" s="59">
        <v>0.21430555555555555</v>
      </c>
      <c r="J6657" s="7" t="s">
        <v>39</v>
      </c>
      <c r="K6657" s="7">
        <v>60.8</v>
      </c>
      <c r="L6657" s="7">
        <v>1508</v>
      </c>
      <c r="M6657" s="7">
        <v>6.09</v>
      </c>
    </row>
    <row r="6658" spans="2:15" hidden="1" x14ac:dyDescent="0.35">
      <c r="B6658" s="31">
        <v>43683</v>
      </c>
      <c r="C6658" s="26">
        <v>5.2083333333333801</v>
      </c>
      <c r="E6658" s="58" t="s">
        <v>267</v>
      </c>
      <c r="F6658" s="52" t="s">
        <v>166</v>
      </c>
      <c r="G6658" s="56" t="s">
        <v>93</v>
      </c>
      <c r="I6658" s="59">
        <v>0.21431712962962965</v>
      </c>
      <c r="J6658" s="7" t="s">
        <v>39</v>
      </c>
      <c r="K6658" s="7">
        <v>61.8</v>
      </c>
      <c r="L6658" s="7">
        <v>1511</v>
      </c>
      <c r="M6658" s="7">
        <v>5.97</v>
      </c>
    </row>
    <row r="6659" spans="2:15" hidden="1" x14ac:dyDescent="0.35">
      <c r="B6659" s="31">
        <v>43683</v>
      </c>
      <c r="C6659" s="26">
        <v>5.2083333333333801</v>
      </c>
      <c r="E6659" s="58" t="s">
        <v>267</v>
      </c>
      <c r="F6659" s="52" t="s">
        <v>166</v>
      </c>
      <c r="G6659" s="56" t="s">
        <v>93</v>
      </c>
      <c r="I6659" s="59">
        <v>0.21486111111111109</v>
      </c>
      <c r="J6659" s="7" t="s">
        <v>39</v>
      </c>
      <c r="K6659" s="7">
        <v>64.3</v>
      </c>
      <c r="L6659" s="7">
        <v>1651</v>
      </c>
      <c r="M6659" s="7">
        <v>8.9600000000000009</v>
      </c>
    </row>
    <row r="6660" spans="2:15" hidden="1" x14ac:dyDescent="0.35">
      <c r="B6660" s="31">
        <v>43683</v>
      </c>
      <c r="C6660" s="26">
        <v>5.2083333333333801</v>
      </c>
      <c r="E6660" s="58" t="s">
        <v>267</v>
      </c>
      <c r="F6660" s="52" t="s">
        <v>166</v>
      </c>
      <c r="G6660" s="56" t="s">
        <v>93</v>
      </c>
      <c r="I6660" s="59">
        <v>0.21487268518518518</v>
      </c>
      <c r="J6660" s="7" t="s">
        <v>39</v>
      </c>
      <c r="K6660" s="7">
        <v>63.8</v>
      </c>
      <c r="L6660" s="7">
        <v>1655</v>
      </c>
      <c r="M6660" s="7">
        <v>9.65</v>
      </c>
    </row>
    <row r="6661" spans="2:15" hidden="1" x14ac:dyDescent="0.35">
      <c r="B6661" s="31">
        <v>43683</v>
      </c>
      <c r="C6661" s="26">
        <v>5.2500000000000497</v>
      </c>
      <c r="F6661" s="52" t="s">
        <v>157</v>
      </c>
      <c r="G6661" s="56" t="s">
        <v>93</v>
      </c>
      <c r="I6661" s="59">
        <v>0.2502199074074074</v>
      </c>
      <c r="J6661" s="7" t="s">
        <v>39</v>
      </c>
      <c r="K6661" s="7">
        <v>60.9</v>
      </c>
      <c r="L6661" s="7">
        <v>52</v>
      </c>
      <c r="M6661" s="7">
        <v>9.81</v>
      </c>
      <c r="O6661" s="7" t="s">
        <v>201</v>
      </c>
    </row>
    <row r="6662" spans="2:15" hidden="1" x14ac:dyDescent="0.35">
      <c r="B6662" s="31">
        <v>43683</v>
      </c>
      <c r="C6662" s="26">
        <v>5.2500000000000497</v>
      </c>
      <c r="F6662" s="52" t="s">
        <v>157</v>
      </c>
      <c r="G6662" s="56" t="s">
        <v>93</v>
      </c>
      <c r="O6662" s="7" t="s">
        <v>201</v>
      </c>
    </row>
    <row r="6663" spans="2:15" hidden="1" x14ac:dyDescent="0.35">
      <c r="B6663" s="31">
        <v>43683</v>
      </c>
      <c r="C6663" s="26">
        <v>5.2500000000000497</v>
      </c>
      <c r="F6663" s="52" t="s">
        <v>157</v>
      </c>
      <c r="G6663" s="56" t="s">
        <v>93</v>
      </c>
      <c r="O6663" s="7" t="s">
        <v>201</v>
      </c>
    </row>
    <row r="6664" spans="2:15" hidden="1" x14ac:dyDescent="0.35">
      <c r="B6664" s="31">
        <v>43683</v>
      </c>
      <c r="C6664" s="26">
        <v>5.2500000000000497</v>
      </c>
      <c r="F6664" s="52" t="s">
        <v>157</v>
      </c>
      <c r="G6664" s="56" t="s">
        <v>93</v>
      </c>
      <c r="O6664" s="7" t="s">
        <v>201</v>
      </c>
    </row>
    <row r="6665" spans="2:15" hidden="1" x14ac:dyDescent="0.35">
      <c r="B6665" s="31">
        <v>43683</v>
      </c>
      <c r="C6665" s="26">
        <v>5.2916666666667096</v>
      </c>
      <c r="E6665" s="58" t="s">
        <v>267</v>
      </c>
      <c r="F6665" s="52" t="s">
        <v>166</v>
      </c>
      <c r="G6665" s="56" t="s">
        <v>93</v>
      </c>
      <c r="I6665" s="59" t="s">
        <v>40</v>
      </c>
      <c r="O6665" s="7" t="s">
        <v>202</v>
      </c>
    </row>
    <row r="6666" spans="2:15" hidden="1" x14ac:dyDescent="0.35">
      <c r="B6666" s="31">
        <v>43683</v>
      </c>
      <c r="C6666" s="26">
        <v>5.3333333333333801</v>
      </c>
      <c r="E6666" s="58" t="s">
        <v>267</v>
      </c>
      <c r="F6666" s="52" t="s">
        <v>166</v>
      </c>
      <c r="G6666" s="56" t="s">
        <v>93</v>
      </c>
      <c r="I6666" s="59" t="s">
        <v>40</v>
      </c>
      <c r="O6666" s="7" t="s">
        <v>203</v>
      </c>
    </row>
    <row r="6667" spans="2:15" hidden="1" x14ac:dyDescent="0.35">
      <c r="B6667" s="31">
        <v>43683</v>
      </c>
      <c r="C6667" s="26">
        <v>5.3750000000000497</v>
      </c>
      <c r="E6667" s="58" t="s">
        <v>267</v>
      </c>
      <c r="F6667" s="52" t="s">
        <v>166</v>
      </c>
      <c r="G6667" s="56" t="s">
        <v>93</v>
      </c>
      <c r="I6667" s="59" t="s">
        <v>40</v>
      </c>
      <c r="O6667" s="7" t="s">
        <v>203</v>
      </c>
    </row>
    <row r="6668" spans="2:15" hidden="1" x14ac:dyDescent="0.35">
      <c r="B6668" s="31">
        <v>43683</v>
      </c>
      <c r="C6668" s="26">
        <v>5.4166666666667096</v>
      </c>
      <c r="E6668" s="58" t="s">
        <v>267</v>
      </c>
      <c r="F6668" s="52" t="s">
        <v>166</v>
      </c>
      <c r="G6668" s="56" t="s">
        <v>93</v>
      </c>
      <c r="I6668" s="59" t="s">
        <v>40</v>
      </c>
      <c r="O6668" s="7" t="s">
        <v>203</v>
      </c>
    </row>
    <row r="6669" spans="2:15" hidden="1" x14ac:dyDescent="0.35">
      <c r="B6669" s="31">
        <v>43683</v>
      </c>
      <c r="C6669" s="26">
        <v>5.4583333333333801</v>
      </c>
      <c r="E6669" s="58" t="s">
        <v>267</v>
      </c>
      <c r="F6669" s="52" t="s">
        <v>166</v>
      </c>
      <c r="G6669" s="56" t="s">
        <v>93</v>
      </c>
      <c r="I6669" s="59" t="s">
        <v>40</v>
      </c>
    </row>
    <row r="6670" spans="2:15" hidden="1" x14ac:dyDescent="0.35">
      <c r="B6670" s="31">
        <v>43683</v>
      </c>
      <c r="C6670" s="26">
        <v>5.5000000000000497</v>
      </c>
      <c r="E6670" s="58" t="s">
        <v>267</v>
      </c>
      <c r="F6670" s="52" t="s">
        <v>166</v>
      </c>
      <c r="G6670" s="56" t="s">
        <v>93</v>
      </c>
      <c r="I6670" s="59" t="s">
        <v>40</v>
      </c>
    </row>
    <row r="6671" spans="2:15" hidden="1" x14ac:dyDescent="0.35">
      <c r="B6671" s="31">
        <v>43683</v>
      </c>
      <c r="C6671" s="26">
        <v>5.5416666666667203</v>
      </c>
      <c r="E6671" s="58" t="s">
        <v>267</v>
      </c>
      <c r="F6671" s="52" t="s">
        <v>166</v>
      </c>
      <c r="G6671" s="56" t="s">
        <v>93</v>
      </c>
      <c r="I6671" s="59" t="s">
        <v>40</v>
      </c>
    </row>
    <row r="6672" spans="2:15" hidden="1" x14ac:dyDescent="0.35">
      <c r="B6672" s="31">
        <v>43683</v>
      </c>
      <c r="C6672" s="26">
        <v>5.5833333333333801</v>
      </c>
      <c r="E6672" s="58" t="s">
        <v>267</v>
      </c>
      <c r="F6672" s="52" t="s">
        <v>166</v>
      </c>
      <c r="G6672" s="56" t="s">
        <v>93</v>
      </c>
      <c r="I6672" s="59" t="s">
        <v>40</v>
      </c>
    </row>
    <row r="6673" spans="2:15" hidden="1" x14ac:dyDescent="0.35">
      <c r="B6673" s="31">
        <v>43683</v>
      </c>
      <c r="C6673" s="26">
        <v>5.6250000000000497</v>
      </c>
      <c r="E6673" s="58" t="s">
        <v>267</v>
      </c>
      <c r="F6673" s="52" t="s">
        <v>166</v>
      </c>
      <c r="G6673" s="56" t="s">
        <v>93</v>
      </c>
      <c r="I6673" s="59">
        <v>0.62787037037037041</v>
      </c>
      <c r="J6673" s="7" t="s">
        <v>38</v>
      </c>
      <c r="K6673" s="7">
        <v>64.5</v>
      </c>
      <c r="L6673" s="7">
        <v>727</v>
      </c>
      <c r="M6673" s="7">
        <v>7.12</v>
      </c>
    </row>
    <row r="6674" spans="2:15" hidden="1" x14ac:dyDescent="0.35">
      <c r="B6674" s="31">
        <v>43683</v>
      </c>
      <c r="C6674" s="26">
        <v>5.6666666666667203</v>
      </c>
      <c r="E6674" s="58" t="s">
        <v>267</v>
      </c>
      <c r="F6674" s="52" t="s">
        <v>166</v>
      </c>
      <c r="G6674" s="56" t="s">
        <v>93</v>
      </c>
      <c r="I6674" s="59" t="s">
        <v>40</v>
      </c>
    </row>
    <row r="6675" spans="2:15" hidden="1" x14ac:dyDescent="0.35">
      <c r="B6675" s="31">
        <v>43683</v>
      </c>
      <c r="C6675" s="26">
        <v>5.7083333333333801</v>
      </c>
      <c r="E6675" s="58" t="s">
        <v>267</v>
      </c>
      <c r="F6675" s="52" t="s">
        <v>166</v>
      </c>
      <c r="G6675" s="56" t="s">
        <v>93</v>
      </c>
      <c r="I6675" s="59" t="s">
        <v>40</v>
      </c>
    </row>
    <row r="6676" spans="2:15" hidden="1" x14ac:dyDescent="0.35">
      <c r="B6676" s="31">
        <v>43683</v>
      </c>
      <c r="C6676" s="26">
        <v>5.7500000000000497</v>
      </c>
      <c r="E6676" s="58" t="s">
        <v>267</v>
      </c>
      <c r="F6676" s="52" t="s">
        <v>166</v>
      </c>
      <c r="G6676" s="56" t="s">
        <v>93</v>
      </c>
      <c r="I6676" s="59" t="s">
        <v>40</v>
      </c>
      <c r="O6676" s="7" t="s">
        <v>204</v>
      </c>
    </row>
    <row r="6677" spans="2:15" hidden="1" x14ac:dyDescent="0.35">
      <c r="B6677" s="31">
        <v>43683</v>
      </c>
      <c r="C6677" s="26">
        <v>5.7916666666667203</v>
      </c>
      <c r="F6677" s="52" t="s">
        <v>157</v>
      </c>
      <c r="G6677" s="56" t="s">
        <v>93</v>
      </c>
    </row>
    <row r="6678" spans="2:15" hidden="1" x14ac:dyDescent="0.35">
      <c r="B6678" s="31">
        <v>43683</v>
      </c>
      <c r="C6678" s="26">
        <v>5.8333333333333801</v>
      </c>
    </row>
    <row r="6679" spans="2:15" hidden="1" x14ac:dyDescent="0.35">
      <c r="B6679" s="31">
        <v>43683</v>
      </c>
      <c r="C6679" s="26">
        <v>5.8750000000000497</v>
      </c>
    </row>
    <row r="6680" spans="2:15" hidden="1" x14ac:dyDescent="0.35">
      <c r="B6680" s="31">
        <v>43683</v>
      </c>
      <c r="C6680" s="26">
        <v>5.9166666666667203</v>
      </c>
    </row>
    <row r="6681" spans="2:15" hidden="1" x14ac:dyDescent="0.35">
      <c r="B6681" s="31">
        <v>43683</v>
      </c>
      <c r="C6681" s="26">
        <v>5.9583333333333899</v>
      </c>
    </row>
    <row r="6682" spans="2:15" hidden="1" x14ac:dyDescent="0.35">
      <c r="B6682" s="31">
        <v>43684</v>
      </c>
      <c r="C6682" s="26">
        <v>6.0000000000000497</v>
      </c>
      <c r="E6682" s="58" t="s">
        <v>267</v>
      </c>
      <c r="F6682" s="52" t="s">
        <v>166</v>
      </c>
      <c r="G6682" s="56" t="s">
        <v>93</v>
      </c>
      <c r="I6682" s="59">
        <v>1.1921296296296296E-3</v>
      </c>
      <c r="J6682" s="7" t="s">
        <v>39</v>
      </c>
      <c r="K6682" s="7">
        <v>50.9</v>
      </c>
      <c r="L6682" s="7">
        <v>294</v>
      </c>
      <c r="M6682" s="7">
        <v>5.84</v>
      </c>
    </row>
    <row r="6683" spans="2:15" hidden="1" x14ac:dyDescent="0.35">
      <c r="B6683" s="31">
        <v>43684</v>
      </c>
      <c r="C6683" s="26">
        <v>6.0000000000000497</v>
      </c>
      <c r="E6683" s="58" t="s">
        <v>267</v>
      </c>
      <c r="F6683" s="52" t="s">
        <v>166</v>
      </c>
      <c r="G6683" s="56" t="s">
        <v>93</v>
      </c>
      <c r="I6683" s="59">
        <v>2.1990740740740742E-3</v>
      </c>
      <c r="J6683" s="7" t="s">
        <v>39</v>
      </c>
      <c r="K6683" s="7">
        <v>56.6</v>
      </c>
      <c r="L6683" s="7">
        <v>550</v>
      </c>
      <c r="M6683" s="7">
        <v>9.66</v>
      </c>
    </row>
    <row r="6684" spans="2:15" hidden="1" x14ac:dyDescent="0.35">
      <c r="B6684" s="31">
        <v>43684</v>
      </c>
      <c r="C6684" s="26">
        <v>6.0000000000000497</v>
      </c>
      <c r="E6684" s="58" t="s">
        <v>267</v>
      </c>
      <c r="F6684" s="52" t="s">
        <v>166</v>
      </c>
      <c r="G6684" s="56" t="s">
        <v>93</v>
      </c>
      <c r="I6684" s="59">
        <v>3.7384259259259263E-3</v>
      </c>
      <c r="J6684" s="7" t="s">
        <v>39</v>
      </c>
      <c r="K6684" s="7">
        <v>74.8</v>
      </c>
      <c r="L6684" s="7">
        <v>940</v>
      </c>
      <c r="M6684" s="7">
        <v>11.27</v>
      </c>
    </row>
    <row r="6685" spans="2:15" hidden="1" x14ac:dyDescent="0.35">
      <c r="B6685" s="31">
        <v>43684</v>
      </c>
      <c r="C6685" s="26">
        <v>6.0000000000000497</v>
      </c>
      <c r="E6685" s="58" t="s">
        <v>267</v>
      </c>
      <c r="F6685" s="52" t="s">
        <v>166</v>
      </c>
      <c r="G6685" s="56" t="s">
        <v>93</v>
      </c>
      <c r="I6685" s="59">
        <v>5.9722222222222225E-3</v>
      </c>
      <c r="J6685" s="7" t="s">
        <v>39</v>
      </c>
      <c r="K6685" s="7">
        <v>59.1</v>
      </c>
      <c r="L6685" s="7">
        <v>1486</v>
      </c>
      <c r="M6685" s="7">
        <v>5.5</v>
      </c>
    </row>
    <row r="6686" spans="2:15" hidden="1" x14ac:dyDescent="0.35">
      <c r="B6686" s="31">
        <v>43684</v>
      </c>
      <c r="C6686" s="26">
        <v>6.0000000000000497</v>
      </c>
      <c r="E6686" s="58" t="s">
        <v>267</v>
      </c>
      <c r="F6686" s="52" t="s">
        <v>166</v>
      </c>
      <c r="G6686" s="56" t="s">
        <v>93</v>
      </c>
      <c r="I6686" s="59">
        <v>5.9490740740740745E-3</v>
      </c>
      <c r="J6686" s="7" t="s">
        <v>39</v>
      </c>
      <c r="K6686" s="7">
        <v>60.7</v>
      </c>
      <c r="L6686" s="7">
        <v>1482</v>
      </c>
      <c r="M6686" s="7">
        <v>6.36</v>
      </c>
    </row>
    <row r="6687" spans="2:15" hidden="1" x14ac:dyDescent="0.35">
      <c r="B6687" s="31">
        <v>43684</v>
      </c>
      <c r="C6687" s="26">
        <v>6.0000000000000497</v>
      </c>
      <c r="E6687" s="58" t="s">
        <v>267</v>
      </c>
      <c r="F6687" s="52" t="s">
        <v>166</v>
      </c>
      <c r="G6687" s="56" t="s">
        <v>93</v>
      </c>
      <c r="I6687" s="59">
        <v>6.0185185185185177E-3</v>
      </c>
      <c r="J6687" s="7" t="s">
        <v>39</v>
      </c>
      <c r="K6687" s="7">
        <v>59.5</v>
      </c>
      <c r="L6687" s="7">
        <v>1496</v>
      </c>
      <c r="M6687" s="7">
        <v>9.01</v>
      </c>
    </row>
    <row r="6688" spans="2:15" hidden="1" x14ac:dyDescent="0.35">
      <c r="B6688" s="31">
        <v>43684</v>
      </c>
      <c r="C6688" s="26">
        <v>6.0416666666667203</v>
      </c>
      <c r="E6688" s="58" t="s">
        <v>267</v>
      </c>
      <c r="F6688" s="52" t="s">
        <v>166</v>
      </c>
      <c r="G6688" s="56" t="s">
        <v>93</v>
      </c>
      <c r="I6688" s="59">
        <v>4.1817129629629628E-2</v>
      </c>
      <c r="J6688" s="7" t="s">
        <v>39</v>
      </c>
      <c r="K6688" s="7">
        <v>60.1</v>
      </c>
      <c r="L6688" s="7">
        <v>33</v>
      </c>
      <c r="M6688" s="7">
        <v>7.78</v>
      </c>
    </row>
    <row r="6689" spans="2:15" hidden="1" x14ac:dyDescent="0.35">
      <c r="B6689" s="31">
        <v>43684</v>
      </c>
      <c r="C6689" s="26">
        <v>6.0416666666667203</v>
      </c>
      <c r="E6689" s="58" t="s">
        <v>267</v>
      </c>
      <c r="F6689" s="52" t="s">
        <v>166</v>
      </c>
      <c r="G6689" s="56" t="s">
        <v>93</v>
      </c>
      <c r="I6689" s="59">
        <v>4.1817129629629628E-2</v>
      </c>
      <c r="J6689" s="7" t="s">
        <v>39</v>
      </c>
      <c r="K6689" s="7">
        <v>63.2</v>
      </c>
      <c r="L6689" s="7">
        <v>35</v>
      </c>
      <c r="M6689" s="7">
        <v>6.43</v>
      </c>
    </row>
    <row r="6690" spans="2:15" hidden="1" x14ac:dyDescent="0.35">
      <c r="B6690" s="31">
        <v>43684</v>
      </c>
      <c r="C6690" s="26">
        <v>6.0416666666667203</v>
      </c>
      <c r="E6690" s="58" t="s">
        <v>267</v>
      </c>
      <c r="F6690" s="52" t="s">
        <v>166</v>
      </c>
      <c r="G6690" s="56" t="s">
        <v>93</v>
      </c>
      <c r="I6690" s="59">
        <v>4.3425925925925923E-2</v>
      </c>
      <c r="J6690" s="7" t="s">
        <v>39</v>
      </c>
      <c r="K6690" s="7">
        <v>84.7</v>
      </c>
      <c r="L6690" s="7">
        <v>424</v>
      </c>
      <c r="M6690" s="7">
        <v>5.34</v>
      </c>
    </row>
    <row r="6691" spans="2:15" hidden="1" x14ac:dyDescent="0.35">
      <c r="B6691" s="31">
        <v>43684</v>
      </c>
      <c r="C6691" s="26">
        <v>6.0416666666667203</v>
      </c>
      <c r="E6691" s="58" t="s">
        <v>267</v>
      </c>
      <c r="F6691" s="52" t="s">
        <v>166</v>
      </c>
      <c r="G6691" s="56" t="s">
        <v>93</v>
      </c>
      <c r="I6691" s="59">
        <v>4.5775462962962969E-2</v>
      </c>
      <c r="J6691" s="7" t="s">
        <v>39</v>
      </c>
      <c r="K6691" s="7">
        <v>63.8</v>
      </c>
      <c r="L6691" s="7">
        <v>1014</v>
      </c>
      <c r="M6691" s="7">
        <v>7.18</v>
      </c>
    </row>
    <row r="6692" spans="2:15" hidden="1" x14ac:dyDescent="0.35">
      <c r="B6692" s="31">
        <v>43684</v>
      </c>
      <c r="C6692" s="26">
        <v>6.0416666666667203</v>
      </c>
      <c r="E6692" s="58" t="s">
        <v>267</v>
      </c>
      <c r="F6692" s="52" t="s">
        <v>166</v>
      </c>
      <c r="G6692" s="56" t="s">
        <v>93</v>
      </c>
      <c r="I6692" s="59">
        <v>4.5798611111111109E-2</v>
      </c>
      <c r="J6692" s="7" t="s">
        <v>39</v>
      </c>
      <c r="K6692" s="7">
        <v>58.8</v>
      </c>
      <c r="L6692" s="7">
        <v>1018</v>
      </c>
      <c r="M6692" s="7">
        <v>7.01</v>
      </c>
    </row>
    <row r="6693" spans="2:15" hidden="1" x14ac:dyDescent="0.35">
      <c r="B6693" s="31">
        <v>43684</v>
      </c>
      <c r="C6693" s="26">
        <v>6.0416666666667203</v>
      </c>
      <c r="E6693" s="58" t="s">
        <v>267</v>
      </c>
      <c r="F6693" s="52" t="s">
        <v>166</v>
      </c>
      <c r="G6693" s="56" t="s">
        <v>93</v>
      </c>
      <c r="I6693" s="59">
        <v>4.8587962962962965E-2</v>
      </c>
      <c r="J6693" s="7" t="s">
        <v>39</v>
      </c>
      <c r="K6693" s="7">
        <v>94.9</v>
      </c>
      <c r="L6693" s="7">
        <v>1709</v>
      </c>
      <c r="M6693" s="7">
        <v>9.15</v>
      </c>
    </row>
    <row r="6694" spans="2:15" hidden="1" x14ac:dyDescent="0.35">
      <c r="B6694" s="31">
        <v>43684</v>
      </c>
      <c r="C6694" s="26">
        <v>6.0833333333333899</v>
      </c>
      <c r="E6694" s="58" t="s">
        <v>267</v>
      </c>
      <c r="F6694" s="52" t="s">
        <v>166</v>
      </c>
      <c r="G6694" s="56" t="s">
        <v>93</v>
      </c>
      <c r="I6694" s="59" t="s">
        <v>40</v>
      </c>
    </row>
    <row r="6695" spans="2:15" hidden="1" x14ac:dyDescent="0.35">
      <c r="B6695" s="31">
        <v>43684</v>
      </c>
      <c r="C6695" s="26">
        <v>6.1250000000000497</v>
      </c>
      <c r="E6695" s="58" t="s">
        <v>267</v>
      </c>
      <c r="F6695" s="52" t="s">
        <v>166</v>
      </c>
      <c r="G6695" s="56" t="s">
        <v>93</v>
      </c>
      <c r="I6695" s="59">
        <v>0.12726851851851853</v>
      </c>
      <c r="J6695" s="7" t="s">
        <v>39</v>
      </c>
      <c r="K6695" s="7">
        <v>73.8</v>
      </c>
      <c r="L6695" s="7">
        <v>555</v>
      </c>
      <c r="M6695" s="7">
        <v>9.6199999999999992</v>
      </c>
    </row>
    <row r="6696" spans="2:15" hidden="1" x14ac:dyDescent="0.35">
      <c r="B6696" s="31">
        <v>43684</v>
      </c>
      <c r="C6696" s="26">
        <v>6.1250000000000497</v>
      </c>
      <c r="E6696" s="58" t="s">
        <v>267</v>
      </c>
      <c r="F6696" s="52" t="s">
        <v>166</v>
      </c>
      <c r="G6696" s="56" t="s">
        <v>93</v>
      </c>
      <c r="I6696" s="59">
        <v>0.12775462962962963</v>
      </c>
      <c r="J6696" s="7" t="s">
        <v>39</v>
      </c>
      <c r="K6696" s="7">
        <v>61.4</v>
      </c>
      <c r="L6696" s="7">
        <v>676</v>
      </c>
      <c r="M6696" s="7">
        <v>10.119999999999999</v>
      </c>
    </row>
    <row r="6697" spans="2:15" hidden="1" x14ac:dyDescent="0.35">
      <c r="B6697" s="31">
        <v>43684</v>
      </c>
      <c r="C6697" s="26">
        <v>6.1666666666667203</v>
      </c>
      <c r="E6697" s="58" t="s">
        <v>267</v>
      </c>
      <c r="F6697" s="52" t="s">
        <v>166</v>
      </c>
      <c r="G6697" s="56" t="s">
        <v>93</v>
      </c>
      <c r="I6697" s="59">
        <v>0.16738425925925926</v>
      </c>
      <c r="J6697" s="7" t="s">
        <v>39</v>
      </c>
      <c r="K6697" s="7">
        <v>51.6</v>
      </c>
      <c r="L6697" s="7">
        <v>166</v>
      </c>
      <c r="M6697" s="7">
        <v>7.14</v>
      </c>
    </row>
    <row r="6698" spans="2:15" hidden="1" x14ac:dyDescent="0.35">
      <c r="B6698" s="31">
        <v>43684</v>
      </c>
      <c r="C6698" s="26">
        <v>6.1666666666667203</v>
      </c>
      <c r="E6698" s="58" t="s">
        <v>267</v>
      </c>
      <c r="F6698" s="52" t="s">
        <v>166</v>
      </c>
      <c r="G6698" s="56" t="s">
        <v>93</v>
      </c>
      <c r="I6698" s="59">
        <v>0.16737268518518519</v>
      </c>
      <c r="J6698" s="7" t="s">
        <v>39</v>
      </c>
      <c r="K6698" s="7">
        <v>88.4</v>
      </c>
      <c r="L6698" s="7">
        <v>164</v>
      </c>
      <c r="M6698" s="7">
        <v>6.77</v>
      </c>
    </row>
    <row r="6699" spans="2:15" hidden="1" x14ac:dyDescent="0.35">
      <c r="B6699" s="31">
        <v>43684</v>
      </c>
      <c r="C6699" s="26">
        <v>6.1666666666667203</v>
      </c>
      <c r="E6699" s="58" t="s">
        <v>267</v>
      </c>
      <c r="F6699" s="52" t="s">
        <v>166</v>
      </c>
      <c r="G6699" s="56" t="s">
        <v>93</v>
      </c>
      <c r="I6699" s="59">
        <v>0.16811342592592593</v>
      </c>
      <c r="J6699" s="7" t="s">
        <v>39</v>
      </c>
      <c r="K6699" s="7">
        <v>60.3</v>
      </c>
      <c r="L6699" s="7">
        <v>431</v>
      </c>
      <c r="M6699" s="7">
        <v>5.0199999999999996</v>
      </c>
    </row>
    <row r="6700" spans="2:15" hidden="1" x14ac:dyDescent="0.35">
      <c r="B6700" s="31">
        <v>43684</v>
      </c>
      <c r="C6700" s="26">
        <v>6.1666666666667203</v>
      </c>
      <c r="E6700" s="58" t="s">
        <v>267</v>
      </c>
      <c r="F6700" s="52" t="s">
        <v>166</v>
      </c>
      <c r="G6700" s="56" t="s">
        <v>93</v>
      </c>
      <c r="I6700" s="59">
        <v>0.16844907407407406</v>
      </c>
      <c r="J6700" s="7" t="s">
        <v>39</v>
      </c>
      <c r="K6700" s="7">
        <v>48.7</v>
      </c>
      <c r="L6700" s="7">
        <v>430</v>
      </c>
      <c r="M6700" s="7">
        <v>6.01</v>
      </c>
    </row>
    <row r="6701" spans="2:15" hidden="1" x14ac:dyDescent="0.35">
      <c r="B6701" s="31">
        <v>43684</v>
      </c>
      <c r="C6701" s="26">
        <v>6.1666666666667203</v>
      </c>
      <c r="E6701" s="58" t="s">
        <v>267</v>
      </c>
      <c r="F6701" s="52" t="s">
        <v>166</v>
      </c>
      <c r="G6701" s="56" t="s">
        <v>93</v>
      </c>
      <c r="I6701" s="59">
        <v>0.16847222222222222</v>
      </c>
      <c r="J6701" s="7" t="s">
        <v>39</v>
      </c>
      <c r="K6701" s="7">
        <v>59.2</v>
      </c>
      <c r="L6701" s="7">
        <v>433</v>
      </c>
      <c r="M6701" s="7">
        <v>10.76</v>
      </c>
    </row>
    <row r="6702" spans="2:15" hidden="1" x14ac:dyDescent="0.35">
      <c r="B6702" s="31">
        <v>43684</v>
      </c>
      <c r="C6702" s="26">
        <v>6.1666666666667203</v>
      </c>
      <c r="E6702" s="58" t="s">
        <v>267</v>
      </c>
      <c r="F6702" s="52" t="s">
        <v>166</v>
      </c>
      <c r="G6702" s="56" t="s">
        <v>93</v>
      </c>
      <c r="I6702" s="59">
        <v>0.16865740740740742</v>
      </c>
      <c r="J6702" s="7" t="s">
        <v>39</v>
      </c>
      <c r="K6702" s="7">
        <v>74.5</v>
      </c>
      <c r="L6702" s="7">
        <v>482</v>
      </c>
      <c r="M6702" s="7">
        <v>10.17</v>
      </c>
    </row>
    <row r="6703" spans="2:15" hidden="1" x14ac:dyDescent="0.35">
      <c r="B6703" s="31">
        <v>43684</v>
      </c>
      <c r="C6703" s="26">
        <v>6.1666666666667203</v>
      </c>
      <c r="E6703" s="58" t="s">
        <v>267</v>
      </c>
      <c r="F6703" s="52" t="s">
        <v>166</v>
      </c>
      <c r="G6703" s="56" t="s">
        <v>93</v>
      </c>
      <c r="I6703" s="59">
        <v>0.16900462962962962</v>
      </c>
      <c r="J6703" s="7" t="s">
        <v>38</v>
      </c>
      <c r="K6703" s="7">
        <v>53.4</v>
      </c>
      <c r="L6703" s="7">
        <v>569</v>
      </c>
      <c r="M6703" s="7">
        <v>4.47</v>
      </c>
      <c r="N6703" s="7">
        <v>2</v>
      </c>
      <c r="O6703" s="7" t="s">
        <v>205</v>
      </c>
    </row>
    <row r="6704" spans="2:15" hidden="1" x14ac:dyDescent="0.35">
      <c r="B6704" s="31">
        <v>43684</v>
      </c>
      <c r="C6704" s="26">
        <v>6.1666666666667203</v>
      </c>
      <c r="E6704" s="58" t="s">
        <v>267</v>
      </c>
      <c r="F6704" s="52" t="s">
        <v>166</v>
      </c>
      <c r="G6704" s="56" t="s">
        <v>93</v>
      </c>
      <c r="I6704" s="59">
        <v>0.17122685185185185</v>
      </c>
      <c r="J6704" s="7" t="s">
        <v>38</v>
      </c>
      <c r="K6704" s="7">
        <v>60.4</v>
      </c>
      <c r="L6704" s="7">
        <v>1121</v>
      </c>
      <c r="M6704" s="7">
        <v>9.64</v>
      </c>
    </row>
    <row r="6705" spans="2:15" hidden="1" x14ac:dyDescent="0.35">
      <c r="B6705" s="31">
        <v>43684</v>
      </c>
      <c r="C6705" s="26">
        <v>6.1666666666667203</v>
      </c>
      <c r="E6705" s="58" t="s">
        <v>267</v>
      </c>
      <c r="F6705" s="52" t="s">
        <v>166</v>
      </c>
      <c r="G6705" s="56" t="s">
        <v>93</v>
      </c>
      <c r="I6705" s="59">
        <v>0.17122685185185185</v>
      </c>
      <c r="J6705" s="7" t="s">
        <v>38</v>
      </c>
      <c r="K6705" s="7">
        <v>56</v>
      </c>
      <c r="L6705" s="7">
        <v>1121</v>
      </c>
      <c r="M6705" s="7">
        <v>9.81</v>
      </c>
    </row>
    <row r="6706" spans="2:15" hidden="1" x14ac:dyDescent="0.35">
      <c r="B6706" s="31">
        <v>43684</v>
      </c>
      <c r="C6706" s="26">
        <v>6.2083333333333899</v>
      </c>
      <c r="E6706" s="58" t="s">
        <v>267</v>
      </c>
      <c r="F6706" s="52" t="s">
        <v>166</v>
      </c>
      <c r="G6706" s="56" t="s">
        <v>93</v>
      </c>
      <c r="I6706" s="59">
        <v>0.21164351851851851</v>
      </c>
      <c r="J6706" s="7" t="s">
        <v>39</v>
      </c>
      <c r="K6706" s="7">
        <v>61.2</v>
      </c>
      <c r="L6706" s="7">
        <v>817</v>
      </c>
      <c r="M6706" s="7">
        <v>9.89</v>
      </c>
    </row>
    <row r="6707" spans="2:15" hidden="1" x14ac:dyDescent="0.35">
      <c r="B6707" s="31">
        <v>43684</v>
      </c>
      <c r="C6707" s="26">
        <v>6.2083333333333899</v>
      </c>
      <c r="E6707" s="58" t="s">
        <v>267</v>
      </c>
      <c r="F6707" s="52" t="s">
        <v>166</v>
      </c>
      <c r="G6707" s="56" t="s">
        <v>93</v>
      </c>
      <c r="I6707" s="59">
        <v>0.21307870370370371</v>
      </c>
      <c r="J6707" s="7" t="s">
        <v>38</v>
      </c>
      <c r="K6707" s="7">
        <v>61.2</v>
      </c>
      <c r="L6707" s="7">
        <v>1168</v>
      </c>
      <c r="M6707" s="7">
        <v>7.15</v>
      </c>
    </row>
    <row r="6708" spans="2:15" hidden="1" x14ac:dyDescent="0.35">
      <c r="B6708" s="31">
        <v>43684</v>
      </c>
      <c r="C6708" s="26">
        <v>6.2083333333333899</v>
      </c>
      <c r="E6708" s="58" t="s">
        <v>267</v>
      </c>
      <c r="F6708" s="52" t="s">
        <v>166</v>
      </c>
      <c r="G6708" s="56" t="s">
        <v>93</v>
      </c>
      <c r="I6708" s="59">
        <v>0.21307870370370371</v>
      </c>
      <c r="J6708" s="7" t="s">
        <v>38</v>
      </c>
      <c r="K6708" s="7">
        <v>58.4</v>
      </c>
      <c r="L6708" s="7">
        <v>1167</v>
      </c>
      <c r="M6708" s="7">
        <v>8.5500000000000007</v>
      </c>
    </row>
    <row r="6709" spans="2:15" hidden="1" x14ac:dyDescent="0.35">
      <c r="B6709" s="31">
        <v>43684</v>
      </c>
      <c r="C6709" s="26">
        <v>6.2083333333333899</v>
      </c>
      <c r="E6709" s="58" t="s">
        <v>267</v>
      </c>
      <c r="F6709" s="52" t="s">
        <v>166</v>
      </c>
      <c r="G6709" s="56" t="s">
        <v>93</v>
      </c>
      <c r="I6709" s="59">
        <v>0.21307870370370371</v>
      </c>
      <c r="J6709" s="7" t="s">
        <v>38</v>
      </c>
      <c r="K6709" s="7">
        <v>57.1</v>
      </c>
      <c r="L6709" s="7">
        <v>1168</v>
      </c>
      <c r="M6709" s="7">
        <v>7.64</v>
      </c>
    </row>
    <row r="6710" spans="2:15" hidden="1" x14ac:dyDescent="0.35">
      <c r="B6710" s="31">
        <v>43684</v>
      </c>
      <c r="C6710" s="26">
        <v>6.2083333333333899</v>
      </c>
      <c r="E6710" s="58" t="s">
        <v>267</v>
      </c>
      <c r="F6710" s="52" t="s">
        <v>166</v>
      </c>
      <c r="G6710" s="56" t="s">
        <v>93</v>
      </c>
      <c r="I6710" s="59">
        <v>0.21309027777777778</v>
      </c>
      <c r="J6710" s="7" t="s">
        <v>38</v>
      </c>
      <c r="K6710" s="7">
        <v>61</v>
      </c>
      <c r="L6710" s="7">
        <v>1170</v>
      </c>
      <c r="M6710" s="7">
        <v>8.5</v>
      </c>
    </row>
    <row r="6711" spans="2:15" hidden="1" x14ac:dyDescent="0.35">
      <c r="B6711" s="31">
        <v>43684</v>
      </c>
      <c r="C6711" s="26">
        <v>6.2083333333333899</v>
      </c>
      <c r="E6711" s="58" t="s">
        <v>267</v>
      </c>
      <c r="F6711" s="52" t="s">
        <v>166</v>
      </c>
      <c r="G6711" s="56" t="s">
        <v>93</v>
      </c>
      <c r="I6711" s="59">
        <v>0.21310185185185185</v>
      </c>
      <c r="J6711" s="7" t="s">
        <v>38</v>
      </c>
      <c r="K6711" s="7">
        <v>61.1</v>
      </c>
      <c r="L6711" s="7">
        <v>1173</v>
      </c>
      <c r="M6711" s="7">
        <v>7.16</v>
      </c>
    </row>
    <row r="6712" spans="2:15" hidden="1" x14ac:dyDescent="0.35">
      <c r="B6712" s="31">
        <v>43684</v>
      </c>
      <c r="C6712" s="26">
        <v>6.2083333333333899</v>
      </c>
      <c r="E6712" s="58" t="s">
        <v>267</v>
      </c>
      <c r="F6712" s="52" t="s">
        <v>166</v>
      </c>
      <c r="G6712" s="56" t="s">
        <v>93</v>
      </c>
      <c r="I6712" s="59">
        <v>0.21467592592592591</v>
      </c>
      <c r="J6712" s="7" t="s">
        <v>39</v>
      </c>
      <c r="K6712" s="7">
        <v>60</v>
      </c>
      <c r="L6712" s="7">
        <v>1572</v>
      </c>
      <c r="M6712" s="7">
        <v>7.65</v>
      </c>
    </row>
    <row r="6713" spans="2:15" hidden="1" x14ac:dyDescent="0.35">
      <c r="B6713" s="31">
        <v>43684</v>
      </c>
      <c r="C6713" s="26">
        <v>6.2083333333333899</v>
      </c>
      <c r="E6713" s="58" t="s">
        <v>267</v>
      </c>
      <c r="F6713" s="52" t="s">
        <v>166</v>
      </c>
      <c r="G6713" s="56" t="s">
        <v>93</v>
      </c>
      <c r="I6713" s="59">
        <v>0.21466435185185184</v>
      </c>
      <c r="J6713" s="7" t="s">
        <v>39</v>
      </c>
      <c r="K6713" s="7">
        <v>62.1</v>
      </c>
      <c r="L6713" s="7">
        <v>1570</v>
      </c>
      <c r="M6713" s="7">
        <v>6.09</v>
      </c>
    </row>
    <row r="6714" spans="2:15" hidden="1" x14ac:dyDescent="0.35">
      <c r="B6714" s="31">
        <v>43684</v>
      </c>
      <c r="C6714" s="26">
        <v>6.2083333333333899</v>
      </c>
      <c r="E6714" s="58" t="s">
        <v>267</v>
      </c>
      <c r="F6714" s="52" t="s">
        <v>166</v>
      </c>
      <c r="G6714" s="56" t="s">
        <v>93</v>
      </c>
      <c r="I6714" s="59">
        <v>0.21467592592592591</v>
      </c>
      <c r="J6714" s="7" t="s">
        <v>39</v>
      </c>
      <c r="K6714" s="7">
        <v>63.9</v>
      </c>
      <c r="L6714" s="7">
        <v>1573</v>
      </c>
      <c r="M6714" s="7">
        <v>6.43</v>
      </c>
    </row>
    <row r="6715" spans="2:15" hidden="1" x14ac:dyDescent="0.35">
      <c r="B6715" s="31">
        <v>43684</v>
      </c>
      <c r="C6715" s="26">
        <v>6.2083333333333899</v>
      </c>
      <c r="E6715" s="58" t="s">
        <v>267</v>
      </c>
      <c r="F6715" s="52" t="s">
        <v>166</v>
      </c>
      <c r="G6715" s="56" t="s">
        <v>93</v>
      </c>
      <c r="I6715" s="59">
        <v>0.21469907407407407</v>
      </c>
      <c r="J6715" s="7" t="s">
        <v>39</v>
      </c>
      <c r="K6715" s="7">
        <v>63.7</v>
      </c>
      <c r="L6715" s="7">
        <v>1580</v>
      </c>
      <c r="M6715" s="7">
        <v>6.74</v>
      </c>
    </row>
    <row r="6716" spans="2:15" hidden="1" x14ac:dyDescent="0.35">
      <c r="B6716" s="31">
        <v>43684</v>
      </c>
      <c r="C6716" s="26">
        <v>6.2083333333333899</v>
      </c>
      <c r="E6716" s="58" t="s">
        <v>267</v>
      </c>
      <c r="F6716" s="52" t="s">
        <v>166</v>
      </c>
      <c r="G6716" s="56" t="s">
        <v>93</v>
      </c>
      <c r="I6716" s="59">
        <v>0.21471064814814814</v>
      </c>
      <c r="J6716" s="7" t="s">
        <v>39</v>
      </c>
      <c r="K6716" s="7">
        <v>63.4</v>
      </c>
      <c r="L6716" s="7">
        <v>1583</v>
      </c>
      <c r="M6716" s="7">
        <v>6.53</v>
      </c>
    </row>
    <row r="6717" spans="2:15" hidden="1" x14ac:dyDescent="0.35">
      <c r="B6717" s="31">
        <v>43684</v>
      </c>
      <c r="C6717" s="26">
        <v>6.2083333333333899</v>
      </c>
      <c r="E6717" s="58" t="s">
        <v>267</v>
      </c>
      <c r="F6717" s="52" t="s">
        <v>166</v>
      </c>
      <c r="G6717" s="56" t="s">
        <v>93</v>
      </c>
      <c r="I6717" s="59">
        <v>0.21527777777777779</v>
      </c>
      <c r="J6717" s="7" t="s">
        <v>39</v>
      </c>
      <c r="K6717" s="7">
        <v>60.7</v>
      </c>
      <c r="L6717" s="7">
        <v>1725</v>
      </c>
      <c r="M6717" s="7">
        <v>6.41</v>
      </c>
    </row>
    <row r="6718" spans="2:15" hidden="1" x14ac:dyDescent="0.35">
      <c r="B6718" s="31">
        <v>43684</v>
      </c>
      <c r="C6718" s="26">
        <v>6.2083333333333899</v>
      </c>
      <c r="E6718" s="58" t="s">
        <v>267</v>
      </c>
      <c r="F6718" s="52" t="s">
        <v>166</v>
      </c>
      <c r="G6718" s="56" t="s">
        <v>93</v>
      </c>
      <c r="I6718" s="59">
        <v>0.21530092592592595</v>
      </c>
      <c r="J6718" s="7" t="s">
        <v>39</v>
      </c>
      <c r="K6718" s="7">
        <v>58.4</v>
      </c>
      <c r="L6718" s="7">
        <v>1731</v>
      </c>
      <c r="M6718" s="7">
        <v>5.51</v>
      </c>
    </row>
    <row r="6719" spans="2:15" hidden="1" x14ac:dyDescent="0.35">
      <c r="B6719" s="31">
        <v>43684</v>
      </c>
      <c r="C6719" s="26">
        <v>6.2500000000000604</v>
      </c>
      <c r="F6719" s="52" t="s">
        <v>157</v>
      </c>
      <c r="G6719" s="56" t="s">
        <v>93</v>
      </c>
      <c r="O6719" s="7" t="s">
        <v>206</v>
      </c>
    </row>
    <row r="6720" spans="2:15" hidden="1" x14ac:dyDescent="0.35">
      <c r="B6720" s="31">
        <v>43684</v>
      </c>
      <c r="C6720" s="26">
        <v>0.29166666666666669</v>
      </c>
    </row>
    <row r="6721" spans="1:16" s="51" customFormat="1" hidden="1" x14ac:dyDescent="0.35">
      <c r="A6721" s="56"/>
      <c r="B6721" s="31">
        <v>43684</v>
      </c>
      <c r="C6721" s="26">
        <v>6.3333333333333899</v>
      </c>
      <c r="D6721" s="52"/>
      <c r="E6721" s="58"/>
      <c r="F6721" s="52"/>
      <c r="G6721" s="56"/>
      <c r="H6721" s="56"/>
      <c r="I6721" s="59"/>
      <c r="J6721" s="7"/>
      <c r="K6721" s="7"/>
      <c r="L6721" s="7"/>
      <c r="M6721" s="7"/>
      <c r="N6721" s="7"/>
      <c r="O6721" s="7"/>
      <c r="P6721" s="7"/>
    </row>
    <row r="6722" spans="1:16" s="51" customFormat="1" hidden="1" x14ac:dyDescent="0.35">
      <c r="A6722" s="56"/>
      <c r="B6722" s="31">
        <v>43684</v>
      </c>
      <c r="C6722" s="26">
        <v>6.3750000000000604</v>
      </c>
      <c r="D6722" s="52"/>
      <c r="E6722" s="58"/>
      <c r="F6722" s="52"/>
      <c r="G6722" s="56"/>
      <c r="H6722" s="56"/>
      <c r="I6722" s="59"/>
      <c r="J6722" s="7"/>
      <c r="K6722" s="7"/>
      <c r="L6722" s="7"/>
      <c r="M6722" s="7"/>
      <c r="N6722" s="7"/>
      <c r="O6722" s="7"/>
      <c r="P6722" s="7"/>
    </row>
    <row r="6723" spans="1:16" s="51" customFormat="1" hidden="1" x14ac:dyDescent="0.35">
      <c r="A6723" s="56"/>
      <c r="B6723" s="31">
        <v>43684</v>
      </c>
      <c r="C6723" s="26">
        <v>6.4166666666667203</v>
      </c>
      <c r="D6723" s="52"/>
      <c r="E6723" s="58"/>
      <c r="F6723" s="52"/>
      <c r="G6723" s="56"/>
      <c r="H6723" s="56"/>
      <c r="I6723" s="59"/>
      <c r="J6723" s="7"/>
      <c r="K6723" s="7"/>
      <c r="L6723" s="7"/>
      <c r="M6723" s="7"/>
      <c r="N6723" s="7"/>
      <c r="O6723" s="7"/>
      <c r="P6723" s="7"/>
    </row>
    <row r="6724" spans="1:16" s="51" customFormat="1" hidden="1" x14ac:dyDescent="0.35">
      <c r="A6724" s="56"/>
      <c r="B6724" s="31">
        <v>43684</v>
      </c>
      <c r="C6724" s="26">
        <v>6.4583333333333899</v>
      </c>
      <c r="D6724" s="52"/>
      <c r="E6724" s="58"/>
      <c r="F6724" s="52"/>
      <c r="G6724" s="56"/>
      <c r="H6724" s="56"/>
      <c r="I6724" s="59"/>
      <c r="J6724" s="7"/>
      <c r="K6724" s="7"/>
      <c r="L6724" s="7"/>
      <c r="M6724" s="7"/>
      <c r="N6724" s="7"/>
      <c r="O6724" s="7"/>
      <c r="P6724" s="7"/>
    </row>
    <row r="6725" spans="1:16" s="51" customFormat="1" hidden="1" x14ac:dyDescent="0.35">
      <c r="A6725" s="56"/>
      <c r="B6725" s="31">
        <v>43684</v>
      </c>
      <c r="C6725" s="26">
        <v>6.5000000000000604</v>
      </c>
      <c r="D6725" s="52"/>
      <c r="E6725" s="58"/>
      <c r="F6725" s="52"/>
      <c r="G6725" s="56"/>
      <c r="H6725" s="56"/>
      <c r="I6725" s="59"/>
      <c r="J6725" s="7"/>
      <c r="K6725" s="7"/>
      <c r="L6725" s="7"/>
      <c r="M6725" s="7"/>
      <c r="N6725" s="7"/>
      <c r="O6725" s="7"/>
      <c r="P6725" s="7"/>
    </row>
    <row r="6726" spans="1:16" s="51" customFormat="1" hidden="1" x14ac:dyDescent="0.35">
      <c r="A6726" s="56"/>
      <c r="B6726" s="31">
        <v>43684</v>
      </c>
      <c r="C6726" s="26">
        <v>6.54166666666673</v>
      </c>
      <c r="D6726" s="52"/>
      <c r="E6726" s="58"/>
      <c r="F6726" s="52"/>
      <c r="G6726" s="56"/>
      <c r="H6726" s="56"/>
      <c r="I6726" s="59"/>
      <c r="J6726" s="7"/>
      <c r="K6726" s="7"/>
      <c r="L6726" s="7"/>
      <c r="M6726" s="7"/>
      <c r="N6726" s="7"/>
      <c r="O6726" s="7"/>
      <c r="P6726" s="7"/>
    </row>
    <row r="6727" spans="1:16" s="51" customFormat="1" hidden="1" x14ac:dyDescent="0.35">
      <c r="A6727" s="56"/>
      <c r="B6727" s="31">
        <v>43684</v>
      </c>
      <c r="C6727" s="26">
        <v>6.6250000000000604</v>
      </c>
      <c r="D6727" s="52"/>
      <c r="E6727" s="58"/>
      <c r="F6727" s="52"/>
      <c r="G6727" s="56"/>
      <c r="H6727" s="56"/>
      <c r="I6727" s="59"/>
      <c r="J6727" s="7"/>
      <c r="K6727" s="7"/>
      <c r="L6727" s="7"/>
      <c r="M6727" s="7"/>
      <c r="N6727" s="7"/>
      <c r="O6727" s="7"/>
      <c r="P6727" s="7"/>
    </row>
    <row r="6728" spans="1:16" s="51" customFormat="1" hidden="1" x14ac:dyDescent="0.35">
      <c r="A6728" s="56"/>
      <c r="B6728" s="31">
        <v>43684</v>
      </c>
      <c r="C6728" s="26">
        <v>6.66666666666673</v>
      </c>
      <c r="D6728" s="52"/>
      <c r="E6728" s="58"/>
      <c r="F6728" s="52"/>
      <c r="G6728" s="56"/>
      <c r="H6728" s="56"/>
      <c r="I6728" s="59"/>
      <c r="J6728" s="7"/>
      <c r="K6728" s="7"/>
      <c r="L6728" s="7"/>
      <c r="M6728" s="7"/>
      <c r="N6728" s="7"/>
      <c r="O6728" s="7"/>
      <c r="P6728" s="7"/>
    </row>
    <row r="6729" spans="1:16" s="51" customFormat="1" hidden="1" x14ac:dyDescent="0.35">
      <c r="A6729" s="56"/>
      <c r="B6729" s="31">
        <v>43684</v>
      </c>
      <c r="C6729" s="26">
        <v>6.7083333333333899</v>
      </c>
      <c r="D6729" s="52"/>
      <c r="E6729" s="58"/>
      <c r="F6729" s="52"/>
      <c r="G6729" s="56"/>
      <c r="H6729" s="56"/>
      <c r="I6729" s="59"/>
      <c r="J6729" s="7"/>
      <c r="K6729" s="7"/>
      <c r="L6729" s="7"/>
      <c r="M6729" s="7"/>
      <c r="N6729" s="7"/>
      <c r="O6729" s="7"/>
      <c r="P6729" s="7"/>
    </row>
    <row r="6730" spans="1:16" s="51" customFormat="1" hidden="1" x14ac:dyDescent="0.35">
      <c r="A6730" s="56"/>
      <c r="B6730" s="31">
        <v>43684</v>
      </c>
      <c r="C6730" s="26">
        <v>6.7500000000000604</v>
      </c>
      <c r="D6730" s="52"/>
      <c r="E6730" s="58"/>
      <c r="F6730" s="52"/>
      <c r="G6730" s="56"/>
      <c r="H6730" s="56"/>
      <c r="I6730" s="59"/>
      <c r="J6730" s="7"/>
      <c r="K6730" s="7"/>
      <c r="L6730" s="7"/>
      <c r="M6730" s="7"/>
      <c r="N6730" s="7"/>
      <c r="O6730" s="7"/>
      <c r="P6730" s="7"/>
    </row>
    <row r="6731" spans="1:16" s="51" customFormat="1" hidden="1" x14ac:dyDescent="0.35">
      <c r="A6731" s="56"/>
      <c r="B6731" s="31">
        <v>43684</v>
      </c>
      <c r="C6731" s="26">
        <v>6.79166666666673</v>
      </c>
      <c r="D6731" s="52"/>
      <c r="E6731" s="58"/>
      <c r="F6731" s="52"/>
      <c r="G6731" s="56"/>
      <c r="H6731" s="56"/>
      <c r="I6731" s="59"/>
      <c r="J6731" s="7"/>
      <c r="K6731" s="7"/>
      <c r="L6731" s="7"/>
      <c r="M6731" s="7"/>
      <c r="N6731" s="7"/>
      <c r="O6731" s="7"/>
      <c r="P6731" s="7"/>
    </row>
    <row r="6732" spans="1:16" s="51" customFormat="1" hidden="1" x14ac:dyDescent="0.35">
      <c r="A6732" s="56"/>
      <c r="B6732" s="31">
        <v>43684</v>
      </c>
      <c r="C6732" s="26">
        <v>6.8333333333333899</v>
      </c>
      <c r="D6732" s="52"/>
      <c r="E6732" s="58"/>
      <c r="F6732" s="52"/>
      <c r="G6732" s="56"/>
      <c r="H6732" s="56"/>
      <c r="I6732" s="59"/>
      <c r="J6732" s="7"/>
      <c r="K6732" s="7"/>
      <c r="L6732" s="7"/>
      <c r="M6732" s="7"/>
      <c r="N6732" s="7"/>
      <c r="O6732" s="7"/>
      <c r="P6732" s="7"/>
    </row>
    <row r="6733" spans="1:16" s="51" customFormat="1" hidden="1" x14ac:dyDescent="0.35">
      <c r="A6733" s="56"/>
      <c r="B6733" s="31">
        <v>43684</v>
      </c>
      <c r="C6733" s="26">
        <v>6.8750000000000604</v>
      </c>
      <c r="D6733" s="52"/>
      <c r="E6733" s="58"/>
      <c r="F6733" s="52"/>
      <c r="G6733" s="56"/>
      <c r="H6733" s="56"/>
      <c r="I6733" s="59"/>
      <c r="J6733" s="7"/>
      <c r="K6733" s="7"/>
      <c r="L6733" s="7"/>
      <c r="M6733" s="7"/>
      <c r="N6733" s="7"/>
      <c r="O6733" s="7"/>
      <c r="P6733" s="7"/>
    </row>
    <row r="6734" spans="1:16" s="51" customFormat="1" hidden="1" x14ac:dyDescent="0.35">
      <c r="A6734" s="56"/>
      <c r="B6734" s="31">
        <v>43684</v>
      </c>
      <c r="C6734" s="26">
        <v>6.91666666666673</v>
      </c>
      <c r="D6734" s="52"/>
      <c r="E6734" s="58"/>
      <c r="F6734" s="52"/>
      <c r="G6734" s="56"/>
      <c r="H6734" s="56"/>
      <c r="I6734" s="59"/>
      <c r="J6734" s="7"/>
      <c r="K6734" s="7"/>
      <c r="L6734" s="7"/>
      <c r="M6734" s="7"/>
      <c r="N6734" s="7"/>
      <c r="O6734" s="7"/>
      <c r="P6734" s="7"/>
    </row>
    <row r="6735" spans="1:16" s="51" customFormat="1" hidden="1" x14ac:dyDescent="0.35">
      <c r="A6735" s="56"/>
      <c r="B6735" s="31">
        <v>43684</v>
      </c>
      <c r="C6735" s="26">
        <v>6.9583333333333997</v>
      </c>
      <c r="D6735" s="52"/>
      <c r="E6735" s="58"/>
      <c r="F6735" s="52"/>
      <c r="G6735" s="56"/>
      <c r="H6735" s="56"/>
      <c r="I6735" s="59"/>
      <c r="J6735" s="7"/>
      <c r="K6735" s="7"/>
      <c r="L6735" s="7"/>
      <c r="M6735" s="7"/>
      <c r="N6735" s="7"/>
      <c r="O6735" s="7"/>
      <c r="P6735" s="7"/>
    </row>
    <row r="6736" spans="1:16" s="51" customFormat="1" hidden="1" x14ac:dyDescent="0.35">
      <c r="A6736" s="56"/>
      <c r="B6736" s="31">
        <v>43685</v>
      </c>
      <c r="C6736" s="26">
        <v>7.0000000000000604</v>
      </c>
      <c r="D6736" s="52"/>
      <c r="E6736" s="58"/>
      <c r="F6736" s="52"/>
      <c r="G6736" s="56"/>
      <c r="H6736" s="56"/>
      <c r="I6736" s="59"/>
      <c r="J6736" s="7"/>
      <c r="K6736" s="7"/>
      <c r="L6736" s="7"/>
      <c r="M6736" s="7"/>
      <c r="N6736" s="7"/>
      <c r="O6736" s="7"/>
      <c r="P6736" s="7"/>
    </row>
    <row r="6737" spans="1:16" s="3" customFormat="1" hidden="1" x14ac:dyDescent="0.35">
      <c r="A6737" s="56"/>
      <c r="B6737" s="31">
        <v>43685</v>
      </c>
      <c r="C6737" s="26">
        <v>7.04166666666673</v>
      </c>
      <c r="D6737" s="52"/>
      <c r="E6737" s="58"/>
      <c r="F6737" s="52"/>
      <c r="G6737" s="56"/>
      <c r="H6737" s="56"/>
      <c r="I6737" s="59"/>
      <c r="J6737" s="7"/>
      <c r="K6737" s="7"/>
      <c r="L6737" s="7"/>
      <c r="M6737" s="7"/>
      <c r="N6737" s="7"/>
      <c r="O6737" s="7"/>
      <c r="P6737" s="7"/>
    </row>
    <row r="6738" spans="1:16" s="3" customFormat="1" hidden="1" x14ac:dyDescent="0.35">
      <c r="A6738" s="56"/>
      <c r="B6738" s="31">
        <v>43685</v>
      </c>
      <c r="C6738" s="26">
        <v>7.0833333333333997</v>
      </c>
      <c r="D6738" s="52"/>
      <c r="E6738" s="58"/>
      <c r="F6738" s="52"/>
      <c r="G6738" s="56"/>
      <c r="H6738" s="56"/>
      <c r="I6738" s="59"/>
      <c r="J6738" s="7"/>
      <c r="K6738" s="7"/>
      <c r="L6738" s="7"/>
      <c r="M6738" s="7"/>
      <c r="N6738" s="7"/>
      <c r="O6738" s="7"/>
      <c r="P6738" s="7"/>
    </row>
    <row r="6739" spans="1:16" s="3" customFormat="1" hidden="1" x14ac:dyDescent="0.35">
      <c r="A6739" s="56"/>
      <c r="B6739" s="31">
        <v>43685</v>
      </c>
      <c r="C6739" s="26">
        <v>7.1250000000000604</v>
      </c>
      <c r="D6739" s="52"/>
      <c r="E6739" s="58"/>
      <c r="F6739" s="52"/>
      <c r="G6739" s="56"/>
      <c r="H6739" s="56"/>
      <c r="I6739" s="59"/>
      <c r="J6739" s="7"/>
      <c r="K6739" s="7"/>
      <c r="L6739" s="7"/>
      <c r="M6739" s="7"/>
      <c r="N6739" s="7"/>
      <c r="O6739" s="7"/>
      <c r="P6739" s="7"/>
    </row>
    <row r="6740" spans="1:16" s="3" customFormat="1" hidden="1" x14ac:dyDescent="0.35">
      <c r="A6740" s="56"/>
      <c r="B6740" s="31">
        <v>43685</v>
      </c>
      <c r="C6740" s="26">
        <v>7.16666666666673</v>
      </c>
      <c r="D6740" s="52"/>
      <c r="E6740" s="58"/>
      <c r="F6740" s="52"/>
      <c r="G6740" s="56"/>
      <c r="H6740" s="56"/>
      <c r="I6740" s="59"/>
      <c r="J6740" s="7"/>
      <c r="K6740" s="7"/>
      <c r="L6740" s="7"/>
      <c r="M6740" s="7"/>
      <c r="N6740" s="7"/>
      <c r="O6740" s="7"/>
      <c r="P6740" s="7"/>
    </row>
    <row r="6741" spans="1:16" s="3" customFormat="1" hidden="1" x14ac:dyDescent="0.35">
      <c r="A6741" s="56"/>
      <c r="B6741" s="31">
        <v>43685</v>
      </c>
      <c r="C6741" s="26">
        <v>7.2083333333333997</v>
      </c>
      <c r="D6741" s="52"/>
      <c r="E6741" s="58"/>
      <c r="F6741" s="52"/>
      <c r="G6741" s="56"/>
      <c r="H6741" s="56"/>
      <c r="I6741" s="59"/>
      <c r="J6741" s="7"/>
      <c r="K6741" s="7"/>
      <c r="L6741" s="7"/>
      <c r="M6741" s="7"/>
      <c r="N6741" s="7"/>
      <c r="O6741" s="7"/>
      <c r="P6741" s="7"/>
    </row>
    <row r="6742" spans="1:16" s="3" customFormat="1" hidden="1" x14ac:dyDescent="0.35">
      <c r="A6742" s="56"/>
      <c r="B6742" s="31">
        <v>43685</v>
      </c>
      <c r="C6742" s="26">
        <v>7.2500000000000702</v>
      </c>
      <c r="D6742" s="52"/>
      <c r="E6742" s="58"/>
      <c r="F6742" s="52"/>
      <c r="G6742" s="56"/>
      <c r="H6742" s="56"/>
      <c r="I6742" s="59"/>
      <c r="J6742" s="7"/>
      <c r="K6742" s="7"/>
      <c r="L6742" s="7"/>
      <c r="M6742" s="7"/>
      <c r="N6742" s="7"/>
      <c r="O6742" s="7"/>
      <c r="P6742" s="7"/>
    </row>
    <row r="6743" spans="1:16" s="3" customFormat="1" hidden="1" x14ac:dyDescent="0.35">
      <c r="A6743" s="56"/>
      <c r="B6743" s="31">
        <v>43685</v>
      </c>
      <c r="C6743" s="26">
        <v>7.29166666666673</v>
      </c>
      <c r="D6743" s="52"/>
      <c r="E6743" s="58"/>
      <c r="F6743" s="52"/>
      <c r="G6743" s="56"/>
      <c r="H6743" s="56"/>
      <c r="I6743" s="59"/>
      <c r="J6743" s="7"/>
      <c r="K6743" s="7"/>
      <c r="L6743" s="7"/>
      <c r="M6743" s="7"/>
      <c r="N6743" s="7"/>
      <c r="O6743" s="7"/>
      <c r="P6743" s="7"/>
    </row>
    <row r="6744" spans="1:16" s="3" customFormat="1" hidden="1" x14ac:dyDescent="0.35">
      <c r="A6744" s="56"/>
      <c r="B6744" s="31">
        <v>43685</v>
      </c>
      <c r="C6744" s="26">
        <v>7.3333333333333997</v>
      </c>
      <c r="D6744" s="52"/>
      <c r="E6744" s="58"/>
      <c r="F6744" s="52"/>
      <c r="G6744" s="56"/>
      <c r="H6744" s="56"/>
      <c r="I6744" s="59"/>
      <c r="J6744" s="7"/>
      <c r="K6744" s="7"/>
      <c r="L6744" s="7"/>
      <c r="M6744" s="7"/>
      <c r="N6744" s="7"/>
      <c r="O6744" s="7"/>
      <c r="P6744" s="7"/>
    </row>
    <row r="6745" spans="1:16" s="3" customFormat="1" hidden="1" x14ac:dyDescent="0.35">
      <c r="A6745" s="56"/>
      <c r="B6745" s="31">
        <v>43685</v>
      </c>
      <c r="C6745" s="26">
        <v>7.3750000000000702</v>
      </c>
      <c r="D6745" s="52"/>
      <c r="E6745" s="58"/>
      <c r="F6745" s="52"/>
      <c r="G6745" s="56"/>
      <c r="H6745" s="56"/>
      <c r="I6745" s="59"/>
      <c r="J6745" s="7"/>
      <c r="K6745" s="7"/>
      <c r="L6745" s="7"/>
      <c r="M6745" s="7"/>
      <c r="N6745" s="7"/>
      <c r="O6745" s="7"/>
      <c r="P6745" s="7"/>
    </row>
    <row r="6746" spans="1:16" s="3" customFormat="1" hidden="1" x14ac:dyDescent="0.35">
      <c r="A6746" s="56"/>
      <c r="B6746" s="31">
        <v>43685</v>
      </c>
      <c r="C6746" s="26">
        <v>7.41666666666673</v>
      </c>
      <c r="D6746" s="52"/>
      <c r="E6746" s="58"/>
      <c r="F6746" s="52"/>
      <c r="G6746" s="56"/>
      <c r="H6746" s="56"/>
      <c r="I6746" s="59"/>
      <c r="J6746" s="7"/>
      <c r="K6746" s="7"/>
      <c r="L6746" s="7"/>
      <c r="M6746" s="7"/>
      <c r="N6746" s="7"/>
      <c r="O6746" s="7"/>
      <c r="P6746" s="7"/>
    </row>
    <row r="6747" spans="1:16" s="3" customFormat="1" hidden="1" x14ac:dyDescent="0.35">
      <c r="A6747" s="56"/>
      <c r="B6747" s="31">
        <v>43685</v>
      </c>
      <c r="C6747" s="26">
        <v>7.4583333333333997</v>
      </c>
      <c r="D6747" s="52"/>
      <c r="E6747" s="58"/>
      <c r="F6747" s="52"/>
      <c r="G6747" s="56"/>
      <c r="H6747" s="56"/>
      <c r="I6747" s="59"/>
      <c r="J6747" s="7"/>
      <c r="K6747" s="7"/>
      <c r="L6747" s="7"/>
      <c r="M6747" s="7"/>
      <c r="N6747" s="7"/>
      <c r="O6747" s="7"/>
      <c r="P6747" s="7"/>
    </row>
    <row r="6748" spans="1:16" s="3" customFormat="1" hidden="1" x14ac:dyDescent="0.35">
      <c r="A6748" s="56"/>
      <c r="B6748" s="31">
        <v>43685</v>
      </c>
      <c r="C6748" s="26">
        <v>7.5000000000000702</v>
      </c>
      <c r="D6748" s="52"/>
      <c r="E6748" s="58"/>
      <c r="F6748" s="52"/>
      <c r="G6748" s="56"/>
      <c r="H6748" s="56"/>
      <c r="I6748" s="59"/>
      <c r="J6748" s="7"/>
      <c r="K6748" s="7"/>
      <c r="L6748" s="7"/>
      <c r="M6748" s="7"/>
      <c r="N6748" s="7"/>
      <c r="O6748" s="7"/>
      <c r="P6748" s="7"/>
    </row>
    <row r="6749" spans="1:16" s="3" customFormat="1" hidden="1" x14ac:dyDescent="0.35">
      <c r="A6749" s="56"/>
      <c r="B6749" s="31">
        <v>43685</v>
      </c>
      <c r="C6749" s="26">
        <v>7.54166666666673</v>
      </c>
      <c r="D6749" s="52"/>
      <c r="E6749" s="58"/>
      <c r="F6749" s="52"/>
      <c r="G6749" s="56"/>
      <c r="H6749" s="56"/>
      <c r="I6749" s="59"/>
      <c r="J6749" s="7"/>
      <c r="K6749" s="7"/>
      <c r="L6749" s="7"/>
      <c r="M6749" s="7"/>
      <c r="N6749" s="7"/>
      <c r="O6749" s="7"/>
      <c r="P6749" s="7"/>
    </row>
    <row r="6750" spans="1:16" s="3" customFormat="1" hidden="1" x14ac:dyDescent="0.35">
      <c r="A6750" s="56"/>
      <c r="B6750" s="31">
        <v>43685</v>
      </c>
      <c r="C6750" s="26">
        <v>7.5833333333333997</v>
      </c>
      <c r="D6750" s="52"/>
      <c r="E6750" s="58"/>
      <c r="F6750" s="52"/>
      <c r="G6750" s="56"/>
      <c r="H6750" s="56"/>
      <c r="I6750" s="59"/>
      <c r="J6750" s="7"/>
      <c r="K6750" s="7"/>
      <c r="L6750" s="7"/>
      <c r="M6750" s="7"/>
      <c r="N6750" s="7"/>
      <c r="O6750" s="7"/>
      <c r="P6750" s="7"/>
    </row>
    <row r="6751" spans="1:16" s="3" customFormat="1" hidden="1" x14ac:dyDescent="0.35">
      <c r="A6751" s="56"/>
      <c r="B6751" s="31">
        <v>43685</v>
      </c>
      <c r="C6751" s="26">
        <v>7.6250000000000702</v>
      </c>
      <c r="D6751" s="52"/>
      <c r="E6751" s="58"/>
      <c r="F6751" s="52"/>
      <c r="G6751" s="56"/>
      <c r="H6751" s="56"/>
      <c r="I6751" s="59"/>
      <c r="J6751" s="7"/>
      <c r="K6751" s="7"/>
      <c r="L6751" s="7"/>
      <c r="M6751" s="7"/>
      <c r="N6751" s="7"/>
      <c r="O6751" s="7"/>
      <c r="P6751" s="7"/>
    </row>
    <row r="6752" spans="1:16" s="3" customFormat="1" hidden="1" x14ac:dyDescent="0.35">
      <c r="A6752" s="56"/>
      <c r="B6752" s="31">
        <v>43685</v>
      </c>
      <c r="C6752" s="26">
        <v>7.6666666666667398</v>
      </c>
      <c r="D6752" s="52"/>
      <c r="E6752" s="58"/>
      <c r="F6752" s="52"/>
      <c r="G6752" s="56"/>
      <c r="H6752" s="56"/>
      <c r="I6752" s="59"/>
      <c r="J6752" s="7"/>
      <c r="K6752" s="7"/>
      <c r="L6752" s="7"/>
      <c r="M6752" s="7"/>
      <c r="N6752" s="7"/>
      <c r="O6752" s="7"/>
      <c r="P6752" s="7"/>
    </row>
    <row r="6753" spans="2:13" hidden="1" x14ac:dyDescent="0.35">
      <c r="B6753" s="31">
        <v>43685</v>
      </c>
      <c r="C6753" s="26">
        <v>7.7083333333333997</v>
      </c>
    </row>
    <row r="6754" spans="2:13" hidden="1" x14ac:dyDescent="0.35">
      <c r="B6754" s="31">
        <v>43685</v>
      </c>
      <c r="C6754" s="26">
        <v>7.7500000000000702</v>
      </c>
    </row>
    <row r="6755" spans="2:13" hidden="1" x14ac:dyDescent="0.35">
      <c r="B6755" s="31">
        <v>43685</v>
      </c>
      <c r="C6755" s="26">
        <v>7.7916666666667398</v>
      </c>
    </row>
    <row r="6756" spans="2:13" hidden="1" x14ac:dyDescent="0.35">
      <c r="B6756" s="31">
        <v>43685</v>
      </c>
      <c r="C6756" s="26">
        <v>7.8333333333333997</v>
      </c>
    </row>
    <row r="6757" spans="2:13" hidden="1" x14ac:dyDescent="0.35">
      <c r="B6757" s="31">
        <v>43685</v>
      </c>
      <c r="C6757" s="26">
        <v>7.8750000000000702</v>
      </c>
    </row>
    <row r="6758" spans="2:13" hidden="1" x14ac:dyDescent="0.35">
      <c r="B6758" s="31">
        <v>43685</v>
      </c>
      <c r="C6758" s="26">
        <v>7.9166666666667398</v>
      </c>
    </row>
    <row r="6759" spans="2:13" hidden="1" x14ac:dyDescent="0.35">
      <c r="B6759" s="31">
        <v>43685</v>
      </c>
      <c r="C6759" s="26">
        <v>7.9583333333334103</v>
      </c>
    </row>
    <row r="6760" spans="2:13" hidden="1" x14ac:dyDescent="0.35">
      <c r="B6760" s="31">
        <v>43686</v>
      </c>
      <c r="C6760" s="26">
        <v>8.0000000000000693</v>
      </c>
      <c r="E6760" s="58" t="s">
        <v>267</v>
      </c>
      <c r="F6760" s="52" t="s">
        <v>166</v>
      </c>
      <c r="G6760" s="56" t="s">
        <v>93</v>
      </c>
      <c r="I6760" s="59">
        <v>1.273148148148148E-4</v>
      </c>
      <c r="J6760" s="7" t="s">
        <v>39</v>
      </c>
      <c r="K6760" s="7">
        <v>60.5</v>
      </c>
      <c r="L6760" s="7">
        <v>28</v>
      </c>
      <c r="M6760" s="7">
        <v>9.02</v>
      </c>
    </row>
    <row r="6761" spans="2:13" hidden="1" x14ac:dyDescent="0.35">
      <c r="B6761" s="31">
        <v>43686</v>
      </c>
      <c r="C6761" s="26">
        <v>8.0000000000000693</v>
      </c>
      <c r="E6761" s="58" t="s">
        <v>267</v>
      </c>
      <c r="F6761" s="52" t="s">
        <v>166</v>
      </c>
      <c r="G6761" s="56" t="s">
        <v>93</v>
      </c>
      <c r="I6761" s="59">
        <v>1.0416666666666667E-4</v>
      </c>
      <c r="J6761" s="7" t="s">
        <v>39</v>
      </c>
      <c r="K6761" s="7">
        <v>63.2</v>
      </c>
      <c r="L6761" s="7">
        <v>24</v>
      </c>
      <c r="M6761" s="7">
        <v>11.09</v>
      </c>
    </row>
    <row r="6762" spans="2:13" hidden="1" x14ac:dyDescent="0.35">
      <c r="B6762" s="31">
        <v>43686</v>
      </c>
      <c r="C6762" s="26">
        <v>8.0000000000000693</v>
      </c>
      <c r="E6762" s="58" t="s">
        <v>267</v>
      </c>
      <c r="F6762" s="52" t="s">
        <v>166</v>
      </c>
      <c r="G6762" s="56" t="s">
        <v>93</v>
      </c>
      <c r="I6762" s="59">
        <v>2.6620370370370372E-4</v>
      </c>
      <c r="J6762" s="7" t="s">
        <v>39</v>
      </c>
      <c r="K6762" s="7">
        <v>62</v>
      </c>
      <c r="L6762" s="7">
        <v>63</v>
      </c>
      <c r="M6762" s="7">
        <v>9.27</v>
      </c>
    </row>
    <row r="6763" spans="2:13" hidden="1" x14ac:dyDescent="0.35">
      <c r="B6763" s="31">
        <v>43686</v>
      </c>
      <c r="C6763" s="26">
        <v>8.0000000000000693</v>
      </c>
      <c r="E6763" s="58" t="s">
        <v>267</v>
      </c>
      <c r="F6763" s="52" t="s">
        <v>166</v>
      </c>
      <c r="G6763" s="56" t="s">
        <v>93</v>
      </c>
      <c r="I6763" s="59">
        <v>8.449074074074075E-4</v>
      </c>
      <c r="J6763" s="7" t="s">
        <v>39</v>
      </c>
      <c r="K6763" s="7">
        <v>62.6</v>
      </c>
      <c r="L6763" s="7">
        <v>210</v>
      </c>
      <c r="M6763" s="7">
        <v>9.15</v>
      </c>
    </row>
    <row r="6764" spans="2:13" hidden="1" x14ac:dyDescent="0.35">
      <c r="B6764" s="31">
        <v>43686</v>
      </c>
      <c r="C6764" s="26">
        <v>8.0000000000000693</v>
      </c>
      <c r="E6764" s="58" t="s">
        <v>267</v>
      </c>
      <c r="F6764" s="52" t="s">
        <v>166</v>
      </c>
      <c r="G6764" s="56" t="s">
        <v>93</v>
      </c>
      <c r="I6764" s="59">
        <v>8.449074074074075E-4</v>
      </c>
      <c r="J6764" s="7" t="s">
        <v>39</v>
      </c>
      <c r="K6764" s="7">
        <v>59.6</v>
      </c>
      <c r="L6764" s="7">
        <v>212</v>
      </c>
      <c r="M6764" s="7">
        <v>9.39</v>
      </c>
    </row>
    <row r="6765" spans="2:13" hidden="1" x14ac:dyDescent="0.35">
      <c r="B6765" s="31">
        <v>43686</v>
      </c>
      <c r="C6765" s="26">
        <v>8.0000000000000693</v>
      </c>
      <c r="E6765" s="58" t="s">
        <v>267</v>
      </c>
      <c r="F6765" s="52" t="s">
        <v>166</v>
      </c>
      <c r="G6765" s="56" t="s">
        <v>93</v>
      </c>
      <c r="I6765" s="59">
        <v>8.6805555555555551E-4</v>
      </c>
      <c r="J6765" s="7" t="s">
        <v>39</v>
      </c>
      <c r="K6765" s="7">
        <v>63.3</v>
      </c>
      <c r="L6765" s="7">
        <v>215</v>
      </c>
      <c r="M6765" s="7">
        <v>9.7200000000000006</v>
      </c>
    </row>
    <row r="6766" spans="2:13" hidden="1" x14ac:dyDescent="0.35">
      <c r="B6766" s="31">
        <v>43686</v>
      </c>
      <c r="C6766" s="26">
        <v>8.0000000000000693</v>
      </c>
      <c r="E6766" s="58" t="s">
        <v>267</v>
      </c>
      <c r="F6766" s="52" t="s">
        <v>166</v>
      </c>
      <c r="G6766" s="56" t="s">
        <v>93</v>
      </c>
      <c r="I6766" s="59">
        <v>9.9537037037037042E-4</v>
      </c>
      <c r="J6766" s="7" t="s">
        <v>39</v>
      </c>
      <c r="K6766" s="7">
        <v>62.9</v>
      </c>
      <c r="L6766" s="7">
        <v>248</v>
      </c>
      <c r="M6766" s="7">
        <v>9.51</v>
      </c>
    </row>
    <row r="6767" spans="2:13" hidden="1" x14ac:dyDescent="0.35">
      <c r="B6767" s="31">
        <v>43686</v>
      </c>
      <c r="C6767" s="26">
        <v>8.0000000000000693</v>
      </c>
      <c r="E6767" s="58" t="s">
        <v>267</v>
      </c>
      <c r="F6767" s="52" t="s">
        <v>166</v>
      </c>
      <c r="G6767" s="56" t="s">
        <v>93</v>
      </c>
      <c r="I6767" s="59">
        <v>9.9537037037037042E-4</v>
      </c>
      <c r="J6767" s="7" t="s">
        <v>39</v>
      </c>
      <c r="K6767" s="7">
        <v>60.5</v>
      </c>
      <c r="L6767" s="7">
        <v>249</v>
      </c>
      <c r="M6767" s="7">
        <v>9.0399999999999991</v>
      </c>
    </row>
    <row r="6768" spans="2:13" hidden="1" x14ac:dyDescent="0.35">
      <c r="B6768" s="31">
        <v>43686</v>
      </c>
      <c r="C6768" s="26">
        <v>8.0000000000000693</v>
      </c>
      <c r="E6768" s="58" t="s">
        <v>267</v>
      </c>
      <c r="F6768" s="52" t="s">
        <v>166</v>
      </c>
      <c r="G6768" s="56" t="s">
        <v>93</v>
      </c>
      <c r="I6768" s="59">
        <v>1.0069444444444444E-3</v>
      </c>
      <c r="J6768" s="7" t="s">
        <v>39</v>
      </c>
      <c r="K6768" s="7">
        <v>60.1</v>
      </c>
      <c r="L6768" s="7">
        <v>250</v>
      </c>
      <c r="M6768" s="7">
        <v>8.93</v>
      </c>
    </row>
    <row r="6769" spans="2:13" hidden="1" x14ac:dyDescent="0.35">
      <c r="B6769" s="31">
        <v>43686</v>
      </c>
      <c r="C6769" s="26">
        <v>8.0000000000000693</v>
      </c>
      <c r="E6769" s="58" t="s">
        <v>267</v>
      </c>
      <c r="F6769" s="52" t="s">
        <v>166</v>
      </c>
      <c r="G6769" s="56" t="s">
        <v>93</v>
      </c>
      <c r="I6769" s="59">
        <v>9.9537037037037042E-4</v>
      </c>
      <c r="J6769" s="7" t="s">
        <v>39</v>
      </c>
      <c r="K6769" s="7">
        <v>59.1</v>
      </c>
      <c r="L6769" s="7">
        <v>249</v>
      </c>
      <c r="M6769" s="7">
        <v>9.7200000000000006</v>
      </c>
    </row>
    <row r="6770" spans="2:13" hidden="1" x14ac:dyDescent="0.35">
      <c r="B6770" s="31">
        <v>43686</v>
      </c>
      <c r="C6770" s="26">
        <v>8.0000000000000693</v>
      </c>
      <c r="E6770" s="58" t="s">
        <v>267</v>
      </c>
      <c r="F6770" s="52" t="s">
        <v>166</v>
      </c>
      <c r="G6770" s="56" t="s">
        <v>93</v>
      </c>
      <c r="I6770" s="59">
        <v>1.0416666666666667E-3</v>
      </c>
      <c r="J6770" s="7" t="s">
        <v>38</v>
      </c>
      <c r="K6770" s="7">
        <v>62.2</v>
      </c>
      <c r="L6770" s="7">
        <v>259</v>
      </c>
      <c r="M6770" s="7">
        <v>4.4800000000000004</v>
      </c>
    </row>
    <row r="6771" spans="2:13" hidden="1" x14ac:dyDescent="0.35">
      <c r="B6771" s="31">
        <v>43686</v>
      </c>
      <c r="C6771" s="26">
        <v>8.0000000000000693</v>
      </c>
      <c r="E6771" s="58" t="s">
        <v>267</v>
      </c>
      <c r="F6771" s="52" t="s">
        <v>166</v>
      </c>
      <c r="G6771" s="56" t="s">
        <v>93</v>
      </c>
      <c r="I6771" s="59">
        <v>2.1296296296296298E-3</v>
      </c>
      <c r="J6771" s="7" t="s">
        <v>39</v>
      </c>
      <c r="K6771" s="7">
        <v>55.9</v>
      </c>
      <c r="L6771" s="7">
        <v>535</v>
      </c>
      <c r="M6771" s="7">
        <v>7.05</v>
      </c>
    </row>
    <row r="6772" spans="2:13" hidden="1" x14ac:dyDescent="0.35">
      <c r="B6772" s="31">
        <v>43686</v>
      </c>
      <c r="C6772" s="26">
        <v>8.0000000000000693</v>
      </c>
      <c r="E6772" s="58" t="s">
        <v>267</v>
      </c>
      <c r="F6772" s="52" t="s">
        <v>166</v>
      </c>
      <c r="G6772" s="56" t="s">
        <v>93</v>
      </c>
      <c r="I6772" s="59">
        <v>2.1180555555555553E-3</v>
      </c>
      <c r="J6772" s="7" t="s">
        <v>39</v>
      </c>
      <c r="K6772" s="7">
        <v>54.8</v>
      </c>
      <c r="L6772" s="7">
        <v>533</v>
      </c>
      <c r="M6772" s="7">
        <v>6.21</v>
      </c>
    </row>
    <row r="6773" spans="2:13" hidden="1" x14ac:dyDescent="0.35">
      <c r="B6773" s="31">
        <v>43686</v>
      </c>
      <c r="C6773" s="26">
        <v>8.0000000000000693</v>
      </c>
      <c r="E6773" s="58" t="s">
        <v>267</v>
      </c>
      <c r="F6773" s="52" t="s">
        <v>166</v>
      </c>
      <c r="G6773" s="56" t="s">
        <v>93</v>
      </c>
      <c r="I6773" s="59">
        <v>2.4652777777777776E-3</v>
      </c>
      <c r="J6773" s="7" t="s">
        <v>39</v>
      </c>
      <c r="K6773" s="7">
        <v>64.400000000000006</v>
      </c>
      <c r="L6773" s="7">
        <v>623</v>
      </c>
      <c r="M6773" s="7">
        <v>8.7100000000000009</v>
      </c>
    </row>
    <row r="6774" spans="2:13" hidden="1" x14ac:dyDescent="0.35">
      <c r="B6774" s="31">
        <v>43686</v>
      </c>
      <c r="C6774" s="26">
        <v>8.0000000000000693</v>
      </c>
      <c r="E6774" s="58" t="s">
        <v>267</v>
      </c>
      <c r="F6774" s="52" t="s">
        <v>166</v>
      </c>
      <c r="G6774" s="56" t="s">
        <v>93</v>
      </c>
      <c r="I6774" s="59">
        <v>3.6805555555555554E-3</v>
      </c>
      <c r="J6774" s="7" t="s">
        <v>39</v>
      </c>
      <c r="K6774" s="7">
        <v>59.5</v>
      </c>
      <c r="L6774" s="7">
        <v>931</v>
      </c>
      <c r="M6774" s="7">
        <v>8.2899999999999991</v>
      </c>
    </row>
    <row r="6775" spans="2:13" hidden="1" x14ac:dyDescent="0.35">
      <c r="B6775" s="31">
        <v>43686</v>
      </c>
      <c r="C6775" s="26">
        <v>8.0000000000000693</v>
      </c>
      <c r="E6775" s="58" t="s">
        <v>267</v>
      </c>
      <c r="F6775" s="52" t="s">
        <v>166</v>
      </c>
      <c r="G6775" s="56" t="s">
        <v>93</v>
      </c>
      <c r="I6775" s="59">
        <v>3.7268518518518514E-3</v>
      </c>
      <c r="J6775" s="7" t="s">
        <v>39</v>
      </c>
      <c r="K6775" s="7">
        <v>61.6</v>
      </c>
      <c r="L6775" s="7">
        <v>941</v>
      </c>
      <c r="M6775" s="7">
        <v>8.5500000000000007</v>
      </c>
    </row>
    <row r="6776" spans="2:13" hidden="1" x14ac:dyDescent="0.35">
      <c r="B6776" s="31">
        <v>43686</v>
      </c>
      <c r="C6776" s="26">
        <v>8.0000000000000693</v>
      </c>
      <c r="E6776" s="58" t="s">
        <v>267</v>
      </c>
      <c r="F6776" s="52" t="s">
        <v>166</v>
      </c>
      <c r="G6776" s="56" t="s">
        <v>93</v>
      </c>
      <c r="I6776" s="59">
        <v>3.7615740740740739E-3</v>
      </c>
      <c r="J6776" s="7" t="s">
        <v>39</v>
      </c>
      <c r="K6776" s="7">
        <v>58.7</v>
      </c>
      <c r="L6776" s="7">
        <v>952</v>
      </c>
      <c r="M6776" s="7">
        <v>8.25</v>
      </c>
    </row>
    <row r="6777" spans="2:13" hidden="1" x14ac:dyDescent="0.35">
      <c r="B6777" s="31">
        <v>43686</v>
      </c>
      <c r="C6777" s="26">
        <v>8.0000000000000693</v>
      </c>
      <c r="E6777" s="58" t="s">
        <v>267</v>
      </c>
      <c r="F6777" s="52" t="s">
        <v>166</v>
      </c>
      <c r="G6777" s="56" t="s">
        <v>93</v>
      </c>
      <c r="I6777" s="59">
        <v>3.7731481481481483E-3</v>
      </c>
      <c r="J6777" s="7" t="s">
        <v>39</v>
      </c>
      <c r="K6777" s="7">
        <v>56.4</v>
      </c>
      <c r="L6777" s="7">
        <v>954</v>
      </c>
      <c r="M6777" s="7">
        <v>8.4700000000000006</v>
      </c>
    </row>
    <row r="6778" spans="2:13" hidden="1" x14ac:dyDescent="0.35">
      <c r="B6778" s="31">
        <v>43686</v>
      </c>
      <c r="C6778" s="26">
        <v>8.0000000000000693</v>
      </c>
      <c r="E6778" s="58" t="s">
        <v>267</v>
      </c>
      <c r="F6778" s="52" t="s">
        <v>166</v>
      </c>
      <c r="G6778" s="56" t="s">
        <v>93</v>
      </c>
      <c r="I6778" s="59">
        <v>3.8541666666666668E-3</v>
      </c>
      <c r="J6778" s="7" t="s">
        <v>39</v>
      </c>
      <c r="K6778" s="7">
        <v>61.2</v>
      </c>
      <c r="L6778" s="7">
        <v>975</v>
      </c>
      <c r="M6778" s="7">
        <v>8.75</v>
      </c>
    </row>
    <row r="6779" spans="2:13" hidden="1" x14ac:dyDescent="0.35">
      <c r="B6779" s="31">
        <v>43686</v>
      </c>
      <c r="C6779" s="26">
        <v>8.0000000000000693</v>
      </c>
      <c r="E6779" s="58" t="s">
        <v>267</v>
      </c>
      <c r="F6779" s="52" t="s">
        <v>166</v>
      </c>
      <c r="G6779" s="56" t="s">
        <v>93</v>
      </c>
      <c r="I6779" s="59">
        <v>3.9120370370370368E-3</v>
      </c>
      <c r="J6779" s="7" t="s">
        <v>39</v>
      </c>
      <c r="K6779" s="7">
        <v>59.3</v>
      </c>
      <c r="L6779" s="7">
        <v>987</v>
      </c>
      <c r="M6779" s="7">
        <v>6.12</v>
      </c>
    </row>
    <row r="6780" spans="2:13" hidden="1" x14ac:dyDescent="0.35">
      <c r="B6780" s="31">
        <v>43686</v>
      </c>
      <c r="C6780" s="26">
        <v>8.0000000000000693</v>
      </c>
      <c r="E6780" s="58" t="s">
        <v>267</v>
      </c>
      <c r="F6780" s="52" t="s">
        <v>166</v>
      </c>
      <c r="G6780" s="56" t="s">
        <v>93</v>
      </c>
      <c r="I6780" s="59">
        <v>5.7060185185185191E-3</v>
      </c>
      <c r="J6780" s="7" t="s">
        <v>39</v>
      </c>
      <c r="K6780" s="7">
        <v>61.2</v>
      </c>
      <c r="L6780" s="7">
        <v>1442</v>
      </c>
      <c r="M6780" s="7">
        <v>8.42</v>
      </c>
    </row>
    <row r="6781" spans="2:13" hidden="1" x14ac:dyDescent="0.35">
      <c r="B6781" s="31">
        <v>43686</v>
      </c>
      <c r="C6781" s="26">
        <v>8.0000000000000693</v>
      </c>
      <c r="E6781" s="58" t="s">
        <v>267</v>
      </c>
      <c r="F6781" s="52" t="s">
        <v>166</v>
      </c>
      <c r="G6781" s="56" t="s">
        <v>93</v>
      </c>
      <c r="I6781" s="59">
        <v>5.6944444444444438E-3</v>
      </c>
      <c r="J6781" s="7" t="s">
        <v>39</v>
      </c>
      <c r="K6781" s="7">
        <v>62.9</v>
      </c>
      <c r="L6781" s="7">
        <v>1440</v>
      </c>
      <c r="M6781" s="7">
        <v>7.59</v>
      </c>
    </row>
    <row r="6782" spans="2:13" hidden="1" x14ac:dyDescent="0.35">
      <c r="B6782" s="31">
        <v>43686</v>
      </c>
      <c r="C6782" s="26">
        <v>8.0000000000000693</v>
      </c>
      <c r="E6782" s="58" t="s">
        <v>267</v>
      </c>
      <c r="F6782" s="52" t="s">
        <v>166</v>
      </c>
      <c r="G6782" s="56" t="s">
        <v>93</v>
      </c>
      <c r="I6782" s="59">
        <v>6.3310185185185197E-3</v>
      </c>
      <c r="J6782" s="7" t="s">
        <v>39</v>
      </c>
      <c r="K6782" s="7">
        <v>58.9</v>
      </c>
      <c r="L6782" s="7">
        <v>1602</v>
      </c>
      <c r="M6782" s="7">
        <v>9.07</v>
      </c>
    </row>
    <row r="6783" spans="2:13" hidden="1" x14ac:dyDescent="0.35">
      <c r="B6783" s="31">
        <v>43686</v>
      </c>
      <c r="C6783" s="26">
        <v>8.0000000000000693</v>
      </c>
      <c r="E6783" s="58" t="s">
        <v>267</v>
      </c>
      <c r="F6783" s="52" t="s">
        <v>166</v>
      </c>
      <c r="G6783" s="56" t="s">
        <v>93</v>
      </c>
      <c r="I6783" s="59">
        <v>6.5046296296296302E-3</v>
      </c>
      <c r="J6783" s="7" t="s">
        <v>38</v>
      </c>
      <c r="K6783" s="7">
        <v>62</v>
      </c>
      <c r="L6783" s="7">
        <v>1645</v>
      </c>
      <c r="M6783" s="7">
        <v>8.3800000000000008</v>
      </c>
    </row>
    <row r="6784" spans="2:13" hidden="1" x14ac:dyDescent="0.35">
      <c r="B6784" s="31">
        <v>43686</v>
      </c>
      <c r="C6784" s="26">
        <v>8.0000000000000693</v>
      </c>
      <c r="E6784" s="58" t="s">
        <v>267</v>
      </c>
      <c r="F6784" s="52" t="s">
        <v>166</v>
      </c>
      <c r="G6784" s="56" t="s">
        <v>93</v>
      </c>
      <c r="I6784" s="59">
        <v>6.5046296296296302E-3</v>
      </c>
      <c r="J6784" s="7" t="s">
        <v>39</v>
      </c>
      <c r="K6784" s="7">
        <v>59</v>
      </c>
      <c r="L6784" s="7">
        <v>1647</v>
      </c>
      <c r="M6784" s="7">
        <v>9.59</v>
      </c>
    </row>
    <row r="6785" spans="1:16" hidden="1" x14ac:dyDescent="0.35">
      <c r="B6785" s="31">
        <v>43686</v>
      </c>
      <c r="C6785" s="26">
        <v>8.0000000000000693</v>
      </c>
      <c r="E6785" s="58" t="s">
        <v>267</v>
      </c>
      <c r="F6785" s="52" t="s">
        <v>166</v>
      </c>
      <c r="G6785" s="56" t="s">
        <v>93</v>
      </c>
      <c r="I6785" s="59">
        <v>6.6087962962962966E-3</v>
      </c>
      <c r="J6785" s="7" t="s">
        <v>38</v>
      </c>
      <c r="K6785" s="7">
        <v>52.7</v>
      </c>
      <c r="L6785" s="7">
        <v>1672</v>
      </c>
      <c r="M6785" s="7">
        <v>6.15</v>
      </c>
    </row>
    <row r="6786" spans="1:16" hidden="1" x14ac:dyDescent="0.35">
      <c r="B6786" s="31">
        <v>43686</v>
      </c>
      <c r="C6786" s="26">
        <v>8.0000000000000693</v>
      </c>
      <c r="E6786" s="58" t="s">
        <v>267</v>
      </c>
      <c r="F6786" s="52" t="s">
        <v>166</v>
      </c>
      <c r="G6786" s="56" t="s">
        <v>93</v>
      </c>
      <c r="I6786" s="59">
        <v>7.0486111111111105E-3</v>
      </c>
      <c r="J6786" s="7" t="s">
        <v>39</v>
      </c>
      <c r="K6786" s="7">
        <v>53.6</v>
      </c>
      <c r="L6786" s="7">
        <v>1783</v>
      </c>
      <c r="M6786" s="7">
        <v>9.75</v>
      </c>
    </row>
    <row r="6787" spans="1:16" hidden="1" x14ac:dyDescent="0.35">
      <c r="B6787" s="31">
        <v>43686</v>
      </c>
      <c r="C6787" s="26">
        <v>8.0000000000000693</v>
      </c>
      <c r="E6787" s="58" t="s">
        <v>267</v>
      </c>
      <c r="F6787" s="52" t="s">
        <v>166</v>
      </c>
      <c r="G6787" s="56" t="s">
        <v>93</v>
      </c>
      <c r="I6787" s="59">
        <v>7.0949074074074074E-3</v>
      </c>
      <c r="J6787" s="7" t="s">
        <v>38</v>
      </c>
      <c r="K6787" s="7">
        <v>63.1</v>
      </c>
      <c r="L6787" s="7">
        <v>1795</v>
      </c>
      <c r="M6787" s="7">
        <v>7.7</v>
      </c>
    </row>
    <row r="6788" spans="1:16" hidden="1" x14ac:dyDescent="0.35">
      <c r="B6788" s="31">
        <v>43686</v>
      </c>
      <c r="C6788" s="26">
        <v>4.1666666666666664E-2</v>
      </c>
      <c r="E6788" s="58" t="s">
        <v>267</v>
      </c>
      <c r="F6788" s="52" t="s">
        <v>157</v>
      </c>
      <c r="G6788" s="56" t="s">
        <v>93</v>
      </c>
      <c r="I6788" s="59">
        <v>4.2013888888888885E-2</v>
      </c>
      <c r="J6788" s="7" t="s">
        <v>39</v>
      </c>
    </row>
    <row r="6789" spans="1:16" hidden="1" x14ac:dyDescent="0.35">
      <c r="B6789" s="31">
        <v>43686</v>
      </c>
      <c r="C6789" s="26">
        <v>8.3333333333333329E-2</v>
      </c>
      <c r="E6789" s="58" t="s">
        <v>267</v>
      </c>
      <c r="F6789" s="52" t="s">
        <v>157</v>
      </c>
      <c r="G6789" s="56" t="s">
        <v>93</v>
      </c>
      <c r="I6789" s="59">
        <v>8.3472222222222225E-2</v>
      </c>
      <c r="J6789" s="7" t="s">
        <v>39</v>
      </c>
      <c r="K6789" s="7">
        <v>59</v>
      </c>
      <c r="L6789" s="7">
        <v>31</v>
      </c>
      <c r="M6789" s="7">
        <v>10.45</v>
      </c>
    </row>
    <row r="6790" spans="1:16" hidden="1" x14ac:dyDescent="0.35">
      <c r="B6790" s="31">
        <v>43686</v>
      </c>
      <c r="C6790" s="26">
        <v>8.3333333333333329E-2</v>
      </c>
      <c r="E6790" s="58" t="s">
        <v>267</v>
      </c>
      <c r="F6790" s="52" t="s">
        <v>157</v>
      </c>
      <c r="G6790" s="56" t="s">
        <v>93</v>
      </c>
      <c r="I6790" s="59">
        <v>8.3472222222222225E-2</v>
      </c>
      <c r="J6790" s="7" t="s">
        <v>39</v>
      </c>
      <c r="K6790" s="7">
        <v>60.6</v>
      </c>
      <c r="L6790" s="7">
        <v>31</v>
      </c>
      <c r="M6790" s="7">
        <v>10.35</v>
      </c>
    </row>
    <row r="6791" spans="1:16" hidden="1" x14ac:dyDescent="0.35">
      <c r="B6791" s="31">
        <v>43686</v>
      </c>
      <c r="C6791" s="26">
        <v>8.1250000000000693</v>
      </c>
    </row>
    <row r="6792" spans="1:16" hidden="1" x14ac:dyDescent="0.35">
      <c r="B6792" s="31">
        <v>43686</v>
      </c>
      <c r="C6792" s="26">
        <v>8.1666666666667407</v>
      </c>
    </row>
    <row r="6793" spans="1:16" s="3" customFormat="1" hidden="1" x14ac:dyDescent="0.35">
      <c r="A6793" s="56"/>
      <c r="B6793" s="31">
        <v>43686</v>
      </c>
      <c r="C6793" s="26">
        <v>8.2083333333334103</v>
      </c>
      <c r="D6793" s="52"/>
      <c r="E6793" s="58"/>
      <c r="F6793" s="52"/>
      <c r="G6793" s="56"/>
      <c r="H6793" s="56"/>
      <c r="I6793" s="59"/>
      <c r="J6793" s="7"/>
      <c r="K6793" s="7"/>
      <c r="L6793" s="7"/>
      <c r="M6793" s="7"/>
      <c r="N6793" s="7"/>
      <c r="O6793" s="7"/>
      <c r="P6793" s="7"/>
    </row>
    <row r="6794" spans="1:16" s="3" customFormat="1" hidden="1" x14ac:dyDescent="0.35">
      <c r="A6794" s="56"/>
      <c r="B6794" s="31">
        <v>43686</v>
      </c>
      <c r="C6794" s="26">
        <v>8.2500000000000693</v>
      </c>
      <c r="D6794" s="52"/>
      <c r="E6794" s="58"/>
      <c r="F6794" s="52"/>
      <c r="G6794" s="56"/>
      <c r="H6794" s="56"/>
      <c r="I6794" s="59"/>
      <c r="J6794" s="7"/>
      <c r="K6794" s="7"/>
      <c r="L6794" s="7"/>
      <c r="M6794" s="7"/>
      <c r="N6794" s="7"/>
      <c r="O6794" s="7"/>
      <c r="P6794" s="7"/>
    </row>
    <row r="6795" spans="1:16" s="3" customFormat="1" hidden="1" x14ac:dyDescent="0.35">
      <c r="A6795" s="56"/>
      <c r="B6795" s="31">
        <v>43686</v>
      </c>
      <c r="C6795" s="26">
        <v>8.2916666666667407</v>
      </c>
      <c r="D6795" s="52"/>
      <c r="E6795" s="58"/>
      <c r="F6795" s="52"/>
      <c r="G6795" s="56"/>
      <c r="H6795" s="56"/>
      <c r="I6795" s="59"/>
      <c r="J6795" s="7"/>
      <c r="K6795" s="7"/>
      <c r="L6795" s="7"/>
      <c r="M6795" s="7"/>
      <c r="N6795" s="7"/>
      <c r="O6795" s="7"/>
      <c r="P6795" s="7"/>
    </row>
    <row r="6796" spans="1:16" s="3" customFormat="1" hidden="1" x14ac:dyDescent="0.35">
      <c r="A6796" s="56"/>
      <c r="B6796" s="31">
        <v>43686</v>
      </c>
      <c r="C6796" s="26">
        <v>8.3333333333334103</v>
      </c>
      <c r="D6796" s="52"/>
      <c r="E6796" s="58"/>
      <c r="F6796" s="52"/>
      <c r="G6796" s="56"/>
      <c r="H6796" s="56"/>
      <c r="I6796" s="59"/>
      <c r="J6796" s="7"/>
      <c r="K6796" s="7"/>
      <c r="L6796" s="7"/>
      <c r="M6796" s="7"/>
      <c r="N6796" s="7"/>
      <c r="O6796" s="7"/>
      <c r="P6796" s="7"/>
    </row>
    <row r="6797" spans="1:16" s="3" customFormat="1" hidden="1" x14ac:dyDescent="0.35">
      <c r="A6797" s="56"/>
      <c r="B6797" s="31">
        <v>43686</v>
      </c>
      <c r="C6797" s="26">
        <v>8.3750000000000799</v>
      </c>
      <c r="D6797" s="52"/>
      <c r="E6797" s="58"/>
      <c r="F6797" s="52"/>
      <c r="G6797" s="56"/>
      <c r="H6797" s="56"/>
      <c r="I6797" s="59"/>
      <c r="J6797" s="7"/>
      <c r="K6797" s="7"/>
      <c r="L6797" s="7"/>
      <c r="M6797" s="7"/>
      <c r="N6797" s="7"/>
      <c r="O6797" s="7"/>
      <c r="P6797" s="7"/>
    </row>
    <row r="6798" spans="1:16" s="3" customFormat="1" hidden="1" x14ac:dyDescent="0.35">
      <c r="A6798" s="56"/>
      <c r="B6798" s="31">
        <v>43686</v>
      </c>
      <c r="C6798" s="26">
        <v>8.4166666666667407</v>
      </c>
      <c r="D6798" s="52"/>
      <c r="E6798" s="58"/>
      <c r="F6798" s="52"/>
      <c r="G6798" s="56"/>
      <c r="H6798" s="56"/>
      <c r="I6798" s="59"/>
      <c r="J6798" s="7"/>
      <c r="K6798" s="7"/>
      <c r="L6798" s="7"/>
      <c r="M6798" s="7"/>
      <c r="N6798" s="7"/>
      <c r="O6798" s="7"/>
      <c r="P6798" s="7"/>
    </row>
    <row r="6799" spans="1:16" s="3" customFormat="1" hidden="1" x14ac:dyDescent="0.35">
      <c r="A6799" s="56"/>
      <c r="B6799" s="31">
        <v>43686</v>
      </c>
      <c r="C6799" s="26">
        <v>8.4583333333334103</v>
      </c>
      <c r="D6799" s="52"/>
      <c r="E6799" s="58"/>
      <c r="F6799" s="52"/>
      <c r="G6799" s="56"/>
      <c r="H6799" s="56"/>
      <c r="I6799" s="59"/>
      <c r="J6799" s="7"/>
      <c r="K6799" s="7"/>
      <c r="L6799" s="7"/>
      <c r="M6799" s="7"/>
      <c r="N6799" s="7"/>
      <c r="O6799" s="7"/>
      <c r="P6799" s="7"/>
    </row>
    <row r="6800" spans="1:16" s="3" customFormat="1" hidden="1" x14ac:dyDescent="0.35">
      <c r="A6800" s="56"/>
      <c r="B6800" s="31">
        <v>43686</v>
      </c>
      <c r="C6800" s="26">
        <v>8.5000000000000799</v>
      </c>
      <c r="D6800" s="52"/>
      <c r="E6800" s="58"/>
      <c r="F6800" s="52"/>
      <c r="G6800" s="56"/>
      <c r="H6800" s="56"/>
      <c r="I6800" s="59"/>
      <c r="J6800" s="7"/>
      <c r="K6800" s="7"/>
      <c r="L6800" s="7"/>
      <c r="M6800" s="7"/>
      <c r="N6800" s="7"/>
      <c r="O6800" s="7"/>
      <c r="P6800" s="7"/>
    </row>
    <row r="6801" spans="1:16" s="3" customFormat="1" hidden="1" x14ac:dyDescent="0.35">
      <c r="A6801" s="56"/>
      <c r="B6801" s="31">
        <v>43686</v>
      </c>
      <c r="C6801" s="26">
        <v>8.5416666666667407</v>
      </c>
      <c r="D6801" s="52"/>
      <c r="E6801" s="58"/>
      <c r="F6801" s="52"/>
      <c r="G6801" s="56"/>
      <c r="H6801" s="56"/>
      <c r="I6801" s="59"/>
      <c r="J6801" s="7"/>
      <c r="K6801" s="7"/>
      <c r="L6801" s="7"/>
      <c r="M6801" s="7"/>
      <c r="N6801" s="7"/>
      <c r="O6801" s="7"/>
      <c r="P6801" s="7"/>
    </row>
    <row r="6802" spans="1:16" s="3" customFormat="1" hidden="1" x14ac:dyDescent="0.35">
      <c r="A6802" s="56"/>
      <c r="B6802" s="31">
        <v>43686</v>
      </c>
      <c r="C6802" s="26">
        <v>8.5833333333334103</v>
      </c>
      <c r="D6802" s="52"/>
      <c r="E6802" s="58"/>
      <c r="F6802" s="52"/>
      <c r="G6802" s="56"/>
      <c r="H6802" s="56"/>
      <c r="I6802" s="59"/>
      <c r="J6802" s="7"/>
      <c r="K6802" s="7"/>
      <c r="L6802" s="7"/>
      <c r="M6802" s="7"/>
      <c r="N6802" s="7"/>
      <c r="O6802" s="7"/>
      <c r="P6802" s="7"/>
    </row>
    <row r="6803" spans="1:16" s="3" customFormat="1" hidden="1" x14ac:dyDescent="0.35">
      <c r="A6803" s="56"/>
      <c r="B6803" s="31">
        <v>43686</v>
      </c>
      <c r="C6803" s="26">
        <v>8.6250000000000799</v>
      </c>
      <c r="D6803" s="52"/>
      <c r="E6803" s="58"/>
      <c r="F6803" s="52"/>
      <c r="G6803" s="56"/>
      <c r="H6803" s="56"/>
      <c r="I6803" s="59"/>
      <c r="J6803" s="7"/>
      <c r="K6803" s="7"/>
      <c r="L6803" s="7"/>
      <c r="M6803" s="7"/>
      <c r="N6803" s="7"/>
      <c r="O6803" s="7"/>
      <c r="P6803" s="7"/>
    </row>
    <row r="6804" spans="1:16" s="3" customFormat="1" hidden="1" x14ac:dyDescent="0.35">
      <c r="A6804" s="56"/>
      <c r="B6804" s="31">
        <v>43686</v>
      </c>
      <c r="C6804" s="26">
        <v>8.6666666666667496</v>
      </c>
      <c r="D6804" s="52"/>
      <c r="E6804" s="58"/>
      <c r="F6804" s="52"/>
      <c r="G6804" s="56"/>
      <c r="H6804" s="56"/>
      <c r="I6804" s="59"/>
      <c r="J6804" s="7"/>
      <c r="K6804" s="7"/>
      <c r="L6804" s="7"/>
      <c r="M6804" s="7"/>
      <c r="N6804" s="7"/>
      <c r="O6804" s="7"/>
      <c r="P6804" s="7"/>
    </row>
    <row r="6805" spans="1:16" s="3" customFormat="1" hidden="1" x14ac:dyDescent="0.35">
      <c r="A6805" s="56"/>
      <c r="B6805" s="31">
        <v>43686</v>
      </c>
      <c r="C6805" s="26">
        <v>8.7083333333334103</v>
      </c>
      <c r="D6805" s="52"/>
      <c r="E6805" s="58"/>
      <c r="F6805" s="52"/>
      <c r="G6805" s="56"/>
      <c r="H6805" s="56"/>
      <c r="I6805" s="59"/>
      <c r="J6805" s="7"/>
      <c r="K6805" s="7"/>
      <c r="L6805" s="7"/>
      <c r="M6805" s="7"/>
      <c r="N6805" s="7"/>
      <c r="O6805" s="7"/>
      <c r="P6805" s="7"/>
    </row>
    <row r="6806" spans="1:16" s="3" customFormat="1" hidden="1" x14ac:dyDescent="0.35">
      <c r="A6806" s="56"/>
      <c r="B6806" s="31">
        <v>43686</v>
      </c>
      <c r="C6806" s="26">
        <v>8.7500000000000799</v>
      </c>
      <c r="D6806" s="52"/>
      <c r="E6806" s="58"/>
      <c r="F6806" s="52"/>
      <c r="G6806" s="56"/>
      <c r="H6806" s="56"/>
      <c r="I6806" s="59"/>
      <c r="J6806" s="7"/>
      <c r="K6806" s="7"/>
      <c r="L6806" s="7"/>
      <c r="M6806" s="7"/>
      <c r="N6806" s="7"/>
      <c r="O6806" s="7"/>
      <c r="P6806" s="7"/>
    </row>
    <row r="6807" spans="1:16" s="3" customFormat="1" hidden="1" x14ac:dyDescent="0.35">
      <c r="A6807" s="56"/>
      <c r="B6807" s="31">
        <v>43686</v>
      </c>
      <c r="C6807" s="26">
        <v>8.7916666666667496</v>
      </c>
      <c r="D6807" s="52"/>
      <c r="E6807" s="58"/>
      <c r="F6807" s="52"/>
      <c r="G6807" s="56"/>
      <c r="H6807" s="56"/>
      <c r="I6807" s="59"/>
      <c r="J6807" s="7"/>
      <c r="K6807" s="7"/>
      <c r="L6807" s="7"/>
      <c r="M6807" s="7"/>
      <c r="N6807" s="7"/>
      <c r="O6807" s="7"/>
      <c r="P6807" s="7"/>
    </row>
    <row r="6808" spans="1:16" s="3" customFormat="1" hidden="1" x14ac:dyDescent="0.35">
      <c r="A6808" s="56"/>
      <c r="B6808" s="31">
        <v>43686</v>
      </c>
      <c r="C6808" s="26">
        <v>8.8333333333334103</v>
      </c>
      <c r="D6808" s="52"/>
      <c r="E6808" s="58"/>
      <c r="F6808" s="52"/>
      <c r="G6808" s="56"/>
      <c r="H6808" s="56"/>
      <c r="I6808" s="59"/>
      <c r="J6808" s="7"/>
      <c r="K6808" s="7"/>
      <c r="L6808" s="7"/>
      <c r="M6808" s="7"/>
      <c r="N6808" s="7"/>
      <c r="O6808" s="7"/>
      <c r="P6808" s="7"/>
    </row>
    <row r="6809" spans="1:16" s="3" customFormat="1" hidden="1" x14ac:dyDescent="0.35">
      <c r="A6809" s="56"/>
      <c r="B6809" s="31">
        <v>43686</v>
      </c>
      <c r="C6809" s="26">
        <v>8.8750000000000799</v>
      </c>
      <c r="D6809" s="52"/>
      <c r="E6809" s="58"/>
      <c r="F6809" s="52"/>
      <c r="G6809" s="56"/>
      <c r="H6809" s="56"/>
      <c r="I6809" s="59"/>
      <c r="J6809" s="7"/>
      <c r="K6809" s="7"/>
      <c r="L6809" s="7"/>
      <c r="M6809" s="7"/>
      <c r="N6809" s="7"/>
      <c r="O6809" s="7"/>
      <c r="P6809" s="7"/>
    </row>
    <row r="6810" spans="1:16" s="3" customFormat="1" hidden="1" x14ac:dyDescent="0.35">
      <c r="A6810" s="56"/>
      <c r="B6810" s="31">
        <v>43686</v>
      </c>
      <c r="C6810" s="26">
        <v>8.9166666666667496</v>
      </c>
      <c r="D6810" s="52"/>
      <c r="E6810" s="58"/>
      <c r="F6810" s="52"/>
      <c r="G6810" s="56"/>
      <c r="H6810" s="56"/>
      <c r="I6810" s="59"/>
      <c r="J6810" s="7"/>
      <c r="K6810" s="7"/>
      <c r="L6810" s="7"/>
      <c r="M6810" s="7"/>
      <c r="N6810" s="7"/>
      <c r="O6810" s="7"/>
      <c r="P6810" s="7"/>
    </row>
    <row r="6811" spans="1:16" s="3" customFormat="1" hidden="1" x14ac:dyDescent="0.35">
      <c r="A6811" s="56"/>
      <c r="B6811" s="31">
        <v>43686</v>
      </c>
      <c r="C6811" s="26">
        <v>8.9583333333334192</v>
      </c>
      <c r="D6811" s="52"/>
      <c r="E6811" s="58"/>
      <c r="F6811" s="52"/>
      <c r="G6811" s="56"/>
      <c r="H6811" s="56"/>
      <c r="I6811" s="59"/>
      <c r="J6811" s="7"/>
      <c r="K6811" s="7"/>
      <c r="L6811" s="7"/>
      <c r="M6811" s="7"/>
      <c r="N6811" s="7"/>
      <c r="O6811" s="7"/>
      <c r="P6811" s="7"/>
    </row>
    <row r="6812" spans="1:16" s="3" customFormat="1" hidden="1" x14ac:dyDescent="0.35">
      <c r="A6812" s="56"/>
      <c r="B6812" s="31">
        <v>43687</v>
      </c>
      <c r="C6812" s="26">
        <v>9.0000000000000799</v>
      </c>
      <c r="D6812" s="52"/>
      <c r="E6812" s="58"/>
      <c r="F6812" s="52"/>
      <c r="G6812" s="56"/>
      <c r="H6812" s="56"/>
      <c r="I6812" s="59"/>
      <c r="J6812" s="7"/>
      <c r="K6812" s="7"/>
      <c r="L6812" s="7"/>
      <c r="M6812" s="7"/>
      <c r="N6812" s="7"/>
      <c r="O6812" s="7"/>
      <c r="P6812" s="7"/>
    </row>
    <row r="6813" spans="1:16" s="3" customFormat="1" hidden="1" x14ac:dyDescent="0.35">
      <c r="A6813" s="56"/>
      <c r="B6813" s="31">
        <v>43687</v>
      </c>
      <c r="C6813" s="26">
        <v>9.0416666666667496</v>
      </c>
      <c r="D6813" s="52"/>
      <c r="E6813" s="58"/>
      <c r="F6813" s="52"/>
      <c r="G6813" s="56"/>
      <c r="H6813" s="56"/>
      <c r="I6813" s="59"/>
      <c r="J6813" s="7"/>
      <c r="K6813" s="7"/>
      <c r="L6813" s="7"/>
      <c r="M6813" s="7"/>
      <c r="N6813" s="7"/>
      <c r="O6813" s="7"/>
      <c r="P6813" s="7"/>
    </row>
    <row r="6814" spans="1:16" s="3" customFormat="1" hidden="1" x14ac:dyDescent="0.35">
      <c r="A6814" s="56"/>
      <c r="B6814" s="31">
        <v>43687</v>
      </c>
      <c r="C6814" s="26">
        <v>9.0833333333334192</v>
      </c>
      <c r="D6814" s="52"/>
      <c r="E6814" s="58"/>
      <c r="F6814" s="52"/>
      <c r="G6814" s="56"/>
      <c r="H6814" s="56"/>
      <c r="I6814" s="59"/>
      <c r="J6814" s="7"/>
      <c r="K6814" s="7"/>
      <c r="L6814" s="7"/>
      <c r="M6814" s="7"/>
      <c r="N6814" s="7"/>
      <c r="O6814" s="7"/>
      <c r="P6814" s="7"/>
    </row>
    <row r="6815" spans="1:16" s="3" customFormat="1" hidden="1" x14ac:dyDescent="0.35">
      <c r="A6815" s="56"/>
      <c r="B6815" s="31">
        <v>43687</v>
      </c>
      <c r="C6815" s="26">
        <v>9.1250000000000799</v>
      </c>
      <c r="D6815" s="52"/>
      <c r="E6815" s="58"/>
      <c r="F6815" s="52"/>
      <c r="G6815" s="56"/>
      <c r="H6815" s="56"/>
      <c r="I6815" s="59"/>
      <c r="J6815" s="7"/>
      <c r="K6815" s="7"/>
      <c r="L6815" s="7"/>
      <c r="M6815" s="7"/>
      <c r="N6815" s="7"/>
      <c r="O6815" s="7"/>
      <c r="P6815" s="7"/>
    </row>
    <row r="6816" spans="1:16" s="3" customFormat="1" hidden="1" x14ac:dyDescent="0.35">
      <c r="A6816" s="56"/>
      <c r="B6816" s="31">
        <v>43687</v>
      </c>
      <c r="C6816" s="26">
        <v>9.1666666666667496</v>
      </c>
      <c r="D6816" s="52"/>
      <c r="E6816" s="58"/>
      <c r="F6816" s="52"/>
      <c r="G6816" s="56"/>
      <c r="H6816" s="56"/>
      <c r="I6816" s="59"/>
      <c r="J6816" s="7"/>
      <c r="K6816" s="7"/>
      <c r="L6816" s="7"/>
      <c r="M6816" s="7"/>
      <c r="N6816" s="7"/>
      <c r="O6816" s="7"/>
      <c r="P6816" s="7"/>
    </row>
    <row r="6817" spans="1:16" s="3" customFormat="1" hidden="1" x14ac:dyDescent="0.35">
      <c r="A6817" s="56"/>
      <c r="B6817" s="31">
        <v>43687</v>
      </c>
      <c r="C6817" s="26">
        <v>9.2083333333334192</v>
      </c>
      <c r="D6817" s="52"/>
      <c r="E6817" s="58"/>
      <c r="F6817" s="52"/>
      <c r="G6817" s="56"/>
      <c r="H6817" s="56"/>
      <c r="I6817" s="59"/>
      <c r="J6817" s="7"/>
      <c r="K6817" s="7"/>
      <c r="L6817" s="7"/>
      <c r="M6817" s="7"/>
      <c r="N6817" s="7"/>
      <c r="O6817" s="7"/>
      <c r="P6817" s="7"/>
    </row>
    <row r="6818" spans="1:16" s="3" customFormat="1" hidden="1" x14ac:dyDescent="0.35">
      <c r="A6818" s="56"/>
      <c r="B6818" s="31">
        <v>43687</v>
      </c>
      <c r="C6818" s="26">
        <v>9.2500000000000799</v>
      </c>
      <c r="D6818" s="52"/>
      <c r="E6818" s="58"/>
      <c r="F6818" s="52"/>
      <c r="G6818" s="56"/>
      <c r="H6818" s="56"/>
      <c r="I6818" s="59"/>
      <c r="J6818" s="7"/>
      <c r="K6818" s="7"/>
      <c r="L6818" s="7"/>
      <c r="M6818" s="7"/>
      <c r="N6818" s="7"/>
      <c r="O6818" s="7"/>
      <c r="P6818" s="7"/>
    </row>
    <row r="6819" spans="1:16" s="3" customFormat="1" hidden="1" x14ac:dyDescent="0.35">
      <c r="A6819" s="56"/>
      <c r="B6819" s="31">
        <v>43687</v>
      </c>
      <c r="C6819" s="26">
        <v>9.2916666666667496</v>
      </c>
      <c r="D6819" s="52"/>
      <c r="E6819" s="58"/>
      <c r="F6819" s="52"/>
      <c r="G6819" s="56"/>
      <c r="H6819" s="56"/>
      <c r="I6819" s="59"/>
      <c r="J6819" s="7"/>
      <c r="K6819" s="7"/>
      <c r="L6819" s="7"/>
      <c r="M6819" s="7"/>
      <c r="N6819" s="7"/>
      <c r="O6819" s="7"/>
      <c r="P6819" s="7"/>
    </row>
    <row r="6820" spans="1:16" s="3" customFormat="1" hidden="1" x14ac:dyDescent="0.35">
      <c r="A6820" s="56"/>
      <c r="B6820" s="31">
        <v>43687</v>
      </c>
      <c r="C6820" s="26">
        <v>9.3333333333334192</v>
      </c>
      <c r="D6820" s="52"/>
      <c r="E6820" s="58"/>
      <c r="F6820" s="52"/>
      <c r="G6820" s="56"/>
      <c r="H6820" s="56"/>
      <c r="I6820" s="59"/>
      <c r="J6820" s="7"/>
      <c r="K6820" s="7"/>
      <c r="L6820" s="7"/>
      <c r="M6820" s="7"/>
      <c r="N6820" s="7"/>
      <c r="O6820" s="7"/>
      <c r="P6820" s="7"/>
    </row>
    <row r="6821" spans="1:16" s="3" customFormat="1" hidden="1" x14ac:dyDescent="0.35">
      <c r="A6821" s="56"/>
      <c r="B6821" s="31">
        <v>43687</v>
      </c>
      <c r="C6821" s="26">
        <v>9.3750000000000906</v>
      </c>
      <c r="D6821" s="52"/>
      <c r="E6821" s="58"/>
      <c r="F6821" s="52"/>
      <c r="G6821" s="56"/>
      <c r="H6821" s="56"/>
      <c r="I6821" s="59"/>
      <c r="J6821" s="7"/>
      <c r="K6821" s="7"/>
      <c r="L6821" s="7"/>
      <c r="M6821" s="7"/>
      <c r="N6821" s="7"/>
      <c r="O6821" s="7"/>
      <c r="P6821" s="7"/>
    </row>
    <row r="6822" spans="1:16" s="3" customFormat="1" hidden="1" x14ac:dyDescent="0.35">
      <c r="A6822" s="56"/>
      <c r="B6822" s="31">
        <v>43687</v>
      </c>
      <c r="C6822" s="26">
        <v>9.4166666666667496</v>
      </c>
      <c r="D6822" s="52"/>
      <c r="E6822" s="58"/>
      <c r="F6822" s="52"/>
      <c r="G6822" s="56"/>
      <c r="H6822" s="56"/>
      <c r="I6822" s="59"/>
      <c r="J6822" s="7"/>
      <c r="K6822" s="7"/>
      <c r="L6822" s="7"/>
      <c r="M6822" s="7"/>
      <c r="N6822" s="7"/>
      <c r="O6822" s="7"/>
      <c r="P6822" s="7"/>
    </row>
    <row r="6823" spans="1:16" s="3" customFormat="1" hidden="1" x14ac:dyDescent="0.35">
      <c r="A6823" s="56"/>
      <c r="B6823" s="31">
        <v>43687</v>
      </c>
      <c r="C6823" s="26">
        <v>9.4583333333334192</v>
      </c>
      <c r="D6823" s="52"/>
      <c r="E6823" s="58"/>
      <c r="F6823" s="52"/>
      <c r="G6823" s="56"/>
      <c r="H6823" s="56"/>
      <c r="I6823" s="59"/>
      <c r="J6823" s="7"/>
      <c r="K6823" s="7"/>
      <c r="L6823" s="7"/>
      <c r="M6823" s="7"/>
      <c r="N6823" s="7"/>
      <c r="O6823" s="7"/>
      <c r="P6823" s="7"/>
    </row>
    <row r="6824" spans="1:16" s="3" customFormat="1" hidden="1" x14ac:dyDescent="0.35">
      <c r="A6824" s="56"/>
      <c r="B6824" s="31">
        <v>43687</v>
      </c>
      <c r="C6824" s="26">
        <v>9.5000000000000906</v>
      </c>
      <c r="D6824" s="52"/>
      <c r="E6824" s="58"/>
      <c r="F6824" s="52"/>
      <c r="G6824" s="56"/>
      <c r="H6824" s="56"/>
      <c r="I6824" s="59"/>
      <c r="J6824" s="7"/>
      <c r="K6824" s="7"/>
      <c r="L6824" s="7"/>
      <c r="M6824" s="7"/>
      <c r="N6824" s="7"/>
      <c r="O6824" s="7"/>
      <c r="P6824" s="7"/>
    </row>
    <row r="6825" spans="1:16" hidden="1" x14ac:dyDescent="0.35">
      <c r="B6825" s="31">
        <v>43687</v>
      </c>
      <c r="C6825" s="26">
        <v>9.5416666666667496</v>
      </c>
    </row>
    <row r="6826" spans="1:16" hidden="1" x14ac:dyDescent="0.35">
      <c r="B6826" s="31">
        <v>43687</v>
      </c>
      <c r="C6826" s="26">
        <v>9.5833333333334192</v>
      </c>
    </row>
    <row r="6827" spans="1:16" hidden="1" x14ac:dyDescent="0.35">
      <c r="B6827" s="31">
        <v>43687</v>
      </c>
      <c r="C6827" s="26">
        <v>9.6250000000000906</v>
      </c>
    </row>
    <row r="6828" spans="1:16" hidden="1" x14ac:dyDescent="0.35">
      <c r="B6828" s="31">
        <v>43687</v>
      </c>
      <c r="C6828" s="26">
        <v>9.6666666666667602</v>
      </c>
    </row>
    <row r="6829" spans="1:16" hidden="1" x14ac:dyDescent="0.35">
      <c r="B6829" s="31">
        <v>43687</v>
      </c>
      <c r="C6829" s="26">
        <v>9.7083333333334192</v>
      </c>
    </row>
    <row r="6830" spans="1:16" hidden="1" x14ac:dyDescent="0.35">
      <c r="B6830" s="31">
        <v>43687</v>
      </c>
      <c r="C6830" s="26">
        <v>9.7500000000000906</v>
      </c>
    </row>
    <row r="6831" spans="1:16" hidden="1" x14ac:dyDescent="0.35">
      <c r="B6831" s="31">
        <v>43687</v>
      </c>
      <c r="C6831" s="26">
        <v>9.7916666666667602</v>
      </c>
    </row>
    <row r="6832" spans="1:16" hidden="1" x14ac:dyDescent="0.35">
      <c r="B6832" s="31">
        <v>43687</v>
      </c>
      <c r="C6832" s="26">
        <v>9.8333333333334192</v>
      </c>
    </row>
    <row r="6833" spans="2:15" hidden="1" x14ac:dyDescent="0.35">
      <c r="B6833" s="31">
        <v>43687</v>
      </c>
      <c r="C6833" s="26">
        <v>9.8750000000000906</v>
      </c>
    </row>
    <row r="6834" spans="2:15" hidden="1" x14ac:dyDescent="0.35">
      <c r="B6834" s="31">
        <v>43687</v>
      </c>
      <c r="C6834" s="26">
        <v>9.9166666666667602</v>
      </c>
    </row>
    <row r="6835" spans="2:15" hidden="1" x14ac:dyDescent="0.35">
      <c r="B6835" s="31">
        <v>43687</v>
      </c>
      <c r="C6835" s="26">
        <v>9.9583333333334192</v>
      </c>
    </row>
    <row r="6836" spans="2:15" hidden="1" x14ac:dyDescent="0.35">
      <c r="B6836" s="31">
        <v>43688</v>
      </c>
      <c r="C6836" s="26">
        <v>0</v>
      </c>
      <c r="E6836" s="58" t="s">
        <v>267</v>
      </c>
      <c r="F6836" s="52" t="s">
        <v>166</v>
      </c>
      <c r="G6836" s="56" t="s">
        <v>93</v>
      </c>
      <c r="I6836" s="59">
        <v>2.8587962962962963E-3</v>
      </c>
      <c r="J6836" s="7" t="s">
        <v>38</v>
      </c>
      <c r="K6836" s="7">
        <v>57.4</v>
      </c>
      <c r="L6836" s="7">
        <v>708</v>
      </c>
      <c r="M6836" s="7">
        <v>1</v>
      </c>
      <c r="N6836" s="7">
        <v>1</v>
      </c>
    </row>
    <row r="6837" spans="2:15" hidden="1" x14ac:dyDescent="0.35">
      <c r="B6837" s="31">
        <v>43688</v>
      </c>
      <c r="C6837" s="26">
        <v>0</v>
      </c>
      <c r="E6837" s="58" t="s">
        <v>267</v>
      </c>
      <c r="F6837" s="52" t="s">
        <v>166</v>
      </c>
      <c r="G6837" s="56" t="s">
        <v>93</v>
      </c>
      <c r="I6837" s="59">
        <v>2.8472222222222219E-3</v>
      </c>
      <c r="J6837" s="7" t="s">
        <v>38</v>
      </c>
      <c r="K6837" s="7">
        <v>63.4</v>
      </c>
      <c r="L6837" s="7">
        <v>704</v>
      </c>
      <c r="M6837" s="7">
        <v>11.06</v>
      </c>
      <c r="N6837" s="7">
        <v>1</v>
      </c>
    </row>
    <row r="6838" spans="2:15" hidden="1" x14ac:dyDescent="0.35">
      <c r="B6838" s="31">
        <v>43688</v>
      </c>
      <c r="C6838" s="26">
        <v>4.1666666666666664E-2</v>
      </c>
      <c r="E6838" s="58" t="s">
        <v>267</v>
      </c>
      <c r="F6838" s="52" t="s">
        <v>166</v>
      </c>
      <c r="G6838" s="56" t="s">
        <v>93</v>
      </c>
      <c r="I6838" s="59">
        <v>4.2847222222222224E-2</v>
      </c>
      <c r="J6838" s="7" t="s">
        <v>39</v>
      </c>
      <c r="K6838" s="7">
        <v>83.4</v>
      </c>
      <c r="L6838" s="7">
        <v>292</v>
      </c>
      <c r="M6838" s="7">
        <v>3.06</v>
      </c>
      <c r="N6838" s="7">
        <v>3</v>
      </c>
      <c r="O6838" s="7" t="s">
        <v>208</v>
      </c>
    </row>
    <row r="6839" spans="2:15" hidden="1" x14ac:dyDescent="0.35">
      <c r="B6839" s="31">
        <v>43688</v>
      </c>
      <c r="C6839" s="26">
        <v>4.1666666666666664E-2</v>
      </c>
      <c r="E6839" s="58" t="s">
        <v>267</v>
      </c>
      <c r="F6839" s="52" t="s">
        <v>166</v>
      </c>
      <c r="G6839" s="56" t="s">
        <v>93</v>
      </c>
      <c r="I6839" s="59">
        <v>4.8229166666666663E-2</v>
      </c>
      <c r="J6839" s="7" t="s">
        <v>38</v>
      </c>
      <c r="K6839" s="7">
        <v>108</v>
      </c>
      <c r="L6839" s="7">
        <v>1646</v>
      </c>
      <c r="M6839" s="7">
        <v>5.13</v>
      </c>
      <c r="N6839" s="7">
        <v>3</v>
      </c>
      <c r="O6839" s="7" t="s">
        <v>209</v>
      </c>
    </row>
    <row r="6840" spans="2:15" hidden="1" x14ac:dyDescent="0.35">
      <c r="B6840" s="31">
        <v>43688</v>
      </c>
      <c r="C6840" s="26">
        <v>8.3333333333333329E-2</v>
      </c>
      <c r="E6840" s="58" t="s">
        <v>267</v>
      </c>
      <c r="F6840" s="52" t="s">
        <v>166</v>
      </c>
      <c r="G6840" s="56" t="s">
        <v>93</v>
      </c>
      <c r="I6840" s="59">
        <v>8.5532407407407404E-2</v>
      </c>
      <c r="J6840" s="7" t="s">
        <v>39</v>
      </c>
      <c r="K6840" s="7">
        <v>60.4</v>
      </c>
      <c r="L6840" s="7">
        <v>545</v>
      </c>
      <c r="M6840" s="7">
        <v>8.73</v>
      </c>
      <c r="N6840" s="7">
        <v>1</v>
      </c>
    </row>
    <row r="6841" spans="2:15" hidden="1" x14ac:dyDescent="0.35">
      <c r="B6841" s="31">
        <v>43688</v>
      </c>
      <c r="C6841" s="26">
        <v>8.3333333333333329E-2</v>
      </c>
      <c r="E6841" s="58" t="s">
        <v>267</v>
      </c>
      <c r="F6841" s="52" t="s">
        <v>166</v>
      </c>
      <c r="G6841" s="56" t="s">
        <v>93</v>
      </c>
      <c r="I6841" s="59">
        <v>8.7546296296296289E-2</v>
      </c>
      <c r="J6841" s="7" t="s">
        <v>39</v>
      </c>
      <c r="K6841" s="7">
        <v>88.2</v>
      </c>
      <c r="L6841" s="7">
        <v>1041</v>
      </c>
      <c r="M6841" s="7">
        <v>7.68</v>
      </c>
    </row>
    <row r="6842" spans="2:15" hidden="1" x14ac:dyDescent="0.35">
      <c r="B6842" s="31">
        <v>43688</v>
      </c>
      <c r="C6842" s="26">
        <v>8.3333333333333329E-2</v>
      </c>
      <c r="E6842" s="58" t="s">
        <v>267</v>
      </c>
      <c r="F6842" s="52" t="s">
        <v>166</v>
      </c>
      <c r="G6842" s="56" t="s">
        <v>93</v>
      </c>
      <c r="I6842" s="59">
        <v>9.0011574074074077E-2</v>
      </c>
      <c r="J6842" s="7" t="s">
        <v>38</v>
      </c>
      <c r="K6842" s="7">
        <v>82.4</v>
      </c>
      <c r="L6842" s="7">
        <v>1658</v>
      </c>
      <c r="M6842" s="7">
        <v>4.53</v>
      </c>
      <c r="N6842" s="7">
        <v>3</v>
      </c>
      <c r="O6842" s="7" t="s">
        <v>197</v>
      </c>
    </row>
    <row r="6843" spans="2:15" hidden="1" x14ac:dyDescent="0.35">
      <c r="B6843" s="31">
        <v>43688</v>
      </c>
      <c r="C6843" s="26">
        <v>0.125</v>
      </c>
      <c r="E6843" s="58" t="s">
        <v>267</v>
      </c>
      <c r="F6843" s="52" t="s">
        <v>166</v>
      </c>
      <c r="G6843" s="56" t="s">
        <v>93</v>
      </c>
      <c r="I6843" s="59">
        <v>0.12769675925925925</v>
      </c>
      <c r="J6843" s="7" t="s">
        <v>38</v>
      </c>
      <c r="K6843" s="7">
        <v>86.4</v>
      </c>
      <c r="L6843" s="7">
        <v>662</v>
      </c>
      <c r="M6843" s="7">
        <v>3.95</v>
      </c>
      <c r="N6843" s="7">
        <v>3</v>
      </c>
      <c r="O6843" s="7" t="s">
        <v>210</v>
      </c>
    </row>
    <row r="6844" spans="2:15" hidden="1" x14ac:dyDescent="0.35">
      <c r="B6844" s="31">
        <v>43688</v>
      </c>
      <c r="C6844" s="26">
        <v>0.125</v>
      </c>
      <c r="E6844" s="58" t="s">
        <v>267</v>
      </c>
      <c r="F6844" s="52" t="s">
        <v>166</v>
      </c>
      <c r="G6844" s="56" t="s">
        <v>93</v>
      </c>
      <c r="I6844" s="59">
        <v>0.13037037037037039</v>
      </c>
      <c r="J6844" s="7" t="s">
        <v>39</v>
      </c>
      <c r="K6844" s="7">
        <v>85.9</v>
      </c>
      <c r="L6844" s="7">
        <v>1330</v>
      </c>
      <c r="M6844" s="7">
        <v>3.52</v>
      </c>
      <c r="N6844" s="7">
        <v>3</v>
      </c>
      <c r="O6844" s="7" t="s">
        <v>210</v>
      </c>
    </row>
    <row r="6845" spans="2:15" hidden="1" x14ac:dyDescent="0.35">
      <c r="B6845" s="31">
        <v>43688</v>
      </c>
      <c r="C6845" s="26">
        <v>0.16666666666666666</v>
      </c>
      <c r="E6845" s="58" t="s">
        <v>267</v>
      </c>
      <c r="F6845" s="52" t="s">
        <v>157</v>
      </c>
      <c r="G6845" s="56" t="s">
        <v>93</v>
      </c>
      <c r="I6845" s="59">
        <v>0.16697916666666668</v>
      </c>
      <c r="J6845" s="7" t="s">
        <v>39</v>
      </c>
      <c r="K6845" s="7">
        <v>57.8</v>
      </c>
      <c r="L6845" s="7">
        <v>77</v>
      </c>
      <c r="M6845" s="7">
        <v>8.16</v>
      </c>
      <c r="N6845" s="7">
        <v>1</v>
      </c>
    </row>
    <row r="6846" spans="2:15" hidden="1" x14ac:dyDescent="0.35">
      <c r="B6846" s="31">
        <v>43688</v>
      </c>
      <c r="C6846" s="26">
        <v>0.16666666666666666</v>
      </c>
      <c r="E6846" s="58" t="s">
        <v>267</v>
      </c>
      <c r="F6846" s="52" t="s">
        <v>157</v>
      </c>
      <c r="G6846" s="56" t="s">
        <v>93</v>
      </c>
      <c r="I6846" s="59">
        <v>0.16699074074074075</v>
      </c>
      <c r="J6846" s="7" t="s">
        <v>39</v>
      </c>
      <c r="K6846" s="7">
        <v>61.5</v>
      </c>
      <c r="L6846" s="7">
        <v>81</v>
      </c>
      <c r="M6846" s="7">
        <v>8.39</v>
      </c>
      <c r="N6846" s="7">
        <v>1</v>
      </c>
    </row>
    <row r="6847" spans="2:15" hidden="1" x14ac:dyDescent="0.35">
      <c r="B6847" s="31">
        <v>43688</v>
      </c>
      <c r="C6847" s="26">
        <v>0.16666666666666666</v>
      </c>
      <c r="E6847" s="58" t="s">
        <v>267</v>
      </c>
      <c r="F6847" s="52" t="s">
        <v>157</v>
      </c>
      <c r="G6847" s="56" t="s">
        <v>93</v>
      </c>
      <c r="I6847" s="59">
        <v>0.1678587962962963</v>
      </c>
      <c r="J6847" s="7" t="s">
        <v>39</v>
      </c>
      <c r="K6847" s="7">
        <v>61.7</v>
      </c>
      <c r="L6847" s="7">
        <v>303</v>
      </c>
      <c r="M6847" s="7">
        <v>9.68</v>
      </c>
    </row>
    <row r="6848" spans="2:15" hidden="1" x14ac:dyDescent="0.35">
      <c r="B6848" s="31">
        <v>43688</v>
      </c>
      <c r="C6848" s="26">
        <v>0.16666666666666666</v>
      </c>
      <c r="E6848" s="58" t="s">
        <v>267</v>
      </c>
      <c r="F6848" s="52" t="s">
        <v>157</v>
      </c>
      <c r="G6848" s="56" t="s">
        <v>93</v>
      </c>
      <c r="I6848" s="59">
        <v>0.16789351851851853</v>
      </c>
      <c r="J6848" s="7" t="s">
        <v>39</v>
      </c>
      <c r="K6848" s="7">
        <v>62.1</v>
      </c>
      <c r="L6848" s="7">
        <v>309</v>
      </c>
      <c r="M6848" s="7">
        <v>9.6300000000000008</v>
      </c>
    </row>
    <row r="6849" spans="1:16" hidden="1" x14ac:dyDescent="0.35">
      <c r="B6849" s="31">
        <v>43688</v>
      </c>
      <c r="C6849" s="26">
        <v>0.16666666666666666</v>
      </c>
      <c r="E6849" s="58" t="s">
        <v>267</v>
      </c>
      <c r="F6849" s="52" t="s">
        <v>157</v>
      </c>
      <c r="G6849" s="56" t="s">
        <v>93</v>
      </c>
      <c r="I6849" s="59">
        <v>0.16784722222222223</v>
      </c>
      <c r="J6849" s="7" t="s">
        <v>39</v>
      </c>
      <c r="K6849" s="7">
        <v>47.1</v>
      </c>
      <c r="L6849" s="7">
        <v>298</v>
      </c>
      <c r="M6849" s="7">
        <v>10.050000000000001</v>
      </c>
    </row>
    <row r="6850" spans="1:16" hidden="1" x14ac:dyDescent="0.35">
      <c r="B6850" s="31">
        <v>43688</v>
      </c>
      <c r="C6850" s="26">
        <v>0.16666666666666666</v>
      </c>
      <c r="E6850" s="58" t="s">
        <v>267</v>
      </c>
      <c r="F6850" s="52" t="s">
        <v>157</v>
      </c>
      <c r="G6850" s="56" t="s">
        <v>93</v>
      </c>
      <c r="I6850" s="59">
        <v>0.16900462962962962</v>
      </c>
      <c r="J6850" s="7" t="s">
        <v>39</v>
      </c>
      <c r="K6850" s="7">
        <v>56.6</v>
      </c>
      <c r="L6850" s="7">
        <v>590</v>
      </c>
      <c r="M6850" s="7">
        <v>5.14</v>
      </c>
    </row>
    <row r="6851" spans="1:16" s="3" customFormat="1" hidden="1" x14ac:dyDescent="0.35">
      <c r="A6851" s="56"/>
      <c r="B6851" s="31">
        <v>43689</v>
      </c>
      <c r="C6851" s="26">
        <v>0</v>
      </c>
      <c r="D6851" s="52"/>
      <c r="E6851" s="58"/>
      <c r="F6851" s="52"/>
      <c r="G6851" s="56"/>
      <c r="H6851" s="56"/>
      <c r="I6851" s="59"/>
      <c r="J6851" s="7"/>
      <c r="K6851" s="7"/>
      <c r="L6851" s="7"/>
      <c r="M6851" s="7"/>
      <c r="N6851" s="7"/>
      <c r="O6851" s="7"/>
      <c r="P6851" s="7"/>
    </row>
    <row r="6852" spans="1:16" s="3" customFormat="1" hidden="1" x14ac:dyDescent="0.35">
      <c r="A6852" s="56"/>
      <c r="B6852" s="31">
        <v>43689</v>
      </c>
      <c r="C6852" s="26">
        <v>4.1666666666666664E-2</v>
      </c>
      <c r="D6852" s="52"/>
      <c r="E6852" s="58"/>
      <c r="F6852" s="52"/>
      <c r="G6852" s="56"/>
      <c r="H6852" s="56"/>
      <c r="I6852" s="59"/>
      <c r="J6852" s="7"/>
      <c r="K6852" s="7"/>
      <c r="L6852" s="7"/>
      <c r="M6852" s="7"/>
      <c r="N6852" s="7"/>
      <c r="O6852" s="7"/>
      <c r="P6852" s="7"/>
    </row>
    <row r="6853" spans="1:16" s="3" customFormat="1" hidden="1" x14ac:dyDescent="0.35">
      <c r="A6853" s="56"/>
      <c r="B6853" s="31">
        <v>43689</v>
      </c>
      <c r="C6853" s="26">
        <v>8.3333333333333329E-2</v>
      </c>
      <c r="D6853" s="52"/>
      <c r="E6853" s="58"/>
      <c r="F6853" s="52"/>
      <c r="G6853" s="56"/>
      <c r="H6853" s="56"/>
      <c r="I6853" s="59"/>
      <c r="J6853" s="7"/>
      <c r="K6853" s="7"/>
      <c r="L6853" s="7"/>
      <c r="M6853" s="7"/>
      <c r="N6853" s="7"/>
      <c r="O6853" s="7"/>
      <c r="P6853" s="7"/>
    </row>
    <row r="6854" spans="1:16" s="3" customFormat="1" hidden="1" x14ac:dyDescent="0.35">
      <c r="A6854" s="56"/>
      <c r="B6854" s="31">
        <v>43689</v>
      </c>
      <c r="C6854" s="26">
        <v>0.125</v>
      </c>
      <c r="D6854" s="52"/>
      <c r="E6854" s="58"/>
      <c r="F6854" s="52"/>
      <c r="G6854" s="56"/>
      <c r="H6854" s="56"/>
      <c r="I6854" s="59"/>
      <c r="J6854" s="7"/>
      <c r="K6854" s="7"/>
      <c r="L6854" s="7"/>
      <c r="M6854" s="7"/>
      <c r="N6854" s="7"/>
      <c r="O6854" s="7"/>
      <c r="P6854" s="7"/>
    </row>
    <row r="6855" spans="1:16" s="3" customFormat="1" hidden="1" x14ac:dyDescent="0.35">
      <c r="A6855" s="56"/>
      <c r="B6855" s="31">
        <v>43689</v>
      </c>
      <c r="C6855" s="26">
        <v>0.16666666666666699</v>
      </c>
      <c r="D6855" s="52"/>
      <c r="E6855" s="58"/>
      <c r="F6855" s="52"/>
      <c r="G6855" s="56"/>
      <c r="H6855" s="56"/>
      <c r="I6855" s="59"/>
      <c r="J6855" s="7"/>
      <c r="K6855" s="7"/>
      <c r="L6855" s="7"/>
      <c r="M6855" s="7"/>
      <c r="N6855" s="7"/>
      <c r="O6855" s="7"/>
      <c r="P6855" s="7"/>
    </row>
    <row r="6856" spans="1:16" s="3" customFormat="1" hidden="1" x14ac:dyDescent="0.35">
      <c r="A6856" s="56"/>
      <c r="B6856" s="31">
        <v>43689</v>
      </c>
      <c r="C6856" s="26">
        <v>0.20833333333333301</v>
      </c>
      <c r="D6856" s="52"/>
      <c r="E6856" s="58"/>
      <c r="F6856" s="52"/>
      <c r="G6856" s="56"/>
      <c r="H6856" s="56"/>
      <c r="I6856" s="59"/>
      <c r="J6856" s="7"/>
      <c r="K6856" s="7"/>
      <c r="L6856" s="7"/>
      <c r="M6856" s="7"/>
      <c r="N6856" s="7"/>
      <c r="O6856" s="7"/>
      <c r="P6856" s="7"/>
    </row>
    <row r="6857" spans="1:16" s="3" customFormat="1" hidden="1" x14ac:dyDescent="0.35">
      <c r="A6857" s="56"/>
      <c r="B6857" s="31">
        <v>43689</v>
      </c>
      <c r="C6857" s="26">
        <v>0.25</v>
      </c>
      <c r="D6857" s="52"/>
      <c r="E6857" s="58"/>
      <c r="F6857" s="52"/>
      <c r="G6857" s="56"/>
      <c r="H6857" s="56"/>
      <c r="I6857" s="59"/>
      <c r="J6857" s="7"/>
      <c r="K6857" s="7"/>
      <c r="L6857" s="7"/>
      <c r="M6857" s="7"/>
      <c r="N6857" s="7"/>
      <c r="O6857" s="7"/>
      <c r="P6857" s="7"/>
    </row>
    <row r="6858" spans="1:16" s="3" customFormat="1" hidden="1" x14ac:dyDescent="0.35">
      <c r="A6858" s="56"/>
      <c r="B6858" s="31">
        <v>43689</v>
      </c>
      <c r="C6858" s="26">
        <v>0.29166666666666702</v>
      </c>
      <c r="D6858" s="52"/>
      <c r="E6858" s="58"/>
      <c r="F6858" s="52"/>
      <c r="G6858" s="56"/>
      <c r="H6858" s="56"/>
      <c r="I6858" s="59"/>
      <c r="J6858" s="7"/>
      <c r="K6858" s="7"/>
      <c r="L6858" s="7"/>
      <c r="M6858" s="7"/>
      <c r="N6858" s="7"/>
      <c r="O6858" s="7"/>
      <c r="P6858" s="7"/>
    </row>
    <row r="6859" spans="1:16" s="3" customFormat="1" hidden="1" x14ac:dyDescent="0.35">
      <c r="A6859" s="56"/>
      <c r="B6859" s="31">
        <v>43689</v>
      </c>
      <c r="C6859" s="26">
        <v>0.33333333333333298</v>
      </c>
      <c r="D6859" s="52"/>
      <c r="E6859" s="58"/>
      <c r="F6859" s="52"/>
      <c r="G6859" s="56"/>
      <c r="H6859" s="56"/>
      <c r="I6859" s="59"/>
      <c r="J6859" s="7"/>
      <c r="K6859" s="7"/>
      <c r="L6859" s="7"/>
      <c r="M6859" s="7"/>
      <c r="N6859" s="7"/>
      <c r="O6859" s="7"/>
      <c r="P6859" s="7"/>
    </row>
    <row r="6860" spans="1:16" s="3" customFormat="1" hidden="1" x14ac:dyDescent="0.35">
      <c r="A6860" s="56"/>
      <c r="B6860" s="31">
        <v>43689</v>
      </c>
      <c r="C6860" s="26">
        <v>0.375</v>
      </c>
      <c r="D6860" s="52"/>
      <c r="E6860" s="58"/>
      <c r="F6860" s="52"/>
      <c r="G6860" s="56"/>
      <c r="H6860" s="56"/>
      <c r="I6860" s="59"/>
      <c r="J6860" s="7"/>
      <c r="K6860" s="7"/>
      <c r="L6860" s="7"/>
      <c r="M6860" s="7"/>
      <c r="N6860" s="7"/>
      <c r="O6860" s="7"/>
      <c r="P6860" s="7"/>
    </row>
    <row r="6861" spans="1:16" s="3" customFormat="1" hidden="1" x14ac:dyDescent="0.35">
      <c r="A6861" s="56"/>
      <c r="B6861" s="31">
        <v>43689</v>
      </c>
      <c r="C6861" s="26">
        <v>0.41666666666666702</v>
      </c>
      <c r="D6861" s="52"/>
      <c r="E6861" s="58"/>
      <c r="F6861" s="52"/>
      <c r="G6861" s="56"/>
      <c r="H6861" s="56"/>
      <c r="I6861" s="59"/>
      <c r="J6861" s="7"/>
      <c r="K6861" s="7"/>
      <c r="L6861" s="7"/>
      <c r="M6861" s="7"/>
      <c r="N6861" s="7"/>
      <c r="O6861" s="7"/>
      <c r="P6861" s="7"/>
    </row>
    <row r="6862" spans="1:16" s="3" customFormat="1" hidden="1" x14ac:dyDescent="0.35">
      <c r="A6862" s="56"/>
      <c r="B6862" s="31">
        <v>43689</v>
      </c>
      <c r="C6862" s="26">
        <v>0.45833333333333298</v>
      </c>
      <c r="D6862" s="52"/>
      <c r="E6862" s="58"/>
      <c r="F6862" s="52"/>
      <c r="G6862" s="56"/>
      <c r="H6862" s="56"/>
      <c r="I6862" s="59"/>
      <c r="J6862" s="7"/>
      <c r="K6862" s="7"/>
      <c r="L6862" s="7"/>
      <c r="M6862" s="7"/>
      <c r="N6862" s="7"/>
      <c r="O6862" s="7"/>
      <c r="P6862" s="7"/>
    </row>
    <row r="6863" spans="1:16" s="3" customFormat="1" hidden="1" x14ac:dyDescent="0.35">
      <c r="A6863" s="56"/>
      <c r="B6863" s="31">
        <v>43689</v>
      </c>
      <c r="C6863" s="26">
        <v>0.5</v>
      </c>
      <c r="D6863" s="52"/>
      <c r="E6863" s="58"/>
      <c r="F6863" s="52"/>
      <c r="G6863" s="56"/>
      <c r="H6863" s="56"/>
      <c r="I6863" s="59"/>
      <c r="J6863" s="7"/>
      <c r="K6863" s="7"/>
      <c r="L6863" s="7"/>
      <c r="M6863" s="7"/>
      <c r="N6863" s="7"/>
      <c r="O6863" s="7"/>
      <c r="P6863" s="7"/>
    </row>
    <row r="6864" spans="1:16" s="3" customFormat="1" hidden="1" x14ac:dyDescent="0.35">
      <c r="A6864" s="56"/>
      <c r="B6864" s="31">
        <v>43689</v>
      </c>
      <c r="C6864" s="26">
        <v>0.54166666666666696</v>
      </c>
      <c r="D6864" s="52"/>
      <c r="E6864" s="58"/>
      <c r="F6864" s="52"/>
      <c r="G6864" s="56"/>
      <c r="H6864" s="56"/>
      <c r="I6864" s="59"/>
      <c r="J6864" s="7"/>
      <c r="K6864" s="7"/>
      <c r="L6864" s="7"/>
      <c r="M6864" s="7"/>
      <c r="N6864" s="7"/>
      <c r="O6864" s="7"/>
      <c r="P6864" s="7"/>
    </row>
    <row r="6865" spans="1:16" s="3" customFormat="1" hidden="1" x14ac:dyDescent="0.35">
      <c r="A6865" s="56"/>
      <c r="B6865" s="31">
        <v>43689</v>
      </c>
      <c r="C6865" s="26">
        <v>0.58333333333333304</v>
      </c>
      <c r="D6865" s="52"/>
      <c r="E6865" s="58"/>
      <c r="F6865" s="52"/>
      <c r="G6865" s="56"/>
      <c r="H6865" s="56"/>
      <c r="I6865" s="59"/>
      <c r="J6865" s="7"/>
      <c r="K6865" s="7"/>
      <c r="L6865" s="7"/>
      <c r="M6865" s="7"/>
      <c r="N6865" s="7"/>
      <c r="O6865" s="7"/>
      <c r="P6865" s="7"/>
    </row>
    <row r="6866" spans="1:16" s="3" customFormat="1" hidden="1" x14ac:dyDescent="0.35">
      <c r="A6866" s="56"/>
      <c r="B6866" s="31">
        <v>43689</v>
      </c>
      <c r="C6866" s="26">
        <v>0.625</v>
      </c>
      <c r="D6866" s="52"/>
      <c r="E6866" s="58"/>
      <c r="F6866" s="52"/>
      <c r="G6866" s="56"/>
      <c r="H6866" s="56"/>
      <c r="I6866" s="59"/>
      <c r="J6866" s="7"/>
      <c r="K6866" s="7"/>
      <c r="L6866" s="7"/>
      <c r="M6866" s="7"/>
      <c r="N6866" s="7"/>
      <c r="O6866" s="7"/>
      <c r="P6866" s="7"/>
    </row>
    <row r="6867" spans="1:16" s="3" customFormat="1" hidden="1" x14ac:dyDescent="0.35">
      <c r="A6867" s="56"/>
      <c r="B6867" s="31">
        <v>43689</v>
      </c>
      <c r="C6867" s="26">
        <v>0.66666666666666696</v>
      </c>
      <c r="D6867" s="52"/>
      <c r="E6867" s="58"/>
      <c r="F6867" s="52"/>
      <c r="G6867" s="56"/>
      <c r="H6867" s="56"/>
      <c r="I6867" s="59"/>
      <c r="J6867" s="7"/>
      <c r="K6867" s="7"/>
      <c r="L6867" s="7"/>
      <c r="M6867" s="7"/>
      <c r="N6867" s="7"/>
      <c r="O6867" s="7"/>
      <c r="P6867" s="7"/>
    </row>
    <row r="6868" spans="1:16" s="3" customFormat="1" hidden="1" x14ac:dyDescent="0.35">
      <c r="A6868" s="56"/>
      <c r="B6868" s="31">
        <v>43689</v>
      </c>
      <c r="C6868" s="26">
        <v>0.70833333333333304</v>
      </c>
      <c r="D6868" s="52"/>
      <c r="E6868" s="58"/>
      <c r="F6868" s="52"/>
      <c r="G6868" s="56"/>
      <c r="H6868" s="56"/>
      <c r="I6868" s="59"/>
      <c r="J6868" s="7"/>
      <c r="K6868" s="7"/>
      <c r="L6868" s="7"/>
      <c r="M6868" s="7"/>
      <c r="N6868" s="7"/>
      <c r="O6868" s="7"/>
      <c r="P6868" s="7"/>
    </row>
    <row r="6869" spans="1:16" s="3" customFormat="1" hidden="1" x14ac:dyDescent="0.35">
      <c r="A6869" s="56"/>
      <c r="B6869" s="31">
        <v>43689</v>
      </c>
      <c r="C6869" s="26">
        <v>0.75</v>
      </c>
      <c r="D6869" s="52"/>
      <c r="E6869" s="58"/>
      <c r="F6869" s="52"/>
      <c r="G6869" s="56"/>
      <c r="H6869" s="56"/>
      <c r="I6869" s="59"/>
      <c r="J6869" s="7"/>
      <c r="K6869" s="7"/>
      <c r="L6869" s="7"/>
      <c r="M6869" s="7"/>
      <c r="N6869" s="7"/>
      <c r="O6869" s="7"/>
      <c r="P6869" s="7"/>
    </row>
    <row r="6870" spans="1:16" s="3" customFormat="1" hidden="1" x14ac:dyDescent="0.35">
      <c r="A6870" s="56"/>
      <c r="B6870" s="31">
        <v>43689</v>
      </c>
      <c r="C6870" s="26">
        <v>0.79166666666666696</v>
      </c>
      <c r="D6870" s="52"/>
      <c r="E6870" s="58"/>
      <c r="F6870" s="52"/>
      <c r="G6870" s="56"/>
      <c r="H6870" s="56"/>
      <c r="I6870" s="59"/>
      <c r="J6870" s="7"/>
      <c r="K6870" s="7"/>
      <c r="L6870" s="7"/>
      <c r="M6870" s="7"/>
      <c r="N6870" s="7"/>
      <c r="O6870" s="7"/>
      <c r="P6870" s="7"/>
    </row>
    <row r="6871" spans="1:16" s="3" customFormat="1" hidden="1" x14ac:dyDescent="0.35">
      <c r="A6871" s="56"/>
      <c r="B6871" s="31">
        <v>43689</v>
      </c>
      <c r="C6871" s="26">
        <v>0.83333333333333304</v>
      </c>
      <c r="D6871" s="52"/>
      <c r="E6871" s="58"/>
      <c r="F6871" s="52"/>
      <c r="G6871" s="56"/>
      <c r="H6871" s="56"/>
      <c r="I6871" s="59"/>
      <c r="J6871" s="7"/>
      <c r="K6871" s="7"/>
      <c r="L6871" s="7"/>
      <c r="M6871" s="7"/>
      <c r="N6871" s="7"/>
      <c r="O6871" s="7"/>
      <c r="P6871" s="7"/>
    </row>
    <row r="6872" spans="1:16" s="3" customFormat="1" hidden="1" x14ac:dyDescent="0.35">
      <c r="A6872" s="56"/>
      <c r="B6872" s="31">
        <v>43689</v>
      </c>
      <c r="C6872" s="26">
        <v>0.875</v>
      </c>
      <c r="D6872" s="52"/>
      <c r="E6872" s="58"/>
      <c r="F6872" s="52"/>
      <c r="G6872" s="56"/>
      <c r="H6872" s="56"/>
      <c r="I6872" s="59"/>
      <c r="J6872" s="7"/>
      <c r="K6872" s="7"/>
      <c r="L6872" s="7"/>
      <c r="M6872" s="7"/>
      <c r="N6872" s="7"/>
      <c r="O6872" s="7"/>
      <c r="P6872" s="7"/>
    </row>
    <row r="6873" spans="1:16" s="3" customFormat="1" hidden="1" x14ac:dyDescent="0.35">
      <c r="A6873" s="56"/>
      <c r="B6873" s="31">
        <v>43689</v>
      </c>
      <c r="C6873" s="26">
        <v>0.91666666666666696</v>
      </c>
      <c r="D6873" s="52"/>
      <c r="E6873" s="58"/>
      <c r="F6873" s="52"/>
      <c r="G6873" s="56"/>
      <c r="H6873" s="56"/>
      <c r="I6873" s="59"/>
      <c r="J6873" s="7"/>
      <c r="K6873" s="7"/>
      <c r="L6873" s="7"/>
      <c r="M6873" s="7"/>
      <c r="N6873" s="7"/>
      <c r="O6873" s="7"/>
      <c r="P6873" s="7"/>
    </row>
    <row r="6874" spans="1:16" s="3" customFormat="1" hidden="1" x14ac:dyDescent="0.35">
      <c r="A6874" s="56"/>
      <c r="B6874" s="31">
        <v>43689</v>
      </c>
      <c r="C6874" s="26">
        <v>0.95833333333333304</v>
      </c>
      <c r="D6874" s="52"/>
      <c r="E6874" s="58"/>
      <c r="F6874" s="52"/>
      <c r="G6874" s="56"/>
      <c r="H6874" s="56"/>
      <c r="I6874" s="59"/>
      <c r="J6874" s="7"/>
      <c r="K6874" s="7"/>
      <c r="L6874" s="7"/>
      <c r="M6874" s="7"/>
      <c r="N6874" s="7"/>
      <c r="O6874" s="7"/>
      <c r="P6874" s="7"/>
    </row>
    <row r="6875" spans="1:16" s="3" customFormat="1" hidden="1" x14ac:dyDescent="0.35">
      <c r="A6875" s="56"/>
      <c r="B6875" s="31">
        <v>43690</v>
      </c>
      <c r="C6875" s="26">
        <v>1</v>
      </c>
      <c r="D6875" s="52"/>
      <c r="E6875" s="58"/>
      <c r="F6875" s="52"/>
      <c r="G6875" s="56"/>
      <c r="H6875" s="56"/>
      <c r="I6875" s="59"/>
      <c r="J6875" s="7"/>
      <c r="K6875" s="7"/>
      <c r="L6875" s="7"/>
      <c r="M6875" s="7"/>
      <c r="N6875" s="7"/>
      <c r="O6875" s="7"/>
      <c r="P6875" s="7"/>
    </row>
    <row r="6876" spans="1:16" s="3" customFormat="1" hidden="1" x14ac:dyDescent="0.35">
      <c r="A6876" s="56"/>
      <c r="B6876" s="31">
        <v>43690</v>
      </c>
      <c r="C6876" s="26">
        <v>1.0416666666666701</v>
      </c>
      <c r="D6876" s="52"/>
      <c r="E6876" s="58"/>
      <c r="F6876" s="52"/>
      <c r="G6876" s="56"/>
      <c r="H6876" s="56"/>
      <c r="I6876" s="59"/>
      <c r="J6876" s="7"/>
      <c r="K6876" s="7"/>
      <c r="L6876" s="7"/>
      <c r="M6876" s="7"/>
      <c r="N6876" s="7"/>
      <c r="O6876" s="7"/>
      <c r="P6876" s="7"/>
    </row>
    <row r="6877" spans="1:16" s="3" customFormat="1" hidden="1" x14ac:dyDescent="0.35">
      <c r="A6877" s="56"/>
      <c r="B6877" s="31">
        <v>43690</v>
      </c>
      <c r="C6877" s="26">
        <v>1.0833333333333299</v>
      </c>
      <c r="D6877" s="52"/>
      <c r="E6877" s="58"/>
      <c r="F6877" s="52"/>
      <c r="G6877" s="56"/>
      <c r="H6877" s="56"/>
      <c r="I6877" s="59"/>
      <c r="J6877" s="7"/>
      <c r="K6877" s="7"/>
      <c r="L6877" s="7"/>
      <c r="M6877" s="7"/>
      <c r="N6877" s="7"/>
      <c r="O6877" s="7"/>
      <c r="P6877" s="7"/>
    </row>
    <row r="6878" spans="1:16" s="3" customFormat="1" hidden="1" x14ac:dyDescent="0.35">
      <c r="A6878" s="56"/>
      <c r="B6878" s="31">
        <v>43690</v>
      </c>
      <c r="C6878" s="26">
        <v>1.125</v>
      </c>
      <c r="D6878" s="52"/>
      <c r="E6878" s="58"/>
      <c r="F6878" s="52"/>
      <c r="G6878" s="56"/>
      <c r="H6878" s="56"/>
      <c r="I6878" s="59"/>
      <c r="J6878" s="7"/>
      <c r="K6878" s="7"/>
      <c r="L6878" s="7"/>
      <c r="M6878" s="7"/>
      <c r="N6878" s="7"/>
      <c r="O6878" s="7"/>
      <c r="P6878" s="7"/>
    </row>
    <row r="6879" spans="1:16" s="3" customFormat="1" hidden="1" x14ac:dyDescent="0.35">
      <c r="A6879" s="56"/>
      <c r="B6879" s="31">
        <v>43690</v>
      </c>
      <c r="C6879" s="26">
        <v>1.1666666666666701</v>
      </c>
      <c r="D6879" s="52"/>
      <c r="E6879" s="58"/>
      <c r="F6879" s="52"/>
      <c r="G6879" s="56"/>
      <c r="H6879" s="56"/>
      <c r="I6879" s="59"/>
      <c r="J6879" s="7"/>
      <c r="K6879" s="7"/>
      <c r="L6879" s="7"/>
      <c r="M6879" s="7"/>
      <c r="N6879" s="7"/>
      <c r="O6879" s="7"/>
      <c r="P6879" s="7"/>
    </row>
    <row r="6880" spans="1:16" s="3" customFormat="1" hidden="1" x14ac:dyDescent="0.35">
      <c r="A6880" s="56"/>
      <c r="B6880" s="31">
        <v>43690</v>
      </c>
      <c r="C6880" s="26">
        <v>1.2083333333333299</v>
      </c>
      <c r="D6880" s="52"/>
      <c r="E6880" s="58"/>
      <c r="F6880" s="52"/>
      <c r="G6880" s="56"/>
      <c r="H6880" s="56"/>
      <c r="I6880" s="59"/>
      <c r="J6880" s="7"/>
      <c r="K6880" s="7"/>
      <c r="L6880" s="7"/>
      <c r="M6880" s="7"/>
      <c r="N6880" s="7"/>
      <c r="O6880" s="7"/>
      <c r="P6880" s="7"/>
    </row>
    <row r="6881" spans="1:16" s="3" customFormat="1" hidden="1" x14ac:dyDescent="0.35">
      <c r="A6881" s="56"/>
      <c r="B6881" s="31">
        <v>43690</v>
      </c>
      <c r="C6881" s="26">
        <v>1.25</v>
      </c>
      <c r="D6881" s="52"/>
      <c r="E6881" s="58"/>
      <c r="F6881" s="52"/>
      <c r="G6881" s="56"/>
      <c r="H6881" s="56"/>
      <c r="I6881" s="59"/>
      <c r="J6881" s="7"/>
      <c r="K6881" s="7"/>
      <c r="L6881" s="7"/>
      <c r="M6881" s="7"/>
      <c r="N6881" s="7"/>
      <c r="O6881" s="7"/>
      <c r="P6881" s="7"/>
    </row>
    <row r="6882" spans="1:16" s="3" customFormat="1" hidden="1" x14ac:dyDescent="0.35">
      <c r="A6882" s="56"/>
      <c r="B6882" s="31">
        <v>43690</v>
      </c>
      <c r="C6882" s="26">
        <v>1.2916666666666701</v>
      </c>
      <c r="D6882" s="52"/>
      <c r="E6882" s="58"/>
      <c r="F6882" s="52"/>
      <c r="G6882" s="56"/>
      <c r="H6882" s="56"/>
      <c r="I6882" s="59"/>
      <c r="J6882" s="7"/>
      <c r="K6882" s="7"/>
      <c r="L6882" s="7"/>
      <c r="M6882" s="7"/>
      <c r="N6882" s="7"/>
      <c r="O6882" s="7"/>
      <c r="P6882" s="7"/>
    </row>
    <row r="6883" spans="1:16" s="3" customFormat="1" hidden="1" x14ac:dyDescent="0.35">
      <c r="A6883" s="56"/>
      <c r="B6883" s="31">
        <v>43690</v>
      </c>
      <c r="C6883" s="26">
        <v>1.3333333333333299</v>
      </c>
      <c r="D6883" s="52"/>
      <c r="E6883" s="58"/>
      <c r="F6883" s="52"/>
      <c r="G6883" s="56"/>
      <c r="H6883" s="56"/>
      <c r="I6883" s="59"/>
      <c r="J6883" s="7"/>
      <c r="K6883" s="7"/>
      <c r="L6883" s="7"/>
      <c r="M6883" s="7"/>
      <c r="N6883" s="7"/>
      <c r="O6883" s="7"/>
      <c r="P6883" s="7"/>
    </row>
    <row r="6884" spans="1:16" s="3" customFormat="1" hidden="1" x14ac:dyDescent="0.35">
      <c r="A6884" s="56"/>
      <c r="B6884" s="31">
        <v>43690</v>
      </c>
      <c r="C6884" s="26">
        <v>1.375</v>
      </c>
      <c r="D6884" s="52"/>
      <c r="E6884" s="58"/>
      <c r="F6884" s="52"/>
      <c r="G6884" s="56"/>
      <c r="H6884" s="56"/>
      <c r="I6884" s="59"/>
      <c r="J6884" s="7"/>
      <c r="K6884" s="7"/>
      <c r="L6884" s="7"/>
      <c r="M6884" s="7"/>
      <c r="N6884" s="7"/>
      <c r="O6884" s="7"/>
      <c r="P6884" s="7"/>
    </row>
    <row r="6885" spans="1:16" s="3" customFormat="1" hidden="1" x14ac:dyDescent="0.35">
      <c r="A6885" s="56"/>
      <c r="B6885" s="31">
        <v>43690</v>
      </c>
      <c r="C6885" s="26">
        <v>1.4166666666666701</v>
      </c>
      <c r="D6885" s="52"/>
      <c r="E6885" s="58"/>
      <c r="F6885" s="52"/>
      <c r="G6885" s="56"/>
      <c r="H6885" s="56"/>
      <c r="I6885" s="59"/>
      <c r="J6885" s="7"/>
      <c r="K6885" s="7"/>
      <c r="L6885" s="7"/>
      <c r="M6885" s="7"/>
      <c r="N6885" s="7"/>
      <c r="O6885" s="7"/>
      <c r="P6885" s="7"/>
    </row>
    <row r="6886" spans="1:16" s="3" customFormat="1" hidden="1" x14ac:dyDescent="0.35">
      <c r="A6886" s="56"/>
      <c r="B6886" s="31">
        <v>43690</v>
      </c>
      <c r="C6886" s="26">
        <v>1.4583333333333299</v>
      </c>
      <c r="D6886" s="52"/>
      <c r="E6886" s="58"/>
      <c r="F6886" s="52"/>
      <c r="G6886" s="56"/>
      <c r="H6886" s="56"/>
      <c r="I6886" s="59"/>
      <c r="J6886" s="7"/>
      <c r="K6886" s="7"/>
      <c r="L6886" s="7"/>
      <c r="M6886" s="7"/>
      <c r="N6886" s="7"/>
      <c r="O6886" s="7"/>
      <c r="P6886" s="7"/>
    </row>
    <row r="6887" spans="1:16" s="3" customFormat="1" hidden="1" x14ac:dyDescent="0.35">
      <c r="A6887" s="56"/>
      <c r="B6887" s="31">
        <v>43690</v>
      </c>
      <c r="C6887" s="26">
        <v>1.5</v>
      </c>
      <c r="D6887" s="52"/>
      <c r="E6887" s="58"/>
      <c r="F6887" s="52"/>
      <c r="G6887" s="56"/>
      <c r="H6887" s="56"/>
      <c r="I6887" s="59"/>
      <c r="J6887" s="7"/>
      <c r="K6887" s="7"/>
      <c r="L6887" s="7"/>
      <c r="M6887" s="7"/>
      <c r="N6887" s="7"/>
      <c r="O6887" s="7"/>
      <c r="P6887" s="7"/>
    </row>
    <row r="6888" spans="1:16" s="3" customFormat="1" hidden="1" x14ac:dyDescent="0.35">
      <c r="A6888" s="56"/>
      <c r="B6888" s="31">
        <v>43690</v>
      </c>
      <c r="C6888" s="26">
        <v>1.5416666666666701</v>
      </c>
      <c r="D6888" s="52"/>
      <c r="E6888" s="58"/>
      <c r="F6888" s="52"/>
      <c r="G6888" s="56"/>
      <c r="H6888" s="56"/>
      <c r="I6888" s="59"/>
      <c r="J6888" s="7"/>
      <c r="K6888" s="7"/>
      <c r="L6888" s="7"/>
      <c r="M6888" s="7"/>
      <c r="N6888" s="7"/>
      <c r="O6888" s="7"/>
      <c r="P6888" s="7"/>
    </row>
    <row r="6889" spans="1:16" s="3" customFormat="1" hidden="1" x14ac:dyDescent="0.35">
      <c r="A6889" s="56"/>
      <c r="B6889" s="31">
        <v>43690</v>
      </c>
      <c r="C6889" s="26">
        <v>1.5833333333333299</v>
      </c>
      <c r="D6889" s="52"/>
      <c r="E6889" s="58"/>
      <c r="F6889" s="52"/>
      <c r="G6889" s="56"/>
      <c r="H6889" s="56"/>
      <c r="I6889" s="59"/>
      <c r="J6889" s="7"/>
      <c r="K6889" s="7"/>
      <c r="L6889" s="7"/>
      <c r="M6889" s="7"/>
      <c r="N6889" s="7"/>
      <c r="O6889" s="7"/>
      <c r="P6889" s="7"/>
    </row>
    <row r="6890" spans="1:16" s="3" customFormat="1" hidden="1" x14ac:dyDescent="0.35">
      <c r="A6890" s="56"/>
      <c r="B6890" s="31">
        <v>43690</v>
      </c>
      <c r="C6890" s="26">
        <v>1.625</v>
      </c>
      <c r="D6890" s="52"/>
      <c r="E6890" s="58"/>
      <c r="F6890" s="52"/>
      <c r="G6890" s="56"/>
      <c r="H6890" s="56"/>
      <c r="I6890" s="59"/>
      <c r="J6890" s="7"/>
      <c r="K6890" s="7"/>
      <c r="L6890" s="7"/>
      <c r="M6890" s="7"/>
      <c r="N6890" s="7"/>
      <c r="O6890" s="7"/>
      <c r="P6890" s="7"/>
    </row>
    <row r="6891" spans="1:16" s="3" customFormat="1" hidden="1" x14ac:dyDescent="0.35">
      <c r="A6891" s="56"/>
      <c r="B6891" s="31">
        <v>43690</v>
      </c>
      <c r="C6891" s="26">
        <v>1.6666666666666701</v>
      </c>
      <c r="D6891" s="52"/>
      <c r="E6891" s="58"/>
      <c r="F6891" s="52"/>
      <c r="G6891" s="56"/>
      <c r="H6891" s="56"/>
      <c r="I6891" s="59"/>
      <c r="J6891" s="7"/>
      <c r="K6891" s="7"/>
      <c r="L6891" s="7"/>
      <c r="M6891" s="7"/>
      <c r="N6891" s="7"/>
      <c r="O6891" s="7"/>
      <c r="P6891" s="7"/>
    </row>
    <row r="6892" spans="1:16" s="3" customFormat="1" hidden="1" x14ac:dyDescent="0.35">
      <c r="A6892" s="56"/>
      <c r="B6892" s="31">
        <v>43690</v>
      </c>
      <c r="C6892" s="26">
        <v>1.7083333333333299</v>
      </c>
      <c r="D6892" s="52"/>
      <c r="E6892" s="58"/>
      <c r="F6892" s="52"/>
      <c r="G6892" s="56"/>
      <c r="H6892" s="56"/>
      <c r="I6892" s="59"/>
      <c r="J6892" s="7"/>
      <c r="K6892" s="7"/>
      <c r="L6892" s="7"/>
      <c r="M6892" s="7"/>
      <c r="N6892" s="7"/>
      <c r="O6892" s="7"/>
      <c r="P6892" s="7"/>
    </row>
    <row r="6893" spans="1:16" s="3" customFormat="1" hidden="1" x14ac:dyDescent="0.35">
      <c r="A6893" s="56"/>
      <c r="B6893" s="31">
        <v>43690</v>
      </c>
      <c r="C6893" s="26">
        <v>1.75</v>
      </c>
      <c r="D6893" s="52"/>
      <c r="E6893" s="58"/>
      <c r="F6893" s="52"/>
      <c r="G6893" s="56"/>
      <c r="H6893" s="56"/>
      <c r="I6893" s="59"/>
      <c r="J6893" s="7"/>
      <c r="K6893" s="7"/>
      <c r="L6893" s="7"/>
      <c r="M6893" s="7"/>
      <c r="N6893" s="7"/>
      <c r="O6893" s="7"/>
      <c r="P6893" s="7"/>
    </row>
    <row r="6894" spans="1:16" s="3" customFormat="1" hidden="1" x14ac:dyDescent="0.35">
      <c r="A6894" s="56"/>
      <c r="B6894" s="31">
        <v>43690</v>
      </c>
      <c r="C6894" s="26">
        <v>1.7916666666666701</v>
      </c>
      <c r="D6894" s="52"/>
      <c r="E6894" s="58"/>
      <c r="F6894" s="52"/>
      <c r="G6894" s="56"/>
      <c r="H6894" s="56"/>
      <c r="I6894" s="59"/>
      <c r="J6894" s="7"/>
      <c r="K6894" s="7"/>
      <c r="L6894" s="7"/>
      <c r="M6894" s="7"/>
      <c r="N6894" s="7"/>
      <c r="O6894" s="7"/>
      <c r="P6894" s="7"/>
    </row>
    <row r="6895" spans="1:16" s="3" customFormat="1" hidden="1" x14ac:dyDescent="0.35">
      <c r="A6895" s="56"/>
      <c r="B6895" s="31">
        <v>43690</v>
      </c>
      <c r="C6895" s="26">
        <v>1.8333333333333299</v>
      </c>
      <c r="D6895" s="52"/>
      <c r="E6895" s="58"/>
      <c r="F6895" s="52"/>
      <c r="G6895" s="56"/>
      <c r="H6895" s="56"/>
      <c r="I6895" s="59"/>
      <c r="J6895" s="7"/>
      <c r="K6895" s="7"/>
      <c r="L6895" s="7"/>
      <c r="M6895" s="7"/>
      <c r="N6895" s="7"/>
      <c r="O6895" s="7"/>
      <c r="P6895" s="7"/>
    </row>
    <row r="6896" spans="1:16" s="3" customFormat="1" hidden="1" x14ac:dyDescent="0.35">
      <c r="A6896" s="56"/>
      <c r="B6896" s="31">
        <v>43690</v>
      </c>
      <c r="C6896" s="26">
        <v>1.875</v>
      </c>
      <c r="D6896" s="52"/>
      <c r="E6896" s="58"/>
      <c r="F6896" s="52"/>
      <c r="G6896" s="56"/>
      <c r="H6896" s="56"/>
      <c r="I6896" s="59"/>
      <c r="J6896" s="7"/>
      <c r="K6896" s="7"/>
      <c r="L6896" s="7"/>
      <c r="M6896" s="7"/>
      <c r="N6896" s="7"/>
      <c r="O6896" s="7"/>
      <c r="P6896" s="7"/>
    </row>
    <row r="6897" spans="1:16" s="3" customFormat="1" hidden="1" x14ac:dyDescent="0.35">
      <c r="A6897" s="56"/>
      <c r="B6897" s="31">
        <v>43690</v>
      </c>
      <c r="C6897" s="26">
        <v>1.9166666666666701</v>
      </c>
      <c r="D6897" s="52"/>
      <c r="E6897" s="58"/>
      <c r="F6897" s="52"/>
      <c r="G6897" s="56"/>
      <c r="H6897" s="56"/>
      <c r="I6897" s="59"/>
      <c r="J6897" s="7"/>
      <c r="K6897" s="7"/>
      <c r="L6897" s="7"/>
      <c r="M6897" s="7"/>
      <c r="N6897" s="7"/>
      <c r="O6897" s="7"/>
      <c r="P6897" s="7"/>
    </row>
    <row r="6898" spans="1:16" s="3" customFormat="1" hidden="1" x14ac:dyDescent="0.35">
      <c r="A6898" s="56"/>
      <c r="B6898" s="31">
        <v>43690</v>
      </c>
      <c r="C6898" s="26">
        <v>1.9583333333333299</v>
      </c>
      <c r="D6898" s="52"/>
      <c r="E6898" s="58"/>
      <c r="F6898" s="52"/>
      <c r="G6898" s="56"/>
      <c r="H6898" s="56"/>
      <c r="I6898" s="59"/>
      <c r="J6898" s="7"/>
      <c r="K6898" s="7"/>
      <c r="L6898" s="7"/>
      <c r="M6898" s="7"/>
      <c r="N6898" s="7"/>
      <c r="O6898" s="7"/>
      <c r="P6898" s="7"/>
    </row>
    <row r="6899" spans="1:16" s="3" customFormat="1" hidden="1" x14ac:dyDescent="0.35">
      <c r="A6899" s="56"/>
      <c r="B6899" s="31">
        <v>43691</v>
      </c>
      <c r="C6899" s="26">
        <v>2</v>
      </c>
      <c r="D6899" s="52"/>
      <c r="E6899" s="58"/>
      <c r="F6899" s="52"/>
      <c r="G6899" s="56"/>
      <c r="H6899" s="56"/>
      <c r="I6899" s="59"/>
      <c r="J6899" s="7"/>
      <c r="K6899" s="7"/>
      <c r="L6899" s="7"/>
      <c r="M6899" s="7"/>
      <c r="N6899" s="7"/>
      <c r="O6899" s="7"/>
      <c r="P6899" s="7"/>
    </row>
    <row r="6900" spans="1:16" s="3" customFormat="1" hidden="1" x14ac:dyDescent="0.35">
      <c r="A6900" s="56"/>
      <c r="B6900" s="31">
        <v>43691</v>
      </c>
      <c r="C6900" s="26">
        <v>2.0416666666666701</v>
      </c>
      <c r="D6900" s="52"/>
      <c r="E6900" s="58"/>
      <c r="F6900" s="52"/>
      <c r="G6900" s="56"/>
      <c r="H6900" s="56"/>
      <c r="I6900" s="59"/>
      <c r="J6900" s="7"/>
      <c r="K6900" s="7"/>
      <c r="L6900" s="7"/>
      <c r="M6900" s="7"/>
      <c r="N6900" s="7"/>
      <c r="O6900" s="7"/>
      <c r="P6900" s="7"/>
    </row>
    <row r="6901" spans="1:16" s="3" customFormat="1" hidden="1" x14ac:dyDescent="0.35">
      <c r="A6901" s="56"/>
      <c r="B6901" s="31">
        <v>43691</v>
      </c>
      <c r="C6901" s="26">
        <v>2.0833333333333299</v>
      </c>
      <c r="D6901" s="52"/>
      <c r="E6901" s="58"/>
      <c r="F6901" s="52"/>
      <c r="G6901" s="56"/>
      <c r="H6901" s="56"/>
      <c r="I6901" s="59"/>
      <c r="J6901" s="7"/>
      <c r="K6901" s="7"/>
      <c r="L6901" s="7"/>
      <c r="M6901" s="7"/>
      <c r="N6901" s="7"/>
      <c r="O6901" s="7"/>
      <c r="P6901" s="7"/>
    </row>
    <row r="6902" spans="1:16" s="3" customFormat="1" hidden="1" x14ac:dyDescent="0.35">
      <c r="A6902" s="56"/>
      <c r="B6902" s="31">
        <v>43691</v>
      </c>
      <c r="C6902" s="26">
        <v>2.125</v>
      </c>
      <c r="D6902" s="52"/>
      <c r="E6902" s="58"/>
      <c r="F6902" s="52"/>
      <c r="G6902" s="56"/>
      <c r="H6902" s="56"/>
      <c r="I6902" s="59"/>
      <c r="J6902" s="7"/>
      <c r="K6902" s="7"/>
      <c r="L6902" s="7"/>
      <c r="M6902" s="7"/>
      <c r="N6902" s="7"/>
      <c r="O6902" s="7"/>
      <c r="P6902" s="7"/>
    </row>
    <row r="6903" spans="1:16" s="3" customFormat="1" hidden="1" x14ac:dyDescent="0.35">
      <c r="A6903" s="56"/>
      <c r="B6903" s="31">
        <v>43691</v>
      </c>
      <c r="C6903" s="26">
        <v>2.1666666666666701</v>
      </c>
      <c r="D6903" s="52"/>
      <c r="E6903" s="58"/>
      <c r="F6903" s="52"/>
      <c r="G6903" s="56"/>
      <c r="H6903" s="56"/>
      <c r="I6903" s="59"/>
      <c r="J6903" s="7"/>
      <c r="K6903" s="7"/>
      <c r="L6903" s="7"/>
      <c r="M6903" s="7"/>
      <c r="N6903" s="7"/>
      <c r="O6903" s="7"/>
      <c r="P6903" s="7"/>
    </row>
    <row r="6904" spans="1:16" s="3" customFormat="1" hidden="1" x14ac:dyDescent="0.35">
      <c r="A6904" s="56"/>
      <c r="B6904" s="31">
        <v>43691</v>
      </c>
      <c r="C6904" s="26">
        <v>2.2083333333333299</v>
      </c>
      <c r="D6904" s="52"/>
      <c r="E6904" s="58"/>
      <c r="F6904" s="52"/>
      <c r="G6904" s="56"/>
      <c r="H6904" s="56"/>
      <c r="I6904" s="59"/>
      <c r="J6904" s="7"/>
      <c r="K6904" s="7"/>
      <c r="L6904" s="7"/>
      <c r="M6904" s="7"/>
      <c r="N6904" s="7"/>
      <c r="O6904" s="7"/>
      <c r="P6904" s="7"/>
    </row>
    <row r="6905" spans="1:16" s="3" customFormat="1" hidden="1" x14ac:dyDescent="0.35">
      <c r="A6905" s="56"/>
      <c r="B6905" s="31">
        <v>43691</v>
      </c>
      <c r="C6905" s="26">
        <v>2.25</v>
      </c>
      <c r="D6905" s="52"/>
      <c r="E6905" s="58"/>
      <c r="F6905" s="52"/>
      <c r="G6905" s="56"/>
      <c r="H6905" s="56"/>
      <c r="I6905" s="59"/>
      <c r="J6905" s="7"/>
      <c r="K6905" s="7"/>
      <c r="L6905" s="7"/>
      <c r="M6905" s="7"/>
      <c r="N6905" s="7"/>
      <c r="O6905" s="7"/>
      <c r="P6905" s="7"/>
    </row>
    <row r="6906" spans="1:16" s="3" customFormat="1" hidden="1" x14ac:dyDescent="0.35">
      <c r="A6906" s="56"/>
      <c r="B6906" s="31">
        <v>43691</v>
      </c>
      <c r="C6906" s="26">
        <v>2.2916666666666701</v>
      </c>
      <c r="D6906" s="52"/>
      <c r="E6906" s="58"/>
      <c r="F6906" s="52"/>
      <c r="G6906" s="56"/>
      <c r="H6906" s="56"/>
      <c r="I6906" s="59"/>
      <c r="J6906" s="7"/>
      <c r="K6906" s="7"/>
      <c r="L6906" s="7"/>
      <c r="M6906" s="7"/>
      <c r="N6906" s="7"/>
      <c r="O6906" s="7"/>
      <c r="P6906" s="7"/>
    </row>
    <row r="6907" spans="1:16" s="3" customFormat="1" hidden="1" x14ac:dyDescent="0.35">
      <c r="A6907" s="56"/>
      <c r="B6907" s="31">
        <v>43691</v>
      </c>
      <c r="C6907" s="26">
        <v>2.3333333333333299</v>
      </c>
      <c r="D6907" s="52"/>
      <c r="E6907" s="58"/>
      <c r="F6907" s="52"/>
      <c r="G6907" s="56"/>
      <c r="H6907" s="56"/>
      <c r="I6907" s="59"/>
      <c r="J6907" s="7"/>
      <c r="K6907" s="7"/>
      <c r="L6907" s="7"/>
      <c r="M6907" s="7"/>
      <c r="N6907" s="7"/>
      <c r="O6907" s="7"/>
      <c r="P6907" s="7"/>
    </row>
    <row r="6908" spans="1:16" s="3" customFormat="1" hidden="1" x14ac:dyDescent="0.35">
      <c r="A6908" s="56"/>
      <c r="B6908" s="31">
        <v>43691</v>
      </c>
      <c r="C6908" s="26">
        <v>2.375</v>
      </c>
      <c r="D6908" s="52"/>
      <c r="E6908" s="58"/>
      <c r="F6908" s="52"/>
      <c r="G6908" s="56"/>
      <c r="H6908" s="56"/>
      <c r="I6908" s="59"/>
      <c r="J6908" s="7"/>
      <c r="K6908" s="7"/>
      <c r="L6908" s="7"/>
      <c r="M6908" s="7"/>
      <c r="N6908" s="7"/>
      <c r="O6908" s="7"/>
      <c r="P6908" s="7"/>
    </row>
    <row r="6909" spans="1:16" s="3" customFormat="1" hidden="1" x14ac:dyDescent="0.35">
      <c r="A6909" s="56"/>
      <c r="B6909" s="31">
        <v>43691</v>
      </c>
      <c r="C6909" s="26">
        <v>2.4166666666666701</v>
      </c>
      <c r="D6909" s="52"/>
      <c r="E6909" s="58"/>
      <c r="F6909" s="52"/>
      <c r="G6909" s="56"/>
      <c r="H6909" s="56"/>
      <c r="I6909" s="59"/>
      <c r="J6909" s="7"/>
      <c r="K6909" s="7"/>
      <c r="L6909" s="7"/>
      <c r="M6909" s="7"/>
      <c r="N6909" s="7"/>
      <c r="O6909" s="7"/>
      <c r="P6909" s="7"/>
    </row>
    <row r="6910" spans="1:16" s="3" customFormat="1" hidden="1" x14ac:dyDescent="0.35">
      <c r="A6910" s="56"/>
      <c r="B6910" s="31">
        <v>43691</v>
      </c>
      <c r="C6910" s="26">
        <v>2.4583333333333299</v>
      </c>
      <c r="D6910" s="52"/>
      <c r="E6910" s="58"/>
      <c r="F6910" s="52"/>
      <c r="G6910" s="56"/>
      <c r="H6910" s="56"/>
      <c r="I6910" s="59"/>
      <c r="J6910" s="7"/>
      <c r="K6910" s="7"/>
      <c r="L6910" s="7"/>
      <c r="M6910" s="7"/>
      <c r="N6910" s="7"/>
      <c r="O6910" s="7"/>
      <c r="P6910" s="7"/>
    </row>
    <row r="6911" spans="1:16" s="3" customFormat="1" hidden="1" x14ac:dyDescent="0.35">
      <c r="A6911" s="56"/>
      <c r="B6911" s="31">
        <v>43691</v>
      </c>
      <c r="C6911" s="26">
        <v>2.5</v>
      </c>
      <c r="D6911" s="52"/>
      <c r="E6911" s="58"/>
      <c r="F6911" s="52"/>
      <c r="G6911" s="56"/>
      <c r="H6911" s="56"/>
      <c r="I6911" s="59"/>
      <c r="J6911" s="7"/>
      <c r="K6911" s="7"/>
      <c r="L6911" s="7"/>
      <c r="M6911" s="7"/>
      <c r="N6911" s="7"/>
      <c r="O6911" s="7"/>
      <c r="P6911" s="7"/>
    </row>
    <row r="6912" spans="1:16" s="3" customFormat="1" hidden="1" x14ac:dyDescent="0.35">
      <c r="A6912" s="56"/>
      <c r="B6912" s="31">
        <v>43691</v>
      </c>
      <c r="C6912" s="26">
        <v>2.5416666666666701</v>
      </c>
      <c r="D6912" s="52"/>
      <c r="E6912" s="58"/>
      <c r="F6912" s="52"/>
      <c r="G6912" s="56"/>
      <c r="H6912" s="56"/>
      <c r="I6912" s="59"/>
      <c r="J6912" s="7"/>
      <c r="K6912" s="7"/>
      <c r="L6912" s="7"/>
      <c r="M6912" s="7"/>
      <c r="N6912" s="7"/>
      <c r="O6912" s="7"/>
      <c r="P6912" s="7"/>
    </row>
    <row r="6913" spans="1:16" s="3" customFormat="1" hidden="1" x14ac:dyDescent="0.35">
      <c r="A6913" s="56"/>
      <c r="B6913" s="31">
        <v>43691</v>
      </c>
      <c r="C6913" s="26">
        <v>2.5833333333333299</v>
      </c>
      <c r="D6913" s="52"/>
      <c r="E6913" s="58"/>
      <c r="F6913" s="52"/>
      <c r="G6913" s="56"/>
      <c r="H6913" s="56"/>
      <c r="I6913" s="59"/>
      <c r="J6913" s="7"/>
      <c r="K6913" s="7"/>
      <c r="L6913" s="7"/>
      <c r="M6913" s="7"/>
      <c r="N6913" s="7"/>
      <c r="O6913" s="7"/>
      <c r="P6913" s="7"/>
    </row>
    <row r="6914" spans="1:16" hidden="1" x14ac:dyDescent="0.35">
      <c r="B6914" s="31">
        <v>43691</v>
      </c>
      <c r="C6914" s="26">
        <v>2.625</v>
      </c>
    </row>
    <row r="6915" spans="1:16" hidden="1" x14ac:dyDescent="0.35">
      <c r="B6915" s="31">
        <v>43691</v>
      </c>
      <c r="C6915" s="26">
        <v>2.6666666666666701</v>
      </c>
    </row>
    <row r="6916" spans="1:16" hidden="1" x14ac:dyDescent="0.35">
      <c r="B6916" s="31">
        <v>43691</v>
      </c>
      <c r="C6916" s="26">
        <v>2.7083333333333299</v>
      </c>
    </row>
    <row r="6917" spans="1:16" hidden="1" x14ac:dyDescent="0.35">
      <c r="B6917" s="31">
        <v>43691</v>
      </c>
      <c r="C6917" s="26">
        <v>2.75</v>
      </c>
    </row>
    <row r="6918" spans="1:16" hidden="1" x14ac:dyDescent="0.35">
      <c r="B6918" s="31">
        <v>43691</v>
      </c>
      <c r="C6918" s="26">
        <v>2.7916666666666701</v>
      </c>
    </row>
    <row r="6919" spans="1:16" hidden="1" x14ac:dyDescent="0.35">
      <c r="B6919" s="31">
        <v>43691</v>
      </c>
      <c r="C6919" s="26">
        <v>2.8333333333333299</v>
      </c>
    </row>
    <row r="6920" spans="1:16" hidden="1" x14ac:dyDescent="0.35">
      <c r="B6920" s="31">
        <v>43691</v>
      </c>
      <c r="C6920" s="26">
        <v>2.875</v>
      </c>
    </row>
    <row r="6921" spans="1:16" hidden="1" x14ac:dyDescent="0.35">
      <c r="B6921" s="31">
        <v>43691</v>
      </c>
      <c r="C6921" s="26">
        <v>2.9166666666666701</v>
      </c>
    </row>
    <row r="6922" spans="1:16" hidden="1" x14ac:dyDescent="0.35">
      <c r="B6922" s="31">
        <v>43691</v>
      </c>
      <c r="C6922" s="26">
        <v>2.9583333333333299</v>
      </c>
    </row>
    <row r="6923" spans="1:16" hidden="1" x14ac:dyDescent="0.35">
      <c r="B6923" s="31">
        <v>43692</v>
      </c>
      <c r="C6923" s="26">
        <v>3</v>
      </c>
      <c r="E6923" s="58" t="s">
        <v>267</v>
      </c>
      <c r="F6923" s="52" t="s">
        <v>166</v>
      </c>
      <c r="G6923" s="56" t="s">
        <v>93</v>
      </c>
      <c r="I6923" s="59">
        <v>4.0624999999999993E-3</v>
      </c>
      <c r="J6923" s="7" t="s">
        <v>39</v>
      </c>
      <c r="K6923" s="7">
        <v>57.3</v>
      </c>
      <c r="L6923" s="7">
        <v>1015</v>
      </c>
      <c r="M6923" s="7">
        <v>7.96</v>
      </c>
      <c r="N6923" s="7">
        <v>1</v>
      </c>
    </row>
    <row r="6924" spans="1:16" hidden="1" x14ac:dyDescent="0.35">
      <c r="B6924" s="31">
        <v>43692</v>
      </c>
      <c r="C6924" s="26">
        <v>3</v>
      </c>
      <c r="E6924" s="58" t="s">
        <v>267</v>
      </c>
      <c r="F6924" s="52" t="s">
        <v>166</v>
      </c>
      <c r="G6924" s="56" t="s">
        <v>93</v>
      </c>
      <c r="I6924" s="59">
        <v>4.0740740740740746E-3</v>
      </c>
      <c r="J6924" s="7" t="s">
        <v>39</v>
      </c>
      <c r="K6924" s="7">
        <v>52.4</v>
      </c>
      <c r="L6924" s="7">
        <v>1017</v>
      </c>
      <c r="M6924" s="7">
        <v>8.32</v>
      </c>
      <c r="N6924" s="7">
        <v>1</v>
      </c>
    </row>
    <row r="6925" spans="1:16" hidden="1" x14ac:dyDescent="0.35">
      <c r="B6925" s="31">
        <v>43692</v>
      </c>
      <c r="C6925" s="26">
        <v>3.0416666666666701</v>
      </c>
      <c r="E6925" s="58" t="s">
        <v>267</v>
      </c>
      <c r="F6925" s="52" t="s">
        <v>166</v>
      </c>
      <c r="G6925" s="56" t="s">
        <v>93</v>
      </c>
      <c r="I6925" s="59">
        <v>4.3287037037037041E-2</v>
      </c>
      <c r="J6925" s="7" t="s">
        <v>39</v>
      </c>
      <c r="K6925" s="7">
        <v>63.8</v>
      </c>
      <c r="L6925" s="7">
        <v>389</v>
      </c>
      <c r="M6925" s="7">
        <v>9.94</v>
      </c>
      <c r="N6925" s="7">
        <v>1</v>
      </c>
    </row>
    <row r="6926" spans="1:16" hidden="1" x14ac:dyDescent="0.35">
      <c r="B6926" s="31">
        <v>43692</v>
      </c>
      <c r="C6926" s="26">
        <v>3.0416666666666701</v>
      </c>
      <c r="E6926" s="58" t="s">
        <v>267</v>
      </c>
      <c r="F6926" s="52" t="s">
        <v>166</v>
      </c>
      <c r="G6926" s="56" t="s">
        <v>93</v>
      </c>
      <c r="I6926" s="59">
        <v>4.6990740740740743E-2</v>
      </c>
      <c r="J6926" s="7" t="s">
        <v>39</v>
      </c>
      <c r="K6926" s="7">
        <v>51.4</v>
      </c>
      <c r="L6926" s="7">
        <v>1315</v>
      </c>
      <c r="M6926" s="7">
        <v>5.85</v>
      </c>
      <c r="N6926" s="7">
        <v>1</v>
      </c>
    </row>
    <row r="6927" spans="1:16" hidden="1" x14ac:dyDescent="0.35">
      <c r="B6927" s="31">
        <v>43692</v>
      </c>
      <c r="C6927" s="26">
        <v>3.0416666666666701</v>
      </c>
      <c r="E6927" s="58" t="s">
        <v>267</v>
      </c>
      <c r="F6927" s="52" t="s">
        <v>166</v>
      </c>
      <c r="G6927" s="56" t="s">
        <v>93</v>
      </c>
      <c r="H6927" s="56">
        <v>3</v>
      </c>
      <c r="I6927" s="59">
        <v>4.7847222222222228E-2</v>
      </c>
      <c r="J6927" s="7" t="s">
        <v>38</v>
      </c>
      <c r="L6927" s="7">
        <v>1510</v>
      </c>
      <c r="N6927" s="7">
        <v>1</v>
      </c>
    </row>
    <row r="6928" spans="1:16" hidden="1" x14ac:dyDescent="0.35">
      <c r="B6928" s="31">
        <v>43692</v>
      </c>
      <c r="C6928" s="26">
        <v>3.0416666666666701</v>
      </c>
      <c r="E6928" s="58" t="s">
        <v>267</v>
      </c>
      <c r="F6928" s="52" t="s">
        <v>166</v>
      </c>
      <c r="G6928" s="56" t="s">
        <v>93</v>
      </c>
      <c r="I6928" s="59">
        <v>4.8611111111111112E-2</v>
      </c>
      <c r="J6928" s="7" t="s">
        <v>39</v>
      </c>
      <c r="K6928" s="7">
        <v>55.8</v>
      </c>
      <c r="L6928" s="7">
        <v>1704</v>
      </c>
      <c r="M6928" s="7">
        <v>5.71</v>
      </c>
      <c r="N6928" s="7">
        <v>1</v>
      </c>
    </row>
    <row r="6929" spans="2:14" hidden="1" x14ac:dyDescent="0.35">
      <c r="B6929" s="31">
        <v>43692</v>
      </c>
      <c r="C6929" s="26">
        <v>3.0833333333333299</v>
      </c>
      <c r="E6929" s="58" t="s">
        <v>267</v>
      </c>
      <c r="F6929" s="52" t="s">
        <v>166</v>
      </c>
      <c r="G6929" s="56" t="s">
        <v>93</v>
      </c>
      <c r="H6929" s="56">
        <v>3</v>
      </c>
      <c r="I6929" s="59">
        <v>8.549768518518519E-2</v>
      </c>
      <c r="J6929" s="7" t="s">
        <v>39</v>
      </c>
      <c r="L6929" s="7">
        <v>544</v>
      </c>
      <c r="N6929" s="7">
        <v>1</v>
      </c>
    </row>
    <row r="6930" spans="2:14" hidden="1" x14ac:dyDescent="0.35">
      <c r="B6930" s="31">
        <v>43692</v>
      </c>
      <c r="C6930" s="26">
        <v>3.0833333333333299</v>
      </c>
      <c r="E6930" s="58" t="s">
        <v>267</v>
      </c>
      <c r="F6930" s="52" t="s">
        <v>166</v>
      </c>
      <c r="G6930" s="56" t="s">
        <v>93</v>
      </c>
      <c r="I6930" s="59">
        <v>8.9722222222222217E-2</v>
      </c>
      <c r="J6930" s="7" t="s">
        <v>38</v>
      </c>
      <c r="K6930" s="7">
        <v>62.9</v>
      </c>
      <c r="L6930" s="7">
        <v>1602</v>
      </c>
      <c r="M6930" s="7">
        <v>10.36</v>
      </c>
      <c r="N6930" s="7">
        <v>1</v>
      </c>
    </row>
    <row r="6931" spans="2:14" hidden="1" x14ac:dyDescent="0.35">
      <c r="B6931" s="31">
        <v>43692</v>
      </c>
      <c r="C6931" s="26">
        <v>3.125</v>
      </c>
      <c r="E6931" s="58" t="s">
        <v>267</v>
      </c>
      <c r="F6931" s="52" t="s">
        <v>166</v>
      </c>
      <c r="G6931" s="56" t="s">
        <v>93</v>
      </c>
      <c r="I6931" s="59" t="s">
        <v>40</v>
      </c>
    </row>
    <row r="6932" spans="2:14" hidden="1" x14ac:dyDescent="0.35">
      <c r="B6932" s="31">
        <v>43692</v>
      </c>
      <c r="C6932" s="26">
        <v>3.1666666666666701</v>
      </c>
      <c r="E6932" s="58" t="s">
        <v>267</v>
      </c>
      <c r="F6932" s="52" t="s">
        <v>166</v>
      </c>
      <c r="G6932" s="56" t="s">
        <v>93</v>
      </c>
      <c r="I6932" s="59">
        <v>0.17113425925925926</v>
      </c>
      <c r="J6932" s="7" t="s">
        <v>39</v>
      </c>
      <c r="K6932" s="7">
        <v>83</v>
      </c>
      <c r="L6932" s="7">
        <v>1103</v>
      </c>
      <c r="M6932" s="7">
        <v>8.1199999999999992</v>
      </c>
      <c r="N6932" s="7">
        <v>1</v>
      </c>
    </row>
    <row r="6933" spans="2:14" hidden="1" x14ac:dyDescent="0.35">
      <c r="B6933" s="31">
        <v>43692</v>
      </c>
      <c r="C6933" s="26">
        <v>3.1666666666666701</v>
      </c>
      <c r="E6933" s="58" t="s">
        <v>267</v>
      </c>
      <c r="F6933" s="52" t="s">
        <v>166</v>
      </c>
      <c r="G6933" s="56" t="s">
        <v>93</v>
      </c>
      <c r="I6933" s="59">
        <v>0.17218750000000002</v>
      </c>
      <c r="J6933" s="7" t="s">
        <v>39</v>
      </c>
      <c r="K6933" s="7">
        <v>61.4</v>
      </c>
      <c r="L6933" s="7">
        <v>1356</v>
      </c>
      <c r="M6933" s="7">
        <v>8.92</v>
      </c>
      <c r="N6933" s="7">
        <v>1</v>
      </c>
    </row>
    <row r="6934" spans="2:14" hidden="1" x14ac:dyDescent="0.35">
      <c r="B6934" s="31">
        <v>43692</v>
      </c>
      <c r="C6934" s="26">
        <v>3.1666666666666701</v>
      </c>
      <c r="E6934" s="58" t="s">
        <v>267</v>
      </c>
      <c r="F6934" s="52" t="s">
        <v>166</v>
      </c>
      <c r="G6934" s="56" t="s">
        <v>93</v>
      </c>
      <c r="I6934" s="59">
        <v>0.17219907407407409</v>
      </c>
      <c r="J6934" s="7" t="s">
        <v>39</v>
      </c>
      <c r="K6934" s="7">
        <v>59.7</v>
      </c>
      <c r="L6934" s="7">
        <v>1359</v>
      </c>
      <c r="M6934" s="7">
        <v>9.61</v>
      </c>
      <c r="N6934" s="7">
        <v>1</v>
      </c>
    </row>
    <row r="6935" spans="2:14" hidden="1" x14ac:dyDescent="0.35">
      <c r="B6935" s="31">
        <v>43692</v>
      </c>
      <c r="C6935" s="26">
        <v>3.1666666666666701</v>
      </c>
      <c r="E6935" s="58" t="s">
        <v>267</v>
      </c>
      <c r="F6935" s="52" t="s">
        <v>166</v>
      </c>
      <c r="G6935" s="56" t="s">
        <v>93</v>
      </c>
      <c r="I6935" s="59">
        <v>0.1736574074074074</v>
      </c>
      <c r="J6935" s="7" t="s">
        <v>39</v>
      </c>
      <c r="K6935" s="7">
        <v>66</v>
      </c>
      <c r="L6935" s="7">
        <v>1727</v>
      </c>
      <c r="M6935" s="7">
        <v>9.8699999999999992</v>
      </c>
      <c r="N6935" s="7">
        <v>1</v>
      </c>
    </row>
    <row r="6936" spans="2:14" hidden="1" x14ac:dyDescent="0.35">
      <c r="B6936" s="31">
        <v>43692</v>
      </c>
      <c r="C6936" s="26">
        <v>3.1666666666666701</v>
      </c>
      <c r="E6936" s="58" t="s">
        <v>267</v>
      </c>
      <c r="F6936" s="52" t="s">
        <v>166</v>
      </c>
      <c r="G6936" s="56" t="s">
        <v>93</v>
      </c>
      <c r="I6936" s="59">
        <v>0.1736574074074074</v>
      </c>
      <c r="J6936" s="7" t="s">
        <v>39</v>
      </c>
      <c r="K6936" s="7">
        <v>66.8</v>
      </c>
      <c r="L6936" s="7">
        <v>1727</v>
      </c>
      <c r="M6936" s="7">
        <v>9.73</v>
      </c>
      <c r="N6936" s="7">
        <v>1</v>
      </c>
    </row>
    <row r="6937" spans="2:14" hidden="1" x14ac:dyDescent="0.35">
      <c r="B6937" s="31">
        <v>43692</v>
      </c>
      <c r="C6937" s="26">
        <v>3.2083333333333299</v>
      </c>
      <c r="E6937" s="58" t="s">
        <v>267</v>
      </c>
      <c r="F6937" s="52" t="s">
        <v>166</v>
      </c>
      <c r="G6937" s="56" t="s">
        <v>93</v>
      </c>
      <c r="I6937" s="59">
        <v>0.21322916666666666</v>
      </c>
      <c r="J6937" s="7" t="s">
        <v>39</v>
      </c>
      <c r="K6937" s="7">
        <v>59.6</v>
      </c>
      <c r="L6937" s="7">
        <v>1218</v>
      </c>
      <c r="M6937" s="7">
        <v>8.44</v>
      </c>
      <c r="N6937" s="7">
        <v>1</v>
      </c>
    </row>
    <row r="6938" spans="2:14" hidden="1" x14ac:dyDescent="0.35">
      <c r="B6938" s="31">
        <v>43692</v>
      </c>
      <c r="C6938" s="26">
        <v>3.25</v>
      </c>
      <c r="E6938" s="58" t="s">
        <v>267</v>
      </c>
      <c r="F6938" s="52" t="s">
        <v>157</v>
      </c>
      <c r="G6938" s="56" t="s">
        <v>93</v>
      </c>
      <c r="I6938" s="59">
        <v>0.25003472222222223</v>
      </c>
      <c r="J6938" s="7" t="s">
        <v>39</v>
      </c>
      <c r="K6938" s="7">
        <v>60.1</v>
      </c>
      <c r="L6938" s="7">
        <v>6</v>
      </c>
      <c r="M6938" s="7">
        <v>8.7799999999999994</v>
      </c>
      <c r="N6938" s="7">
        <v>1</v>
      </c>
    </row>
    <row r="6939" spans="2:14" hidden="1" x14ac:dyDescent="0.35">
      <c r="B6939" s="31">
        <v>43692</v>
      </c>
      <c r="C6939" s="26">
        <v>3.25</v>
      </c>
      <c r="E6939" s="58" t="s">
        <v>267</v>
      </c>
      <c r="F6939" s="52" t="s">
        <v>157</v>
      </c>
      <c r="G6939" s="56" t="s">
        <v>93</v>
      </c>
      <c r="I6939" s="59">
        <v>0.25148148148148147</v>
      </c>
      <c r="J6939" s="7" t="s">
        <v>39</v>
      </c>
      <c r="K6939" s="7">
        <v>85.1</v>
      </c>
      <c r="L6939" s="7">
        <v>361</v>
      </c>
      <c r="M6939" s="7">
        <v>9.6</v>
      </c>
      <c r="N6939" s="7">
        <v>1</v>
      </c>
    </row>
    <row r="6940" spans="2:14" hidden="1" x14ac:dyDescent="0.35">
      <c r="B6940" s="31">
        <v>43692</v>
      </c>
      <c r="C6940" s="26">
        <v>3.25</v>
      </c>
      <c r="E6940" s="58" t="s">
        <v>267</v>
      </c>
      <c r="F6940" s="52" t="s">
        <v>157</v>
      </c>
      <c r="G6940" s="56" t="s">
        <v>93</v>
      </c>
      <c r="H6940" s="56">
        <v>8</v>
      </c>
      <c r="I6940" s="59">
        <v>0.25144675925925924</v>
      </c>
      <c r="J6940" s="7" t="s">
        <v>39</v>
      </c>
      <c r="L6940" s="7">
        <v>352</v>
      </c>
    </row>
    <row r="6941" spans="2:14" hidden="1" x14ac:dyDescent="0.35">
      <c r="B6941" s="31">
        <v>43692</v>
      </c>
      <c r="C6941" s="26">
        <v>3.25</v>
      </c>
      <c r="E6941" s="58" t="s">
        <v>267</v>
      </c>
      <c r="F6941" s="52" t="s">
        <v>157</v>
      </c>
      <c r="G6941" s="56" t="s">
        <v>93</v>
      </c>
      <c r="H6941" s="56">
        <v>65</v>
      </c>
      <c r="I6941" s="59">
        <v>0.25236111111111109</v>
      </c>
      <c r="J6941" s="7" t="s">
        <v>39</v>
      </c>
      <c r="L6941" s="7">
        <v>584</v>
      </c>
    </row>
    <row r="6942" spans="2:14" hidden="1" x14ac:dyDescent="0.35">
      <c r="B6942" s="31">
        <v>43692</v>
      </c>
      <c r="C6942" s="26">
        <v>3.25</v>
      </c>
      <c r="E6942" s="58" t="s">
        <v>267</v>
      </c>
      <c r="F6942" s="52" t="s">
        <v>157</v>
      </c>
      <c r="G6942" s="56" t="s">
        <v>93</v>
      </c>
    </row>
    <row r="6943" spans="2:14" hidden="1" x14ac:dyDescent="0.35">
      <c r="B6943" s="31">
        <v>43692</v>
      </c>
      <c r="C6943" s="26">
        <v>3.2916666666666701</v>
      </c>
      <c r="F6943" s="52" t="s">
        <v>157</v>
      </c>
    </row>
    <row r="6944" spans="2:14" hidden="1" x14ac:dyDescent="0.35">
      <c r="B6944" s="31">
        <v>43692</v>
      </c>
      <c r="C6944" s="26">
        <v>3.3333333333333299</v>
      </c>
      <c r="F6944" s="52" t="s">
        <v>157</v>
      </c>
    </row>
    <row r="6945" spans="1:16" s="3" customFormat="1" hidden="1" x14ac:dyDescent="0.35">
      <c r="A6945" s="56"/>
      <c r="B6945" s="31">
        <v>43692</v>
      </c>
      <c r="C6945" s="26">
        <v>3.375</v>
      </c>
      <c r="D6945" s="52"/>
      <c r="E6945" s="58"/>
      <c r="F6945" s="52" t="s">
        <v>157</v>
      </c>
      <c r="G6945" s="56"/>
      <c r="H6945" s="56"/>
      <c r="I6945" s="59"/>
      <c r="J6945" s="7"/>
      <c r="K6945" s="7"/>
      <c r="L6945" s="7"/>
      <c r="M6945" s="7"/>
      <c r="N6945" s="7"/>
      <c r="O6945" s="7"/>
      <c r="P6945" s="7"/>
    </row>
    <row r="6946" spans="1:16" s="3" customFormat="1" hidden="1" x14ac:dyDescent="0.35">
      <c r="A6946" s="56"/>
      <c r="B6946" s="31">
        <v>43692</v>
      </c>
      <c r="C6946" s="26">
        <v>3.4166666666666701</v>
      </c>
      <c r="D6946" s="52"/>
      <c r="E6946" s="58"/>
      <c r="F6946" s="52" t="s">
        <v>157</v>
      </c>
      <c r="G6946" s="56"/>
      <c r="H6946" s="56"/>
      <c r="I6946" s="59"/>
      <c r="J6946" s="7"/>
      <c r="K6946" s="7"/>
      <c r="L6946" s="7"/>
      <c r="M6946" s="7"/>
      <c r="N6946" s="7"/>
      <c r="O6946" s="7"/>
      <c r="P6946" s="7"/>
    </row>
    <row r="6947" spans="1:16" s="3" customFormat="1" hidden="1" x14ac:dyDescent="0.35">
      <c r="A6947" s="56"/>
      <c r="B6947" s="31">
        <v>43692</v>
      </c>
      <c r="C6947" s="26">
        <v>3.4583333333333299</v>
      </c>
      <c r="D6947" s="52"/>
      <c r="E6947" s="58"/>
      <c r="F6947" s="52" t="s">
        <v>157</v>
      </c>
      <c r="G6947" s="56"/>
      <c r="H6947" s="56"/>
      <c r="I6947" s="59"/>
      <c r="J6947" s="7"/>
      <c r="K6947" s="7"/>
      <c r="L6947" s="7"/>
      <c r="M6947" s="7"/>
      <c r="N6947" s="7"/>
      <c r="O6947" s="7"/>
      <c r="P6947" s="7"/>
    </row>
    <row r="6948" spans="1:16" s="3" customFormat="1" hidden="1" x14ac:dyDescent="0.35">
      <c r="A6948" s="56"/>
      <c r="B6948" s="31">
        <v>43692</v>
      </c>
      <c r="C6948" s="26">
        <v>3.5</v>
      </c>
      <c r="D6948" s="52"/>
      <c r="E6948" s="58"/>
      <c r="F6948" s="52" t="s">
        <v>157</v>
      </c>
      <c r="G6948" s="56"/>
      <c r="H6948" s="56"/>
      <c r="I6948" s="59"/>
      <c r="J6948" s="7"/>
      <c r="K6948" s="7"/>
      <c r="L6948" s="7"/>
      <c r="M6948" s="7"/>
      <c r="N6948" s="7"/>
      <c r="O6948" s="7"/>
      <c r="P6948" s="7"/>
    </row>
    <row r="6949" spans="1:16" s="3" customFormat="1" hidden="1" x14ac:dyDescent="0.35">
      <c r="A6949" s="56"/>
      <c r="B6949" s="31">
        <v>43692</v>
      </c>
      <c r="C6949" s="26">
        <v>3.5416666666666701</v>
      </c>
      <c r="D6949" s="52"/>
      <c r="E6949" s="58"/>
      <c r="F6949" s="52" t="s">
        <v>157</v>
      </c>
      <c r="G6949" s="56"/>
      <c r="H6949" s="56"/>
      <c r="I6949" s="59"/>
      <c r="J6949" s="7"/>
      <c r="K6949" s="7"/>
      <c r="L6949" s="7"/>
      <c r="M6949" s="7"/>
      <c r="N6949" s="7"/>
      <c r="O6949" s="7"/>
      <c r="P6949" s="7"/>
    </row>
    <row r="6950" spans="1:16" s="3" customFormat="1" hidden="1" x14ac:dyDescent="0.35">
      <c r="A6950" s="56"/>
      <c r="B6950" s="31">
        <v>43692</v>
      </c>
      <c r="C6950" s="26">
        <v>3.5833333333333299</v>
      </c>
      <c r="D6950" s="52"/>
      <c r="E6950" s="58"/>
      <c r="F6950" s="52" t="s">
        <v>157</v>
      </c>
      <c r="G6950" s="56"/>
      <c r="H6950" s="56"/>
      <c r="I6950" s="59"/>
      <c r="J6950" s="7"/>
      <c r="K6950" s="7"/>
      <c r="L6950" s="7"/>
      <c r="M6950" s="7"/>
      <c r="N6950" s="7"/>
      <c r="O6950" s="7"/>
      <c r="P6950" s="7"/>
    </row>
    <row r="6951" spans="1:16" s="3" customFormat="1" hidden="1" x14ac:dyDescent="0.35">
      <c r="A6951" s="56"/>
      <c r="B6951" s="31">
        <v>43692</v>
      </c>
      <c r="C6951" s="26">
        <v>3.625</v>
      </c>
      <c r="D6951" s="52"/>
      <c r="E6951" s="58"/>
      <c r="F6951" s="52" t="s">
        <v>157</v>
      </c>
      <c r="G6951" s="56"/>
      <c r="H6951" s="56"/>
      <c r="I6951" s="59"/>
      <c r="J6951" s="7"/>
      <c r="K6951" s="7"/>
      <c r="L6951" s="7"/>
      <c r="M6951" s="7"/>
      <c r="N6951" s="7"/>
      <c r="O6951" s="7"/>
      <c r="P6951" s="7"/>
    </row>
    <row r="6952" spans="1:16" s="3" customFormat="1" hidden="1" x14ac:dyDescent="0.35">
      <c r="A6952" s="56"/>
      <c r="B6952" s="31">
        <v>43692</v>
      </c>
      <c r="C6952" s="26">
        <v>3.6666666666666701</v>
      </c>
      <c r="D6952" s="52"/>
      <c r="E6952" s="58"/>
      <c r="F6952" s="52" t="s">
        <v>157</v>
      </c>
      <c r="G6952" s="56"/>
      <c r="H6952" s="56"/>
      <c r="I6952" s="59"/>
      <c r="J6952" s="7"/>
      <c r="K6952" s="7"/>
      <c r="L6952" s="7"/>
      <c r="M6952" s="7"/>
      <c r="N6952" s="7"/>
      <c r="O6952" s="7"/>
      <c r="P6952" s="7"/>
    </row>
    <row r="6953" spans="1:16" s="3" customFormat="1" hidden="1" x14ac:dyDescent="0.35">
      <c r="A6953" s="56"/>
      <c r="B6953" s="31">
        <v>43692</v>
      </c>
      <c r="C6953" s="26">
        <v>3.7083333333333299</v>
      </c>
      <c r="D6953" s="52"/>
      <c r="E6953" s="58"/>
      <c r="F6953" s="52" t="s">
        <v>157</v>
      </c>
      <c r="G6953" s="56"/>
      <c r="H6953" s="56"/>
      <c r="I6953" s="59"/>
      <c r="J6953" s="7"/>
      <c r="K6953" s="7"/>
      <c r="L6953" s="7"/>
      <c r="M6953" s="7"/>
      <c r="N6953" s="7"/>
      <c r="O6953" s="7"/>
      <c r="P6953" s="7"/>
    </row>
    <row r="6954" spans="1:16" s="3" customFormat="1" hidden="1" x14ac:dyDescent="0.35">
      <c r="A6954" s="56"/>
      <c r="B6954" s="31">
        <v>43692</v>
      </c>
      <c r="C6954" s="26">
        <v>3.75</v>
      </c>
      <c r="D6954" s="52"/>
      <c r="E6954" s="58"/>
      <c r="F6954" s="52" t="s">
        <v>157</v>
      </c>
      <c r="G6954" s="56"/>
      <c r="H6954" s="56"/>
      <c r="I6954" s="59"/>
      <c r="J6954" s="7"/>
      <c r="K6954" s="7"/>
      <c r="L6954" s="7"/>
      <c r="M6954" s="7"/>
      <c r="N6954" s="7"/>
      <c r="O6954" s="7"/>
      <c r="P6954" s="7"/>
    </row>
    <row r="6955" spans="1:16" s="3" customFormat="1" hidden="1" x14ac:dyDescent="0.35">
      <c r="A6955" s="56"/>
      <c r="B6955" s="31">
        <v>43692</v>
      </c>
      <c r="C6955" s="26">
        <v>3.7916666666666701</v>
      </c>
      <c r="D6955" s="52"/>
      <c r="E6955" s="58"/>
      <c r="F6955" s="52" t="s">
        <v>157</v>
      </c>
      <c r="G6955" s="56"/>
      <c r="H6955" s="56"/>
      <c r="I6955" s="59"/>
      <c r="J6955" s="7"/>
      <c r="K6955" s="7"/>
      <c r="L6955" s="7"/>
      <c r="M6955" s="7"/>
      <c r="N6955" s="7"/>
      <c r="O6955" s="7"/>
      <c r="P6955" s="7"/>
    </row>
    <row r="6956" spans="1:16" s="3" customFormat="1" hidden="1" x14ac:dyDescent="0.35">
      <c r="A6956" s="56"/>
      <c r="B6956" s="31">
        <v>43692</v>
      </c>
      <c r="C6956" s="26">
        <v>3.8333333333333299</v>
      </c>
      <c r="D6956" s="52"/>
      <c r="E6956" s="58"/>
      <c r="F6956" s="52" t="s">
        <v>157</v>
      </c>
      <c r="G6956" s="56"/>
      <c r="H6956" s="56"/>
      <c r="I6956" s="59"/>
      <c r="J6956" s="7"/>
      <c r="K6956" s="7"/>
      <c r="L6956" s="7"/>
      <c r="M6956" s="7"/>
      <c r="N6956" s="7"/>
      <c r="O6956" s="7"/>
      <c r="P6956" s="7"/>
    </row>
    <row r="6957" spans="1:16" s="3" customFormat="1" hidden="1" x14ac:dyDescent="0.35">
      <c r="A6957" s="56"/>
      <c r="B6957" s="31">
        <v>43692</v>
      </c>
      <c r="C6957" s="26">
        <v>3.875</v>
      </c>
      <c r="D6957" s="52"/>
      <c r="E6957" s="58"/>
      <c r="F6957" s="52" t="s">
        <v>157</v>
      </c>
      <c r="G6957" s="56"/>
      <c r="H6957" s="56"/>
      <c r="I6957" s="59"/>
      <c r="J6957" s="7"/>
      <c r="K6957" s="7"/>
      <c r="L6957" s="7"/>
      <c r="M6957" s="7"/>
      <c r="N6957" s="7"/>
      <c r="O6957" s="7"/>
      <c r="P6957" s="7"/>
    </row>
    <row r="6958" spans="1:16" s="3" customFormat="1" hidden="1" x14ac:dyDescent="0.35">
      <c r="A6958" s="56"/>
      <c r="B6958" s="31">
        <v>43692</v>
      </c>
      <c r="C6958" s="26">
        <v>3.9166666666666701</v>
      </c>
      <c r="D6958" s="52"/>
      <c r="E6958" s="58"/>
      <c r="F6958" s="52" t="s">
        <v>157</v>
      </c>
      <c r="G6958" s="56"/>
      <c r="H6958" s="56"/>
      <c r="I6958" s="59"/>
      <c r="J6958" s="7"/>
      <c r="K6958" s="7"/>
      <c r="L6958" s="7"/>
      <c r="M6958" s="7"/>
      <c r="N6958" s="7"/>
      <c r="O6958" s="7"/>
      <c r="P6958" s="7"/>
    </row>
    <row r="6959" spans="1:16" s="3" customFormat="1" hidden="1" x14ac:dyDescent="0.35">
      <c r="A6959" s="56"/>
      <c r="B6959" s="31">
        <v>43692</v>
      </c>
      <c r="C6959" s="26">
        <v>3.9583333333333299</v>
      </c>
      <c r="D6959" s="52"/>
      <c r="E6959" s="58"/>
      <c r="F6959" s="52" t="s">
        <v>157</v>
      </c>
      <c r="G6959" s="56"/>
      <c r="H6959" s="56"/>
      <c r="I6959" s="59"/>
      <c r="J6959" s="7"/>
      <c r="K6959" s="7"/>
      <c r="L6959" s="7"/>
      <c r="M6959" s="7"/>
      <c r="N6959" s="7"/>
      <c r="O6959" s="7"/>
      <c r="P6959" s="7"/>
    </row>
    <row r="6960" spans="1:16" s="3" customFormat="1" hidden="1" x14ac:dyDescent="0.35">
      <c r="A6960" s="56"/>
      <c r="B6960" s="31">
        <v>43693</v>
      </c>
      <c r="C6960" s="26">
        <v>4</v>
      </c>
      <c r="D6960" s="52"/>
      <c r="E6960" s="58"/>
      <c r="F6960" s="52"/>
      <c r="G6960" s="56"/>
      <c r="H6960" s="56"/>
      <c r="I6960" s="59"/>
      <c r="J6960" s="7"/>
      <c r="K6960" s="7"/>
      <c r="L6960" s="7"/>
      <c r="M6960" s="7"/>
      <c r="N6960" s="7"/>
      <c r="O6960" s="7"/>
      <c r="P6960" s="7"/>
    </row>
    <row r="6961" spans="1:16" s="3" customFormat="1" hidden="1" x14ac:dyDescent="0.35">
      <c r="A6961" s="56"/>
      <c r="B6961" s="31">
        <v>43693</v>
      </c>
      <c r="C6961" s="26">
        <v>4.0416666666666696</v>
      </c>
      <c r="D6961" s="52"/>
      <c r="E6961" s="58"/>
      <c r="F6961" s="52"/>
      <c r="G6961" s="56"/>
      <c r="H6961" s="56"/>
      <c r="I6961" s="59"/>
      <c r="J6961" s="7"/>
      <c r="K6961" s="7"/>
      <c r="L6961" s="7"/>
      <c r="M6961" s="7"/>
      <c r="N6961" s="7"/>
      <c r="O6961" s="7"/>
      <c r="P6961" s="7"/>
    </row>
    <row r="6962" spans="1:16" s="3" customFormat="1" hidden="1" x14ac:dyDescent="0.35">
      <c r="A6962" s="56"/>
      <c r="B6962" s="31">
        <v>43693</v>
      </c>
      <c r="C6962" s="26">
        <v>4.0833333333333304</v>
      </c>
      <c r="D6962" s="52"/>
      <c r="E6962" s="58"/>
      <c r="F6962" s="52"/>
      <c r="G6962" s="56"/>
      <c r="H6962" s="56"/>
      <c r="I6962" s="59"/>
      <c r="J6962" s="7"/>
      <c r="K6962" s="7"/>
      <c r="L6962" s="7"/>
      <c r="M6962" s="7"/>
      <c r="N6962" s="7"/>
      <c r="O6962" s="7"/>
      <c r="P6962" s="7"/>
    </row>
    <row r="6963" spans="1:16" s="3" customFormat="1" hidden="1" x14ac:dyDescent="0.35">
      <c r="A6963" s="56"/>
      <c r="B6963" s="31">
        <v>43693</v>
      </c>
      <c r="C6963" s="26">
        <v>4.125</v>
      </c>
      <c r="D6963" s="52"/>
      <c r="E6963" s="58"/>
      <c r="F6963" s="52"/>
      <c r="G6963" s="56"/>
      <c r="H6963" s="56"/>
      <c r="I6963" s="59"/>
      <c r="J6963" s="7"/>
      <c r="K6963" s="7"/>
      <c r="L6963" s="7"/>
      <c r="M6963" s="7"/>
      <c r="N6963" s="7"/>
      <c r="O6963" s="7"/>
      <c r="P6963" s="7"/>
    </row>
    <row r="6964" spans="1:16" s="3" customFormat="1" hidden="1" x14ac:dyDescent="0.35">
      <c r="A6964" s="56"/>
      <c r="B6964" s="31">
        <v>43693</v>
      </c>
      <c r="C6964" s="26">
        <v>4.1666666666666696</v>
      </c>
      <c r="D6964" s="52"/>
      <c r="E6964" s="58"/>
      <c r="F6964" s="52"/>
      <c r="G6964" s="56"/>
      <c r="H6964" s="56"/>
      <c r="I6964" s="59"/>
      <c r="J6964" s="7"/>
      <c r="K6964" s="7"/>
      <c r="L6964" s="7"/>
      <c r="M6964" s="7"/>
      <c r="N6964" s="7"/>
      <c r="O6964" s="7"/>
      <c r="P6964" s="7"/>
    </row>
    <row r="6965" spans="1:16" s="3" customFormat="1" hidden="1" x14ac:dyDescent="0.35">
      <c r="A6965" s="56"/>
      <c r="B6965" s="31">
        <v>43693</v>
      </c>
      <c r="C6965" s="26">
        <v>4.2083333333333304</v>
      </c>
      <c r="D6965" s="52"/>
      <c r="E6965" s="58"/>
      <c r="F6965" s="52"/>
      <c r="G6965" s="56"/>
      <c r="H6965" s="56"/>
      <c r="I6965" s="59"/>
      <c r="J6965" s="7"/>
      <c r="K6965" s="7"/>
      <c r="L6965" s="7"/>
      <c r="M6965" s="7"/>
      <c r="N6965" s="7"/>
      <c r="O6965" s="7"/>
      <c r="P6965" s="7"/>
    </row>
    <row r="6966" spans="1:16" s="3" customFormat="1" hidden="1" x14ac:dyDescent="0.35">
      <c r="A6966" s="56"/>
      <c r="B6966" s="31">
        <v>43693</v>
      </c>
      <c r="C6966" s="26">
        <v>4.25</v>
      </c>
      <c r="D6966" s="52"/>
      <c r="E6966" s="58"/>
      <c r="F6966" s="52"/>
      <c r="G6966" s="56"/>
      <c r="H6966" s="56"/>
      <c r="I6966" s="59"/>
      <c r="J6966" s="7"/>
      <c r="K6966" s="7"/>
      <c r="L6966" s="7"/>
      <c r="M6966" s="7"/>
      <c r="N6966" s="7"/>
      <c r="O6966" s="7"/>
      <c r="P6966" s="7"/>
    </row>
    <row r="6967" spans="1:16" s="3" customFormat="1" hidden="1" x14ac:dyDescent="0.35">
      <c r="A6967" s="56"/>
      <c r="B6967" s="31">
        <v>43693</v>
      </c>
      <c r="C6967" s="26">
        <v>4.2916666666666696</v>
      </c>
      <c r="D6967" s="52"/>
      <c r="E6967" s="58"/>
      <c r="F6967" s="52"/>
      <c r="G6967" s="56"/>
      <c r="H6967" s="56"/>
      <c r="I6967" s="59"/>
      <c r="J6967" s="7"/>
      <c r="K6967" s="7"/>
      <c r="L6967" s="7"/>
      <c r="M6967" s="7"/>
      <c r="N6967" s="7"/>
      <c r="O6967" s="7"/>
      <c r="P6967" s="7"/>
    </row>
    <row r="6968" spans="1:16" s="3" customFormat="1" hidden="1" x14ac:dyDescent="0.35">
      <c r="A6968" s="56"/>
      <c r="B6968" s="31">
        <v>43693</v>
      </c>
      <c r="C6968" s="26">
        <v>4.3333333333333304</v>
      </c>
      <c r="D6968" s="52"/>
      <c r="E6968" s="58"/>
      <c r="F6968" s="52"/>
      <c r="G6968" s="56"/>
      <c r="H6968" s="56"/>
      <c r="I6968" s="59"/>
      <c r="J6968" s="7"/>
      <c r="K6968" s="7"/>
      <c r="L6968" s="7"/>
      <c r="M6968" s="7"/>
      <c r="N6968" s="7"/>
      <c r="O6968" s="7"/>
      <c r="P6968" s="7"/>
    </row>
    <row r="6969" spans="1:16" s="3" customFormat="1" hidden="1" x14ac:dyDescent="0.35">
      <c r="A6969" s="56"/>
      <c r="B6969" s="31">
        <v>43693</v>
      </c>
      <c r="C6969" s="26">
        <v>4.375</v>
      </c>
      <c r="D6969" s="52"/>
      <c r="E6969" s="58"/>
      <c r="F6969" s="52"/>
      <c r="G6969" s="56"/>
      <c r="H6969" s="56"/>
      <c r="I6969" s="59"/>
      <c r="J6969" s="7"/>
      <c r="K6969" s="7"/>
      <c r="L6969" s="7"/>
      <c r="M6969" s="7"/>
      <c r="N6969" s="7"/>
      <c r="O6969" s="7"/>
      <c r="P6969" s="7"/>
    </row>
    <row r="6970" spans="1:16" s="3" customFormat="1" hidden="1" x14ac:dyDescent="0.35">
      <c r="A6970" s="56"/>
      <c r="B6970" s="31">
        <v>43693</v>
      </c>
      <c r="C6970" s="26">
        <v>4.4166666666666696</v>
      </c>
      <c r="D6970" s="52"/>
      <c r="E6970" s="58"/>
      <c r="F6970" s="52"/>
      <c r="G6970" s="56"/>
      <c r="H6970" s="56"/>
      <c r="I6970" s="59"/>
      <c r="J6970" s="7"/>
      <c r="K6970" s="7"/>
      <c r="L6970" s="7"/>
      <c r="M6970" s="7"/>
      <c r="N6970" s="7"/>
      <c r="O6970" s="7"/>
      <c r="P6970" s="7"/>
    </row>
    <row r="6971" spans="1:16" s="3" customFormat="1" hidden="1" x14ac:dyDescent="0.35">
      <c r="A6971" s="56"/>
      <c r="B6971" s="31">
        <v>43693</v>
      </c>
      <c r="C6971" s="26">
        <v>4.4583333333333304</v>
      </c>
      <c r="D6971" s="52"/>
      <c r="E6971" s="58"/>
      <c r="F6971" s="52"/>
      <c r="G6971" s="56"/>
      <c r="H6971" s="56"/>
      <c r="I6971" s="59"/>
      <c r="J6971" s="7"/>
      <c r="K6971" s="7"/>
      <c r="L6971" s="7"/>
      <c r="M6971" s="7"/>
      <c r="N6971" s="7"/>
      <c r="O6971" s="7"/>
      <c r="P6971" s="7"/>
    </row>
    <row r="6972" spans="1:16" s="3" customFormat="1" hidden="1" x14ac:dyDescent="0.35">
      <c r="A6972" s="56"/>
      <c r="B6972" s="31">
        <v>43693</v>
      </c>
      <c r="C6972" s="26">
        <v>4.5</v>
      </c>
      <c r="D6972" s="52"/>
      <c r="E6972" s="58"/>
      <c r="F6972" s="52"/>
      <c r="G6972" s="56"/>
      <c r="H6972" s="56"/>
      <c r="I6972" s="59"/>
      <c r="J6972" s="7"/>
      <c r="K6972" s="7"/>
      <c r="L6972" s="7"/>
      <c r="M6972" s="7"/>
      <c r="N6972" s="7"/>
      <c r="O6972" s="7"/>
      <c r="P6972" s="7"/>
    </row>
    <row r="6973" spans="1:16" s="3" customFormat="1" hidden="1" x14ac:dyDescent="0.35">
      <c r="A6973" s="56"/>
      <c r="B6973" s="31">
        <v>43693</v>
      </c>
      <c r="C6973" s="26">
        <v>4.5416666666666696</v>
      </c>
      <c r="D6973" s="52"/>
      <c r="E6973" s="58"/>
      <c r="F6973" s="52"/>
      <c r="G6973" s="56"/>
      <c r="H6973" s="56"/>
      <c r="I6973" s="59"/>
      <c r="J6973" s="7"/>
      <c r="K6973" s="7"/>
      <c r="L6973" s="7"/>
      <c r="M6973" s="7"/>
      <c r="N6973" s="7"/>
      <c r="O6973" s="7"/>
      <c r="P6973" s="7"/>
    </row>
    <row r="6974" spans="1:16" s="3" customFormat="1" hidden="1" x14ac:dyDescent="0.35">
      <c r="A6974" s="56"/>
      <c r="B6974" s="31">
        <v>43693</v>
      </c>
      <c r="C6974" s="26">
        <v>4.5833333333333304</v>
      </c>
      <c r="D6974" s="52"/>
      <c r="E6974" s="58"/>
      <c r="F6974" s="52"/>
      <c r="G6974" s="56"/>
      <c r="H6974" s="56"/>
      <c r="I6974" s="59"/>
      <c r="J6974" s="7"/>
      <c r="K6974" s="7"/>
      <c r="L6974" s="7"/>
      <c r="M6974" s="7"/>
      <c r="N6974" s="7"/>
      <c r="O6974" s="7"/>
      <c r="P6974" s="7"/>
    </row>
    <row r="6975" spans="1:16" s="3" customFormat="1" hidden="1" x14ac:dyDescent="0.35">
      <c r="A6975" s="56"/>
      <c r="B6975" s="31">
        <v>43693</v>
      </c>
      <c r="C6975" s="26">
        <v>4.625</v>
      </c>
      <c r="D6975" s="52"/>
      <c r="E6975" s="58"/>
      <c r="F6975" s="52"/>
      <c r="G6975" s="56"/>
      <c r="H6975" s="56"/>
      <c r="I6975" s="59"/>
      <c r="J6975" s="7"/>
      <c r="K6975" s="7"/>
      <c r="L6975" s="7"/>
      <c r="M6975" s="7"/>
      <c r="N6975" s="7"/>
      <c r="O6975" s="7"/>
      <c r="P6975" s="7"/>
    </row>
    <row r="6976" spans="1:16" s="3" customFormat="1" hidden="1" x14ac:dyDescent="0.35">
      <c r="A6976" s="56"/>
      <c r="B6976" s="31">
        <v>43693</v>
      </c>
      <c r="C6976" s="26">
        <v>4.6666666666666696</v>
      </c>
      <c r="D6976" s="52"/>
      <c r="E6976" s="58"/>
      <c r="F6976" s="52"/>
      <c r="G6976" s="56"/>
      <c r="H6976" s="56"/>
      <c r="I6976" s="59"/>
      <c r="J6976" s="7"/>
      <c r="K6976" s="7"/>
      <c r="L6976" s="7"/>
      <c r="M6976" s="7"/>
      <c r="N6976" s="7"/>
      <c r="O6976" s="7"/>
      <c r="P6976" s="7"/>
    </row>
    <row r="6977" spans="1:16" s="3" customFormat="1" hidden="1" x14ac:dyDescent="0.35">
      <c r="A6977" s="56"/>
      <c r="B6977" s="31">
        <v>43693</v>
      </c>
      <c r="C6977" s="26">
        <v>4.7083333333333304</v>
      </c>
      <c r="D6977" s="52"/>
      <c r="E6977" s="58"/>
      <c r="F6977" s="52"/>
      <c r="G6977" s="56"/>
      <c r="H6977" s="56"/>
      <c r="I6977" s="59"/>
      <c r="J6977" s="7"/>
      <c r="K6977" s="7"/>
      <c r="L6977" s="7"/>
      <c r="M6977" s="7"/>
      <c r="N6977" s="7"/>
      <c r="O6977" s="7"/>
      <c r="P6977" s="7"/>
    </row>
    <row r="6978" spans="1:16" s="3" customFormat="1" hidden="1" x14ac:dyDescent="0.35">
      <c r="A6978" s="56"/>
      <c r="B6978" s="31">
        <v>43693</v>
      </c>
      <c r="C6978" s="26">
        <v>4.75</v>
      </c>
      <c r="D6978" s="52"/>
      <c r="E6978" s="58"/>
      <c r="F6978" s="52"/>
      <c r="G6978" s="56"/>
      <c r="H6978" s="56"/>
      <c r="I6978" s="59"/>
      <c r="J6978" s="7"/>
      <c r="K6978" s="7"/>
      <c r="L6978" s="7"/>
      <c r="M6978" s="7"/>
      <c r="N6978" s="7"/>
      <c r="O6978" s="7"/>
      <c r="P6978" s="7"/>
    </row>
    <row r="6979" spans="1:16" s="3" customFormat="1" hidden="1" x14ac:dyDescent="0.35">
      <c r="A6979" s="56"/>
      <c r="B6979" s="31">
        <v>43693</v>
      </c>
      <c r="C6979" s="26">
        <v>4.7916666666666696</v>
      </c>
      <c r="D6979" s="52"/>
      <c r="E6979" s="58"/>
      <c r="F6979" s="52"/>
      <c r="G6979" s="56"/>
      <c r="H6979" s="56"/>
      <c r="I6979" s="59"/>
      <c r="J6979" s="7"/>
      <c r="K6979" s="7"/>
      <c r="L6979" s="7"/>
      <c r="M6979" s="7"/>
      <c r="N6979" s="7"/>
      <c r="O6979" s="7"/>
      <c r="P6979" s="7"/>
    </row>
    <row r="6980" spans="1:16" s="3" customFormat="1" hidden="1" x14ac:dyDescent="0.35">
      <c r="A6980" s="56"/>
      <c r="B6980" s="31">
        <v>43693</v>
      </c>
      <c r="C6980" s="26">
        <v>4.8333333333333304</v>
      </c>
      <c r="D6980" s="52"/>
      <c r="E6980" s="58"/>
      <c r="F6980" s="52"/>
      <c r="G6980" s="56"/>
      <c r="H6980" s="56"/>
      <c r="I6980" s="59"/>
      <c r="J6980" s="7"/>
      <c r="K6980" s="7"/>
      <c r="L6980" s="7"/>
      <c r="M6980" s="7"/>
      <c r="N6980" s="7"/>
      <c r="O6980" s="7"/>
      <c r="P6980" s="7"/>
    </row>
    <row r="6981" spans="1:16" s="3" customFormat="1" hidden="1" x14ac:dyDescent="0.35">
      <c r="A6981" s="56"/>
      <c r="B6981" s="31">
        <v>43693</v>
      </c>
      <c r="C6981" s="26">
        <v>4.875</v>
      </c>
      <c r="D6981" s="52"/>
      <c r="E6981" s="58"/>
      <c r="F6981" s="52"/>
      <c r="G6981" s="56"/>
      <c r="H6981" s="56"/>
      <c r="I6981" s="59"/>
      <c r="J6981" s="7"/>
      <c r="K6981" s="7"/>
      <c r="L6981" s="7"/>
      <c r="M6981" s="7"/>
      <c r="N6981" s="7"/>
      <c r="O6981" s="7"/>
      <c r="P6981" s="7"/>
    </row>
    <row r="6982" spans="1:16" s="3" customFormat="1" hidden="1" x14ac:dyDescent="0.35">
      <c r="A6982" s="56"/>
      <c r="B6982" s="31">
        <v>43693</v>
      </c>
      <c r="C6982" s="26">
        <v>4.9166666666666696</v>
      </c>
      <c r="D6982" s="52"/>
      <c r="E6982" s="58"/>
      <c r="F6982" s="52"/>
      <c r="G6982" s="56"/>
      <c r="H6982" s="56"/>
      <c r="I6982" s="59"/>
      <c r="J6982" s="7"/>
      <c r="K6982" s="7"/>
      <c r="L6982" s="7"/>
      <c r="M6982" s="7"/>
      <c r="N6982" s="7"/>
      <c r="O6982" s="7"/>
      <c r="P6982" s="7"/>
    </row>
    <row r="6983" spans="1:16" s="3" customFormat="1" hidden="1" x14ac:dyDescent="0.35">
      <c r="A6983" s="56"/>
      <c r="B6983" s="31">
        <v>43693</v>
      </c>
      <c r="C6983" s="26">
        <v>4.9583333333333304</v>
      </c>
      <c r="D6983" s="52"/>
      <c r="E6983" s="58"/>
      <c r="F6983" s="52"/>
      <c r="G6983" s="56"/>
      <c r="H6983" s="56"/>
      <c r="I6983" s="59"/>
      <c r="J6983" s="7"/>
      <c r="K6983" s="7"/>
      <c r="L6983" s="7"/>
      <c r="M6983" s="7"/>
      <c r="N6983" s="7"/>
      <c r="O6983" s="7"/>
      <c r="P6983" s="7"/>
    </row>
    <row r="6984" spans="1:16" s="3" customFormat="1" hidden="1" x14ac:dyDescent="0.35">
      <c r="A6984" s="56"/>
      <c r="B6984" s="31">
        <v>43694</v>
      </c>
      <c r="C6984" s="26">
        <v>5</v>
      </c>
      <c r="D6984" s="52"/>
      <c r="E6984" s="58"/>
      <c r="F6984" s="52"/>
      <c r="G6984" s="56"/>
      <c r="H6984" s="56"/>
      <c r="I6984" s="59"/>
      <c r="J6984" s="7"/>
      <c r="K6984" s="7"/>
      <c r="L6984" s="7"/>
      <c r="M6984" s="7"/>
      <c r="N6984" s="7"/>
      <c r="O6984" s="7"/>
      <c r="P6984" s="7"/>
    </row>
    <row r="6985" spans="1:16" s="3" customFormat="1" hidden="1" x14ac:dyDescent="0.35">
      <c r="A6985" s="56"/>
      <c r="B6985" s="31">
        <v>43694</v>
      </c>
      <c r="C6985" s="26">
        <v>5.0416666666666696</v>
      </c>
      <c r="D6985" s="52"/>
      <c r="E6985" s="58"/>
      <c r="F6985" s="52"/>
      <c r="G6985" s="56"/>
      <c r="H6985" s="56"/>
      <c r="I6985" s="59"/>
      <c r="J6985" s="7"/>
      <c r="K6985" s="7"/>
      <c r="L6985" s="7"/>
      <c r="M6985" s="7"/>
      <c r="N6985" s="7"/>
      <c r="O6985" s="7"/>
      <c r="P6985" s="7"/>
    </row>
    <row r="6986" spans="1:16" s="3" customFormat="1" hidden="1" x14ac:dyDescent="0.35">
      <c r="A6986" s="56"/>
      <c r="B6986" s="31">
        <v>43694</v>
      </c>
      <c r="C6986" s="26">
        <v>5.0833333333333304</v>
      </c>
      <c r="D6986" s="52"/>
      <c r="E6986" s="58"/>
      <c r="F6986" s="52"/>
      <c r="G6986" s="56"/>
      <c r="H6986" s="56"/>
      <c r="I6986" s="59"/>
      <c r="J6986" s="7"/>
      <c r="K6986" s="7"/>
      <c r="L6986" s="7"/>
      <c r="M6986" s="7"/>
      <c r="N6986" s="7"/>
      <c r="O6986" s="7"/>
      <c r="P6986" s="7"/>
    </row>
    <row r="6987" spans="1:16" s="3" customFormat="1" hidden="1" x14ac:dyDescent="0.35">
      <c r="A6987" s="56"/>
      <c r="B6987" s="31">
        <v>43694</v>
      </c>
      <c r="C6987" s="26">
        <v>5.125</v>
      </c>
      <c r="D6987" s="52"/>
      <c r="E6987" s="58"/>
      <c r="F6987" s="52"/>
      <c r="G6987" s="56"/>
      <c r="H6987" s="56"/>
      <c r="I6987" s="59"/>
      <c r="J6987" s="7"/>
      <c r="K6987" s="7"/>
      <c r="L6987" s="7"/>
      <c r="M6987" s="7"/>
      <c r="N6987" s="7"/>
      <c r="O6987" s="7"/>
      <c r="P6987" s="7"/>
    </row>
    <row r="6988" spans="1:16" s="3" customFormat="1" hidden="1" x14ac:dyDescent="0.35">
      <c r="A6988" s="56"/>
      <c r="B6988" s="31">
        <v>43694</v>
      </c>
      <c r="C6988" s="26">
        <v>5.1666666666666696</v>
      </c>
      <c r="D6988" s="52"/>
      <c r="E6988" s="58"/>
      <c r="F6988" s="52"/>
      <c r="G6988" s="56"/>
      <c r="H6988" s="56"/>
      <c r="I6988" s="59"/>
      <c r="J6988" s="7"/>
      <c r="K6988" s="7"/>
      <c r="L6988" s="7"/>
      <c r="M6988" s="7"/>
      <c r="N6988" s="7"/>
      <c r="O6988" s="7"/>
      <c r="P6988" s="7"/>
    </row>
    <row r="6989" spans="1:16" s="3" customFormat="1" hidden="1" x14ac:dyDescent="0.35">
      <c r="A6989" s="56"/>
      <c r="B6989" s="31">
        <v>43694</v>
      </c>
      <c r="C6989" s="26">
        <v>5.2083333333333304</v>
      </c>
      <c r="D6989" s="52"/>
      <c r="E6989" s="58"/>
      <c r="F6989" s="52"/>
      <c r="G6989" s="56"/>
      <c r="H6989" s="56"/>
      <c r="I6989" s="59"/>
      <c r="J6989" s="7"/>
      <c r="K6989" s="7"/>
      <c r="L6989" s="7"/>
      <c r="M6989" s="7"/>
      <c r="N6989" s="7"/>
      <c r="O6989" s="7"/>
      <c r="P6989" s="7"/>
    </row>
    <row r="6990" spans="1:16" s="3" customFormat="1" hidden="1" x14ac:dyDescent="0.35">
      <c r="A6990" s="56"/>
      <c r="B6990" s="31">
        <v>43694</v>
      </c>
      <c r="C6990" s="26">
        <v>5.25</v>
      </c>
      <c r="D6990" s="52"/>
      <c r="E6990" s="58"/>
      <c r="F6990" s="52"/>
      <c r="G6990" s="56"/>
      <c r="H6990" s="56"/>
      <c r="I6990" s="59"/>
      <c r="J6990" s="7"/>
      <c r="K6990" s="7"/>
      <c r="L6990" s="7"/>
      <c r="M6990" s="7"/>
      <c r="N6990" s="7"/>
      <c r="O6990" s="7"/>
      <c r="P6990" s="7"/>
    </row>
    <row r="6991" spans="1:16" s="3" customFormat="1" hidden="1" x14ac:dyDescent="0.35">
      <c r="A6991" s="56"/>
      <c r="B6991" s="31">
        <v>43694</v>
      </c>
      <c r="C6991" s="26">
        <v>5.2916666666666696</v>
      </c>
      <c r="D6991" s="52"/>
      <c r="E6991" s="58"/>
      <c r="F6991" s="52"/>
      <c r="G6991" s="56"/>
      <c r="H6991" s="56"/>
      <c r="I6991" s="59"/>
      <c r="J6991" s="7"/>
      <c r="K6991" s="7"/>
      <c r="L6991" s="7"/>
      <c r="M6991" s="7"/>
      <c r="N6991" s="7"/>
      <c r="O6991" s="7"/>
      <c r="P6991" s="7"/>
    </row>
    <row r="6992" spans="1:16" s="3" customFormat="1" hidden="1" x14ac:dyDescent="0.35">
      <c r="A6992" s="56"/>
      <c r="B6992" s="31">
        <v>43694</v>
      </c>
      <c r="C6992" s="26">
        <v>5.3333333333333304</v>
      </c>
      <c r="D6992" s="52"/>
      <c r="E6992" s="58"/>
      <c r="F6992" s="52"/>
      <c r="G6992" s="56"/>
      <c r="H6992" s="56"/>
      <c r="I6992" s="59"/>
      <c r="J6992" s="7"/>
      <c r="K6992" s="7"/>
      <c r="L6992" s="7"/>
      <c r="M6992" s="7"/>
      <c r="N6992" s="7"/>
      <c r="O6992" s="7"/>
      <c r="P6992" s="7"/>
    </row>
    <row r="6993" spans="2:14" hidden="1" x14ac:dyDescent="0.35">
      <c r="B6993" s="31">
        <v>43694</v>
      </c>
      <c r="C6993" s="26">
        <v>5.375</v>
      </c>
    </row>
    <row r="6994" spans="2:14" hidden="1" x14ac:dyDescent="0.35">
      <c r="B6994" s="31">
        <v>43694</v>
      </c>
      <c r="C6994" s="26">
        <v>5.4166666666666696</v>
      </c>
    </row>
    <row r="6995" spans="2:14" hidden="1" x14ac:dyDescent="0.35">
      <c r="B6995" s="31">
        <v>43694</v>
      </c>
      <c r="C6995" s="26">
        <v>5.4583333333333304</v>
      </c>
    </row>
    <row r="6996" spans="2:14" hidden="1" x14ac:dyDescent="0.35">
      <c r="B6996" s="31">
        <v>43694</v>
      </c>
      <c r="C6996" s="26">
        <v>5.5</v>
      </c>
    </row>
    <row r="6997" spans="2:14" hidden="1" x14ac:dyDescent="0.35">
      <c r="B6997" s="31">
        <v>43694</v>
      </c>
      <c r="C6997" s="26">
        <v>5.5416666666666696</v>
      </c>
    </row>
    <row r="6998" spans="2:14" hidden="1" x14ac:dyDescent="0.35">
      <c r="B6998" s="31">
        <v>43694</v>
      </c>
      <c r="C6998" s="26">
        <v>5.5833333333333304</v>
      </c>
    </row>
    <row r="6999" spans="2:14" hidden="1" x14ac:dyDescent="0.35">
      <c r="B6999" s="31">
        <v>43694</v>
      </c>
      <c r="C6999" s="26">
        <v>5.625</v>
      </c>
    </row>
    <row r="7000" spans="2:14" hidden="1" x14ac:dyDescent="0.35">
      <c r="B7000" s="31">
        <v>43694</v>
      </c>
      <c r="C7000" s="26">
        <v>5.6666666666666696</v>
      </c>
    </row>
    <row r="7001" spans="2:14" hidden="1" x14ac:dyDescent="0.35">
      <c r="B7001" s="31">
        <v>43694</v>
      </c>
      <c r="C7001" s="26">
        <v>5.7083333333333304</v>
      </c>
    </row>
    <row r="7002" spans="2:14" hidden="1" x14ac:dyDescent="0.35">
      <c r="B7002" s="31">
        <v>43694</v>
      </c>
      <c r="C7002" s="26">
        <v>5.75</v>
      </c>
    </row>
    <row r="7003" spans="2:14" hidden="1" x14ac:dyDescent="0.35">
      <c r="B7003" s="31">
        <v>43694</v>
      </c>
      <c r="C7003" s="26">
        <v>5.7916666666666696</v>
      </c>
    </row>
    <row r="7004" spans="2:14" hidden="1" x14ac:dyDescent="0.35">
      <c r="B7004" s="31">
        <v>43694</v>
      </c>
      <c r="C7004" s="26">
        <v>5.8333333333333304</v>
      </c>
    </row>
    <row r="7005" spans="2:14" hidden="1" x14ac:dyDescent="0.35">
      <c r="B7005" s="31">
        <v>43694</v>
      </c>
      <c r="C7005" s="26">
        <v>5.875</v>
      </c>
    </row>
    <row r="7006" spans="2:14" hidden="1" x14ac:dyDescent="0.35">
      <c r="B7006" s="31">
        <v>43694</v>
      </c>
      <c r="C7006" s="26">
        <v>5.9166666666666696</v>
      </c>
    </row>
    <row r="7007" spans="2:14" hidden="1" x14ac:dyDescent="0.35">
      <c r="B7007" s="31">
        <v>43694</v>
      </c>
      <c r="C7007" s="26">
        <v>5.9583333333333304</v>
      </c>
    </row>
    <row r="7008" spans="2:14" hidden="1" x14ac:dyDescent="0.35">
      <c r="B7008" s="31">
        <v>43695</v>
      </c>
      <c r="C7008" s="26">
        <v>6</v>
      </c>
      <c r="E7008" s="58" t="s">
        <v>267</v>
      </c>
      <c r="F7008" s="52" t="s">
        <v>166</v>
      </c>
      <c r="G7008" s="56" t="s">
        <v>93</v>
      </c>
      <c r="I7008" s="59">
        <v>2.3148148148148151E-3</v>
      </c>
      <c r="J7008" s="7" t="s">
        <v>39</v>
      </c>
      <c r="K7008" s="7">
        <v>60.7</v>
      </c>
      <c r="L7008" s="7">
        <v>555</v>
      </c>
      <c r="M7008" s="7">
        <v>9.7899999999999991</v>
      </c>
      <c r="N7008" s="7">
        <v>1</v>
      </c>
    </row>
    <row r="7009" spans="1:16" hidden="1" x14ac:dyDescent="0.35">
      <c r="B7009" s="31">
        <v>43695</v>
      </c>
      <c r="C7009" s="26">
        <v>6</v>
      </c>
      <c r="E7009" s="58" t="s">
        <v>267</v>
      </c>
      <c r="F7009" s="52" t="s">
        <v>166</v>
      </c>
      <c r="G7009" s="56" t="s">
        <v>93</v>
      </c>
      <c r="I7009" s="59">
        <v>2.3148148148148151E-3</v>
      </c>
      <c r="J7009" s="7" t="s">
        <v>39</v>
      </c>
      <c r="K7009" s="7">
        <v>61.9</v>
      </c>
      <c r="L7009" s="7">
        <v>556</v>
      </c>
      <c r="M7009" s="7">
        <v>9.64</v>
      </c>
      <c r="N7009" s="7">
        <v>1</v>
      </c>
    </row>
    <row r="7010" spans="1:16" hidden="1" x14ac:dyDescent="0.35">
      <c r="B7010" s="31">
        <v>43695</v>
      </c>
      <c r="C7010" s="26">
        <v>6</v>
      </c>
      <c r="E7010" s="58" t="s">
        <v>267</v>
      </c>
      <c r="F7010" s="52" t="s">
        <v>166</v>
      </c>
      <c r="G7010" s="56" t="s">
        <v>93</v>
      </c>
      <c r="I7010" s="59">
        <v>2.9398148148148148E-3</v>
      </c>
      <c r="J7010" s="7" t="s">
        <v>39</v>
      </c>
      <c r="K7010" s="7">
        <v>55.2</v>
      </c>
      <c r="L7010" s="7">
        <v>713</v>
      </c>
      <c r="M7010" s="7">
        <v>7.71</v>
      </c>
      <c r="N7010" s="7">
        <v>1</v>
      </c>
    </row>
    <row r="7011" spans="1:16" hidden="1" x14ac:dyDescent="0.35">
      <c r="B7011" s="31">
        <v>43695</v>
      </c>
      <c r="C7011" s="26">
        <v>6</v>
      </c>
      <c r="E7011" s="58" t="s">
        <v>267</v>
      </c>
      <c r="F7011" s="52" t="s">
        <v>166</v>
      </c>
      <c r="G7011" s="56" t="s">
        <v>93</v>
      </c>
      <c r="I7011" s="59">
        <v>2.9745370370370373E-3</v>
      </c>
      <c r="J7011" s="7" t="s">
        <v>39</v>
      </c>
      <c r="K7011" s="7">
        <v>55.6</v>
      </c>
      <c r="L7011" s="7">
        <v>724</v>
      </c>
      <c r="M7011" s="7">
        <v>7.47</v>
      </c>
      <c r="N7011" s="7">
        <v>1</v>
      </c>
    </row>
    <row r="7012" spans="1:16" hidden="1" x14ac:dyDescent="0.35">
      <c r="B7012" s="31">
        <v>43695</v>
      </c>
      <c r="C7012" s="26">
        <v>6</v>
      </c>
      <c r="E7012" s="58" t="s">
        <v>267</v>
      </c>
      <c r="F7012" s="52" t="s">
        <v>166</v>
      </c>
      <c r="G7012" s="56" t="s">
        <v>93</v>
      </c>
      <c r="I7012" s="59">
        <v>2.9629629629629628E-3</v>
      </c>
      <c r="J7012" s="7" t="s">
        <v>39</v>
      </c>
      <c r="K7012" s="7">
        <v>81.7</v>
      </c>
      <c r="L7012" s="7">
        <v>720</v>
      </c>
      <c r="M7012" s="7">
        <v>7.32</v>
      </c>
      <c r="N7012" s="7">
        <v>1</v>
      </c>
    </row>
    <row r="7013" spans="1:16" hidden="1" x14ac:dyDescent="0.35">
      <c r="B7013" s="31">
        <v>43695</v>
      </c>
      <c r="C7013" s="26">
        <v>6</v>
      </c>
      <c r="E7013" s="58" t="s">
        <v>267</v>
      </c>
      <c r="F7013" s="52" t="s">
        <v>166</v>
      </c>
      <c r="G7013" s="56" t="s">
        <v>93</v>
      </c>
      <c r="I7013" s="59">
        <v>3.3564814814814811E-3</v>
      </c>
      <c r="J7013" s="7" t="s">
        <v>39</v>
      </c>
      <c r="K7013" s="7">
        <v>57.1</v>
      </c>
      <c r="L7013" s="7">
        <v>822</v>
      </c>
      <c r="M7013" s="7">
        <v>6.41</v>
      </c>
      <c r="N7013" s="7">
        <v>1</v>
      </c>
    </row>
    <row r="7014" spans="1:16" hidden="1" x14ac:dyDescent="0.35">
      <c r="B7014" s="31">
        <v>43695</v>
      </c>
      <c r="C7014" s="26">
        <v>6</v>
      </c>
      <c r="E7014" s="58" t="s">
        <v>267</v>
      </c>
      <c r="F7014" s="52" t="s">
        <v>166</v>
      </c>
      <c r="G7014" s="56" t="s">
        <v>93</v>
      </c>
      <c r="I7014" s="59">
        <v>3.5069444444444445E-3</v>
      </c>
      <c r="J7014" s="7" t="s">
        <v>39</v>
      </c>
      <c r="K7014" s="7">
        <v>60.6</v>
      </c>
      <c r="L7014" s="7">
        <v>862</v>
      </c>
      <c r="M7014" s="7">
        <v>9.7100000000000009</v>
      </c>
      <c r="N7014" s="7">
        <v>1</v>
      </c>
    </row>
    <row r="7015" spans="1:16" hidden="1" x14ac:dyDescent="0.35">
      <c r="B7015" s="31">
        <v>43695</v>
      </c>
      <c r="C7015" s="26">
        <v>6</v>
      </c>
      <c r="E7015" s="58" t="s">
        <v>267</v>
      </c>
      <c r="F7015" s="52" t="s">
        <v>166</v>
      </c>
      <c r="G7015" s="56" t="s">
        <v>93</v>
      </c>
      <c r="I7015" s="59">
        <v>4.6990740740740743E-3</v>
      </c>
      <c r="J7015" s="7" t="s">
        <v>39</v>
      </c>
      <c r="K7015" s="7">
        <v>48.5</v>
      </c>
      <c r="L7015" s="7">
        <v>1165</v>
      </c>
      <c r="M7015" s="7">
        <v>6.41</v>
      </c>
      <c r="N7015" s="7">
        <v>1</v>
      </c>
    </row>
    <row r="7016" spans="1:16" hidden="1" x14ac:dyDescent="0.35">
      <c r="B7016" s="31">
        <v>43695</v>
      </c>
      <c r="C7016" s="26">
        <v>6</v>
      </c>
      <c r="E7016" s="58" t="s">
        <v>267</v>
      </c>
      <c r="F7016" s="52" t="s">
        <v>166</v>
      </c>
      <c r="G7016" s="56" t="s">
        <v>93</v>
      </c>
      <c r="I7016" s="59">
        <v>4.7106481481481478E-3</v>
      </c>
      <c r="J7016" s="7" t="s">
        <v>39</v>
      </c>
      <c r="K7016" s="7">
        <v>60</v>
      </c>
      <c r="L7016" s="7">
        <v>1166</v>
      </c>
      <c r="M7016" s="7">
        <v>6.6</v>
      </c>
      <c r="N7016" s="7">
        <v>1</v>
      </c>
    </row>
    <row r="7017" spans="1:16" hidden="1" x14ac:dyDescent="0.35">
      <c r="B7017" s="31">
        <v>43695</v>
      </c>
      <c r="C7017" s="26">
        <v>6</v>
      </c>
      <c r="E7017" s="58" t="s">
        <v>267</v>
      </c>
      <c r="F7017" s="52" t="s">
        <v>166</v>
      </c>
      <c r="G7017" s="56" t="s">
        <v>93</v>
      </c>
      <c r="I7017" s="59">
        <v>4.7106481481481478E-3</v>
      </c>
      <c r="J7017" s="7" t="s">
        <v>39</v>
      </c>
      <c r="K7017" s="7">
        <v>53.8</v>
      </c>
      <c r="L7017" s="7">
        <v>1168</v>
      </c>
      <c r="M7017" s="7">
        <v>6.21</v>
      </c>
      <c r="N7017" s="7">
        <v>1</v>
      </c>
    </row>
    <row r="7018" spans="1:16" hidden="1" x14ac:dyDescent="0.35">
      <c r="B7018" s="31">
        <v>43695</v>
      </c>
      <c r="C7018" s="26">
        <v>6.0416666666666696</v>
      </c>
      <c r="E7018" s="58" t="s">
        <v>267</v>
      </c>
      <c r="F7018" s="52" t="s">
        <v>166</v>
      </c>
      <c r="G7018" s="56" t="s">
        <v>93</v>
      </c>
      <c r="I7018" s="59">
        <v>4.8460648148148149E-2</v>
      </c>
      <c r="J7018" s="7" t="s">
        <v>39</v>
      </c>
      <c r="K7018" s="7">
        <v>55</v>
      </c>
      <c r="L7018" s="7">
        <v>1683</v>
      </c>
      <c r="M7018" s="7">
        <v>9.4600000000000009</v>
      </c>
    </row>
    <row r="7019" spans="1:16" hidden="1" x14ac:dyDescent="0.35">
      <c r="B7019" s="31">
        <v>43695</v>
      </c>
      <c r="C7019" s="26">
        <v>6.0833333333333304</v>
      </c>
    </row>
    <row r="7020" spans="1:16" hidden="1" x14ac:dyDescent="0.35">
      <c r="B7020" s="31">
        <v>43695</v>
      </c>
      <c r="C7020" s="26">
        <v>6.125</v>
      </c>
    </row>
    <row r="7021" spans="1:16" hidden="1" x14ac:dyDescent="0.35">
      <c r="B7021" s="31">
        <v>43695</v>
      </c>
      <c r="C7021" s="26">
        <v>6.1666666666666696</v>
      </c>
    </row>
    <row r="7022" spans="1:16" hidden="1" x14ac:dyDescent="0.35">
      <c r="B7022" s="31">
        <v>43695</v>
      </c>
      <c r="C7022" s="26">
        <v>6.2083333333333304</v>
      </c>
    </row>
    <row r="7023" spans="1:16" hidden="1" x14ac:dyDescent="0.35">
      <c r="B7023" s="31">
        <v>43695</v>
      </c>
      <c r="C7023" s="26">
        <v>6.25</v>
      </c>
    </row>
    <row r="7024" spans="1:16" s="3" customFormat="1" hidden="1" x14ac:dyDescent="0.35">
      <c r="A7024" s="56"/>
      <c r="B7024" s="31">
        <v>43695</v>
      </c>
      <c r="C7024" s="26">
        <v>6.2916666666666696</v>
      </c>
      <c r="D7024" s="52"/>
      <c r="E7024" s="58"/>
      <c r="F7024" s="52"/>
      <c r="G7024" s="56"/>
      <c r="H7024" s="56"/>
      <c r="I7024" s="59"/>
      <c r="J7024" s="7"/>
      <c r="K7024" s="7"/>
      <c r="L7024" s="7"/>
      <c r="M7024" s="7"/>
      <c r="N7024" s="7"/>
      <c r="O7024" s="7"/>
      <c r="P7024" s="7"/>
    </row>
    <row r="7025" spans="1:16" s="3" customFormat="1" hidden="1" x14ac:dyDescent="0.35">
      <c r="A7025" s="56"/>
      <c r="B7025" s="31">
        <v>43695</v>
      </c>
      <c r="C7025" s="26">
        <v>6.3333333333333304</v>
      </c>
      <c r="D7025" s="52"/>
      <c r="E7025" s="58"/>
      <c r="F7025" s="52"/>
      <c r="G7025" s="56"/>
      <c r="H7025" s="56"/>
      <c r="I7025" s="59"/>
      <c r="J7025" s="7"/>
      <c r="K7025" s="7"/>
      <c r="L7025" s="7"/>
      <c r="M7025" s="7"/>
      <c r="N7025" s="7"/>
      <c r="O7025" s="7"/>
      <c r="P7025" s="7"/>
    </row>
    <row r="7026" spans="1:16" s="3" customFormat="1" hidden="1" x14ac:dyDescent="0.35">
      <c r="A7026" s="56"/>
      <c r="B7026" s="31">
        <v>43695</v>
      </c>
      <c r="C7026" s="26">
        <v>6.375</v>
      </c>
      <c r="D7026" s="52"/>
      <c r="E7026" s="58"/>
      <c r="F7026" s="52"/>
      <c r="G7026" s="56"/>
      <c r="H7026" s="56"/>
      <c r="I7026" s="59"/>
      <c r="J7026" s="7"/>
      <c r="K7026" s="7"/>
      <c r="L7026" s="7"/>
      <c r="M7026" s="7"/>
      <c r="N7026" s="7"/>
      <c r="O7026" s="7"/>
      <c r="P7026" s="7"/>
    </row>
    <row r="7027" spans="1:16" s="3" customFormat="1" hidden="1" x14ac:dyDescent="0.35">
      <c r="A7027" s="56"/>
      <c r="B7027" s="31">
        <v>43695</v>
      </c>
      <c r="C7027" s="26">
        <v>6.4166666666666696</v>
      </c>
      <c r="D7027" s="52"/>
      <c r="E7027" s="58"/>
      <c r="F7027" s="52"/>
      <c r="G7027" s="56"/>
      <c r="H7027" s="56"/>
      <c r="I7027" s="59"/>
      <c r="J7027" s="7"/>
      <c r="K7027" s="7"/>
      <c r="L7027" s="7"/>
      <c r="M7027" s="7"/>
      <c r="N7027" s="7"/>
      <c r="O7027" s="7"/>
      <c r="P7027" s="7"/>
    </row>
    <row r="7028" spans="1:16" s="3" customFormat="1" hidden="1" x14ac:dyDescent="0.35">
      <c r="A7028" s="56"/>
      <c r="B7028" s="31">
        <v>43695</v>
      </c>
      <c r="C7028" s="26">
        <v>6.4583333333333304</v>
      </c>
      <c r="D7028" s="52"/>
      <c r="E7028" s="58"/>
      <c r="F7028" s="52"/>
      <c r="G7028" s="56"/>
      <c r="H7028" s="56"/>
      <c r="I7028" s="59"/>
      <c r="J7028" s="7"/>
      <c r="K7028" s="7"/>
      <c r="L7028" s="7"/>
      <c r="M7028" s="7"/>
      <c r="N7028" s="7"/>
      <c r="O7028" s="7"/>
      <c r="P7028" s="7"/>
    </row>
    <row r="7029" spans="1:16" s="3" customFormat="1" hidden="1" x14ac:dyDescent="0.35">
      <c r="A7029" s="56"/>
      <c r="B7029" s="31">
        <v>43695</v>
      </c>
      <c r="C7029" s="26">
        <v>6.5</v>
      </c>
      <c r="D7029" s="52"/>
      <c r="E7029" s="58"/>
      <c r="F7029" s="52"/>
      <c r="G7029" s="56"/>
      <c r="H7029" s="56"/>
      <c r="I7029" s="59"/>
      <c r="J7029" s="7"/>
      <c r="K7029" s="7"/>
      <c r="L7029" s="7"/>
      <c r="M7029" s="7"/>
      <c r="N7029" s="7"/>
      <c r="O7029" s="7"/>
      <c r="P7029" s="7"/>
    </row>
    <row r="7030" spans="1:16" s="3" customFormat="1" hidden="1" x14ac:dyDescent="0.35">
      <c r="A7030" s="56"/>
      <c r="B7030" s="31">
        <v>43695</v>
      </c>
      <c r="C7030" s="26">
        <v>6.5416666666666696</v>
      </c>
      <c r="D7030" s="52"/>
      <c r="E7030" s="58"/>
      <c r="F7030" s="52"/>
      <c r="G7030" s="56"/>
      <c r="H7030" s="56"/>
      <c r="I7030" s="59"/>
      <c r="J7030" s="7"/>
      <c r="K7030" s="7"/>
      <c r="L7030" s="7"/>
      <c r="M7030" s="7"/>
      <c r="N7030" s="7"/>
      <c r="O7030" s="7"/>
      <c r="P7030" s="7"/>
    </row>
    <row r="7031" spans="1:16" s="3" customFormat="1" hidden="1" x14ac:dyDescent="0.35">
      <c r="A7031" s="56"/>
      <c r="B7031" s="31">
        <v>43695</v>
      </c>
      <c r="C7031" s="26">
        <v>6.5833333333333304</v>
      </c>
      <c r="D7031" s="52"/>
      <c r="E7031" s="58"/>
      <c r="F7031" s="52"/>
      <c r="G7031" s="56"/>
      <c r="H7031" s="56"/>
      <c r="I7031" s="59"/>
      <c r="J7031" s="7"/>
      <c r="K7031" s="7"/>
      <c r="L7031" s="7"/>
      <c r="M7031" s="7"/>
      <c r="N7031" s="7"/>
      <c r="O7031" s="7"/>
      <c r="P7031" s="7"/>
    </row>
    <row r="7032" spans="1:16" s="3" customFormat="1" hidden="1" x14ac:dyDescent="0.35">
      <c r="A7032" s="56"/>
      <c r="B7032" s="31">
        <v>43695</v>
      </c>
      <c r="C7032" s="26">
        <v>6.625</v>
      </c>
      <c r="D7032" s="52"/>
      <c r="E7032" s="58"/>
      <c r="F7032" s="52"/>
      <c r="G7032" s="56"/>
      <c r="H7032" s="56"/>
      <c r="I7032" s="59"/>
      <c r="J7032" s="7"/>
      <c r="K7032" s="7"/>
      <c r="L7032" s="7"/>
      <c r="M7032" s="7"/>
      <c r="N7032" s="7"/>
      <c r="O7032" s="7"/>
      <c r="P7032" s="7"/>
    </row>
    <row r="7033" spans="1:16" s="3" customFormat="1" hidden="1" x14ac:dyDescent="0.35">
      <c r="A7033" s="56"/>
      <c r="B7033" s="31">
        <v>43695</v>
      </c>
      <c r="C7033" s="26">
        <v>6.6666666666666696</v>
      </c>
      <c r="D7033" s="52"/>
      <c r="E7033" s="58"/>
      <c r="F7033" s="52"/>
      <c r="G7033" s="56"/>
      <c r="H7033" s="56"/>
      <c r="I7033" s="59"/>
      <c r="J7033" s="7"/>
      <c r="K7033" s="7"/>
      <c r="L7033" s="7"/>
      <c r="M7033" s="7"/>
      <c r="N7033" s="7"/>
      <c r="O7033" s="7"/>
      <c r="P7033" s="7"/>
    </row>
    <row r="7034" spans="1:16" s="3" customFormat="1" hidden="1" x14ac:dyDescent="0.35">
      <c r="A7034" s="56"/>
      <c r="B7034" s="31">
        <v>43695</v>
      </c>
      <c r="C7034" s="26">
        <v>6.7083333333333304</v>
      </c>
      <c r="D7034" s="52"/>
      <c r="E7034" s="58"/>
      <c r="F7034" s="52"/>
      <c r="G7034" s="56"/>
      <c r="H7034" s="56"/>
      <c r="I7034" s="59"/>
      <c r="J7034" s="7"/>
      <c r="K7034" s="7"/>
      <c r="L7034" s="7"/>
      <c r="M7034" s="7"/>
      <c r="N7034" s="7"/>
      <c r="O7034" s="7"/>
      <c r="P7034" s="7"/>
    </row>
    <row r="7035" spans="1:16" s="3" customFormat="1" hidden="1" x14ac:dyDescent="0.35">
      <c r="A7035" s="56"/>
      <c r="B7035" s="31">
        <v>43695</v>
      </c>
      <c r="C7035" s="26">
        <v>6.75</v>
      </c>
      <c r="D7035" s="52"/>
      <c r="E7035" s="58"/>
      <c r="F7035" s="52"/>
      <c r="G7035" s="56"/>
      <c r="H7035" s="56"/>
      <c r="I7035" s="59"/>
      <c r="J7035" s="7"/>
      <c r="K7035" s="7"/>
      <c r="L7035" s="7"/>
      <c r="M7035" s="7"/>
      <c r="N7035" s="7"/>
      <c r="O7035" s="7"/>
      <c r="P7035" s="7"/>
    </row>
    <row r="7036" spans="1:16" s="3" customFormat="1" hidden="1" x14ac:dyDescent="0.35">
      <c r="A7036" s="56"/>
      <c r="B7036" s="31">
        <v>43695</v>
      </c>
      <c r="C7036" s="26">
        <v>6.7916666666666696</v>
      </c>
      <c r="D7036" s="52"/>
      <c r="E7036" s="58"/>
      <c r="F7036" s="52"/>
      <c r="G7036" s="56"/>
      <c r="H7036" s="56"/>
      <c r="I7036" s="59"/>
      <c r="J7036" s="7"/>
      <c r="K7036" s="7"/>
      <c r="L7036" s="7"/>
      <c r="M7036" s="7"/>
      <c r="N7036" s="7"/>
      <c r="O7036" s="7"/>
      <c r="P7036" s="7"/>
    </row>
    <row r="7037" spans="1:16" s="3" customFormat="1" hidden="1" x14ac:dyDescent="0.35">
      <c r="A7037" s="56"/>
      <c r="B7037" s="31">
        <v>43695</v>
      </c>
      <c r="C7037" s="26">
        <v>6.8333333333333304</v>
      </c>
      <c r="D7037" s="52"/>
      <c r="E7037" s="58"/>
      <c r="F7037" s="52"/>
      <c r="G7037" s="56"/>
      <c r="H7037" s="56"/>
      <c r="I7037" s="59"/>
      <c r="J7037" s="7"/>
      <c r="K7037" s="7"/>
      <c r="L7037" s="7"/>
      <c r="M7037" s="7"/>
      <c r="N7037" s="7"/>
      <c r="O7037" s="7"/>
      <c r="P7037" s="7"/>
    </row>
    <row r="7038" spans="1:16" s="3" customFormat="1" hidden="1" x14ac:dyDescent="0.35">
      <c r="A7038" s="56"/>
      <c r="B7038" s="31">
        <v>43695</v>
      </c>
      <c r="C7038" s="26">
        <v>6.875</v>
      </c>
      <c r="D7038" s="52"/>
      <c r="E7038" s="58"/>
      <c r="F7038" s="52"/>
      <c r="G7038" s="56"/>
      <c r="H7038" s="56"/>
      <c r="I7038" s="59"/>
      <c r="J7038" s="7"/>
      <c r="K7038" s="7"/>
      <c r="L7038" s="7"/>
      <c r="M7038" s="7"/>
      <c r="N7038" s="7"/>
      <c r="O7038" s="7"/>
      <c r="P7038" s="7"/>
    </row>
    <row r="7039" spans="1:16" s="3" customFormat="1" hidden="1" x14ac:dyDescent="0.35">
      <c r="A7039" s="56"/>
      <c r="B7039" s="31">
        <v>43695</v>
      </c>
      <c r="C7039" s="26">
        <v>6.9166666666666696</v>
      </c>
      <c r="D7039" s="52"/>
      <c r="E7039" s="58"/>
      <c r="F7039" s="52"/>
      <c r="G7039" s="56"/>
      <c r="H7039" s="56"/>
      <c r="I7039" s="59"/>
      <c r="J7039" s="7"/>
      <c r="K7039" s="7"/>
      <c r="L7039" s="7"/>
      <c r="M7039" s="7"/>
      <c r="N7039" s="7"/>
      <c r="O7039" s="7"/>
      <c r="P7039" s="7"/>
    </row>
    <row r="7040" spans="1:16" s="3" customFormat="1" hidden="1" x14ac:dyDescent="0.35">
      <c r="A7040" s="56"/>
      <c r="B7040" s="31">
        <v>43695</v>
      </c>
      <c r="C7040" s="26">
        <v>6.9583333333333304</v>
      </c>
      <c r="D7040" s="52"/>
      <c r="E7040" s="58"/>
      <c r="F7040" s="52"/>
      <c r="G7040" s="56"/>
      <c r="H7040" s="56"/>
      <c r="I7040" s="59"/>
      <c r="J7040" s="7"/>
      <c r="K7040" s="7"/>
      <c r="L7040" s="7"/>
      <c r="M7040" s="7"/>
      <c r="N7040" s="7"/>
      <c r="O7040" s="7"/>
      <c r="P7040" s="7"/>
    </row>
    <row r="7041" spans="1:16" s="3" customFormat="1" hidden="1" x14ac:dyDescent="0.35">
      <c r="A7041" s="56"/>
      <c r="B7041" s="31">
        <v>43696</v>
      </c>
      <c r="C7041" s="26">
        <v>7</v>
      </c>
      <c r="D7041" s="52"/>
      <c r="E7041" s="58"/>
      <c r="F7041" s="52"/>
      <c r="G7041" s="56"/>
      <c r="H7041" s="56"/>
      <c r="I7041" s="59"/>
      <c r="J7041" s="7"/>
      <c r="K7041" s="7"/>
      <c r="L7041" s="7"/>
      <c r="M7041" s="7"/>
      <c r="N7041" s="7"/>
      <c r="O7041" s="7"/>
      <c r="P7041" s="7"/>
    </row>
    <row r="7042" spans="1:16" s="3" customFormat="1" hidden="1" x14ac:dyDescent="0.35">
      <c r="A7042" s="56"/>
      <c r="B7042" s="31">
        <v>43696</v>
      </c>
      <c r="C7042" s="26">
        <v>7.0416666666666696</v>
      </c>
      <c r="D7042" s="52"/>
      <c r="E7042" s="58"/>
      <c r="F7042" s="52"/>
      <c r="G7042" s="56"/>
      <c r="H7042" s="56"/>
      <c r="I7042" s="59"/>
      <c r="J7042" s="7"/>
      <c r="K7042" s="7"/>
      <c r="L7042" s="7"/>
      <c r="M7042" s="7"/>
      <c r="N7042" s="7"/>
      <c r="O7042" s="7"/>
      <c r="P7042" s="7"/>
    </row>
    <row r="7043" spans="1:16" s="3" customFormat="1" hidden="1" x14ac:dyDescent="0.35">
      <c r="A7043" s="56"/>
      <c r="B7043" s="31">
        <v>43696</v>
      </c>
      <c r="C7043" s="26">
        <v>7.0833333333333304</v>
      </c>
      <c r="D7043" s="52"/>
      <c r="E7043" s="58"/>
      <c r="F7043" s="52"/>
      <c r="G7043" s="56"/>
      <c r="H7043" s="56"/>
      <c r="I7043" s="59"/>
      <c r="J7043" s="7"/>
      <c r="K7043" s="7"/>
      <c r="L7043" s="7"/>
      <c r="M7043" s="7"/>
      <c r="N7043" s="7"/>
      <c r="O7043" s="7"/>
      <c r="P7043" s="7"/>
    </row>
    <row r="7044" spans="1:16" s="3" customFormat="1" hidden="1" x14ac:dyDescent="0.35">
      <c r="A7044" s="56"/>
      <c r="B7044" s="31">
        <v>43696</v>
      </c>
      <c r="C7044" s="26">
        <v>7.125</v>
      </c>
      <c r="D7044" s="52"/>
      <c r="E7044" s="58"/>
      <c r="F7044" s="52"/>
      <c r="G7044" s="56"/>
      <c r="H7044" s="56"/>
      <c r="I7044" s="59"/>
      <c r="J7044" s="7"/>
      <c r="K7044" s="7"/>
      <c r="L7044" s="7"/>
      <c r="M7044" s="7"/>
      <c r="N7044" s="7"/>
      <c r="O7044" s="7"/>
      <c r="P7044" s="7"/>
    </row>
    <row r="7045" spans="1:16" s="3" customFormat="1" hidden="1" x14ac:dyDescent="0.35">
      <c r="A7045" s="56"/>
      <c r="B7045" s="31">
        <v>43696</v>
      </c>
      <c r="C7045" s="26">
        <v>7.1666666666666696</v>
      </c>
      <c r="D7045" s="52"/>
      <c r="E7045" s="58"/>
      <c r="F7045" s="52"/>
      <c r="G7045" s="56"/>
      <c r="H7045" s="56"/>
      <c r="I7045" s="59"/>
      <c r="J7045" s="7"/>
      <c r="K7045" s="7"/>
      <c r="L7045" s="7"/>
      <c r="M7045" s="7"/>
      <c r="N7045" s="7"/>
      <c r="O7045" s="7"/>
      <c r="P7045" s="7"/>
    </row>
    <row r="7046" spans="1:16" s="3" customFormat="1" hidden="1" x14ac:dyDescent="0.35">
      <c r="A7046" s="56"/>
      <c r="B7046" s="31">
        <v>43696</v>
      </c>
      <c r="C7046" s="26">
        <v>7.2083333333333304</v>
      </c>
      <c r="D7046" s="52"/>
      <c r="E7046" s="58"/>
      <c r="F7046" s="52"/>
      <c r="G7046" s="56"/>
      <c r="H7046" s="56"/>
      <c r="I7046" s="59"/>
      <c r="J7046" s="7"/>
      <c r="K7046" s="7"/>
      <c r="L7046" s="7"/>
      <c r="M7046" s="7"/>
      <c r="N7046" s="7"/>
      <c r="O7046" s="7"/>
      <c r="P7046" s="7"/>
    </row>
    <row r="7047" spans="1:16" s="3" customFormat="1" hidden="1" x14ac:dyDescent="0.35">
      <c r="A7047" s="56"/>
      <c r="B7047" s="31">
        <v>43696</v>
      </c>
      <c r="C7047" s="26">
        <v>7.25</v>
      </c>
      <c r="D7047" s="52"/>
      <c r="E7047" s="58"/>
      <c r="F7047" s="52"/>
      <c r="G7047" s="56"/>
      <c r="H7047" s="56"/>
      <c r="I7047" s="59"/>
      <c r="J7047" s="7"/>
      <c r="K7047" s="7"/>
      <c r="L7047" s="7"/>
      <c r="M7047" s="7"/>
      <c r="N7047" s="7"/>
      <c r="O7047" s="7"/>
      <c r="P7047" s="7"/>
    </row>
    <row r="7048" spans="1:16" s="3" customFormat="1" hidden="1" x14ac:dyDescent="0.35">
      <c r="A7048" s="56"/>
      <c r="B7048" s="31">
        <v>43696</v>
      </c>
      <c r="C7048" s="26">
        <v>7.2916666666666696</v>
      </c>
      <c r="D7048" s="52"/>
      <c r="E7048" s="58"/>
      <c r="F7048" s="52"/>
      <c r="G7048" s="56"/>
      <c r="H7048" s="56"/>
      <c r="I7048" s="59"/>
      <c r="J7048" s="7"/>
      <c r="K7048" s="7"/>
      <c r="L7048" s="7"/>
      <c r="M7048" s="7"/>
      <c r="N7048" s="7"/>
      <c r="O7048" s="7"/>
      <c r="P7048" s="7"/>
    </row>
    <row r="7049" spans="1:16" s="3" customFormat="1" hidden="1" x14ac:dyDescent="0.35">
      <c r="A7049" s="56"/>
      <c r="B7049" s="31">
        <v>43696</v>
      </c>
      <c r="C7049" s="26">
        <v>7.3333333333333304</v>
      </c>
      <c r="D7049" s="52"/>
      <c r="E7049" s="58"/>
      <c r="F7049" s="52"/>
      <c r="G7049" s="56"/>
      <c r="H7049" s="56"/>
      <c r="I7049" s="59"/>
      <c r="J7049" s="7"/>
      <c r="K7049" s="7"/>
      <c r="L7049" s="7"/>
      <c r="M7049" s="7"/>
      <c r="N7049" s="7"/>
      <c r="O7049" s="7"/>
      <c r="P7049" s="7"/>
    </row>
    <row r="7050" spans="1:16" s="3" customFormat="1" hidden="1" x14ac:dyDescent="0.35">
      <c r="A7050" s="56"/>
      <c r="B7050" s="31">
        <v>43696</v>
      </c>
      <c r="C7050" s="26">
        <v>7.375</v>
      </c>
      <c r="D7050" s="52"/>
      <c r="E7050" s="58"/>
      <c r="F7050" s="52"/>
      <c r="G7050" s="56"/>
      <c r="H7050" s="56"/>
      <c r="I7050" s="59"/>
      <c r="J7050" s="7"/>
      <c r="K7050" s="7"/>
      <c r="L7050" s="7"/>
      <c r="M7050" s="7"/>
      <c r="N7050" s="7"/>
      <c r="O7050" s="7"/>
      <c r="P7050" s="7"/>
    </row>
    <row r="7051" spans="1:16" s="3" customFormat="1" hidden="1" x14ac:dyDescent="0.35">
      <c r="A7051" s="56"/>
      <c r="B7051" s="31">
        <v>43696</v>
      </c>
      <c r="C7051" s="26">
        <v>7.4166666666666696</v>
      </c>
      <c r="D7051" s="52"/>
      <c r="E7051" s="58"/>
      <c r="F7051" s="52"/>
      <c r="G7051" s="56"/>
      <c r="H7051" s="56"/>
      <c r="I7051" s="59"/>
      <c r="J7051" s="7"/>
      <c r="K7051" s="7"/>
      <c r="L7051" s="7"/>
      <c r="M7051" s="7"/>
      <c r="N7051" s="7"/>
      <c r="O7051" s="7"/>
      <c r="P7051" s="7"/>
    </row>
    <row r="7052" spans="1:16" s="3" customFormat="1" hidden="1" x14ac:dyDescent="0.35">
      <c r="A7052" s="56"/>
      <c r="B7052" s="31">
        <v>43696</v>
      </c>
      <c r="C7052" s="26">
        <v>7.4583333333333304</v>
      </c>
      <c r="D7052" s="52"/>
      <c r="E7052" s="58"/>
      <c r="F7052" s="52"/>
      <c r="G7052" s="56"/>
      <c r="H7052" s="56"/>
      <c r="I7052" s="59"/>
      <c r="J7052" s="7"/>
      <c r="K7052" s="7"/>
      <c r="L7052" s="7"/>
      <c r="M7052" s="7"/>
      <c r="N7052" s="7"/>
      <c r="O7052" s="7"/>
      <c r="P7052" s="7"/>
    </row>
    <row r="7053" spans="1:16" s="3" customFormat="1" hidden="1" x14ac:dyDescent="0.35">
      <c r="A7053" s="56"/>
      <c r="B7053" s="31">
        <v>43696</v>
      </c>
      <c r="C7053" s="26">
        <v>7.5</v>
      </c>
      <c r="D7053" s="52"/>
      <c r="E7053" s="58"/>
      <c r="F7053" s="52"/>
      <c r="G7053" s="56"/>
      <c r="H7053" s="56"/>
      <c r="I7053" s="59"/>
      <c r="J7053" s="7"/>
      <c r="K7053" s="7"/>
      <c r="L7053" s="7"/>
      <c r="M7053" s="7"/>
      <c r="N7053" s="7"/>
      <c r="O7053" s="7"/>
      <c r="P7053" s="7"/>
    </row>
    <row r="7054" spans="1:16" s="3" customFormat="1" hidden="1" x14ac:dyDescent="0.35">
      <c r="A7054" s="56"/>
      <c r="B7054" s="31">
        <v>43696</v>
      </c>
      <c r="C7054" s="26">
        <v>7.5416666666666696</v>
      </c>
      <c r="D7054" s="52"/>
      <c r="E7054" s="58"/>
      <c r="F7054" s="52"/>
      <c r="G7054" s="56"/>
      <c r="H7054" s="56"/>
      <c r="I7054" s="59"/>
      <c r="J7054" s="7"/>
      <c r="K7054" s="7"/>
      <c r="L7054" s="7"/>
      <c r="M7054" s="7"/>
      <c r="N7054" s="7"/>
      <c r="O7054" s="7"/>
      <c r="P7054" s="7"/>
    </row>
    <row r="7055" spans="1:16" s="3" customFormat="1" hidden="1" x14ac:dyDescent="0.35">
      <c r="A7055" s="56"/>
      <c r="B7055" s="31">
        <v>43696</v>
      </c>
      <c r="C7055" s="26">
        <v>7.5833333333333304</v>
      </c>
      <c r="D7055" s="52"/>
      <c r="E7055" s="58"/>
      <c r="F7055" s="52"/>
      <c r="G7055" s="56"/>
      <c r="H7055" s="56"/>
      <c r="I7055" s="59"/>
      <c r="J7055" s="7"/>
      <c r="K7055" s="7"/>
      <c r="L7055" s="7"/>
      <c r="M7055" s="7"/>
      <c r="N7055" s="7"/>
      <c r="O7055" s="7"/>
      <c r="P7055" s="7"/>
    </row>
    <row r="7056" spans="1:16" s="3" customFormat="1" hidden="1" x14ac:dyDescent="0.35">
      <c r="A7056" s="56"/>
      <c r="B7056" s="31">
        <v>43696</v>
      </c>
      <c r="C7056" s="26">
        <v>7.625</v>
      </c>
      <c r="D7056" s="52"/>
      <c r="E7056" s="58"/>
      <c r="F7056" s="52"/>
      <c r="G7056" s="56"/>
      <c r="H7056" s="56"/>
      <c r="I7056" s="59"/>
      <c r="J7056" s="7"/>
      <c r="K7056" s="7"/>
      <c r="L7056" s="7"/>
      <c r="M7056" s="7"/>
      <c r="N7056" s="7"/>
      <c r="O7056" s="7"/>
      <c r="P7056" s="7"/>
    </row>
    <row r="7057" spans="1:16" s="3" customFormat="1" hidden="1" x14ac:dyDescent="0.35">
      <c r="A7057" s="56"/>
      <c r="B7057" s="31">
        <v>43696</v>
      </c>
      <c r="C7057" s="26">
        <v>7.6666666666666696</v>
      </c>
      <c r="D7057" s="52"/>
      <c r="E7057" s="58"/>
      <c r="F7057" s="52"/>
      <c r="G7057" s="56"/>
      <c r="H7057" s="56"/>
      <c r="I7057" s="59"/>
      <c r="J7057" s="7"/>
      <c r="K7057" s="7"/>
      <c r="L7057" s="7"/>
      <c r="M7057" s="7"/>
      <c r="N7057" s="7"/>
      <c r="O7057" s="7"/>
      <c r="P7057" s="7"/>
    </row>
    <row r="7058" spans="1:16" s="3" customFormat="1" hidden="1" x14ac:dyDescent="0.35">
      <c r="A7058" s="56"/>
      <c r="B7058" s="31">
        <v>43696</v>
      </c>
      <c r="C7058" s="26">
        <v>7.7083333333333304</v>
      </c>
      <c r="D7058" s="52"/>
      <c r="E7058" s="58"/>
      <c r="F7058" s="52"/>
      <c r="G7058" s="56"/>
      <c r="H7058" s="56"/>
      <c r="I7058" s="59"/>
      <c r="J7058" s="7"/>
      <c r="K7058" s="7"/>
      <c r="L7058" s="7"/>
      <c r="M7058" s="7"/>
      <c r="N7058" s="7"/>
      <c r="O7058" s="7"/>
      <c r="P7058" s="7"/>
    </row>
    <row r="7059" spans="1:16" s="3" customFormat="1" hidden="1" x14ac:dyDescent="0.35">
      <c r="A7059" s="56"/>
      <c r="B7059" s="31">
        <v>43696</v>
      </c>
      <c r="C7059" s="26">
        <v>7.75</v>
      </c>
      <c r="D7059" s="52"/>
      <c r="E7059" s="58"/>
      <c r="F7059" s="52"/>
      <c r="G7059" s="56"/>
      <c r="H7059" s="56"/>
      <c r="I7059" s="59"/>
      <c r="J7059" s="7"/>
      <c r="K7059" s="7"/>
      <c r="L7059" s="7"/>
      <c r="M7059" s="7"/>
      <c r="N7059" s="7"/>
      <c r="O7059" s="7"/>
      <c r="P7059" s="7"/>
    </row>
    <row r="7060" spans="1:16" s="3" customFormat="1" hidden="1" x14ac:dyDescent="0.35">
      <c r="A7060" s="56"/>
      <c r="B7060" s="31">
        <v>43696</v>
      </c>
      <c r="C7060" s="26">
        <v>7.7916666666666696</v>
      </c>
      <c r="D7060" s="52"/>
      <c r="E7060" s="58"/>
      <c r="F7060" s="52"/>
      <c r="G7060" s="56"/>
      <c r="H7060" s="56"/>
      <c r="I7060" s="59"/>
      <c r="J7060" s="7"/>
      <c r="K7060" s="7"/>
      <c r="L7060" s="7"/>
      <c r="M7060" s="7"/>
      <c r="N7060" s="7"/>
      <c r="O7060" s="7"/>
      <c r="P7060" s="7"/>
    </row>
    <row r="7061" spans="1:16" s="3" customFormat="1" hidden="1" x14ac:dyDescent="0.35">
      <c r="A7061" s="56"/>
      <c r="B7061" s="31">
        <v>43696</v>
      </c>
      <c r="C7061" s="26">
        <v>7.8333333333333304</v>
      </c>
      <c r="D7061" s="52"/>
      <c r="E7061" s="58"/>
      <c r="F7061" s="52"/>
      <c r="G7061" s="56"/>
      <c r="H7061" s="56"/>
      <c r="I7061" s="59"/>
      <c r="J7061" s="7"/>
      <c r="K7061" s="7"/>
      <c r="L7061" s="7"/>
      <c r="M7061" s="7"/>
      <c r="N7061" s="7"/>
      <c r="O7061" s="7"/>
      <c r="P7061" s="7"/>
    </row>
    <row r="7062" spans="1:16" s="3" customFormat="1" hidden="1" x14ac:dyDescent="0.35">
      <c r="A7062" s="56"/>
      <c r="B7062" s="31">
        <v>43696</v>
      </c>
      <c r="C7062" s="26">
        <v>7.875</v>
      </c>
      <c r="D7062" s="52"/>
      <c r="E7062" s="58"/>
      <c r="F7062" s="52"/>
      <c r="G7062" s="56"/>
      <c r="H7062" s="56"/>
      <c r="I7062" s="59"/>
      <c r="J7062" s="7"/>
      <c r="K7062" s="7"/>
      <c r="L7062" s="7"/>
      <c r="M7062" s="7"/>
      <c r="N7062" s="7"/>
      <c r="O7062" s="7"/>
      <c r="P7062" s="7"/>
    </row>
    <row r="7063" spans="1:16" s="3" customFormat="1" hidden="1" x14ac:dyDescent="0.35">
      <c r="A7063" s="56"/>
      <c r="B7063" s="31">
        <v>43696</v>
      </c>
      <c r="C7063" s="26">
        <v>7.9166666666666696</v>
      </c>
      <c r="D7063" s="52"/>
      <c r="E7063" s="58"/>
      <c r="F7063" s="52"/>
      <c r="G7063" s="56"/>
      <c r="H7063" s="56"/>
      <c r="I7063" s="59"/>
      <c r="J7063" s="7"/>
      <c r="K7063" s="7"/>
      <c r="L7063" s="7"/>
      <c r="M7063" s="7"/>
      <c r="N7063" s="7"/>
      <c r="O7063" s="7"/>
      <c r="P7063" s="7"/>
    </row>
    <row r="7064" spans="1:16" s="3" customFormat="1" hidden="1" x14ac:dyDescent="0.35">
      <c r="A7064" s="56"/>
      <c r="B7064" s="31">
        <v>43696</v>
      </c>
      <c r="C7064" s="26">
        <v>7.9583333333333304</v>
      </c>
      <c r="D7064" s="52"/>
      <c r="E7064" s="58"/>
      <c r="F7064" s="52"/>
      <c r="G7064" s="56"/>
      <c r="H7064" s="56"/>
      <c r="I7064" s="59"/>
      <c r="J7064" s="7"/>
      <c r="K7064" s="7"/>
      <c r="L7064" s="7"/>
      <c r="M7064" s="7"/>
      <c r="N7064" s="7"/>
      <c r="O7064" s="7"/>
      <c r="P7064" s="7"/>
    </row>
    <row r="7065" spans="1:16" s="3" customFormat="1" hidden="1" x14ac:dyDescent="0.35">
      <c r="A7065" s="56"/>
      <c r="B7065" s="31">
        <v>43697</v>
      </c>
      <c r="C7065" s="26">
        <v>8</v>
      </c>
      <c r="D7065" s="52"/>
      <c r="E7065" s="58"/>
      <c r="F7065" s="52"/>
      <c r="G7065" s="56"/>
      <c r="H7065" s="56"/>
      <c r="I7065" s="59"/>
      <c r="J7065" s="7"/>
      <c r="K7065" s="7"/>
      <c r="L7065" s="7"/>
      <c r="M7065" s="7"/>
      <c r="N7065" s="7"/>
      <c r="O7065" s="7"/>
      <c r="P7065" s="7"/>
    </row>
    <row r="7066" spans="1:16" s="3" customFormat="1" hidden="1" x14ac:dyDescent="0.35">
      <c r="A7066" s="56"/>
      <c r="B7066" s="31">
        <v>43697</v>
      </c>
      <c r="C7066" s="26">
        <v>8.0416666666666696</v>
      </c>
      <c r="D7066" s="52"/>
      <c r="E7066" s="58"/>
      <c r="F7066" s="52"/>
      <c r="G7066" s="56"/>
      <c r="H7066" s="56"/>
      <c r="I7066" s="59"/>
      <c r="J7066" s="7"/>
      <c r="K7066" s="7"/>
      <c r="L7066" s="7"/>
      <c r="M7066" s="7"/>
      <c r="N7066" s="7"/>
      <c r="O7066" s="7"/>
      <c r="P7066" s="7"/>
    </row>
    <row r="7067" spans="1:16" s="3" customFormat="1" hidden="1" x14ac:dyDescent="0.35">
      <c r="A7067" s="56"/>
      <c r="B7067" s="31">
        <v>43697</v>
      </c>
      <c r="C7067" s="26">
        <v>8.0833333333333304</v>
      </c>
      <c r="D7067" s="52"/>
      <c r="E7067" s="58"/>
      <c r="F7067" s="52"/>
      <c r="G7067" s="56"/>
      <c r="H7067" s="56"/>
      <c r="I7067" s="59"/>
      <c r="J7067" s="7"/>
      <c r="K7067" s="7"/>
      <c r="L7067" s="7"/>
      <c r="M7067" s="7"/>
      <c r="N7067" s="7"/>
      <c r="O7067" s="7"/>
      <c r="P7067" s="7"/>
    </row>
    <row r="7068" spans="1:16" s="3" customFormat="1" hidden="1" x14ac:dyDescent="0.35">
      <c r="A7068" s="56"/>
      <c r="B7068" s="31">
        <v>43697</v>
      </c>
      <c r="C7068" s="26">
        <v>8.125</v>
      </c>
      <c r="D7068" s="52"/>
      <c r="E7068" s="58"/>
      <c r="F7068" s="52"/>
      <c r="G7068" s="56"/>
      <c r="H7068" s="56"/>
      <c r="I7068" s="59"/>
      <c r="J7068" s="7"/>
      <c r="K7068" s="7"/>
      <c r="L7068" s="7"/>
      <c r="M7068" s="7"/>
      <c r="N7068" s="7"/>
      <c r="O7068" s="7"/>
      <c r="P7068" s="7"/>
    </row>
    <row r="7069" spans="1:16" s="3" customFormat="1" hidden="1" x14ac:dyDescent="0.35">
      <c r="A7069" s="56"/>
      <c r="B7069" s="31">
        <v>43697</v>
      </c>
      <c r="C7069" s="26">
        <v>8.1666666666666696</v>
      </c>
      <c r="D7069" s="52"/>
      <c r="E7069" s="58"/>
      <c r="F7069" s="52"/>
      <c r="G7069" s="56"/>
      <c r="H7069" s="56"/>
      <c r="I7069" s="59"/>
      <c r="J7069" s="7"/>
      <c r="K7069" s="7"/>
      <c r="L7069" s="7"/>
      <c r="M7069" s="7"/>
      <c r="N7069" s="7"/>
      <c r="O7069" s="7"/>
      <c r="P7069" s="7"/>
    </row>
    <row r="7070" spans="1:16" s="3" customFormat="1" hidden="1" x14ac:dyDescent="0.35">
      <c r="A7070" s="56"/>
      <c r="B7070" s="31">
        <v>43697</v>
      </c>
      <c r="C7070" s="26">
        <v>8.2083333333333304</v>
      </c>
      <c r="D7070" s="52"/>
      <c r="E7070" s="58"/>
      <c r="F7070" s="52"/>
      <c r="G7070" s="56"/>
      <c r="H7070" s="56"/>
      <c r="I7070" s="59"/>
      <c r="J7070" s="7"/>
      <c r="K7070" s="7"/>
      <c r="L7070" s="7"/>
      <c r="M7070" s="7"/>
      <c r="N7070" s="7"/>
      <c r="O7070" s="7"/>
      <c r="P7070" s="7"/>
    </row>
    <row r="7071" spans="1:16" s="3" customFormat="1" hidden="1" x14ac:dyDescent="0.35">
      <c r="A7071" s="56"/>
      <c r="B7071" s="31">
        <v>43697</v>
      </c>
      <c r="C7071" s="26">
        <v>8.25</v>
      </c>
      <c r="D7071" s="52"/>
      <c r="E7071" s="58"/>
      <c r="F7071" s="52"/>
      <c r="G7071" s="56"/>
      <c r="H7071" s="56"/>
      <c r="I7071" s="59"/>
      <c r="J7071" s="7"/>
      <c r="K7071" s="7"/>
      <c r="L7071" s="7"/>
      <c r="M7071" s="7"/>
      <c r="N7071" s="7"/>
      <c r="O7071" s="7"/>
      <c r="P7071" s="7"/>
    </row>
    <row r="7072" spans="1:16" s="3" customFormat="1" hidden="1" x14ac:dyDescent="0.35">
      <c r="A7072" s="56"/>
      <c r="B7072" s="31">
        <v>43697</v>
      </c>
      <c r="C7072" s="26">
        <v>8.2916666666666696</v>
      </c>
      <c r="D7072" s="52"/>
      <c r="E7072" s="58"/>
      <c r="F7072" s="52"/>
      <c r="G7072" s="56"/>
      <c r="H7072" s="56"/>
      <c r="I7072" s="59"/>
      <c r="J7072" s="7"/>
      <c r="K7072" s="7"/>
      <c r="L7072" s="7"/>
      <c r="M7072" s="7"/>
      <c r="N7072" s="7"/>
      <c r="O7072" s="7"/>
      <c r="P7072" s="7"/>
    </row>
    <row r="7073" spans="1:16" s="3" customFormat="1" hidden="1" x14ac:dyDescent="0.35">
      <c r="A7073" s="56"/>
      <c r="B7073" s="31">
        <v>43697</v>
      </c>
      <c r="C7073" s="26">
        <v>8.3333333333333304</v>
      </c>
      <c r="D7073" s="52"/>
      <c r="E7073" s="58"/>
      <c r="F7073" s="52"/>
      <c r="G7073" s="56"/>
      <c r="H7073" s="56"/>
      <c r="I7073" s="59"/>
      <c r="J7073" s="7"/>
      <c r="K7073" s="7"/>
      <c r="L7073" s="7"/>
      <c r="M7073" s="7"/>
      <c r="N7073" s="7"/>
      <c r="O7073" s="7"/>
      <c r="P7073" s="7"/>
    </row>
    <row r="7074" spans="1:16" s="3" customFormat="1" hidden="1" x14ac:dyDescent="0.35">
      <c r="A7074" s="56"/>
      <c r="B7074" s="31">
        <v>43697</v>
      </c>
      <c r="C7074" s="26">
        <v>8.375</v>
      </c>
      <c r="D7074" s="52"/>
      <c r="E7074" s="58"/>
      <c r="F7074" s="52"/>
      <c r="G7074" s="56"/>
      <c r="H7074" s="56"/>
      <c r="I7074" s="59"/>
      <c r="J7074" s="7"/>
      <c r="K7074" s="7"/>
      <c r="L7074" s="7"/>
      <c r="M7074" s="7"/>
      <c r="N7074" s="7"/>
      <c r="O7074" s="7"/>
      <c r="P7074" s="7"/>
    </row>
    <row r="7075" spans="1:16" s="3" customFormat="1" hidden="1" x14ac:dyDescent="0.35">
      <c r="A7075" s="56"/>
      <c r="B7075" s="31">
        <v>43697</v>
      </c>
      <c r="C7075" s="26">
        <v>8.4166666666666696</v>
      </c>
      <c r="D7075" s="52"/>
      <c r="E7075" s="58"/>
      <c r="F7075" s="52"/>
      <c r="G7075" s="56"/>
      <c r="H7075" s="56"/>
      <c r="I7075" s="59"/>
      <c r="J7075" s="7"/>
      <c r="K7075" s="7"/>
      <c r="L7075" s="7"/>
      <c r="M7075" s="7"/>
      <c r="N7075" s="7"/>
      <c r="O7075" s="7"/>
      <c r="P7075" s="7"/>
    </row>
    <row r="7076" spans="1:16" s="3" customFormat="1" hidden="1" x14ac:dyDescent="0.35">
      <c r="A7076" s="56"/>
      <c r="B7076" s="31">
        <v>43697</v>
      </c>
      <c r="C7076" s="26">
        <v>8.4583333333333304</v>
      </c>
      <c r="D7076" s="52"/>
      <c r="E7076" s="58"/>
      <c r="F7076" s="52"/>
      <c r="G7076" s="56"/>
      <c r="H7076" s="56"/>
      <c r="I7076" s="59"/>
      <c r="J7076" s="7"/>
      <c r="K7076" s="7"/>
      <c r="L7076" s="7"/>
      <c r="M7076" s="7"/>
      <c r="N7076" s="7"/>
      <c r="O7076" s="7"/>
      <c r="P7076" s="7"/>
    </row>
    <row r="7077" spans="1:16" s="3" customFormat="1" hidden="1" x14ac:dyDescent="0.35">
      <c r="A7077" s="56"/>
      <c r="B7077" s="31">
        <v>43697</v>
      </c>
      <c r="C7077" s="26">
        <v>8.5</v>
      </c>
      <c r="D7077" s="52"/>
      <c r="E7077" s="58"/>
      <c r="F7077" s="52"/>
      <c r="G7077" s="56"/>
      <c r="H7077" s="56"/>
      <c r="I7077" s="59"/>
      <c r="J7077" s="7"/>
      <c r="K7077" s="7"/>
      <c r="L7077" s="7"/>
      <c r="M7077" s="7"/>
      <c r="N7077" s="7"/>
      <c r="O7077" s="7"/>
      <c r="P7077" s="7"/>
    </row>
    <row r="7078" spans="1:16" s="3" customFormat="1" hidden="1" x14ac:dyDescent="0.35">
      <c r="A7078" s="56"/>
      <c r="B7078" s="31">
        <v>43697</v>
      </c>
      <c r="C7078" s="26">
        <v>8.5416666666666696</v>
      </c>
      <c r="D7078" s="52"/>
      <c r="E7078" s="58"/>
      <c r="F7078" s="52"/>
      <c r="G7078" s="56"/>
      <c r="H7078" s="56"/>
      <c r="I7078" s="59"/>
      <c r="J7078" s="7"/>
      <c r="K7078" s="7"/>
      <c r="L7078" s="7"/>
      <c r="M7078" s="7"/>
      <c r="N7078" s="7"/>
      <c r="O7078" s="7"/>
      <c r="P7078" s="7"/>
    </row>
    <row r="7079" spans="1:16" s="3" customFormat="1" hidden="1" x14ac:dyDescent="0.35">
      <c r="A7079" s="56"/>
      <c r="B7079" s="31">
        <v>43697</v>
      </c>
      <c r="C7079" s="26">
        <v>8.5833333333333304</v>
      </c>
      <c r="D7079" s="52"/>
      <c r="E7079" s="58"/>
      <c r="F7079" s="52"/>
      <c r="G7079" s="56"/>
      <c r="H7079" s="56"/>
      <c r="I7079" s="59"/>
      <c r="J7079" s="7"/>
      <c r="K7079" s="7"/>
      <c r="L7079" s="7"/>
      <c r="M7079" s="7"/>
      <c r="N7079" s="7"/>
      <c r="O7079" s="7"/>
      <c r="P7079" s="7"/>
    </row>
    <row r="7080" spans="1:16" s="3" customFormat="1" hidden="1" x14ac:dyDescent="0.35">
      <c r="A7080" s="56"/>
      <c r="B7080" s="31">
        <v>43697</v>
      </c>
      <c r="C7080" s="26">
        <v>8.625</v>
      </c>
      <c r="D7080" s="52"/>
      <c r="E7080" s="58"/>
      <c r="F7080" s="52"/>
      <c r="G7080" s="56"/>
      <c r="H7080" s="56"/>
      <c r="I7080" s="59"/>
      <c r="J7080" s="7"/>
      <c r="K7080" s="7"/>
      <c r="L7080" s="7"/>
      <c r="M7080" s="7"/>
      <c r="N7080" s="7"/>
      <c r="O7080" s="7"/>
      <c r="P7080" s="7"/>
    </row>
    <row r="7081" spans="1:16" s="3" customFormat="1" hidden="1" x14ac:dyDescent="0.35">
      <c r="A7081" s="56"/>
      <c r="B7081" s="31">
        <v>43697</v>
      </c>
      <c r="C7081" s="26">
        <v>8.6666666666666696</v>
      </c>
      <c r="D7081" s="52"/>
      <c r="E7081" s="58"/>
      <c r="F7081" s="52"/>
      <c r="G7081" s="56"/>
      <c r="H7081" s="56"/>
      <c r="I7081" s="59"/>
      <c r="J7081" s="7"/>
      <c r="K7081" s="7"/>
      <c r="L7081" s="7"/>
      <c r="M7081" s="7"/>
      <c r="N7081" s="7"/>
      <c r="O7081" s="7"/>
      <c r="P7081" s="7"/>
    </row>
    <row r="7082" spans="1:16" s="3" customFormat="1" hidden="1" x14ac:dyDescent="0.35">
      <c r="A7082" s="56"/>
      <c r="B7082" s="31">
        <v>43697</v>
      </c>
      <c r="C7082" s="26">
        <v>8.7083333333333304</v>
      </c>
      <c r="D7082" s="52"/>
      <c r="E7082" s="58"/>
      <c r="F7082" s="52"/>
      <c r="G7082" s="56"/>
      <c r="H7082" s="56"/>
      <c r="I7082" s="59"/>
      <c r="J7082" s="7"/>
      <c r="K7082" s="7"/>
      <c r="L7082" s="7"/>
      <c r="M7082" s="7"/>
      <c r="N7082" s="7"/>
      <c r="O7082" s="7"/>
      <c r="P7082" s="7"/>
    </row>
    <row r="7083" spans="1:16" s="3" customFormat="1" hidden="1" x14ac:dyDescent="0.35">
      <c r="A7083" s="56"/>
      <c r="B7083" s="31">
        <v>43697</v>
      </c>
      <c r="C7083" s="26">
        <v>8.75</v>
      </c>
      <c r="D7083" s="52"/>
      <c r="E7083" s="58"/>
      <c r="F7083" s="52"/>
      <c r="G7083" s="56"/>
      <c r="H7083" s="56"/>
      <c r="I7083" s="59"/>
      <c r="J7083" s="7"/>
      <c r="K7083" s="7"/>
      <c r="L7083" s="7"/>
      <c r="M7083" s="7"/>
      <c r="N7083" s="7"/>
      <c r="O7083" s="7"/>
      <c r="P7083" s="7"/>
    </row>
    <row r="7084" spans="1:16" s="3" customFormat="1" hidden="1" x14ac:dyDescent="0.35">
      <c r="A7084" s="56"/>
      <c r="B7084" s="31">
        <v>43697</v>
      </c>
      <c r="C7084" s="26">
        <v>8.7916666666666696</v>
      </c>
      <c r="D7084" s="52"/>
      <c r="E7084" s="58"/>
      <c r="F7084" s="52"/>
      <c r="G7084" s="56"/>
      <c r="H7084" s="56"/>
      <c r="I7084" s="59"/>
      <c r="J7084" s="7"/>
      <c r="K7084" s="7"/>
      <c r="L7084" s="7"/>
      <c r="M7084" s="7"/>
      <c r="N7084" s="7"/>
      <c r="O7084" s="7"/>
      <c r="P7084" s="7"/>
    </row>
    <row r="7085" spans="1:16" s="3" customFormat="1" hidden="1" x14ac:dyDescent="0.35">
      <c r="A7085" s="56"/>
      <c r="B7085" s="31">
        <v>43697</v>
      </c>
      <c r="C7085" s="26">
        <v>8.8333333333333304</v>
      </c>
      <c r="D7085" s="52"/>
      <c r="E7085" s="58"/>
      <c r="F7085" s="52"/>
      <c r="G7085" s="56"/>
      <c r="H7085" s="56"/>
      <c r="I7085" s="59"/>
      <c r="J7085" s="7"/>
      <c r="K7085" s="7"/>
      <c r="L7085" s="7"/>
      <c r="M7085" s="7"/>
      <c r="N7085" s="7"/>
      <c r="O7085" s="7"/>
      <c r="P7085" s="7"/>
    </row>
    <row r="7086" spans="1:16" s="3" customFormat="1" hidden="1" x14ac:dyDescent="0.35">
      <c r="A7086" s="56"/>
      <c r="B7086" s="31">
        <v>43697</v>
      </c>
      <c r="C7086" s="26">
        <v>8.875</v>
      </c>
      <c r="D7086" s="52"/>
      <c r="E7086" s="58"/>
      <c r="F7086" s="52"/>
      <c r="G7086" s="56"/>
      <c r="H7086" s="56"/>
      <c r="I7086" s="59"/>
      <c r="J7086" s="7"/>
      <c r="K7086" s="7"/>
      <c r="L7086" s="7"/>
      <c r="M7086" s="7"/>
      <c r="N7086" s="7"/>
      <c r="O7086" s="7"/>
      <c r="P7086" s="7"/>
    </row>
    <row r="7087" spans="1:16" s="3" customFormat="1" hidden="1" x14ac:dyDescent="0.35">
      <c r="A7087" s="56"/>
      <c r="B7087" s="31">
        <v>43697</v>
      </c>
      <c r="C7087" s="26">
        <v>8.9166666666666696</v>
      </c>
      <c r="D7087" s="52"/>
      <c r="E7087" s="58"/>
      <c r="F7087" s="52"/>
      <c r="G7087" s="56"/>
      <c r="H7087" s="56"/>
      <c r="I7087" s="59"/>
      <c r="J7087" s="7"/>
      <c r="K7087" s="7"/>
      <c r="L7087" s="7"/>
      <c r="M7087" s="7"/>
      <c r="N7087" s="7"/>
      <c r="O7087" s="7"/>
      <c r="P7087" s="7"/>
    </row>
    <row r="7088" spans="1:16" s="3" customFormat="1" hidden="1" x14ac:dyDescent="0.35">
      <c r="A7088" s="56"/>
      <c r="B7088" s="31">
        <v>43697</v>
      </c>
      <c r="C7088" s="26">
        <v>8.9583333333333304</v>
      </c>
      <c r="D7088" s="52"/>
      <c r="E7088" s="58"/>
      <c r="F7088" s="52"/>
      <c r="G7088" s="56"/>
      <c r="H7088" s="56"/>
      <c r="I7088" s="59"/>
      <c r="J7088" s="7"/>
      <c r="K7088" s="7"/>
      <c r="L7088" s="7"/>
      <c r="M7088" s="7"/>
      <c r="N7088" s="7"/>
      <c r="O7088" s="7"/>
      <c r="P7088" s="7"/>
    </row>
    <row r="7089" spans="1:16" s="3" customFormat="1" hidden="1" x14ac:dyDescent="0.35">
      <c r="A7089" s="56"/>
      <c r="B7089" s="31">
        <v>43698</v>
      </c>
      <c r="C7089" s="26">
        <v>9</v>
      </c>
      <c r="D7089" s="52"/>
      <c r="E7089" s="58"/>
      <c r="F7089" s="52"/>
      <c r="G7089" s="56"/>
      <c r="H7089" s="56"/>
      <c r="I7089" s="59"/>
      <c r="J7089" s="7"/>
      <c r="K7089" s="7"/>
      <c r="L7089" s="7"/>
      <c r="M7089" s="7"/>
      <c r="N7089" s="7"/>
      <c r="O7089" s="7"/>
      <c r="P7089" s="7"/>
    </row>
    <row r="7090" spans="1:16" s="3" customFormat="1" hidden="1" x14ac:dyDescent="0.35">
      <c r="A7090" s="56"/>
      <c r="B7090" s="31">
        <v>43698</v>
      </c>
      <c r="C7090" s="26">
        <v>9.0416666666666696</v>
      </c>
      <c r="D7090" s="52"/>
      <c r="E7090" s="58"/>
      <c r="F7090" s="52"/>
      <c r="G7090" s="56"/>
      <c r="H7090" s="56"/>
      <c r="I7090" s="59"/>
      <c r="J7090" s="7"/>
      <c r="K7090" s="7"/>
      <c r="L7090" s="7"/>
      <c r="M7090" s="7"/>
      <c r="N7090" s="7"/>
      <c r="O7090" s="7"/>
      <c r="P7090" s="7"/>
    </row>
    <row r="7091" spans="1:16" s="3" customFormat="1" hidden="1" x14ac:dyDescent="0.35">
      <c r="A7091" s="56"/>
      <c r="B7091" s="31">
        <v>43698</v>
      </c>
      <c r="C7091" s="26">
        <v>9.0833333333333304</v>
      </c>
      <c r="D7091" s="52"/>
      <c r="E7091" s="58"/>
      <c r="F7091" s="52"/>
      <c r="G7091" s="56"/>
      <c r="H7091" s="56"/>
      <c r="I7091" s="59"/>
      <c r="J7091" s="7"/>
      <c r="K7091" s="7"/>
      <c r="L7091" s="7"/>
      <c r="M7091" s="7"/>
      <c r="N7091" s="7"/>
      <c r="O7091" s="7"/>
      <c r="P7091" s="7"/>
    </row>
    <row r="7092" spans="1:16" s="3" customFormat="1" hidden="1" x14ac:dyDescent="0.35">
      <c r="A7092" s="56"/>
      <c r="B7092" s="31">
        <v>43698</v>
      </c>
      <c r="C7092" s="26">
        <v>9.125</v>
      </c>
      <c r="D7092" s="52"/>
      <c r="E7092" s="58"/>
      <c r="F7092" s="52"/>
      <c r="G7092" s="56"/>
      <c r="H7092" s="56"/>
      <c r="I7092" s="59"/>
      <c r="J7092" s="7"/>
      <c r="K7092" s="7"/>
      <c r="L7092" s="7"/>
      <c r="M7092" s="7"/>
      <c r="N7092" s="7"/>
      <c r="O7092" s="7"/>
      <c r="P7092" s="7"/>
    </row>
    <row r="7093" spans="1:16" s="3" customFormat="1" hidden="1" x14ac:dyDescent="0.35">
      <c r="A7093" s="56"/>
      <c r="B7093" s="31">
        <v>43698</v>
      </c>
      <c r="C7093" s="26">
        <v>9.1666666666666696</v>
      </c>
      <c r="D7093" s="52"/>
      <c r="E7093" s="58"/>
      <c r="F7093" s="52"/>
      <c r="G7093" s="56"/>
      <c r="H7093" s="56"/>
      <c r="I7093" s="59"/>
      <c r="J7093" s="7"/>
      <c r="K7093" s="7"/>
      <c r="L7093" s="7"/>
      <c r="M7093" s="7"/>
      <c r="N7093" s="7"/>
      <c r="O7093" s="7"/>
      <c r="P7093" s="7"/>
    </row>
    <row r="7094" spans="1:16" s="3" customFormat="1" hidden="1" x14ac:dyDescent="0.35">
      <c r="A7094" s="56"/>
      <c r="B7094" s="31">
        <v>43698</v>
      </c>
      <c r="C7094" s="26">
        <v>9.2083333333333304</v>
      </c>
      <c r="D7094" s="52"/>
      <c r="E7094" s="58"/>
      <c r="F7094" s="52"/>
      <c r="G7094" s="56"/>
      <c r="H7094" s="56"/>
      <c r="I7094" s="59"/>
      <c r="J7094" s="7"/>
      <c r="K7094" s="7"/>
      <c r="L7094" s="7"/>
      <c r="M7094" s="7"/>
      <c r="N7094" s="7"/>
      <c r="O7094" s="7"/>
      <c r="P7094" s="7"/>
    </row>
    <row r="7095" spans="1:16" s="3" customFormat="1" hidden="1" x14ac:dyDescent="0.35">
      <c r="A7095" s="56"/>
      <c r="B7095" s="31">
        <v>43698</v>
      </c>
      <c r="C7095" s="26">
        <v>9.25</v>
      </c>
      <c r="D7095" s="52"/>
      <c r="E7095" s="58"/>
      <c r="F7095" s="52"/>
      <c r="G7095" s="56"/>
      <c r="H7095" s="56"/>
      <c r="I7095" s="59"/>
      <c r="J7095" s="7"/>
      <c r="K7095" s="7"/>
      <c r="L7095" s="7"/>
      <c r="M7095" s="7"/>
      <c r="N7095" s="7"/>
      <c r="O7095" s="7"/>
      <c r="P7095" s="7"/>
    </row>
    <row r="7096" spans="1:16" s="3" customFormat="1" hidden="1" x14ac:dyDescent="0.35">
      <c r="A7096" s="56"/>
      <c r="B7096" s="31">
        <v>43698</v>
      </c>
      <c r="C7096" s="26">
        <v>9.2916666666666696</v>
      </c>
      <c r="D7096" s="52"/>
      <c r="E7096" s="58"/>
      <c r="F7096" s="52"/>
      <c r="G7096" s="56"/>
      <c r="H7096" s="56"/>
      <c r="I7096" s="59"/>
      <c r="J7096" s="7"/>
      <c r="K7096" s="7"/>
      <c r="L7096" s="7"/>
      <c r="M7096" s="7"/>
      <c r="N7096" s="7"/>
      <c r="O7096" s="7"/>
      <c r="P7096" s="7"/>
    </row>
    <row r="7097" spans="1:16" s="3" customFormat="1" hidden="1" x14ac:dyDescent="0.35">
      <c r="A7097" s="56"/>
      <c r="B7097" s="31">
        <v>43698</v>
      </c>
      <c r="C7097" s="26">
        <v>9.3333333333333304</v>
      </c>
      <c r="D7097" s="52"/>
      <c r="E7097" s="58"/>
      <c r="F7097" s="52"/>
      <c r="G7097" s="56"/>
      <c r="H7097" s="56"/>
      <c r="I7097" s="59"/>
      <c r="J7097" s="7"/>
      <c r="K7097" s="7"/>
      <c r="L7097" s="7"/>
      <c r="M7097" s="7"/>
      <c r="N7097" s="7"/>
      <c r="O7097" s="7"/>
      <c r="P7097" s="7"/>
    </row>
    <row r="7098" spans="1:16" s="3" customFormat="1" hidden="1" x14ac:dyDescent="0.35">
      <c r="A7098" s="56"/>
      <c r="B7098" s="31">
        <v>43698</v>
      </c>
      <c r="C7098" s="26">
        <v>9.375</v>
      </c>
      <c r="D7098" s="52"/>
      <c r="E7098" s="58"/>
      <c r="F7098" s="52"/>
      <c r="G7098" s="56"/>
      <c r="H7098" s="56"/>
      <c r="I7098" s="59"/>
      <c r="J7098" s="7"/>
      <c r="K7098" s="7"/>
      <c r="L7098" s="7"/>
      <c r="M7098" s="7"/>
      <c r="N7098" s="7"/>
      <c r="O7098" s="7"/>
      <c r="P7098" s="7"/>
    </row>
    <row r="7099" spans="1:16" s="3" customFormat="1" hidden="1" x14ac:dyDescent="0.35">
      <c r="A7099" s="56"/>
      <c r="B7099" s="31">
        <v>43698</v>
      </c>
      <c r="C7099" s="26">
        <v>9.4166666666666696</v>
      </c>
      <c r="D7099" s="52"/>
      <c r="E7099" s="58"/>
      <c r="F7099" s="52"/>
      <c r="G7099" s="56"/>
      <c r="H7099" s="56"/>
      <c r="I7099" s="59"/>
      <c r="J7099" s="7"/>
      <c r="K7099" s="7"/>
      <c r="L7099" s="7"/>
      <c r="M7099" s="7"/>
      <c r="N7099" s="7"/>
      <c r="O7099" s="7"/>
      <c r="P7099" s="7"/>
    </row>
    <row r="7100" spans="1:16" s="3" customFormat="1" hidden="1" x14ac:dyDescent="0.35">
      <c r="A7100" s="56"/>
      <c r="B7100" s="31">
        <v>43698</v>
      </c>
      <c r="C7100" s="26">
        <v>9.4583333333333304</v>
      </c>
      <c r="D7100" s="52"/>
      <c r="E7100" s="58"/>
      <c r="F7100" s="52"/>
      <c r="G7100" s="56"/>
      <c r="H7100" s="56"/>
      <c r="I7100" s="59"/>
      <c r="J7100" s="7"/>
      <c r="K7100" s="7"/>
      <c r="L7100" s="7"/>
      <c r="M7100" s="7"/>
      <c r="N7100" s="7"/>
      <c r="O7100" s="7"/>
      <c r="P7100" s="7"/>
    </row>
    <row r="7101" spans="1:16" s="3" customFormat="1" hidden="1" x14ac:dyDescent="0.35">
      <c r="A7101" s="56"/>
      <c r="B7101" s="31">
        <v>43698</v>
      </c>
      <c r="C7101" s="26">
        <v>9.5</v>
      </c>
      <c r="D7101" s="52"/>
      <c r="E7101" s="58"/>
      <c r="F7101" s="52"/>
      <c r="G7101" s="56"/>
      <c r="H7101" s="56"/>
      <c r="I7101" s="59"/>
      <c r="J7101" s="7"/>
      <c r="K7101" s="7"/>
      <c r="L7101" s="7"/>
      <c r="M7101" s="7"/>
      <c r="N7101" s="7"/>
      <c r="O7101" s="7"/>
      <c r="P7101" s="7"/>
    </row>
    <row r="7102" spans="1:16" s="3" customFormat="1" hidden="1" x14ac:dyDescent="0.35">
      <c r="A7102" s="56"/>
      <c r="B7102" s="31">
        <v>43698</v>
      </c>
      <c r="C7102" s="26">
        <v>9.5416666666666696</v>
      </c>
      <c r="D7102" s="52"/>
      <c r="E7102" s="58"/>
      <c r="F7102" s="52"/>
      <c r="G7102" s="56"/>
      <c r="H7102" s="56"/>
      <c r="I7102" s="59"/>
      <c r="J7102" s="7"/>
      <c r="K7102" s="7"/>
      <c r="L7102" s="7"/>
      <c r="M7102" s="7"/>
      <c r="N7102" s="7"/>
      <c r="O7102" s="7"/>
      <c r="P7102" s="7"/>
    </row>
    <row r="7103" spans="1:16" s="3" customFormat="1" hidden="1" x14ac:dyDescent="0.35">
      <c r="A7103" s="56"/>
      <c r="B7103" s="31">
        <v>43698</v>
      </c>
      <c r="C7103" s="26">
        <v>9.5833333333333304</v>
      </c>
      <c r="D7103" s="52"/>
      <c r="E7103" s="58"/>
      <c r="F7103" s="52"/>
      <c r="G7103" s="56"/>
      <c r="H7103" s="56"/>
      <c r="I7103" s="59"/>
      <c r="J7103" s="7"/>
      <c r="K7103" s="7"/>
      <c r="L7103" s="7"/>
      <c r="M7103" s="7"/>
      <c r="N7103" s="7"/>
      <c r="O7103" s="7"/>
      <c r="P7103" s="7"/>
    </row>
    <row r="7104" spans="1:16" s="3" customFormat="1" hidden="1" x14ac:dyDescent="0.35">
      <c r="A7104" s="56"/>
      <c r="B7104" s="31">
        <v>43698</v>
      </c>
      <c r="C7104" s="26">
        <v>9.625</v>
      </c>
      <c r="D7104" s="52"/>
      <c r="E7104" s="58"/>
      <c r="F7104" s="52"/>
      <c r="G7104" s="56"/>
      <c r="H7104" s="56"/>
      <c r="I7104" s="59"/>
      <c r="J7104" s="7"/>
      <c r="K7104" s="7"/>
      <c r="L7104" s="7"/>
      <c r="M7104" s="7"/>
      <c r="N7104" s="7"/>
      <c r="O7104" s="7"/>
      <c r="P7104" s="7"/>
    </row>
    <row r="7105" spans="1:16" s="3" customFormat="1" hidden="1" x14ac:dyDescent="0.35">
      <c r="A7105" s="56"/>
      <c r="B7105" s="31">
        <v>43698</v>
      </c>
      <c r="C7105" s="26">
        <v>9.6666666666666696</v>
      </c>
      <c r="D7105" s="52"/>
      <c r="E7105" s="58"/>
      <c r="F7105" s="52"/>
      <c r="G7105" s="56"/>
      <c r="H7105" s="56"/>
      <c r="I7105" s="59"/>
      <c r="J7105" s="7"/>
      <c r="K7105" s="7"/>
      <c r="L7105" s="7"/>
      <c r="M7105" s="7"/>
      <c r="N7105" s="7"/>
      <c r="O7105" s="7"/>
      <c r="P7105" s="7"/>
    </row>
    <row r="7106" spans="1:16" s="3" customFormat="1" hidden="1" x14ac:dyDescent="0.35">
      <c r="A7106" s="56"/>
      <c r="B7106" s="31">
        <v>43698</v>
      </c>
      <c r="C7106" s="26">
        <v>9.7083333333333304</v>
      </c>
      <c r="D7106" s="52"/>
      <c r="E7106" s="58"/>
      <c r="F7106" s="52"/>
      <c r="G7106" s="56"/>
      <c r="H7106" s="56"/>
      <c r="I7106" s="59"/>
      <c r="J7106" s="7"/>
      <c r="K7106" s="7"/>
      <c r="L7106" s="7"/>
      <c r="M7106" s="7"/>
      <c r="N7106" s="7"/>
      <c r="O7106" s="7"/>
      <c r="P7106" s="7"/>
    </row>
    <row r="7107" spans="1:16" s="3" customFormat="1" hidden="1" x14ac:dyDescent="0.35">
      <c r="A7107" s="56"/>
      <c r="B7107" s="31">
        <v>43698</v>
      </c>
      <c r="C7107" s="26">
        <v>9.75</v>
      </c>
      <c r="D7107" s="52"/>
      <c r="E7107" s="58"/>
      <c r="F7107" s="52"/>
      <c r="G7107" s="56"/>
      <c r="H7107" s="56"/>
      <c r="I7107" s="59"/>
      <c r="J7107" s="7"/>
      <c r="K7107" s="7"/>
      <c r="L7107" s="7"/>
      <c r="M7107" s="7"/>
      <c r="N7107" s="7"/>
      <c r="O7107" s="7"/>
      <c r="P7107" s="7"/>
    </row>
    <row r="7108" spans="1:16" s="3" customFormat="1" hidden="1" x14ac:dyDescent="0.35">
      <c r="A7108" s="56"/>
      <c r="B7108" s="31">
        <v>43698</v>
      </c>
      <c r="C7108" s="26">
        <v>9.7916666666666696</v>
      </c>
      <c r="D7108" s="52"/>
      <c r="E7108" s="58"/>
      <c r="F7108" s="52"/>
      <c r="G7108" s="56"/>
      <c r="H7108" s="56"/>
      <c r="I7108" s="59"/>
      <c r="J7108" s="7"/>
      <c r="K7108" s="7"/>
      <c r="L7108" s="7"/>
      <c r="M7108" s="7"/>
      <c r="N7108" s="7"/>
      <c r="O7108" s="7"/>
      <c r="P7108" s="7"/>
    </row>
    <row r="7109" spans="1:16" s="3" customFormat="1" hidden="1" x14ac:dyDescent="0.35">
      <c r="A7109" s="56"/>
      <c r="B7109" s="31">
        <v>43698</v>
      </c>
      <c r="C7109" s="26">
        <v>9.8333333333333304</v>
      </c>
      <c r="D7109" s="52"/>
      <c r="E7109" s="58"/>
      <c r="F7109" s="52"/>
      <c r="G7109" s="56"/>
      <c r="H7109" s="56"/>
      <c r="I7109" s="59"/>
      <c r="J7109" s="7"/>
      <c r="K7109" s="7"/>
      <c r="L7109" s="7"/>
      <c r="M7109" s="7"/>
      <c r="N7109" s="7"/>
      <c r="O7109" s="7"/>
      <c r="P7109" s="7"/>
    </row>
    <row r="7110" spans="1:16" s="3" customFormat="1" hidden="1" x14ac:dyDescent="0.35">
      <c r="A7110" s="56"/>
      <c r="B7110" s="31">
        <v>43698</v>
      </c>
      <c r="C7110" s="26">
        <v>9.875</v>
      </c>
      <c r="D7110" s="52"/>
      <c r="E7110" s="58"/>
      <c r="F7110" s="52"/>
      <c r="G7110" s="56"/>
      <c r="H7110" s="56"/>
      <c r="I7110" s="59"/>
      <c r="J7110" s="7"/>
      <c r="K7110" s="7"/>
      <c r="L7110" s="7"/>
      <c r="M7110" s="7"/>
      <c r="N7110" s="7"/>
      <c r="O7110" s="7"/>
      <c r="P7110" s="7"/>
    </row>
    <row r="7111" spans="1:16" s="3" customFormat="1" hidden="1" x14ac:dyDescent="0.35">
      <c r="A7111" s="56"/>
      <c r="B7111" s="31">
        <v>43698</v>
      </c>
      <c r="C7111" s="26">
        <v>9.9166666666666696</v>
      </c>
      <c r="D7111" s="52"/>
      <c r="E7111" s="58"/>
      <c r="F7111" s="52"/>
      <c r="G7111" s="56"/>
      <c r="H7111" s="56"/>
      <c r="I7111" s="59"/>
      <c r="J7111" s="7"/>
      <c r="K7111" s="7"/>
      <c r="L7111" s="7"/>
      <c r="M7111" s="7"/>
      <c r="N7111" s="7"/>
      <c r="O7111" s="7"/>
      <c r="P7111" s="7"/>
    </row>
    <row r="7112" spans="1:16" s="3" customFormat="1" hidden="1" x14ac:dyDescent="0.35">
      <c r="A7112" s="56"/>
      <c r="B7112" s="31">
        <v>43698</v>
      </c>
      <c r="C7112" s="26">
        <v>9.9583333333333304</v>
      </c>
      <c r="D7112" s="52"/>
      <c r="E7112" s="58"/>
      <c r="F7112" s="52"/>
      <c r="G7112" s="56"/>
      <c r="H7112" s="56"/>
      <c r="I7112" s="59"/>
      <c r="J7112" s="7"/>
      <c r="K7112" s="7"/>
      <c r="L7112" s="7"/>
      <c r="M7112" s="7"/>
      <c r="N7112" s="7"/>
      <c r="O7112" s="7"/>
      <c r="P7112" s="7"/>
    </row>
    <row r="7113" spans="1:16" s="3" customFormat="1" hidden="1" x14ac:dyDescent="0.35">
      <c r="A7113" s="56"/>
      <c r="B7113" s="31">
        <v>43699</v>
      </c>
      <c r="C7113" s="26">
        <v>10</v>
      </c>
      <c r="D7113" s="52"/>
      <c r="E7113" s="58"/>
      <c r="F7113" s="52"/>
      <c r="G7113" s="56"/>
      <c r="H7113" s="56"/>
      <c r="I7113" s="59"/>
      <c r="J7113" s="7"/>
      <c r="K7113" s="7"/>
      <c r="L7113" s="7"/>
      <c r="M7113" s="7"/>
      <c r="N7113" s="7"/>
      <c r="O7113" s="7"/>
      <c r="P7113" s="7"/>
    </row>
    <row r="7114" spans="1:16" s="3" customFormat="1" hidden="1" x14ac:dyDescent="0.35">
      <c r="A7114" s="56"/>
      <c r="B7114" s="31">
        <v>43699</v>
      </c>
      <c r="C7114" s="26">
        <v>10.0416666666667</v>
      </c>
      <c r="D7114" s="52"/>
      <c r="E7114" s="58"/>
      <c r="F7114" s="52"/>
      <c r="G7114" s="56"/>
      <c r="H7114" s="56"/>
      <c r="I7114" s="59"/>
      <c r="J7114" s="7"/>
      <c r="K7114" s="7"/>
      <c r="L7114" s="7"/>
      <c r="M7114" s="7"/>
      <c r="N7114" s="7"/>
      <c r="O7114" s="7"/>
      <c r="P7114" s="7"/>
    </row>
    <row r="7115" spans="1:16" s="3" customFormat="1" hidden="1" x14ac:dyDescent="0.35">
      <c r="A7115" s="56"/>
      <c r="B7115" s="31">
        <v>43699</v>
      </c>
      <c r="C7115" s="26">
        <v>10.0833333333333</v>
      </c>
      <c r="D7115" s="52"/>
      <c r="E7115" s="58"/>
      <c r="F7115" s="52"/>
      <c r="G7115" s="56"/>
      <c r="H7115" s="56"/>
      <c r="I7115" s="59"/>
      <c r="J7115" s="7"/>
      <c r="K7115" s="7"/>
      <c r="L7115" s="7"/>
      <c r="M7115" s="7"/>
      <c r="N7115" s="7"/>
      <c r="O7115" s="7"/>
      <c r="P7115" s="7"/>
    </row>
    <row r="7116" spans="1:16" s="3" customFormat="1" hidden="1" x14ac:dyDescent="0.35">
      <c r="A7116" s="56"/>
      <c r="B7116" s="31">
        <v>43699</v>
      </c>
      <c r="C7116" s="26">
        <v>10.125</v>
      </c>
      <c r="D7116" s="52"/>
      <c r="E7116" s="58"/>
      <c r="F7116" s="52"/>
      <c r="G7116" s="56"/>
      <c r="H7116" s="56"/>
      <c r="I7116" s="59"/>
      <c r="J7116" s="7"/>
      <c r="K7116" s="7"/>
      <c r="L7116" s="7"/>
      <c r="M7116" s="7"/>
      <c r="N7116" s="7"/>
      <c r="O7116" s="7"/>
      <c r="P7116" s="7"/>
    </row>
    <row r="7117" spans="1:16" s="3" customFormat="1" hidden="1" x14ac:dyDescent="0.35">
      <c r="A7117" s="56"/>
      <c r="B7117" s="31">
        <v>43699</v>
      </c>
      <c r="C7117" s="26">
        <v>10.1666666666667</v>
      </c>
      <c r="D7117" s="52"/>
      <c r="E7117" s="58"/>
      <c r="F7117" s="52"/>
      <c r="G7117" s="56"/>
      <c r="H7117" s="56"/>
      <c r="I7117" s="59"/>
      <c r="J7117" s="7"/>
      <c r="K7117" s="7"/>
      <c r="L7117" s="7"/>
      <c r="M7117" s="7"/>
      <c r="N7117" s="7"/>
      <c r="O7117" s="7"/>
      <c r="P7117" s="7"/>
    </row>
    <row r="7118" spans="1:16" s="3" customFormat="1" hidden="1" x14ac:dyDescent="0.35">
      <c r="A7118" s="56"/>
      <c r="B7118" s="31">
        <v>43699</v>
      </c>
      <c r="C7118" s="26">
        <v>10.2083333333333</v>
      </c>
      <c r="D7118" s="52"/>
      <c r="E7118" s="58"/>
      <c r="F7118" s="52"/>
      <c r="G7118" s="56"/>
      <c r="H7118" s="56"/>
      <c r="I7118" s="59"/>
      <c r="J7118" s="7"/>
      <c r="K7118" s="7"/>
      <c r="L7118" s="7"/>
      <c r="M7118" s="7"/>
      <c r="N7118" s="7"/>
      <c r="O7118" s="7"/>
      <c r="P7118" s="7"/>
    </row>
    <row r="7119" spans="1:16" s="3" customFormat="1" hidden="1" x14ac:dyDescent="0.35">
      <c r="A7119" s="56"/>
      <c r="B7119" s="31">
        <v>43699</v>
      </c>
      <c r="C7119" s="26">
        <v>10.25</v>
      </c>
      <c r="D7119" s="52"/>
      <c r="E7119" s="58"/>
      <c r="F7119" s="52"/>
      <c r="G7119" s="56"/>
      <c r="H7119" s="56"/>
      <c r="I7119" s="59"/>
      <c r="J7119" s="7"/>
      <c r="K7119" s="7"/>
      <c r="L7119" s="7"/>
      <c r="M7119" s="7"/>
      <c r="N7119" s="7"/>
      <c r="O7119" s="7"/>
      <c r="P7119" s="7"/>
    </row>
    <row r="7120" spans="1:16" s="3" customFormat="1" hidden="1" x14ac:dyDescent="0.35">
      <c r="A7120" s="56"/>
      <c r="B7120" s="31">
        <v>43699</v>
      </c>
      <c r="C7120" s="26">
        <v>10.2916666666667</v>
      </c>
      <c r="D7120" s="52"/>
      <c r="E7120" s="58"/>
      <c r="F7120" s="52"/>
      <c r="G7120" s="56"/>
      <c r="H7120" s="56"/>
      <c r="I7120" s="59"/>
      <c r="J7120" s="7"/>
      <c r="K7120" s="7"/>
      <c r="L7120" s="7"/>
      <c r="M7120" s="7"/>
      <c r="N7120" s="7"/>
      <c r="O7120" s="7"/>
      <c r="P7120" s="7"/>
    </row>
    <row r="7121" spans="1:16" s="3" customFormat="1" hidden="1" x14ac:dyDescent="0.35">
      <c r="A7121" s="56"/>
      <c r="B7121" s="31">
        <v>43699</v>
      </c>
      <c r="C7121" s="26">
        <v>10.3333333333333</v>
      </c>
      <c r="D7121" s="52"/>
      <c r="E7121" s="58"/>
      <c r="F7121" s="52"/>
      <c r="G7121" s="56"/>
      <c r="H7121" s="56"/>
      <c r="I7121" s="59"/>
      <c r="J7121" s="7"/>
      <c r="K7121" s="7"/>
      <c r="L7121" s="7"/>
      <c r="M7121" s="7"/>
      <c r="N7121" s="7"/>
      <c r="O7121" s="7"/>
      <c r="P7121" s="7"/>
    </row>
    <row r="7122" spans="1:16" s="3" customFormat="1" hidden="1" x14ac:dyDescent="0.35">
      <c r="A7122" s="56"/>
      <c r="B7122" s="31">
        <v>43699</v>
      </c>
      <c r="C7122" s="26">
        <v>10.375</v>
      </c>
      <c r="D7122" s="52"/>
      <c r="E7122" s="58"/>
      <c r="F7122" s="52"/>
      <c r="G7122" s="56"/>
      <c r="H7122" s="56"/>
      <c r="I7122" s="59"/>
      <c r="J7122" s="7"/>
      <c r="K7122" s="7"/>
      <c r="L7122" s="7"/>
      <c r="M7122" s="7"/>
      <c r="N7122" s="7"/>
      <c r="O7122" s="7"/>
      <c r="P7122" s="7"/>
    </row>
    <row r="7123" spans="1:16" s="3" customFormat="1" hidden="1" x14ac:dyDescent="0.35">
      <c r="A7123" s="56"/>
      <c r="B7123" s="31">
        <v>43699</v>
      </c>
      <c r="C7123" s="26">
        <v>10.4166666666667</v>
      </c>
      <c r="D7123" s="52"/>
      <c r="E7123" s="58"/>
      <c r="F7123" s="52"/>
      <c r="G7123" s="56"/>
      <c r="H7123" s="56"/>
      <c r="I7123" s="59"/>
      <c r="J7123" s="7"/>
      <c r="K7123" s="7"/>
      <c r="L7123" s="7"/>
      <c r="M7123" s="7"/>
      <c r="N7123" s="7"/>
      <c r="O7123" s="7"/>
      <c r="P7123" s="7"/>
    </row>
    <row r="7124" spans="1:16" s="3" customFormat="1" hidden="1" x14ac:dyDescent="0.35">
      <c r="A7124" s="56"/>
      <c r="B7124" s="31">
        <v>43699</v>
      </c>
      <c r="C7124" s="26">
        <v>10.4583333333333</v>
      </c>
      <c r="D7124" s="52"/>
      <c r="E7124" s="58"/>
      <c r="F7124" s="52"/>
      <c r="G7124" s="56"/>
      <c r="H7124" s="56"/>
      <c r="I7124" s="59"/>
      <c r="J7124" s="7"/>
      <c r="K7124" s="7"/>
      <c r="L7124" s="7"/>
      <c r="M7124" s="7"/>
      <c r="N7124" s="7"/>
      <c r="O7124" s="7"/>
      <c r="P7124" s="7"/>
    </row>
    <row r="7125" spans="1:16" s="3" customFormat="1" hidden="1" x14ac:dyDescent="0.35">
      <c r="A7125" s="56"/>
      <c r="B7125" s="31">
        <v>43699</v>
      </c>
      <c r="C7125" s="26">
        <v>10.5</v>
      </c>
      <c r="D7125" s="52"/>
      <c r="E7125" s="58"/>
      <c r="F7125" s="52"/>
      <c r="G7125" s="56"/>
      <c r="H7125" s="56"/>
      <c r="I7125" s="59"/>
      <c r="J7125" s="7"/>
      <c r="K7125" s="7"/>
      <c r="L7125" s="7"/>
      <c r="M7125" s="7"/>
      <c r="N7125" s="7"/>
      <c r="O7125" s="7"/>
      <c r="P7125" s="7"/>
    </row>
    <row r="7126" spans="1:16" s="3" customFormat="1" hidden="1" x14ac:dyDescent="0.35">
      <c r="A7126" s="56"/>
      <c r="B7126" s="31">
        <v>43699</v>
      </c>
      <c r="C7126" s="26">
        <v>10.5416666666667</v>
      </c>
      <c r="D7126" s="52"/>
      <c r="E7126" s="58"/>
      <c r="F7126" s="52"/>
      <c r="G7126" s="56"/>
      <c r="H7126" s="56"/>
      <c r="I7126" s="59"/>
      <c r="J7126" s="7"/>
      <c r="K7126" s="7"/>
      <c r="L7126" s="7"/>
      <c r="M7126" s="7"/>
      <c r="N7126" s="7"/>
      <c r="O7126" s="7"/>
      <c r="P7126" s="7"/>
    </row>
    <row r="7127" spans="1:16" s="3" customFormat="1" hidden="1" x14ac:dyDescent="0.35">
      <c r="A7127" s="56"/>
      <c r="B7127" s="31">
        <v>43699</v>
      </c>
      <c r="C7127" s="26">
        <v>10.5833333333333</v>
      </c>
      <c r="D7127" s="52"/>
      <c r="E7127" s="58"/>
      <c r="F7127" s="52"/>
      <c r="G7127" s="56"/>
      <c r="H7127" s="56"/>
      <c r="I7127" s="59"/>
      <c r="J7127" s="7"/>
      <c r="K7127" s="7"/>
      <c r="L7127" s="7"/>
      <c r="M7127" s="7"/>
      <c r="N7127" s="7"/>
      <c r="O7127" s="7"/>
      <c r="P7127" s="7"/>
    </row>
    <row r="7128" spans="1:16" s="3" customFormat="1" hidden="1" x14ac:dyDescent="0.35">
      <c r="A7128" s="56"/>
      <c r="B7128" s="31">
        <v>43699</v>
      </c>
      <c r="C7128" s="26">
        <v>10.625</v>
      </c>
      <c r="D7128" s="52"/>
      <c r="E7128" s="58"/>
      <c r="F7128" s="52"/>
      <c r="G7128" s="56"/>
      <c r="H7128" s="56"/>
      <c r="I7128" s="59"/>
      <c r="J7128" s="7"/>
      <c r="K7128" s="7"/>
      <c r="L7128" s="7"/>
      <c r="M7128" s="7"/>
      <c r="N7128" s="7"/>
      <c r="O7128" s="7"/>
      <c r="P7128" s="7"/>
    </row>
    <row r="7129" spans="1:16" s="3" customFormat="1" hidden="1" x14ac:dyDescent="0.35">
      <c r="A7129" s="56"/>
      <c r="B7129" s="31">
        <v>43699</v>
      </c>
      <c r="C7129" s="26">
        <v>10.6666666666667</v>
      </c>
      <c r="D7129" s="52"/>
      <c r="E7129" s="58"/>
      <c r="F7129" s="52"/>
      <c r="G7129" s="56"/>
      <c r="H7129" s="56"/>
      <c r="I7129" s="59"/>
      <c r="J7129" s="7"/>
      <c r="K7129" s="7"/>
      <c r="L7129" s="7"/>
      <c r="M7129" s="7"/>
      <c r="N7129" s="7"/>
      <c r="O7129" s="7"/>
      <c r="P7129" s="7"/>
    </row>
    <row r="7130" spans="1:16" s="3" customFormat="1" hidden="1" x14ac:dyDescent="0.35">
      <c r="A7130" s="56"/>
      <c r="B7130" s="31">
        <v>43699</v>
      </c>
      <c r="C7130" s="26">
        <v>10.7083333333333</v>
      </c>
      <c r="D7130" s="52"/>
      <c r="E7130" s="58"/>
      <c r="F7130" s="52"/>
      <c r="G7130" s="56"/>
      <c r="H7130" s="56"/>
      <c r="I7130" s="59"/>
      <c r="J7130" s="7"/>
      <c r="K7130" s="7"/>
      <c r="L7130" s="7"/>
      <c r="M7130" s="7"/>
      <c r="N7130" s="7"/>
      <c r="O7130" s="7"/>
      <c r="P7130" s="7"/>
    </row>
    <row r="7131" spans="1:16" s="3" customFormat="1" hidden="1" x14ac:dyDescent="0.35">
      <c r="A7131" s="56"/>
      <c r="B7131" s="31">
        <v>43699</v>
      </c>
      <c r="C7131" s="26">
        <v>10.75</v>
      </c>
      <c r="D7131" s="52"/>
      <c r="E7131" s="58"/>
      <c r="F7131" s="52"/>
      <c r="G7131" s="56"/>
      <c r="H7131" s="56"/>
      <c r="I7131" s="59"/>
      <c r="J7131" s="7"/>
      <c r="K7131" s="7"/>
      <c r="L7131" s="7"/>
      <c r="M7131" s="7"/>
      <c r="N7131" s="7"/>
      <c r="O7131" s="7"/>
      <c r="P7131" s="7"/>
    </row>
    <row r="7132" spans="1:16" s="3" customFormat="1" hidden="1" x14ac:dyDescent="0.35">
      <c r="A7132" s="56"/>
      <c r="B7132" s="31">
        <v>43699</v>
      </c>
      <c r="C7132" s="26">
        <v>10.7916666666667</v>
      </c>
      <c r="D7132" s="52"/>
      <c r="E7132" s="58"/>
      <c r="F7132" s="52"/>
      <c r="G7132" s="56"/>
      <c r="H7132" s="56"/>
      <c r="I7132" s="59"/>
      <c r="J7132" s="7"/>
      <c r="K7132" s="7"/>
      <c r="L7132" s="7"/>
      <c r="M7132" s="7"/>
      <c r="N7132" s="7"/>
      <c r="O7132" s="7"/>
      <c r="P7132" s="7"/>
    </row>
    <row r="7133" spans="1:16" s="3" customFormat="1" hidden="1" x14ac:dyDescent="0.35">
      <c r="A7133" s="56"/>
      <c r="B7133" s="31">
        <v>43699</v>
      </c>
      <c r="C7133" s="26">
        <v>10.8333333333333</v>
      </c>
      <c r="D7133" s="52"/>
      <c r="E7133" s="58"/>
      <c r="F7133" s="52"/>
      <c r="G7133" s="56"/>
      <c r="H7133" s="56"/>
      <c r="I7133" s="59"/>
      <c r="J7133" s="7"/>
      <c r="K7133" s="7"/>
      <c r="L7133" s="7"/>
      <c r="M7133" s="7"/>
      <c r="N7133" s="7"/>
      <c r="O7133" s="7"/>
      <c r="P7133" s="7"/>
    </row>
    <row r="7134" spans="1:16" s="3" customFormat="1" hidden="1" x14ac:dyDescent="0.35">
      <c r="A7134" s="56"/>
      <c r="B7134" s="31">
        <v>43699</v>
      </c>
      <c r="C7134" s="26">
        <v>10.875</v>
      </c>
      <c r="D7134" s="52"/>
      <c r="E7134" s="58"/>
      <c r="F7134" s="52"/>
      <c r="G7134" s="56"/>
      <c r="H7134" s="56"/>
      <c r="I7134" s="59"/>
      <c r="J7134" s="7"/>
      <c r="K7134" s="7"/>
      <c r="L7134" s="7"/>
      <c r="M7134" s="7"/>
      <c r="N7134" s="7"/>
      <c r="O7134" s="7"/>
      <c r="P7134" s="7"/>
    </row>
    <row r="7135" spans="1:16" s="3" customFormat="1" hidden="1" x14ac:dyDescent="0.35">
      <c r="A7135" s="56"/>
      <c r="B7135" s="31">
        <v>43699</v>
      </c>
      <c r="C7135" s="26">
        <v>10.9166666666667</v>
      </c>
      <c r="D7135" s="52"/>
      <c r="E7135" s="58"/>
      <c r="F7135" s="52"/>
      <c r="G7135" s="56"/>
      <c r="H7135" s="56"/>
      <c r="I7135" s="59"/>
      <c r="J7135" s="7"/>
      <c r="K7135" s="7"/>
      <c r="L7135" s="7"/>
      <c r="M7135" s="7"/>
      <c r="N7135" s="7"/>
      <c r="O7135" s="7"/>
      <c r="P7135" s="7"/>
    </row>
    <row r="7136" spans="1:16" s="3" customFormat="1" hidden="1" x14ac:dyDescent="0.35">
      <c r="A7136" s="56"/>
      <c r="B7136" s="31">
        <v>43699</v>
      </c>
      <c r="C7136" s="26">
        <v>10.9583333333333</v>
      </c>
      <c r="D7136" s="52"/>
      <c r="E7136" s="58"/>
      <c r="F7136" s="52"/>
      <c r="G7136" s="56"/>
      <c r="H7136" s="56"/>
      <c r="I7136" s="59"/>
      <c r="J7136" s="7"/>
      <c r="K7136" s="7"/>
      <c r="L7136" s="7"/>
      <c r="M7136" s="7"/>
      <c r="N7136" s="7"/>
      <c r="O7136" s="7"/>
      <c r="P7136" s="7"/>
    </row>
    <row r="7137" spans="1:16" s="3" customFormat="1" hidden="1" x14ac:dyDescent="0.35">
      <c r="A7137" s="56"/>
      <c r="B7137" s="31">
        <v>43700</v>
      </c>
      <c r="C7137" s="26">
        <v>11</v>
      </c>
      <c r="D7137" s="52"/>
      <c r="E7137" s="58"/>
      <c r="F7137" s="52"/>
      <c r="G7137" s="56"/>
      <c r="H7137" s="56"/>
      <c r="I7137" s="59"/>
      <c r="J7137" s="7"/>
      <c r="K7137" s="7"/>
      <c r="L7137" s="7"/>
      <c r="M7137" s="7"/>
      <c r="N7137" s="7"/>
      <c r="O7137" s="7"/>
      <c r="P7137" s="7"/>
    </row>
    <row r="7138" spans="1:16" s="3" customFormat="1" hidden="1" x14ac:dyDescent="0.35">
      <c r="A7138" s="56"/>
      <c r="B7138" s="31">
        <v>43700</v>
      </c>
      <c r="C7138" s="26">
        <v>11.0416666666667</v>
      </c>
      <c r="D7138" s="52"/>
      <c r="E7138" s="58"/>
      <c r="F7138" s="52"/>
      <c r="G7138" s="56"/>
      <c r="H7138" s="56"/>
      <c r="I7138" s="59"/>
      <c r="J7138" s="7"/>
      <c r="K7138" s="7"/>
      <c r="L7138" s="7"/>
      <c r="M7138" s="7"/>
      <c r="N7138" s="7"/>
      <c r="O7138" s="7"/>
      <c r="P7138" s="7"/>
    </row>
    <row r="7139" spans="1:16" s="3" customFormat="1" hidden="1" x14ac:dyDescent="0.35">
      <c r="A7139" s="56"/>
      <c r="B7139" s="31">
        <v>43700</v>
      </c>
      <c r="C7139" s="26">
        <v>11.0833333333333</v>
      </c>
      <c r="D7139" s="52"/>
      <c r="E7139" s="58"/>
      <c r="F7139" s="52"/>
      <c r="G7139" s="56"/>
      <c r="H7139" s="56"/>
      <c r="I7139" s="59"/>
      <c r="J7139" s="7"/>
      <c r="K7139" s="7"/>
      <c r="L7139" s="7"/>
      <c r="M7139" s="7"/>
      <c r="N7139" s="7"/>
      <c r="O7139" s="7"/>
      <c r="P7139" s="7"/>
    </row>
    <row r="7140" spans="1:16" s="3" customFormat="1" hidden="1" x14ac:dyDescent="0.35">
      <c r="A7140" s="56"/>
      <c r="B7140" s="31">
        <v>43700</v>
      </c>
      <c r="C7140" s="26">
        <v>11.125</v>
      </c>
      <c r="D7140" s="52"/>
      <c r="E7140" s="58"/>
      <c r="F7140" s="52"/>
      <c r="G7140" s="56"/>
      <c r="H7140" s="56"/>
      <c r="I7140" s="59"/>
      <c r="J7140" s="7"/>
      <c r="K7140" s="7"/>
      <c r="L7140" s="7"/>
      <c r="M7140" s="7"/>
      <c r="N7140" s="7"/>
      <c r="O7140" s="7"/>
      <c r="P7140" s="7"/>
    </row>
    <row r="7141" spans="1:16" s="3" customFormat="1" hidden="1" x14ac:dyDescent="0.35">
      <c r="A7141" s="56"/>
      <c r="B7141" s="31">
        <v>43700</v>
      </c>
      <c r="C7141" s="26">
        <v>11.1666666666667</v>
      </c>
      <c r="D7141" s="52"/>
      <c r="E7141" s="58"/>
      <c r="F7141" s="52"/>
      <c r="G7141" s="56"/>
      <c r="H7141" s="56"/>
      <c r="I7141" s="59"/>
      <c r="J7141" s="7"/>
      <c r="K7141" s="7"/>
      <c r="L7141" s="7"/>
      <c r="M7141" s="7"/>
      <c r="N7141" s="7"/>
      <c r="O7141" s="7"/>
      <c r="P7141" s="7"/>
    </row>
    <row r="7142" spans="1:16" s="3" customFormat="1" hidden="1" x14ac:dyDescent="0.35">
      <c r="A7142" s="56"/>
      <c r="B7142" s="31">
        <v>43700</v>
      </c>
      <c r="C7142" s="26">
        <v>11.2083333333333</v>
      </c>
      <c r="D7142" s="52"/>
      <c r="E7142" s="58"/>
      <c r="F7142" s="52"/>
      <c r="G7142" s="56"/>
      <c r="H7142" s="56"/>
      <c r="I7142" s="59"/>
      <c r="J7142" s="7"/>
      <c r="K7142" s="7"/>
      <c r="L7142" s="7"/>
      <c r="M7142" s="7"/>
      <c r="N7142" s="7"/>
      <c r="O7142" s="7"/>
      <c r="P7142" s="7"/>
    </row>
    <row r="7143" spans="1:16" s="3" customFormat="1" hidden="1" x14ac:dyDescent="0.35">
      <c r="A7143" s="56"/>
      <c r="B7143" s="31">
        <v>43700</v>
      </c>
      <c r="C7143" s="26">
        <v>11.25</v>
      </c>
      <c r="D7143" s="52"/>
      <c r="E7143" s="58"/>
      <c r="F7143" s="52"/>
      <c r="G7143" s="56"/>
      <c r="H7143" s="56"/>
      <c r="I7143" s="59"/>
      <c r="J7143" s="7"/>
      <c r="K7143" s="7"/>
      <c r="L7143" s="7"/>
      <c r="M7143" s="7"/>
      <c r="N7143" s="7"/>
      <c r="O7143" s="7"/>
      <c r="P7143" s="7"/>
    </row>
    <row r="7144" spans="1:16" s="3" customFormat="1" hidden="1" x14ac:dyDescent="0.35">
      <c r="A7144" s="56"/>
      <c r="B7144" s="31">
        <v>43700</v>
      </c>
      <c r="C7144" s="26">
        <v>11.2916666666667</v>
      </c>
      <c r="D7144" s="52"/>
      <c r="E7144" s="58"/>
      <c r="F7144" s="52"/>
      <c r="G7144" s="56"/>
      <c r="H7144" s="56"/>
      <c r="I7144" s="59"/>
      <c r="J7144" s="7"/>
      <c r="K7144" s="7"/>
      <c r="L7144" s="7"/>
      <c r="M7144" s="7"/>
      <c r="N7144" s="7"/>
      <c r="O7144" s="7"/>
      <c r="P7144" s="7"/>
    </row>
    <row r="7145" spans="1:16" s="3" customFormat="1" hidden="1" x14ac:dyDescent="0.35">
      <c r="A7145" s="56"/>
      <c r="B7145" s="31">
        <v>43700</v>
      </c>
      <c r="C7145" s="26">
        <v>11.3333333333333</v>
      </c>
      <c r="D7145" s="52"/>
      <c r="E7145" s="58"/>
      <c r="F7145" s="52"/>
      <c r="G7145" s="56"/>
      <c r="H7145" s="56"/>
      <c r="I7145" s="59"/>
      <c r="J7145" s="7"/>
      <c r="K7145" s="7"/>
      <c r="L7145" s="7"/>
      <c r="M7145" s="7"/>
      <c r="N7145" s="7"/>
      <c r="O7145" s="7"/>
      <c r="P7145" s="7"/>
    </row>
    <row r="7146" spans="1:16" s="3" customFormat="1" hidden="1" x14ac:dyDescent="0.35">
      <c r="A7146" s="56"/>
      <c r="B7146" s="31">
        <v>43700</v>
      </c>
      <c r="C7146" s="26">
        <v>11.375</v>
      </c>
      <c r="D7146" s="52"/>
      <c r="E7146" s="58"/>
      <c r="F7146" s="52"/>
      <c r="G7146" s="56"/>
      <c r="H7146" s="56"/>
      <c r="I7146" s="59"/>
      <c r="J7146" s="7"/>
      <c r="K7146" s="7"/>
      <c r="L7146" s="7"/>
      <c r="M7146" s="7"/>
      <c r="N7146" s="7"/>
      <c r="O7146" s="7"/>
      <c r="P7146" s="7"/>
    </row>
    <row r="7147" spans="1:16" s="3" customFormat="1" hidden="1" x14ac:dyDescent="0.35">
      <c r="A7147" s="56"/>
      <c r="B7147" s="31">
        <v>43700</v>
      </c>
      <c r="C7147" s="26">
        <v>11.4166666666667</v>
      </c>
      <c r="D7147" s="52"/>
      <c r="E7147" s="58"/>
      <c r="F7147" s="52"/>
      <c r="G7147" s="56"/>
      <c r="H7147" s="56"/>
      <c r="I7147" s="59"/>
      <c r="J7147" s="7"/>
      <c r="K7147" s="7"/>
      <c r="L7147" s="7"/>
      <c r="M7147" s="7"/>
      <c r="N7147" s="7"/>
      <c r="O7147" s="7"/>
      <c r="P7147" s="7"/>
    </row>
    <row r="7148" spans="1:16" s="3" customFormat="1" hidden="1" x14ac:dyDescent="0.35">
      <c r="A7148" s="56"/>
      <c r="B7148" s="31">
        <v>43700</v>
      </c>
      <c r="C7148" s="26">
        <v>11.4583333333333</v>
      </c>
      <c r="D7148" s="52"/>
      <c r="E7148" s="58"/>
      <c r="F7148" s="52"/>
      <c r="G7148" s="56"/>
      <c r="H7148" s="56"/>
      <c r="I7148" s="59"/>
      <c r="J7148" s="7"/>
      <c r="K7148" s="7"/>
      <c r="L7148" s="7"/>
      <c r="M7148" s="7"/>
      <c r="N7148" s="7"/>
      <c r="O7148" s="7"/>
      <c r="P7148" s="7"/>
    </row>
    <row r="7149" spans="1:16" s="3" customFormat="1" hidden="1" x14ac:dyDescent="0.35">
      <c r="A7149" s="56"/>
      <c r="B7149" s="31">
        <v>43700</v>
      </c>
      <c r="C7149" s="26">
        <v>11.5</v>
      </c>
      <c r="D7149" s="52"/>
      <c r="E7149" s="58"/>
      <c r="F7149" s="52"/>
      <c r="G7149" s="56"/>
      <c r="H7149" s="56"/>
      <c r="I7149" s="59"/>
      <c r="J7149" s="7"/>
      <c r="K7149" s="7"/>
      <c r="L7149" s="7"/>
      <c r="M7149" s="7"/>
      <c r="N7149" s="7"/>
      <c r="O7149" s="7"/>
      <c r="P7149" s="7"/>
    </row>
    <row r="7150" spans="1:16" s="3" customFormat="1" hidden="1" x14ac:dyDescent="0.35">
      <c r="A7150" s="56"/>
      <c r="B7150" s="31">
        <v>43700</v>
      </c>
      <c r="C7150" s="26">
        <v>11.5416666666667</v>
      </c>
      <c r="D7150" s="52"/>
      <c r="E7150" s="58"/>
      <c r="F7150" s="52"/>
      <c r="G7150" s="56"/>
      <c r="H7150" s="56"/>
      <c r="I7150" s="59"/>
      <c r="J7150" s="7"/>
      <c r="K7150" s="7"/>
      <c r="L7150" s="7"/>
      <c r="M7150" s="7"/>
      <c r="N7150" s="7"/>
      <c r="O7150" s="7"/>
      <c r="P7150" s="7"/>
    </row>
    <row r="7151" spans="1:16" s="3" customFormat="1" hidden="1" x14ac:dyDescent="0.35">
      <c r="A7151" s="56"/>
      <c r="B7151" s="31">
        <v>43700</v>
      </c>
      <c r="C7151" s="26">
        <v>11.5833333333333</v>
      </c>
      <c r="D7151" s="52"/>
      <c r="E7151" s="58"/>
      <c r="F7151" s="52"/>
      <c r="G7151" s="56"/>
      <c r="H7151" s="56"/>
      <c r="I7151" s="59"/>
      <c r="J7151" s="7"/>
      <c r="K7151" s="7"/>
      <c r="L7151" s="7"/>
      <c r="M7151" s="7"/>
      <c r="N7151" s="7"/>
      <c r="O7151" s="7"/>
      <c r="P7151" s="7"/>
    </row>
    <row r="7152" spans="1:16" s="3" customFormat="1" hidden="1" x14ac:dyDescent="0.35">
      <c r="A7152" s="56"/>
      <c r="B7152" s="31">
        <v>43700</v>
      </c>
      <c r="C7152" s="26">
        <v>11.625</v>
      </c>
      <c r="D7152" s="52"/>
      <c r="E7152" s="58"/>
      <c r="F7152" s="52"/>
      <c r="G7152" s="56"/>
      <c r="H7152" s="56"/>
      <c r="I7152" s="59"/>
      <c r="J7152" s="7"/>
      <c r="K7152" s="7"/>
      <c r="L7152" s="7"/>
      <c r="M7152" s="7"/>
      <c r="N7152" s="7"/>
      <c r="O7152" s="7"/>
      <c r="P7152" s="7"/>
    </row>
    <row r="7153" spans="1:16" s="3" customFormat="1" hidden="1" x14ac:dyDescent="0.35">
      <c r="A7153" s="56"/>
      <c r="B7153" s="31">
        <v>43700</v>
      </c>
      <c r="C7153" s="26">
        <v>11.6666666666667</v>
      </c>
      <c r="D7153" s="52"/>
      <c r="E7153" s="58"/>
      <c r="F7153" s="52"/>
      <c r="G7153" s="56"/>
      <c r="H7153" s="56"/>
      <c r="I7153" s="59"/>
      <c r="J7153" s="7"/>
      <c r="K7153" s="7"/>
      <c r="L7153" s="7"/>
      <c r="M7153" s="7"/>
      <c r="N7153" s="7"/>
      <c r="O7153" s="7"/>
      <c r="P7153" s="7"/>
    </row>
    <row r="7154" spans="1:16" s="3" customFormat="1" hidden="1" x14ac:dyDescent="0.35">
      <c r="A7154" s="56"/>
      <c r="B7154" s="31">
        <v>43700</v>
      </c>
      <c r="C7154" s="26">
        <v>11.7083333333333</v>
      </c>
      <c r="D7154" s="52"/>
      <c r="E7154" s="58"/>
      <c r="F7154" s="52"/>
      <c r="G7154" s="56"/>
      <c r="H7154" s="56"/>
      <c r="I7154" s="59"/>
      <c r="J7154" s="7"/>
      <c r="K7154" s="7"/>
      <c r="L7154" s="7"/>
      <c r="M7154" s="7"/>
      <c r="N7154" s="7"/>
      <c r="O7154" s="7"/>
      <c r="P7154" s="7"/>
    </row>
    <row r="7155" spans="1:16" s="3" customFormat="1" hidden="1" x14ac:dyDescent="0.35">
      <c r="A7155" s="56"/>
      <c r="B7155" s="31">
        <v>43700</v>
      </c>
      <c r="C7155" s="26">
        <v>11.75</v>
      </c>
      <c r="D7155" s="52"/>
      <c r="E7155" s="58"/>
      <c r="F7155" s="52"/>
      <c r="G7155" s="56"/>
      <c r="H7155" s="56"/>
      <c r="I7155" s="59"/>
      <c r="J7155" s="7"/>
      <c r="K7155" s="7"/>
      <c r="L7155" s="7"/>
      <c r="M7155" s="7"/>
      <c r="N7155" s="7"/>
      <c r="O7155" s="7"/>
      <c r="P7155" s="7"/>
    </row>
    <row r="7156" spans="1:16" s="3" customFormat="1" hidden="1" x14ac:dyDescent="0.35">
      <c r="A7156" s="56"/>
      <c r="B7156" s="31">
        <v>43700</v>
      </c>
      <c r="C7156" s="26">
        <v>11.7916666666667</v>
      </c>
      <c r="D7156" s="52"/>
      <c r="E7156" s="58"/>
      <c r="F7156" s="52"/>
      <c r="G7156" s="56"/>
      <c r="H7156" s="56"/>
      <c r="I7156" s="59"/>
      <c r="J7156" s="7"/>
      <c r="K7156" s="7"/>
      <c r="L7156" s="7"/>
      <c r="M7156" s="7"/>
      <c r="N7156" s="7"/>
      <c r="O7156" s="7"/>
      <c r="P7156" s="7"/>
    </row>
    <row r="7157" spans="1:16" s="3" customFormat="1" hidden="1" x14ac:dyDescent="0.35">
      <c r="A7157" s="56"/>
      <c r="B7157" s="31">
        <v>43700</v>
      </c>
      <c r="C7157" s="26">
        <v>11.8333333333333</v>
      </c>
      <c r="D7157" s="52"/>
      <c r="E7157" s="58"/>
      <c r="F7157" s="52"/>
      <c r="G7157" s="56"/>
      <c r="H7157" s="56"/>
      <c r="I7157" s="59"/>
      <c r="J7157" s="7"/>
      <c r="K7157" s="7"/>
      <c r="L7157" s="7"/>
      <c r="M7157" s="7"/>
      <c r="N7157" s="7"/>
      <c r="O7157" s="7"/>
      <c r="P7157" s="7"/>
    </row>
    <row r="7158" spans="1:16" s="3" customFormat="1" hidden="1" x14ac:dyDescent="0.35">
      <c r="A7158" s="56"/>
      <c r="B7158" s="31">
        <v>43700</v>
      </c>
      <c r="C7158" s="26">
        <v>11.875</v>
      </c>
      <c r="D7158" s="52"/>
      <c r="E7158" s="58"/>
      <c r="F7158" s="52"/>
      <c r="G7158" s="56"/>
      <c r="H7158" s="56"/>
      <c r="I7158" s="59"/>
      <c r="J7158" s="7"/>
      <c r="K7158" s="7"/>
      <c r="L7158" s="7"/>
      <c r="M7158" s="7"/>
      <c r="N7158" s="7"/>
      <c r="O7158" s="7"/>
      <c r="P7158" s="7"/>
    </row>
    <row r="7159" spans="1:16" s="3" customFormat="1" hidden="1" x14ac:dyDescent="0.35">
      <c r="A7159" s="56"/>
      <c r="B7159" s="31">
        <v>43700</v>
      </c>
      <c r="C7159" s="26">
        <v>11.9166666666667</v>
      </c>
      <c r="D7159" s="52"/>
      <c r="E7159" s="58"/>
      <c r="F7159" s="52"/>
      <c r="G7159" s="56"/>
      <c r="H7159" s="56"/>
      <c r="I7159" s="59"/>
      <c r="J7159" s="7"/>
      <c r="K7159" s="7"/>
      <c r="L7159" s="7"/>
      <c r="M7159" s="7"/>
      <c r="N7159" s="7"/>
      <c r="O7159" s="7"/>
      <c r="P7159" s="7"/>
    </row>
    <row r="7160" spans="1:16" s="3" customFormat="1" hidden="1" x14ac:dyDescent="0.35">
      <c r="A7160" s="56"/>
      <c r="B7160" s="31">
        <v>43700</v>
      </c>
      <c r="C7160" s="26">
        <v>11.9583333333333</v>
      </c>
      <c r="D7160" s="52"/>
      <c r="E7160" s="58"/>
      <c r="F7160" s="52"/>
      <c r="G7160" s="56"/>
      <c r="H7160" s="56"/>
      <c r="I7160" s="59"/>
      <c r="J7160" s="7"/>
      <c r="K7160" s="7"/>
      <c r="L7160" s="7"/>
      <c r="M7160" s="7"/>
      <c r="N7160" s="7"/>
      <c r="O7160" s="7"/>
      <c r="P7160" s="7"/>
    </row>
    <row r="7161" spans="1:16" s="3" customFormat="1" hidden="1" x14ac:dyDescent="0.35">
      <c r="A7161" s="56"/>
      <c r="B7161" s="31">
        <v>43701</v>
      </c>
      <c r="C7161" s="26">
        <v>12</v>
      </c>
      <c r="D7161" s="52"/>
      <c r="E7161" s="58"/>
      <c r="F7161" s="52"/>
      <c r="G7161" s="56"/>
      <c r="H7161" s="56"/>
      <c r="I7161" s="59"/>
      <c r="J7161" s="7"/>
      <c r="K7161" s="7"/>
      <c r="L7161" s="7"/>
      <c r="M7161" s="7"/>
      <c r="N7161" s="7"/>
      <c r="O7161" s="7"/>
      <c r="P7161" s="7"/>
    </row>
    <row r="7162" spans="1:16" s="3" customFormat="1" hidden="1" x14ac:dyDescent="0.35">
      <c r="A7162" s="56"/>
      <c r="B7162" s="31">
        <v>43701</v>
      </c>
      <c r="C7162" s="26">
        <v>12.0416666666667</v>
      </c>
      <c r="D7162" s="52"/>
      <c r="E7162" s="58"/>
      <c r="F7162" s="52"/>
      <c r="G7162" s="56"/>
      <c r="H7162" s="56"/>
      <c r="I7162" s="59"/>
      <c r="J7162" s="7"/>
      <c r="K7162" s="7"/>
      <c r="L7162" s="7"/>
      <c r="M7162" s="7"/>
      <c r="N7162" s="7"/>
      <c r="O7162" s="7"/>
      <c r="P7162" s="7"/>
    </row>
    <row r="7163" spans="1:16" s="3" customFormat="1" hidden="1" x14ac:dyDescent="0.35">
      <c r="A7163" s="56"/>
      <c r="B7163" s="31">
        <v>43701</v>
      </c>
      <c r="C7163" s="26">
        <v>12.0833333333333</v>
      </c>
      <c r="D7163" s="52"/>
      <c r="E7163" s="58"/>
      <c r="F7163" s="52"/>
      <c r="G7163" s="56"/>
      <c r="H7163" s="56"/>
      <c r="I7163" s="59"/>
      <c r="J7163" s="7"/>
      <c r="K7163" s="7"/>
      <c r="L7163" s="7"/>
      <c r="M7163" s="7"/>
      <c r="N7163" s="7"/>
      <c r="O7163" s="7"/>
      <c r="P7163" s="7"/>
    </row>
    <row r="7164" spans="1:16" s="3" customFormat="1" hidden="1" x14ac:dyDescent="0.35">
      <c r="A7164" s="56"/>
      <c r="B7164" s="31">
        <v>43701</v>
      </c>
      <c r="C7164" s="26">
        <v>12.125</v>
      </c>
      <c r="D7164" s="52"/>
      <c r="E7164" s="58"/>
      <c r="F7164" s="52"/>
      <c r="G7164" s="56"/>
      <c r="H7164" s="56"/>
      <c r="I7164" s="59"/>
      <c r="J7164" s="7"/>
      <c r="K7164" s="7"/>
      <c r="L7164" s="7"/>
      <c r="M7164" s="7"/>
      <c r="N7164" s="7"/>
      <c r="O7164" s="7"/>
      <c r="P7164" s="7"/>
    </row>
    <row r="7165" spans="1:16" s="3" customFormat="1" hidden="1" x14ac:dyDescent="0.35">
      <c r="A7165" s="56"/>
      <c r="B7165" s="31">
        <v>43701</v>
      </c>
      <c r="C7165" s="26">
        <v>12.1666666666667</v>
      </c>
      <c r="D7165" s="52"/>
      <c r="E7165" s="58"/>
      <c r="F7165" s="52"/>
      <c r="G7165" s="56"/>
      <c r="H7165" s="56"/>
      <c r="I7165" s="59"/>
      <c r="J7165" s="7"/>
      <c r="K7165" s="7"/>
      <c r="L7165" s="7"/>
      <c r="M7165" s="7"/>
      <c r="N7165" s="7"/>
      <c r="O7165" s="7"/>
      <c r="P7165" s="7"/>
    </row>
    <row r="7166" spans="1:16" s="3" customFormat="1" hidden="1" x14ac:dyDescent="0.35">
      <c r="A7166" s="56"/>
      <c r="B7166" s="31">
        <v>43701</v>
      </c>
      <c r="C7166" s="26">
        <v>12.2083333333333</v>
      </c>
      <c r="D7166" s="52"/>
      <c r="E7166" s="58"/>
      <c r="F7166" s="52"/>
      <c r="G7166" s="56"/>
      <c r="H7166" s="56"/>
      <c r="I7166" s="59"/>
      <c r="J7166" s="7"/>
      <c r="K7166" s="7"/>
      <c r="L7166" s="7"/>
      <c r="M7166" s="7"/>
      <c r="N7166" s="7"/>
      <c r="O7166" s="7"/>
      <c r="P7166" s="7"/>
    </row>
    <row r="7167" spans="1:16" s="3" customFormat="1" hidden="1" x14ac:dyDescent="0.35">
      <c r="A7167" s="56"/>
      <c r="B7167" s="31">
        <v>43701</v>
      </c>
      <c r="C7167" s="26">
        <v>12.25</v>
      </c>
      <c r="D7167" s="52"/>
      <c r="E7167" s="58"/>
      <c r="F7167" s="52"/>
      <c r="G7167" s="56"/>
      <c r="H7167" s="56"/>
      <c r="I7167" s="59"/>
      <c r="J7167" s="7"/>
      <c r="K7167" s="7"/>
      <c r="L7167" s="7"/>
      <c r="M7167" s="7"/>
      <c r="N7167" s="7"/>
      <c r="O7167" s="7"/>
      <c r="P7167" s="7"/>
    </row>
    <row r="7168" spans="1:16" s="3" customFormat="1" hidden="1" x14ac:dyDescent="0.35">
      <c r="A7168" s="56"/>
      <c r="B7168" s="31">
        <v>43701</v>
      </c>
      <c r="C7168" s="26">
        <v>12.2916666666667</v>
      </c>
      <c r="D7168" s="52"/>
      <c r="E7168" s="58"/>
      <c r="F7168" s="52"/>
      <c r="G7168" s="56"/>
      <c r="H7168" s="56"/>
      <c r="I7168" s="59"/>
      <c r="J7168" s="7"/>
      <c r="K7168" s="7"/>
      <c r="L7168" s="7"/>
      <c r="M7168" s="7"/>
      <c r="N7168" s="7"/>
      <c r="O7168" s="7"/>
      <c r="P7168" s="7"/>
    </row>
    <row r="7169" spans="1:16" s="3" customFormat="1" hidden="1" x14ac:dyDescent="0.35">
      <c r="A7169" s="56"/>
      <c r="B7169" s="31">
        <v>43701</v>
      </c>
      <c r="C7169" s="26">
        <v>12.3333333333333</v>
      </c>
      <c r="D7169" s="52"/>
      <c r="E7169" s="58"/>
      <c r="F7169" s="52"/>
      <c r="G7169" s="56"/>
      <c r="H7169" s="56"/>
      <c r="I7169" s="59"/>
      <c r="J7169" s="7"/>
      <c r="K7169" s="7"/>
      <c r="L7169" s="7"/>
      <c r="M7169" s="7"/>
      <c r="N7169" s="7"/>
      <c r="O7169" s="7"/>
      <c r="P7169" s="7"/>
    </row>
    <row r="7170" spans="1:16" s="3" customFormat="1" hidden="1" x14ac:dyDescent="0.35">
      <c r="A7170" s="56"/>
      <c r="B7170" s="31">
        <v>43701</v>
      </c>
      <c r="C7170" s="26">
        <v>12.375</v>
      </c>
      <c r="D7170" s="52"/>
      <c r="E7170" s="58"/>
      <c r="F7170" s="52"/>
      <c r="G7170" s="56"/>
      <c r="H7170" s="56"/>
      <c r="I7170" s="59"/>
      <c r="J7170" s="7"/>
      <c r="K7170" s="7"/>
      <c r="L7170" s="7"/>
      <c r="M7170" s="7"/>
      <c r="N7170" s="7"/>
      <c r="O7170" s="7"/>
      <c r="P7170" s="7"/>
    </row>
    <row r="7171" spans="1:16" s="3" customFormat="1" hidden="1" x14ac:dyDescent="0.35">
      <c r="A7171" s="56"/>
      <c r="B7171" s="31">
        <v>43701</v>
      </c>
      <c r="C7171" s="26">
        <v>12.4166666666667</v>
      </c>
      <c r="D7171" s="52"/>
      <c r="E7171" s="58"/>
      <c r="F7171" s="52"/>
      <c r="G7171" s="56"/>
      <c r="H7171" s="56"/>
      <c r="I7171" s="59"/>
      <c r="J7171" s="7"/>
      <c r="K7171" s="7"/>
      <c r="L7171" s="7"/>
      <c r="M7171" s="7"/>
      <c r="N7171" s="7"/>
      <c r="O7171" s="7"/>
      <c r="P7171" s="7"/>
    </row>
    <row r="7172" spans="1:16" s="3" customFormat="1" hidden="1" x14ac:dyDescent="0.35">
      <c r="A7172" s="56"/>
      <c r="B7172" s="31">
        <v>43701</v>
      </c>
      <c r="C7172" s="26">
        <v>12.4583333333333</v>
      </c>
      <c r="D7172" s="52"/>
      <c r="E7172" s="58"/>
      <c r="F7172" s="52"/>
      <c r="G7172" s="56"/>
      <c r="H7172" s="56"/>
      <c r="I7172" s="59"/>
      <c r="J7172" s="7"/>
      <c r="K7172" s="7"/>
      <c r="L7172" s="7"/>
      <c r="M7172" s="7"/>
      <c r="N7172" s="7"/>
      <c r="O7172" s="7"/>
      <c r="P7172" s="7"/>
    </row>
    <row r="7173" spans="1:16" s="3" customFormat="1" hidden="1" x14ac:dyDescent="0.35">
      <c r="A7173" s="56"/>
      <c r="B7173" s="31">
        <v>43701</v>
      </c>
      <c r="C7173" s="26">
        <v>12.5</v>
      </c>
      <c r="D7173" s="52"/>
      <c r="E7173" s="58"/>
      <c r="F7173" s="52"/>
      <c r="G7173" s="56"/>
      <c r="H7173" s="56"/>
      <c r="I7173" s="59"/>
      <c r="J7173" s="7"/>
      <c r="K7173" s="7"/>
      <c r="L7173" s="7"/>
      <c r="M7173" s="7"/>
      <c r="N7173" s="7"/>
      <c r="O7173" s="7"/>
      <c r="P7173" s="7"/>
    </row>
    <row r="7174" spans="1:16" s="3" customFormat="1" hidden="1" x14ac:dyDescent="0.35">
      <c r="A7174" s="56"/>
      <c r="B7174" s="31">
        <v>43701</v>
      </c>
      <c r="C7174" s="26">
        <v>12.5416666666667</v>
      </c>
      <c r="D7174" s="52"/>
      <c r="E7174" s="58"/>
      <c r="F7174" s="52"/>
      <c r="G7174" s="56"/>
      <c r="H7174" s="56"/>
      <c r="I7174" s="59"/>
      <c r="J7174" s="7"/>
      <c r="K7174" s="7"/>
      <c r="L7174" s="7"/>
      <c r="M7174" s="7"/>
      <c r="N7174" s="7"/>
      <c r="O7174" s="7"/>
      <c r="P7174" s="7"/>
    </row>
    <row r="7175" spans="1:16" s="3" customFormat="1" hidden="1" x14ac:dyDescent="0.35">
      <c r="A7175" s="56"/>
      <c r="B7175" s="31">
        <v>43701</v>
      </c>
      <c r="C7175" s="26">
        <v>12.5833333333333</v>
      </c>
      <c r="D7175" s="52"/>
      <c r="E7175" s="58"/>
      <c r="F7175" s="52"/>
      <c r="G7175" s="56"/>
      <c r="H7175" s="56"/>
      <c r="I7175" s="59"/>
      <c r="J7175" s="7"/>
      <c r="K7175" s="7"/>
      <c r="L7175" s="7"/>
      <c r="M7175" s="7"/>
      <c r="N7175" s="7"/>
      <c r="O7175" s="7"/>
      <c r="P7175" s="7"/>
    </row>
    <row r="7176" spans="1:16" s="3" customFormat="1" hidden="1" x14ac:dyDescent="0.35">
      <c r="A7176" s="56"/>
      <c r="B7176" s="31">
        <v>43701</v>
      </c>
      <c r="C7176" s="26">
        <v>12.625</v>
      </c>
      <c r="D7176" s="52"/>
      <c r="E7176" s="58"/>
      <c r="F7176" s="52"/>
      <c r="G7176" s="56"/>
      <c r="H7176" s="56"/>
      <c r="I7176" s="59"/>
      <c r="J7176" s="7"/>
      <c r="K7176" s="7"/>
      <c r="L7176" s="7"/>
      <c r="M7176" s="7"/>
      <c r="N7176" s="7"/>
      <c r="O7176" s="7"/>
      <c r="P7176" s="7"/>
    </row>
    <row r="7177" spans="1:16" s="3" customFormat="1" hidden="1" x14ac:dyDescent="0.35">
      <c r="A7177" s="56"/>
      <c r="B7177" s="31">
        <v>43701</v>
      </c>
      <c r="C7177" s="26">
        <v>12.6666666666667</v>
      </c>
      <c r="D7177" s="52"/>
      <c r="E7177" s="58"/>
      <c r="F7177" s="52"/>
      <c r="G7177" s="56"/>
      <c r="H7177" s="56"/>
      <c r="I7177" s="59"/>
      <c r="J7177" s="7"/>
      <c r="K7177" s="7"/>
      <c r="L7177" s="7"/>
      <c r="M7177" s="7"/>
      <c r="N7177" s="7"/>
      <c r="O7177" s="7"/>
      <c r="P7177" s="7"/>
    </row>
    <row r="7178" spans="1:16" s="3" customFormat="1" hidden="1" x14ac:dyDescent="0.35">
      <c r="A7178" s="56"/>
      <c r="B7178" s="31">
        <v>43701</v>
      </c>
      <c r="C7178" s="26">
        <v>12.7083333333333</v>
      </c>
      <c r="D7178" s="52"/>
      <c r="E7178" s="58"/>
      <c r="F7178" s="52"/>
      <c r="G7178" s="56"/>
      <c r="H7178" s="56"/>
      <c r="I7178" s="59"/>
      <c r="J7178" s="7"/>
      <c r="K7178" s="7"/>
      <c r="L7178" s="7"/>
      <c r="M7178" s="7"/>
      <c r="N7178" s="7"/>
      <c r="O7178" s="7"/>
      <c r="P7178" s="7"/>
    </row>
    <row r="7179" spans="1:16" s="3" customFormat="1" hidden="1" x14ac:dyDescent="0.35">
      <c r="A7179" s="56"/>
      <c r="B7179" s="31">
        <v>43701</v>
      </c>
      <c r="C7179" s="26">
        <v>12.75</v>
      </c>
      <c r="D7179" s="52"/>
      <c r="E7179" s="58"/>
      <c r="F7179" s="52"/>
      <c r="G7179" s="56"/>
      <c r="H7179" s="56"/>
      <c r="I7179" s="59"/>
      <c r="J7179" s="7"/>
      <c r="K7179" s="7"/>
      <c r="L7179" s="7"/>
      <c r="M7179" s="7"/>
      <c r="N7179" s="7"/>
      <c r="O7179" s="7"/>
      <c r="P7179" s="7"/>
    </row>
    <row r="7180" spans="1:16" s="3" customFormat="1" hidden="1" x14ac:dyDescent="0.35">
      <c r="A7180" s="56"/>
      <c r="B7180" s="31">
        <v>43701</v>
      </c>
      <c r="C7180" s="26">
        <v>12.7916666666667</v>
      </c>
      <c r="D7180" s="52"/>
      <c r="E7180" s="58"/>
      <c r="F7180" s="52"/>
      <c r="G7180" s="56"/>
      <c r="H7180" s="56"/>
      <c r="I7180" s="59"/>
      <c r="J7180" s="7"/>
      <c r="K7180" s="7"/>
      <c r="L7180" s="7"/>
      <c r="M7180" s="7"/>
      <c r="N7180" s="7"/>
      <c r="O7180" s="7"/>
      <c r="P7180" s="7"/>
    </row>
    <row r="7181" spans="1:16" s="3" customFormat="1" hidden="1" x14ac:dyDescent="0.35">
      <c r="A7181" s="56"/>
      <c r="B7181" s="31">
        <v>43701</v>
      </c>
      <c r="C7181" s="26">
        <v>12.8333333333333</v>
      </c>
      <c r="D7181" s="52"/>
      <c r="E7181" s="58"/>
      <c r="F7181" s="52"/>
      <c r="G7181" s="56"/>
      <c r="H7181" s="56"/>
      <c r="I7181" s="59"/>
      <c r="J7181" s="7"/>
      <c r="K7181" s="7"/>
      <c r="L7181" s="7"/>
      <c r="M7181" s="7"/>
      <c r="N7181" s="7"/>
      <c r="O7181" s="7"/>
      <c r="P7181" s="7"/>
    </row>
    <row r="7182" spans="1:16" s="3" customFormat="1" hidden="1" x14ac:dyDescent="0.35">
      <c r="A7182" s="56"/>
      <c r="B7182" s="31">
        <v>43701</v>
      </c>
      <c r="C7182" s="26">
        <v>12.875</v>
      </c>
      <c r="D7182" s="52"/>
      <c r="E7182" s="58"/>
      <c r="F7182" s="52"/>
      <c r="G7182" s="56"/>
      <c r="H7182" s="56"/>
      <c r="I7182" s="59"/>
      <c r="J7182" s="7"/>
      <c r="K7182" s="7"/>
      <c r="L7182" s="7"/>
      <c r="M7182" s="7"/>
      <c r="N7182" s="7"/>
      <c r="O7182" s="7"/>
      <c r="P7182" s="7"/>
    </row>
    <row r="7183" spans="1:16" s="3" customFormat="1" hidden="1" x14ac:dyDescent="0.35">
      <c r="A7183" s="56"/>
      <c r="B7183" s="31">
        <v>43701</v>
      </c>
      <c r="C7183" s="26">
        <v>12.9166666666667</v>
      </c>
      <c r="D7183" s="52"/>
      <c r="E7183" s="58"/>
      <c r="F7183" s="52"/>
      <c r="G7183" s="56"/>
      <c r="H7183" s="56"/>
      <c r="I7183" s="59"/>
      <c r="J7183" s="7"/>
      <c r="K7183" s="7"/>
      <c r="L7183" s="7"/>
      <c r="M7183" s="7"/>
      <c r="N7183" s="7"/>
      <c r="O7183" s="7"/>
      <c r="P7183" s="7"/>
    </row>
    <row r="7184" spans="1:16" hidden="1" x14ac:dyDescent="0.35">
      <c r="B7184" s="31">
        <v>43701</v>
      </c>
      <c r="C7184" s="26">
        <v>12.9583333333333</v>
      </c>
    </row>
    <row r="7185" spans="2:14" hidden="1" x14ac:dyDescent="0.35">
      <c r="B7185" s="31">
        <v>43702</v>
      </c>
      <c r="C7185" s="26">
        <v>13.000000000000099</v>
      </c>
      <c r="E7185" s="58" t="s">
        <v>267</v>
      </c>
      <c r="F7185" s="52" t="s">
        <v>166</v>
      </c>
      <c r="G7185" s="56" t="s">
        <v>93</v>
      </c>
      <c r="I7185" s="59">
        <v>3.2407407407407406E-3</v>
      </c>
      <c r="J7185" s="7" t="s">
        <v>39</v>
      </c>
      <c r="K7185" s="7">
        <v>58.1</v>
      </c>
      <c r="L7185" s="7">
        <v>762</v>
      </c>
      <c r="N7185" s="7">
        <v>1</v>
      </c>
    </row>
    <row r="7186" spans="2:14" hidden="1" x14ac:dyDescent="0.35">
      <c r="B7186" s="31">
        <v>43702</v>
      </c>
      <c r="C7186" s="26">
        <v>13.041666666666799</v>
      </c>
      <c r="E7186" s="58" t="s">
        <v>267</v>
      </c>
      <c r="F7186" s="52" t="s">
        <v>166</v>
      </c>
      <c r="G7186" s="56" t="s">
        <v>93</v>
      </c>
      <c r="I7186" s="59">
        <v>4.2488425925925923E-2</v>
      </c>
      <c r="J7186" s="7" t="s">
        <v>39</v>
      </c>
      <c r="K7186" s="7">
        <v>57.9</v>
      </c>
      <c r="L7186" s="7">
        <v>206</v>
      </c>
      <c r="N7186" s="7">
        <v>1</v>
      </c>
    </row>
    <row r="7187" spans="2:14" hidden="1" x14ac:dyDescent="0.35">
      <c r="B7187" s="31">
        <v>43702</v>
      </c>
      <c r="C7187" s="26">
        <v>13.041666666666799</v>
      </c>
      <c r="E7187" s="58" t="s">
        <v>267</v>
      </c>
      <c r="F7187" s="52" t="s">
        <v>166</v>
      </c>
      <c r="G7187" s="56" t="s">
        <v>93</v>
      </c>
      <c r="I7187" s="59">
        <v>4.5497685185185183E-2</v>
      </c>
      <c r="J7187" s="7" t="s">
        <v>39</v>
      </c>
      <c r="K7187" s="7">
        <v>54.2</v>
      </c>
      <c r="L7187" s="7">
        <v>952</v>
      </c>
      <c r="M7187" s="7">
        <v>7.35</v>
      </c>
      <c r="N7187" s="7">
        <v>1</v>
      </c>
    </row>
    <row r="7188" spans="2:14" hidden="1" x14ac:dyDescent="0.35">
      <c r="B7188" s="31">
        <v>43702</v>
      </c>
      <c r="C7188" s="26">
        <v>13.041666666666799</v>
      </c>
      <c r="E7188" s="58" t="s">
        <v>267</v>
      </c>
      <c r="F7188" s="52" t="s">
        <v>166</v>
      </c>
      <c r="G7188" s="56" t="s">
        <v>93</v>
      </c>
      <c r="I7188" s="59">
        <v>4.5509259259259256E-2</v>
      </c>
      <c r="J7188" s="7" t="s">
        <v>39</v>
      </c>
      <c r="K7188" s="7">
        <v>62.6</v>
      </c>
      <c r="L7188" s="7">
        <v>956</v>
      </c>
      <c r="M7188" s="7">
        <v>10.02</v>
      </c>
      <c r="N7188" s="7">
        <v>1</v>
      </c>
    </row>
    <row r="7189" spans="2:14" hidden="1" x14ac:dyDescent="0.35">
      <c r="B7189" s="31">
        <v>43702</v>
      </c>
      <c r="C7189" s="26">
        <v>13.041666666666799</v>
      </c>
      <c r="E7189" s="58" t="s">
        <v>267</v>
      </c>
      <c r="F7189" s="52" t="s">
        <v>166</v>
      </c>
      <c r="G7189" s="56" t="s">
        <v>93</v>
      </c>
      <c r="I7189" s="59">
        <v>4.7233796296296295E-2</v>
      </c>
      <c r="J7189" s="7" t="s">
        <v>39</v>
      </c>
      <c r="K7189" s="7">
        <v>57.5</v>
      </c>
      <c r="L7189" s="7">
        <v>1398</v>
      </c>
      <c r="M7189" s="7">
        <v>11.71</v>
      </c>
      <c r="N7189" s="7">
        <v>1</v>
      </c>
    </row>
    <row r="7190" spans="2:14" hidden="1" x14ac:dyDescent="0.35">
      <c r="B7190" s="31">
        <v>43702</v>
      </c>
      <c r="C7190" s="26">
        <v>13.041666666666799</v>
      </c>
      <c r="E7190" s="58" t="s">
        <v>267</v>
      </c>
      <c r="F7190" s="52" t="s">
        <v>166</v>
      </c>
      <c r="G7190" s="56" t="s">
        <v>93</v>
      </c>
      <c r="I7190" s="59">
        <v>4.854166666666667E-2</v>
      </c>
      <c r="J7190" s="7" t="s">
        <v>39</v>
      </c>
      <c r="K7190" s="7">
        <v>63.4</v>
      </c>
      <c r="L7190" s="7">
        <v>1736</v>
      </c>
      <c r="M7190" s="7">
        <v>10.69</v>
      </c>
      <c r="N7190" s="7">
        <v>1</v>
      </c>
    </row>
    <row r="7191" spans="2:14" hidden="1" x14ac:dyDescent="0.35">
      <c r="B7191" s="31">
        <v>43702</v>
      </c>
      <c r="C7191" s="26">
        <v>13.041666666666799</v>
      </c>
      <c r="E7191" s="58" t="s">
        <v>267</v>
      </c>
      <c r="F7191" s="52" t="s">
        <v>166</v>
      </c>
      <c r="G7191" s="56" t="s">
        <v>93</v>
      </c>
      <c r="I7191" s="59">
        <v>4.8564814814814818E-2</v>
      </c>
      <c r="J7191" s="7" t="s">
        <v>39</v>
      </c>
      <c r="K7191" s="7">
        <v>59.8</v>
      </c>
      <c r="L7191" s="7">
        <v>1741</v>
      </c>
      <c r="M7191" s="7">
        <v>9.56</v>
      </c>
      <c r="N7191" s="7">
        <v>1</v>
      </c>
    </row>
    <row r="7192" spans="2:14" hidden="1" x14ac:dyDescent="0.35">
      <c r="B7192" s="31">
        <v>43702</v>
      </c>
      <c r="C7192" s="26">
        <v>13.083333333333499</v>
      </c>
      <c r="E7192" s="58" t="s">
        <v>267</v>
      </c>
      <c r="F7192" s="52" t="s">
        <v>166</v>
      </c>
      <c r="G7192" s="56" t="s">
        <v>93</v>
      </c>
      <c r="I7192" s="59">
        <v>8.5347222222222227E-2</v>
      </c>
      <c r="J7192" s="7" t="s">
        <v>39</v>
      </c>
      <c r="K7192" s="7">
        <v>64.900000000000006</v>
      </c>
      <c r="L7192" s="7">
        <v>490</v>
      </c>
      <c r="M7192" s="7">
        <v>9.56</v>
      </c>
      <c r="N7192" s="7">
        <v>1</v>
      </c>
    </row>
    <row r="7193" spans="2:14" hidden="1" x14ac:dyDescent="0.35">
      <c r="B7193" s="31">
        <v>43702</v>
      </c>
      <c r="C7193" s="26">
        <v>13.083333333333499</v>
      </c>
      <c r="E7193" s="58" t="s">
        <v>267</v>
      </c>
      <c r="F7193" s="52" t="s">
        <v>166</v>
      </c>
      <c r="G7193" s="56" t="s">
        <v>93</v>
      </c>
      <c r="I7193" s="59">
        <v>8.5740740740740742E-2</v>
      </c>
      <c r="J7193" s="7" t="s">
        <v>39</v>
      </c>
      <c r="K7193" s="7">
        <v>62</v>
      </c>
      <c r="L7193" s="7">
        <v>593</v>
      </c>
      <c r="M7193" s="7">
        <v>7.16</v>
      </c>
      <c r="N7193" s="7">
        <v>1</v>
      </c>
    </row>
    <row r="7194" spans="2:14" hidden="1" x14ac:dyDescent="0.35">
      <c r="B7194" s="31">
        <v>43702</v>
      </c>
      <c r="C7194" s="26">
        <v>13.125000000000201</v>
      </c>
      <c r="E7194" s="58" t="s">
        <v>267</v>
      </c>
      <c r="F7194" s="52" t="s">
        <v>166</v>
      </c>
      <c r="G7194" s="56" t="s">
        <v>93</v>
      </c>
      <c r="I7194" s="59">
        <v>0.12513888888888888</v>
      </c>
      <c r="J7194" s="7" t="s">
        <v>39</v>
      </c>
      <c r="K7194" s="7">
        <v>57.1</v>
      </c>
      <c r="L7194" s="7">
        <v>28</v>
      </c>
      <c r="M7194" s="7">
        <v>8.49</v>
      </c>
      <c r="N7194" s="7">
        <v>1</v>
      </c>
    </row>
    <row r="7195" spans="2:14" hidden="1" x14ac:dyDescent="0.35">
      <c r="B7195" s="31">
        <v>43702</v>
      </c>
      <c r="C7195" s="26">
        <v>13.166666666666901</v>
      </c>
      <c r="E7195" s="58" t="s">
        <v>267</v>
      </c>
      <c r="F7195" s="52" t="s">
        <v>166</v>
      </c>
      <c r="G7195" s="56" t="s">
        <v>93</v>
      </c>
      <c r="I7195" s="59">
        <v>0.16923611111111111</v>
      </c>
      <c r="J7195" s="7" t="s">
        <v>39</v>
      </c>
      <c r="K7195" s="7">
        <v>63.4</v>
      </c>
      <c r="L7195" s="7">
        <v>651</v>
      </c>
      <c r="M7195" s="7">
        <v>10.119999999999999</v>
      </c>
      <c r="N7195" s="7">
        <v>1</v>
      </c>
    </row>
    <row r="7196" spans="2:14" hidden="1" x14ac:dyDescent="0.35">
      <c r="B7196" s="31">
        <v>43702</v>
      </c>
      <c r="C7196" s="26">
        <v>13.166666666666901</v>
      </c>
      <c r="E7196" s="58" t="s">
        <v>267</v>
      </c>
      <c r="F7196" s="52" t="s">
        <v>166</v>
      </c>
      <c r="G7196" s="56" t="s">
        <v>93</v>
      </c>
      <c r="I7196" s="59">
        <v>0.17355324074074074</v>
      </c>
      <c r="J7196" s="7" t="s">
        <v>39</v>
      </c>
      <c r="K7196" s="7">
        <v>59.1</v>
      </c>
      <c r="L7196" s="7">
        <v>1733</v>
      </c>
      <c r="M7196" s="7">
        <v>6.73</v>
      </c>
      <c r="N7196" s="7">
        <v>1</v>
      </c>
    </row>
    <row r="7197" spans="2:14" hidden="1" x14ac:dyDescent="0.35">
      <c r="B7197" s="31">
        <v>43702</v>
      </c>
      <c r="C7197" s="26">
        <v>13.2083333333336</v>
      </c>
      <c r="E7197" s="58" t="s">
        <v>267</v>
      </c>
      <c r="F7197" s="52" t="s">
        <v>166</v>
      </c>
      <c r="G7197" s="56" t="s">
        <v>93</v>
      </c>
      <c r="I7197" s="59">
        <v>0.20853009259259259</v>
      </c>
      <c r="J7197" s="7" t="s">
        <v>39</v>
      </c>
      <c r="K7197" s="7">
        <v>41.8</v>
      </c>
      <c r="L7197" s="7">
        <v>48</v>
      </c>
      <c r="M7197" s="7">
        <v>8.9700000000000006</v>
      </c>
      <c r="N7197" s="7">
        <v>1</v>
      </c>
    </row>
    <row r="7198" spans="2:14" hidden="1" x14ac:dyDescent="0.35">
      <c r="B7198" s="31">
        <v>43702</v>
      </c>
      <c r="C7198" s="26">
        <v>13.2500000000003</v>
      </c>
      <c r="E7198" s="58" t="s">
        <v>267</v>
      </c>
      <c r="F7198" s="52" t="s">
        <v>157</v>
      </c>
      <c r="G7198" s="56" t="s">
        <v>93</v>
      </c>
    </row>
    <row r="7199" spans="2:14" hidden="1" x14ac:dyDescent="0.35">
      <c r="B7199" s="31">
        <v>43702</v>
      </c>
      <c r="C7199" s="26">
        <v>13.291666666667</v>
      </c>
      <c r="E7199" s="58" t="s">
        <v>267</v>
      </c>
      <c r="F7199" s="52" t="s">
        <v>166</v>
      </c>
      <c r="G7199" s="56" t="s">
        <v>93</v>
      </c>
      <c r="I7199" s="59" t="s">
        <v>40</v>
      </c>
    </row>
    <row r="7200" spans="2:14" hidden="1" x14ac:dyDescent="0.35">
      <c r="B7200" s="31">
        <v>43702</v>
      </c>
      <c r="C7200" s="26">
        <v>13.3333333333337</v>
      </c>
      <c r="E7200" s="58" t="s">
        <v>267</v>
      </c>
      <c r="F7200" s="52" t="s">
        <v>166</v>
      </c>
      <c r="G7200" s="56" t="s">
        <v>93</v>
      </c>
      <c r="I7200" s="59">
        <v>0.33697916666666666</v>
      </c>
      <c r="J7200" s="7" t="s">
        <v>38</v>
      </c>
      <c r="K7200" s="7">
        <v>72.599999999999994</v>
      </c>
      <c r="L7200" s="7">
        <v>912</v>
      </c>
      <c r="M7200" s="7">
        <v>9.82</v>
      </c>
      <c r="N7200" s="7">
        <v>1</v>
      </c>
    </row>
    <row r="7201" spans="2:14" hidden="1" x14ac:dyDescent="0.35">
      <c r="B7201" s="31">
        <v>43702</v>
      </c>
      <c r="C7201" s="26">
        <v>13.3333333333337</v>
      </c>
      <c r="E7201" s="58" t="s">
        <v>267</v>
      </c>
      <c r="F7201" s="52" t="s">
        <v>166</v>
      </c>
      <c r="G7201" s="56" t="s">
        <v>93</v>
      </c>
      <c r="I7201" s="59">
        <v>0.33697916666666666</v>
      </c>
      <c r="J7201" s="7" t="s">
        <v>38</v>
      </c>
      <c r="K7201" s="7">
        <v>70.599999999999994</v>
      </c>
      <c r="L7201" s="7">
        <v>913</v>
      </c>
      <c r="M7201" s="7">
        <v>9.49</v>
      </c>
      <c r="N7201" s="7">
        <v>1</v>
      </c>
    </row>
    <row r="7202" spans="2:14" hidden="1" x14ac:dyDescent="0.35">
      <c r="B7202" s="31">
        <v>43702</v>
      </c>
      <c r="C7202" s="26">
        <v>13.3750000000004</v>
      </c>
      <c r="E7202" s="58" t="s">
        <v>267</v>
      </c>
      <c r="F7202" s="52" t="s">
        <v>166</v>
      </c>
      <c r="G7202" s="56" t="s">
        <v>93</v>
      </c>
      <c r="I7202" s="59" t="s">
        <v>40</v>
      </c>
    </row>
    <row r="7203" spans="2:14" hidden="1" x14ac:dyDescent="0.35">
      <c r="B7203" s="31">
        <v>43702</v>
      </c>
      <c r="C7203" s="26">
        <v>13.4166666666671</v>
      </c>
      <c r="E7203" s="58" t="s">
        <v>267</v>
      </c>
      <c r="F7203" s="52" t="s">
        <v>166</v>
      </c>
      <c r="G7203" s="56" t="s">
        <v>93</v>
      </c>
      <c r="I7203" s="59" t="s">
        <v>40</v>
      </c>
    </row>
    <row r="7204" spans="2:14" hidden="1" x14ac:dyDescent="0.35">
      <c r="B7204" s="31">
        <v>43702</v>
      </c>
      <c r="C7204" s="26">
        <v>13.458333333333799</v>
      </c>
      <c r="E7204" s="58" t="s">
        <v>267</v>
      </c>
      <c r="F7204" s="52" t="s">
        <v>166</v>
      </c>
      <c r="G7204" s="56" t="s">
        <v>93</v>
      </c>
      <c r="I7204" s="59" t="s">
        <v>40</v>
      </c>
    </row>
    <row r="7205" spans="2:14" hidden="1" x14ac:dyDescent="0.35">
      <c r="B7205" s="31">
        <v>43702</v>
      </c>
      <c r="C7205" s="26">
        <v>13.500000000000499</v>
      </c>
      <c r="E7205" s="58" t="s">
        <v>267</v>
      </c>
      <c r="F7205" s="52" t="s">
        <v>166</v>
      </c>
      <c r="G7205" s="56" t="s">
        <v>93</v>
      </c>
      <c r="I7205" s="59" t="s">
        <v>40</v>
      </c>
    </row>
    <row r="7206" spans="2:14" hidden="1" x14ac:dyDescent="0.35">
      <c r="B7206" s="31">
        <v>43702</v>
      </c>
      <c r="C7206" s="26">
        <v>13.541666666667201</v>
      </c>
      <c r="E7206" s="58" t="s">
        <v>267</v>
      </c>
      <c r="F7206" s="52" t="s">
        <v>166</v>
      </c>
      <c r="G7206" s="56" t="s">
        <v>93</v>
      </c>
      <c r="I7206" s="59" t="s">
        <v>40</v>
      </c>
    </row>
    <row r="7207" spans="2:14" hidden="1" x14ac:dyDescent="0.35">
      <c r="B7207" s="31">
        <v>43702</v>
      </c>
      <c r="C7207" s="26">
        <v>13.583333333333901</v>
      </c>
      <c r="E7207" s="58" t="s">
        <v>267</v>
      </c>
      <c r="F7207" s="52" t="s">
        <v>157</v>
      </c>
      <c r="G7207" s="56" t="s">
        <v>93</v>
      </c>
    </row>
    <row r="7208" spans="2:14" hidden="1" x14ac:dyDescent="0.35">
      <c r="B7208" s="31">
        <v>43702</v>
      </c>
      <c r="C7208" s="26">
        <v>13.6250000000006</v>
      </c>
      <c r="E7208" s="58" t="s">
        <v>267</v>
      </c>
      <c r="F7208" s="52" t="s">
        <v>166</v>
      </c>
      <c r="G7208" s="56" t="s">
        <v>93</v>
      </c>
      <c r="I7208" s="59" t="s">
        <v>40</v>
      </c>
    </row>
    <row r="7209" spans="2:14" hidden="1" x14ac:dyDescent="0.35">
      <c r="B7209" s="31">
        <v>43702</v>
      </c>
      <c r="C7209" s="26">
        <v>13.6666666666673</v>
      </c>
      <c r="E7209" s="58" t="s">
        <v>267</v>
      </c>
      <c r="F7209" s="52" t="s">
        <v>166</v>
      </c>
      <c r="G7209" s="56" t="s">
        <v>93</v>
      </c>
      <c r="I7209" s="59" t="s">
        <v>40</v>
      </c>
    </row>
    <row r="7210" spans="2:14" hidden="1" x14ac:dyDescent="0.35">
      <c r="B7210" s="31">
        <v>43702</v>
      </c>
      <c r="C7210" s="26">
        <v>13.708333333334</v>
      </c>
      <c r="E7210" s="58" t="s">
        <v>267</v>
      </c>
      <c r="F7210" s="52" t="s">
        <v>166</v>
      </c>
      <c r="G7210" s="56" t="s">
        <v>93</v>
      </c>
      <c r="I7210" s="59">
        <v>0.71035879629629628</v>
      </c>
      <c r="J7210" s="7" t="s">
        <v>38</v>
      </c>
      <c r="K7210" s="7">
        <v>63.5</v>
      </c>
      <c r="L7210" s="7">
        <v>499</v>
      </c>
      <c r="M7210" s="7">
        <v>8.3699999999999992</v>
      </c>
      <c r="N7210" s="7">
        <v>1</v>
      </c>
    </row>
    <row r="7211" spans="2:14" hidden="1" x14ac:dyDescent="0.35">
      <c r="B7211" s="31">
        <v>43702</v>
      </c>
      <c r="C7211" s="26">
        <v>13.7500000000007</v>
      </c>
      <c r="E7211" s="58" t="s">
        <v>267</v>
      </c>
      <c r="F7211" s="52" t="s">
        <v>166</v>
      </c>
      <c r="G7211" s="56" t="s">
        <v>93</v>
      </c>
      <c r="I7211" s="59">
        <v>0.75037037037037047</v>
      </c>
      <c r="J7211" s="7" t="s">
        <v>39</v>
      </c>
      <c r="K7211" s="7">
        <v>60.9</v>
      </c>
      <c r="L7211" s="7">
        <v>89</v>
      </c>
      <c r="M7211" s="7">
        <v>3.3</v>
      </c>
      <c r="N7211" s="7">
        <v>1</v>
      </c>
    </row>
    <row r="7212" spans="2:14" hidden="1" x14ac:dyDescent="0.35">
      <c r="B7212" s="31">
        <v>43702</v>
      </c>
      <c r="C7212" s="26">
        <v>13.7916666666674</v>
      </c>
      <c r="E7212" s="58" t="s">
        <v>267</v>
      </c>
      <c r="F7212" s="52" t="s">
        <v>166</v>
      </c>
      <c r="G7212" s="56" t="s">
        <v>93</v>
      </c>
    </row>
    <row r="7213" spans="2:14" hidden="1" x14ac:dyDescent="0.35">
      <c r="B7213" s="31">
        <v>43702</v>
      </c>
      <c r="C7213" s="26">
        <v>13.8333333333341</v>
      </c>
      <c r="E7213" s="58" t="s">
        <v>267</v>
      </c>
      <c r="F7213" s="52" t="s">
        <v>166</v>
      </c>
      <c r="G7213" s="56" t="s">
        <v>93</v>
      </c>
    </row>
    <row r="7214" spans="2:14" hidden="1" x14ac:dyDescent="0.35">
      <c r="B7214" s="31">
        <v>43702</v>
      </c>
      <c r="C7214" s="26">
        <v>13.875000000000799</v>
      </c>
      <c r="E7214" s="58" t="s">
        <v>267</v>
      </c>
      <c r="F7214" s="52" t="s">
        <v>157</v>
      </c>
      <c r="G7214" s="56" t="s">
        <v>93</v>
      </c>
      <c r="I7214" s="59">
        <v>0.87535879629629632</v>
      </c>
      <c r="J7214" s="7" t="s">
        <v>39</v>
      </c>
      <c r="K7214" s="7">
        <v>51.1</v>
      </c>
      <c r="L7214" s="7">
        <v>90</v>
      </c>
      <c r="M7214" s="7">
        <v>6.35</v>
      </c>
      <c r="N7214" s="7">
        <v>1</v>
      </c>
    </row>
    <row r="7215" spans="2:14" hidden="1" x14ac:dyDescent="0.35">
      <c r="B7215" s="31">
        <v>43702</v>
      </c>
      <c r="C7215" s="26">
        <v>13.875000000000799</v>
      </c>
      <c r="E7215" s="58" t="s">
        <v>267</v>
      </c>
      <c r="F7215" s="52" t="s">
        <v>157</v>
      </c>
      <c r="G7215" s="56" t="s">
        <v>93</v>
      </c>
      <c r="I7215" s="59">
        <v>0.87537037037037047</v>
      </c>
      <c r="J7215" s="7" t="s">
        <v>39</v>
      </c>
      <c r="K7215" s="7">
        <v>55.6</v>
      </c>
      <c r="L7215" s="7">
        <v>93</v>
      </c>
      <c r="M7215" s="7">
        <v>7.14</v>
      </c>
      <c r="N7215" s="7">
        <v>1</v>
      </c>
    </row>
    <row r="7216" spans="2:14" hidden="1" x14ac:dyDescent="0.35">
      <c r="B7216" s="31">
        <v>43702</v>
      </c>
      <c r="C7216" s="26">
        <v>13.875000000000799</v>
      </c>
      <c r="E7216" s="58" t="s">
        <v>267</v>
      </c>
      <c r="F7216" s="52" t="s">
        <v>157</v>
      </c>
      <c r="G7216" s="56" t="s">
        <v>93</v>
      </c>
      <c r="I7216" s="59">
        <v>0.87540509259259258</v>
      </c>
      <c r="J7216" s="7" t="s">
        <v>39</v>
      </c>
      <c r="K7216" s="7">
        <v>63.8</v>
      </c>
      <c r="L7216" s="7">
        <v>102</v>
      </c>
      <c r="M7216" s="7">
        <v>7.84</v>
      </c>
      <c r="N7216" s="7">
        <v>1</v>
      </c>
    </row>
    <row r="7217" spans="1:16" hidden="1" x14ac:dyDescent="0.35">
      <c r="B7217" s="31">
        <v>43702</v>
      </c>
      <c r="C7217" s="26">
        <v>13.875000000000799</v>
      </c>
      <c r="E7217" s="58" t="s">
        <v>267</v>
      </c>
      <c r="F7217" s="52" t="s">
        <v>157</v>
      </c>
      <c r="G7217" s="56" t="s">
        <v>93</v>
      </c>
      <c r="I7217" s="59">
        <v>0.87542824074074066</v>
      </c>
      <c r="J7217" s="7" t="s">
        <v>39</v>
      </c>
      <c r="K7217" s="7">
        <v>63.1</v>
      </c>
      <c r="L7217" s="7">
        <v>105</v>
      </c>
      <c r="M7217" s="7">
        <v>8.4700000000000006</v>
      </c>
      <c r="N7217" s="7">
        <v>1</v>
      </c>
    </row>
    <row r="7218" spans="1:16" hidden="1" x14ac:dyDescent="0.35">
      <c r="B7218" s="31">
        <v>43702</v>
      </c>
      <c r="C7218" s="26">
        <v>13.875000000000799</v>
      </c>
      <c r="E7218" s="58" t="s">
        <v>267</v>
      </c>
      <c r="F7218" s="52" t="s">
        <v>157</v>
      </c>
      <c r="G7218" s="56" t="s">
        <v>93</v>
      </c>
      <c r="I7218" s="59">
        <v>0.87540509259259258</v>
      </c>
      <c r="J7218" s="7" t="s">
        <v>39</v>
      </c>
      <c r="K7218" s="7">
        <v>55.2</v>
      </c>
      <c r="L7218" s="7">
        <v>102</v>
      </c>
      <c r="M7218" s="7">
        <v>6.78</v>
      </c>
      <c r="N7218" s="7">
        <v>1</v>
      </c>
    </row>
    <row r="7219" spans="1:16" hidden="1" x14ac:dyDescent="0.35">
      <c r="B7219" s="31">
        <v>43702</v>
      </c>
      <c r="C7219" s="26">
        <v>13.875000000000799</v>
      </c>
      <c r="E7219" s="58" t="s">
        <v>267</v>
      </c>
      <c r="F7219" s="52" t="s">
        <v>157</v>
      </c>
      <c r="G7219" s="56" t="s">
        <v>93</v>
      </c>
      <c r="I7219" s="59">
        <v>0.87541666666666673</v>
      </c>
      <c r="J7219" s="7" t="s">
        <v>39</v>
      </c>
      <c r="K7219" s="7">
        <v>57.1</v>
      </c>
      <c r="L7219" s="7">
        <v>103</v>
      </c>
      <c r="M7219" s="7">
        <v>7.15</v>
      </c>
      <c r="N7219" s="7">
        <v>1</v>
      </c>
    </row>
    <row r="7220" spans="1:16" hidden="1" x14ac:dyDescent="0.35">
      <c r="B7220" s="31">
        <v>43702</v>
      </c>
      <c r="C7220" s="26">
        <v>13.875000000000799</v>
      </c>
      <c r="E7220" s="58" t="s">
        <v>267</v>
      </c>
      <c r="F7220" s="52" t="s">
        <v>157</v>
      </c>
      <c r="G7220" s="56" t="s">
        <v>93</v>
      </c>
      <c r="I7220" s="59">
        <v>0.87548611111111108</v>
      </c>
      <c r="J7220" s="7" t="s">
        <v>39</v>
      </c>
      <c r="K7220" s="7">
        <v>59.1</v>
      </c>
      <c r="L7220" s="7">
        <v>122</v>
      </c>
      <c r="M7220" s="7">
        <v>8.94</v>
      </c>
      <c r="N7220" s="7">
        <v>1</v>
      </c>
    </row>
    <row r="7221" spans="1:16" hidden="1" x14ac:dyDescent="0.35">
      <c r="B7221" s="31">
        <v>43702</v>
      </c>
      <c r="C7221" s="26">
        <v>13.916666666667499</v>
      </c>
    </row>
    <row r="7222" spans="1:16" hidden="1" x14ac:dyDescent="0.35">
      <c r="B7222" s="31">
        <v>43702</v>
      </c>
      <c r="C7222" s="26">
        <v>13.958333333334201</v>
      </c>
    </row>
    <row r="7223" spans="1:16" hidden="1" x14ac:dyDescent="0.35">
      <c r="B7223" s="31">
        <v>43703</v>
      </c>
      <c r="C7223" s="26">
        <v>14.000000000000901</v>
      </c>
    </row>
    <row r="7224" spans="1:16" hidden="1" x14ac:dyDescent="0.35">
      <c r="B7224" s="31">
        <v>43703</v>
      </c>
      <c r="C7224" s="26">
        <v>14.0416666666676</v>
      </c>
    </row>
    <row r="7225" spans="1:16" hidden="1" x14ac:dyDescent="0.35">
      <c r="B7225" s="31">
        <v>43703</v>
      </c>
      <c r="C7225" s="26">
        <v>14.0833333333343</v>
      </c>
    </row>
    <row r="7226" spans="1:16" hidden="1" x14ac:dyDescent="0.35">
      <c r="B7226" s="31">
        <v>43703</v>
      </c>
      <c r="C7226" s="26">
        <v>14.125000000001</v>
      </c>
    </row>
    <row r="7227" spans="1:16" hidden="1" x14ac:dyDescent="0.35">
      <c r="B7227" s="31">
        <v>43703</v>
      </c>
      <c r="C7227" s="26">
        <v>14.1666666666677</v>
      </c>
    </row>
    <row r="7228" spans="1:16" hidden="1" x14ac:dyDescent="0.35">
      <c r="B7228" s="31">
        <v>43703</v>
      </c>
      <c r="C7228" s="26">
        <v>14.2083333333344</v>
      </c>
    </row>
    <row r="7229" spans="1:16" hidden="1" x14ac:dyDescent="0.35">
      <c r="B7229" s="31">
        <v>43703</v>
      </c>
      <c r="C7229" s="26">
        <v>14.2500000000011</v>
      </c>
    </row>
    <row r="7230" spans="1:16" hidden="1" x14ac:dyDescent="0.35">
      <c r="B7230" s="31">
        <v>43703</v>
      </c>
      <c r="C7230" s="26">
        <v>14.291666666667799</v>
      </c>
    </row>
    <row r="7231" spans="1:16" hidden="1" x14ac:dyDescent="0.35">
      <c r="B7231" s="31">
        <v>43703</v>
      </c>
      <c r="C7231" s="26">
        <v>14.333333333334499</v>
      </c>
    </row>
    <row r="7232" spans="1:16" s="3" customFormat="1" hidden="1" x14ac:dyDescent="0.35">
      <c r="A7232" s="56"/>
      <c r="B7232" s="31">
        <v>43703</v>
      </c>
      <c r="C7232" s="26">
        <v>14.375000000001201</v>
      </c>
      <c r="D7232" s="52"/>
      <c r="E7232" s="58"/>
      <c r="F7232" s="52"/>
      <c r="G7232" s="56"/>
      <c r="H7232" s="56"/>
      <c r="I7232" s="59"/>
      <c r="J7232" s="7"/>
      <c r="K7232" s="7"/>
      <c r="L7232" s="7"/>
      <c r="M7232" s="7"/>
      <c r="N7232" s="7"/>
      <c r="O7232" s="7"/>
      <c r="P7232" s="7"/>
    </row>
    <row r="7233" spans="1:16" s="3" customFormat="1" hidden="1" x14ac:dyDescent="0.35">
      <c r="A7233" s="56"/>
      <c r="B7233" s="31">
        <v>43703</v>
      </c>
      <c r="C7233" s="26">
        <v>14.416666666667901</v>
      </c>
      <c r="D7233" s="52"/>
      <c r="E7233" s="58"/>
      <c r="F7233" s="52"/>
      <c r="G7233" s="56"/>
      <c r="H7233" s="56"/>
      <c r="I7233" s="59"/>
      <c r="J7233" s="7"/>
      <c r="K7233" s="7"/>
      <c r="L7233" s="7"/>
      <c r="M7233" s="7"/>
      <c r="N7233" s="7"/>
      <c r="O7233" s="7"/>
      <c r="P7233" s="7"/>
    </row>
    <row r="7234" spans="1:16" s="3" customFormat="1" hidden="1" x14ac:dyDescent="0.35">
      <c r="A7234" s="56"/>
      <c r="B7234" s="31">
        <v>43703</v>
      </c>
      <c r="C7234" s="26">
        <v>14.4583333333346</v>
      </c>
      <c r="D7234" s="52"/>
      <c r="E7234" s="58"/>
      <c r="F7234" s="52"/>
      <c r="G7234" s="56"/>
      <c r="H7234" s="56"/>
      <c r="I7234" s="59"/>
      <c r="J7234" s="7"/>
      <c r="K7234" s="7"/>
      <c r="L7234" s="7"/>
      <c r="M7234" s="7"/>
      <c r="N7234" s="7"/>
      <c r="O7234" s="7"/>
      <c r="P7234" s="7"/>
    </row>
    <row r="7235" spans="1:16" s="3" customFormat="1" hidden="1" x14ac:dyDescent="0.35">
      <c r="A7235" s="56"/>
      <c r="B7235" s="31">
        <v>43703</v>
      </c>
      <c r="C7235" s="26">
        <v>14.5000000000013</v>
      </c>
      <c r="D7235" s="52"/>
      <c r="E7235" s="58"/>
      <c r="F7235" s="52"/>
      <c r="G7235" s="56"/>
      <c r="H7235" s="56"/>
      <c r="I7235" s="59"/>
      <c r="J7235" s="7"/>
      <c r="K7235" s="7"/>
      <c r="L7235" s="7"/>
      <c r="M7235" s="7"/>
      <c r="N7235" s="7"/>
      <c r="O7235" s="7"/>
      <c r="P7235" s="7"/>
    </row>
    <row r="7236" spans="1:16" s="3" customFormat="1" hidden="1" x14ac:dyDescent="0.35">
      <c r="A7236" s="56"/>
      <c r="B7236" s="31">
        <v>43703</v>
      </c>
      <c r="C7236" s="26">
        <v>14.541666666668</v>
      </c>
      <c r="D7236" s="52"/>
      <c r="E7236" s="58"/>
      <c r="F7236" s="52"/>
      <c r="G7236" s="56"/>
      <c r="H7236" s="56"/>
      <c r="I7236" s="59"/>
      <c r="J7236" s="7"/>
      <c r="K7236" s="7"/>
      <c r="L7236" s="7"/>
      <c r="M7236" s="7"/>
      <c r="N7236" s="7"/>
      <c r="O7236" s="7"/>
      <c r="P7236" s="7"/>
    </row>
    <row r="7237" spans="1:16" s="3" customFormat="1" hidden="1" x14ac:dyDescent="0.35">
      <c r="A7237" s="56"/>
      <c r="B7237" s="31">
        <v>43703</v>
      </c>
      <c r="C7237" s="26">
        <v>14.5833333333347</v>
      </c>
      <c r="D7237" s="52"/>
      <c r="E7237" s="58"/>
      <c r="F7237" s="52"/>
      <c r="G7237" s="56"/>
      <c r="H7237" s="56"/>
      <c r="I7237" s="59"/>
      <c r="J7237" s="7"/>
      <c r="K7237" s="7"/>
      <c r="L7237" s="7"/>
      <c r="M7237" s="7"/>
      <c r="N7237" s="7"/>
      <c r="O7237" s="7"/>
      <c r="P7237" s="7"/>
    </row>
    <row r="7238" spans="1:16" s="3" customFormat="1" hidden="1" x14ac:dyDescent="0.35">
      <c r="A7238" s="56"/>
      <c r="B7238" s="31">
        <v>43703</v>
      </c>
      <c r="C7238" s="26">
        <v>14.6250000000014</v>
      </c>
      <c r="D7238" s="52"/>
      <c r="E7238" s="58"/>
      <c r="F7238" s="52"/>
      <c r="G7238" s="56"/>
      <c r="H7238" s="56"/>
      <c r="I7238" s="59"/>
      <c r="J7238" s="7"/>
      <c r="K7238" s="7"/>
      <c r="L7238" s="7"/>
      <c r="M7238" s="7"/>
      <c r="N7238" s="7"/>
      <c r="O7238" s="7"/>
      <c r="P7238" s="7"/>
    </row>
    <row r="7239" spans="1:16" s="3" customFormat="1" hidden="1" x14ac:dyDescent="0.35">
      <c r="A7239" s="56"/>
      <c r="B7239" s="31">
        <v>43703</v>
      </c>
      <c r="C7239" s="26">
        <v>14.6666666666681</v>
      </c>
      <c r="D7239" s="52"/>
      <c r="E7239" s="58"/>
      <c r="F7239" s="52"/>
      <c r="G7239" s="56"/>
      <c r="H7239" s="56"/>
      <c r="I7239" s="59"/>
      <c r="J7239" s="7"/>
      <c r="K7239" s="7"/>
      <c r="L7239" s="7"/>
      <c r="M7239" s="7"/>
      <c r="N7239" s="7"/>
      <c r="O7239" s="7"/>
      <c r="P7239" s="7"/>
    </row>
    <row r="7240" spans="1:16" s="3" customFormat="1" hidden="1" x14ac:dyDescent="0.35">
      <c r="A7240" s="56"/>
      <c r="B7240" s="31">
        <v>43703</v>
      </c>
      <c r="C7240" s="26">
        <v>14.708333333334799</v>
      </c>
      <c r="D7240" s="52"/>
      <c r="E7240" s="58"/>
      <c r="F7240" s="52"/>
      <c r="G7240" s="56"/>
      <c r="H7240" s="56"/>
      <c r="I7240" s="59"/>
      <c r="J7240" s="7"/>
      <c r="K7240" s="7"/>
      <c r="L7240" s="7"/>
      <c r="M7240" s="7"/>
      <c r="N7240" s="7"/>
      <c r="O7240" s="7"/>
      <c r="P7240" s="7"/>
    </row>
    <row r="7241" spans="1:16" s="3" customFormat="1" hidden="1" x14ac:dyDescent="0.35">
      <c r="A7241" s="56"/>
      <c r="B7241" s="31">
        <v>43703</v>
      </c>
      <c r="C7241" s="26">
        <v>14.750000000001499</v>
      </c>
      <c r="D7241" s="52"/>
      <c r="E7241" s="58"/>
      <c r="F7241" s="52"/>
      <c r="G7241" s="56"/>
      <c r="H7241" s="56"/>
      <c r="I7241" s="59"/>
      <c r="J7241" s="7"/>
      <c r="K7241" s="7"/>
      <c r="L7241" s="7"/>
      <c r="M7241" s="7"/>
      <c r="N7241" s="7"/>
      <c r="O7241" s="7"/>
      <c r="P7241" s="7"/>
    </row>
    <row r="7242" spans="1:16" s="3" customFormat="1" hidden="1" x14ac:dyDescent="0.35">
      <c r="A7242" s="56"/>
      <c r="B7242" s="31">
        <v>43703</v>
      </c>
      <c r="C7242" s="26">
        <v>14.791666666668201</v>
      </c>
      <c r="D7242" s="52"/>
      <c r="E7242" s="58"/>
      <c r="F7242" s="52"/>
      <c r="G7242" s="56"/>
      <c r="H7242" s="56"/>
      <c r="I7242" s="59"/>
      <c r="J7242" s="7"/>
      <c r="K7242" s="7"/>
      <c r="L7242" s="7"/>
      <c r="M7242" s="7"/>
      <c r="N7242" s="7"/>
      <c r="O7242" s="7"/>
      <c r="P7242" s="7"/>
    </row>
    <row r="7243" spans="1:16" s="3" customFormat="1" hidden="1" x14ac:dyDescent="0.35">
      <c r="A7243" s="56"/>
      <c r="B7243" s="31">
        <v>43703</v>
      </c>
      <c r="C7243" s="26">
        <v>14.833333333334901</v>
      </c>
      <c r="D7243" s="52"/>
      <c r="E7243" s="58"/>
      <c r="F7243" s="52"/>
      <c r="G7243" s="56"/>
      <c r="H7243" s="56"/>
      <c r="I7243" s="59"/>
      <c r="J7243" s="7"/>
      <c r="K7243" s="7"/>
      <c r="L7243" s="7"/>
      <c r="M7243" s="7"/>
      <c r="N7243" s="7"/>
      <c r="O7243" s="7"/>
      <c r="P7243" s="7"/>
    </row>
    <row r="7244" spans="1:16" s="3" customFormat="1" hidden="1" x14ac:dyDescent="0.35">
      <c r="A7244" s="56"/>
      <c r="B7244" s="31">
        <v>43703</v>
      </c>
      <c r="C7244" s="26">
        <v>14.8750000000016</v>
      </c>
      <c r="D7244" s="52"/>
      <c r="E7244" s="58"/>
      <c r="F7244" s="52"/>
      <c r="G7244" s="56"/>
      <c r="H7244" s="56"/>
      <c r="I7244" s="59"/>
      <c r="J7244" s="7"/>
      <c r="K7244" s="7"/>
      <c r="L7244" s="7"/>
      <c r="M7244" s="7"/>
      <c r="N7244" s="7"/>
      <c r="O7244" s="7"/>
      <c r="P7244" s="7"/>
    </row>
    <row r="7245" spans="1:16" s="3" customFormat="1" hidden="1" x14ac:dyDescent="0.35">
      <c r="A7245" s="56"/>
      <c r="B7245" s="31">
        <v>43703</v>
      </c>
      <c r="C7245" s="26">
        <v>14.9166666666683</v>
      </c>
      <c r="D7245" s="52"/>
      <c r="E7245" s="58"/>
      <c r="F7245" s="52"/>
      <c r="G7245" s="56"/>
      <c r="H7245" s="56"/>
      <c r="I7245" s="59"/>
      <c r="J7245" s="7"/>
      <c r="K7245" s="7"/>
      <c r="L7245" s="7"/>
      <c r="M7245" s="7"/>
      <c r="N7245" s="7"/>
      <c r="O7245" s="7"/>
      <c r="P7245" s="7"/>
    </row>
    <row r="7246" spans="1:16" s="3" customFormat="1" hidden="1" x14ac:dyDescent="0.35">
      <c r="A7246" s="56"/>
      <c r="B7246" s="31">
        <v>43703</v>
      </c>
      <c r="C7246" s="26">
        <v>14.958333333335</v>
      </c>
      <c r="D7246" s="52"/>
      <c r="E7246" s="58"/>
      <c r="F7246" s="52"/>
      <c r="G7246" s="56"/>
      <c r="H7246" s="56"/>
      <c r="I7246" s="59"/>
      <c r="J7246" s="7"/>
      <c r="K7246" s="7"/>
      <c r="L7246" s="7"/>
      <c r="M7246" s="7"/>
      <c r="N7246" s="7"/>
      <c r="O7246" s="7"/>
      <c r="P7246" s="7"/>
    </row>
    <row r="7247" spans="1:16" s="3" customFormat="1" hidden="1" x14ac:dyDescent="0.35">
      <c r="A7247" s="56"/>
      <c r="B7247" s="31">
        <v>43704</v>
      </c>
      <c r="C7247" s="26">
        <v>15.0000000000017</v>
      </c>
      <c r="D7247" s="52"/>
      <c r="E7247" s="58"/>
      <c r="F7247" s="52"/>
      <c r="G7247" s="56"/>
      <c r="H7247" s="56"/>
      <c r="I7247" s="59"/>
      <c r="J7247" s="7"/>
      <c r="K7247" s="7"/>
      <c r="L7247" s="7"/>
      <c r="M7247" s="7"/>
      <c r="N7247" s="7"/>
      <c r="O7247" s="7"/>
      <c r="P7247" s="7"/>
    </row>
    <row r="7248" spans="1:16" s="3" customFormat="1" hidden="1" x14ac:dyDescent="0.35">
      <c r="A7248" s="56"/>
      <c r="B7248" s="31">
        <v>43704</v>
      </c>
      <c r="C7248" s="26">
        <v>15.0416666666684</v>
      </c>
      <c r="D7248" s="52"/>
      <c r="E7248" s="58"/>
      <c r="F7248" s="52"/>
      <c r="G7248" s="56"/>
      <c r="H7248" s="56"/>
      <c r="I7248" s="59"/>
      <c r="J7248" s="7"/>
      <c r="K7248" s="7"/>
      <c r="L7248" s="7"/>
      <c r="M7248" s="7"/>
      <c r="N7248" s="7"/>
      <c r="O7248" s="7"/>
      <c r="P7248" s="7"/>
    </row>
    <row r="7249" spans="1:16" s="3" customFormat="1" hidden="1" x14ac:dyDescent="0.35">
      <c r="A7249" s="56"/>
      <c r="B7249" s="31">
        <v>43704</v>
      </c>
      <c r="C7249" s="26">
        <v>15.0833333333351</v>
      </c>
      <c r="D7249" s="52"/>
      <c r="E7249" s="58"/>
      <c r="F7249" s="52"/>
      <c r="G7249" s="56"/>
      <c r="H7249" s="56"/>
      <c r="I7249" s="59"/>
      <c r="J7249" s="7"/>
      <c r="K7249" s="7"/>
      <c r="L7249" s="7"/>
      <c r="M7249" s="7"/>
      <c r="N7249" s="7"/>
      <c r="O7249" s="7"/>
      <c r="P7249" s="7"/>
    </row>
    <row r="7250" spans="1:16" s="3" customFormat="1" hidden="1" x14ac:dyDescent="0.35">
      <c r="A7250" s="56"/>
      <c r="B7250" s="31">
        <v>43704</v>
      </c>
      <c r="C7250" s="26">
        <v>15.125000000001799</v>
      </c>
      <c r="D7250" s="52"/>
      <c r="E7250" s="58"/>
      <c r="F7250" s="52"/>
      <c r="G7250" s="56"/>
      <c r="H7250" s="56"/>
      <c r="I7250" s="59"/>
      <c r="J7250" s="7"/>
      <c r="K7250" s="7"/>
      <c r="L7250" s="7"/>
      <c r="M7250" s="7"/>
      <c r="N7250" s="7"/>
      <c r="O7250" s="7"/>
      <c r="P7250" s="7"/>
    </row>
    <row r="7251" spans="1:16" s="3" customFormat="1" hidden="1" x14ac:dyDescent="0.35">
      <c r="A7251" s="56"/>
      <c r="B7251" s="31">
        <v>43704</v>
      </c>
      <c r="C7251" s="26">
        <v>15.166666666668499</v>
      </c>
      <c r="D7251" s="52"/>
      <c r="E7251" s="58"/>
      <c r="F7251" s="52"/>
      <c r="G7251" s="56"/>
      <c r="H7251" s="56"/>
      <c r="I7251" s="59"/>
      <c r="J7251" s="7"/>
      <c r="K7251" s="7"/>
      <c r="L7251" s="7"/>
      <c r="M7251" s="7"/>
      <c r="N7251" s="7"/>
      <c r="O7251" s="7"/>
      <c r="P7251" s="7"/>
    </row>
    <row r="7252" spans="1:16" s="3" customFormat="1" hidden="1" x14ac:dyDescent="0.35">
      <c r="A7252" s="56"/>
      <c r="B7252" s="31">
        <v>43704</v>
      </c>
      <c r="C7252" s="26">
        <v>15.208333333335201</v>
      </c>
      <c r="D7252" s="52"/>
      <c r="E7252" s="58"/>
      <c r="F7252" s="52"/>
      <c r="G7252" s="56"/>
      <c r="H7252" s="56"/>
      <c r="I7252" s="59"/>
      <c r="J7252" s="7"/>
      <c r="K7252" s="7"/>
      <c r="L7252" s="7"/>
      <c r="M7252" s="7"/>
      <c r="N7252" s="7"/>
      <c r="O7252" s="7"/>
      <c r="P7252" s="7"/>
    </row>
    <row r="7253" spans="1:16" s="3" customFormat="1" hidden="1" x14ac:dyDescent="0.35">
      <c r="A7253" s="56"/>
      <c r="B7253" s="31">
        <v>43704</v>
      </c>
      <c r="C7253" s="26">
        <v>15.250000000001901</v>
      </c>
      <c r="D7253" s="52"/>
      <c r="E7253" s="58"/>
      <c r="F7253" s="52"/>
      <c r="G7253" s="56"/>
      <c r="H7253" s="56"/>
      <c r="I7253" s="59"/>
      <c r="J7253" s="7"/>
      <c r="K7253" s="7"/>
      <c r="L7253" s="7"/>
      <c r="M7253" s="7"/>
      <c r="N7253" s="7"/>
      <c r="O7253" s="7"/>
      <c r="P7253" s="7"/>
    </row>
    <row r="7254" spans="1:16" s="3" customFormat="1" hidden="1" x14ac:dyDescent="0.35">
      <c r="A7254" s="56"/>
      <c r="B7254" s="31">
        <v>43704</v>
      </c>
      <c r="C7254" s="26">
        <v>15.291666666668601</v>
      </c>
      <c r="D7254" s="52"/>
      <c r="E7254" s="58"/>
      <c r="F7254" s="52"/>
      <c r="G7254" s="56"/>
      <c r="H7254" s="56"/>
      <c r="I7254" s="59"/>
      <c r="J7254" s="7"/>
      <c r="K7254" s="7"/>
      <c r="L7254" s="7"/>
      <c r="M7254" s="7"/>
      <c r="N7254" s="7"/>
      <c r="O7254" s="7"/>
      <c r="P7254" s="7"/>
    </row>
    <row r="7255" spans="1:16" s="3" customFormat="1" hidden="1" x14ac:dyDescent="0.35">
      <c r="A7255" s="56"/>
      <c r="B7255" s="31">
        <v>43704</v>
      </c>
      <c r="C7255" s="26">
        <v>15.3333333333353</v>
      </c>
      <c r="D7255" s="52"/>
      <c r="E7255" s="58"/>
      <c r="F7255" s="52"/>
      <c r="G7255" s="56"/>
      <c r="H7255" s="56"/>
      <c r="I7255" s="59"/>
      <c r="J7255" s="7"/>
      <c r="K7255" s="7"/>
      <c r="L7255" s="7"/>
      <c r="M7255" s="7"/>
      <c r="N7255" s="7"/>
      <c r="O7255" s="7"/>
      <c r="P7255" s="7"/>
    </row>
    <row r="7256" spans="1:16" s="3" customFormat="1" hidden="1" x14ac:dyDescent="0.35">
      <c r="A7256" s="56"/>
      <c r="B7256" s="31">
        <v>43704</v>
      </c>
      <c r="C7256" s="26">
        <v>15.375000000002</v>
      </c>
      <c r="D7256" s="52"/>
      <c r="E7256" s="58"/>
      <c r="F7256" s="52"/>
      <c r="G7256" s="56"/>
      <c r="H7256" s="56"/>
      <c r="I7256" s="59"/>
      <c r="J7256" s="7"/>
      <c r="K7256" s="7"/>
      <c r="L7256" s="7"/>
      <c r="M7256" s="7"/>
      <c r="N7256" s="7"/>
      <c r="O7256" s="7"/>
      <c r="P7256" s="7"/>
    </row>
    <row r="7257" spans="1:16" s="3" customFormat="1" hidden="1" x14ac:dyDescent="0.35">
      <c r="A7257" s="56"/>
      <c r="B7257" s="31">
        <v>43704</v>
      </c>
      <c r="C7257" s="26">
        <v>15.4166666666687</v>
      </c>
      <c r="D7257" s="52"/>
      <c r="E7257" s="58"/>
      <c r="F7257" s="52"/>
      <c r="G7257" s="56"/>
      <c r="H7257" s="56"/>
      <c r="I7257" s="59"/>
      <c r="J7257" s="7"/>
      <c r="K7257" s="7"/>
      <c r="L7257" s="7"/>
      <c r="M7257" s="7"/>
      <c r="N7257" s="7"/>
      <c r="O7257" s="7"/>
      <c r="P7257" s="7"/>
    </row>
    <row r="7258" spans="1:16" s="3" customFormat="1" hidden="1" x14ac:dyDescent="0.35">
      <c r="A7258" s="56"/>
      <c r="B7258" s="31">
        <v>43704</v>
      </c>
      <c r="C7258" s="26">
        <v>15.4583333333354</v>
      </c>
      <c r="D7258" s="52"/>
      <c r="E7258" s="58"/>
      <c r="F7258" s="52"/>
      <c r="G7258" s="56"/>
      <c r="H7258" s="56"/>
      <c r="I7258" s="59"/>
      <c r="J7258" s="7"/>
      <c r="K7258" s="7"/>
      <c r="L7258" s="7"/>
      <c r="M7258" s="7"/>
      <c r="N7258" s="7"/>
      <c r="O7258" s="7"/>
      <c r="P7258" s="7"/>
    </row>
    <row r="7259" spans="1:16" s="3" customFormat="1" hidden="1" x14ac:dyDescent="0.35">
      <c r="A7259" s="56"/>
      <c r="B7259" s="31">
        <v>43704</v>
      </c>
      <c r="C7259" s="26">
        <v>15.5000000000021</v>
      </c>
      <c r="D7259" s="52"/>
      <c r="E7259" s="58"/>
      <c r="F7259" s="52"/>
      <c r="G7259" s="56"/>
      <c r="H7259" s="56"/>
      <c r="I7259" s="59"/>
      <c r="J7259" s="7"/>
      <c r="K7259" s="7"/>
      <c r="L7259" s="7"/>
      <c r="M7259" s="7"/>
      <c r="N7259" s="7"/>
      <c r="O7259" s="7"/>
      <c r="P7259" s="7"/>
    </row>
    <row r="7260" spans="1:16" s="3" customFormat="1" hidden="1" x14ac:dyDescent="0.35">
      <c r="A7260" s="56"/>
      <c r="B7260" s="31">
        <v>43704</v>
      </c>
      <c r="C7260" s="26">
        <v>15.541666666668799</v>
      </c>
      <c r="D7260" s="52"/>
      <c r="E7260" s="58"/>
      <c r="F7260" s="52"/>
      <c r="G7260" s="56"/>
      <c r="H7260" s="56"/>
      <c r="I7260" s="59"/>
      <c r="J7260" s="7"/>
      <c r="K7260" s="7"/>
      <c r="L7260" s="7"/>
      <c r="M7260" s="7"/>
      <c r="N7260" s="7"/>
      <c r="O7260" s="7"/>
      <c r="P7260" s="7"/>
    </row>
    <row r="7261" spans="1:16" s="3" customFormat="1" hidden="1" x14ac:dyDescent="0.35">
      <c r="A7261" s="56"/>
      <c r="B7261" s="31">
        <v>43704</v>
      </c>
      <c r="C7261" s="26">
        <v>15.583333333335499</v>
      </c>
      <c r="D7261" s="52"/>
      <c r="E7261" s="58"/>
      <c r="F7261" s="52"/>
      <c r="G7261" s="56"/>
      <c r="H7261" s="56"/>
      <c r="I7261" s="59"/>
      <c r="J7261" s="7"/>
      <c r="K7261" s="7"/>
      <c r="L7261" s="7"/>
      <c r="M7261" s="7"/>
      <c r="N7261" s="7"/>
      <c r="O7261" s="7"/>
      <c r="P7261" s="7"/>
    </row>
    <row r="7262" spans="1:16" s="3" customFormat="1" hidden="1" x14ac:dyDescent="0.35">
      <c r="A7262" s="56"/>
      <c r="B7262" s="31">
        <v>43704</v>
      </c>
      <c r="C7262" s="26">
        <v>15.625000000002199</v>
      </c>
      <c r="D7262" s="52"/>
      <c r="E7262" s="58"/>
      <c r="F7262" s="52"/>
      <c r="G7262" s="56"/>
      <c r="H7262" s="56"/>
      <c r="I7262" s="59"/>
      <c r="J7262" s="7"/>
      <c r="K7262" s="7"/>
      <c r="L7262" s="7"/>
      <c r="M7262" s="7"/>
      <c r="N7262" s="7"/>
      <c r="O7262" s="7"/>
      <c r="P7262" s="7"/>
    </row>
    <row r="7263" spans="1:16" s="3" customFormat="1" hidden="1" x14ac:dyDescent="0.35">
      <c r="A7263" s="56"/>
      <c r="B7263" s="31">
        <v>43704</v>
      </c>
      <c r="C7263" s="26">
        <v>15.666666666668901</v>
      </c>
      <c r="D7263" s="52"/>
      <c r="E7263" s="58"/>
      <c r="F7263" s="52"/>
      <c r="G7263" s="56"/>
      <c r="H7263" s="56"/>
      <c r="I7263" s="59"/>
      <c r="J7263" s="7"/>
      <c r="K7263" s="7"/>
      <c r="L7263" s="7"/>
      <c r="M7263" s="7"/>
      <c r="N7263" s="7"/>
      <c r="O7263" s="7"/>
      <c r="P7263" s="7"/>
    </row>
    <row r="7264" spans="1:16" s="3" customFormat="1" hidden="1" x14ac:dyDescent="0.35">
      <c r="A7264" s="56"/>
      <c r="B7264" s="31">
        <v>43704</v>
      </c>
      <c r="C7264" s="26">
        <v>15.708333333335601</v>
      </c>
      <c r="D7264" s="52"/>
      <c r="E7264" s="58"/>
      <c r="F7264" s="52"/>
      <c r="G7264" s="56"/>
      <c r="H7264" s="56"/>
      <c r="I7264" s="59"/>
      <c r="J7264" s="7"/>
      <c r="K7264" s="7"/>
      <c r="L7264" s="7"/>
      <c r="M7264" s="7"/>
      <c r="N7264" s="7"/>
      <c r="O7264" s="7"/>
      <c r="P7264" s="7"/>
    </row>
    <row r="7265" spans="1:16" s="3" customFormat="1" hidden="1" x14ac:dyDescent="0.35">
      <c r="A7265" s="56"/>
      <c r="B7265" s="31">
        <v>43704</v>
      </c>
      <c r="C7265" s="26">
        <v>15.7500000000023</v>
      </c>
      <c r="D7265" s="52"/>
      <c r="E7265" s="58"/>
      <c r="F7265" s="52"/>
      <c r="G7265" s="56"/>
      <c r="H7265" s="56"/>
      <c r="I7265" s="59"/>
      <c r="J7265" s="7"/>
      <c r="K7265" s="7"/>
      <c r="L7265" s="7"/>
      <c r="M7265" s="7"/>
      <c r="N7265" s="7"/>
      <c r="O7265" s="7"/>
      <c r="P7265" s="7"/>
    </row>
    <row r="7266" spans="1:16" s="3" customFormat="1" hidden="1" x14ac:dyDescent="0.35">
      <c r="A7266" s="56"/>
      <c r="B7266" s="31">
        <v>43704</v>
      </c>
      <c r="C7266" s="26">
        <v>15.791666666669</v>
      </c>
      <c r="D7266" s="52"/>
      <c r="E7266" s="58"/>
      <c r="F7266" s="52"/>
      <c r="G7266" s="56"/>
      <c r="H7266" s="56"/>
      <c r="I7266" s="59"/>
      <c r="J7266" s="7"/>
      <c r="K7266" s="7"/>
      <c r="L7266" s="7"/>
      <c r="M7266" s="7"/>
      <c r="N7266" s="7"/>
      <c r="O7266" s="7"/>
      <c r="P7266" s="7"/>
    </row>
    <row r="7267" spans="1:16" s="3" customFormat="1" hidden="1" x14ac:dyDescent="0.35">
      <c r="A7267" s="56"/>
      <c r="B7267" s="31">
        <v>43704</v>
      </c>
      <c r="C7267" s="26">
        <v>15.8333333333357</v>
      </c>
      <c r="D7267" s="52"/>
      <c r="E7267" s="58"/>
      <c r="F7267" s="52"/>
      <c r="G7267" s="56"/>
      <c r="H7267" s="56"/>
      <c r="I7267" s="59"/>
      <c r="J7267" s="7"/>
      <c r="K7267" s="7"/>
      <c r="L7267" s="7"/>
      <c r="M7267" s="7"/>
      <c r="N7267" s="7"/>
      <c r="O7267" s="7"/>
      <c r="P7267" s="7"/>
    </row>
    <row r="7268" spans="1:16" s="3" customFormat="1" hidden="1" x14ac:dyDescent="0.35">
      <c r="A7268" s="56"/>
      <c r="B7268" s="31">
        <v>43704</v>
      </c>
      <c r="C7268" s="26">
        <v>15.8750000000024</v>
      </c>
      <c r="D7268" s="52"/>
      <c r="E7268" s="58"/>
      <c r="F7268" s="52"/>
      <c r="G7268" s="56"/>
      <c r="H7268" s="56"/>
      <c r="I7268" s="59"/>
      <c r="J7268" s="7"/>
      <c r="K7268" s="7"/>
      <c r="L7268" s="7"/>
      <c r="M7268" s="7"/>
      <c r="N7268" s="7"/>
      <c r="O7268" s="7"/>
      <c r="P7268" s="7"/>
    </row>
    <row r="7269" spans="1:16" s="3" customFormat="1" hidden="1" x14ac:dyDescent="0.35">
      <c r="A7269" s="56"/>
      <c r="B7269" s="31">
        <v>43704</v>
      </c>
      <c r="C7269" s="26">
        <v>15.9166666666691</v>
      </c>
      <c r="D7269" s="52"/>
      <c r="E7269" s="58"/>
      <c r="F7269" s="52"/>
      <c r="G7269" s="56"/>
      <c r="H7269" s="56"/>
      <c r="I7269" s="59"/>
      <c r="J7269" s="7"/>
      <c r="K7269" s="7"/>
      <c r="L7269" s="7"/>
      <c r="M7269" s="7"/>
      <c r="N7269" s="7"/>
      <c r="O7269" s="7"/>
      <c r="P7269" s="7"/>
    </row>
    <row r="7270" spans="1:16" s="3" customFormat="1" hidden="1" x14ac:dyDescent="0.35">
      <c r="A7270" s="56"/>
      <c r="B7270" s="31">
        <v>43704</v>
      </c>
      <c r="C7270" s="26">
        <v>15.9583333333358</v>
      </c>
      <c r="D7270" s="52"/>
      <c r="E7270" s="58"/>
      <c r="F7270" s="52"/>
      <c r="G7270" s="56"/>
      <c r="H7270" s="56"/>
      <c r="I7270" s="59"/>
      <c r="J7270" s="7"/>
      <c r="K7270" s="7"/>
      <c r="L7270" s="7"/>
      <c r="M7270" s="7"/>
      <c r="N7270" s="7"/>
      <c r="O7270" s="7"/>
      <c r="P7270" s="7"/>
    </row>
    <row r="7271" spans="1:16" s="3" customFormat="1" hidden="1" x14ac:dyDescent="0.35">
      <c r="A7271" s="56"/>
      <c r="B7271" s="31">
        <v>43705</v>
      </c>
      <c r="C7271" s="26">
        <v>16.000000000002501</v>
      </c>
      <c r="D7271" s="52"/>
      <c r="E7271" s="58"/>
      <c r="F7271" s="52"/>
      <c r="G7271" s="56"/>
      <c r="H7271" s="56"/>
      <c r="I7271" s="59"/>
      <c r="J7271" s="7"/>
      <c r="K7271" s="7"/>
      <c r="L7271" s="7"/>
      <c r="M7271" s="7"/>
      <c r="N7271" s="7"/>
      <c r="O7271" s="7"/>
      <c r="P7271" s="7"/>
    </row>
    <row r="7272" spans="1:16" s="3" customFormat="1" hidden="1" x14ac:dyDescent="0.35">
      <c r="A7272" s="56"/>
      <c r="B7272" s="31">
        <v>43705</v>
      </c>
      <c r="C7272" s="26">
        <v>16.041666666669201</v>
      </c>
      <c r="D7272" s="52"/>
      <c r="E7272" s="58"/>
      <c r="F7272" s="52"/>
      <c r="G7272" s="56"/>
      <c r="H7272" s="56"/>
      <c r="I7272" s="59"/>
      <c r="J7272" s="7"/>
      <c r="K7272" s="7"/>
      <c r="L7272" s="7"/>
      <c r="M7272" s="7"/>
      <c r="N7272" s="7"/>
      <c r="O7272" s="7"/>
      <c r="P7272" s="7"/>
    </row>
    <row r="7273" spans="1:16" s="3" customFormat="1" hidden="1" x14ac:dyDescent="0.35">
      <c r="A7273" s="56"/>
      <c r="B7273" s="31">
        <v>43705</v>
      </c>
      <c r="C7273" s="26">
        <v>16.083333333335901</v>
      </c>
      <c r="D7273" s="52"/>
      <c r="E7273" s="58"/>
      <c r="F7273" s="52"/>
      <c r="G7273" s="56"/>
      <c r="H7273" s="56"/>
      <c r="I7273" s="59"/>
      <c r="J7273" s="7"/>
      <c r="K7273" s="7"/>
      <c r="L7273" s="7"/>
      <c r="M7273" s="7"/>
      <c r="N7273" s="7"/>
      <c r="O7273" s="7"/>
      <c r="P7273" s="7"/>
    </row>
    <row r="7274" spans="1:16" s="3" customFormat="1" hidden="1" x14ac:dyDescent="0.35">
      <c r="A7274" s="56"/>
      <c r="B7274" s="31">
        <v>43705</v>
      </c>
      <c r="C7274" s="26">
        <v>16.125000000002601</v>
      </c>
      <c r="D7274" s="52"/>
      <c r="E7274" s="58"/>
      <c r="F7274" s="52"/>
      <c r="G7274" s="56"/>
      <c r="H7274" s="56"/>
      <c r="I7274" s="59"/>
      <c r="J7274" s="7"/>
      <c r="K7274" s="7"/>
      <c r="L7274" s="7"/>
      <c r="M7274" s="7"/>
      <c r="N7274" s="7"/>
      <c r="O7274" s="7"/>
      <c r="P7274" s="7"/>
    </row>
    <row r="7275" spans="1:16" s="3" customFormat="1" hidden="1" x14ac:dyDescent="0.35">
      <c r="A7275" s="56"/>
      <c r="B7275" s="31">
        <v>43705</v>
      </c>
      <c r="C7275" s="26">
        <v>16.1666666666693</v>
      </c>
      <c r="D7275" s="52"/>
      <c r="E7275" s="58"/>
      <c r="F7275" s="52"/>
      <c r="G7275" s="56"/>
      <c r="H7275" s="56"/>
      <c r="I7275" s="59"/>
      <c r="J7275" s="7"/>
      <c r="K7275" s="7"/>
      <c r="L7275" s="7"/>
      <c r="M7275" s="7"/>
      <c r="N7275" s="7"/>
      <c r="O7275" s="7"/>
      <c r="P7275" s="7"/>
    </row>
    <row r="7276" spans="1:16" s="3" customFormat="1" hidden="1" x14ac:dyDescent="0.35">
      <c r="A7276" s="56"/>
      <c r="B7276" s="31">
        <v>43705</v>
      </c>
      <c r="C7276" s="26">
        <v>16.208333333336</v>
      </c>
      <c r="D7276" s="52"/>
      <c r="E7276" s="58"/>
      <c r="F7276" s="52"/>
      <c r="G7276" s="56"/>
      <c r="H7276" s="56"/>
      <c r="I7276" s="59"/>
      <c r="J7276" s="7"/>
      <c r="K7276" s="7"/>
      <c r="L7276" s="7"/>
      <c r="M7276" s="7"/>
      <c r="N7276" s="7"/>
      <c r="O7276" s="7"/>
      <c r="P7276" s="7"/>
    </row>
    <row r="7277" spans="1:16" s="3" customFormat="1" hidden="1" x14ac:dyDescent="0.35">
      <c r="A7277" s="56"/>
      <c r="B7277" s="31">
        <v>43705</v>
      </c>
      <c r="C7277" s="26">
        <v>16.2500000000027</v>
      </c>
      <c r="D7277" s="52"/>
      <c r="E7277" s="58"/>
      <c r="F7277" s="52"/>
      <c r="G7277" s="56"/>
      <c r="H7277" s="56"/>
      <c r="I7277" s="59"/>
      <c r="J7277" s="7"/>
      <c r="K7277" s="7"/>
      <c r="L7277" s="7"/>
      <c r="M7277" s="7"/>
      <c r="N7277" s="7"/>
      <c r="O7277" s="7"/>
      <c r="P7277" s="7"/>
    </row>
    <row r="7278" spans="1:16" s="3" customFormat="1" hidden="1" x14ac:dyDescent="0.35">
      <c r="A7278" s="56"/>
      <c r="B7278" s="31">
        <v>43705</v>
      </c>
      <c r="C7278" s="26">
        <v>16.2916666666694</v>
      </c>
      <c r="D7278" s="52"/>
      <c r="E7278" s="58"/>
      <c r="F7278" s="52"/>
      <c r="G7278" s="56"/>
      <c r="H7278" s="56"/>
      <c r="I7278" s="59"/>
      <c r="J7278" s="7"/>
      <c r="K7278" s="7"/>
      <c r="L7278" s="7"/>
      <c r="M7278" s="7"/>
      <c r="N7278" s="7"/>
      <c r="O7278" s="7"/>
      <c r="P7278" s="7"/>
    </row>
    <row r="7279" spans="1:16" s="3" customFormat="1" hidden="1" x14ac:dyDescent="0.35">
      <c r="A7279" s="56"/>
      <c r="B7279" s="31">
        <v>43705</v>
      </c>
      <c r="C7279" s="26">
        <v>16.3333333333361</v>
      </c>
      <c r="D7279" s="52"/>
      <c r="E7279" s="58"/>
      <c r="F7279" s="52"/>
      <c r="G7279" s="56"/>
      <c r="H7279" s="56"/>
      <c r="I7279" s="59"/>
      <c r="J7279" s="7"/>
      <c r="K7279" s="7"/>
      <c r="L7279" s="7"/>
      <c r="M7279" s="7"/>
      <c r="N7279" s="7"/>
      <c r="O7279" s="7"/>
      <c r="P7279" s="7"/>
    </row>
    <row r="7280" spans="1:16" hidden="1" x14ac:dyDescent="0.35">
      <c r="B7280" s="31">
        <v>43705</v>
      </c>
      <c r="C7280" s="26">
        <v>16.3750000000028</v>
      </c>
    </row>
    <row r="7281" spans="2:15" hidden="1" x14ac:dyDescent="0.35">
      <c r="B7281" s="31">
        <v>43705</v>
      </c>
      <c r="C7281" s="26">
        <v>16.416666666669499</v>
      </c>
    </row>
    <row r="7282" spans="2:15" hidden="1" x14ac:dyDescent="0.35">
      <c r="B7282" s="31">
        <v>43705</v>
      </c>
      <c r="C7282" s="26">
        <v>16.458333333336199</v>
      </c>
    </row>
    <row r="7283" spans="2:15" hidden="1" x14ac:dyDescent="0.35">
      <c r="B7283" s="31">
        <v>43705</v>
      </c>
      <c r="C7283" s="26">
        <v>16.500000000002899</v>
      </c>
      <c r="O7283" s="48" t="s">
        <v>237</v>
      </c>
    </row>
    <row r="7284" spans="2:15" hidden="1" x14ac:dyDescent="0.35">
      <c r="B7284" s="31">
        <v>43705</v>
      </c>
      <c r="C7284" s="26">
        <v>16.541666666669599</v>
      </c>
      <c r="I7284" s="59" t="s">
        <v>70</v>
      </c>
    </row>
    <row r="7285" spans="2:15" hidden="1" x14ac:dyDescent="0.35">
      <c r="B7285" s="31">
        <v>43705</v>
      </c>
      <c r="C7285" s="26">
        <v>16.583333333336299</v>
      </c>
      <c r="I7285" s="59" t="s">
        <v>70</v>
      </c>
    </row>
    <row r="7286" spans="2:15" hidden="1" x14ac:dyDescent="0.35">
      <c r="B7286" s="31">
        <v>43705</v>
      </c>
      <c r="C7286" s="26">
        <v>16.625000000002998</v>
      </c>
      <c r="I7286" s="59" t="s">
        <v>70</v>
      </c>
    </row>
    <row r="7287" spans="2:15" hidden="1" x14ac:dyDescent="0.35">
      <c r="B7287" s="31">
        <v>43705</v>
      </c>
      <c r="C7287" s="26">
        <v>16.666666666669698</v>
      </c>
      <c r="I7287" s="59" t="s">
        <v>70</v>
      </c>
    </row>
    <row r="7288" spans="2:15" hidden="1" x14ac:dyDescent="0.35">
      <c r="B7288" s="31">
        <v>43705</v>
      </c>
      <c r="C7288" s="26">
        <v>16.708333333336402</v>
      </c>
      <c r="I7288" s="59" t="s">
        <v>70</v>
      </c>
    </row>
    <row r="7289" spans="2:15" hidden="1" x14ac:dyDescent="0.35">
      <c r="B7289" s="31">
        <v>43705</v>
      </c>
      <c r="C7289" s="26">
        <v>16.750000000003102</v>
      </c>
      <c r="I7289" s="59" t="s">
        <v>70</v>
      </c>
    </row>
    <row r="7290" spans="2:15" hidden="1" x14ac:dyDescent="0.35">
      <c r="B7290" s="31">
        <v>43705</v>
      </c>
      <c r="C7290" s="26">
        <v>16.791666666669801</v>
      </c>
      <c r="I7290" s="59" t="s">
        <v>70</v>
      </c>
    </row>
    <row r="7291" spans="2:15" hidden="1" x14ac:dyDescent="0.35">
      <c r="B7291" s="31">
        <v>43705</v>
      </c>
      <c r="C7291" s="26">
        <v>16.833333333336501</v>
      </c>
      <c r="I7291" s="59" t="s">
        <v>70</v>
      </c>
    </row>
    <row r="7292" spans="2:15" hidden="1" x14ac:dyDescent="0.35">
      <c r="B7292" s="31">
        <v>43705</v>
      </c>
      <c r="C7292" s="26">
        <v>16.875000000003201</v>
      </c>
      <c r="I7292" s="59" t="s">
        <v>70</v>
      </c>
    </row>
    <row r="7293" spans="2:15" hidden="1" x14ac:dyDescent="0.35">
      <c r="B7293" s="31">
        <v>43705</v>
      </c>
      <c r="C7293" s="26">
        <v>16.916666666669901</v>
      </c>
      <c r="I7293" s="59" t="s">
        <v>70</v>
      </c>
    </row>
    <row r="7294" spans="2:15" hidden="1" x14ac:dyDescent="0.35">
      <c r="B7294" s="31">
        <v>43705</v>
      </c>
      <c r="C7294" s="26">
        <v>16.958333333336601</v>
      </c>
      <c r="I7294" s="59" t="s">
        <v>70</v>
      </c>
    </row>
    <row r="7295" spans="2:15" hidden="1" x14ac:dyDescent="0.35">
      <c r="B7295" s="31">
        <v>43706</v>
      </c>
      <c r="C7295" s="26">
        <v>17.0000000000033</v>
      </c>
      <c r="I7295" s="59" t="s">
        <v>70</v>
      </c>
    </row>
    <row r="7296" spans="2:15" hidden="1" x14ac:dyDescent="0.35">
      <c r="B7296" s="31">
        <v>43706</v>
      </c>
      <c r="C7296" s="26">
        <v>17.04166666667</v>
      </c>
      <c r="I7296" s="59" t="s">
        <v>70</v>
      </c>
    </row>
    <row r="7297" spans="1:16" hidden="1" x14ac:dyDescent="0.35">
      <c r="B7297" s="31">
        <v>43706</v>
      </c>
      <c r="C7297" s="26">
        <v>17.0833333333367</v>
      </c>
      <c r="I7297" s="59" t="s">
        <v>70</v>
      </c>
    </row>
    <row r="7298" spans="1:16" hidden="1" x14ac:dyDescent="0.35">
      <c r="B7298" s="31">
        <v>43706</v>
      </c>
      <c r="C7298" s="26">
        <v>17.1250000000034</v>
      </c>
      <c r="I7298" s="59" t="s">
        <v>70</v>
      </c>
    </row>
    <row r="7299" spans="1:16" hidden="1" x14ac:dyDescent="0.35">
      <c r="B7299" s="31">
        <v>43706</v>
      </c>
      <c r="C7299" s="26">
        <v>17.1666666666701</v>
      </c>
      <c r="I7299" s="59" t="s">
        <v>70</v>
      </c>
    </row>
    <row r="7300" spans="1:16" hidden="1" x14ac:dyDescent="0.35">
      <c r="B7300" s="31">
        <v>43706</v>
      </c>
      <c r="C7300" s="26">
        <v>17.2083333333368</v>
      </c>
      <c r="I7300" s="59" t="s">
        <v>70</v>
      </c>
    </row>
    <row r="7301" spans="1:16" hidden="1" x14ac:dyDescent="0.35">
      <c r="B7301" s="31">
        <v>43706</v>
      </c>
      <c r="C7301" s="26">
        <v>17.250000000003499</v>
      </c>
      <c r="I7301" s="59" t="s">
        <v>70</v>
      </c>
    </row>
    <row r="7302" spans="1:16" hidden="1" x14ac:dyDescent="0.35">
      <c r="B7302" s="31">
        <v>43706</v>
      </c>
      <c r="C7302" s="26">
        <v>17.291666666670199</v>
      </c>
      <c r="I7302" s="59" t="s">
        <v>70</v>
      </c>
    </row>
    <row r="7303" spans="1:16" hidden="1" x14ac:dyDescent="0.35">
      <c r="B7303" s="31">
        <v>43706</v>
      </c>
      <c r="C7303" s="26">
        <v>17.333333333336899</v>
      </c>
      <c r="I7303" s="59" t="s">
        <v>70</v>
      </c>
    </row>
    <row r="7304" spans="1:16" hidden="1" x14ac:dyDescent="0.35">
      <c r="B7304" s="31">
        <v>43706</v>
      </c>
      <c r="C7304" s="26">
        <v>17.375000000003599</v>
      </c>
      <c r="I7304" s="59" t="s">
        <v>70</v>
      </c>
    </row>
    <row r="7305" spans="1:16" hidden="1" x14ac:dyDescent="0.35">
      <c r="B7305" s="31">
        <v>43706</v>
      </c>
      <c r="C7305" s="26">
        <v>17.416666666670299</v>
      </c>
      <c r="I7305" s="59" t="s">
        <v>70</v>
      </c>
    </row>
    <row r="7306" spans="1:16" hidden="1" x14ac:dyDescent="0.35">
      <c r="B7306" s="31">
        <v>43706</v>
      </c>
      <c r="C7306" s="26">
        <v>17.458333333336999</v>
      </c>
      <c r="I7306" s="59" t="s">
        <v>70</v>
      </c>
    </row>
    <row r="7307" spans="1:16" hidden="1" x14ac:dyDescent="0.35">
      <c r="B7307" s="31">
        <v>43706</v>
      </c>
      <c r="C7307" s="26">
        <v>17.500000000003698</v>
      </c>
      <c r="I7307" s="59" t="s">
        <v>70</v>
      </c>
    </row>
    <row r="7308" spans="1:16" hidden="1" x14ac:dyDescent="0.35">
      <c r="B7308" s="31">
        <v>43706</v>
      </c>
      <c r="C7308" s="26">
        <v>17.541666666670402</v>
      </c>
      <c r="I7308" s="59" t="s">
        <v>70</v>
      </c>
    </row>
    <row r="7309" spans="1:16" hidden="1" x14ac:dyDescent="0.35">
      <c r="B7309" s="31">
        <v>43706</v>
      </c>
      <c r="C7309" s="26">
        <v>17.583333333337102</v>
      </c>
      <c r="I7309" s="59" t="s">
        <v>70</v>
      </c>
    </row>
    <row r="7310" spans="1:16" hidden="1" x14ac:dyDescent="0.35">
      <c r="B7310" s="31">
        <v>43706</v>
      </c>
      <c r="C7310" s="26">
        <v>17.625000000003801</v>
      </c>
      <c r="I7310" s="59" t="s">
        <v>70</v>
      </c>
    </row>
    <row r="7311" spans="1:16" hidden="1" x14ac:dyDescent="0.35">
      <c r="B7311" s="31">
        <v>43706</v>
      </c>
      <c r="C7311" s="26">
        <v>17.666666666670501</v>
      </c>
    </row>
    <row r="7312" spans="1:16" s="3" customFormat="1" hidden="1" x14ac:dyDescent="0.35">
      <c r="A7312" s="56"/>
      <c r="B7312" s="31">
        <v>43706</v>
      </c>
      <c r="C7312" s="26">
        <v>17.708333333337201</v>
      </c>
      <c r="D7312" s="52"/>
      <c r="E7312" s="58"/>
      <c r="F7312" s="52"/>
      <c r="G7312" s="56"/>
      <c r="H7312" s="56"/>
      <c r="I7312" s="59"/>
      <c r="J7312" s="7"/>
      <c r="K7312" s="7"/>
      <c r="L7312" s="7"/>
      <c r="M7312" s="7"/>
      <c r="N7312" s="7"/>
      <c r="O7312" s="7"/>
      <c r="P7312" s="7"/>
    </row>
    <row r="7313" spans="1:16" s="3" customFormat="1" hidden="1" x14ac:dyDescent="0.35">
      <c r="A7313" s="56"/>
      <c r="B7313" s="31">
        <v>43706</v>
      </c>
      <c r="C7313" s="26">
        <v>17.750000000003901</v>
      </c>
      <c r="D7313" s="52"/>
      <c r="E7313" s="58"/>
      <c r="F7313" s="52"/>
      <c r="G7313" s="56"/>
      <c r="H7313" s="56"/>
      <c r="I7313" s="59"/>
      <c r="J7313" s="7"/>
      <c r="K7313" s="7"/>
      <c r="L7313" s="7"/>
      <c r="M7313" s="7"/>
      <c r="N7313" s="7"/>
      <c r="O7313" s="7"/>
      <c r="P7313" s="7"/>
    </row>
    <row r="7314" spans="1:16" s="3" customFormat="1" hidden="1" x14ac:dyDescent="0.35">
      <c r="A7314" s="56"/>
      <c r="B7314" s="31">
        <v>43706</v>
      </c>
      <c r="C7314" s="26">
        <v>17.791666666670601</v>
      </c>
      <c r="D7314" s="52"/>
      <c r="E7314" s="58"/>
      <c r="F7314" s="52"/>
      <c r="G7314" s="56"/>
      <c r="H7314" s="56"/>
      <c r="I7314" s="59"/>
      <c r="J7314" s="7"/>
      <c r="K7314" s="7"/>
      <c r="L7314" s="7"/>
      <c r="M7314" s="7"/>
      <c r="N7314" s="7"/>
      <c r="O7314" s="7"/>
      <c r="P7314" s="7"/>
    </row>
    <row r="7315" spans="1:16" s="3" customFormat="1" hidden="1" x14ac:dyDescent="0.35">
      <c r="A7315" s="56"/>
      <c r="B7315" s="31">
        <v>43706</v>
      </c>
      <c r="C7315" s="26">
        <v>17.833333333337301</v>
      </c>
      <c r="D7315" s="52"/>
      <c r="E7315" s="58"/>
      <c r="F7315" s="52"/>
      <c r="G7315" s="56"/>
      <c r="H7315" s="56"/>
      <c r="I7315" s="59"/>
      <c r="J7315" s="7"/>
      <c r="K7315" s="7"/>
      <c r="L7315" s="7"/>
      <c r="M7315" s="7"/>
      <c r="N7315" s="7"/>
      <c r="O7315" s="7"/>
      <c r="P7315" s="7"/>
    </row>
    <row r="7316" spans="1:16" s="3" customFormat="1" hidden="1" x14ac:dyDescent="0.35">
      <c r="A7316" s="56"/>
      <c r="B7316" s="31">
        <v>43706</v>
      </c>
      <c r="C7316" s="26">
        <v>17.875000000004</v>
      </c>
      <c r="D7316" s="52"/>
      <c r="E7316" s="58"/>
      <c r="F7316" s="52"/>
      <c r="G7316" s="56"/>
      <c r="H7316" s="56"/>
      <c r="I7316" s="59"/>
      <c r="J7316" s="7"/>
      <c r="K7316" s="7"/>
      <c r="L7316" s="7"/>
      <c r="M7316" s="7"/>
      <c r="N7316" s="7"/>
      <c r="O7316" s="7"/>
      <c r="P7316" s="7"/>
    </row>
    <row r="7317" spans="1:16" s="3" customFormat="1" hidden="1" x14ac:dyDescent="0.35">
      <c r="A7317" s="56"/>
      <c r="B7317" s="31">
        <v>43706</v>
      </c>
      <c r="C7317" s="26">
        <v>17.9166666666707</v>
      </c>
      <c r="D7317" s="52"/>
      <c r="E7317" s="58"/>
      <c r="F7317" s="52"/>
      <c r="G7317" s="56"/>
      <c r="H7317" s="56"/>
      <c r="I7317" s="59"/>
      <c r="J7317" s="7"/>
      <c r="K7317" s="7"/>
      <c r="L7317" s="7"/>
      <c r="M7317" s="7"/>
      <c r="N7317" s="7"/>
      <c r="O7317" s="7"/>
      <c r="P7317" s="7"/>
    </row>
    <row r="7318" spans="1:16" s="3" customFormat="1" hidden="1" x14ac:dyDescent="0.35">
      <c r="A7318" s="56"/>
      <c r="B7318" s="31">
        <v>43706</v>
      </c>
      <c r="C7318" s="26">
        <v>17.9583333333374</v>
      </c>
      <c r="D7318" s="52"/>
      <c r="E7318" s="58"/>
      <c r="F7318" s="52"/>
      <c r="G7318" s="56"/>
      <c r="H7318" s="56"/>
      <c r="I7318" s="59"/>
      <c r="J7318" s="7"/>
      <c r="K7318" s="7"/>
      <c r="L7318" s="7"/>
      <c r="M7318" s="7"/>
      <c r="N7318" s="7"/>
      <c r="O7318" s="7"/>
      <c r="P7318" s="7"/>
    </row>
    <row r="7319" spans="1:16" s="3" customFormat="1" hidden="1" x14ac:dyDescent="0.35">
      <c r="A7319" s="56"/>
      <c r="B7319" s="31">
        <v>43707</v>
      </c>
      <c r="C7319" s="26">
        <v>18.0000000000041</v>
      </c>
      <c r="D7319" s="52"/>
      <c r="E7319" s="58"/>
      <c r="F7319" s="52"/>
      <c r="G7319" s="56"/>
      <c r="H7319" s="56"/>
      <c r="I7319" s="59"/>
      <c r="J7319" s="7"/>
      <c r="K7319" s="7"/>
      <c r="L7319" s="7"/>
      <c r="M7319" s="7"/>
      <c r="N7319" s="7"/>
      <c r="O7319" s="7"/>
      <c r="P7319" s="7"/>
    </row>
    <row r="7320" spans="1:16" s="3" customFormat="1" hidden="1" x14ac:dyDescent="0.35">
      <c r="A7320" s="56"/>
      <c r="B7320" s="31">
        <v>43707</v>
      </c>
      <c r="C7320" s="26">
        <v>18.0416666666708</v>
      </c>
      <c r="D7320" s="52"/>
      <c r="E7320" s="58"/>
      <c r="F7320" s="52"/>
      <c r="G7320" s="56"/>
      <c r="H7320" s="56"/>
      <c r="I7320" s="59"/>
      <c r="J7320" s="7"/>
      <c r="K7320" s="7"/>
      <c r="L7320" s="7"/>
      <c r="M7320" s="7"/>
      <c r="N7320" s="7"/>
      <c r="O7320" s="7"/>
      <c r="P7320" s="7"/>
    </row>
    <row r="7321" spans="1:16" s="3" customFormat="1" hidden="1" x14ac:dyDescent="0.35">
      <c r="A7321" s="56"/>
      <c r="B7321" s="31">
        <v>43707</v>
      </c>
      <c r="C7321" s="26">
        <v>18.083333333337499</v>
      </c>
      <c r="D7321" s="52"/>
      <c r="E7321" s="58"/>
      <c r="F7321" s="52"/>
      <c r="G7321" s="56"/>
      <c r="H7321" s="56"/>
      <c r="I7321" s="59"/>
      <c r="J7321" s="7"/>
      <c r="K7321" s="7"/>
      <c r="L7321" s="7"/>
      <c r="M7321" s="7"/>
      <c r="N7321" s="7"/>
      <c r="O7321" s="7"/>
      <c r="P7321" s="7"/>
    </row>
    <row r="7322" spans="1:16" s="3" customFormat="1" hidden="1" x14ac:dyDescent="0.35">
      <c r="A7322" s="56"/>
      <c r="B7322" s="31">
        <v>43707</v>
      </c>
      <c r="C7322" s="26">
        <v>18.125000000004199</v>
      </c>
      <c r="D7322" s="52"/>
      <c r="E7322" s="58"/>
      <c r="F7322" s="52"/>
      <c r="G7322" s="56"/>
      <c r="H7322" s="56"/>
      <c r="I7322" s="59"/>
      <c r="J7322" s="7"/>
      <c r="K7322" s="7"/>
      <c r="L7322" s="7"/>
      <c r="M7322" s="7"/>
      <c r="N7322" s="7"/>
      <c r="O7322" s="7"/>
      <c r="P7322" s="7"/>
    </row>
    <row r="7323" spans="1:16" s="3" customFormat="1" hidden="1" x14ac:dyDescent="0.35">
      <c r="A7323" s="56"/>
      <c r="B7323" s="31">
        <v>43707</v>
      </c>
      <c r="C7323" s="26">
        <v>18.166666666670899</v>
      </c>
      <c r="D7323" s="52"/>
      <c r="E7323" s="58"/>
      <c r="F7323" s="52"/>
      <c r="G7323" s="56"/>
      <c r="H7323" s="56"/>
      <c r="I7323" s="59"/>
      <c r="J7323" s="7"/>
      <c r="K7323" s="7"/>
      <c r="L7323" s="7"/>
      <c r="M7323" s="7"/>
      <c r="N7323" s="7"/>
      <c r="O7323" s="7"/>
      <c r="P7323" s="7"/>
    </row>
    <row r="7324" spans="1:16" s="3" customFormat="1" hidden="1" x14ac:dyDescent="0.35">
      <c r="A7324" s="56"/>
      <c r="B7324" s="31">
        <v>43707</v>
      </c>
      <c r="C7324" s="26">
        <v>18.208333333337599</v>
      </c>
      <c r="D7324" s="52"/>
      <c r="E7324" s="58"/>
      <c r="F7324" s="52"/>
      <c r="G7324" s="56"/>
      <c r="H7324" s="56"/>
      <c r="I7324" s="59"/>
      <c r="J7324" s="7"/>
      <c r="K7324" s="7"/>
      <c r="L7324" s="7"/>
      <c r="M7324" s="7"/>
      <c r="N7324" s="7"/>
      <c r="O7324" s="7"/>
      <c r="P7324" s="7"/>
    </row>
    <row r="7325" spans="1:16" s="3" customFormat="1" hidden="1" x14ac:dyDescent="0.35">
      <c r="A7325" s="56"/>
      <c r="B7325" s="31">
        <v>43707</v>
      </c>
      <c r="C7325" s="26">
        <v>18.250000000004299</v>
      </c>
      <c r="D7325" s="52"/>
      <c r="E7325" s="58"/>
      <c r="F7325" s="52"/>
      <c r="G7325" s="56"/>
      <c r="H7325" s="56"/>
      <c r="I7325" s="59"/>
      <c r="J7325" s="7"/>
      <c r="K7325" s="7"/>
      <c r="L7325" s="7"/>
      <c r="M7325" s="7"/>
      <c r="N7325" s="7"/>
      <c r="O7325" s="7"/>
      <c r="P7325" s="7"/>
    </row>
    <row r="7326" spans="1:16" s="3" customFormat="1" hidden="1" x14ac:dyDescent="0.35">
      <c r="A7326" s="56"/>
      <c r="B7326" s="31">
        <v>43707</v>
      </c>
      <c r="C7326" s="26">
        <v>18.291666666670999</v>
      </c>
      <c r="D7326" s="52"/>
      <c r="E7326" s="58"/>
      <c r="F7326" s="52"/>
      <c r="G7326" s="56"/>
      <c r="H7326" s="56"/>
      <c r="I7326" s="59"/>
      <c r="J7326" s="7"/>
      <c r="K7326" s="7"/>
      <c r="L7326" s="7"/>
      <c r="M7326" s="7"/>
      <c r="N7326" s="7"/>
      <c r="O7326" s="7"/>
      <c r="P7326" s="7"/>
    </row>
    <row r="7327" spans="1:16" s="3" customFormat="1" hidden="1" x14ac:dyDescent="0.35">
      <c r="A7327" s="56"/>
      <c r="B7327" s="31">
        <v>43707</v>
      </c>
      <c r="C7327" s="26">
        <v>18.333333333337698</v>
      </c>
      <c r="D7327" s="52"/>
      <c r="E7327" s="58"/>
      <c r="F7327" s="52"/>
      <c r="G7327" s="56"/>
      <c r="H7327" s="56"/>
      <c r="I7327" s="59"/>
      <c r="J7327" s="7"/>
      <c r="K7327" s="7"/>
      <c r="L7327" s="7"/>
      <c r="M7327" s="7"/>
      <c r="N7327" s="7"/>
      <c r="O7327" s="7"/>
      <c r="P7327" s="7"/>
    </row>
    <row r="7328" spans="1:16" s="3" customFormat="1" hidden="1" x14ac:dyDescent="0.35">
      <c r="A7328" s="56"/>
      <c r="B7328" s="31">
        <v>43707</v>
      </c>
      <c r="C7328" s="26">
        <v>18.375000000004398</v>
      </c>
      <c r="D7328" s="52"/>
      <c r="E7328" s="58"/>
      <c r="F7328" s="52"/>
      <c r="G7328" s="56"/>
      <c r="H7328" s="56"/>
      <c r="I7328" s="59"/>
      <c r="J7328" s="7"/>
      <c r="K7328" s="7"/>
      <c r="L7328" s="7"/>
      <c r="M7328" s="7"/>
      <c r="N7328" s="7"/>
      <c r="O7328" s="7"/>
      <c r="P7328" s="7"/>
    </row>
    <row r="7329" spans="1:16" s="3" customFormat="1" hidden="1" x14ac:dyDescent="0.35">
      <c r="A7329" s="56"/>
      <c r="B7329" s="31">
        <v>43707</v>
      </c>
      <c r="C7329" s="26">
        <v>18.416666666671102</v>
      </c>
      <c r="D7329" s="52"/>
      <c r="E7329" s="58"/>
      <c r="F7329" s="52"/>
      <c r="G7329" s="56"/>
      <c r="H7329" s="56"/>
      <c r="I7329" s="59"/>
      <c r="J7329" s="7"/>
      <c r="K7329" s="7"/>
      <c r="L7329" s="7"/>
      <c r="M7329" s="7"/>
      <c r="N7329" s="7"/>
      <c r="O7329" s="7"/>
      <c r="P7329" s="7"/>
    </row>
    <row r="7330" spans="1:16" s="3" customFormat="1" hidden="1" x14ac:dyDescent="0.35">
      <c r="A7330" s="56"/>
      <c r="B7330" s="31">
        <v>43707</v>
      </c>
      <c r="C7330" s="26">
        <v>18.458333333337801</v>
      </c>
      <c r="D7330" s="52"/>
      <c r="E7330" s="58"/>
      <c r="F7330" s="52"/>
      <c r="G7330" s="56"/>
      <c r="H7330" s="56"/>
      <c r="I7330" s="59"/>
      <c r="J7330" s="7"/>
      <c r="K7330" s="7"/>
      <c r="L7330" s="7"/>
      <c r="M7330" s="7"/>
      <c r="N7330" s="7"/>
      <c r="O7330" s="7"/>
      <c r="P7330" s="7"/>
    </row>
    <row r="7331" spans="1:16" s="3" customFormat="1" hidden="1" x14ac:dyDescent="0.35">
      <c r="A7331" s="56"/>
      <c r="B7331" s="31">
        <v>43707</v>
      </c>
      <c r="C7331" s="26">
        <v>18.500000000004501</v>
      </c>
      <c r="D7331" s="52"/>
      <c r="E7331" s="58"/>
      <c r="F7331" s="52"/>
      <c r="G7331" s="56"/>
      <c r="H7331" s="56"/>
      <c r="I7331" s="59"/>
      <c r="J7331" s="7"/>
      <c r="K7331" s="7"/>
      <c r="L7331" s="7"/>
      <c r="M7331" s="7"/>
      <c r="N7331" s="7"/>
      <c r="O7331" s="7"/>
      <c r="P7331" s="7"/>
    </row>
    <row r="7332" spans="1:16" s="3" customFormat="1" hidden="1" x14ac:dyDescent="0.35">
      <c r="A7332" s="56"/>
      <c r="B7332" s="31">
        <v>43707</v>
      </c>
      <c r="C7332" s="26">
        <v>18.541666666671201</v>
      </c>
      <c r="D7332" s="52"/>
      <c r="E7332" s="58"/>
      <c r="F7332" s="52"/>
      <c r="G7332" s="56"/>
      <c r="H7332" s="56"/>
      <c r="I7332" s="59"/>
      <c r="J7332" s="7"/>
      <c r="K7332" s="7"/>
      <c r="L7332" s="7"/>
      <c r="M7332" s="7"/>
      <c r="N7332" s="7"/>
      <c r="O7332" s="7"/>
      <c r="P7332" s="7"/>
    </row>
    <row r="7333" spans="1:16" s="3" customFormat="1" hidden="1" x14ac:dyDescent="0.35">
      <c r="A7333" s="56"/>
      <c r="B7333" s="31">
        <v>43707</v>
      </c>
      <c r="C7333" s="26">
        <v>18.583333333337901</v>
      </c>
      <c r="D7333" s="52"/>
      <c r="E7333" s="58"/>
      <c r="F7333" s="52"/>
      <c r="G7333" s="56"/>
      <c r="H7333" s="56"/>
      <c r="I7333" s="59"/>
      <c r="J7333" s="7"/>
      <c r="K7333" s="7"/>
      <c r="L7333" s="7"/>
      <c r="M7333" s="7"/>
      <c r="N7333" s="7"/>
      <c r="O7333" s="7"/>
      <c r="P7333" s="7"/>
    </row>
    <row r="7334" spans="1:16" s="3" customFormat="1" hidden="1" x14ac:dyDescent="0.35">
      <c r="A7334" s="56"/>
      <c r="B7334" s="31">
        <v>43707</v>
      </c>
      <c r="C7334" s="26">
        <v>18.625000000004601</v>
      </c>
      <c r="D7334" s="52"/>
      <c r="E7334" s="58"/>
      <c r="F7334" s="52"/>
      <c r="G7334" s="56"/>
      <c r="H7334" s="56"/>
      <c r="I7334" s="59"/>
      <c r="J7334" s="7"/>
      <c r="K7334" s="7"/>
      <c r="L7334" s="7"/>
      <c r="M7334" s="7"/>
      <c r="N7334" s="7"/>
      <c r="O7334" s="7"/>
      <c r="P7334" s="7"/>
    </row>
    <row r="7335" spans="1:16" s="3" customFormat="1" hidden="1" x14ac:dyDescent="0.35">
      <c r="A7335" s="56"/>
      <c r="B7335" s="31">
        <v>43707</v>
      </c>
      <c r="C7335" s="26">
        <v>18.666666666671301</v>
      </c>
      <c r="D7335" s="52"/>
      <c r="E7335" s="58"/>
      <c r="F7335" s="52"/>
      <c r="G7335" s="56"/>
      <c r="H7335" s="56"/>
      <c r="I7335" s="59"/>
      <c r="J7335" s="7"/>
      <c r="K7335" s="7"/>
      <c r="L7335" s="7"/>
      <c r="M7335" s="7"/>
      <c r="N7335" s="7"/>
      <c r="O7335" s="7"/>
      <c r="P7335" s="7"/>
    </row>
    <row r="7336" spans="1:16" s="3" customFormat="1" hidden="1" x14ac:dyDescent="0.35">
      <c r="A7336" s="56"/>
      <c r="B7336" s="31">
        <v>43707</v>
      </c>
      <c r="C7336" s="26">
        <v>18.708333333338</v>
      </c>
      <c r="D7336" s="52"/>
      <c r="E7336" s="58"/>
      <c r="F7336" s="52"/>
      <c r="G7336" s="56"/>
      <c r="H7336" s="56"/>
      <c r="I7336" s="59"/>
      <c r="J7336" s="7"/>
      <c r="K7336" s="7"/>
      <c r="L7336" s="7"/>
      <c r="M7336" s="7"/>
      <c r="N7336" s="7"/>
      <c r="O7336" s="7"/>
      <c r="P7336" s="7"/>
    </row>
    <row r="7337" spans="1:16" s="3" customFormat="1" hidden="1" x14ac:dyDescent="0.35">
      <c r="A7337" s="56"/>
      <c r="B7337" s="31">
        <v>43707</v>
      </c>
      <c r="C7337" s="26">
        <v>18.7500000000047</v>
      </c>
      <c r="D7337" s="52"/>
      <c r="E7337" s="58"/>
      <c r="F7337" s="52"/>
      <c r="G7337" s="56"/>
      <c r="H7337" s="56"/>
      <c r="I7337" s="59"/>
      <c r="J7337" s="7"/>
      <c r="K7337" s="7"/>
      <c r="L7337" s="7"/>
      <c r="M7337" s="7"/>
      <c r="N7337" s="7"/>
      <c r="O7337" s="7"/>
      <c r="P7337" s="7"/>
    </row>
    <row r="7338" spans="1:16" s="3" customFormat="1" hidden="1" x14ac:dyDescent="0.35">
      <c r="A7338" s="56"/>
      <c r="B7338" s="31">
        <v>43707</v>
      </c>
      <c r="C7338" s="26">
        <v>18.7916666666714</v>
      </c>
      <c r="D7338" s="52"/>
      <c r="E7338" s="58"/>
      <c r="F7338" s="52"/>
      <c r="G7338" s="56"/>
      <c r="H7338" s="56"/>
      <c r="I7338" s="59"/>
      <c r="J7338" s="7"/>
      <c r="K7338" s="7"/>
      <c r="L7338" s="7"/>
      <c r="M7338" s="7"/>
      <c r="N7338" s="7"/>
      <c r="O7338" s="7"/>
      <c r="P7338" s="7"/>
    </row>
    <row r="7339" spans="1:16" s="3" customFormat="1" hidden="1" x14ac:dyDescent="0.35">
      <c r="A7339" s="56"/>
      <c r="B7339" s="31">
        <v>43707</v>
      </c>
      <c r="C7339" s="26">
        <v>18.8333333333381</v>
      </c>
      <c r="D7339" s="52"/>
      <c r="E7339" s="58"/>
      <c r="F7339" s="52"/>
      <c r="G7339" s="56"/>
      <c r="H7339" s="56"/>
      <c r="I7339" s="59"/>
      <c r="J7339" s="7"/>
      <c r="K7339" s="7"/>
      <c r="L7339" s="7"/>
      <c r="M7339" s="7"/>
      <c r="N7339" s="7"/>
      <c r="O7339" s="7"/>
      <c r="P7339" s="7"/>
    </row>
    <row r="7340" spans="1:16" s="3" customFormat="1" hidden="1" x14ac:dyDescent="0.35">
      <c r="A7340" s="56"/>
      <c r="B7340" s="31">
        <v>43707</v>
      </c>
      <c r="C7340" s="26">
        <v>18.8750000000048</v>
      </c>
      <c r="D7340" s="52"/>
      <c r="E7340" s="58"/>
      <c r="F7340" s="52"/>
      <c r="G7340" s="56"/>
      <c r="H7340" s="56"/>
      <c r="I7340" s="59"/>
      <c r="J7340" s="7"/>
      <c r="K7340" s="7"/>
      <c r="L7340" s="7"/>
      <c r="M7340" s="7"/>
      <c r="N7340" s="7"/>
      <c r="O7340" s="7"/>
      <c r="P7340" s="7"/>
    </row>
    <row r="7341" spans="1:16" s="3" customFormat="1" hidden="1" x14ac:dyDescent="0.35">
      <c r="A7341" s="56"/>
      <c r="B7341" s="31">
        <v>43707</v>
      </c>
      <c r="C7341" s="26">
        <v>18.9166666666715</v>
      </c>
      <c r="D7341" s="52"/>
      <c r="E7341" s="58"/>
      <c r="F7341" s="52"/>
      <c r="G7341" s="56"/>
      <c r="H7341" s="56"/>
      <c r="I7341" s="59"/>
      <c r="J7341" s="7"/>
      <c r="K7341" s="7"/>
      <c r="L7341" s="7"/>
      <c r="M7341" s="7"/>
      <c r="N7341" s="7"/>
      <c r="O7341" s="7"/>
      <c r="P7341" s="7"/>
    </row>
    <row r="7342" spans="1:16" s="3" customFormat="1" hidden="1" x14ac:dyDescent="0.35">
      <c r="A7342" s="56"/>
      <c r="B7342" s="31">
        <v>43707</v>
      </c>
      <c r="C7342" s="26">
        <v>18.958333333338199</v>
      </c>
      <c r="D7342" s="52"/>
      <c r="E7342" s="58"/>
      <c r="F7342" s="52"/>
      <c r="G7342" s="56"/>
      <c r="H7342" s="56"/>
      <c r="I7342" s="59"/>
      <c r="J7342" s="7"/>
      <c r="K7342" s="7"/>
      <c r="L7342" s="7"/>
      <c r="M7342" s="7"/>
      <c r="N7342" s="7"/>
      <c r="O7342" s="7"/>
      <c r="P7342" s="7"/>
    </row>
    <row r="7343" spans="1:16" s="3" customFormat="1" hidden="1" x14ac:dyDescent="0.35">
      <c r="A7343" s="56"/>
      <c r="B7343" s="31">
        <v>43708</v>
      </c>
      <c r="C7343" s="26">
        <v>19.000000000004899</v>
      </c>
      <c r="D7343" s="52"/>
      <c r="E7343" s="58"/>
      <c r="F7343" s="52"/>
      <c r="G7343" s="56"/>
      <c r="H7343" s="56"/>
      <c r="I7343" s="59"/>
      <c r="J7343" s="7"/>
      <c r="K7343" s="7"/>
      <c r="L7343" s="7"/>
      <c r="M7343" s="7"/>
      <c r="N7343" s="7"/>
      <c r="O7343" s="7"/>
      <c r="P7343" s="7"/>
    </row>
    <row r="7344" spans="1:16" s="3" customFormat="1" hidden="1" x14ac:dyDescent="0.35">
      <c r="A7344" s="56"/>
      <c r="B7344" s="31">
        <v>43708</v>
      </c>
      <c r="C7344" s="26">
        <v>19.041666666671599</v>
      </c>
      <c r="D7344" s="52"/>
      <c r="E7344" s="58"/>
      <c r="F7344" s="52"/>
      <c r="G7344" s="56"/>
      <c r="H7344" s="56"/>
      <c r="I7344" s="59"/>
      <c r="J7344" s="7"/>
      <c r="K7344" s="7"/>
      <c r="L7344" s="7"/>
      <c r="M7344" s="7"/>
      <c r="N7344" s="7"/>
      <c r="O7344" s="7"/>
      <c r="P7344" s="7"/>
    </row>
    <row r="7345" spans="1:16" s="3" customFormat="1" hidden="1" x14ac:dyDescent="0.35">
      <c r="A7345" s="56"/>
      <c r="B7345" s="31">
        <v>43708</v>
      </c>
      <c r="C7345" s="26">
        <v>19.083333333338299</v>
      </c>
      <c r="D7345" s="52"/>
      <c r="E7345" s="58"/>
      <c r="F7345" s="52"/>
      <c r="G7345" s="56"/>
      <c r="H7345" s="56"/>
      <c r="I7345" s="59"/>
      <c r="J7345" s="7"/>
      <c r="K7345" s="7"/>
      <c r="L7345" s="7"/>
      <c r="M7345" s="7"/>
      <c r="N7345" s="7"/>
      <c r="O7345" s="7"/>
      <c r="P7345" s="7"/>
    </row>
    <row r="7346" spans="1:16" s="3" customFormat="1" hidden="1" x14ac:dyDescent="0.35">
      <c r="A7346" s="56"/>
      <c r="B7346" s="31">
        <v>43708</v>
      </c>
      <c r="C7346" s="26">
        <v>19.125000000004999</v>
      </c>
      <c r="D7346" s="52"/>
      <c r="E7346" s="58"/>
      <c r="F7346" s="52"/>
      <c r="G7346" s="56"/>
      <c r="H7346" s="56"/>
      <c r="I7346" s="59"/>
      <c r="J7346" s="7"/>
      <c r="K7346" s="7"/>
      <c r="L7346" s="7"/>
      <c r="M7346" s="7"/>
      <c r="N7346" s="7"/>
      <c r="O7346" s="7"/>
      <c r="P7346" s="7"/>
    </row>
    <row r="7347" spans="1:16" s="3" customFormat="1" hidden="1" x14ac:dyDescent="0.35">
      <c r="A7347" s="56"/>
      <c r="B7347" s="31">
        <v>43708</v>
      </c>
      <c r="C7347" s="26">
        <v>19.166666666671698</v>
      </c>
      <c r="D7347" s="52"/>
      <c r="E7347" s="58"/>
      <c r="F7347" s="52"/>
      <c r="G7347" s="56"/>
      <c r="H7347" s="56"/>
      <c r="I7347" s="59"/>
      <c r="J7347" s="7"/>
      <c r="K7347" s="7"/>
      <c r="L7347" s="7"/>
      <c r="M7347" s="7"/>
      <c r="N7347" s="7"/>
      <c r="O7347" s="7"/>
      <c r="P7347" s="7"/>
    </row>
    <row r="7348" spans="1:16" s="3" customFormat="1" hidden="1" x14ac:dyDescent="0.35">
      <c r="A7348" s="56"/>
      <c r="B7348" s="31">
        <v>43708</v>
      </c>
      <c r="C7348" s="26">
        <v>19.208333333338398</v>
      </c>
      <c r="D7348" s="52"/>
      <c r="E7348" s="58"/>
      <c r="F7348" s="52"/>
      <c r="G7348" s="56"/>
      <c r="H7348" s="56"/>
      <c r="I7348" s="59"/>
      <c r="J7348" s="7"/>
      <c r="K7348" s="7"/>
      <c r="L7348" s="7"/>
      <c r="M7348" s="7"/>
      <c r="N7348" s="7"/>
      <c r="O7348" s="7"/>
      <c r="P7348" s="7"/>
    </row>
    <row r="7349" spans="1:16" s="3" customFormat="1" hidden="1" x14ac:dyDescent="0.35">
      <c r="A7349" s="56"/>
      <c r="B7349" s="31">
        <v>43708</v>
      </c>
      <c r="C7349" s="26">
        <v>19.250000000005102</v>
      </c>
      <c r="D7349" s="52"/>
      <c r="E7349" s="58"/>
      <c r="F7349" s="52"/>
      <c r="G7349" s="56"/>
      <c r="H7349" s="56"/>
      <c r="I7349" s="59"/>
      <c r="J7349" s="7"/>
      <c r="K7349" s="7"/>
      <c r="L7349" s="7"/>
      <c r="M7349" s="7"/>
      <c r="N7349" s="7"/>
      <c r="O7349" s="7"/>
      <c r="P7349" s="7"/>
    </row>
    <row r="7350" spans="1:16" s="3" customFormat="1" hidden="1" x14ac:dyDescent="0.35">
      <c r="A7350" s="56"/>
      <c r="B7350" s="31">
        <v>43708</v>
      </c>
      <c r="C7350" s="26">
        <v>19.291666666671802</v>
      </c>
      <c r="D7350" s="52"/>
      <c r="E7350" s="58"/>
      <c r="F7350" s="52"/>
      <c r="G7350" s="56"/>
      <c r="H7350" s="56"/>
      <c r="I7350" s="59"/>
      <c r="J7350" s="7"/>
      <c r="K7350" s="7"/>
      <c r="L7350" s="7"/>
      <c r="M7350" s="7"/>
      <c r="N7350" s="7"/>
      <c r="O7350" s="7"/>
      <c r="P7350" s="7"/>
    </row>
    <row r="7351" spans="1:16" s="3" customFormat="1" hidden="1" x14ac:dyDescent="0.35">
      <c r="A7351" s="56"/>
      <c r="B7351" s="31">
        <v>43708</v>
      </c>
      <c r="C7351" s="26">
        <v>19.333333333338501</v>
      </c>
      <c r="D7351" s="52"/>
      <c r="E7351" s="58"/>
      <c r="F7351" s="52"/>
      <c r="G7351" s="56"/>
      <c r="H7351" s="56"/>
      <c r="I7351" s="59"/>
      <c r="J7351" s="7"/>
      <c r="K7351" s="7"/>
      <c r="L7351" s="7"/>
      <c r="M7351" s="7"/>
      <c r="N7351" s="7"/>
      <c r="O7351" s="7"/>
      <c r="P7351" s="7"/>
    </row>
    <row r="7352" spans="1:16" s="3" customFormat="1" hidden="1" x14ac:dyDescent="0.35">
      <c r="A7352" s="56"/>
      <c r="B7352" s="31">
        <v>43708</v>
      </c>
      <c r="C7352" s="26">
        <v>19.375000000005201</v>
      </c>
      <c r="D7352" s="52"/>
      <c r="E7352" s="58"/>
      <c r="F7352" s="52"/>
      <c r="G7352" s="56"/>
      <c r="H7352" s="56"/>
      <c r="I7352" s="59"/>
      <c r="J7352" s="7"/>
      <c r="K7352" s="7"/>
      <c r="L7352" s="7"/>
      <c r="M7352" s="7"/>
      <c r="N7352" s="7"/>
      <c r="O7352" s="7"/>
      <c r="P7352" s="7"/>
    </row>
    <row r="7353" spans="1:16" s="3" customFormat="1" hidden="1" x14ac:dyDescent="0.35">
      <c r="A7353" s="56"/>
      <c r="B7353" s="31">
        <v>43708</v>
      </c>
      <c r="C7353" s="26">
        <v>19.416666666671901</v>
      </c>
      <c r="D7353" s="52"/>
      <c r="E7353" s="58"/>
      <c r="F7353" s="52"/>
      <c r="G7353" s="56"/>
      <c r="H7353" s="56"/>
      <c r="I7353" s="59"/>
      <c r="J7353" s="7"/>
      <c r="K7353" s="7"/>
      <c r="L7353" s="7"/>
      <c r="M7353" s="7"/>
      <c r="N7353" s="7"/>
      <c r="O7353" s="7"/>
      <c r="P7353" s="7"/>
    </row>
    <row r="7354" spans="1:16" s="3" customFormat="1" hidden="1" x14ac:dyDescent="0.35">
      <c r="A7354" s="56"/>
      <c r="B7354" s="31">
        <v>43708</v>
      </c>
      <c r="C7354" s="26">
        <v>19.458333333338601</v>
      </c>
      <c r="D7354" s="52"/>
      <c r="E7354" s="58"/>
      <c r="F7354" s="52"/>
      <c r="G7354" s="56"/>
      <c r="H7354" s="56"/>
      <c r="I7354" s="59"/>
      <c r="J7354" s="7"/>
      <c r="K7354" s="7"/>
      <c r="L7354" s="7"/>
      <c r="M7354" s="7"/>
      <c r="N7354" s="7"/>
      <c r="O7354" s="7"/>
      <c r="P7354" s="7"/>
    </row>
    <row r="7355" spans="1:16" s="3" customFormat="1" hidden="1" x14ac:dyDescent="0.35">
      <c r="A7355" s="56"/>
      <c r="B7355" s="31">
        <v>43708</v>
      </c>
      <c r="C7355" s="26">
        <v>19.500000000005301</v>
      </c>
      <c r="D7355" s="52"/>
      <c r="E7355" s="58"/>
      <c r="F7355" s="52"/>
      <c r="G7355" s="56"/>
      <c r="H7355" s="56"/>
      <c r="I7355" s="59"/>
      <c r="J7355" s="7"/>
      <c r="K7355" s="7"/>
      <c r="L7355" s="7"/>
      <c r="M7355" s="7"/>
      <c r="N7355" s="7"/>
      <c r="O7355" s="7"/>
      <c r="P7355" s="7"/>
    </row>
    <row r="7356" spans="1:16" s="3" customFormat="1" hidden="1" x14ac:dyDescent="0.35">
      <c r="A7356" s="56"/>
      <c r="B7356" s="31">
        <v>43708</v>
      </c>
      <c r="C7356" s="26">
        <v>19.541666666672</v>
      </c>
      <c r="D7356" s="52"/>
      <c r="E7356" s="58"/>
      <c r="F7356" s="52"/>
      <c r="G7356" s="56"/>
      <c r="H7356" s="56"/>
      <c r="I7356" s="59"/>
      <c r="J7356" s="7"/>
      <c r="K7356" s="7"/>
      <c r="L7356" s="7"/>
      <c r="M7356" s="7"/>
      <c r="N7356" s="7"/>
      <c r="O7356" s="7"/>
      <c r="P7356" s="7"/>
    </row>
    <row r="7357" spans="1:16" s="3" customFormat="1" hidden="1" x14ac:dyDescent="0.35">
      <c r="A7357" s="56"/>
      <c r="B7357" s="31">
        <v>43708</v>
      </c>
      <c r="C7357" s="26">
        <v>19.5833333333387</v>
      </c>
      <c r="D7357" s="52"/>
      <c r="E7357" s="58"/>
      <c r="F7357" s="52"/>
      <c r="G7357" s="56"/>
      <c r="H7357" s="56"/>
      <c r="I7357" s="59"/>
      <c r="J7357" s="7"/>
      <c r="K7357" s="7"/>
      <c r="L7357" s="7"/>
      <c r="M7357" s="7"/>
      <c r="N7357" s="7"/>
      <c r="O7357" s="7"/>
      <c r="P7357" s="7"/>
    </row>
    <row r="7358" spans="1:16" s="3" customFormat="1" hidden="1" x14ac:dyDescent="0.35">
      <c r="A7358" s="56"/>
      <c r="B7358" s="31">
        <v>43708</v>
      </c>
      <c r="C7358" s="26">
        <v>19.6250000000054</v>
      </c>
      <c r="D7358" s="52"/>
      <c r="E7358" s="58"/>
      <c r="F7358" s="52"/>
      <c r="G7358" s="56"/>
      <c r="H7358" s="56"/>
      <c r="I7358" s="59"/>
      <c r="J7358" s="7"/>
      <c r="K7358" s="7"/>
      <c r="L7358" s="7"/>
      <c r="M7358" s="7"/>
      <c r="N7358" s="7"/>
      <c r="O7358" s="7"/>
      <c r="P7358" s="7"/>
    </row>
    <row r="7359" spans="1:16" s="3" customFormat="1" hidden="1" x14ac:dyDescent="0.35">
      <c r="A7359" s="56"/>
      <c r="B7359" s="31">
        <v>43708</v>
      </c>
      <c r="C7359" s="26">
        <v>19.6666666666721</v>
      </c>
      <c r="D7359" s="52"/>
      <c r="E7359" s="58"/>
      <c r="F7359" s="52"/>
      <c r="G7359" s="56"/>
      <c r="H7359" s="56"/>
      <c r="I7359" s="59"/>
      <c r="J7359" s="7"/>
      <c r="K7359" s="7"/>
      <c r="L7359" s="7"/>
      <c r="M7359" s="7"/>
      <c r="N7359" s="7"/>
      <c r="O7359" s="7"/>
      <c r="P7359" s="7"/>
    </row>
    <row r="7360" spans="1:16" s="3" customFormat="1" hidden="1" x14ac:dyDescent="0.35">
      <c r="A7360" s="56"/>
      <c r="B7360" s="31">
        <v>43708</v>
      </c>
      <c r="C7360" s="26">
        <v>19.7083333333388</v>
      </c>
      <c r="D7360" s="52"/>
      <c r="E7360" s="58"/>
      <c r="F7360" s="52"/>
      <c r="G7360" s="56"/>
      <c r="H7360" s="56"/>
      <c r="I7360" s="59"/>
      <c r="J7360" s="7"/>
      <c r="K7360" s="7"/>
      <c r="L7360" s="7"/>
      <c r="M7360" s="7"/>
      <c r="N7360" s="7"/>
      <c r="O7360" s="7"/>
      <c r="P7360" s="7"/>
    </row>
    <row r="7361" spans="1:16" s="3" customFormat="1" hidden="1" x14ac:dyDescent="0.35">
      <c r="A7361" s="56"/>
      <c r="B7361" s="31">
        <v>43708</v>
      </c>
      <c r="C7361" s="26">
        <v>19.7500000000055</v>
      </c>
      <c r="D7361" s="52"/>
      <c r="E7361" s="58"/>
      <c r="F7361" s="52"/>
      <c r="G7361" s="56"/>
      <c r="H7361" s="56"/>
      <c r="I7361" s="59"/>
      <c r="J7361" s="7"/>
      <c r="K7361" s="7"/>
      <c r="L7361" s="7"/>
      <c r="M7361" s="7"/>
      <c r="N7361" s="7"/>
      <c r="O7361" s="7"/>
      <c r="P7361" s="7"/>
    </row>
    <row r="7362" spans="1:16" s="3" customFormat="1" hidden="1" x14ac:dyDescent="0.35">
      <c r="A7362" s="56"/>
      <c r="B7362" s="31">
        <v>43708</v>
      </c>
      <c r="C7362" s="26">
        <v>19.791666666672199</v>
      </c>
      <c r="D7362" s="52"/>
      <c r="E7362" s="58"/>
      <c r="F7362" s="52"/>
      <c r="G7362" s="56"/>
      <c r="H7362" s="56"/>
      <c r="I7362" s="59"/>
      <c r="J7362" s="7"/>
      <c r="K7362" s="7"/>
      <c r="L7362" s="7"/>
      <c r="M7362" s="7"/>
      <c r="N7362" s="7"/>
      <c r="O7362" s="7"/>
      <c r="P7362" s="7"/>
    </row>
    <row r="7363" spans="1:16" s="3" customFormat="1" hidden="1" x14ac:dyDescent="0.35">
      <c r="A7363" s="56"/>
      <c r="B7363" s="31">
        <v>43708</v>
      </c>
      <c r="C7363" s="26">
        <v>19.833333333338899</v>
      </c>
      <c r="D7363" s="52"/>
      <c r="E7363" s="58"/>
      <c r="F7363" s="52"/>
      <c r="G7363" s="56"/>
      <c r="H7363" s="56"/>
      <c r="I7363" s="59"/>
      <c r="J7363" s="7"/>
      <c r="K7363" s="7"/>
      <c r="L7363" s="7"/>
      <c r="M7363" s="7"/>
      <c r="N7363" s="7"/>
      <c r="O7363" s="7"/>
      <c r="P7363" s="7"/>
    </row>
    <row r="7364" spans="1:16" s="3" customFormat="1" hidden="1" x14ac:dyDescent="0.35">
      <c r="A7364" s="56"/>
      <c r="B7364" s="31">
        <v>43708</v>
      </c>
      <c r="C7364" s="26">
        <v>19.875000000005599</v>
      </c>
      <c r="D7364" s="52"/>
      <c r="E7364" s="58"/>
      <c r="F7364" s="52"/>
      <c r="G7364" s="56"/>
      <c r="H7364" s="56"/>
      <c r="I7364" s="59"/>
      <c r="J7364" s="7"/>
      <c r="K7364" s="7"/>
      <c r="L7364" s="7"/>
      <c r="M7364" s="7"/>
      <c r="N7364" s="7"/>
      <c r="O7364" s="7"/>
      <c r="P7364" s="7"/>
    </row>
    <row r="7365" spans="1:16" s="3" customFormat="1" hidden="1" x14ac:dyDescent="0.35">
      <c r="A7365" s="56"/>
      <c r="B7365" s="31">
        <v>43708</v>
      </c>
      <c r="C7365" s="26">
        <v>19.916666666672299</v>
      </c>
      <c r="D7365" s="52"/>
      <c r="E7365" s="58"/>
      <c r="F7365" s="52"/>
      <c r="G7365" s="56"/>
      <c r="H7365" s="56"/>
      <c r="I7365" s="59"/>
      <c r="J7365" s="7"/>
      <c r="K7365" s="7"/>
      <c r="L7365" s="7"/>
      <c r="M7365" s="7"/>
      <c r="N7365" s="7"/>
      <c r="O7365" s="7"/>
      <c r="P7365" s="7"/>
    </row>
    <row r="7366" spans="1:16" s="3" customFormat="1" hidden="1" x14ac:dyDescent="0.35">
      <c r="A7366" s="56"/>
      <c r="B7366" s="31">
        <v>43708</v>
      </c>
      <c r="C7366" s="26">
        <v>19.958333333338999</v>
      </c>
      <c r="D7366" s="52"/>
      <c r="E7366" s="58"/>
      <c r="F7366" s="52"/>
      <c r="G7366" s="56"/>
      <c r="H7366" s="56"/>
      <c r="I7366" s="59"/>
      <c r="J7366" s="7"/>
      <c r="K7366" s="7"/>
      <c r="L7366" s="7"/>
      <c r="M7366" s="7"/>
      <c r="N7366" s="7"/>
      <c r="O7366" s="7"/>
      <c r="P7366" s="7"/>
    </row>
    <row r="7367" spans="1:16" s="3" customFormat="1" hidden="1" x14ac:dyDescent="0.35">
      <c r="A7367" s="56"/>
      <c r="B7367" s="31">
        <v>43709</v>
      </c>
      <c r="C7367" s="26">
        <v>20.000000000005699</v>
      </c>
      <c r="D7367" s="52"/>
      <c r="E7367" s="58"/>
      <c r="F7367" s="52"/>
      <c r="G7367" s="56"/>
      <c r="H7367" s="56"/>
      <c r="I7367" s="59"/>
      <c r="J7367" s="7"/>
      <c r="K7367" s="7"/>
      <c r="L7367" s="7"/>
      <c r="M7367" s="7"/>
      <c r="N7367" s="7"/>
      <c r="O7367" s="7"/>
      <c r="P7367" s="7"/>
    </row>
    <row r="7368" spans="1:16" s="3" customFormat="1" hidden="1" x14ac:dyDescent="0.35">
      <c r="A7368" s="56"/>
      <c r="B7368" s="31">
        <v>43709</v>
      </c>
      <c r="C7368" s="26">
        <v>20.041666666672398</v>
      </c>
      <c r="D7368" s="52"/>
      <c r="E7368" s="58"/>
      <c r="F7368" s="52"/>
      <c r="G7368" s="56"/>
      <c r="H7368" s="56"/>
      <c r="I7368" s="59"/>
      <c r="J7368" s="7"/>
      <c r="K7368" s="7"/>
      <c r="L7368" s="7"/>
      <c r="M7368" s="7"/>
      <c r="N7368" s="7"/>
      <c r="O7368" s="7"/>
      <c r="P7368" s="7"/>
    </row>
    <row r="7369" spans="1:16" s="3" customFormat="1" hidden="1" x14ac:dyDescent="0.35">
      <c r="A7369" s="56"/>
      <c r="B7369" s="31">
        <v>43709</v>
      </c>
      <c r="C7369" s="26">
        <v>20.083333333339102</v>
      </c>
      <c r="D7369" s="52"/>
      <c r="E7369" s="58"/>
      <c r="F7369" s="52"/>
      <c r="G7369" s="56"/>
      <c r="H7369" s="56"/>
      <c r="I7369" s="59"/>
      <c r="J7369" s="7"/>
      <c r="K7369" s="7"/>
      <c r="L7369" s="7"/>
      <c r="M7369" s="7"/>
      <c r="N7369" s="7"/>
      <c r="O7369" s="7"/>
      <c r="P7369" s="7"/>
    </row>
    <row r="7370" spans="1:16" s="3" customFormat="1" hidden="1" x14ac:dyDescent="0.35">
      <c r="A7370" s="56"/>
      <c r="B7370" s="31">
        <v>43709</v>
      </c>
      <c r="C7370" s="26">
        <v>20.125000000005802</v>
      </c>
      <c r="D7370" s="52"/>
      <c r="E7370" s="58"/>
      <c r="F7370" s="52"/>
      <c r="G7370" s="56"/>
      <c r="H7370" s="56"/>
      <c r="I7370" s="59"/>
      <c r="J7370" s="7"/>
      <c r="K7370" s="7"/>
      <c r="L7370" s="7"/>
      <c r="M7370" s="7"/>
      <c r="N7370" s="7"/>
      <c r="O7370" s="7"/>
      <c r="P7370" s="7"/>
    </row>
    <row r="7371" spans="1:16" s="3" customFormat="1" hidden="1" x14ac:dyDescent="0.35">
      <c r="A7371" s="56"/>
      <c r="B7371" s="31">
        <v>43709</v>
      </c>
      <c r="C7371" s="26">
        <v>20.166666666672501</v>
      </c>
      <c r="D7371" s="52"/>
      <c r="E7371" s="58"/>
      <c r="F7371" s="52"/>
      <c r="G7371" s="56"/>
      <c r="H7371" s="56"/>
      <c r="I7371" s="59"/>
      <c r="J7371" s="7"/>
      <c r="K7371" s="7"/>
      <c r="L7371" s="7"/>
      <c r="M7371" s="7"/>
      <c r="N7371" s="7"/>
      <c r="O7371" s="7"/>
      <c r="P7371" s="7"/>
    </row>
    <row r="7372" spans="1:16" s="3" customFormat="1" hidden="1" x14ac:dyDescent="0.35">
      <c r="A7372" s="56"/>
      <c r="B7372" s="31">
        <v>43709</v>
      </c>
      <c r="C7372" s="26">
        <v>20.208333333339201</v>
      </c>
      <c r="D7372" s="52"/>
      <c r="E7372" s="58"/>
      <c r="F7372" s="52"/>
      <c r="G7372" s="56"/>
      <c r="H7372" s="56"/>
      <c r="I7372" s="59"/>
      <c r="J7372" s="7"/>
      <c r="K7372" s="7"/>
      <c r="L7372" s="7"/>
      <c r="M7372" s="7"/>
      <c r="N7372" s="7"/>
      <c r="O7372" s="7"/>
      <c r="P7372" s="7"/>
    </row>
    <row r="7373" spans="1:16" s="3" customFormat="1" hidden="1" x14ac:dyDescent="0.35">
      <c r="A7373" s="56"/>
      <c r="B7373" s="31">
        <v>43709</v>
      </c>
      <c r="C7373" s="26">
        <v>20.250000000005901</v>
      </c>
      <c r="D7373" s="52"/>
      <c r="E7373" s="58"/>
      <c r="F7373" s="52"/>
      <c r="G7373" s="56"/>
      <c r="H7373" s="56"/>
      <c r="I7373" s="59"/>
      <c r="J7373" s="7"/>
      <c r="K7373" s="7"/>
      <c r="L7373" s="7"/>
      <c r="M7373" s="7"/>
      <c r="N7373" s="7"/>
      <c r="O7373" s="7"/>
      <c r="P7373" s="7"/>
    </row>
    <row r="7374" spans="1:16" s="3" customFormat="1" hidden="1" x14ac:dyDescent="0.35">
      <c r="A7374" s="56"/>
      <c r="B7374" s="31">
        <v>43709</v>
      </c>
      <c r="C7374" s="26">
        <v>20.291666666672601</v>
      </c>
      <c r="D7374" s="52"/>
      <c r="E7374" s="58"/>
      <c r="F7374" s="52"/>
      <c r="G7374" s="56"/>
      <c r="H7374" s="56"/>
      <c r="I7374" s="59"/>
      <c r="J7374" s="7"/>
      <c r="K7374" s="7"/>
      <c r="L7374" s="7"/>
      <c r="M7374" s="7"/>
      <c r="N7374" s="7"/>
      <c r="O7374" s="7"/>
      <c r="P7374" s="7"/>
    </row>
    <row r="7375" spans="1:16" s="3" customFormat="1" hidden="1" x14ac:dyDescent="0.35">
      <c r="A7375" s="56"/>
      <c r="B7375" s="31">
        <v>43709</v>
      </c>
      <c r="C7375" s="26">
        <v>20.333333333339301</v>
      </c>
      <c r="D7375" s="52"/>
      <c r="E7375" s="58"/>
      <c r="F7375" s="52"/>
      <c r="G7375" s="56"/>
      <c r="H7375" s="56"/>
      <c r="I7375" s="59"/>
      <c r="J7375" s="7"/>
      <c r="K7375" s="7"/>
      <c r="L7375" s="7"/>
      <c r="M7375" s="7"/>
      <c r="N7375" s="7"/>
      <c r="O7375" s="7"/>
      <c r="P7375" s="7"/>
    </row>
    <row r="7376" spans="1:16" s="3" customFormat="1" hidden="1" x14ac:dyDescent="0.35">
      <c r="A7376" s="56"/>
      <c r="B7376" s="31">
        <v>43709</v>
      </c>
      <c r="C7376" s="26">
        <v>20.375000000006001</v>
      </c>
      <c r="D7376" s="52"/>
      <c r="E7376" s="58"/>
      <c r="F7376" s="52"/>
      <c r="G7376" s="56"/>
      <c r="H7376" s="56"/>
      <c r="I7376" s="59"/>
      <c r="J7376" s="7"/>
      <c r="K7376" s="7"/>
      <c r="L7376" s="7"/>
      <c r="M7376" s="7"/>
      <c r="N7376" s="7"/>
      <c r="O7376" s="7"/>
      <c r="P7376" s="7"/>
    </row>
    <row r="7377" spans="1:16" s="3" customFormat="1" hidden="1" x14ac:dyDescent="0.35">
      <c r="A7377" s="56"/>
      <c r="B7377" s="31">
        <v>43709</v>
      </c>
      <c r="C7377" s="26">
        <v>20.4166666666727</v>
      </c>
      <c r="D7377" s="52"/>
      <c r="E7377" s="58"/>
      <c r="F7377" s="52"/>
      <c r="G7377" s="56"/>
      <c r="H7377" s="56"/>
      <c r="I7377" s="59"/>
      <c r="J7377" s="7"/>
      <c r="K7377" s="7"/>
      <c r="L7377" s="7"/>
      <c r="M7377" s="7"/>
      <c r="N7377" s="7"/>
      <c r="O7377" s="7"/>
      <c r="P7377" s="7"/>
    </row>
    <row r="7378" spans="1:16" s="3" customFormat="1" hidden="1" x14ac:dyDescent="0.35">
      <c r="A7378" s="56"/>
      <c r="B7378" s="31">
        <v>43709</v>
      </c>
      <c r="C7378" s="26">
        <v>20.4583333333394</v>
      </c>
      <c r="D7378" s="52"/>
      <c r="E7378" s="58"/>
      <c r="F7378" s="52"/>
      <c r="G7378" s="56"/>
      <c r="H7378" s="56"/>
      <c r="I7378" s="59"/>
      <c r="J7378" s="7"/>
      <c r="K7378" s="7"/>
      <c r="L7378" s="7"/>
      <c r="M7378" s="7"/>
      <c r="N7378" s="7"/>
      <c r="O7378" s="7"/>
      <c r="P7378" s="7"/>
    </row>
    <row r="7379" spans="1:16" s="3" customFormat="1" hidden="1" x14ac:dyDescent="0.35">
      <c r="A7379" s="56"/>
      <c r="B7379" s="31">
        <v>43709</v>
      </c>
      <c r="C7379" s="26">
        <v>20.5000000000061</v>
      </c>
      <c r="D7379" s="52"/>
      <c r="E7379" s="58"/>
      <c r="F7379" s="52"/>
      <c r="G7379" s="56"/>
      <c r="H7379" s="56"/>
      <c r="I7379" s="59"/>
      <c r="J7379" s="7"/>
      <c r="K7379" s="7"/>
      <c r="L7379" s="7"/>
      <c r="M7379" s="7"/>
      <c r="N7379" s="7"/>
      <c r="O7379" s="7"/>
      <c r="P7379" s="7"/>
    </row>
    <row r="7380" spans="1:16" s="3" customFormat="1" hidden="1" x14ac:dyDescent="0.35">
      <c r="A7380" s="56"/>
      <c r="B7380" s="31">
        <v>43709</v>
      </c>
      <c r="C7380" s="26">
        <v>20.5416666666728</v>
      </c>
      <c r="D7380" s="52"/>
      <c r="E7380" s="58"/>
      <c r="F7380" s="52"/>
      <c r="G7380" s="56"/>
      <c r="H7380" s="56"/>
      <c r="I7380" s="59"/>
      <c r="J7380" s="7"/>
      <c r="K7380" s="7"/>
      <c r="L7380" s="7"/>
      <c r="M7380" s="7"/>
      <c r="N7380" s="7"/>
      <c r="O7380" s="7"/>
      <c r="P7380" s="7"/>
    </row>
    <row r="7381" spans="1:16" s="3" customFormat="1" hidden="1" x14ac:dyDescent="0.35">
      <c r="A7381" s="56"/>
      <c r="B7381" s="31">
        <v>43709</v>
      </c>
      <c r="C7381" s="26">
        <v>20.5833333333395</v>
      </c>
      <c r="D7381" s="52"/>
      <c r="E7381" s="58"/>
      <c r="F7381" s="52"/>
      <c r="G7381" s="56"/>
      <c r="H7381" s="56"/>
      <c r="I7381" s="59"/>
      <c r="J7381" s="7"/>
      <c r="K7381" s="7"/>
      <c r="L7381" s="7"/>
      <c r="M7381" s="7"/>
      <c r="N7381" s="7"/>
      <c r="O7381" s="7"/>
      <c r="P7381" s="7"/>
    </row>
    <row r="7382" spans="1:16" s="3" customFormat="1" hidden="1" x14ac:dyDescent="0.35">
      <c r="A7382" s="56"/>
      <c r="B7382" s="31">
        <v>43709</v>
      </c>
      <c r="C7382" s="26">
        <v>20.625000000006199</v>
      </c>
      <c r="D7382" s="52"/>
      <c r="E7382" s="58"/>
      <c r="F7382" s="52"/>
      <c r="G7382" s="56"/>
      <c r="H7382" s="56"/>
      <c r="I7382" s="59"/>
      <c r="J7382" s="7"/>
      <c r="K7382" s="7"/>
      <c r="L7382" s="7"/>
      <c r="M7382" s="7"/>
      <c r="N7382" s="7"/>
      <c r="O7382" s="7"/>
      <c r="P7382" s="7"/>
    </row>
    <row r="7383" spans="1:16" s="3" customFormat="1" hidden="1" x14ac:dyDescent="0.35">
      <c r="A7383" s="56"/>
      <c r="B7383" s="31">
        <v>43709</v>
      </c>
      <c r="C7383" s="26">
        <v>20.666666666672899</v>
      </c>
      <c r="D7383" s="52"/>
      <c r="E7383" s="58"/>
      <c r="F7383" s="52"/>
      <c r="G7383" s="56"/>
      <c r="H7383" s="56"/>
      <c r="I7383" s="59"/>
      <c r="J7383" s="7"/>
      <c r="K7383" s="7"/>
      <c r="L7383" s="7"/>
      <c r="M7383" s="7"/>
      <c r="N7383" s="7"/>
      <c r="O7383" s="7"/>
      <c r="P7383" s="7"/>
    </row>
    <row r="7384" spans="1:16" s="3" customFormat="1" hidden="1" x14ac:dyDescent="0.35">
      <c r="A7384" s="56"/>
      <c r="B7384" s="31">
        <v>43709</v>
      </c>
      <c r="C7384" s="26">
        <v>20.708333333339599</v>
      </c>
      <c r="D7384" s="52"/>
      <c r="E7384" s="58"/>
      <c r="F7384" s="52"/>
      <c r="G7384" s="56"/>
      <c r="H7384" s="56"/>
      <c r="I7384" s="59"/>
      <c r="J7384" s="7"/>
      <c r="K7384" s="7"/>
      <c r="L7384" s="7"/>
      <c r="M7384" s="7"/>
      <c r="N7384" s="7"/>
      <c r="O7384" s="7"/>
      <c r="P7384" s="7"/>
    </row>
    <row r="7385" spans="1:16" s="3" customFormat="1" hidden="1" x14ac:dyDescent="0.35">
      <c r="A7385" s="56"/>
      <c r="B7385" s="31">
        <v>43709</v>
      </c>
      <c r="C7385" s="26">
        <v>20.750000000006299</v>
      </c>
      <c r="D7385" s="52"/>
      <c r="E7385" s="58"/>
      <c r="F7385" s="52"/>
      <c r="G7385" s="56"/>
      <c r="H7385" s="56"/>
      <c r="I7385" s="59"/>
      <c r="J7385" s="7"/>
      <c r="K7385" s="7"/>
      <c r="L7385" s="7"/>
      <c r="M7385" s="7"/>
      <c r="N7385" s="7"/>
      <c r="O7385" s="7"/>
      <c r="P7385" s="7"/>
    </row>
    <row r="7386" spans="1:16" s="3" customFormat="1" hidden="1" x14ac:dyDescent="0.35">
      <c r="A7386" s="56"/>
      <c r="B7386" s="31">
        <v>43709</v>
      </c>
      <c r="C7386" s="26">
        <v>20.791666666672999</v>
      </c>
      <c r="D7386" s="52"/>
      <c r="E7386" s="58"/>
      <c r="F7386" s="52"/>
      <c r="G7386" s="56"/>
      <c r="H7386" s="56"/>
      <c r="I7386" s="59"/>
      <c r="J7386" s="7"/>
      <c r="K7386" s="7"/>
      <c r="L7386" s="7"/>
      <c r="M7386" s="7"/>
      <c r="N7386" s="7"/>
      <c r="O7386" s="7"/>
      <c r="P7386" s="7"/>
    </row>
    <row r="7387" spans="1:16" s="3" customFormat="1" hidden="1" x14ac:dyDescent="0.35">
      <c r="A7387" s="56"/>
      <c r="B7387" s="31">
        <v>43709</v>
      </c>
      <c r="C7387" s="26">
        <v>20.833333333339699</v>
      </c>
      <c r="D7387" s="52"/>
      <c r="E7387" s="58"/>
      <c r="F7387" s="52"/>
      <c r="G7387" s="56"/>
      <c r="H7387" s="56"/>
      <c r="I7387" s="59"/>
      <c r="J7387" s="7"/>
      <c r="K7387" s="7"/>
      <c r="L7387" s="7"/>
      <c r="M7387" s="7"/>
      <c r="N7387" s="7"/>
      <c r="O7387" s="7"/>
      <c r="P7387" s="7"/>
    </row>
    <row r="7388" spans="1:16" s="3" customFormat="1" hidden="1" x14ac:dyDescent="0.35">
      <c r="A7388" s="56"/>
      <c r="B7388" s="31">
        <v>43709</v>
      </c>
      <c r="C7388" s="26">
        <v>20.875000000006398</v>
      </c>
      <c r="D7388" s="52"/>
      <c r="E7388" s="58"/>
      <c r="F7388" s="52"/>
      <c r="G7388" s="56"/>
      <c r="H7388" s="56"/>
      <c r="I7388" s="59"/>
      <c r="J7388" s="7"/>
      <c r="K7388" s="7"/>
      <c r="L7388" s="7"/>
      <c r="M7388" s="7"/>
      <c r="N7388" s="7"/>
      <c r="O7388" s="7"/>
      <c r="P7388" s="7"/>
    </row>
    <row r="7389" spans="1:16" s="3" customFormat="1" hidden="1" x14ac:dyDescent="0.35">
      <c r="A7389" s="56"/>
      <c r="B7389" s="31">
        <v>43709</v>
      </c>
      <c r="C7389" s="26">
        <v>20.916666666673098</v>
      </c>
      <c r="D7389" s="52"/>
      <c r="E7389" s="58"/>
      <c r="F7389" s="52"/>
      <c r="G7389" s="56"/>
      <c r="H7389" s="56"/>
      <c r="I7389" s="59"/>
      <c r="J7389" s="7"/>
      <c r="K7389" s="7"/>
      <c r="L7389" s="7"/>
      <c r="M7389" s="7"/>
      <c r="N7389" s="7"/>
      <c r="O7389" s="7"/>
      <c r="P7389" s="7"/>
    </row>
    <row r="7390" spans="1:16" s="3" customFormat="1" hidden="1" x14ac:dyDescent="0.35">
      <c r="A7390" s="56"/>
      <c r="B7390" s="31">
        <v>43709</v>
      </c>
      <c r="C7390" s="26">
        <v>20.958333333339802</v>
      </c>
      <c r="D7390" s="52"/>
      <c r="E7390" s="58"/>
      <c r="F7390" s="52"/>
      <c r="G7390" s="56"/>
      <c r="H7390" s="56"/>
      <c r="I7390" s="59"/>
      <c r="J7390" s="7"/>
      <c r="K7390" s="7"/>
      <c r="L7390" s="7"/>
      <c r="M7390" s="7"/>
      <c r="N7390" s="7"/>
      <c r="O7390" s="7"/>
      <c r="P7390" s="7"/>
    </row>
    <row r="7391" spans="1:16" s="3" customFormat="1" hidden="1" x14ac:dyDescent="0.35">
      <c r="A7391" s="56"/>
      <c r="B7391" s="31">
        <v>43710</v>
      </c>
      <c r="C7391" s="26">
        <v>21.000000000006501</v>
      </c>
      <c r="D7391" s="52"/>
      <c r="E7391" s="58"/>
      <c r="F7391" s="52"/>
      <c r="G7391" s="56"/>
      <c r="H7391" s="56"/>
      <c r="I7391" s="59"/>
      <c r="J7391" s="7"/>
      <c r="K7391" s="7"/>
      <c r="L7391" s="7"/>
      <c r="M7391" s="7"/>
      <c r="N7391" s="7"/>
      <c r="O7391" s="7"/>
      <c r="P7391" s="7"/>
    </row>
    <row r="7392" spans="1:16" s="3" customFormat="1" hidden="1" x14ac:dyDescent="0.35">
      <c r="A7392" s="56"/>
      <c r="B7392" s="31">
        <v>43710</v>
      </c>
      <c r="C7392" s="26">
        <v>21.041666666673201</v>
      </c>
      <c r="D7392" s="52"/>
      <c r="E7392" s="58"/>
      <c r="F7392" s="52"/>
      <c r="G7392" s="56"/>
      <c r="H7392" s="56"/>
      <c r="I7392" s="59"/>
      <c r="J7392" s="7"/>
      <c r="K7392" s="7"/>
      <c r="L7392" s="7"/>
      <c r="M7392" s="7"/>
      <c r="N7392" s="7"/>
      <c r="O7392" s="7"/>
      <c r="P7392" s="7"/>
    </row>
    <row r="7393" spans="1:16" s="3" customFormat="1" hidden="1" x14ac:dyDescent="0.35">
      <c r="A7393" s="56"/>
      <c r="B7393" s="31">
        <v>43710</v>
      </c>
      <c r="C7393" s="26">
        <v>21.083333333339901</v>
      </c>
      <c r="D7393" s="52"/>
      <c r="E7393" s="58"/>
      <c r="F7393" s="52"/>
      <c r="G7393" s="56"/>
      <c r="H7393" s="56"/>
      <c r="I7393" s="59"/>
      <c r="J7393" s="7"/>
      <c r="K7393" s="7"/>
      <c r="L7393" s="7"/>
      <c r="M7393" s="7"/>
      <c r="N7393" s="7"/>
      <c r="O7393" s="7"/>
      <c r="P7393" s="7"/>
    </row>
    <row r="7394" spans="1:16" s="3" customFormat="1" hidden="1" x14ac:dyDescent="0.35">
      <c r="A7394" s="56"/>
      <c r="B7394" s="31">
        <v>43710</v>
      </c>
      <c r="C7394" s="26">
        <v>21.125000000006601</v>
      </c>
      <c r="D7394" s="52"/>
      <c r="E7394" s="58"/>
      <c r="F7394" s="52"/>
      <c r="G7394" s="56"/>
      <c r="H7394" s="56"/>
      <c r="I7394" s="59"/>
      <c r="J7394" s="7"/>
      <c r="K7394" s="7"/>
      <c r="L7394" s="7"/>
      <c r="M7394" s="7"/>
      <c r="N7394" s="7"/>
      <c r="O7394" s="7"/>
      <c r="P7394" s="7"/>
    </row>
    <row r="7395" spans="1:16" s="3" customFormat="1" hidden="1" x14ac:dyDescent="0.35">
      <c r="A7395" s="56"/>
      <c r="B7395" s="31">
        <v>43710</v>
      </c>
      <c r="C7395" s="26">
        <v>21.166666666673301</v>
      </c>
      <c r="D7395" s="52"/>
      <c r="E7395" s="58"/>
      <c r="F7395" s="52"/>
      <c r="G7395" s="56"/>
      <c r="H7395" s="56"/>
      <c r="I7395" s="59"/>
      <c r="J7395" s="7"/>
      <c r="K7395" s="7"/>
      <c r="L7395" s="7"/>
      <c r="M7395" s="7"/>
      <c r="N7395" s="7"/>
      <c r="O7395" s="7"/>
      <c r="P7395" s="7"/>
    </row>
    <row r="7396" spans="1:16" s="3" customFormat="1" hidden="1" x14ac:dyDescent="0.35">
      <c r="A7396" s="56"/>
      <c r="B7396" s="31">
        <v>43710</v>
      </c>
      <c r="C7396" s="26">
        <v>21.208333333340001</v>
      </c>
      <c r="D7396" s="52"/>
      <c r="E7396" s="58"/>
      <c r="F7396" s="52"/>
      <c r="G7396" s="56"/>
      <c r="H7396" s="56"/>
      <c r="I7396" s="59"/>
      <c r="J7396" s="7"/>
      <c r="K7396" s="7"/>
      <c r="L7396" s="7"/>
      <c r="M7396" s="7"/>
      <c r="N7396" s="7"/>
      <c r="O7396" s="7"/>
      <c r="P7396" s="7"/>
    </row>
    <row r="7397" spans="1:16" s="3" customFormat="1" hidden="1" x14ac:dyDescent="0.35">
      <c r="A7397" s="56"/>
      <c r="B7397" s="31">
        <v>43710</v>
      </c>
      <c r="C7397" s="26">
        <v>21.2500000000067</v>
      </c>
      <c r="D7397" s="52"/>
      <c r="E7397" s="58"/>
      <c r="F7397" s="52"/>
      <c r="G7397" s="56"/>
      <c r="H7397" s="56"/>
      <c r="I7397" s="59"/>
      <c r="J7397" s="7"/>
      <c r="K7397" s="7"/>
      <c r="L7397" s="7"/>
      <c r="M7397" s="7"/>
      <c r="N7397" s="7"/>
      <c r="O7397" s="7"/>
      <c r="P7397" s="7"/>
    </row>
    <row r="7398" spans="1:16" s="3" customFormat="1" hidden="1" x14ac:dyDescent="0.35">
      <c r="A7398" s="56"/>
      <c r="B7398" s="31">
        <v>43710</v>
      </c>
      <c r="C7398" s="26">
        <v>21.2916666666734</v>
      </c>
      <c r="D7398" s="52"/>
      <c r="E7398" s="58"/>
      <c r="F7398" s="52"/>
      <c r="G7398" s="56"/>
      <c r="H7398" s="56"/>
      <c r="I7398" s="59"/>
      <c r="J7398" s="7"/>
      <c r="K7398" s="7"/>
      <c r="L7398" s="7"/>
      <c r="M7398" s="7"/>
      <c r="N7398" s="7"/>
      <c r="O7398" s="7"/>
      <c r="P7398" s="7"/>
    </row>
    <row r="7399" spans="1:16" s="3" customFormat="1" hidden="1" x14ac:dyDescent="0.35">
      <c r="A7399" s="56"/>
      <c r="B7399" s="31">
        <v>43710</v>
      </c>
      <c r="C7399" s="26">
        <v>21.3333333333401</v>
      </c>
      <c r="D7399" s="52"/>
      <c r="E7399" s="58"/>
      <c r="F7399" s="52"/>
      <c r="G7399" s="56"/>
      <c r="H7399" s="56"/>
      <c r="I7399" s="59"/>
      <c r="J7399" s="7"/>
      <c r="K7399" s="7"/>
      <c r="L7399" s="7"/>
      <c r="M7399" s="7"/>
      <c r="N7399" s="7"/>
      <c r="O7399" s="7"/>
      <c r="P7399" s="7"/>
    </row>
    <row r="7400" spans="1:16" s="3" customFormat="1" hidden="1" x14ac:dyDescent="0.35">
      <c r="A7400" s="56"/>
      <c r="B7400" s="31">
        <v>43710</v>
      </c>
      <c r="C7400" s="26">
        <v>21.3750000000068</v>
      </c>
      <c r="D7400" s="52"/>
      <c r="E7400" s="58"/>
      <c r="F7400" s="52"/>
      <c r="G7400" s="56"/>
      <c r="H7400" s="56"/>
      <c r="I7400" s="59"/>
      <c r="J7400" s="7"/>
      <c r="K7400" s="7"/>
      <c r="L7400" s="7"/>
      <c r="M7400" s="7"/>
      <c r="N7400" s="7"/>
      <c r="O7400" s="7"/>
      <c r="P7400" s="7"/>
    </row>
    <row r="7401" spans="1:16" s="3" customFormat="1" hidden="1" x14ac:dyDescent="0.35">
      <c r="A7401" s="56"/>
      <c r="B7401" s="31">
        <v>43710</v>
      </c>
      <c r="C7401" s="26">
        <v>21.4166666666735</v>
      </c>
      <c r="D7401" s="52"/>
      <c r="E7401" s="58"/>
      <c r="F7401" s="52"/>
      <c r="G7401" s="56"/>
      <c r="H7401" s="56"/>
      <c r="I7401" s="59"/>
      <c r="J7401" s="7"/>
      <c r="K7401" s="7"/>
      <c r="L7401" s="7"/>
      <c r="M7401" s="7"/>
      <c r="N7401" s="7"/>
      <c r="O7401" s="7"/>
      <c r="P7401" s="7"/>
    </row>
    <row r="7402" spans="1:16" s="3" customFormat="1" hidden="1" x14ac:dyDescent="0.35">
      <c r="A7402" s="56"/>
      <c r="B7402" s="31">
        <v>43710</v>
      </c>
      <c r="C7402" s="26">
        <v>21.4583333333402</v>
      </c>
      <c r="D7402" s="52"/>
      <c r="E7402" s="58"/>
      <c r="F7402" s="52"/>
      <c r="G7402" s="56"/>
      <c r="H7402" s="56"/>
      <c r="I7402" s="59"/>
      <c r="J7402" s="7"/>
      <c r="K7402" s="7"/>
      <c r="L7402" s="7"/>
      <c r="M7402" s="7"/>
      <c r="N7402" s="7"/>
      <c r="O7402" s="7"/>
      <c r="P7402" s="7"/>
    </row>
    <row r="7403" spans="1:16" s="3" customFormat="1" hidden="1" x14ac:dyDescent="0.35">
      <c r="A7403" s="56"/>
      <c r="B7403" s="31">
        <v>43710</v>
      </c>
      <c r="C7403" s="26">
        <v>21.500000000006899</v>
      </c>
      <c r="D7403" s="52"/>
      <c r="E7403" s="58"/>
      <c r="F7403" s="52"/>
      <c r="G7403" s="56"/>
      <c r="H7403" s="56"/>
      <c r="I7403" s="59"/>
      <c r="J7403" s="7"/>
      <c r="K7403" s="7"/>
      <c r="L7403" s="7"/>
      <c r="M7403" s="7"/>
      <c r="N7403" s="7"/>
      <c r="O7403" s="7"/>
      <c r="P7403" s="7"/>
    </row>
    <row r="7404" spans="1:16" s="3" customFormat="1" hidden="1" x14ac:dyDescent="0.35">
      <c r="A7404" s="56"/>
      <c r="B7404" s="31">
        <v>43710</v>
      </c>
      <c r="C7404" s="26">
        <v>21.541666666673599</v>
      </c>
      <c r="D7404" s="52"/>
      <c r="E7404" s="58"/>
      <c r="F7404" s="52"/>
      <c r="G7404" s="56"/>
      <c r="H7404" s="56"/>
      <c r="I7404" s="59"/>
      <c r="J7404" s="7"/>
      <c r="K7404" s="7"/>
      <c r="L7404" s="7"/>
      <c r="M7404" s="7"/>
      <c r="N7404" s="7"/>
      <c r="O7404" s="7"/>
      <c r="P7404" s="7"/>
    </row>
    <row r="7405" spans="1:16" s="3" customFormat="1" hidden="1" x14ac:dyDescent="0.35">
      <c r="A7405" s="56"/>
      <c r="B7405" s="31">
        <v>43710</v>
      </c>
      <c r="C7405" s="26">
        <v>21.583333333340299</v>
      </c>
      <c r="D7405" s="52"/>
      <c r="E7405" s="58"/>
      <c r="F7405" s="52"/>
      <c r="G7405" s="56"/>
      <c r="H7405" s="56"/>
      <c r="I7405" s="59"/>
      <c r="J7405" s="7"/>
      <c r="K7405" s="7"/>
      <c r="L7405" s="7"/>
      <c r="M7405" s="7"/>
      <c r="N7405" s="7"/>
      <c r="O7405" s="7"/>
      <c r="P7405" s="7"/>
    </row>
    <row r="7406" spans="1:16" s="3" customFormat="1" hidden="1" x14ac:dyDescent="0.35">
      <c r="A7406" s="56"/>
      <c r="B7406" s="31">
        <v>43710</v>
      </c>
      <c r="C7406" s="26">
        <v>21.625000000006999</v>
      </c>
      <c r="D7406" s="52"/>
      <c r="E7406" s="58"/>
      <c r="F7406" s="52"/>
      <c r="G7406" s="56"/>
      <c r="H7406" s="56"/>
      <c r="I7406" s="59"/>
      <c r="J7406" s="7"/>
      <c r="K7406" s="7"/>
      <c r="L7406" s="7"/>
      <c r="M7406" s="7"/>
      <c r="N7406" s="7"/>
      <c r="O7406" s="7"/>
      <c r="P7406" s="7"/>
    </row>
    <row r="7407" spans="1:16" s="3" customFormat="1" hidden="1" x14ac:dyDescent="0.35">
      <c r="A7407" s="56"/>
      <c r="B7407" s="31">
        <v>43710</v>
      </c>
      <c r="C7407" s="26">
        <v>21.666666666673699</v>
      </c>
      <c r="D7407" s="52"/>
      <c r="E7407" s="58"/>
      <c r="F7407" s="52"/>
      <c r="G7407" s="56"/>
      <c r="H7407" s="56"/>
      <c r="I7407" s="59"/>
      <c r="J7407" s="7"/>
      <c r="K7407" s="7"/>
      <c r="L7407" s="7"/>
      <c r="M7407" s="7"/>
      <c r="N7407" s="7"/>
      <c r="O7407" s="7"/>
      <c r="P7407" s="7"/>
    </row>
    <row r="7408" spans="1:16" hidden="1" x14ac:dyDescent="0.35">
      <c r="B7408" s="31">
        <v>43710</v>
      </c>
      <c r="C7408" s="26">
        <v>21.708333333340398</v>
      </c>
    </row>
    <row r="7409" spans="2:15" hidden="1" x14ac:dyDescent="0.35">
      <c r="B7409" s="31">
        <v>43710</v>
      </c>
      <c r="C7409" s="26">
        <v>21.750000000007098</v>
      </c>
    </row>
    <row r="7410" spans="2:15" hidden="1" x14ac:dyDescent="0.35">
      <c r="B7410" s="31">
        <v>43710</v>
      </c>
      <c r="C7410" s="26">
        <v>21.791666666673802</v>
      </c>
    </row>
    <row r="7411" spans="2:15" hidden="1" x14ac:dyDescent="0.35">
      <c r="B7411" s="31">
        <v>43710</v>
      </c>
      <c r="C7411" s="26">
        <v>21.833333333340502</v>
      </c>
    </row>
    <row r="7412" spans="2:15" hidden="1" x14ac:dyDescent="0.35">
      <c r="B7412" s="31">
        <v>43710</v>
      </c>
      <c r="C7412" s="26">
        <v>21.875000000007201</v>
      </c>
    </row>
    <row r="7413" spans="2:15" hidden="1" x14ac:dyDescent="0.35">
      <c r="B7413" s="31">
        <v>43710</v>
      </c>
      <c r="C7413" s="26">
        <v>21.916666666673901</v>
      </c>
    </row>
    <row r="7414" spans="2:15" hidden="1" x14ac:dyDescent="0.35">
      <c r="B7414" s="31">
        <v>43710</v>
      </c>
      <c r="C7414" s="26">
        <v>21.958333333340601</v>
      </c>
    </row>
    <row r="7415" spans="2:15" hidden="1" x14ac:dyDescent="0.35">
      <c r="B7415" s="31">
        <v>43711</v>
      </c>
      <c r="C7415" s="26">
        <v>22.000000000007301</v>
      </c>
      <c r="E7415" s="58" t="s">
        <v>267</v>
      </c>
      <c r="F7415" s="52" t="s">
        <v>166</v>
      </c>
      <c r="G7415" s="56" t="s">
        <v>93</v>
      </c>
      <c r="I7415" s="59">
        <v>3.8541666666666668E-3</v>
      </c>
      <c r="J7415" s="7" t="s">
        <v>39</v>
      </c>
      <c r="K7415" s="7">
        <v>56.5</v>
      </c>
      <c r="L7415" s="7">
        <v>949</v>
      </c>
      <c r="M7415" s="7">
        <v>8.57</v>
      </c>
      <c r="N7415" s="7">
        <v>1</v>
      </c>
    </row>
    <row r="7416" spans="2:15" hidden="1" x14ac:dyDescent="0.35">
      <c r="B7416" s="31">
        <v>43711</v>
      </c>
      <c r="C7416" s="26">
        <v>22.041666666674001</v>
      </c>
      <c r="E7416" s="58" t="s">
        <v>267</v>
      </c>
      <c r="F7416" s="52" t="s">
        <v>166</v>
      </c>
      <c r="G7416" s="56" t="s">
        <v>93</v>
      </c>
      <c r="I7416" s="59">
        <v>4.2337962962962966E-2</v>
      </c>
      <c r="J7416" s="7" t="s">
        <v>39</v>
      </c>
      <c r="K7416" s="7">
        <v>56.9</v>
      </c>
      <c r="L7416" s="7">
        <v>167</v>
      </c>
      <c r="M7416" s="7">
        <v>9.76</v>
      </c>
      <c r="N7416" s="7">
        <v>1</v>
      </c>
    </row>
    <row r="7417" spans="2:15" hidden="1" x14ac:dyDescent="0.35">
      <c r="B7417" s="31">
        <v>43711</v>
      </c>
      <c r="C7417" s="26">
        <v>22.041666666674001</v>
      </c>
      <c r="E7417" s="58" t="s">
        <v>267</v>
      </c>
      <c r="F7417" s="52" t="s">
        <v>166</v>
      </c>
      <c r="G7417" s="56" t="s">
        <v>93</v>
      </c>
      <c r="I7417" s="59">
        <v>4.4641203703703704E-2</v>
      </c>
      <c r="J7417" s="7" t="s">
        <v>39</v>
      </c>
      <c r="K7417" s="7">
        <v>62</v>
      </c>
      <c r="L7417" s="7">
        <v>725</v>
      </c>
      <c r="M7417" s="7">
        <v>7.46</v>
      </c>
      <c r="N7417" s="7">
        <v>1</v>
      </c>
    </row>
    <row r="7418" spans="2:15" hidden="1" x14ac:dyDescent="0.35">
      <c r="B7418" s="31">
        <v>43711</v>
      </c>
      <c r="C7418" s="26">
        <v>22.041666666674001</v>
      </c>
      <c r="E7418" s="58" t="s">
        <v>267</v>
      </c>
      <c r="F7418" s="52" t="s">
        <v>166</v>
      </c>
      <c r="G7418" s="56" t="s">
        <v>93</v>
      </c>
      <c r="I7418" s="59">
        <v>4.5416666666666668E-2</v>
      </c>
      <c r="J7418" s="7" t="s">
        <v>39</v>
      </c>
      <c r="K7418" s="7">
        <v>57.9</v>
      </c>
      <c r="L7418" s="7">
        <v>920</v>
      </c>
      <c r="M7418" s="7">
        <v>8.81</v>
      </c>
      <c r="N7418" s="7">
        <v>1</v>
      </c>
    </row>
    <row r="7419" spans="2:15" hidden="1" x14ac:dyDescent="0.35">
      <c r="B7419" s="31">
        <v>43711</v>
      </c>
      <c r="C7419" s="26">
        <v>22.041666666674001</v>
      </c>
      <c r="E7419" s="58" t="s">
        <v>267</v>
      </c>
      <c r="F7419" s="52" t="s">
        <v>166</v>
      </c>
      <c r="G7419" s="56" t="s">
        <v>93</v>
      </c>
      <c r="I7419" s="59">
        <v>4.5613425925925925E-2</v>
      </c>
      <c r="J7419" s="7" t="s">
        <v>38</v>
      </c>
      <c r="K7419" s="7">
        <v>57.5</v>
      </c>
      <c r="L7419" s="7">
        <v>970</v>
      </c>
      <c r="M7419" s="7">
        <v>5.71</v>
      </c>
      <c r="N7419" s="7">
        <v>1</v>
      </c>
    </row>
    <row r="7420" spans="2:15" hidden="1" x14ac:dyDescent="0.35">
      <c r="B7420" s="31">
        <v>43711</v>
      </c>
      <c r="C7420" s="26">
        <v>22.041666666674001</v>
      </c>
      <c r="E7420" s="58" t="s">
        <v>267</v>
      </c>
      <c r="F7420" s="52" t="s">
        <v>166</v>
      </c>
      <c r="G7420" s="56" t="s">
        <v>93</v>
      </c>
      <c r="I7420" s="59">
        <v>4.6064814814814815E-2</v>
      </c>
      <c r="J7420" s="7" t="s">
        <v>38</v>
      </c>
      <c r="K7420" s="7">
        <v>117.1</v>
      </c>
      <c r="L7420" s="7">
        <v>1083</v>
      </c>
      <c r="M7420" s="7">
        <v>6.59</v>
      </c>
      <c r="N7420" s="7">
        <v>3</v>
      </c>
      <c r="O7420" s="7" t="s">
        <v>228</v>
      </c>
    </row>
    <row r="7421" spans="2:15" hidden="1" x14ac:dyDescent="0.35">
      <c r="B7421" s="31">
        <v>43711</v>
      </c>
      <c r="C7421" s="26">
        <v>22.0833333333407</v>
      </c>
      <c r="E7421" s="58" t="s">
        <v>267</v>
      </c>
      <c r="F7421" s="52" t="s">
        <v>166</v>
      </c>
      <c r="G7421" s="56" t="s">
        <v>93</v>
      </c>
      <c r="I7421" s="59">
        <v>8.5393518518518521E-2</v>
      </c>
      <c r="J7421" s="7" t="s">
        <v>38</v>
      </c>
      <c r="K7421" s="7">
        <v>57.7</v>
      </c>
      <c r="L7421" s="7">
        <v>493</v>
      </c>
      <c r="M7421" s="7">
        <v>8.73</v>
      </c>
      <c r="N7421" s="7">
        <v>1</v>
      </c>
    </row>
    <row r="7422" spans="2:15" hidden="1" x14ac:dyDescent="0.35">
      <c r="B7422" s="31">
        <v>43711</v>
      </c>
      <c r="C7422" s="26">
        <v>22.0833333333407</v>
      </c>
      <c r="E7422" s="58" t="s">
        <v>267</v>
      </c>
      <c r="F7422" s="52" t="s">
        <v>166</v>
      </c>
      <c r="G7422" s="56" t="s">
        <v>93</v>
      </c>
      <c r="I7422" s="59">
        <v>8.6527777777777773E-2</v>
      </c>
      <c r="J7422" s="7" t="s">
        <v>39</v>
      </c>
      <c r="K7422" s="7">
        <v>58.5</v>
      </c>
      <c r="L7422" s="7">
        <v>780</v>
      </c>
      <c r="M7422" s="7">
        <v>8.18</v>
      </c>
      <c r="N7422" s="7">
        <v>1</v>
      </c>
    </row>
    <row r="7423" spans="2:15" hidden="1" x14ac:dyDescent="0.35">
      <c r="B7423" s="31">
        <v>43711</v>
      </c>
      <c r="C7423" s="26">
        <v>22.1250000000074</v>
      </c>
      <c r="E7423" s="58" t="s">
        <v>267</v>
      </c>
      <c r="F7423" s="52" t="s">
        <v>166</v>
      </c>
      <c r="G7423" s="56" t="s">
        <v>93</v>
      </c>
      <c r="I7423" s="59" t="s">
        <v>40</v>
      </c>
    </row>
    <row r="7424" spans="2:15" hidden="1" x14ac:dyDescent="0.35">
      <c r="B7424" s="31">
        <v>43711</v>
      </c>
      <c r="C7424" s="26">
        <v>22.1666666666741</v>
      </c>
      <c r="E7424" s="58" t="s">
        <v>267</v>
      </c>
      <c r="F7424" s="52" t="s">
        <v>166</v>
      </c>
      <c r="G7424" s="56" t="s">
        <v>93</v>
      </c>
      <c r="I7424" s="59">
        <v>0.16877314814814814</v>
      </c>
      <c r="J7424" s="7" t="s">
        <v>39</v>
      </c>
      <c r="K7424" s="7">
        <v>61.6</v>
      </c>
      <c r="L7424" s="7">
        <v>505</v>
      </c>
      <c r="M7424" s="7">
        <v>9.93</v>
      </c>
      <c r="N7424" s="7">
        <v>1</v>
      </c>
    </row>
    <row r="7425" spans="2:14" hidden="1" x14ac:dyDescent="0.35">
      <c r="B7425" s="31">
        <v>43711</v>
      </c>
      <c r="C7425" s="26">
        <v>22.1666666666741</v>
      </c>
      <c r="E7425" s="58" t="s">
        <v>267</v>
      </c>
      <c r="F7425" s="52" t="s">
        <v>166</v>
      </c>
      <c r="G7425" s="56" t="s">
        <v>93</v>
      </c>
      <c r="I7425" s="59">
        <v>0.16879629629629631</v>
      </c>
      <c r="J7425" s="7" t="s">
        <v>39</v>
      </c>
      <c r="K7425" s="7">
        <v>60.3</v>
      </c>
      <c r="L7425" s="7">
        <v>509</v>
      </c>
      <c r="M7425" s="7">
        <v>9.2899999999999991</v>
      </c>
      <c r="N7425" s="7">
        <v>1</v>
      </c>
    </row>
    <row r="7426" spans="2:14" hidden="1" x14ac:dyDescent="0.35">
      <c r="B7426" s="31">
        <v>43711</v>
      </c>
      <c r="C7426" s="26">
        <v>22.1666666666741</v>
      </c>
      <c r="E7426" s="58" t="s">
        <v>267</v>
      </c>
      <c r="F7426" s="52" t="s">
        <v>166</v>
      </c>
      <c r="G7426" s="56" t="s">
        <v>93</v>
      </c>
      <c r="I7426" s="59">
        <v>0.1698263888888889</v>
      </c>
      <c r="J7426" s="7" t="s">
        <v>39</v>
      </c>
      <c r="K7426" s="7">
        <v>60.6</v>
      </c>
      <c r="L7426" s="7">
        <v>767</v>
      </c>
      <c r="M7426" s="7">
        <v>9.3699999999999992</v>
      </c>
      <c r="N7426" s="7">
        <v>1</v>
      </c>
    </row>
    <row r="7427" spans="2:14" hidden="1" x14ac:dyDescent="0.35">
      <c r="B7427" s="31">
        <v>43711</v>
      </c>
      <c r="C7427" s="26">
        <v>22.2083333333408</v>
      </c>
      <c r="E7427" s="58" t="s">
        <v>267</v>
      </c>
      <c r="F7427" s="52" t="s">
        <v>166</v>
      </c>
      <c r="G7427" s="56" t="s">
        <v>93</v>
      </c>
      <c r="I7427" s="59">
        <v>0.21432870370370372</v>
      </c>
      <c r="J7427" s="7" t="s">
        <v>38</v>
      </c>
      <c r="K7427" s="7">
        <v>60.7</v>
      </c>
      <c r="L7427" s="7">
        <v>1479</v>
      </c>
      <c r="M7427" s="7">
        <v>9.2799999999999994</v>
      </c>
      <c r="N7427" s="7">
        <v>1</v>
      </c>
    </row>
    <row r="7428" spans="2:14" hidden="1" x14ac:dyDescent="0.35">
      <c r="B7428" s="31">
        <v>43711</v>
      </c>
      <c r="C7428" s="26">
        <v>22.2083333333408</v>
      </c>
      <c r="E7428" s="58" t="s">
        <v>267</v>
      </c>
      <c r="F7428" s="52" t="s">
        <v>166</v>
      </c>
      <c r="G7428" s="56" t="s">
        <v>93</v>
      </c>
      <c r="I7428" s="59">
        <v>0.21429398148148149</v>
      </c>
      <c r="J7428" s="7" t="s">
        <v>38</v>
      </c>
      <c r="K7428" s="7">
        <v>61.5</v>
      </c>
      <c r="L7428" s="7">
        <v>1472</v>
      </c>
      <c r="M7428" s="7">
        <v>8.57</v>
      </c>
      <c r="N7428" s="7">
        <v>1</v>
      </c>
    </row>
    <row r="7429" spans="2:14" hidden="1" x14ac:dyDescent="0.35">
      <c r="B7429" s="31">
        <v>43711</v>
      </c>
      <c r="C7429" s="26">
        <v>22.2500000000075</v>
      </c>
      <c r="E7429" s="58" t="s">
        <v>267</v>
      </c>
      <c r="F7429" s="52" t="s">
        <v>166</v>
      </c>
      <c r="G7429" s="56" t="s">
        <v>93</v>
      </c>
      <c r="I7429" s="59">
        <v>0.25009259259259259</v>
      </c>
      <c r="J7429" s="7" t="s">
        <v>39</v>
      </c>
      <c r="K7429" s="7">
        <v>66.7</v>
      </c>
      <c r="L7429" s="7">
        <v>16</v>
      </c>
      <c r="M7429" s="7">
        <v>9.84</v>
      </c>
      <c r="N7429" s="7">
        <v>1</v>
      </c>
    </row>
    <row r="7430" spans="2:14" hidden="1" x14ac:dyDescent="0.35">
      <c r="B7430" s="31">
        <v>43711</v>
      </c>
      <c r="C7430" s="26">
        <v>22.2500000000075</v>
      </c>
      <c r="E7430" s="58" t="s">
        <v>267</v>
      </c>
      <c r="F7430" s="52" t="s">
        <v>166</v>
      </c>
      <c r="G7430" s="56" t="s">
        <v>93</v>
      </c>
      <c r="H7430" s="56">
        <v>3</v>
      </c>
      <c r="I7430" s="59">
        <v>0.25028935185185186</v>
      </c>
      <c r="J7430" s="7" t="s">
        <v>38</v>
      </c>
      <c r="L7430" s="7">
        <v>62</v>
      </c>
      <c r="N7430" s="7">
        <v>1</v>
      </c>
    </row>
    <row r="7431" spans="2:14" hidden="1" x14ac:dyDescent="0.35">
      <c r="B7431" s="31">
        <v>43711</v>
      </c>
      <c r="C7431" s="26">
        <v>22.2500000000075</v>
      </c>
      <c r="E7431" s="58" t="s">
        <v>267</v>
      </c>
      <c r="F7431" s="52" t="s">
        <v>166</v>
      </c>
      <c r="G7431" s="56" t="s">
        <v>93</v>
      </c>
      <c r="H7431" s="56">
        <v>2</v>
      </c>
      <c r="I7431" s="59">
        <v>0.25042824074074072</v>
      </c>
      <c r="J7431" s="7" t="s">
        <v>38</v>
      </c>
      <c r="L7431" s="7">
        <v>100</v>
      </c>
      <c r="N7431" s="7">
        <v>1</v>
      </c>
    </row>
    <row r="7432" spans="2:14" hidden="1" x14ac:dyDescent="0.35">
      <c r="B7432" s="31">
        <v>43711</v>
      </c>
      <c r="C7432" s="26">
        <v>22.2500000000075</v>
      </c>
      <c r="E7432" s="58" t="s">
        <v>267</v>
      </c>
      <c r="F7432" s="52" t="s">
        <v>166</v>
      </c>
      <c r="G7432" s="56" t="s">
        <v>93</v>
      </c>
      <c r="H7432" s="56">
        <v>4</v>
      </c>
      <c r="I7432" s="59">
        <v>0.25094907407407407</v>
      </c>
      <c r="J7432" s="7" t="s">
        <v>38</v>
      </c>
      <c r="L7432" s="7">
        <v>233</v>
      </c>
      <c r="N7432" s="7">
        <v>1</v>
      </c>
    </row>
    <row r="7433" spans="2:14" hidden="1" x14ac:dyDescent="0.35">
      <c r="B7433" s="31">
        <v>43711</v>
      </c>
      <c r="C7433" s="26">
        <v>22.2500000000075</v>
      </c>
      <c r="E7433" s="58" t="s">
        <v>267</v>
      </c>
      <c r="F7433" s="52" t="s">
        <v>166</v>
      </c>
      <c r="G7433" s="56" t="s">
        <v>93</v>
      </c>
      <c r="I7433" s="59">
        <v>0.25168981481481484</v>
      </c>
      <c r="J7433" s="7" t="s">
        <v>38</v>
      </c>
      <c r="K7433" s="7">
        <v>60.3</v>
      </c>
      <c r="L7433" s="7">
        <v>414</v>
      </c>
      <c r="M7433" s="7">
        <v>6.68</v>
      </c>
      <c r="N7433" s="7">
        <v>1</v>
      </c>
    </row>
    <row r="7434" spans="2:14" hidden="1" x14ac:dyDescent="0.35">
      <c r="B7434" s="31">
        <v>43711</v>
      </c>
      <c r="C7434" s="26">
        <v>22.2500000000075</v>
      </c>
      <c r="E7434" s="58" t="s">
        <v>267</v>
      </c>
      <c r="F7434" s="52" t="s">
        <v>166</v>
      </c>
      <c r="G7434" s="56" t="s">
        <v>93</v>
      </c>
      <c r="I7434" s="59">
        <v>0.2517361111111111</v>
      </c>
      <c r="J7434" s="7" t="s">
        <v>38</v>
      </c>
      <c r="K7434" s="7">
        <v>59.1</v>
      </c>
      <c r="L7434" s="7">
        <v>421</v>
      </c>
      <c r="M7434" s="7">
        <v>5.97</v>
      </c>
      <c r="N7434" s="7">
        <v>1</v>
      </c>
    </row>
    <row r="7435" spans="2:14" hidden="1" x14ac:dyDescent="0.35">
      <c r="B7435" s="31">
        <v>43711</v>
      </c>
      <c r="C7435" s="26">
        <v>22.2500000000075</v>
      </c>
      <c r="E7435" s="58" t="s">
        <v>267</v>
      </c>
      <c r="F7435" s="52" t="s">
        <v>166</v>
      </c>
      <c r="G7435" s="56" t="s">
        <v>93</v>
      </c>
      <c r="H7435" s="56">
        <v>1</v>
      </c>
      <c r="I7435" s="59">
        <v>0.25172453703703707</v>
      </c>
      <c r="J7435" s="7" t="s">
        <v>38</v>
      </c>
      <c r="L7435" s="7">
        <v>420</v>
      </c>
      <c r="N7435" s="7">
        <v>1</v>
      </c>
    </row>
    <row r="7436" spans="2:14" hidden="1" x14ac:dyDescent="0.35">
      <c r="B7436" s="31">
        <v>43711</v>
      </c>
      <c r="C7436" s="26">
        <v>22.2500000000075</v>
      </c>
      <c r="E7436" s="58" t="s">
        <v>267</v>
      </c>
      <c r="F7436" s="52" t="s">
        <v>166</v>
      </c>
      <c r="G7436" s="56" t="s">
        <v>93</v>
      </c>
      <c r="H7436" s="56">
        <v>5</v>
      </c>
      <c r="I7436" s="59">
        <v>0.25563657407407409</v>
      </c>
      <c r="J7436" s="7" t="s">
        <v>39</v>
      </c>
      <c r="L7436" s="7">
        <v>1390</v>
      </c>
      <c r="N7436" s="7">
        <v>1</v>
      </c>
    </row>
    <row r="7437" spans="2:14" hidden="1" x14ac:dyDescent="0.35">
      <c r="B7437" s="31">
        <v>43711</v>
      </c>
      <c r="C7437" s="26">
        <v>22.2916666666742</v>
      </c>
      <c r="E7437" s="58" t="s">
        <v>267</v>
      </c>
      <c r="F7437" s="52" t="s">
        <v>166</v>
      </c>
      <c r="G7437" s="56" t="s">
        <v>93</v>
      </c>
      <c r="I7437" s="59" t="s">
        <v>40</v>
      </c>
    </row>
    <row r="7438" spans="2:14" hidden="1" x14ac:dyDescent="0.35">
      <c r="B7438" s="31">
        <v>43711</v>
      </c>
      <c r="C7438" s="26">
        <v>22.333333333340899</v>
      </c>
      <c r="E7438" s="58" t="s">
        <v>267</v>
      </c>
      <c r="F7438" s="52" t="s">
        <v>166</v>
      </c>
      <c r="G7438" s="56" t="s">
        <v>93</v>
      </c>
      <c r="I7438" s="59" t="s">
        <v>40</v>
      </c>
    </row>
    <row r="7439" spans="2:14" hidden="1" x14ac:dyDescent="0.35">
      <c r="B7439" s="31">
        <v>43711</v>
      </c>
      <c r="C7439" s="26">
        <v>22.375000000007599</v>
      </c>
      <c r="E7439" s="58" t="s">
        <v>267</v>
      </c>
      <c r="F7439" s="52" t="s">
        <v>166</v>
      </c>
      <c r="G7439" s="56" t="s">
        <v>93</v>
      </c>
      <c r="I7439" s="59" t="s">
        <v>40</v>
      </c>
    </row>
    <row r="7440" spans="2:14" hidden="1" x14ac:dyDescent="0.35">
      <c r="B7440" s="31">
        <v>43711</v>
      </c>
      <c r="C7440" s="26">
        <v>22.416666666674299</v>
      </c>
      <c r="E7440" s="58" t="s">
        <v>267</v>
      </c>
      <c r="F7440" s="52" t="s">
        <v>166</v>
      </c>
      <c r="G7440" s="56" t="s">
        <v>93</v>
      </c>
      <c r="I7440" s="59" t="s">
        <v>40</v>
      </c>
    </row>
    <row r="7441" spans="2:14" hidden="1" x14ac:dyDescent="0.35">
      <c r="B7441" s="31">
        <v>43711</v>
      </c>
      <c r="C7441" s="26">
        <v>22.458333333340999</v>
      </c>
      <c r="E7441" s="58" t="s">
        <v>267</v>
      </c>
      <c r="F7441" s="52" t="s">
        <v>166</v>
      </c>
      <c r="G7441" s="56" t="s">
        <v>93</v>
      </c>
      <c r="I7441" s="59" t="s">
        <v>40</v>
      </c>
    </row>
    <row r="7442" spans="2:14" hidden="1" x14ac:dyDescent="0.35">
      <c r="B7442" s="31">
        <v>43711</v>
      </c>
      <c r="C7442" s="26">
        <v>22.500000000007699</v>
      </c>
      <c r="E7442" s="58" t="s">
        <v>267</v>
      </c>
      <c r="F7442" s="52" t="s">
        <v>166</v>
      </c>
      <c r="G7442" s="56" t="s">
        <v>93</v>
      </c>
      <c r="I7442" s="59" t="s">
        <v>40</v>
      </c>
    </row>
    <row r="7443" spans="2:14" hidden="1" x14ac:dyDescent="0.35">
      <c r="B7443" s="31">
        <v>43711</v>
      </c>
      <c r="C7443" s="26">
        <v>22.541666666674399</v>
      </c>
      <c r="E7443" s="58" t="s">
        <v>267</v>
      </c>
      <c r="F7443" s="52" t="s">
        <v>166</v>
      </c>
      <c r="G7443" s="56" t="s">
        <v>93</v>
      </c>
      <c r="I7443" s="59">
        <v>0.54228009259259258</v>
      </c>
      <c r="J7443" s="7" t="s">
        <v>38</v>
      </c>
      <c r="K7443" s="7">
        <v>56.6</v>
      </c>
      <c r="L7443" s="7">
        <v>151</v>
      </c>
      <c r="M7443" s="7">
        <v>9.56</v>
      </c>
      <c r="N7443" s="7">
        <v>1</v>
      </c>
    </row>
    <row r="7444" spans="2:14" hidden="1" x14ac:dyDescent="0.35">
      <c r="B7444" s="31">
        <v>43711</v>
      </c>
      <c r="C7444" s="26">
        <v>22.583333333341098</v>
      </c>
      <c r="E7444" s="58" t="s">
        <v>267</v>
      </c>
      <c r="F7444" s="52" t="s">
        <v>166</v>
      </c>
      <c r="G7444" s="56" t="s">
        <v>93</v>
      </c>
      <c r="I7444" s="59">
        <v>0.58810185185185182</v>
      </c>
      <c r="J7444" s="7" t="s">
        <v>39</v>
      </c>
      <c r="K7444" s="7">
        <v>58.7</v>
      </c>
      <c r="L7444" s="7">
        <v>1159</v>
      </c>
      <c r="M7444" s="7">
        <v>8.7899999999999991</v>
      </c>
      <c r="N7444" s="7">
        <v>1</v>
      </c>
    </row>
    <row r="7445" spans="2:14" hidden="1" x14ac:dyDescent="0.35">
      <c r="B7445" s="31">
        <v>43711</v>
      </c>
      <c r="C7445" s="26">
        <v>22.583333333341098</v>
      </c>
      <c r="E7445" s="58" t="s">
        <v>267</v>
      </c>
      <c r="F7445" s="52" t="s">
        <v>166</v>
      </c>
      <c r="G7445" s="56" t="s">
        <v>93</v>
      </c>
      <c r="H7445" s="56">
        <v>8</v>
      </c>
      <c r="I7445" s="59">
        <v>0.58811342592592586</v>
      </c>
      <c r="J7445" s="7" t="s">
        <v>39</v>
      </c>
      <c r="L7445" s="7">
        <v>1163</v>
      </c>
      <c r="N7445" s="7">
        <v>1</v>
      </c>
    </row>
    <row r="7446" spans="2:14" hidden="1" x14ac:dyDescent="0.35">
      <c r="B7446" s="31">
        <v>43711</v>
      </c>
      <c r="C7446" s="26">
        <v>22.583333333341098</v>
      </c>
      <c r="E7446" s="58" t="s">
        <v>267</v>
      </c>
      <c r="F7446" s="52" t="s">
        <v>166</v>
      </c>
      <c r="G7446" s="56" t="s">
        <v>93</v>
      </c>
      <c r="H7446" s="56">
        <v>4</v>
      </c>
      <c r="I7446" s="59">
        <v>0.58824074074074073</v>
      </c>
      <c r="J7446" s="7" t="s">
        <v>38</v>
      </c>
      <c r="L7446" s="7">
        <v>1195</v>
      </c>
      <c r="N7446" s="7">
        <v>1</v>
      </c>
    </row>
    <row r="7447" spans="2:14" hidden="1" x14ac:dyDescent="0.35">
      <c r="B7447" s="31">
        <v>43711</v>
      </c>
      <c r="C7447" s="26">
        <v>22.625000000007802</v>
      </c>
      <c r="E7447" s="58" t="s">
        <v>267</v>
      </c>
      <c r="F7447" s="52" t="s">
        <v>166</v>
      </c>
      <c r="G7447" s="56" t="s">
        <v>93</v>
      </c>
      <c r="I7447" s="59" t="s">
        <v>40</v>
      </c>
    </row>
    <row r="7448" spans="2:14" hidden="1" x14ac:dyDescent="0.35">
      <c r="B7448" s="31">
        <v>43711</v>
      </c>
      <c r="C7448" s="26">
        <v>22.666666666674502</v>
      </c>
      <c r="E7448" s="58" t="s">
        <v>267</v>
      </c>
      <c r="F7448" s="52" t="s">
        <v>166</v>
      </c>
      <c r="G7448" s="56" t="s">
        <v>93</v>
      </c>
      <c r="I7448" s="59" t="s">
        <v>40</v>
      </c>
    </row>
    <row r="7449" spans="2:14" hidden="1" x14ac:dyDescent="0.35">
      <c r="B7449" s="31">
        <v>43711</v>
      </c>
      <c r="C7449" s="26">
        <v>22.708333333341201</v>
      </c>
      <c r="E7449" s="58" t="s">
        <v>267</v>
      </c>
      <c r="F7449" s="52" t="s">
        <v>166</v>
      </c>
      <c r="G7449" s="56" t="s">
        <v>93</v>
      </c>
      <c r="I7449" s="59" t="s">
        <v>40</v>
      </c>
    </row>
    <row r="7450" spans="2:14" hidden="1" x14ac:dyDescent="0.35">
      <c r="B7450" s="31">
        <v>43711</v>
      </c>
      <c r="C7450" s="26">
        <v>22.750000000007901</v>
      </c>
      <c r="E7450" s="58" t="s">
        <v>267</v>
      </c>
      <c r="F7450" s="52" t="s">
        <v>166</v>
      </c>
      <c r="G7450" s="56" t="s">
        <v>93</v>
      </c>
      <c r="I7450" s="59" t="s">
        <v>40</v>
      </c>
    </row>
    <row r="7451" spans="2:14" hidden="1" x14ac:dyDescent="0.35">
      <c r="B7451" s="31">
        <v>43711</v>
      </c>
      <c r="C7451" s="26">
        <v>22.791666666674601</v>
      </c>
      <c r="E7451" s="58" t="s">
        <v>267</v>
      </c>
      <c r="F7451" s="52" t="s">
        <v>166</v>
      </c>
      <c r="G7451" s="56" t="s">
        <v>93</v>
      </c>
      <c r="I7451" s="59" t="s">
        <v>40</v>
      </c>
    </row>
    <row r="7452" spans="2:14" hidden="1" x14ac:dyDescent="0.35">
      <c r="B7452" s="31">
        <v>43711</v>
      </c>
      <c r="C7452" s="26">
        <v>22.833333333341301</v>
      </c>
      <c r="E7452" s="58" t="s">
        <v>267</v>
      </c>
      <c r="F7452" s="52" t="s">
        <v>166</v>
      </c>
      <c r="G7452" s="56" t="s">
        <v>93</v>
      </c>
      <c r="I7452" s="59" t="s">
        <v>40</v>
      </c>
    </row>
    <row r="7453" spans="2:14" hidden="1" x14ac:dyDescent="0.35">
      <c r="B7453" s="31">
        <v>43711</v>
      </c>
      <c r="C7453" s="26">
        <v>22.875000000008001</v>
      </c>
      <c r="E7453" s="58" t="s">
        <v>267</v>
      </c>
      <c r="F7453" s="52" t="s">
        <v>166</v>
      </c>
      <c r="G7453" s="56" t="s">
        <v>93</v>
      </c>
      <c r="I7453" s="59">
        <v>0.87565972222222221</v>
      </c>
      <c r="J7453" s="7" t="s">
        <v>39</v>
      </c>
      <c r="K7453" s="7">
        <v>53.9</v>
      </c>
      <c r="L7453" s="7">
        <v>159</v>
      </c>
      <c r="M7453" s="7">
        <v>3.61</v>
      </c>
      <c r="N7453" s="7">
        <v>1</v>
      </c>
    </row>
    <row r="7454" spans="2:14" hidden="1" x14ac:dyDescent="0.35">
      <c r="B7454" s="31">
        <v>43711</v>
      </c>
      <c r="C7454" s="26">
        <v>22.875000000008001</v>
      </c>
      <c r="E7454" s="58" t="s">
        <v>267</v>
      </c>
      <c r="F7454" s="52" t="s">
        <v>166</v>
      </c>
      <c r="G7454" s="56" t="s">
        <v>93</v>
      </c>
      <c r="H7454" s="56">
        <v>2</v>
      </c>
      <c r="I7454" s="59">
        <v>0.87638888888888899</v>
      </c>
      <c r="J7454" s="7" t="s">
        <v>39</v>
      </c>
      <c r="L7454" s="7">
        <v>342</v>
      </c>
      <c r="N7454" s="7">
        <v>1</v>
      </c>
    </row>
    <row r="7455" spans="2:14" hidden="1" x14ac:dyDescent="0.35">
      <c r="B7455" s="31">
        <v>43711</v>
      </c>
      <c r="C7455" s="26">
        <v>22.875000000008001</v>
      </c>
      <c r="E7455" s="58" t="s">
        <v>267</v>
      </c>
      <c r="F7455" s="52" t="s">
        <v>166</v>
      </c>
      <c r="G7455" s="56" t="s">
        <v>93</v>
      </c>
      <c r="I7455" s="59">
        <v>0.87877314814814822</v>
      </c>
      <c r="J7455" s="7" t="s">
        <v>39</v>
      </c>
      <c r="K7455" s="7">
        <v>56.3</v>
      </c>
      <c r="L7455" s="7">
        <v>922</v>
      </c>
      <c r="M7455" s="7">
        <v>6.15</v>
      </c>
      <c r="N7455" s="7">
        <v>1</v>
      </c>
    </row>
    <row r="7456" spans="2:14" hidden="1" x14ac:dyDescent="0.35">
      <c r="B7456" s="31">
        <v>43711</v>
      </c>
      <c r="C7456" s="26">
        <v>22.875000000008001</v>
      </c>
      <c r="E7456" s="58" t="s">
        <v>267</v>
      </c>
      <c r="F7456" s="52" t="s">
        <v>166</v>
      </c>
      <c r="G7456" s="56" t="s">
        <v>93</v>
      </c>
      <c r="I7456" s="59">
        <v>0.87962962962962965</v>
      </c>
      <c r="J7456" s="7" t="s">
        <v>39</v>
      </c>
      <c r="K7456" s="7">
        <v>54.5</v>
      </c>
      <c r="L7456" s="7">
        <v>1130</v>
      </c>
      <c r="M7456" s="7">
        <v>6.96</v>
      </c>
      <c r="N7456" s="7">
        <v>1</v>
      </c>
    </row>
    <row r="7457" spans="1:16" hidden="1" x14ac:dyDescent="0.35">
      <c r="B7457" s="31">
        <v>43711</v>
      </c>
      <c r="C7457" s="26">
        <v>22.875000000008001</v>
      </c>
      <c r="E7457" s="58" t="s">
        <v>267</v>
      </c>
      <c r="F7457" s="52" t="s">
        <v>166</v>
      </c>
      <c r="G7457" s="56" t="s">
        <v>93</v>
      </c>
      <c r="I7457" s="59">
        <v>0.88078703703703709</v>
      </c>
      <c r="J7457" s="7" t="s">
        <v>39</v>
      </c>
      <c r="K7457" s="7">
        <v>62.3</v>
      </c>
      <c r="L7457" s="7">
        <v>1422</v>
      </c>
      <c r="M7457" s="7">
        <v>9.24</v>
      </c>
      <c r="N7457" s="7">
        <v>1</v>
      </c>
    </row>
    <row r="7458" spans="1:16" hidden="1" x14ac:dyDescent="0.35">
      <c r="B7458" s="31">
        <v>43711</v>
      </c>
      <c r="C7458" s="26">
        <v>22.875000000008001</v>
      </c>
      <c r="E7458" s="58" t="s">
        <v>267</v>
      </c>
      <c r="F7458" s="52" t="s">
        <v>166</v>
      </c>
      <c r="G7458" s="56" t="s">
        <v>93</v>
      </c>
      <c r="I7458" s="59">
        <v>0.88118055555555552</v>
      </c>
      <c r="J7458" s="7" t="s">
        <v>39</v>
      </c>
      <c r="K7458" s="7">
        <v>68.400000000000006</v>
      </c>
      <c r="L7458" s="7">
        <v>1522</v>
      </c>
      <c r="M7458" s="7">
        <v>9.4</v>
      </c>
      <c r="N7458" s="7">
        <v>1</v>
      </c>
    </row>
    <row r="7459" spans="1:16" hidden="1" x14ac:dyDescent="0.35">
      <c r="B7459" s="31">
        <v>43711</v>
      </c>
      <c r="C7459" s="26">
        <v>22.875000000008001</v>
      </c>
      <c r="E7459" s="58" t="s">
        <v>267</v>
      </c>
      <c r="F7459" s="52" t="s">
        <v>166</v>
      </c>
      <c r="G7459" s="56" t="s">
        <v>93</v>
      </c>
      <c r="I7459" s="59">
        <v>0.8812268518518519</v>
      </c>
      <c r="J7459" s="7" t="s">
        <v>39</v>
      </c>
      <c r="K7459" s="7">
        <v>63.6</v>
      </c>
      <c r="L7459" s="7">
        <v>1533</v>
      </c>
      <c r="M7459" s="7">
        <v>7.54</v>
      </c>
      <c r="N7459" s="7">
        <v>1</v>
      </c>
    </row>
    <row r="7460" spans="1:16" hidden="1" x14ac:dyDescent="0.35">
      <c r="B7460" s="31">
        <v>43711</v>
      </c>
      <c r="C7460" s="26">
        <v>22.916666666674701</v>
      </c>
      <c r="E7460" s="58" t="s">
        <v>267</v>
      </c>
      <c r="F7460" s="52" t="s">
        <v>166</v>
      </c>
      <c r="G7460" s="56" t="s">
        <v>93</v>
      </c>
      <c r="I7460" s="59">
        <v>0.9190625</v>
      </c>
      <c r="J7460" s="7" t="s">
        <v>39</v>
      </c>
      <c r="K7460" s="7">
        <v>56.7</v>
      </c>
      <c r="L7460" s="7">
        <v>569</v>
      </c>
      <c r="M7460" s="7">
        <v>8.65</v>
      </c>
      <c r="N7460" s="7">
        <v>1</v>
      </c>
    </row>
    <row r="7461" spans="1:16" hidden="1" x14ac:dyDescent="0.35">
      <c r="B7461" s="31">
        <v>43711</v>
      </c>
      <c r="C7461" s="26">
        <v>22.916666666674701</v>
      </c>
      <c r="E7461" s="58" t="s">
        <v>267</v>
      </c>
      <c r="F7461" s="52" t="s">
        <v>166</v>
      </c>
      <c r="G7461" s="56" t="s">
        <v>93</v>
      </c>
      <c r="I7461" s="59">
        <v>0.91959490740740746</v>
      </c>
      <c r="J7461" s="7" t="s">
        <v>39</v>
      </c>
      <c r="K7461" s="7">
        <v>55.8</v>
      </c>
      <c r="L7461" s="7">
        <v>698</v>
      </c>
      <c r="M7461" s="7">
        <v>4.43</v>
      </c>
      <c r="N7461" s="7">
        <v>1</v>
      </c>
    </row>
    <row r="7462" spans="1:16" hidden="1" x14ac:dyDescent="0.35">
      <c r="B7462" s="31">
        <v>43711</v>
      </c>
      <c r="C7462" s="26">
        <v>22.916666666674701</v>
      </c>
      <c r="E7462" s="58" t="s">
        <v>267</v>
      </c>
      <c r="F7462" s="52" t="s">
        <v>166</v>
      </c>
      <c r="G7462" s="56" t="s">
        <v>93</v>
      </c>
      <c r="I7462" s="59">
        <v>0.91989583333333336</v>
      </c>
      <c r="J7462" s="7" t="s">
        <v>39</v>
      </c>
      <c r="K7462" s="7">
        <v>58.1</v>
      </c>
      <c r="L7462" s="7">
        <v>775</v>
      </c>
      <c r="M7462" s="7">
        <v>8.5</v>
      </c>
      <c r="N7462" s="7">
        <v>1</v>
      </c>
    </row>
    <row r="7463" spans="1:16" hidden="1" x14ac:dyDescent="0.35">
      <c r="B7463" s="31">
        <v>43711</v>
      </c>
      <c r="C7463" s="26">
        <v>22.916666666674701</v>
      </c>
      <c r="E7463" s="58" t="s">
        <v>267</v>
      </c>
      <c r="F7463" s="52" t="s">
        <v>166</v>
      </c>
      <c r="G7463" s="56" t="s">
        <v>93</v>
      </c>
      <c r="I7463" s="59">
        <v>0.91993055555555558</v>
      </c>
      <c r="J7463" s="7" t="s">
        <v>39</v>
      </c>
      <c r="K7463" s="7">
        <v>55.3</v>
      </c>
      <c r="L7463" s="7">
        <v>782</v>
      </c>
      <c r="M7463" s="7">
        <v>7.51</v>
      </c>
      <c r="N7463" s="7">
        <v>1</v>
      </c>
    </row>
    <row r="7464" spans="1:16" hidden="1" x14ac:dyDescent="0.35">
      <c r="B7464" s="31">
        <v>43711</v>
      </c>
      <c r="C7464" s="26">
        <v>22.916666666674701</v>
      </c>
      <c r="E7464" s="58" t="s">
        <v>267</v>
      </c>
      <c r="F7464" s="52" t="s">
        <v>166</v>
      </c>
      <c r="G7464" s="56" t="s">
        <v>93</v>
      </c>
      <c r="I7464" s="59">
        <v>0.92353009259259267</v>
      </c>
      <c r="J7464" s="7" t="s">
        <v>39</v>
      </c>
      <c r="K7464" s="7">
        <v>56.7</v>
      </c>
      <c r="L7464" s="7">
        <v>1672</v>
      </c>
      <c r="M7464" s="7">
        <v>9.17</v>
      </c>
      <c r="N7464" s="7">
        <v>1</v>
      </c>
    </row>
    <row r="7465" spans="1:16" hidden="1" x14ac:dyDescent="0.35">
      <c r="B7465" s="31">
        <v>43711</v>
      </c>
      <c r="C7465" s="26">
        <v>22.9583333333414</v>
      </c>
      <c r="E7465" s="58" t="s">
        <v>267</v>
      </c>
      <c r="F7465" s="52" t="s">
        <v>166</v>
      </c>
      <c r="G7465" s="56" t="s">
        <v>93</v>
      </c>
      <c r="I7465" s="59">
        <v>0.96151620370370372</v>
      </c>
      <c r="J7465" s="7" t="s">
        <v>39</v>
      </c>
      <c r="K7465" s="7">
        <v>58.2</v>
      </c>
      <c r="L7465" s="7">
        <v>789</v>
      </c>
      <c r="M7465" s="7">
        <v>10.15</v>
      </c>
      <c r="N7465" s="7">
        <v>1</v>
      </c>
    </row>
    <row r="7466" spans="1:16" hidden="1" x14ac:dyDescent="0.35">
      <c r="B7466" s="31">
        <v>43711</v>
      </c>
      <c r="C7466" s="26">
        <v>22.9583333333414</v>
      </c>
      <c r="E7466" s="58" t="s">
        <v>267</v>
      </c>
      <c r="F7466" s="52" t="s">
        <v>166</v>
      </c>
      <c r="G7466" s="56" t="s">
        <v>93</v>
      </c>
      <c r="I7466" s="59">
        <v>0.96184027777777781</v>
      </c>
      <c r="J7466" s="7" t="s">
        <v>39</v>
      </c>
      <c r="K7466" s="7">
        <v>53.6</v>
      </c>
      <c r="L7466" s="7">
        <v>870</v>
      </c>
      <c r="M7466" s="7">
        <v>4.28</v>
      </c>
      <c r="N7466" s="7">
        <v>1</v>
      </c>
    </row>
    <row r="7467" spans="1:16" hidden="1" x14ac:dyDescent="0.35">
      <c r="B7467" s="31">
        <v>43711</v>
      </c>
      <c r="C7467" s="26">
        <v>22.9583333333414</v>
      </c>
      <c r="E7467" s="58" t="s">
        <v>267</v>
      </c>
      <c r="F7467" s="52" t="s">
        <v>166</v>
      </c>
      <c r="G7467" s="56" t="s">
        <v>93</v>
      </c>
      <c r="I7467" s="59">
        <v>0.962824074074074</v>
      </c>
      <c r="J7467" s="7" t="s">
        <v>38</v>
      </c>
      <c r="K7467" s="7">
        <v>54.9</v>
      </c>
      <c r="L7467" s="7">
        <v>1096</v>
      </c>
      <c r="M7467" s="7">
        <v>6.52</v>
      </c>
      <c r="N7467" s="7">
        <v>1</v>
      </c>
    </row>
    <row r="7468" spans="1:16" hidden="1" x14ac:dyDescent="0.35">
      <c r="B7468" s="31">
        <v>43711</v>
      </c>
      <c r="C7468" s="26">
        <v>22.9583333333414</v>
      </c>
      <c r="E7468" s="58" t="s">
        <v>267</v>
      </c>
      <c r="F7468" s="52" t="s">
        <v>166</v>
      </c>
      <c r="G7468" s="56" t="s">
        <v>93</v>
      </c>
      <c r="I7468" s="59">
        <v>0.96380787037037041</v>
      </c>
      <c r="J7468" s="7" t="s">
        <v>39</v>
      </c>
      <c r="K7468" s="7">
        <v>61</v>
      </c>
      <c r="L7468" s="7">
        <v>1338</v>
      </c>
      <c r="M7468" s="7">
        <v>9.52</v>
      </c>
      <c r="N7468" s="7">
        <v>1</v>
      </c>
    </row>
    <row r="7469" spans="1:16" hidden="1" x14ac:dyDescent="0.35">
      <c r="B7469" s="31">
        <v>43711</v>
      </c>
      <c r="C7469" s="26">
        <v>22.9583333333414</v>
      </c>
      <c r="E7469" s="58" t="s">
        <v>267</v>
      </c>
      <c r="F7469" s="52" t="s">
        <v>166</v>
      </c>
      <c r="G7469" s="56" t="s">
        <v>93</v>
      </c>
      <c r="I7469" s="59">
        <v>0.96380787037037041</v>
      </c>
      <c r="J7469" s="7" t="s">
        <v>39</v>
      </c>
      <c r="K7469" s="7">
        <v>60.8</v>
      </c>
      <c r="L7469" s="7">
        <v>1340</v>
      </c>
      <c r="M7469" s="7">
        <v>9.74</v>
      </c>
      <c r="N7469" s="7">
        <v>1</v>
      </c>
    </row>
    <row r="7470" spans="1:16" hidden="1" x14ac:dyDescent="0.35">
      <c r="B7470" s="31">
        <v>43711</v>
      </c>
      <c r="C7470" s="26">
        <v>22.9583333333414</v>
      </c>
      <c r="E7470" s="58" t="s">
        <v>267</v>
      </c>
      <c r="F7470" s="52" t="s">
        <v>166</v>
      </c>
      <c r="G7470" s="56" t="s">
        <v>93</v>
      </c>
      <c r="I7470" s="59">
        <v>0.96428240740740734</v>
      </c>
      <c r="J7470" s="7" t="s">
        <v>39</v>
      </c>
      <c r="K7470" s="7">
        <v>59.6</v>
      </c>
      <c r="L7470" s="7">
        <v>1455</v>
      </c>
      <c r="M7470" s="7">
        <v>11.61</v>
      </c>
      <c r="N7470" s="7">
        <v>1</v>
      </c>
    </row>
    <row r="7471" spans="1:16" hidden="1" x14ac:dyDescent="0.35">
      <c r="B7471" s="31">
        <v>43711</v>
      </c>
      <c r="C7471" s="26">
        <v>22.9583333333414</v>
      </c>
      <c r="E7471" s="58" t="s">
        <v>267</v>
      </c>
      <c r="F7471" s="52" t="s">
        <v>166</v>
      </c>
      <c r="G7471" s="56" t="s">
        <v>93</v>
      </c>
      <c r="I7471" s="59">
        <v>0.96481481481481479</v>
      </c>
      <c r="J7471" s="7" t="s">
        <v>39</v>
      </c>
      <c r="K7471" s="7">
        <v>62.1</v>
      </c>
      <c r="L7471" s="7">
        <v>1590</v>
      </c>
      <c r="M7471" s="7">
        <v>10.25</v>
      </c>
      <c r="N7471" s="7">
        <v>1</v>
      </c>
    </row>
    <row r="7472" spans="1:16" s="3" customFormat="1" hidden="1" x14ac:dyDescent="0.35">
      <c r="A7472" s="56"/>
      <c r="B7472" s="31">
        <v>43712</v>
      </c>
      <c r="C7472" s="26">
        <v>23.0000000000081</v>
      </c>
      <c r="D7472" s="52"/>
      <c r="E7472" s="58"/>
      <c r="F7472" s="52"/>
      <c r="G7472" s="56"/>
      <c r="H7472" s="56"/>
      <c r="I7472" s="59"/>
      <c r="J7472" s="7"/>
      <c r="K7472" s="7"/>
      <c r="L7472" s="7"/>
      <c r="M7472" s="7"/>
      <c r="N7472" s="7"/>
      <c r="O7472" s="7"/>
      <c r="P7472" s="7"/>
    </row>
    <row r="7473" spans="1:16" s="3" customFormat="1" hidden="1" x14ac:dyDescent="0.35">
      <c r="A7473" s="56"/>
      <c r="B7473" s="31">
        <v>43712</v>
      </c>
      <c r="C7473" s="26">
        <v>23.0416666666748</v>
      </c>
      <c r="D7473" s="52"/>
      <c r="E7473" s="58"/>
      <c r="F7473" s="52"/>
      <c r="G7473" s="56"/>
      <c r="H7473" s="56"/>
      <c r="I7473" s="59"/>
      <c r="J7473" s="7"/>
      <c r="K7473" s="7"/>
      <c r="L7473" s="7"/>
      <c r="M7473" s="7"/>
      <c r="N7473" s="7"/>
      <c r="O7473" s="7"/>
      <c r="P7473" s="7"/>
    </row>
    <row r="7474" spans="1:16" s="3" customFormat="1" hidden="1" x14ac:dyDescent="0.35">
      <c r="A7474" s="56"/>
      <c r="B7474" s="31">
        <v>43712</v>
      </c>
      <c r="C7474" s="26">
        <v>23.0833333333415</v>
      </c>
      <c r="D7474" s="52"/>
      <c r="E7474" s="58"/>
      <c r="F7474" s="52"/>
      <c r="G7474" s="56"/>
      <c r="H7474" s="56"/>
      <c r="I7474" s="59"/>
      <c r="J7474" s="7"/>
      <c r="K7474" s="7"/>
      <c r="L7474" s="7"/>
      <c r="M7474" s="7"/>
      <c r="N7474" s="7"/>
      <c r="O7474" s="7"/>
      <c r="P7474" s="7"/>
    </row>
    <row r="7475" spans="1:16" s="3" customFormat="1" hidden="1" x14ac:dyDescent="0.35">
      <c r="A7475" s="56"/>
      <c r="B7475" s="31">
        <v>43712</v>
      </c>
      <c r="C7475" s="26">
        <v>23.1250000000082</v>
      </c>
      <c r="D7475" s="52"/>
      <c r="E7475" s="58"/>
      <c r="F7475" s="52"/>
      <c r="G7475" s="56"/>
      <c r="H7475" s="56"/>
      <c r="I7475" s="59"/>
      <c r="J7475" s="7"/>
      <c r="K7475" s="7"/>
      <c r="L7475" s="7"/>
      <c r="M7475" s="7"/>
      <c r="N7475" s="7"/>
      <c r="O7475" s="7"/>
      <c r="P7475" s="7"/>
    </row>
    <row r="7476" spans="1:16" s="3" customFormat="1" hidden="1" x14ac:dyDescent="0.35">
      <c r="A7476" s="56"/>
      <c r="B7476" s="31">
        <v>43712</v>
      </c>
      <c r="C7476" s="26">
        <v>23.166666666674899</v>
      </c>
      <c r="D7476" s="52"/>
      <c r="E7476" s="58"/>
      <c r="F7476" s="52"/>
      <c r="G7476" s="56"/>
      <c r="H7476" s="56"/>
      <c r="I7476" s="59"/>
      <c r="J7476" s="7"/>
      <c r="K7476" s="7"/>
      <c r="L7476" s="7"/>
      <c r="M7476" s="7"/>
      <c r="N7476" s="7"/>
      <c r="O7476" s="7"/>
      <c r="P7476" s="7"/>
    </row>
    <row r="7477" spans="1:16" s="3" customFormat="1" hidden="1" x14ac:dyDescent="0.35">
      <c r="A7477" s="56"/>
      <c r="B7477" s="31">
        <v>43712</v>
      </c>
      <c r="C7477" s="26">
        <v>23.208333333341599</v>
      </c>
      <c r="D7477" s="52"/>
      <c r="E7477" s="58"/>
      <c r="F7477" s="52"/>
      <c r="G7477" s="56"/>
      <c r="H7477" s="56"/>
      <c r="I7477" s="59"/>
      <c r="J7477" s="7"/>
      <c r="K7477" s="7"/>
      <c r="L7477" s="7"/>
      <c r="M7477" s="7"/>
      <c r="N7477" s="7"/>
      <c r="O7477" s="7"/>
      <c r="P7477" s="7"/>
    </row>
    <row r="7478" spans="1:16" s="3" customFormat="1" hidden="1" x14ac:dyDescent="0.35">
      <c r="A7478" s="56"/>
      <c r="B7478" s="31">
        <v>43712</v>
      </c>
      <c r="C7478" s="26">
        <v>23.250000000008299</v>
      </c>
      <c r="D7478" s="52"/>
      <c r="E7478" s="58"/>
      <c r="F7478" s="52"/>
      <c r="G7478" s="56"/>
      <c r="H7478" s="56"/>
      <c r="I7478" s="59"/>
      <c r="J7478" s="7"/>
      <c r="K7478" s="7"/>
      <c r="L7478" s="7"/>
      <c r="M7478" s="7"/>
      <c r="N7478" s="7"/>
      <c r="O7478" s="7"/>
      <c r="P7478" s="7"/>
    </row>
    <row r="7479" spans="1:16" s="3" customFormat="1" hidden="1" x14ac:dyDescent="0.35">
      <c r="A7479" s="56"/>
      <c r="B7479" s="31">
        <v>43712</v>
      </c>
      <c r="C7479" s="26">
        <v>23.291666666674999</v>
      </c>
      <c r="D7479" s="52"/>
      <c r="E7479" s="58"/>
      <c r="F7479" s="52"/>
      <c r="G7479" s="56"/>
      <c r="H7479" s="56"/>
      <c r="I7479" s="59"/>
      <c r="J7479" s="7"/>
      <c r="K7479" s="7"/>
      <c r="L7479" s="7"/>
      <c r="M7479" s="7"/>
      <c r="N7479" s="7"/>
      <c r="O7479" s="7"/>
      <c r="P7479" s="7"/>
    </row>
    <row r="7480" spans="1:16" s="3" customFormat="1" hidden="1" x14ac:dyDescent="0.35">
      <c r="A7480" s="56"/>
      <c r="B7480" s="31">
        <v>43712</v>
      </c>
      <c r="C7480" s="26">
        <v>23.333333333341699</v>
      </c>
      <c r="D7480" s="52"/>
      <c r="E7480" s="58"/>
      <c r="F7480" s="52"/>
      <c r="G7480" s="56"/>
      <c r="H7480" s="56"/>
      <c r="I7480" s="59"/>
      <c r="J7480" s="7"/>
      <c r="K7480" s="7"/>
      <c r="L7480" s="7"/>
      <c r="M7480" s="7"/>
      <c r="N7480" s="7"/>
      <c r="O7480" s="7"/>
      <c r="P7480" s="7"/>
    </row>
    <row r="7481" spans="1:16" s="3" customFormat="1" hidden="1" x14ac:dyDescent="0.35">
      <c r="A7481" s="56"/>
      <c r="B7481" s="31">
        <v>43712</v>
      </c>
      <c r="C7481" s="26">
        <v>23.375000000008399</v>
      </c>
      <c r="D7481" s="52"/>
      <c r="E7481" s="58"/>
      <c r="F7481" s="52"/>
      <c r="G7481" s="56"/>
      <c r="H7481" s="56"/>
      <c r="I7481" s="59"/>
      <c r="J7481" s="7"/>
      <c r="K7481" s="7"/>
      <c r="L7481" s="7"/>
      <c r="M7481" s="7"/>
      <c r="N7481" s="7"/>
      <c r="O7481" s="7"/>
      <c r="P7481" s="7"/>
    </row>
    <row r="7482" spans="1:16" s="3" customFormat="1" hidden="1" x14ac:dyDescent="0.35">
      <c r="A7482" s="56"/>
      <c r="B7482" s="31">
        <v>43712</v>
      </c>
      <c r="C7482" s="26">
        <v>23.416666666675098</v>
      </c>
      <c r="D7482" s="52"/>
      <c r="E7482" s="58"/>
      <c r="F7482" s="52"/>
      <c r="G7482" s="56"/>
      <c r="H7482" s="56"/>
      <c r="I7482" s="59"/>
      <c r="J7482" s="7"/>
      <c r="K7482" s="7"/>
      <c r="L7482" s="7"/>
      <c r="M7482" s="7"/>
      <c r="N7482" s="7"/>
      <c r="O7482" s="7"/>
      <c r="P7482" s="7"/>
    </row>
    <row r="7483" spans="1:16" s="3" customFormat="1" hidden="1" x14ac:dyDescent="0.35">
      <c r="A7483" s="56"/>
      <c r="B7483" s="31">
        <v>43712</v>
      </c>
      <c r="C7483" s="26">
        <v>23.458333333341798</v>
      </c>
      <c r="D7483" s="52"/>
      <c r="E7483" s="58"/>
      <c r="F7483" s="52"/>
      <c r="G7483" s="56"/>
      <c r="H7483" s="56"/>
      <c r="I7483" s="59"/>
      <c r="J7483" s="7"/>
      <c r="K7483" s="7"/>
      <c r="L7483" s="7"/>
      <c r="M7483" s="7"/>
      <c r="N7483" s="7"/>
      <c r="O7483" s="7"/>
      <c r="P7483" s="7"/>
    </row>
    <row r="7484" spans="1:16" s="3" customFormat="1" hidden="1" x14ac:dyDescent="0.35">
      <c r="A7484" s="56"/>
      <c r="B7484" s="31">
        <v>43712</v>
      </c>
      <c r="C7484" s="26">
        <v>23.500000000008502</v>
      </c>
      <c r="D7484" s="52"/>
      <c r="E7484" s="58"/>
      <c r="F7484" s="52"/>
      <c r="G7484" s="56"/>
      <c r="H7484" s="56"/>
      <c r="I7484" s="59"/>
      <c r="J7484" s="7"/>
      <c r="K7484" s="7"/>
      <c r="L7484" s="7"/>
      <c r="M7484" s="7"/>
      <c r="N7484" s="7"/>
      <c r="O7484" s="7"/>
      <c r="P7484" s="7"/>
    </row>
    <row r="7485" spans="1:16" s="3" customFormat="1" hidden="1" x14ac:dyDescent="0.35">
      <c r="A7485" s="56"/>
      <c r="B7485" s="31">
        <v>43712</v>
      </c>
      <c r="C7485" s="26">
        <v>23.541666666675201</v>
      </c>
      <c r="D7485" s="52"/>
      <c r="E7485" s="58"/>
      <c r="F7485" s="52"/>
      <c r="G7485" s="56"/>
      <c r="H7485" s="56"/>
      <c r="I7485" s="59"/>
      <c r="J7485" s="7"/>
      <c r="K7485" s="7"/>
      <c r="L7485" s="7"/>
      <c r="M7485" s="7"/>
      <c r="N7485" s="7"/>
      <c r="O7485" s="7"/>
      <c r="P7485" s="7"/>
    </row>
    <row r="7486" spans="1:16" s="3" customFormat="1" hidden="1" x14ac:dyDescent="0.35">
      <c r="A7486" s="56"/>
      <c r="B7486" s="31">
        <v>43712</v>
      </c>
      <c r="C7486" s="26">
        <v>23.583333333341901</v>
      </c>
      <c r="D7486" s="52"/>
      <c r="E7486" s="58"/>
      <c r="F7486" s="52"/>
      <c r="G7486" s="56"/>
      <c r="H7486" s="56"/>
      <c r="I7486" s="59"/>
      <c r="J7486" s="7"/>
      <c r="K7486" s="7"/>
      <c r="L7486" s="7"/>
      <c r="M7486" s="7"/>
      <c r="N7486" s="7"/>
      <c r="O7486" s="7"/>
      <c r="P7486" s="7"/>
    </row>
    <row r="7487" spans="1:16" s="3" customFormat="1" hidden="1" x14ac:dyDescent="0.35">
      <c r="A7487" s="56"/>
      <c r="B7487" s="31">
        <v>43712</v>
      </c>
      <c r="C7487" s="26">
        <v>23.625000000008601</v>
      </c>
      <c r="D7487" s="52"/>
      <c r="E7487" s="58"/>
      <c r="F7487" s="52"/>
      <c r="G7487" s="56"/>
      <c r="H7487" s="56"/>
      <c r="I7487" s="59"/>
      <c r="J7487" s="7"/>
      <c r="K7487" s="7"/>
      <c r="L7487" s="7"/>
      <c r="M7487" s="7"/>
      <c r="N7487" s="7"/>
      <c r="O7487" s="7"/>
      <c r="P7487" s="7"/>
    </row>
    <row r="7488" spans="1:16" s="3" customFormat="1" hidden="1" x14ac:dyDescent="0.35">
      <c r="A7488" s="56"/>
      <c r="B7488" s="31">
        <v>43712</v>
      </c>
      <c r="C7488" s="26">
        <v>23.666666666675301</v>
      </c>
      <c r="D7488" s="52"/>
      <c r="E7488" s="58"/>
      <c r="F7488" s="52"/>
      <c r="G7488" s="56"/>
      <c r="H7488" s="56"/>
      <c r="I7488" s="59"/>
      <c r="J7488" s="7"/>
      <c r="K7488" s="7"/>
      <c r="L7488" s="7"/>
      <c r="M7488" s="7"/>
      <c r="N7488" s="7"/>
      <c r="O7488" s="7"/>
      <c r="P7488" s="7"/>
    </row>
    <row r="7489" spans="1:16" s="3" customFormat="1" hidden="1" x14ac:dyDescent="0.35">
      <c r="A7489" s="56"/>
      <c r="B7489" s="31">
        <v>43712</v>
      </c>
      <c r="C7489" s="26">
        <v>23.708333333342001</v>
      </c>
      <c r="D7489" s="52"/>
      <c r="E7489" s="58"/>
      <c r="F7489" s="52"/>
      <c r="G7489" s="56"/>
      <c r="H7489" s="56"/>
      <c r="I7489" s="59"/>
      <c r="J7489" s="7"/>
      <c r="K7489" s="7"/>
      <c r="L7489" s="7"/>
      <c r="M7489" s="7"/>
      <c r="N7489" s="7"/>
      <c r="O7489" s="7"/>
      <c r="P7489" s="7"/>
    </row>
    <row r="7490" spans="1:16" s="3" customFormat="1" hidden="1" x14ac:dyDescent="0.35">
      <c r="A7490" s="56"/>
      <c r="B7490" s="31">
        <v>43712</v>
      </c>
      <c r="C7490" s="26">
        <v>23.750000000008701</v>
      </c>
      <c r="D7490" s="52"/>
      <c r="E7490" s="58"/>
      <c r="F7490" s="52"/>
      <c r="G7490" s="56"/>
      <c r="H7490" s="56"/>
      <c r="I7490" s="59"/>
      <c r="J7490" s="7"/>
      <c r="K7490" s="7"/>
      <c r="L7490" s="7"/>
      <c r="M7490" s="7"/>
      <c r="N7490" s="7"/>
      <c r="O7490" s="7"/>
      <c r="P7490" s="7"/>
    </row>
    <row r="7491" spans="1:16" s="3" customFormat="1" hidden="1" x14ac:dyDescent="0.35">
      <c r="A7491" s="56"/>
      <c r="B7491" s="31">
        <v>43712</v>
      </c>
      <c r="C7491" s="26">
        <v>23.7916666666754</v>
      </c>
      <c r="D7491" s="52"/>
      <c r="E7491" s="58"/>
      <c r="F7491" s="52"/>
      <c r="G7491" s="56"/>
      <c r="H7491" s="56"/>
      <c r="I7491" s="59"/>
      <c r="J7491" s="7"/>
      <c r="K7491" s="7"/>
      <c r="L7491" s="7"/>
      <c r="M7491" s="7"/>
      <c r="N7491" s="7"/>
      <c r="O7491" s="7"/>
      <c r="P7491" s="7"/>
    </row>
    <row r="7492" spans="1:16" s="3" customFormat="1" hidden="1" x14ac:dyDescent="0.35">
      <c r="A7492" s="56"/>
      <c r="B7492" s="31">
        <v>43712</v>
      </c>
      <c r="C7492" s="26">
        <v>23.8333333333421</v>
      </c>
      <c r="D7492" s="52"/>
      <c r="E7492" s="58"/>
      <c r="F7492" s="52"/>
      <c r="G7492" s="56"/>
      <c r="H7492" s="56"/>
      <c r="I7492" s="59"/>
      <c r="J7492" s="7"/>
      <c r="K7492" s="7"/>
      <c r="L7492" s="7"/>
      <c r="M7492" s="7"/>
      <c r="N7492" s="7"/>
      <c r="O7492" s="7"/>
      <c r="P7492" s="7"/>
    </row>
    <row r="7493" spans="1:16" s="3" customFormat="1" hidden="1" x14ac:dyDescent="0.35">
      <c r="A7493" s="56"/>
      <c r="B7493" s="31">
        <v>43712</v>
      </c>
      <c r="C7493" s="26">
        <v>23.8750000000088</v>
      </c>
      <c r="D7493" s="52"/>
      <c r="E7493" s="58"/>
      <c r="F7493" s="52"/>
      <c r="G7493" s="56"/>
      <c r="H7493" s="56"/>
      <c r="I7493" s="59"/>
      <c r="J7493" s="7"/>
      <c r="K7493" s="7"/>
      <c r="L7493" s="7"/>
      <c r="M7493" s="7"/>
      <c r="N7493" s="7"/>
      <c r="O7493" s="7"/>
      <c r="P7493" s="7"/>
    </row>
    <row r="7494" spans="1:16" s="3" customFormat="1" hidden="1" x14ac:dyDescent="0.35">
      <c r="A7494" s="56"/>
      <c r="B7494" s="31">
        <v>43712</v>
      </c>
      <c r="C7494" s="26">
        <v>23.9166666666755</v>
      </c>
      <c r="D7494" s="52"/>
      <c r="E7494" s="58"/>
      <c r="F7494" s="52"/>
      <c r="G7494" s="56"/>
      <c r="H7494" s="56"/>
      <c r="I7494" s="59"/>
      <c r="J7494" s="7"/>
      <c r="K7494" s="7"/>
      <c r="L7494" s="7"/>
      <c r="M7494" s="7"/>
      <c r="N7494" s="7"/>
      <c r="O7494" s="7"/>
      <c r="P7494" s="7"/>
    </row>
    <row r="7495" spans="1:16" s="3" customFormat="1" hidden="1" x14ac:dyDescent="0.35">
      <c r="A7495" s="56"/>
      <c r="B7495" s="31">
        <v>43712</v>
      </c>
      <c r="C7495" s="26">
        <v>23.9583333333422</v>
      </c>
      <c r="D7495" s="52"/>
      <c r="E7495" s="58"/>
      <c r="F7495" s="52"/>
      <c r="G7495" s="56"/>
      <c r="H7495" s="56"/>
      <c r="I7495" s="59"/>
      <c r="J7495" s="7"/>
      <c r="K7495" s="7"/>
      <c r="L7495" s="7"/>
      <c r="M7495" s="7"/>
      <c r="N7495" s="7"/>
      <c r="O7495" s="7"/>
      <c r="P7495" s="7"/>
    </row>
  </sheetData>
  <autoFilter ref="A1:P7495" xr:uid="{00000000-0009-0000-0000-000001000000}">
    <filterColumn colId="6">
      <filters>
        <filter val="Shared"/>
      </filters>
    </filterColumn>
  </autoFilter>
  <pageMargins left="0" right="0" top="0" bottom="0" header="0" footer="0"/>
  <pageSetup scale="64" fitToHeight="0"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U4628"/>
  <sheetViews>
    <sheetView zoomScale="80" zoomScaleNormal="80" workbookViewId="0">
      <pane ySplit="1" topLeftCell="A3472" activePane="bottomLeft" state="frozen"/>
      <selection pane="bottomLeft" activeCell="B1105" sqref="B1105:B1114"/>
    </sheetView>
  </sheetViews>
  <sheetFormatPr defaultRowHeight="15" customHeight="1" x14ac:dyDescent="0.35"/>
  <cols>
    <col min="1" max="1" width="10.453125" style="79" customWidth="1"/>
    <col min="2" max="2" width="18" style="83" customWidth="1"/>
    <col min="3" max="3" width="10.81640625" style="74" customWidth="1"/>
    <col min="4" max="4" width="18.453125" style="72" bestFit="1" customWidth="1"/>
    <col min="5" max="5" width="18.7265625" style="72" customWidth="1"/>
    <col min="6" max="6" width="12.1796875" style="79" bestFit="1" customWidth="1"/>
    <col min="7" max="7" width="10.7265625" style="59" customWidth="1"/>
    <col min="8" max="8" width="13.453125" style="79" bestFit="1" customWidth="1"/>
    <col min="9" max="9" width="9.7265625" style="7" bestFit="1" customWidth="1"/>
    <col min="10" max="10" width="12.453125" style="7" bestFit="1" customWidth="1"/>
    <col min="11" max="11" width="9.1796875" style="7" customWidth="1"/>
    <col min="12" max="12" width="13.453125" style="7" bestFit="1" customWidth="1"/>
    <col min="13" max="13" width="15.453125" style="7" customWidth="1"/>
    <col min="14" max="14" width="15.54296875" customWidth="1"/>
    <col min="16" max="16" width="9.1796875" bestFit="1" customWidth="1"/>
  </cols>
  <sheetData>
    <row r="1" spans="1:14" ht="15" customHeight="1" x14ac:dyDescent="0.35">
      <c r="A1" s="46" t="s">
        <v>36</v>
      </c>
      <c r="B1" s="76" t="s">
        <v>0</v>
      </c>
      <c r="C1" s="77" t="s">
        <v>2</v>
      </c>
      <c r="D1" s="78" t="s">
        <v>240</v>
      </c>
      <c r="E1" s="78" t="s">
        <v>243</v>
      </c>
      <c r="F1" s="46" t="s">
        <v>7</v>
      </c>
      <c r="G1" s="36" t="s">
        <v>1</v>
      </c>
      <c r="H1" s="46" t="s">
        <v>3</v>
      </c>
      <c r="I1" s="1" t="s">
        <v>4</v>
      </c>
      <c r="J1" s="1" t="s">
        <v>25</v>
      </c>
      <c r="K1" s="1" t="s">
        <v>26</v>
      </c>
      <c r="L1" s="1" t="s">
        <v>5</v>
      </c>
      <c r="M1" s="1" t="s">
        <v>6</v>
      </c>
      <c r="N1" s="1" t="s">
        <v>291</v>
      </c>
    </row>
    <row r="2" spans="1:14" ht="15" customHeight="1" x14ac:dyDescent="0.35">
      <c r="A2" s="79">
        <v>2019</v>
      </c>
      <c r="B2" s="80">
        <v>43529</v>
      </c>
      <c r="C2" s="72">
        <v>0</v>
      </c>
      <c r="D2" s="72" t="s">
        <v>265</v>
      </c>
      <c r="E2" s="72" t="s">
        <v>270</v>
      </c>
      <c r="F2" s="79" t="s">
        <v>274</v>
      </c>
      <c r="G2" s="59" t="s">
        <v>40</v>
      </c>
      <c r="M2" s="48" t="s">
        <v>238</v>
      </c>
    </row>
    <row r="3" spans="1:14" ht="15" customHeight="1" x14ac:dyDescent="0.35">
      <c r="A3" s="79">
        <v>2019</v>
      </c>
      <c r="B3" s="80">
        <v>43529</v>
      </c>
      <c r="C3" s="72">
        <v>4.1666666666666664E-2</v>
      </c>
      <c r="D3" s="72" t="s">
        <v>265</v>
      </c>
      <c r="E3" s="72" t="s">
        <v>270</v>
      </c>
      <c r="F3" s="79" t="s">
        <v>274</v>
      </c>
      <c r="G3" s="59" t="s">
        <v>40</v>
      </c>
    </row>
    <row r="4" spans="1:14" ht="15" customHeight="1" x14ac:dyDescent="0.35">
      <c r="A4" s="79">
        <v>2019</v>
      </c>
      <c r="B4" s="80">
        <v>43529</v>
      </c>
      <c r="C4" s="82">
        <v>8.3333333333333329E-2</v>
      </c>
      <c r="D4" s="72" t="s">
        <v>265</v>
      </c>
      <c r="E4" s="72" t="s">
        <v>270</v>
      </c>
      <c r="F4" s="79" t="s">
        <v>274</v>
      </c>
      <c r="G4" s="59" t="s">
        <v>40</v>
      </c>
    </row>
    <row r="5" spans="1:14" ht="15" customHeight="1" x14ac:dyDescent="0.35">
      <c r="A5" s="79">
        <v>2019</v>
      </c>
      <c r="B5" s="80">
        <v>43529</v>
      </c>
      <c r="C5" s="82">
        <v>0.125</v>
      </c>
      <c r="D5" s="72" t="s">
        <v>265</v>
      </c>
      <c r="E5" s="72" t="s">
        <v>270</v>
      </c>
      <c r="F5" s="79" t="s">
        <v>274</v>
      </c>
      <c r="G5" s="59" t="s">
        <v>40</v>
      </c>
    </row>
    <row r="6" spans="1:14" ht="15" customHeight="1" x14ac:dyDescent="0.35">
      <c r="A6" s="79">
        <v>2019</v>
      </c>
      <c r="B6" s="80">
        <v>43529</v>
      </c>
      <c r="C6" s="82">
        <v>0.16666666666666666</v>
      </c>
      <c r="D6" s="72" t="s">
        <v>265</v>
      </c>
      <c r="E6" s="72" t="s">
        <v>270</v>
      </c>
      <c r="F6" s="79" t="s">
        <v>274</v>
      </c>
      <c r="G6" s="59" t="s">
        <v>40</v>
      </c>
    </row>
    <row r="7" spans="1:14" ht="15" customHeight="1" x14ac:dyDescent="0.35">
      <c r="A7" s="79">
        <v>2019</v>
      </c>
      <c r="B7" s="80">
        <v>43529</v>
      </c>
      <c r="C7" s="82">
        <v>0.20833333333333301</v>
      </c>
      <c r="D7" s="72" t="s">
        <v>265</v>
      </c>
      <c r="E7" s="72" t="s">
        <v>270</v>
      </c>
      <c r="F7" s="79" t="s">
        <v>274</v>
      </c>
      <c r="G7" s="59" t="s">
        <v>40</v>
      </c>
    </row>
    <row r="8" spans="1:14" ht="15" customHeight="1" x14ac:dyDescent="0.35">
      <c r="A8" s="79">
        <v>2019</v>
      </c>
      <c r="B8" s="80">
        <v>43529</v>
      </c>
      <c r="C8" s="82">
        <v>0.25</v>
      </c>
      <c r="D8" s="72" t="s">
        <v>265</v>
      </c>
      <c r="E8" s="72" t="s">
        <v>270</v>
      </c>
      <c r="F8" s="79" t="s">
        <v>274</v>
      </c>
      <c r="G8" s="59" t="s">
        <v>40</v>
      </c>
    </row>
    <row r="9" spans="1:14" ht="15" customHeight="1" x14ac:dyDescent="0.35">
      <c r="A9" s="79">
        <v>2019</v>
      </c>
      <c r="B9" s="80">
        <v>43529</v>
      </c>
      <c r="C9" s="82">
        <v>0.29166666666666702</v>
      </c>
      <c r="D9" s="72" t="s">
        <v>265</v>
      </c>
      <c r="E9" s="72" t="s">
        <v>270</v>
      </c>
      <c r="F9" s="79" t="s">
        <v>274</v>
      </c>
      <c r="G9" s="59" t="s">
        <v>40</v>
      </c>
    </row>
    <row r="10" spans="1:14" ht="15" customHeight="1" x14ac:dyDescent="0.35">
      <c r="A10" s="79">
        <v>2019</v>
      </c>
      <c r="B10" s="80">
        <v>43529</v>
      </c>
      <c r="C10" s="82">
        <v>0.33333333333333298</v>
      </c>
      <c r="D10" s="72" t="s">
        <v>265</v>
      </c>
      <c r="E10" s="72" t="s">
        <v>270</v>
      </c>
      <c r="F10" s="79" t="s">
        <v>274</v>
      </c>
      <c r="G10" s="59" t="s">
        <v>40</v>
      </c>
    </row>
    <row r="11" spans="1:14" ht="15" customHeight="1" x14ac:dyDescent="0.35">
      <c r="A11" s="79">
        <v>2019</v>
      </c>
      <c r="B11" s="80">
        <v>43529</v>
      </c>
      <c r="C11" s="82">
        <v>0.375</v>
      </c>
      <c r="D11" s="72" t="s">
        <v>265</v>
      </c>
      <c r="E11" s="72" t="s">
        <v>270</v>
      </c>
      <c r="F11" s="79" t="s">
        <v>274</v>
      </c>
      <c r="G11" s="59" t="s">
        <v>40</v>
      </c>
    </row>
    <row r="12" spans="1:14" ht="15" customHeight="1" x14ac:dyDescent="0.35">
      <c r="A12" s="79">
        <v>2019</v>
      </c>
      <c r="B12" s="80">
        <v>43529</v>
      </c>
      <c r="C12" s="82">
        <v>0.41666666666666702</v>
      </c>
      <c r="D12" s="72" t="s">
        <v>265</v>
      </c>
      <c r="E12" s="72" t="s">
        <v>270</v>
      </c>
      <c r="F12" s="79" t="s">
        <v>274</v>
      </c>
      <c r="G12" s="59" t="s">
        <v>40</v>
      </c>
    </row>
    <row r="13" spans="1:14" ht="15" customHeight="1" x14ac:dyDescent="0.35">
      <c r="A13" s="79">
        <v>2019</v>
      </c>
      <c r="B13" s="80">
        <v>43529</v>
      </c>
      <c r="C13" s="82">
        <v>0.45833333333333298</v>
      </c>
      <c r="D13" s="72" t="s">
        <v>265</v>
      </c>
      <c r="E13" s="72" t="s">
        <v>270</v>
      </c>
      <c r="F13" s="79" t="s">
        <v>274</v>
      </c>
      <c r="G13" s="59" t="s">
        <v>40</v>
      </c>
    </row>
    <row r="14" spans="1:14" ht="15" customHeight="1" x14ac:dyDescent="0.35">
      <c r="A14" s="79">
        <v>2019</v>
      </c>
      <c r="B14" s="80">
        <v>43529</v>
      </c>
      <c r="C14" s="82">
        <v>0.5</v>
      </c>
      <c r="D14" s="72" t="s">
        <v>265</v>
      </c>
      <c r="E14" s="72" t="s">
        <v>270</v>
      </c>
      <c r="F14" s="79" t="s">
        <v>274</v>
      </c>
      <c r="G14" s="59" t="s">
        <v>40</v>
      </c>
    </row>
    <row r="15" spans="1:14" ht="15" customHeight="1" x14ac:dyDescent="0.35">
      <c r="A15" s="79">
        <v>2019</v>
      </c>
      <c r="B15" s="80">
        <v>43529</v>
      </c>
      <c r="C15" s="82">
        <v>0.54166666666666696</v>
      </c>
      <c r="D15" s="72" t="s">
        <v>265</v>
      </c>
      <c r="E15" s="72" t="s">
        <v>270</v>
      </c>
      <c r="F15" s="79" t="s">
        <v>274</v>
      </c>
      <c r="G15" s="59" t="s">
        <v>40</v>
      </c>
    </row>
    <row r="16" spans="1:14" ht="15" customHeight="1" x14ac:dyDescent="0.35">
      <c r="A16" s="79">
        <v>2019</v>
      </c>
      <c r="B16" s="80">
        <v>43529</v>
      </c>
      <c r="C16" s="82">
        <v>0.58333333333333304</v>
      </c>
      <c r="D16" s="72" t="s">
        <v>265</v>
      </c>
      <c r="E16" s="72" t="s">
        <v>270</v>
      </c>
      <c r="F16" s="79" t="s">
        <v>274</v>
      </c>
      <c r="G16" s="59" t="s">
        <v>40</v>
      </c>
    </row>
    <row r="17" spans="1:14" ht="15" customHeight="1" x14ac:dyDescent="0.35">
      <c r="A17" s="79">
        <v>2019</v>
      </c>
      <c r="B17" s="80">
        <v>43529</v>
      </c>
      <c r="C17" s="82">
        <v>0.625</v>
      </c>
      <c r="D17" s="72" t="s">
        <v>265</v>
      </c>
      <c r="E17" s="72" t="s">
        <v>270</v>
      </c>
      <c r="F17" s="79" t="s">
        <v>274</v>
      </c>
      <c r="G17" s="59" t="s">
        <v>40</v>
      </c>
    </row>
    <row r="18" spans="1:14" ht="15" customHeight="1" x14ac:dyDescent="0.35">
      <c r="A18" s="79">
        <v>2019</v>
      </c>
      <c r="B18" s="80">
        <v>43529</v>
      </c>
      <c r="C18" s="82">
        <v>0.66666666666666696</v>
      </c>
      <c r="D18" s="72" t="s">
        <v>265</v>
      </c>
      <c r="E18" s="72" t="s">
        <v>270</v>
      </c>
      <c r="F18" s="79" t="s">
        <v>274</v>
      </c>
      <c r="G18" s="59" t="s">
        <v>40</v>
      </c>
    </row>
    <row r="19" spans="1:14" ht="15" customHeight="1" x14ac:dyDescent="0.35">
      <c r="A19" s="79">
        <v>2019</v>
      </c>
      <c r="B19" s="80">
        <v>43529</v>
      </c>
      <c r="C19" s="82">
        <v>0.70833333333333304</v>
      </c>
      <c r="D19" s="72" t="s">
        <v>265</v>
      </c>
      <c r="E19" s="72" t="s">
        <v>270</v>
      </c>
      <c r="F19" s="79" t="s">
        <v>274</v>
      </c>
      <c r="G19" s="59" t="s">
        <v>40</v>
      </c>
    </row>
    <row r="20" spans="1:14" s="13" customFormat="1" ht="15" customHeight="1" x14ac:dyDescent="0.35">
      <c r="A20" s="83">
        <v>2019</v>
      </c>
      <c r="B20" s="81">
        <v>43529</v>
      </c>
      <c r="C20" s="74">
        <v>0.75</v>
      </c>
      <c r="D20" s="72" t="s">
        <v>265</v>
      </c>
      <c r="E20" s="72" t="s">
        <v>270</v>
      </c>
      <c r="F20" s="83" t="s">
        <v>274</v>
      </c>
      <c r="G20" s="38">
        <v>0.75277777777777777</v>
      </c>
      <c r="H20" s="83" t="s">
        <v>39</v>
      </c>
      <c r="I20" s="17">
        <v>88.5</v>
      </c>
      <c r="J20" s="17">
        <v>737</v>
      </c>
      <c r="K20" s="17">
        <v>10.54</v>
      </c>
      <c r="L20" s="17">
        <v>1</v>
      </c>
      <c r="M20" s="17" t="s">
        <v>132</v>
      </c>
      <c r="N20" s="13" t="s">
        <v>293</v>
      </c>
    </row>
    <row r="21" spans="1:14" s="13" customFormat="1" ht="15" customHeight="1" x14ac:dyDescent="0.35">
      <c r="A21" s="83">
        <v>2019</v>
      </c>
      <c r="B21" s="81">
        <v>43529</v>
      </c>
      <c r="C21" s="74">
        <v>0.75</v>
      </c>
      <c r="D21" s="72" t="s">
        <v>265</v>
      </c>
      <c r="E21" s="72" t="s">
        <v>270</v>
      </c>
      <c r="F21" s="83" t="s">
        <v>274</v>
      </c>
      <c r="G21" s="38">
        <v>0.75954861111111116</v>
      </c>
      <c r="H21" s="83" t="s">
        <v>39</v>
      </c>
      <c r="I21" s="17">
        <v>79</v>
      </c>
      <c r="J21" s="17">
        <v>2364</v>
      </c>
      <c r="K21" s="17">
        <v>5.26</v>
      </c>
      <c r="L21" s="17">
        <v>1</v>
      </c>
      <c r="M21" s="17" t="s">
        <v>132</v>
      </c>
      <c r="N21" s="13" t="s">
        <v>294</v>
      </c>
    </row>
    <row r="22" spans="1:14" ht="15" customHeight="1" x14ac:dyDescent="0.35">
      <c r="A22" s="79">
        <v>2019</v>
      </c>
      <c r="B22" s="80">
        <v>43529</v>
      </c>
      <c r="C22" s="82">
        <v>0.79166666666666663</v>
      </c>
      <c r="D22" s="72" t="s">
        <v>265</v>
      </c>
      <c r="E22" s="72" t="s">
        <v>270</v>
      </c>
      <c r="F22" s="79" t="s">
        <v>274</v>
      </c>
      <c r="G22" s="59" t="s">
        <v>40</v>
      </c>
    </row>
    <row r="23" spans="1:14" ht="15" customHeight="1" x14ac:dyDescent="0.35">
      <c r="A23" s="79">
        <v>2019</v>
      </c>
      <c r="B23" s="80">
        <v>43529</v>
      </c>
      <c r="C23" s="82">
        <v>0.83333333333333304</v>
      </c>
      <c r="D23" s="72" t="s">
        <v>265</v>
      </c>
      <c r="E23" s="72" t="s">
        <v>270</v>
      </c>
      <c r="F23" s="79" t="s">
        <v>274</v>
      </c>
      <c r="G23" s="59" t="s">
        <v>40</v>
      </c>
    </row>
    <row r="24" spans="1:14" ht="15" customHeight="1" x14ac:dyDescent="0.35">
      <c r="A24" s="79">
        <v>2019</v>
      </c>
      <c r="B24" s="80">
        <v>43529</v>
      </c>
      <c r="C24" s="82">
        <v>0.875</v>
      </c>
      <c r="D24" s="72" t="s">
        <v>265</v>
      </c>
      <c r="E24" s="72" t="s">
        <v>270</v>
      </c>
      <c r="F24" s="79" t="s">
        <v>274</v>
      </c>
      <c r="G24" s="59" t="s">
        <v>40</v>
      </c>
    </row>
    <row r="25" spans="1:14" ht="15" customHeight="1" x14ac:dyDescent="0.35">
      <c r="A25" s="79">
        <v>2019</v>
      </c>
      <c r="B25" s="80">
        <v>43529</v>
      </c>
      <c r="C25" s="82">
        <v>0.91666666666666696</v>
      </c>
      <c r="D25" s="72" t="s">
        <v>265</v>
      </c>
      <c r="E25" s="72" t="s">
        <v>270</v>
      </c>
      <c r="F25" s="79" t="s">
        <v>274</v>
      </c>
      <c r="G25" s="59" t="s">
        <v>40</v>
      </c>
    </row>
    <row r="26" spans="1:14" ht="15" customHeight="1" x14ac:dyDescent="0.35">
      <c r="A26" s="79">
        <v>2019</v>
      </c>
      <c r="B26" s="80">
        <v>43529</v>
      </c>
      <c r="C26" s="82">
        <v>0.95833333333333304</v>
      </c>
      <c r="D26" s="72" t="s">
        <v>265</v>
      </c>
      <c r="E26" s="72" t="s">
        <v>270</v>
      </c>
      <c r="F26" s="79" t="s">
        <v>274</v>
      </c>
      <c r="G26" s="59" t="s">
        <v>40</v>
      </c>
    </row>
    <row r="27" spans="1:14" ht="15" customHeight="1" x14ac:dyDescent="0.35">
      <c r="A27" s="79">
        <v>2019</v>
      </c>
      <c r="B27" s="80">
        <v>43530</v>
      </c>
      <c r="C27" s="82">
        <v>0</v>
      </c>
      <c r="D27" s="72" t="s">
        <v>265</v>
      </c>
      <c r="E27" s="72" t="s">
        <v>270</v>
      </c>
      <c r="F27" s="79" t="s">
        <v>274</v>
      </c>
      <c r="G27" s="59" t="s">
        <v>40</v>
      </c>
    </row>
    <row r="28" spans="1:14" ht="15" customHeight="1" x14ac:dyDescent="0.35">
      <c r="A28" s="79">
        <v>2019</v>
      </c>
      <c r="B28" s="80">
        <v>43530</v>
      </c>
      <c r="C28" s="82">
        <v>4.1666666666666664E-2</v>
      </c>
      <c r="D28" s="72" t="s">
        <v>265</v>
      </c>
      <c r="E28" s="72" t="s">
        <v>270</v>
      </c>
      <c r="F28" s="79" t="s">
        <v>274</v>
      </c>
      <c r="G28" s="59" t="s">
        <v>40</v>
      </c>
    </row>
    <row r="29" spans="1:14" ht="15" customHeight="1" x14ac:dyDescent="0.35">
      <c r="A29" s="79">
        <v>2019</v>
      </c>
      <c r="B29" s="80">
        <v>43530</v>
      </c>
      <c r="C29" s="82">
        <v>8.3333333333333329E-2</v>
      </c>
      <c r="D29" s="72" t="s">
        <v>265</v>
      </c>
      <c r="E29" s="72" t="s">
        <v>270</v>
      </c>
      <c r="F29" s="79" t="s">
        <v>274</v>
      </c>
      <c r="G29" s="59" t="s">
        <v>40</v>
      </c>
    </row>
    <row r="30" spans="1:14" s="13" customFormat="1" ht="15" customHeight="1" x14ac:dyDescent="0.35">
      <c r="A30" s="83">
        <v>2019</v>
      </c>
      <c r="B30" s="81">
        <v>43530</v>
      </c>
      <c r="C30" s="84">
        <v>0.125</v>
      </c>
      <c r="D30" s="72" t="s">
        <v>265</v>
      </c>
      <c r="E30" s="72" t="s">
        <v>270</v>
      </c>
      <c r="F30" s="83" t="s">
        <v>274</v>
      </c>
      <c r="G30" s="38">
        <v>0.14108796296296297</v>
      </c>
      <c r="H30" s="83" t="s">
        <v>39</v>
      </c>
      <c r="I30" s="17">
        <v>88.9</v>
      </c>
      <c r="J30" s="17">
        <v>3997</v>
      </c>
      <c r="K30" s="17">
        <v>9.93</v>
      </c>
      <c r="L30" s="17">
        <v>1</v>
      </c>
      <c r="M30" s="17" t="s">
        <v>133</v>
      </c>
      <c r="N30" s="13" t="s">
        <v>294</v>
      </c>
    </row>
    <row r="31" spans="1:14" ht="15" customHeight="1" x14ac:dyDescent="0.35">
      <c r="A31" s="79">
        <v>2019</v>
      </c>
      <c r="B31" s="80">
        <v>43530</v>
      </c>
      <c r="C31" s="82">
        <v>0.16666666666666699</v>
      </c>
      <c r="D31" s="72" t="s">
        <v>265</v>
      </c>
      <c r="E31" s="72" t="s">
        <v>270</v>
      </c>
      <c r="F31" s="79" t="s">
        <v>274</v>
      </c>
      <c r="G31" s="59" t="s">
        <v>40</v>
      </c>
    </row>
    <row r="32" spans="1:14" ht="15" customHeight="1" x14ac:dyDescent="0.35">
      <c r="A32" s="79">
        <v>2019</v>
      </c>
      <c r="B32" s="80">
        <v>43530</v>
      </c>
      <c r="C32" s="82">
        <v>0.20833333333333301</v>
      </c>
      <c r="D32" s="72" t="s">
        <v>265</v>
      </c>
      <c r="E32" s="72" t="s">
        <v>270</v>
      </c>
      <c r="F32" s="79" t="s">
        <v>274</v>
      </c>
      <c r="G32" s="59" t="s">
        <v>40</v>
      </c>
    </row>
    <row r="33" spans="1:14" ht="15" customHeight="1" x14ac:dyDescent="0.35">
      <c r="A33" s="79">
        <v>2019</v>
      </c>
      <c r="B33" s="80">
        <v>43530</v>
      </c>
      <c r="C33" s="82">
        <v>0.25</v>
      </c>
      <c r="D33" s="72" t="s">
        <v>265</v>
      </c>
      <c r="E33" s="72" t="s">
        <v>270</v>
      </c>
      <c r="F33" s="79" t="s">
        <v>274</v>
      </c>
      <c r="G33" s="59" t="s">
        <v>40</v>
      </c>
    </row>
    <row r="34" spans="1:14" ht="15" customHeight="1" x14ac:dyDescent="0.35">
      <c r="A34" s="79">
        <v>2019</v>
      </c>
      <c r="B34" s="80">
        <v>43530</v>
      </c>
      <c r="C34" s="82">
        <v>0.29166666666666702</v>
      </c>
      <c r="D34" s="72" t="s">
        <v>265</v>
      </c>
      <c r="E34" s="72" t="s">
        <v>270</v>
      </c>
      <c r="F34" s="79" t="s">
        <v>274</v>
      </c>
      <c r="G34" s="59" t="s">
        <v>40</v>
      </c>
    </row>
    <row r="35" spans="1:14" ht="15" customHeight="1" x14ac:dyDescent="0.35">
      <c r="A35" s="79">
        <v>2019</v>
      </c>
      <c r="B35" s="80">
        <v>43530</v>
      </c>
      <c r="C35" s="82">
        <v>0.33333333333333298</v>
      </c>
      <c r="D35" s="72" t="s">
        <v>265</v>
      </c>
      <c r="E35" s="72" t="s">
        <v>270</v>
      </c>
      <c r="F35" s="79" t="s">
        <v>274</v>
      </c>
      <c r="G35" s="59" t="s">
        <v>40</v>
      </c>
    </row>
    <row r="36" spans="1:14" ht="15" customHeight="1" x14ac:dyDescent="0.35">
      <c r="A36" s="79">
        <v>2019</v>
      </c>
      <c r="B36" s="80">
        <v>43530</v>
      </c>
      <c r="C36" s="82">
        <v>0.375</v>
      </c>
      <c r="D36" s="72" t="s">
        <v>265</v>
      </c>
      <c r="E36" s="72" t="s">
        <v>270</v>
      </c>
      <c r="F36" s="79" t="s">
        <v>274</v>
      </c>
      <c r="G36" s="59" t="s">
        <v>40</v>
      </c>
    </row>
    <row r="37" spans="1:14" ht="15" customHeight="1" x14ac:dyDescent="0.35">
      <c r="A37" s="79">
        <v>2019</v>
      </c>
      <c r="B37" s="80">
        <v>43530</v>
      </c>
      <c r="C37" s="82">
        <v>0.41666666666666702</v>
      </c>
      <c r="D37" s="72" t="s">
        <v>265</v>
      </c>
      <c r="E37" s="72" t="s">
        <v>270</v>
      </c>
      <c r="F37" s="79" t="s">
        <v>274</v>
      </c>
      <c r="G37" s="59" t="s">
        <v>40</v>
      </c>
    </row>
    <row r="38" spans="1:14" ht="15" customHeight="1" x14ac:dyDescent="0.35">
      <c r="A38" s="79">
        <v>2019</v>
      </c>
      <c r="B38" s="80">
        <v>43530</v>
      </c>
      <c r="C38" s="82">
        <v>0.45833333333333298</v>
      </c>
      <c r="D38" s="72" t="s">
        <v>265</v>
      </c>
      <c r="E38" s="72" t="s">
        <v>270</v>
      </c>
      <c r="F38" s="79" t="s">
        <v>274</v>
      </c>
      <c r="G38" s="59" t="s">
        <v>40</v>
      </c>
    </row>
    <row r="39" spans="1:14" ht="15" customHeight="1" x14ac:dyDescent="0.35">
      <c r="A39" s="79">
        <v>2019</v>
      </c>
      <c r="B39" s="80">
        <v>43530</v>
      </c>
      <c r="C39" s="82">
        <v>0.5</v>
      </c>
      <c r="D39" s="72" t="s">
        <v>265</v>
      </c>
      <c r="E39" s="72" t="s">
        <v>270</v>
      </c>
      <c r="F39" s="79" t="s">
        <v>274</v>
      </c>
      <c r="G39" s="59" t="s">
        <v>40</v>
      </c>
    </row>
    <row r="40" spans="1:14" ht="15" customHeight="1" x14ac:dyDescent="0.35">
      <c r="A40" s="79">
        <v>2019</v>
      </c>
      <c r="B40" s="80">
        <v>43530</v>
      </c>
      <c r="C40" s="82">
        <v>0.54166666666666696</v>
      </c>
      <c r="D40" s="72" t="s">
        <v>265</v>
      </c>
      <c r="E40" s="72" t="s">
        <v>270</v>
      </c>
      <c r="F40" s="79" t="s">
        <v>274</v>
      </c>
      <c r="G40" s="59" t="s">
        <v>40</v>
      </c>
    </row>
    <row r="41" spans="1:14" ht="15" customHeight="1" x14ac:dyDescent="0.35">
      <c r="A41" s="79">
        <v>2019</v>
      </c>
      <c r="B41" s="80">
        <v>43530</v>
      </c>
      <c r="C41" s="82">
        <v>0.58333333333333404</v>
      </c>
      <c r="D41" s="72" t="s">
        <v>265</v>
      </c>
      <c r="E41" s="72" t="s">
        <v>270</v>
      </c>
      <c r="F41" s="79" t="s">
        <v>274</v>
      </c>
      <c r="G41" s="59" t="s">
        <v>40</v>
      </c>
    </row>
    <row r="42" spans="1:14" ht="15" customHeight="1" x14ac:dyDescent="0.35">
      <c r="A42" s="79">
        <v>2019</v>
      </c>
      <c r="B42" s="80">
        <v>43530</v>
      </c>
      <c r="C42" s="82">
        <v>0.625</v>
      </c>
      <c r="D42" s="72" t="s">
        <v>265</v>
      </c>
      <c r="E42" s="72" t="s">
        <v>270</v>
      </c>
      <c r="F42" s="79" t="s">
        <v>274</v>
      </c>
      <c r="G42" s="59" t="s">
        <v>40</v>
      </c>
    </row>
    <row r="43" spans="1:14" ht="15" customHeight="1" x14ac:dyDescent="0.35">
      <c r="A43" s="79">
        <v>2019</v>
      </c>
      <c r="B43" s="80">
        <v>43530</v>
      </c>
      <c r="C43" s="82">
        <v>0.66666666666666696</v>
      </c>
      <c r="D43" s="72" t="s">
        <v>265</v>
      </c>
      <c r="E43" s="72" t="s">
        <v>270</v>
      </c>
      <c r="F43" s="79" t="s">
        <v>274</v>
      </c>
      <c r="G43" s="59" t="s">
        <v>40</v>
      </c>
    </row>
    <row r="44" spans="1:14" ht="15" customHeight="1" x14ac:dyDescent="0.35">
      <c r="A44" s="79">
        <v>2019</v>
      </c>
      <c r="B44" s="80">
        <v>43530</v>
      </c>
      <c r="C44" s="82">
        <v>0.70833333333333404</v>
      </c>
      <c r="D44" s="72" t="s">
        <v>265</v>
      </c>
      <c r="E44" s="72" t="s">
        <v>270</v>
      </c>
      <c r="F44" s="79" t="s">
        <v>274</v>
      </c>
      <c r="G44" s="59" t="s">
        <v>40</v>
      </c>
    </row>
    <row r="45" spans="1:14" ht="15" customHeight="1" x14ac:dyDescent="0.35">
      <c r="A45" s="79">
        <v>2019</v>
      </c>
      <c r="B45" s="80">
        <v>43530</v>
      </c>
      <c r="C45" s="82">
        <v>0.75</v>
      </c>
      <c r="D45" s="72" t="s">
        <v>265</v>
      </c>
      <c r="E45" s="72" t="s">
        <v>270</v>
      </c>
      <c r="F45" s="79" t="s">
        <v>274</v>
      </c>
      <c r="G45" s="59" t="s">
        <v>40</v>
      </c>
    </row>
    <row r="46" spans="1:14" ht="15" customHeight="1" x14ac:dyDescent="0.35">
      <c r="A46" s="79">
        <v>2019</v>
      </c>
      <c r="B46" s="80">
        <v>43530</v>
      </c>
      <c r="C46" s="82">
        <v>0.79166666666666696</v>
      </c>
      <c r="D46" s="72" t="s">
        <v>265</v>
      </c>
      <c r="E46" s="72" t="s">
        <v>270</v>
      </c>
      <c r="F46" s="79" t="s">
        <v>274</v>
      </c>
      <c r="G46" s="59">
        <v>0.80787037037037035</v>
      </c>
      <c r="H46" s="79" t="s">
        <v>39</v>
      </c>
      <c r="I46" s="7">
        <v>82</v>
      </c>
      <c r="J46" s="7">
        <v>5140</v>
      </c>
      <c r="K46" s="7">
        <v>12.69</v>
      </c>
      <c r="L46" s="7">
        <v>1</v>
      </c>
      <c r="M46" s="7" t="s">
        <v>133</v>
      </c>
      <c r="N46" t="s">
        <v>294</v>
      </c>
    </row>
    <row r="47" spans="1:14" s="13" customFormat="1" ht="15" customHeight="1" x14ac:dyDescent="0.35">
      <c r="A47" s="83">
        <v>2019</v>
      </c>
      <c r="B47" s="81">
        <v>43530</v>
      </c>
      <c r="C47" s="84">
        <v>0.83333333333333337</v>
      </c>
      <c r="D47" s="72" t="s">
        <v>265</v>
      </c>
      <c r="E47" s="72" t="s">
        <v>270</v>
      </c>
      <c r="F47" s="83" t="s">
        <v>274</v>
      </c>
      <c r="G47" s="38" t="s">
        <v>40</v>
      </c>
      <c r="H47" s="83"/>
      <c r="I47" s="17"/>
      <c r="J47" s="17"/>
      <c r="K47" s="17"/>
      <c r="L47" s="17"/>
      <c r="M47" s="17"/>
    </row>
    <row r="48" spans="1:14" ht="15" customHeight="1" x14ac:dyDescent="0.35">
      <c r="A48" s="79">
        <v>2019</v>
      </c>
      <c r="B48" s="80">
        <v>43530</v>
      </c>
      <c r="C48" s="82">
        <v>0.875</v>
      </c>
      <c r="D48" s="72" t="s">
        <v>265</v>
      </c>
      <c r="E48" s="72" t="s">
        <v>270</v>
      </c>
      <c r="F48" s="79" t="s">
        <v>274</v>
      </c>
      <c r="G48" s="59" t="s">
        <v>40</v>
      </c>
    </row>
    <row r="49" spans="1:13" ht="15" customHeight="1" x14ac:dyDescent="0.35">
      <c r="A49" s="79">
        <v>2019</v>
      </c>
      <c r="B49" s="80">
        <v>43530</v>
      </c>
      <c r="C49" s="82">
        <v>0.91666666666666696</v>
      </c>
      <c r="D49" s="72" t="s">
        <v>265</v>
      </c>
      <c r="E49" s="72" t="s">
        <v>270</v>
      </c>
      <c r="F49" s="79" t="s">
        <v>274</v>
      </c>
      <c r="G49" s="59" t="s">
        <v>40</v>
      </c>
    </row>
    <row r="50" spans="1:13" ht="15" customHeight="1" x14ac:dyDescent="0.35">
      <c r="A50" s="79">
        <v>2019</v>
      </c>
      <c r="B50" s="80">
        <v>43530</v>
      </c>
      <c r="C50" s="82">
        <v>0.95833333333333304</v>
      </c>
      <c r="D50" s="72" t="s">
        <v>265</v>
      </c>
      <c r="E50" s="72" t="s">
        <v>270</v>
      </c>
      <c r="F50" s="79" t="s">
        <v>274</v>
      </c>
      <c r="G50" s="59" t="s">
        <v>40</v>
      </c>
    </row>
    <row r="51" spans="1:13" ht="15" customHeight="1" x14ac:dyDescent="0.35">
      <c r="A51" s="79">
        <v>2019</v>
      </c>
      <c r="B51" s="80">
        <v>43531</v>
      </c>
      <c r="C51" s="82">
        <v>0</v>
      </c>
      <c r="D51" s="72" t="s">
        <v>265</v>
      </c>
      <c r="E51" s="72" t="s">
        <v>270</v>
      </c>
      <c r="F51" s="79" t="s">
        <v>275</v>
      </c>
      <c r="G51" s="59" t="s">
        <v>40</v>
      </c>
    </row>
    <row r="52" spans="1:13" ht="15" customHeight="1" x14ac:dyDescent="0.35">
      <c r="A52" s="79">
        <v>2019</v>
      </c>
      <c r="B52" s="80">
        <v>43531</v>
      </c>
      <c r="C52" s="82">
        <v>4.1666666666666664E-2</v>
      </c>
      <c r="D52" s="72" t="s">
        <v>265</v>
      </c>
      <c r="E52" s="72" t="s">
        <v>270</v>
      </c>
      <c r="F52" s="79" t="s">
        <v>275</v>
      </c>
      <c r="G52" s="59" t="s">
        <v>40</v>
      </c>
    </row>
    <row r="53" spans="1:13" ht="15" customHeight="1" x14ac:dyDescent="0.35">
      <c r="A53" s="79">
        <v>2019</v>
      </c>
      <c r="B53" s="80">
        <v>43531</v>
      </c>
      <c r="C53" s="82">
        <v>8.3333333333333329E-2</v>
      </c>
      <c r="D53" s="72" t="s">
        <v>265</v>
      </c>
      <c r="E53" s="72" t="s">
        <v>270</v>
      </c>
      <c r="F53" s="79" t="s">
        <v>275</v>
      </c>
      <c r="G53" s="59" t="s">
        <v>40</v>
      </c>
    </row>
    <row r="54" spans="1:13" ht="15" customHeight="1" x14ac:dyDescent="0.35">
      <c r="A54" s="79">
        <v>2019</v>
      </c>
      <c r="B54" s="80">
        <v>43531</v>
      </c>
      <c r="C54" s="82">
        <v>0.125</v>
      </c>
      <c r="D54" s="72" t="s">
        <v>265</v>
      </c>
      <c r="E54" s="72" t="s">
        <v>270</v>
      </c>
      <c r="F54" s="79" t="s">
        <v>275</v>
      </c>
      <c r="G54" s="59" t="s">
        <v>40</v>
      </c>
    </row>
    <row r="55" spans="1:13" ht="15" customHeight="1" x14ac:dyDescent="0.35">
      <c r="A55" s="79">
        <v>2019</v>
      </c>
      <c r="B55" s="80">
        <v>43531</v>
      </c>
      <c r="C55" s="82">
        <v>0.16666666666666699</v>
      </c>
      <c r="D55" s="72" t="s">
        <v>265</v>
      </c>
      <c r="E55" s="72" t="s">
        <v>270</v>
      </c>
      <c r="F55" s="79" t="s">
        <v>275</v>
      </c>
      <c r="G55" s="59" t="s">
        <v>40</v>
      </c>
    </row>
    <row r="56" spans="1:13" ht="15" customHeight="1" x14ac:dyDescent="0.35">
      <c r="A56" s="79">
        <v>2019</v>
      </c>
      <c r="B56" s="80">
        <v>43531</v>
      </c>
      <c r="C56" s="82">
        <v>0.20833333333333301</v>
      </c>
      <c r="D56" s="72" t="s">
        <v>265</v>
      </c>
      <c r="E56" s="72" t="s">
        <v>270</v>
      </c>
      <c r="F56" s="79" t="s">
        <v>275</v>
      </c>
      <c r="G56" s="59" t="s">
        <v>40</v>
      </c>
    </row>
    <row r="57" spans="1:13" ht="15" customHeight="1" x14ac:dyDescent="0.35">
      <c r="A57" s="79">
        <v>2019</v>
      </c>
      <c r="B57" s="80">
        <v>43531</v>
      </c>
      <c r="C57" s="82">
        <v>0.25</v>
      </c>
      <c r="D57" s="72" t="s">
        <v>265</v>
      </c>
      <c r="E57" s="72" t="s">
        <v>270</v>
      </c>
      <c r="F57" s="79" t="s">
        <v>275</v>
      </c>
      <c r="G57" s="59" t="s">
        <v>40</v>
      </c>
    </row>
    <row r="58" spans="1:13" ht="15" customHeight="1" x14ac:dyDescent="0.35">
      <c r="A58" s="79">
        <v>2019</v>
      </c>
      <c r="B58" s="80">
        <v>43531</v>
      </c>
      <c r="C58" s="82">
        <v>0.29166666666666702</v>
      </c>
      <c r="D58" s="72" t="s">
        <v>265</v>
      </c>
      <c r="E58" s="72" t="s">
        <v>270</v>
      </c>
      <c r="F58" s="79" t="s">
        <v>275</v>
      </c>
      <c r="G58" s="59" t="s">
        <v>40</v>
      </c>
    </row>
    <row r="59" spans="1:13" s="51" customFormat="1" ht="15" customHeight="1" x14ac:dyDescent="0.35">
      <c r="A59" s="79">
        <v>2019</v>
      </c>
      <c r="B59" s="80">
        <v>43531</v>
      </c>
      <c r="C59" s="82">
        <v>0.33333333333333298</v>
      </c>
      <c r="D59" s="72" t="s">
        <v>265</v>
      </c>
      <c r="E59" s="72" t="s">
        <v>270</v>
      </c>
      <c r="F59" s="79" t="s">
        <v>275</v>
      </c>
      <c r="G59" s="59" t="s">
        <v>40</v>
      </c>
      <c r="H59" s="79"/>
      <c r="I59" s="7"/>
      <c r="J59" s="7"/>
      <c r="K59" s="7"/>
      <c r="L59" s="7"/>
      <c r="M59" s="7"/>
    </row>
    <row r="60" spans="1:13" s="51" customFormat="1" ht="15" customHeight="1" x14ac:dyDescent="0.35">
      <c r="A60" s="79">
        <v>2019</v>
      </c>
      <c r="B60" s="80">
        <v>43531</v>
      </c>
      <c r="C60" s="82">
        <v>0.375</v>
      </c>
      <c r="D60" s="72" t="s">
        <v>265</v>
      </c>
      <c r="E60" s="72" t="s">
        <v>270</v>
      </c>
      <c r="F60" s="79" t="s">
        <v>275</v>
      </c>
      <c r="G60" s="59" t="s">
        <v>40</v>
      </c>
      <c r="H60" s="79"/>
      <c r="I60" s="7"/>
      <c r="J60" s="7"/>
      <c r="K60" s="7"/>
      <c r="L60" s="7"/>
      <c r="M60" s="7"/>
    </row>
    <row r="61" spans="1:13" s="51" customFormat="1" ht="15" customHeight="1" x14ac:dyDescent="0.35">
      <c r="A61" s="79">
        <v>2019</v>
      </c>
      <c r="B61" s="80">
        <v>43531</v>
      </c>
      <c r="C61" s="82">
        <v>0.41666666666666702</v>
      </c>
      <c r="D61" s="72" t="s">
        <v>265</v>
      </c>
      <c r="E61" s="72" t="s">
        <v>270</v>
      </c>
      <c r="F61" s="79" t="s">
        <v>275</v>
      </c>
      <c r="G61" s="59" t="s">
        <v>40</v>
      </c>
      <c r="H61" s="79"/>
      <c r="I61" s="7"/>
      <c r="J61" s="7"/>
      <c r="K61" s="7"/>
      <c r="L61" s="7"/>
      <c r="M61" s="7"/>
    </row>
    <row r="62" spans="1:13" s="51" customFormat="1" ht="15" customHeight="1" x14ac:dyDescent="0.35">
      <c r="A62" s="79">
        <v>2019</v>
      </c>
      <c r="B62" s="80">
        <v>43531</v>
      </c>
      <c r="C62" s="82">
        <v>0.45833333333333398</v>
      </c>
      <c r="D62" s="72" t="s">
        <v>265</v>
      </c>
      <c r="E62" s="72" t="s">
        <v>270</v>
      </c>
      <c r="F62" s="79" t="s">
        <v>275</v>
      </c>
      <c r="G62" s="59" t="s">
        <v>40</v>
      </c>
      <c r="H62" s="79"/>
      <c r="I62" s="7"/>
      <c r="J62" s="7"/>
      <c r="K62" s="7"/>
      <c r="L62" s="7"/>
      <c r="M62" s="7"/>
    </row>
    <row r="63" spans="1:13" s="51" customFormat="1" ht="15" customHeight="1" x14ac:dyDescent="0.35">
      <c r="A63" s="79">
        <v>2019</v>
      </c>
      <c r="B63" s="80">
        <v>43531</v>
      </c>
      <c r="C63" s="82">
        <v>0.500000000000001</v>
      </c>
      <c r="D63" s="72" t="s">
        <v>265</v>
      </c>
      <c r="E63" s="72" t="s">
        <v>270</v>
      </c>
      <c r="F63" s="79" t="s">
        <v>275</v>
      </c>
      <c r="G63" s="59" t="s">
        <v>40</v>
      </c>
      <c r="H63" s="79"/>
      <c r="I63" s="7"/>
      <c r="J63" s="7"/>
      <c r="K63" s="7"/>
      <c r="L63" s="7"/>
      <c r="M63" s="7"/>
    </row>
    <row r="64" spans="1:13" s="51" customFormat="1" ht="15" customHeight="1" x14ac:dyDescent="0.35">
      <c r="A64" s="79">
        <v>2019</v>
      </c>
      <c r="B64" s="85">
        <v>43531</v>
      </c>
      <c r="C64" s="82">
        <v>0.54166666666666796</v>
      </c>
      <c r="D64" s="75" t="s">
        <v>264</v>
      </c>
      <c r="E64" s="72" t="s">
        <v>270</v>
      </c>
      <c r="F64" s="79" t="s">
        <v>275</v>
      </c>
      <c r="G64" s="73" t="s">
        <v>40</v>
      </c>
      <c r="H64" s="79"/>
      <c r="I64" s="7"/>
      <c r="J64" s="7"/>
      <c r="K64" s="7"/>
      <c r="L64" s="7"/>
      <c r="M64" s="48" t="s">
        <v>304</v>
      </c>
    </row>
    <row r="65" spans="1:21" s="51" customFormat="1" ht="15" customHeight="1" x14ac:dyDescent="0.35">
      <c r="A65" s="79">
        <v>2019</v>
      </c>
      <c r="B65" s="85">
        <v>43531</v>
      </c>
      <c r="C65" s="82">
        <v>0.58333333333333504</v>
      </c>
      <c r="D65" s="75" t="s">
        <v>264</v>
      </c>
      <c r="E65" s="72" t="s">
        <v>270</v>
      </c>
      <c r="F65" s="79" t="s">
        <v>275</v>
      </c>
      <c r="G65" s="73" t="s">
        <v>40</v>
      </c>
      <c r="H65" s="79"/>
      <c r="I65" s="7"/>
      <c r="J65" s="7"/>
      <c r="K65" s="7"/>
      <c r="L65" s="7"/>
      <c r="M65" s="48" t="s">
        <v>304</v>
      </c>
    </row>
    <row r="66" spans="1:21" s="51" customFormat="1" ht="15" customHeight="1" x14ac:dyDescent="0.35">
      <c r="A66" s="79">
        <v>2019</v>
      </c>
      <c r="B66" s="80">
        <v>43531</v>
      </c>
      <c r="C66" s="82">
        <v>0.625000000000002</v>
      </c>
      <c r="D66" s="72" t="s">
        <v>265</v>
      </c>
      <c r="E66" s="72" t="s">
        <v>270</v>
      </c>
      <c r="F66" s="79" t="s">
        <v>275</v>
      </c>
      <c r="G66" s="59" t="s">
        <v>40</v>
      </c>
      <c r="H66" s="79"/>
      <c r="I66" s="7"/>
      <c r="J66" s="7"/>
      <c r="K66" s="7"/>
      <c r="L66" s="7"/>
      <c r="M66" s="7"/>
    </row>
    <row r="67" spans="1:21" s="51" customFormat="1" ht="15" customHeight="1" x14ac:dyDescent="0.35">
      <c r="A67" s="79">
        <v>2019</v>
      </c>
      <c r="B67" s="80">
        <v>43531</v>
      </c>
      <c r="C67" s="82">
        <v>0.66666666666666896</v>
      </c>
      <c r="D67" s="72" t="s">
        <v>265</v>
      </c>
      <c r="E67" s="72" t="s">
        <v>270</v>
      </c>
      <c r="F67" s="79" t="s">
        <v>275</v>
      </c>
      <c r="G67" s="59" t="s">
        <v>40</v>
      </c>
      <c r="H67" s="79"/>
      <c r="I67" s="7"/>
      <c r="J67" s="7"/>
      <c r="K67" s="7"/>
      <c r="L67" s="7"/>
      <c r="M67" s="7"/>
    </row>
    <row r="68" spans="1:21" s="51" customFormat="1" ht="15" customHeight="1" x14ac:dyDescent="0.35">
      <c r="A68" s="79">
        <v>2019</v>
      </c>
      <c r="B68" s="80">
        <v>43531</v>
      </c>
      <c r="C68" s="82">
        <v>0.70833333333333603</v>
      </c>
      <c r="D68" s="72" t="s">
        <v>265</v>
      </c>
      <c r="E68" s="72" t="s">
        <v>270</v>
      </c>
      <c r="F68" s="79" t="s">
        <v>275</v>
      </c>
      <c r="G68" s="59" t="s">
        <v>40</v>
      </c>
      <c r="H68" s="79"/>
      <c r="I68" s="7"/>
      <c r="J68" s="7"/>
      <c r="K68" s="7"/>
      <c r="L68" s="7"/>
      <c r="M68" s="7"/>
    </row>
    <row r="69" spans="1:21" s="51" customFormat="1" ht="15" customHeight="1" x14ac:dyDescent="0.35">
      <c r="A69" s="79">
        <v>2019</v>
      </c>
      <c r="B69" s="80">
        <v>43531</v>
      </c>
      <c r="C69" s="82">
        <v>0.750000000000003</v>
      </c>
      <c r="D69" s="72" t="s">
        <v>265</v>
      </c>
      <c r="E69" s="72" t="s">
        <v>270</v>
      </c>
      <c r="F69" s="79" t="s">
        <v>275</v>
      </c>
      <c r="G69" s="59" t="s">
        <v>40</v>
      </c>
      <c r="H69" s="79"/>
      <c r="I69" s="7"/>
      <c r="J69" s="7"/>
      <c r="K69" s="7"/>
      <c r="L69" s="7"/>
      <c r="M69" s="7"/>
    </row>
    <row r="70" spans="1:21" s="51" customFormat="1" ht="15" customHeight="1" x14ac:dyDescent="0.35">
      <c r="A70" s="79">
        <v>2019</v>
      </c>
      <c r="B70" s="80">
        <v>43531</v>
      </c>
      <c r="C70" s="82">
        <v>0.79166666666666996</v>
      </c>
      <c r="D70" s="72" t="s">
        <v>265</v>
      </c>
      <c r="E70" s="72" t="s">
        <v>270</v>
      </c>
      <c r="F70" s="79" t="s">
        <v>275</v>
      </c>
      <c r="G70" s="110">
        <v>0.79317129629629635</v>
      </c>
      <c r="H70" t="s">
        <v>39</v>
      </c>
      <c r="I70">
        <v>84.35</v>
      </c>
      <c r="J70">
        <v>362</v>
      </c>
      <c r="K70">
        <v>9.7799999999999994</v>
      </c>
      <c r="L70">
        <v>1</v>
      </c>
      <c r="M70"/>
    </row>
    <row r="71" spans="1:21" s="51" customFormat="1" ht="15" customHeight="1" x14ac:dyDescent="0.35">
      <c r="A71" s="79">
        <v>2019</v>
      </c>
      <c r="B71" s="80">
        <v>43531</v>
      </c>
      <c r="C71" s="82">
        <v>0.79166666666666996</v>
      </c>
      <c r="D71" s="72" t="s">
        <v>265</v>
      </c>
      <c r="E71" s="72" t="s">
        <v>270</v>
      </c>
      <c r="F71" s="79" t="s">
        <v>275</v>
      </c>
      <c r="G71" s="110">
        <v>0.79478009259259252</v>
      </c>
      <c r="H71" t="s">
        <v>39</v>
      </c>
      <c r="I71">
        <v>77.25</v>
      </c>
      <c r="J71">
        <v>761</v>
      </c>
      <c r="K71">
        <v>9.42</v>
      </c>
      <c r="L71">
        <v>1</v>
      </c>
      <c r="M71"/>
    </row>
    <row r="72" spans="1:21" s="51" customFormat="1" ht="15" customHeight="1" x14ac:dyDescent="0.35">
      <c r="A72" s="79">
        <v>2019</v>
      </c>
      <c r="B72" s="80">
        <v>43531</v>
      </c>
      <c r="C72" s="82">
        <v>0.79166666666666996</v>
      </c>
      <c r="D72" s="72" t="s">
        <v>265</v>
      </c>
      <c r="E72" s="72" t="s">
        <v>270</v>
      </c>
      <c r="F72" s="79" t="s">
        <v>275</v>
      </c>
      <c r="G72" s="110">
        <v>0.81043981481481486</v>
      </c>
      <c r="H72" t="s">
        <v>39</v>
      </c>
      <c r="I72">
        <v>74.45</v>
      </c>
      <c r="J72">
        <v>4598</v>
      </c>
      <c r="K72">
        <v>12.07</v>
      </c>
      <c r="L72">
        <v>1</v>
      </c>
      <c r="M72"/>
    </row>
    <row r="73" spans="1:21" s="51" customFormat="1" ht="15" customHeight="1" x14ac:dyDescent="0.35">
      <c r="A73" s="79">
        <v>2019</v>
      </c>
      <c r="B73" s="80">
        <v>43531</v>
      </c>
      <c r="C73" s="82">
        <v>0.83333333333333703</v>
      </c>
      <c r="D73" s="72" t="s">
        <v>265</v>
      </c>
      <c r="E73" s="72" t="s">
        <v>270</v>
      </c>
      <c r="F73" s="79" t="s">
        <v>275</v>
      </c>
      <c r="G73" s="59" t="s">
        <v>40</v>
      </c>
      <c r="H73" s="79"/>
      <c r="I73" s="7"/>
      <c r="J73" s="7"/>
      <c r="K73" s="7"/>
      <c r="L73" s="7"/>
      <c r="M73" s="7"/>
    </row>
    <row r="74" spans="1:21" s="51" customFormat="1" ht="15" customHeight="1" x14ac:dyDescent="0.35">
      <c r="A74" s="79">
        <v>2019</v>
      </c>
      <c r="B74" s="80">
        <v>43531</v>
      </c>
      <c r="C74" s="82">
        <v>0.875000000000004</v>
      </c>
      <c r="D74" s="72" t="s">
        <v>265</v>
      </c>
      <c r="E74" s="72" t="s">
        <v>270</v>
      </c>
      <c r="F74" s="79" t="s">
        <v>275</v>
      </c>
      <c r="G74" s="59" t="s">
        <v>40</v>
      </c>
      <c r="H74" s="79"/>
      <c r="I74" s="7"/>
      <c r="J74" s="7"/>
      <c r="K74" s="7"/>
      <c r="L74" s="7"/>
      <c r="M74" s="7"/>
    </row>
    <row r="75" spans="1:21" s="51" customFormat="1" ht="15" customHeight="1" x14ac:dyDescent="0.35">
      <c r="A75" s="79">
        <v>2019</v>
      </c>
      <c r="B75" s="80">
        <v>43531</v>
      </c>
      <c r="C75" s="82">
        <v>0.91666666666667096</v>
      </c>
      <c r="D75" s="72" t="s">
        <v>265</v>
      </c>
      <c r="E75" s="72" t="s">
        <v>270</v>
      </c>
      <c r="F75" s="79" t="s">
        <v>275</v>
      </c>
      <c r="G75" s="110">
        <v>0.91842592592592587</v>
      </c>
      <c r="H75" t="s">
        <v>39</v>
      </c>
      <c r="I75">
        <v>84.5</v>
      </c>
      <c r="J75">
        <v>420</v>
      </c>
      <c r="K75">
        <v>6.84</v>
      </c>
      <c r="L75">
        <v>1</v>
      </c>
      <c r="M75" s="7"/>
    </row>
    <row r="76" spans="1:21" s="51" customFormat="1" ht="15" customHeight="1" x14ac:dyDescent="0.35">
      <c r="A76" s="79">
        <v>2019</v>
      </c>
      <c r="B76" s="80">
        <v>43531</v>
      </c>
      <c r="C76" s="82">
        <v>0.95833333333333803</v>
      </c>
      <c r="D76" s="72" t="s">
        <v>265</v>
      </c>
      <c r="E76" s="72" t="s">
        <v>270</v>
      </c>
      <c r="F76" s="79" t="s">
        <v>275</v>
      </c>
      <c r="G76" s="110">
        <v>0.96038194444444447</v>
      </c>
      <c r="H76" t="s">
        <v>39</v>
      </c>
      <c r="I76">
        <v>82.199999999999989</v>
      </c>
      <c r="J76">
        <v>485</v>
      </c>
      <c r="K76">
        <v>7.89</v>
      </c>
      <c r="L76">
        <v>1</v>
      </c>
      <c r="M76" t="s">
        <v>177</v>
      </c>
      <c r="U76" s="51">
        <f>1-(1011/1049)</f>
        <v>3.6224976167778866E-2</v>
      </c>
    </row>
    <row r="77" spans="1:21" ht="15" customHeight="1" x14ac:dyDescent="0.35">
      <c r="A77" s="79">
        <v>2019</v>
      </c>
      <c r="B77" s="80">
        <v>43532</v>
      </c>
      <c r="C77" s="82">
        <v>0</v>
      </c>
      <c r="D77" s="82" t="s">
        <v>264</v>
      </c>
      <c r="E77" s="72" t="s">
        <v>270</v>
      </c>
      <c r="F77" s="79" t="s">
        <v>93</v>
      </c>
      <c r="G77" s="59">
        <v>1.9444444444444445E-2</v>
      </c>
      <c r="H77" s="79" t="s">
        <v>39</v>
      </c>
      <c r="I77" s="7">
        <v>82.8</v>
      </c>
      <c r="J77" s="7">
        <v>4870</v>
      </c>
      <c r="K77" s="7">
        <v>14.09</v>
      </c>
      <c r="L77" s="7">
        <v>1</v>
      </c>
      <c r="N77" t="s">
        <v>292</v>
      </c>
    </row>
    <row r="78" spans="1:21" ht="15" customHeight="1" x14ac:dyDescent="0.35">
      <c r="A78" s="79">
        <v>2019</v>
      </c>
      <c r="B78" s="80">
        <v>43532</v>
      </c>
      <c r="C78" s="82">
        <v>0</v>
      </c>
      <c r="D78" s="82" t="s">
        <v>264</v>
      </c>
      <c r="E78" s="72" t="s">
        <v>270</v>
      </c>
      <c r="F78" s="79" t="s">
        <v>93</v>
      </c>
      <c r="G78" s="59">
        <v>1.8749999999999999E-2</v>
      </c>
      <c r="H78" s="79" t="s">
        <v>38</v>
      </c>
      <c r="I78" s="7">
        <v>44.8</v>
      </c>
      <c r="J78" s="7">
        <v>4599</v>
      </c>
      <c r="K78" s="7">
        <v>3.56</v>
      </c>
      <c r="L78" s="7">
        <v>3</v>
      </c>
      <c r="M78" s="7" t="s">
        <v>57</v>
      </c>
      <c r="N78" t="s">
        <v>292</v>
      </c>
    </row>
    <row r="79" spans="1:21" ht="15" customHeight="1" x14ac:dyDescent="0.35">
      <c r="A79" s="79">
        <v>2019</v>
      </c>
      <c r="B79" s="80">
        <v>43532</v>
      </c>
      <c r="C79" s="82">
        <v>4.1666666666666664E-2</v>
      </c>
      <c r="D79" s="82" t="s">
        <v>264</v>
      </c>
      <c r="E79" s="72" t="s">
        <v>270</v>
      </c>
      <c r="F79" s="79" t="s">
        <v>93</v>
      </c>
      <c r="G79" s="59">
        <v>5.2777777777777778E-2</v>
      </c>
      <c r="H79" s="79" t="s">
        <v>39</v>
      </c>
      <c r="I79" s="7">
        <v>82.5</v>
      </c>
      <c r="J79" s="7">
        <v>2880</v>
      </c>
      <c r="K79" s="7">
        <v>11.31</v>
      </c>
      <c r="L79" s="7">
        <v>1</v>
      </c>
      <c r="N79" t="s">
        <v>292</v>
      </c>
    </row>
    <row r="80" spans="1:21" ht="15" customHeight="1" x14ac:dyDescent="0.35">
      <c r="A80" s="79">
        <v>2019</v>
      </c>
      <c r="B80" s="80">
        <v>43532</v>
      </c>
      <c r="C80" s="82">
        <v>8.3333333333333329E-2</v>
      </c>
      <c r="D80" s="82" t="s">
        <v>264</v>
      </c>
      <c r="E80" s="72" t="s">
        <v>270</v>
      </c>
      <c r="F80" s="79" t="s">
        <v>93</v>
      </c>
      <c r="G80" s="59">
        <v>9.0277777777777776E-2</v>
      </c>
      <c r="H80" s="79" t="s">
        <v>38</v>
      </c>
      <c r="I80" s="7">
        <v>88.6</v>
      </c>
      <c r="J80" s="7">
        <v>1803</v>
      </c>
      <c r="K80" s="7">
        <v>11.68</v>
      </c>
      <c r="L80" s="7">
        <v>3</v>
      </c>
      <c r="M80" s="7" t="s">
        <v>42</v>
      </c>
      <c r="N80" t="s">
        <v>295</v>
      </c>
    </row>
    <row r="81" spans="1:14" ht="15" customHeight="1" x14ac:dyDescent="0.35">
      <c r="A81" s="79">
        <v>2019</v>
      </c>
      <c r="B81" s="80">
        <v>43532</v>
      </c>
      <c r="C81" s="82">
        <v>0.125</v>
      </c>
      <c r="D81" s="82" t="s">
        <v>264</v>
      </c>
      <c r="E81" s="72" t="s">
        <v>270</v>
      </c>
      <c r="F81" s="79" t="s">
        <v>93</v>
      </c>
      <c r="G81" s="59" t="s">
        <v>40</v>
      </c>
    </row>
    <row r="82" spans="1:14" ht="15" customHeight="1" x14ac:dyDescent="0.35">
      <c r="A82" s="79">
        <v>2019</v>
      </c>
      <c r="B82" s="80">
        <v>43532</v>
      </c>
      <c r="C82" s="82">
        <v>0.16666666666666666</v>
      </c>
      <c r="D82" s="82" t="s">
        <v>264</v>
      </c>
      <c r="E82" s="72" t="s">
        <v>270</v>
      </c>
      <c r="F82" s="79" t="s">
        <v>93</v>
      </c>
      <c r="G82" s="59" t="s">
        <v>40</v>
      </c>
      <c r="M82" s="7" t="s">
        <v>212</v>
      </c>
    </row>
    <row r="83" spans="1:14" ht="15" customHeight="1" x14ac:dyDescent="0.35">
      <c r="A83" s="79">
        <v>2019</v>
      </c>
      <c r="B83" s="80">
        <v>43532</v>
      </c>
      <c r="C83" s="82">
        <v>0.20833333333333334</v>
      </c>
      <c r="D83" s="82" t="s">
        <v>264</v>
      </c>
      <c r="E83" s="72" t="s">
        <v>270</v>
      </c>
      <c r="F83" s="79" t="s">
        <v>93</v>
      </c>
      <c r="G83" s="59">
        <v>0.22361111111111109</v>
      </c>
      <c r="H83" s="83"/>
      <c r="I83" s="7">
        <v>41.5</v>
      </c>
      <c r="J83" s="7">
        <v>3852</v>
      </c>
      <c r="K83" s="7">
        <v>4.97</v>
      </c>
      <c r="L83" s="7">
        <v>3</v>
      </c>
      <c r="M83" s="7" t="s">
        <v>57</v>
      </c>
      <c r="N83" t="s">
        <v>292</v>
      </c>
    </row>
    <row r="84" spans="1:14" ht="15" customHeight="1" x14ac:dyDescent="0.35">
      <c r="A84" s="79">
        <v>2019</v>
      </c>
      <c r="B84" s="80">
        <v>43532</v>
      </c>
      <c r="C84" s="82">
        <v>0.25</v>
      </c>
      <c r="D84" s="82" t="s">
        <v>264</v>
      </c>
      <c r="E84" s="72" t="s">
        <v>270</v>
      </c>
      <c r="F84" s="79" t="s">
        <v>93</v>
      </c>
      <c r="G84" s="59" t="s">
        <v>40</v>
      </c>
    </row>
    <row r="85" spans="1:14" ht="15" customHeight="1" x14ac:dyDescent="0.35">
      <c r="A85" s="79">
        <v>2019</v>
      </c>
      <c r="B85" s="80">
        <v>43532</v>
      </c>
      <c r="C85" s="82">
        <v>0.29166666666666669</v>
      </c>
      <c r="D85" s="82" t="s">
        <v>264</v>
      </c>
      <c r="E85" s="72" t="s">
        <v>270</v>
      </c>
      <c r="F85" s="79" t="s">
        <v>93</v>
      </c>
      <c r="G85" s="59">
        <v>0.30219907407407409</v>
      </c>
      <c r="H85" s="79" t="s">
        <v>38</v>
      </c>
      <c r="I85" s="7">
        <v>36.6</v>
      </c>
      <c r="J85" s="7">
        <v>2581</v>
      </c>
      <c r="K85" s="7">
        <v>14.13</v>
      </c>
      <c r="L85" s="7">
        <v>3</v>
      </c>
      <c r="M85" s="7" t="s">
        <v>44</v>
      </c>
      <c r="N85" t="s">
        <v>292</v>
      </c>
    </row>
    <row r="86" spans="1:14" ht="15" customHeight="1" x14ac:dyDescent="0.35">
      <c r="A86" s="79">
        <v>2019</v>
      </c>
      <c r="B86" s="80">
        <v>43532</v>
      </c>
      <c r="C86" s="82">
        <v>0.33333333333333331</v>
      </c>
      <c r="D86" s="82" t="s">
        <v>264</v>
      </c>
      <c r="E86" s="72" t="s">
        <v>270</v>
      </c>
      <c r="F86" s="79" t="s">
        <v>93</v>
      </c>
      <c r="G86" s="59" t="s">
        <v>40</v>
      </c>
    </row>
    <row r="87" spans="1:14" ht="15" customHeight="1" x14ac:dyDescent="0.35">
      <c r="A87" s="79">
        <v>2019</v>
      </c>
      <c r="B87" s="80">
        <v>43532</v>
      </c>
      <c r="C87" s="82">
        <v>0.375</v>
      </c>
      <c r="D87" s="82" t="s">
        <v>264</v>
      </c>
      <c r="E87" s="72" t="s">
        <v>270</v>
      </c>
      <c r="F87" s="79" t="s">
        <v>93</v>
      </c>
      <c r="G87" s="59">
        <v>0.38841435185185186</v>
      </c>
      <c r="H87" s="79" t="s">
        <v>39</v>
      </c>
      <c r="I87" s="7">
        <v>78.5</v>
      </c>
      <c r="J87" s="7">
        <v>3266</v>
      </c>
      <c r="K87" s="7">
        <v>6.05</v>
      </c>
      <c r="L87" s="7">
        <v>2</v>
      </c>
      <c r="N87" t="s">
        <v>296</v>
      </c>
    </row>
    <row r="88" spans="1:14" ht="15" customHeight="1" x14ac:dyDescent="0.35">
      <c r="A88" s="79">
        <v>2019</v>
      </c>
      <c r="B88" s="85">
        <v>43532</v>
      </c>
      <c r="C88" s="82">
        <v>0.41666666666666669</v>
      </c>
      <c r="D88" s="86" t="s">
        <v>264</v>
      </c>
      <c r="E88" s="72" t="s">
        <v>270</v>
      </c>
      <c r="F88" s="79" t="s">
        <v>93</v>
      </c>
      <c r="G88" s="73" t="s">
        <v>40</v>
      </c>
      <c r="M88" s="48" t="s">
        <v>299</v>
      </c>
      <c r="N88" s="13"/>
    </row>
    <row r="89" spans="1:14" ht="15" customHeight="1" x14ac:dyDescent="0.35">
      <c r="A89" s="79">
        <v>2019</v>
      </c>
      <c r="B89" s="85">
        <v>43532</v>
      </c>
      <c r="C89" s="82">
        <v>0.45833333333333331</v>
      </c>
      <c r="D89" s="86" t="s">
        <v>264</v>
      </c>
      <c r="E89" s="72" t="s">
        <v>270</v>
      </c>
      <c r="F89" s="79" t="s">
        <v>93</v>
      </c>
      <c r="G89" s="73" t="s">
        <v>40</v>
      </c>
      <c r="M89" s="48" t="s">
        <v>283</v>
      </c>
      <c r="N89" s="13"/>
    </row>
    <row r="90" spans="1:14" ht="15" customHeight="1" x14ac:dyDescent="0.35">
      <c r="A90" s="79">
        <v>2019</v>
      </c>
      <c r="B90" s="80">
        <v>43532</v>
      </c>
      <c r="C90" s="82">
        <v>0.5</v>
      </c>
      <c r="D90" s="82" t="s">
        <v>264</v>
      </c>
      <c r="E90" s="72" t="s">
        <v>270</v>
      </c>
      <c r="F90" s="79" t="s">
        <v>93</v>
      </c>
      <c r="G90" s="59" t="s">
        <v>40</v>
      </c>
      <c r="N90" s="13"/>
    </row>
    <row r="91" spans="1:14" ht="15" customHeight="1" x14ac:dyDescent="0.35">
      <c r="A91" s="79">
        <v>2019</v>
      </c>
      <c r="B91" s="81">
        <v>43532</v>
      </c>
      <c r="C91" s="82">
        <v>0.54166666666666663</v>
      </c>
      <c r="D91" s="82" t="s">
        <v>264</v>
      </c>
      <c r="E91" s="72" t="s">
        <v>270</v>
      </c>
      <c r="F91" s="79" t="s">
        <v>93</v>
      </c>
      <c r="G91" s="59" t="s">
        <v>40</v>
      </c>
      <c r="M91" s="17"/>
      <c r="N91" s="13"/>
    </row>
    <row r="92" spans="1:14" ht="15" customHeight="1" x14ac:dyDescent="0.35">
      <c r="A92" s="79">
        <v>2019</v>
      </c>
      <c r="B92" s="81">
        <v>43532</v>
      </c>
      <c r="C92" s="82">
        <v>0.58333333333333337</v>
      </c>
      <c r="D92" s="82" t="s">
        <v>264</v>
      </c>
      <c r="E92" s="72" t="s">
        <v>270</v>
      </c>
      <c r="F92" s="79" t="s">
        <v>93</v>
      </c>
      <c r="G92" s="59" t="s">
        <v>40</v>
      </c>
      <c r="M92" s="61"/>
      <c r="N92" s="13"/>
    </row>
    <row r="93" spans="1:14" ht="15" customHeight="1" x14ac:dyDescent="0.35">
      <c r="A93" s="79">
        <v>2019</v>
      </c>
      <c r="B93" s="80">
        <v>43532</v>
      </c>
      <c r="C93" s="82">
        <v>0.625</v>
      </c>
      <c r="D93" s="82" t="s">
        <v>264</v>
      </c>
      <c r="E93" s="72" t="s">
        <v>270</v>
      </c>
      <c r="F93" s="79" t="s">
        <v>93</v>
      </c>
      <c r="G93" s="59" t="s">
        <v>40</v>
      </c>
      <c r="N93" s="13"/>
    </row>
    <row r="94" spans="1:14" ht="15" customHeight="1" x14ac:dyDescent="0.35">
      <c r="A94" s="79">
        <v>2019</v>
      </c>
      <c r="B94" s="80">
        <v>43532</v>
      </c>
      <c r="C94" s="82">
        <v>0.66666666666666663</v>
      </c>
      <c r="D94" s="82" t="s">
        <v>264</v>
      </c>
      <c r="E94" s="72" t="s">
        <v>270</v>
      </c>
      <c r="F94" s="79" t="s">
        <v>93</v>
      </c>
      <c r="G94" s="59" t="s">
        <v>40</v>
      </c>
      <c r="N94" s="13"/>
    </row>
    <row r="95" spans="1:14" ht="15" customHeight="1" x14ac:dyDescent="0.35">
      <c r="A95" s="79">
        <v>2019</v>
      </c>
      <c r="B95" s="80">
        <v>43532</v>
      </c>
      <c r="C95" s="82">
        <v>0.70833333333333337</v>
      </c>
      <c r="D95" s="82" t="s">
        <v>264</v>
      </c>
      <c r="E95" s="72" t="s">
        <v>270</v>
      </c>
      <c r="F95" s="79" t="s">
        <v>93</v>
      </c>
      <c r="G95" s="59" t="s">
        <v>40</v>
      </c>
      <c r="N95" s="13"/>
    </row>
    <row r="96" spans="1:14" ht="15" customHeight="1" x14ac:dyDescent="0.35">
      <c r="A96" s="79">
        <v>2019</v>
      </c>
      <c r="B96" s="80">
        <v>43532</v>
      </c>
      <c r="C96" s="82">
        <v>0.75</v>
      </c>
      <c r="D96" s="82" t="s">
        <v>264</v>
      </c>
      <c r="E96" s="72" t="s">
        <v>270</v>
      </c>
      <c r="F96" s="79" t="s">
        <v>93</v>
      </c>
      <c r="G96" s="59" t="s">
        <v>40</v>
      </c>
      <c r="N96" s="13"/>
    </row>
    <row r="97" spans="1:14" s="13" customFormat="1" ht="15" customHeight="1" x14ac:dyDescent="0.35">
      <c r="A97" s="83">
        <v>2019</v>
      </c>
      <c r="B97" s="81">
        <v>43532</v>
      </c>
      <c r="C97" s="84">
        <v>0.79166666666666663</v>
      </c>
      <c r="D97" s="84" t="s">
        <v>264</v>
      </c>
      <c r="E97" s="74" t="s">
        <v>270</v>
      </c>
      <c r="F97" s="79" t="s">
        <v>298</v>
      </c>
      <c r="G97" s="38" t="s">
        <v>40</v>
      </c>
      <c r="N97" s="13" t="s">
        <v>297</v>
      </c>
    </row>
    <row r="98" spans="1:14" s="13" customFormat="1" ht="15" customHeight="1" x14ac:dyDescent="0.35">
      <c r="A98" s="83">
        <v>2019</v>
      </c>
      <c r="B98" s="81">
        <v>43532</v>
      </c>
      <c r="C98" s="84">
        <v>0.83333333333333337</v>
      </c>
      <c r="D98" s="84" t="s">
        <v>264</v>
      </c>
      <c r="E98" s="74" t="s">
        <v>270</v>
      </c>
      <c r="F98" s="79" t="s">
        <v>298</v>
      </c>
      <c r="G98" s="38">
        <v>0.83750000000000002</v>
      </c>
      <c r="H98" s="83" t="s">
        <v>39</v>
      </c>
      <c r="I98" s="17">
        <v>66.7</v>
      </c>
      <c r="J98" s="17">
        <v>1072</v>
      </c>
      <c r="K98" s="17">
        <v>13.56</v>
      </c>
      <c r="L98" s="17">
        <v>1</v>
      </c>
      <c r="M98" s="17"/>
      <c r="N98" s="13" t="s">
        <v>297</v>
      </c>
    </row>
    <row r="99" spans="1:14" s="13" customFormat="1" ht="15" customHeight="1" x14ac:dyDescent="0.35">
      <c r="A99" s="83">
        <v>2019</v>
      </c>
      <c r="B99" s="81">
        <v>43532</v>
      </c>
      <c r="C99" s="84">
        <v>0.875</v>
      </c>
      <c r="D99" s="84" t="s">
        <v>264</v>
      </c>
      <c r="E99" s="74" t="s">
        <v>270</v>
      </c>
      <c r="F99" s="79" t="s">
        <v>298</v>
      </c>
      <c r="G99" s="38">
        <v>0.88680555555555562</v>
      </c>
      <c r="H99" s="83" t="s">
        <v>39</v>
      </c>
      <c r="I99" s="17">
        <v>74.599999999999994</v>
      </c>
      <c r="J99" s="17">
        <v>3043</v>
      </c>
      <c r="K99" s="17">
        <v>15.82</v>
      </c>
      <c r="L99" s="17">
        <v>1</v>
      </c>
      <c r="M99" s="17"/>
      <c r="N99" s="13" t="s">
        <v>297</v>
      </c>
    </row>
    <row r="100" spans="1:14" s="13" customFormat="1" ht="15" customHeight="1" x14ac:dyDescent="0.35">
      <c r="A100" s="83">
        <v>2019</v>
      </c>
      <c r="B100" s="81">
        <v>43532</v>
      </c>
      <c r="C100" s="84">
        <v>0.875</v>
      </c>
      <c r="D100" s="84" t="s">
        <v>264</v>
      </c>
      <c r="E100" s="74" t="s">
        <v>270</v>
      </c>
      <c r="F100" s="79" t="s">
        <v>298</v>
      </c>
      <c r="G100" s="38">
        <v>0.8881944444444444</v>
      </c>
      <c r="H100" s="83" t="s">
        <v>38</v>
      </c>
      <c r="I100" s="17">
        <v>58.7</v>
      </c>
      <c r="J100" s="17">
        <v>3458</v>
      </c>
      <c r="K100" s="17">
        <v>16.21</v>
      </c>
      <c r="L100" s="17">
        <v>2</v>
      </c>
      <c r="M100" s="17" t="s">
        <v>300</v>
      </c>
      <c r="N100" s="13" t="s">
        <v>297</v>
      </c>
    </row>
    <row r="101" spans="1:14" s="13" customFormat="1" ht="15" customHeight="1" x14ac:dyDescent="0.35">
      <c r="A101" s="83">
        <v>2019</v>
      </c>
      <c r="B101" s="81">
        <v>43532</v>
      </c>
      <c r="C101" s="84">
        <v>0.875</v>
      </c>
      <c r="D101" s="84" t="s">
        <v>264</v>
      </c>
      <c r="E101" s="74" t="s">
        <v>270</v>
      </c>
      <c r="F101" s="79" t="s">
        <v>298</v>
      </c>
      <c r="G101" s="38">
        <v>0.89097222222222217</v>
      </c>
      <c r="H101" s="83" t="s">
        <v>39</v>
      </c>
      <c r="I101" s="17">
        <v>75.400000000000006</v>
      </c>
      <c r="J101" s="17">
        <v>4137</v>
      </c>
      <c r="K101" s="17">
        <v>12.52</v>
      </c>
      <c r="L101" s="17">
        <v>1</v>
      </c>
      <c r="M101" s="17" t="s">
        <v>301</v>
      </c>
      <c r="N101" s="13" t="s">
        <v>297</v>
      </c>
    </row>
    <row r="102" spans="1:14" s="13" customFormat="1" ht="15" customHeight="1" x14ac:dyDescent="0.35">
      <c r="A102" s="83">
        <v>2019</v>
      </c>
      <c r="B102" s="81">
        <v>43532</v>
      </c>
      <c r="C102" s="84">
        <v>0.91666666666666663</v>
      </c>
      <c r="D102" s="84" t="s">
        <v>264</v>
      </c>
      <c r="E102" s="74" t="s">
        <v>270</v>
      </c>
      <c r="F102" s="79" t="s">
        <v>298</v>
      </c>
      <c r="G102" s="38">
        <v>0.92291666666666661</v>
      </c>
      <c r="H102" s="83" t="s">
        <v>39</v>
      </c>
      <c r="I102" s="17">
        <v>89.3</v>
      </c>
      <c r="J102" s="17">
        <v>1660</v>
      </c>
      <c r="K102" s="17">
        <v>9.6300000000000008</v>
      </c>
      <c r="L102" s="17">
        <v>1</v>
      </c>
      <c r="M102" s="17"/>
      <c r="N102" s="13" t="s">
        <v>297</v>
      </c>
    </row>
    <row r="103" spans="1:14" s="13" customFormat="1" ht="15" customHeight="1" x14ac:dyDescent="0.35">
      <c r="A103" s="83">
        <v>2019</v>
      </c>
      <c r="B103" s="81">
        <v>43532</v>
      </c>
      <c r="C103" s="84">
        <v>0.95833333333333337</v>
      </c>
      <c r="D103" s="84" t="s">
        <v>264</v>
      </c>
      <c r="E103" s="74" t="s">
        <v>270</v>
      </c>
      <c r="F103" s="79" t="s">
        <v>298</v>
      </c>
      <c r="G103" s="38" t="s">
        <v>40</v>
      </c>
      <c r="H103" s="83"/>
      <c r="I103" s="17"/>
      <c r="J103" s="17"/>
      <c r="K103" s="17"/>
      <c r="L103" s="17"/>
      <c r="M103" s="17"/>
      <c r="N103" s="13" t="s">
        <v>297</v>
      </c>
    </row>
    <row r="104" spans="1:14" ht="15" customHeight="1" x14ac:dyDescent="0.35">
      <c r="A104" s="79">
        <v>2019</v>
      </c>
      <c r="B104" s="80">
        <v>43533</v>
      </c>
      <c r="C104" s="82">
        <v>0</v>
      </c>
      <c r="D104" s="84" t="s">
        <v>264</v>
      </c>
      <c r="E104" s="72" t="s">
        <v>270</v>
      </c>
      <c r="F104" s="79" t="s">
        <v>93</v>
      </c>
      <c r="G104" s="59" t="s">
        <v>40</v>
      </c>
      <c r="M104" s="7" t="s">
        <v>48</v>
      </c>
    </row>
    <row r="105" spans="1:14" ht="15" customHeight="1" x14ac:dyDescent="0.35">
      <c r="A105" s="79">
        <v>2019</v>
      </c>
      <c r="B105" s="80">
        <v>43533</v>
      </c>
      <c r="C105" s="82">
        <v>4.1666666666666664E-2</v>
      </c>
      <c r="D105" s="84" t="s">
        <v>264</v>
      </c>
      <c r="E105" s="72" t="s">
        <v>270</v>
      </c>
      <c r="F105" s="79" t="s">
        <v>93</v>
      </c>
      <c r="G105" s="59">
        <v>6.2037037037037036E-2</v>
      </c>
      <c r="H105" s="79" t="s">
        <v>39</v>
      </c>
      <c r="I105" s="7">
        <v>71.099999999999994</v>
      </c>
      <c r="J105" s="7">
        <v>5131</v>
      </c>
      <c r="K105" s="7">
        <v>6.94</v>
      </c>
      <c r="L105" s="7">
        <v>1</v>
      </c>
      <c r="N105" t="s">
        <v>294</v>
      </c>
    </row>
    <row r="106" spans="1:14" ht="15" customHeight="1" x14ac:dyDescent="0.35">
      <c r="A106" s="79">
        <v>2019</v>
      </c>
      <c r="B106" s="80">
        <v>43533</v>
      </c>
      <c r="C106" s="82">
        <v>8.3333333333333329E-2</v>
      </c>
      <c r="D106" s="84" t="s">
        <v>264</v>
      </c>
      <c r="E106" s="72" t="s">
        <v>270</v>
      </c>
      <c r="F106" s="79" t="s">
        <v>93</v>
      </c>
      <c r="G106" s="59" t="s">
        <v>40</v>
      </c>
    </row>
    <row r="107" spans="1:14" ht="15" customHeight="1" x14ac:dyDescent="0.35">
      <c r="A107" s="79">
        <v>2019</v>
      </c>
      <c r="B107" s="80">
        <v>43533</v>
      </c>
      <c r="C107" s="82">
        <v>0.125</v>
      </c>
      <c r="D107" s="84" t="s">
        <v>264</v>
      </c>
      <c r="E107" s="72" t="s">
        <v>270</v>
      </c>
      <c r="F107" s="79" t="s">
        <v>93</v>
      </c>
      <c r="G107" s="59">
        <v>0.13333333333333333</v>
      </c>
      <c r="H107" s="79" t="s">
        <v>39</v>
      </c>
      <c r="I107" s="7">
        <v>74.2</v>
      </c>
      <c r="J107" s="7">
        <v>2086</v>
      </c>
      <c r="K107" s="7">
        <v>7.95</v>
      </c>
      <c r="L107" s="7">
        <v>1</v>
      </c>
      <c r="N107" t="s">
        <v>294</v>
      </c>
    </row>
    <row r="108" spans="1:14" ht="15" customHeight="1" x14ac:dyDescent="0.35">
      <c r="A108" s="79">
        <v>2019</v>
      </c>
      <c r="B108" s="80">
        <v>43533</v>
      </c>
      <c r="C108" s="82">
        <v>0.125</v>
      </c>
      <c r="D108" s="84" t="s">
        <v>264</v>
      </c>
      <c r="E108" s="72" t="s">
        <v>270</v>
      </c>
      <c r="F108" s="79" t="s">
        <v>93</v>
      </c>
      <c r="G108" s="59">
        <v>0.1380787037037037</v>
      </c>
      <c r="H108" s="79" t="s">
        <v>39</v>
      </c>
      <c r="I108" s="7">
        <v>75.900000000000006</v>
      </c>
      <c r="J108" s="7">
        <v>3281</v>
      </c>
      <c r="K108" s="7">
        <v>5.04</v>
      </c>
      <c r="L108" s="7">
        <v>1</v>
      </c>
      <c r="N108" t="s">
        <v>294</v>
      </c>
    </row>
    <row r="109" spans="1:14" ht="15" customHeight="1" x14ac:dyDescent="0.35">
      <c r="A109" s="79">
        <v>2019</v>
      </c>
      <c r="B109" s="80">
        <v>43533</v>
      </c>
      <c r="C109" s="82">
        <v>0.16666666666666699</v>
      </c>
      <c r="D109" s="84" t="s">
        <v>264</v>
      </c>
      <c r="E109" s="72" t="s">
        <v>270</v>
      </c>
      <c r="F109" s="79" t="s">
        <v>93</v>
      </c>
      <c r="G109" s="59" t="s">
        <v>40</v>
      </c>
    </row>
    <row r="110" spans="1:14" ht="15" customHeight="1" x14ac:dyDescent="0.35">
      <c r="A110" s="79">
        <v>2019</v>
      </c>
      <c r="B110" s="80">
        <v>43533</v>
      </c>
      <c r="C110" s="82">
        <v>0.20833333333333301</v>
      </c>
      <c r="D110" s="84" t="s">
        <v>264</v>
      </c>
      <c r="E110" s="72" t="s">
        <v>270</v>
      </c>
      <c r="F110" s="79" t="s">
        <v>93</v>
      </c>
      <c r="G110" s="59" t="s">
        <v>40</v>
      </c>
    </row>
    <row r="111" spans="1:14" ht="15" customHeight="1" x14ac:dyDescent="0.35">
      <c r="A111" s="79">
        <v>2019</v>
      </c>
      <c r="B111" s="80">
        <v>43533</v>
      </c>
      <c r="C111" s="82">
        <v>0.25</v>
      </c>
      <c r="D111" s="84" t="s">
        <v>264</v>
      </c>
      <c r="E111" s="72" t="s">
        <v>270</v>
      </c>
      <c r="F111" s="79" t="s">
        <v>93</v>
      </c>
      <c r="G111" s="59" t="s">
        <v>40</v>
      </c>
    </row>
    <row r="112" spans="1:14" ht="15" customHeight="1" x14ac:dyDescent="0.35">
      <c r="A112" s="79">
        <v>2019</v>
      </c>
      <c r="B112" s="80">
        <v>43533</v>
      </c>
      <c r="C112" s="82">
        <v>0.29166666666666602</v>
      </c>
      <c r="D112" s="84" t="s">
        <v>264</v>
      </c>
      <c r="E112" s="72" t="s">
        <v>270</v>
      </c>
      <c r="F112" s="79" t="s">
        <v>93</v>
      </c>
      <c r="G112" s="59" t="s">
        <v>40</v>
      </c>
    </row>
    <row r="113" spans="1:13" ht="15" customHeight="1" x14ac:dyDescent="0.35">
      <c r="A113" s="79">
        <v>2019</v>
      </c>
      <c r="B113" s="80">
        <v>43533</v>
      </c>
      <c r="C113" s="82">
        <v>0.33333333333333298</v>
      </c>
      <c r="D113" s="84" t="s">
        <v>264</v>
      </c>
      <c r="E113" s="72" t="s">
        <v>270</v>
      </c>
      <c r="F113" s="79" t="s">
        <v>93</v>
      </c>
      <c r="G113" s="59" t="s">
        <v>40</v>
      </c>
    </row>
    <row r="114" spans="1:13" ht="15" customHeight="1" x14ac:dyDescent="0.35">
      <c r="A114" s="79">
        <v>2019</v>
      </c>
      <c r="B114" s="80">
        <v>43533</v>
      </c>
      <c r="C114" s="82">
        <v>0.375</v>
      </c>
      <c r="D114" s="84" t="s">
        <v>264</v>
      </c>
      <c r="E114" s="72" t="s">
        <v>270</v>
      </c>
      <c r="F114" s="79" t="s">
        <v>93</v>
      </c>
      <c r="G114" s="59" t="s">
        <v>40</v>
      </c>
    </row>
    <row r="115" spans="1:13" ht="15" customHeight="1" x14ac:dyDescent="0.35">
      <c r="A115" s="79">
        <v>2019</v>
      </c>
      <c r="B115" s="80">
        <v>43533</v>
      </c>
      <c r="C115" s="82">
        <v>0.41666666666666602</v>
      </c>
      <c r="D115" s="84" t="s">
        <v>264</v>
      </c>
      <c r="E115" s="72" t="s">
        <v>270</v>
      </c>
      <c r="F115" s="79" t="s">
        <v>93</v>
      </c>
      <c r="G115" s="59" t="s">
        <v>40</v>
      </c>
    </row>
    <row r="116" spans="1:13" ht="15" customHeight="1" x14ac:dyDescent="0.35">
      <c r="A116" s="79">
        <v>2019</v>
      </c>
      <c r="B116" s="80">
        <v>43533</v>
      </c>
      <c r="C116" s="82">
        <v>0.45833333333333298</v>
      </c>
      <c r="D116" s="84" t="s">
        <v>264</v>
      </c>
      <c r="E116" s="72" t="s">
        <v>270</v>
      </c>
      <c r="F116" s="79" t="s">
        <v>93</v>
      </c>
      <c r="G116" s="59" t="s">
        <v>40</v>
      </c>
    </row>
    <row r="117" spans="1:13" ht="15" customHeight="1" x14ac:dyDescent="0.35">
      <c r="A117" s="79">
        <v>2019</v>
      </c>
      <c r="B117" s="80">
        <v>43533</v>
      </c>
      <c r="C117" s="82">
        <v>0.5</v>
      </c>
      <c r="D117" s="84" t="s">
        <v>264</v>
      </c>
      <c r="E117" s="72" t="s">
        <v>270</v>
      </c>
      <c r="F117" s="79" t="s">
        <v>93</v>
      </c>
      <c r="G117" s="59" t="s">
        <v>40</v>
      </c>
    </row>
    <row r="118" spans="1:13" ht="15" customHeight="1" x14ac:dyDescent="0.35">
      <c r="A118" s="79">
        <v>2019</v>
      </c>
      <c r="B118" s="80">
        <v>43533</v>
      </c>
      <c r="C118" s="82">
        <v>0.54166666666666596</v>
      </c>
      <c r="D118" s="84" t="s">
        <v>264</v>
      </c>
      <c r="E118" s="72" t="s">
        <v>270</v>
      </c>
      <c r="F118" s="79" t="s">
        <v>93</v>
      </c>
      <c r="G118" s="59" t="s">
        <v>40</v>
      </c>
    </row>
    <row r="119" spans="1:13" ht="15" customHeight="1" x14ac:dyDescent="0.35">
      <c r="A119" s="79">
        <v>2019</v>
      </c>
      <c r="B119" s="80">
        <v>43533</v>
      </c>
      <c r="C119" s="82">
        <v>0.58333333333333304</v>
      </c>
      <c r="D119" s="84" t="s">
        <v>264</v>
      </c>
      <c r="E119" s="72" t="s">
        <v>270</v>
      </c>
      <c r="F119" s="79" t="s">
        <v>93</v>
      </c>
      <c r="G119" s="59" t="s">
        <v>40</v>
      </c>
    </row>
    <row r="120" spans="1:13" ht="15" customHeight="1" x14ac:dyDescent="0.35">
      <c r="A120" s="79">
        <v>2019</v>
      </c>
      <c r="B120" s="80">
        <v>43533</v>
      </c>
      <c r="C120" s="82">
        <v>0.625</v>
      </c>
      <c r="D120" s="84" t="s">
        <v>264</v>
      </c>
      <c r="E120" s="72" t="s">
        <v>270</v>
      </c>
      <c r="F120" s="79" t="s">
        <v>93</v>
      </c>
      <c r="G120" s="59" t="s">
        <v>40</v>
      </c>
    </row>
    <row r="121" spans="1:13" ht="15" customHeight="1" x14ac:dyDescent="0.35">
      <c r="A121" s="79">
        <v>2019</v>
      </c>
      <c r="B121" s="80">
        <v>43533</v>
      </c>
      <c r="C121" s="82">
        <v>0.66666666666666596</v>
      </c>
      <c r="D121" s="84" t="s">
        <v>264</v>
      </c>
      <c r="E121" s="72" t="s">
        <v>270</v>
      </c>
      <c r="F121" s="79" t="s">
        <v>93</v>
      </c>
      <c r="G121" s="59" t="s">
        <v>40</v>
      </c>
    </row>
    <row r="122" spans="1:13" ht="15" customHeight="1" x14ac:dyDescent="0.35">
      <c r="A122" s="79">
        <v>2019</v>
      </c>
      <c r="B122" s="85">
        <v>43533</v>
      </c>
      <c r="C122" s="82">
        <v>0.70833333333333304</v>
      </c>
      <c r="D122" s="86" t="s">
        <v>264</v>
      </c>
      <c r="E122" s="72" t="s">
        <v>270</v>
      </c>
      <c r="F122" s="79" t="s">
        <v>93</v>
      </c>
      <c r="G122" s="59" t="s">
        <v>40</v>
      </c>
      <c r="M122" s="48" t="s">
        <v>233</v>
      </c>
    </row>
    <row r="123" spans="1:13" ht="15" customHeight="1" x14ac:dyDescent="0.35">
      <c r="A123" s="79">
        <v>2019</v>
      </c>
      <c r="B123" s="85">
        <v>43533</v>
      </c>
      <c r="C123" s="82">
        <v>0.75</v>
      </c>
      <c r="D123" s="86" t="s">
        <v>264</v>
      </c>
      <c r="E123" s="86" t="s">
        <v>282</v>
      </c>
      <c r="G123" s="59" t="s">
        <v>70</v>
      </c>
      <c r="M123" s="48" t="s">
        <v>330</v>
      </c>
    </row>
    <row r="124" spans="1:13" ht="15" customHeight="1" x14ac:dyDescent="0.35">
      <c r="A124" s="79">
        <v>2019</v>
      </c>
      <c r="B124" s="85">
        <v>43533</v>
      </c>
      <c r="C124" s="82">
        <v>0.79166666666666596</v>
      </c>
      <c r="D124" s="86" t="s">
        <v>264</v>
      </c>
      <c r="E124" s="86" t="s">
        <v>282</v>
      </c>
      <c r="G124" s="59" t="s">
        <v>70</v>
      </c>
      <c r="M124" s="48" t="s">
        <v>330</v>
      </c>
    </row>
    <row r="125" spans="1:13" ht="15" customHeight="1" x14ac:dyDescent="0.35">
      <c r="A125" s="79">
        <v>2019</v>
      </c>
      <c r="B125" s="85">
        <v>43533</v>
      </c>
      <c r="C125" s="82">
        <v>0.83333333333333304</v>
      </c>
      <c r="D125" s="86" t="s">
        <v>264</v>
      </c>
      <c r="E125" s="86" t="s">
        <v>282</v>
      </c>
      <c r="G125" s="59" t="s">
        <v>70</v>
      </c>
      <c r="M125" s="48" t="s">
        <v>330</v>
      </c>
    </row>
    <row r="126" spans="1:13" ht="15" customHeight="1" x14ac:dyDescent="0.35">
      <c r="A126" s="79">
        <v>2019</v>
      </c>
      <c r="B126" s="85">
        <v>43533</v>
      </c>
      <c r="C126" s="82">
        <v>0.875</v>
      </c>
      <c r="D126" s="86" t="s">
        <v>264</v>
      </c>
      <c r="E126" s="86" t="s">
        <v>282</v>
      </c>
      <c r="G126" s="59" t="s">
        <v>70</v>
      </c>
      <c r="M126" s="48" t="s">
        <v>330</v>
      </c>
    </row>
    <row r="127" spans="1:13" ht="15" customHeight="1" x14ac:dyDescent="0.35">
      <c r="A127" s="79">
        <v>2019</v>
      </c>
      <c r="B127" s="85">
        <v>43533</v>
      </c>
      <c r="C127" s="82">
        <v>0.91666666666666596</v>
      </c>
      <c r="D127" s="86" t="s">
        <v>264</v>
      </c>
      <c r="E127" s="86" t="s">
        <v>282</v>
      </c>
      <c r="G127" s="59" t="s">
        <v>70</v>
      </c>
      <c r="M127" s="48" t="s">
        <v>330</v>
      </c>
    </row>
    <row r="128" spans="1:13" s="7" customFormat="1" ht="15" customHeight="1" x14ac:dyDescent="0.35">
      <c r="A128" s="79">
        <v>2019</v>
      </c>
      <c r="B128" s="85">
        <v>43533</v>
      </c>
      <c r="C128" s="82">
        <v>0.95833333333333304</v>
      </c>
      <c r="D128" s="86" t="s">
        <v>264</v>
      </c>
      <c r="E128" s="86" t="s">
        <v>282</v>
      </c>
      <c r="F128" s="79"/>
      <c r="G128" s="59" t="s">
        <v>70</v>
      </c>
      <c r="H128" s="79"/>
      <c r="M128" s="48" t="s">
        <v>330</v>
      </c>
    </row>
    <row r="129" spans="1:13" s="7" customFormat="1" ht="15" customHeight="1" x14ac:dyDescent="0.35">
      <c r="A129" s="79">
        <v>2019</v>
      </c>
      <c r="B129" s="85">
        <v>43534</v>
      </c>
      <c r="C129" s="82">
        <v>0</v>
      </c>
      <c r="D129" s="86" t="s">
        <v>264</v>
      </c>
      <c r="E129" s="86" t="s">
        <v>282</v>
      </c>
      <c r="F129" s="79"/>
      <c r="G129" s="59" t="s">
        <v>70</v>
      </c>
      <c r="H129" s="79"/>
      <c r="M129" s="48" t="s">
        <v>330</v>
      </c>
    </row>
    <row r="130" spans="1:13" s="7" customFormat="1" ht="15" customHeight="1" x14ac:dyDescent="0.35">
      <c r="A130" s="79">
        <v>2019</v>
      </c>
      <c r="B130" s="85">
        <v>43534</v>
      </c>
      <c r="C130" s="82">
        <v>4.1666666666666664E-2</v>
      </c>
      <c r="D130" s="86" t="s">
        <v>264</v>
      </c>
      <c r="E130" s="86" t="s">
        <v>282</v>
      </c>
      <c r="F130" s="79"/>
      <c r="G130" s="59" t="s">
        <v>70</v>
      </c>
      <c r="H130" s="79"/>
      <c r="M130" s="48" t="s">
        <v>330</v>
      </c>
    </row>
    <row r="131" spans="1:13" s="7" customFormat="1" ht="15" customHeight="1" x14ac:dyDescent="0.35">
      <c r="A131" s="79">
        <v>2019</v>
      </c>
      <c r="B131" s="85">
        <v>43534</v>
      </c>
      <c r="C131" s="82">
        <v>8.3333333333333329E-2</v>
      </c>
      <c r="D131" s="86" t="s">
        <v>264</v>
      </c>
      <c r="E131" s="86" t="s">
        <v>282</v>
      </c>
      <c r="F131" s="79"/>
      <c r="G131" s="59" t="s">
        <v>70</v>
      </c>
      <c r="H131" s="79"/>
      <c r="M131" s="48" t="s">
        <v>330</v>
      </c>
    </row>
    <row r="132" spans="1:13" s="7" customFormat="1" ht="15" customHeight="1" x14ac:dyDescent="0.35">
      <c r="A132" s="79">
        <v>2019</v>
      </c>
      <c r="B132" s="85">
        <v>43534</v>
      </c>
      <c r="C132" s="82">
        <v>0.125</v>
      </c>
      <c r="D132" s="86" t="s">
        <v>264</v>
      </c>
      <c r="E132" s="86" t="s">
        <v>282</v>
      </c>
      <c r="F132" s="79"/>
      <c r="G132" s="59" t="s">
        <v>70</v>
      </c>
      <c r="H132" s="79"/>
      <c r="M132" s="48" t="s">
        <v>330</v>
      </c>
    </row>
    <row r="133" spans="1:13" s="7" customFormat="1" ht="15" customHeight="1" x14ac:dyDescent="0.35">
      <c r="A133" s="79">
        <v>2019</v>
      </c>
      <c r="B133" s="85">
        <v>43534</v>
      </c>
      <c r="C133" s="82">
        <v>0.16666666666666666</v>
      </c>
      <c r="D133" s="86" t="s">
        <v>264</v>
      </c>
      <c r="E133" s="86" t="s">
        <v>282</v>
      </c>
      <c r="F133" s="79"/>
      <c r="G133" s="59" t="s">
        <v>70</v>
      </c>
      <c r="H133" s="79"/>
      <c r="M133" s="48" t="s">
        <v>330</v>
      </c>
    </row>
    <row r="134" spans="1:13" s="7" customFormat="1" ht="15" customHeight="1" x14ac:dyDescent="0.35">
      <c r="A134" s="79">
        <v>2019</v>
      </c>
      <c r="B134" s="85">
        <v>43534</v>
      </c>
      <c r="C134" s="82">
        <v>0.20833333333333334</v>
      </c>
      <c r="D134" s="86" t="s">
        <v>264</v>
      </c>
      <c r="E134" s="86" t="s">
        <v>282</v>
      </c>
      <c r="F134" s="79"/>
      <c r="G134" s="59" t="s">
        <v>70</v>
      </c>
      <c r="H134" s="79"/>
      <c r="M134" s="48" t="s">
        <v>330</v>
      </c>
    </row>
    <row r="135" spans="1:13" s="7" customFormat="1" ht="15" customHeight="1" x14ac:dyDescent="0.35">
      <c r="A135" s="79">
        <v>2019</v>
      </c>
      <c r="B135" s="85">
        <v>43534</v>
      </c>
      <c r="C135" s="82">
        <v>0.25</v>
      </c>
      <c r="D135" s="86" t="s">
        <v>264</v>
      </c>
      <c r="E135" s="86" t="s">
        <v>282</v>
      </c>
      <c r="F135" s="79"/>
      <c r="G135" s="59" t="s">
        <v>70</v>
      </c>
      <c r="H135" s="79"/>
      <c r="M135" s="48" t="s">
        <v>330</v>
      </c>
    </row>
    <row r="136" spans="1:13" s="7" customFormat="1" ht="15" customHeight="1" x14ac:dyDescent="0.35">
      <c r="A136" s="79">
        <v>2019</v>
      </c>
      <c r="B136" s="85">
        <v>43534</v>
      </c>
      <c r="C136" s="82">
        <v>0.29166666666666669</v>
      </c>
      <c r="D136" s="86" t="s">
        <v>264</v>
      </c>
      <c r="E136" s="86" t="s">
        <v>282</v>
      </c>
      <c r="F136" s="79"/>
      <c r="G136" s="59" t="s">
        <v>70</v>
      </c>
      <c r="H136" s="79"/>
      <c r="M136" s="48" t="s">
        <v>330</v>
      </c>
    </row>
    <row r="137" spans="1:13" s="7" customFormat="1" ht="15" customHeight="1" x14ac:dyDescent="0.35">
      <c r="A137" s="79">
        <v>2019</v>
      </c>
      <c r="B137" s="85">
        <v>43534</v>
      </c>
      <c r="C137" s="82">
        <v>0.33333333333333331</v>
      </c>
      <c r="D137" s="86" t="s">
        <v>264</v>
      </c>
      <c r="E137" s="86" t="s">
        <v>282</v>
      </c>
      <c r="F137" s="79"/>
      <c r="G137" s="59" t="s">
        <v>70</v>
      </c>
      <c r="H137" s="79"/>
      <c r="M137" s="48" t="s">
        <v>330</v>
      </c>
    </row>
    <row r="138" spans="1:13" s="7" customFormat="1" ht="15" customHeight="1" x14ac:dyDescent="0.35">
      <c r="A138" s="79">
        <v>2019</v>
      </c>
      <c r="B138" s="85">
        <v>43534</v>
      </c>
      <c r="C138" s="82">
        <v>0.375</v>
      </c>
      <c r="D138" s="86" t="s">
        <v>264</v>
      </c>
      <c r="E138" s="86" t="s">
        <v>282</v>
      </c>
      <c r="F138" s="79"/>
      <c r="G138" s="59" t="s">
        <v>70</v>
      </c>
      <c r="H138" s="79"/>
      <c r="M138" s="48" t="s">
        <v>330</v>
      </c>
    </row>
    <row r="139" spans="1:13" s="7" customFormat="1" ht="15" customHeight="1" x14ac:dyDescent="0.35">
      <c r="A139" s="79">
        <v>2019</v>
      </c>
      <c r="B139" s="85">
        <v>43534</v>
      </c>
      <c r="C139" s="84">
        <v>0.41666666666666669</v>
      </c>
      <c r="D139" s="86" t="s">
        <v>264</v>
      </c>
      <c r="E139" s="75" t="s">
        <v>282</v>
      </c>
      <c r="F139" s="79" t="s">
        <v>93</v>
      </c>
      <c r="G139" s="59" t="s">
        <v>70</v>
      </c>
      <c r="H139" s="79"/>
      <c r="M139" s="48" t="s">
        <v>330</v>
      </c>
    </row>
    <row r="140" spans="1:13" s="7" customFormat="1" ht="15" customHeight="1" x14ac:dyDescent="0.35">
      <c r="A140" s="79">
        <v>2019</v>
      </c>
      <c r="B140" s="85">
        <v>43534</v>
      </c>
      <c r="C140" s="84">
        <v>0.4375</v>
      </c>
      <c r="D140" s="86" t="s">
        <v>264</v>
      </c>
      <c r="E140" s="75" t="s">
        <v>282</v>
      </c>
      <c r="F140" s="79" t="s">
        <v>93</v>
      </c>
      <c r="G140" s="59" t="s">
        <v>70</v>
      </c>
      <c r="H140" s="79"/>
      <c r="M140" s="48" t="s">
        <v>281</v>
      </c>
    </row>
    <row r="141" spans="1:13" s="7" customFormat="1" ht="15" customHeight="1" x14ac:dyDescent="0.35">
      <c r="A141" s="79">
        <v>2019</v>
      </c>
      <c r="B141" s="81">
        <v>43534</v>
      </c>
      <c r="C141" s="84">
        <v>0.45833333333333331</v>
      </c>
      <c r="D141" s="84" t="s">
        <v>264</v>
      </c>
      <c r="E141" s="72" t="s">
        <v>270</v>
      </c>
      <c r="F141" s="79" t="s">
        <v>274</v>
      </c>
      <c r="G141" s="59" t="s">
        <v>40</v>
      </c>
      <c r="H141" s="79"/>
    </row>
    <row r="142" spans="1:13" s="7" customFormat="1" ht="15" customHeight="1" x14ac:dyDescent="0.35">
      <c r="A142" s="79">
        <v>2019</v>
      </c>
      <c r="B142" s="81">
        <v>43534</v>
      </c>
      <c r="C142" s="84">
        <v>0.47916666666666669</v>
      </c>
      <c r="D142" s="84" t="s">
        <v>264</v>
      </c>
      <c r="E142" s="72" t="s">
        <v>375</v>
      </c>
      <c r="F142" s="79" t="s">
        <v>93</v>
      </c>
      <c r="G142" s="59" t="s">
        <v>40</v>
      </c>
      <c r="H142" s="79"/>
    </row>
    <row r="143" spans="1:13" s="7" customFormat="1" ht="15" customHeight="1" x14ac:dyDescent="0.35">
      <c r="A143" s="79">
        <v>2019</v>
      </c>
      <c r="B143" s="81">
        <v>43534</v>
      </c>
      <c r="C143" s="84">
        <v>0.5</v>
      </c>
      <c r="D143" s="84" t="s">
        <v>264</v>
      </c>
      <c r="E143" s="72" t="s">
        <v>270</v>
      </c>
      <c r="F143" s="79" t="s">
        <v>274</v>
      </c>
      <c r="G143" s="59" t="s">
        <v>40</v>
      </c>
      <c r="H143" s="79"/>
    </row>
    <row r="144" spans="1:13" s="7" customFormat="1" ht="15" customHeight="1" x14ac:dyDescent="0.35">
      <c r="A144" s="79">
        <v>2019</v>
      </c>
      <c r="B144" s="81">
        <v>43534</v>
      </c>
      <c r="C144" s="84">
        <v>0.52083333333333337</v>
      </c>
      <c r="D144" s="84" t="s">
        <v>264</v>
      </c>
      <c r="E144" s="72" t="s">
        <v>375</v>
      </c>
      <c r="F144" s="79" t="s">
        <v>93</v>
      </c>
      <c r="G144" s="59" t="s">
        <v>40</v>
      </c>
      <c r="H144" s="79"/>
    </row>
    <row r="145" spans="1:12" s="7" customFormat="1" ht="15" customHeight="1" x14ac:dyDescent="0.35">
      <c r="A145" s="79">
        <v>2019</v>
      </c>
      <c r="B145" s="81">
        <v>43534</v>
      </c>
      <c r="C145" s="84">
        <v>0.54166666666666696</v>
      </c>
      <c r="D145" s="84" t="s">
        <v>264</v>
      </c>
      <c r="E145" s="72" t="s">
        <v>270</v>
      </c>
      <c r="F145" s="79" t="s">
        <v>274</v>
      </c>
      <c r="G145" s="59" t="s">
        <v>40</v>
      </c>
      <c r="H145" s="79"/>
    </row>
    <row r="146" spans="1:12" s="7" customFormat="1" ht="15" customHeight="1" x14ac:dyDescent="0.35">
      <c r="A146" s="79">
        <v>2019</v>
      </c>
      <c r="B146" s="81">
        <v>43534</v>
      </c>
      <c r="C146" s="84">
        <v>0.5625</v>
      </c>
      <c r="D146" s="84" t="s">
        <v>264</v>
      </c>
      <c r="E146" s="72" t="s">
        <v>375</v>
      </c>
      <c r="F146" s="79" t="s">
        <v>93</v>
      </c>
      <c r="G146" s="59" t="s">
        <v>40</v>
      </c>
      <c r="H146" s="79"/>
    </row>
    <row r="147" spans="1:12" s="7" customFormat="1" ht="15" customHeight="1" x14ac:dyDescent="0.35">
      <c r="A147" s="79">
        <v>2019</v>
      </c>
      <c r="B147" s="81">
        <v>43534</v>
      </c>
      <c r="C147" s="84">
        <v>0.58333333333333304</v>
      </c>
      <c r="D147" s="84" t="s">
        <v>264</v>
      </c>
      <c r="E147" s="72" t="s">
        <v>270</v>
      </c>
      <c r="F147" s="79" t="s">
        <v>274</v>
      </c>
      <c r="G147" s="59" t="s">
        <v>40</v>
      </c>
      <c r="H147" s="79"/>
    </row>
    <row r="148" spans="1:12" s="7" customFormat="1" ht="15" customHeight="1" x14ac:dyDescent="0.35">
      <c r="A148" s="79">
        <v>2019</v>
      </c>
      <c r="B148" s="81">
        <v>43534</v>
      </c>
      <c r="C148" s="84">
        <v>0.60416666666666663</v>
      </c>
      <c r="D148" s="84" t="s">
        <v>264</v>
      </c>
      <c r="E148" s="72" t="s">
        <v>375</v>
      </c>
      <c r="F148" s="79" t="s">
        <v>93</v>
      </c>
      <c r="G148" s="59" t="s">
        <v>40</v>
      </c>
      <c r="H148" s="79"/>
    </row>
    <row r="149" spans="1:12" s="7" customFormat="1" ht="15" customHeight="1" x14ac:dyDescent="0.35">
      <c r="A149" s="79">
        <v>2019</v>
      </c>
      <c r="B149" s="81">
        <v>43534</v>
      </c>
      <c r="C149" s="84">
        <v>0.625</v>
      </c>
      <c r="D149" s="84" t="s">
        <v>264</v>
      </c>
      <c r="E149" s="72" t="s">
        <v>270</v>
      </c>
      <c r="F149" s="79" t="s">
        <v>274</v>
      </c>
      <c r="G149" s="59" t="s">
        <v>40</v>
      </c>
      <c r="H149" s="79"/>
    </row>
    <row r="150" spans="1:12" s="7" customFormat="1" ht="15" customHeight="1" x14ac:dyDescent="0.35">
      <c r="A150" s="79">
        <v>2019</v>
      </c>
      <c r="B150" s="81">
        <v>43534</v>
      </c>
      <c r="C150" s="84">
        <v>0.64583333333333337</v>
      </c>
      <c r="D150" s="84" t="s">
        <v>264</v>
      </c>
      <c r="E150" s="72" t="s">
        <v>375</v>
      </c>
      <c r="F150" s="79" t="s">
        <v>93</v>
      </c>
      <c r="G150" s="59" t="s">
        <v>40</v>
      </c>
      <c r="H150" s="79"/>
    </row>
    <row r="151" spans="1:12" s="7" customFormat="1" ht="15" customHeight="1" x14ac:dyDescent="0.35">
      <c r="A151" s="79">
        <v>2019</v>
      </c>
      <c r="B151" s="81">
        <v>43534</v>
      </c>
      <c r="C151" s="84">
        <v>0.66666666666666696</v>
      </c>
      <c r="D151" s="84" t="s">
        <v>264</v>
      </c>
      <c r="E151" s="72" t="s">
        <v>270</v>
      </c>
      <c r="F151" s="79" t="s">
        <v>274</v>
      </c>
      <c r="G151" s="59" t="s">
        <v>40</v>
      </c>
      <c r="H151" s="79"/>
    </row>
    <row r="152" spans="1:12" s="7" customFormat="1" ht="15" customHeight="1" x14ac:dyDescent="0.35">
      <c r="A152" s="79">
        <v>2019</v>
      </c>
      <c r="B152" s="81">
        <v>43534</v>
      </c>
      <c r="C152" s="84">
        <v>0.6875</v>
      </c>
      <c r="D152" s="84" t="s">
        <v>264</v>
      </c>
      <c r="E152" s="72" t="s">
        <v>375</v>
      </c>
      <c r="F152" s="79" t="s">
        <v>93</v>
      </c>
      <c r="G152" s="59">
        <v>0.69778935185185187</v>
      </c>
      <c r="H152" s="79" t="s">
        <v>39</v>
      </c>
      <c r="I152" s="7">
        <v>84.2</v>
      </c>
      <c r="J152" s="7">
        <v>2558</v>
      </c>
      <c r="K152" s="7">
        <v>10</v>
      </c>
      <c r="L152" s="7">
        <v>1</v>
      </c>
    </row>
    <row r="153" spans="1:12" s="7" customFormat="1" ht="15" customHeight="1" x14ac:dyDescent="0.35">
      <c r="A153" s="79">
        <v>2019</v>
      </c>
      <c r="B153" s="81">
        <v>43534</v>
      </c>
      <c r="C153" s="84">
        <v>0.6875</v>
      </c>
      <c r="D153" s="84" t="s">
        <v>264</v>
      </c>
      <c r="E153" s="72" t="s">
        <v>375</v>
      </c>
      <c r="F153" s="79" t="s">
        <v>93</v>
      </c>
      <c r="G153" s="59">
        <v>0.69780092592592602</v>
      </c>
      <c r="H153" s="79" t="s">
        <v>39</v>
      </c>
      <c r="I153" s="7">
        <v>86.4</v>
      </c>
      <c r="J153" s="7">
        <v>2561</v>
      </c>
      <c r="K153" s="7">
        <v>9.8699999999999992</v>
      </c>
      <c r="L153" s="7">
        <v>1</v>
      </c>
    </row>
    <row r="154" spans="1:12" s="7" customFormat="1" ht="15" customHeight="1" x14ac:dyDescent="0.35">
      <c r="A154" s="79">
        <v>2019</v>
      </c>
      <c r="B154" s="81">
        <v>43534</v>
      </c>
      <c r="C154" s="84">
        <v>0.70833333333333304</v>
      </c>
      <c r="D154" s="84" t="s">
        <v>264</v>
      </c>
      <c r="E154" s="72" t="s">
        <v>270</v>
      </c>
      <c r="F154" s="79" t="s">
        <v>274</v>
      </c>
      <c r="G154" s="59" t="s">
        <v>40</v>
      </c>
      <c r="H154" s="79"/>
    </row>
    <row r="155" spans="1:12" s="7" customFormat="1" ht="15" customHeight="1" x14ac:dyDescent="0.35">
      <c r="A155" s="79">
        <v>2019</v>
      </c>
      <c r="B155" s="81">
        <v>43534</v>
      </c>
      <c r="C155" s="84">
        <v>0.72916666666666663</v>
      </c>
      <c r="D155" s="84" t="s">
        <v>264</v>
      </c>
      <c r="E155" s="72" t="s">
        <v>375</v>
      </c>
      <c r="F155" s="79" t="s">
        <v>93</v>
      </c>
      <c r="G155" s="59">
        <v>0.73746527777777782</v>
      </c>
      <c r="H155" s="79" t="s">
        <v>39</v>
      </c>
      <c r="I155" s="7">
        <v>74</v>
      </c>
      <c r="J155" s="7">
        <v>2058</v>
      </c>
      <c r="K155" s="7">
        <v>5.57</v>
      </c>
      <c r="L155" s="7">
        <v>1</v>
      </c>
    </row>
    <row r="156" spans="1:12" s="7" customFormat="1" ht="15" customHeight="1" x14ac:dyDescent="0.35">
      <c r="A156" s="79">
        <v>2019</v>
      </c>
      <c r="B156" s="81">
        <v>43534</v>
      </c>
      <c r="C156" s="84">
        <v>0.75</v>
      </c>
      <c r="D156" s="84" t="s">
        <v>264</v>
      </c>
      <c r="E156" s="72" t="s">
        <v>270</v>
      </c>
      <c r="F156" s="79" t="s">
        <v>274</v>
      </c>
      <c r="G156" s="59" t="s">
        <v>40</v>
      </c>
      <c r="H156" s="79"/>
    </row>
    <row r="157" spans="1:12" s="7" customFormat="1" ht="15" customHeight="1" x14ac:dyDescent="0.35">
      <c r="A157" s="79">
        <v>2019</v>
      </c>
      <c r="B157" s="81">
        <v>43534</v>
      </c>
      <c r="C157" s="84">
        <v>0.77083333333333337</v>
      </c>
      <c r="D157" s="84" t="s">
        <v>264</v>
      </c>
      <c r="E157" s="72" t="s">
        <v>375</v>
      </c>
      <c r="F157" s="79" t="s">
        <v>93</v>
      </c>
      <c r="G157" s="59" t="s">
        <v>40</v>
      </c>
      <c r="H157" s="79"/>
    </row>
    <row r="158" spans="1:12" s="7" customFormat="1" ht="15" customHeight="1" x14ac:dyDescent="0.35">
      <c r="A158" s="79">
        <v>2019</v>
      </c>
      <c r="B158" s="81">
        <v>43534</v>
      </c>
      <c r="C158" s="84">
        <v>0.79166666666666696</v>
      </c>
      <c r="D158" s="84" t="s">
        <v>264</v>
      </c>
      <c r="E158" s="72" t="s">
        <v>270</v>
      </c>
      <c r="F158" s="79" t="s">
        <v>274</v>
      </c>
      <c r="G158" s="59" t="s">
        <v>40</v>
      </c>
      <c r="H158" s="79"/>
    </row>
    <row r="159" spans="1:12" s="7" customFormat="1" ht="15" customHeight="1" x14ac:dyDescent="0.35">
      <c r="A159" s="79">
        <v>2019</v>
      </c>
      <c r="B159" s="81">
        <v>43534</v>
      </c>
      <c r="C159" s="84">
        <v>0.8125</v>
      </c>
      <c r="D159" s="84" t="s">
        <v>264</v>
      </c>
      <c r="E159" s="72" t="s">
        <v>375</v>
      </c>
      <c r="F159" s="79" t="s">
        <v>93</v>
      </c>
      <c r="G159" s="59">
        <v>0.8144097222222223</v>
      </c>
      <c r="H159" s="79" t="s">
        <v>39</v>
      </c>
      <c r="I159" s="7">
        <v>71.400000000000006</v>
      </c>
      <c r="J159" s="7">
        <v>471</v>
      </c>
      <c r="K159" s="7">
        <v>6.51</v>
      </c>
      <c r="L159" s="7">
        <v>1</v>
      </c>
    </row>
    <row r="160" spans="1:12" s="7" customFormat="1" ht="15" customHeight="1" x14ac:dyDescent="0.35">
      <c r="A160" s="79">
        <v>2019</v>
      </c>
      <c r="B160" s="81">
        <v>43534</v>
      </c>
      <c r="C160" s="84">
        <v>0.8125</v>
      </c>
      <c r="D160" s="84" t="s">
        <v>264</v>
      </c>
      <c r="E160" s="72" t="s">
        <v>375</v>
      </c>
      <c r="F160" s="79" t="s">
        <v>93</v>
      </c>
      <c r="G160" s="59">
        <v>0.81443287037037038</v>
      </c>
      <c r="H160" s="79" t="s">
        <v>39</v>
      </c>
      <c r="I160" s="7">
        <v>80.7</v>
      </c>
      <c r="J160" s="7">
        <v>479</v>
      </c>
      <c r="K160" s="7">
        <v>6.26</v>
      </c>
      <c r="L160" s="7">
        <v>1</v>
      </c>
    </row>
    <row r="161" spans="1:13" s="7" customFormat="1" ht="15" customHeight="1" x14ac:dyDescent="0.35">
      <c r="A161" s="79">
        <v>2019</v>
      </c>
      <c r="B161" s="81">
        <v>43534</v>
      </c>
      <c r="C161" s="84">
        <v>0.8125</v>
      </c>
      <c r="D161" s="84" t="s">
        <v>264</v>
      </c>
      <c r="E161" s="72" t="s">
        <v>375</v>
      </c>
      <c r="F161" s="79" t="s">
        <v>93</v>
      </c>
      <c r="G161" s="59">
        <v>0.83317129629629638</v>
      </c>
      <c r="H161" s="79" t="s">
        <v>39</v>
      </c>
      <c r="I161" s="7">
        <v>92.6</v>
      </c>
      <c r="J161" s="7">
        <v>5115</v>
      </c>
      <c r="K161" s="7">
        <v>8.9499999999999993</v>
      </c>
      <c r="L161" s="7">
        <v>1</v>
      </c>
    </row>
    <row r="162" spans="1:13" s="7" customFormat="1" ht="15" customHeight="1" x14ac:dyDescent="0.35">
      <c r="A162" s="79">
        <v>2019</v>
      </c>
      <c r="B162" s="81">
        <v>43534</v>
      </c>
      <c r="C162" s="74">
        <v>0.83333333333333337</v>
      </c>
      <c r="D162" s="84" t="s">
        <v>264</v>
      </c>
      <c r="E162" s="72" t="s">
        <v>270</v>
      </c>
      <c r="F162" s="79" t="s">
        <v>274</v>
      </c>
      <c r="G162" s="59">
        <v>0.83611111111111114</v>
      </c>
      <c r="H162" s="79" t="s">
        <v>39</v>
      </c>
      <c r="I162" s="7">
        <v>66.5</v>
      </c>
      <c r="J162" s="7">
        <v>821</v>
      </c>
      <c r="K162" s="7">
        <v>4.54</v>
      </c>
      <c r="L162" s="7">
        <v>1</v>
      </c>
      <c r="M162" s="7" t="s">
        <v>133</v>
      </c>
    </row>
    <row r="163" spans="1:13" s="7" customFormat="1" ht="15" customHeight="1" x14ac:dyDescent="0.35">
      <c r="A163" s="79">
        <v>2019</v>
      </c>
      <c r="B163" s="81">
        <v>43534</v>
      </c>
      <c r="C163" s="74">
        <v>0.83333333333333337</v>
      </c>
      <c r="D163" s="84" t="s">
        <v>264</v>
      </c>
      <c r="E163" s="72" t="s">
        <v>270</v>
      </c>
      <c r="F163" s="79" t="s">
        <v>274</v>
      </c>
      <c r="G163" s="59">
        <v>0.84722222222222221</v>
      </c>
      <c r="H163" s="79" t="s">
        <v>38</v>
      </c>
      <c r="I163" s="7">
        <v>71</v>
      </c>
      <c r="J163" s="7">
        <v>3511</v>
      </c>
      <c r="K163" s="7">
        <v>8.86</v>
      </c>
      <c r="L163" s="7">
        <v>1</v>
      </c>
      <c r="M163" s="7" t="s">
        <v>133</v>
      </c>
    </row>
    <row r="164" spans="1:13" s="7" customFormat="1" ht="15" customHeight="1" x14ac:dyDescent="0.35">
      <c r="A164" s="79">
        <v>2019</v>
      </c>
      <c r="B164" s="81">
        <v>43534</v>
      </c>
      <c r="C164" s="84">
        <v>0.85416666666666663</v>
      </c>
      <c r="D164" s="84" t="s">
        <v>264</v>
      </c>
      <c r="E164" s="72" t="s">
        <v>375</v>
      </c>
      <c r="F164" s="79" t="s">
        <v>93</v>
      </c>
      <c r="G164" s="59">
        <v>0.86796296296296294</v>
      </c>
      <c r="H164" s="79" t="s">
        <v>39</v>
      </c>
      <c r="I164" s="7">
        <v>80.3</v>
      </c>
      <c r="J164" s="7">
        <v>3436</v>
      </c>
      <c r="K164" s="7">
        <v>7.7</v>
      </c>
      <c r="L164" s="7">
        <v>1</v>
      </c>
    </row>
    <row r="165" spans="1:13" s="7" customFormat="1" ht="15" customHeight="1" x14ac:dyDescent="0.35">
      <c r="A165" s="79">
        <v>2019</v>
      </c>
      <c r="B165" s="81">
        <v>43534</v>
      </c>
      <c r="C165" s="84">
        <v>0.85416666666666663</v>
      </c>
      <c r="D165" s="84" t="s">
        <v>264</v>
      </c>
      <c r="E165" s="72" t="s">
        <v>375</v>
      </c>
      <c r="F165" s="79" t="s">
        <v>93</v>
      </c>
      <c r="G165" s="59">
        <v>0.86927083333333333</v>
      </c>
      <c r="H165" s="79" t="s">
        <v>39</v>
      </c>
      <c r="I165" s="7">
        <v>75.3</v>
      </c>
      <c r="J165" s="7">
        <v>3767</v>
      </c>
      <c r="K165" s="7">
        <v>10.54</v>
      </c>
      <c r="L165" s="7">
        <v>1</v>
      </c>
    </row>
    <row r="166" spans="1:13" s="7" customFormat="1" ht="15" customHeight="1" x14ac:dyDescent="0.35">
      <c r="A166" s="79">
        <v>2019</v>
      </c>
      <c r="B166" s="81">
        <v>43534</v>
      </c>
      <c r="C166" s="84">
        <v>0.85416666666666663</v>
      </c>
      <c r="D166" s="84" t="s">
        <v>264</v>
      </c>
      <c r="E166" s="72" t="s">
        <v>375</v>
      </c>
      <c r="F166" s="79" t="s">
        <v>93</v>
      </c>
      <c r="G166" s="59">
        <v>0.87163194444444436</v>
      </c>
      <c r="H166" s="79" t="s">
        <v>39</v>
      </c>
      <c r="I166" s="7">
        <v>90.8</v>
      </c>
      <c r="J166" s="7">
        <v>4345</v>
      </c>
      <c r="K166" s="7">
        <v>7.37</v>
      </c>
      <c r="L166" s="7">
        <v>1</v>
      </c>
    </row>
    <row r="167" spans="1:13" s="7" customFormat="1" ht="15" customHeight="1" x14ac:dyDescent="0.35">
      <c r="A167" s="79">
        <v>2019</v>
      </c>
      <c r="B167" s="81">
        <v>43534</v>
      </c>
      <c r="C167" s="84">
        <v>0.85416666666666663</v>
      </c>
      <c r="D167" s="84" t="s">
        <v>264</v>
      </c>
      <c r="E167" s="72" t="s">
        <v>375</v>
      </c>
      <c r="F167" s="79" t="s">
        <v>93</v>
      </c>
      <c r="G167" s="59">
        <v>0.87106481481481479</v>
      </c>
      <c r="H167" s="79" t="s">
        <v>39</v>
      </c>
      <c r="I167" s="7">
        <v>69.3</v>
      </c>
      <c r="J167" s="7">
        <v>4879</v>
      </c>
      <c r="K167" s="7">
        <v>10.64</v>
      </c>
      <c r="L167" s="7">
        <v>1</v>
      </c>
    </row>
    <row r="168" spans="1:13" s="7" customFormat="1" ht="15" customHeight="1" x14ac:dyDescent="0.35">
      <c r="A168" s="79">
        <v>2019</v>
      </c>
      <c r="B168" s="81">
        <v>43534</v>
      </c>
      <c r="C168" s="74">
        <v>0.875</v>
      </c>
      <c r="D168" s="84" t="s">
        <v>264</v>
      </c>
      <c r="E168" s="72" t="s">
        <v>270</v>
      </c>
      <c r="F168" s="79" t="s">
        <v>274</v>
      </c>
      <c r="G168" s="59">
        <v>0.88194444444444453</v>
      </c>
      <c r="H168" s="79" t="s">
        <v>39</v>
      </c>
      <c r="I168" s="7">
        <v>71.599999999999994</v>
      </c>
      <c r="J168" s="7">
        <v>1712</v>
      </c>
      <c r="K168" s="7">
        <v>8.2100000000000009</v>
      </c>
      <c r="L168" s="7">
        <v>1</v>
      </c>
      <c r="M168" s="7" t="s">
        <v>133</v>
      </c>
    </row>
    <row r="169" spans="1:13" s="7" customFormat="1" ht="15" customHeight="1" x14ac:dyDescent="0.35">
      <c r="A169" s="79">
        <v>2019</v>
      </c>
      <c r="B169" s="81">
        <v>43534</v>
      </c>
      <c r="C169" s="74">
        <v>0.875</v>
      </c>
      <c r="D169" s="84" t="s">
        <v>264</v>
      </c>
      <c r="E169" s="72" t="s">
        <v>270</v>
      </c>
      <c r="F169" s="79" t="s">
        <v>274</v>
      </c>
      <c r="G169" s="59">
        <v>0.88402777777777775</v>
      </c>
      <c r="H169" s="79" t="s">
        <v>38</v>
      </c>
      <c r="I169" s="7">
        <v>64</v>
      </c>
      <c r="J169" s="7">
        <v>2315</v>
      </c>
      <c r="K169" s="7">
        <v>6.43</v>
      </c>
      <c r="L169" s="7">
        <v>1</v>
      </c>
      <c r="M169" s="7" t="s">
        <v>133</v>
      </c>
    </row>
    <row r="170" spans="1:13" s="7" customFormat="1" ht="15" customHeight="1" x14ac:dyDescent="0.35">
      <c r="A170" s="79">
        <v>2019</v>
      </c>
      <c r="B170" s="81">
        <v>43534</v>
      </c>
      <c r="C170" s="74">
        <v>0.89583333333333337</v>
      </c>
      <c r="D170" s="84" t="s">
        <v>264</v>
      </c>
      <c r="E170" s="72" t="s">
        <v>375</v>
      </c>
      <c r="F170" s="79" t="s">
        <v>93</v>
      </c>
      <c r="G170" s="59">
        <v>0.89620370370370372</v>
      </c>
      <c r="H170" s="79" t="s">
        <v>39</v>
      </c>
      <c r="I170" s="7">
        <v>77.599999999999994</v>
      </c>
      <c r="J170" s="7">
        <v>88</v>
      </c>
      <c r="K170" s="7">
        <v>11.14</v>
      </c>
      <c r="L170" s="7">
        <v>1</v>
      </c>
    </row>
    <row r="171" spans="1:13" s="7" customFormat="1" ht="15" customHeight="1" x14ac:dyDescent="0.35">
      <c r="A171" s="79">
        <v>2019</v>
      </c>
      <c r="B171" s="81">
        <v>43534</v>
      </c>
      <c r="C171" s="74">
        <v>0.91666666666666663</v>
      </c>
      <c r="D171" s="84" t="s">
        <v>264</v>
      </c>
      <c r="E171" s="72" t="s">
        <v>270</v>
      </c>
      <c r="F171" s="79" t="s">
        <v>274</v>
      </c>
      <c r="G171" s="59" t="s">
        <v>40</v>
      </c>
      <c r="H171" s="79"/>
    </row>
    <row r="172" spans="1:13" s="7" customFormat="1" ht="15" customHeight="1" x14ac:dyDescent="0.35">
      <c r="A172" s="79">
        <v>2019</v>
      </c>
      <c r="B172" s="81">
        <v>43534</v>
      </c>
      <c r="C172" s="74">
        <v>0.9375</v>
      </c>
      <c r="D172" s="84" t="s">
        <v>264</v>
      </c>
      <c r="E172" s="72" t="s">
        <v>375</v>
      </c>
      <c r="F172" s="79" t="s">
        <v>93</v>
      </c>
      <c r="G172" s="59">
        <v>0.95486111111111116</v>
      </c>
      <c r="H172" s="79" t="s">
        <v>38</v>
      </c>
      <c r="I172" s="7">
        <v>76.099999999999994</v>
      </c>
      <c r="J172" s="7">
        <v>4303</v>
      </c>
      <c r="K172" s="7">
        <v>7.75</v>
      </c>
      <c r="L172" s="7">
        <v>3</v>
      </c>
      <c r="M172" s="7" t="s">
        <v>115</v>
      </c>
    </row>
    <row r="173" spans="1:13" s="7" customFormat="1" ht="15" customHeight="1" x14ac:dyDescent="0.35">
      <c r="A173" s="79">
        <v>2019</v>
      </c>
      <c r="B173" s="81">
        <v>43534</v>
      </c>
      <c r="C173" s="74">
        <v>0.9375</v>
      </c>
      <c r="D173" s="84" t="s">
        <v>264</v>
      </c>
      <c r="E173" s="72" t="s">
        <v>375</v>
      </c>
      <c r="F173" s="79" t="s">
        <v>93</v>
      </c>
      <c r="G173" s="59">
        <v>0.95607638888888891</v>
      </c>
      <c r="H173" s="79" t="s">
        <v>39</v>
      </c>
      <c r="I173" s="7">
        <v>82.5</v>
      </c>
      <c r="J173" s="7">
        <v>4610</v>
      </c>
      <c r="K173" s="7">
        <v>6.87</v>
      </c>
      <c r="L173" s="7">
        <v>1</v>
      </c>
    </row>
    <row r="174" spans="1:13" s="7" customFormat="1" ht="15" customHeight="1" x14ac:dyDescent="0.35">
      <c r="A174" s="79">
        <v>2019</v>
      </c>
      <c r="B174" s="81">
        <v>43534</v>
      </c>
      <c r="C174" s="74">
        <v>0.95833333333333304</v>
      </c>
      <c r="D174" s="84" t="s">
        <v>264</v>
      </c>
      <c r="E174" s="72" t="s">
        <v>270</v>
      </c>
      <c r="F174" s="79" t="s">
        <v>274</v>
      </c>
      <c r="G174" s="59">
        <v>0.96597222222222223</v>
      </c>
      <c r="H174" s="79" t="s">
        <v>39</v>
      </c>
      <c r="I174" s="7">
        <v>77.7</v>
      </c>
      <c r="J174" s="7">
        <v>2021</v>
      </c>
      <c r="K174" s="7">
        <v>9.7200000000000006</v>
      </c>
      <c r="L174" s="7">
        <v>1</v>
      </c>
      <c r="M174" s="7" t="s">
        <v>133</v>
      </c>
    </row>
    <row r="175" spans="1:13" s="7" customFormat="1" ht="15" customHeight="1" x14ac:dyDescent="0.35">
      <c r="A175" s="79">
        <v>2019</v>
      </c>
      <c r="B175" s="81">
        <v>43534</v>
      </c>
      <c r="C175" s="74">
        <v>0.97916666666666663</v>
      </c>
      <c r="D175" s="84" t="s">
        <v>264</v>
      </c>
      <c r="E175" s="72" t="s">
        <v>375</v>
      </c>
      <c r="F175" s="79" t="s">
        <v>93</v>
      </c>
      <c r="G175" s="59">
        <v>0.98775462962962957</v>
      </c>
      <c r="H175" s="79" t="s">
        <v>39</v>
      </c>
      <c r="I175" s="7">
        <v>76.2</v>
      </c>
      <c r="J175" s="7">
        <v>2126</v>
      </c>
      <c r="K175" s="7">
        <v>17.399999999999999</v>
      </c>
      <c r="L175" s="7">
        <v>3</v>
      </c>
      <c r="M175" s="7" t="s">
        <v>115</v>
      </c>
    </row>
    <row r="176" spans="1:13" s="7" customFormat="1" ht="15" customHeight="1" x14ac:dyDescent="0.35">
      <c r="A176" s="79">
        <v>2019</v>
      </c>
      <c r="B176" s="80">
        <v>43535</v>
      </c>
      <c r="C176" s="72">
        <v>0</v>
      </c>
      <c r="D176" s="74" t="s">
        <v>265</v>
      </c>
      <c r="E176" s="72" t="s">
        <v>270</v>
      </c>
      <c r="F176" s="79" t="s">
        <v>274</v>
      </c>
      <c r="G176" s="59" t="s">
        <v>40</v>
      </c>
      <c r="H176" s="79"/>
    </row>
    <row r="177" spans="1:8" s="7" customFormat="1" ht="15" customHeight="1" x14ac:dyDescent="0.35">
      <c r="A177" s="79">
        <v>2019</v>
      </c>
      <c r="B177" s="80">
        <v>43535</v>
      </c>
      <c r="C177" s="72">
        <v>4.1666666666666699E-2</v>
      </c>
      <c r="D177" s="74" t="s">
        <v>265</v>
      </c>
      <c r="E177" s="72" t="s">
        <v>270</v>
      </c>
      <c r="F177" s="79" t="s">
        <v>274</v>
      </c>
      <c r="G177" s="59" t="s">
        <v>40</v>
      </c>
      <c r="H177" s="79"/>
    </row>
    <row r="178" spans="1:8" s="7" customFormat="1" ht="15" customHeight="1" x14ac:dyDescent="0.35">
      <c r="A178" s="79">
        <v>2019</v>
      </c>
      <c r="B178" s="80">
        <v>43535</v>
      </c>
      <c r="C178" s="72">
        <v>8.3333333333333329E-2</v>
      </c>
      <c r="D178" s="74" t="s">
        <v>265</v>
      </c>
      <c r="E178" s="72" t="s">
        <v>270</v>
      </c>
      <c r="F178" s="79" t="s">
        <v>274</v>
      </c>
      <c r="G178" s="59" t="s">
        <v>40</v>
      </c>
      <c r="H178" s="79"/>
    </row>
    <row r="179" spans="1:8" s="7" customFormat="1" ht="15" customHeight="1" x14ac:dyDescent="0.35">
      <c r="A179" s="79">
        <v>2019</v>
      </c>
      <c r="B179" s="80">
        <v>43535</v>
      </c>
      <c r="C179" s="72">
        <v>0.125</v>
      </c>
      <c r="D179" s="74" t="s">
        <v>265</v>
      </c>
      <c r="E179" s="72" t="s">
        <v>270</v>
      </c>
      <c r="F179" s="79" t="s">
        <v>274</v>
      </c>
      <c r="G179" s="59" t="s">
        <v>40</v>
      </c>
      <c r="H179" s="79"/>
    </row>
    <row r="180" spans="1:8" s="7" customFormat="1" ht="15" customHeight="1" x14ac:dyDescent="0.35">
      <c r="A180" s="79">
        <v>2019</v>
      </c>
      <c r="B180" s="80">
        <v>43535</v>
      </c>
      <c r="C180" s="72">
        <v>0.16666666666666666</v>
      </c>
      <c r="D180" s="74" t="s">
        <v>265</v>
      </c>
      <c r="E180" s="72" t="s">
        <v>270</v>
      </c>
      <c r="F180" s="79" t="s">
        <v>274</v>
      </c>
      <c r="G180" s="59" t="s">
        <v>40</v>
      </c>
      <c r="H180" s="79"/>
    </row>
    <row r="181" spans="1:8" s="7" customFormat="1" ht="15" customHeight="1" x14ac:dyDescent="0.35">
      <c r="A181" s="79">
        <v>2019</v>
      </c>
      <c r="B181" s="80">
        <v>43535</v>
      </c>
      <c r="C181" s="72">
        <v>0.20833333333333301</v>
      </c>
      <c r="D181" s="74" t="s">
        <v>265</v>
      </c>
      <c r="E181" s="72" t="s">
        <v>270</v>
      </c>
      <c r="F181" s="79" t="s">
        <v>274</v>
      </c>
      <c r="G181" s="59" t="s">
        <v>40</v>
      </c>
      <c r="H181" s="79"/>
    </row>
    <row r="182" spans="1:8" s="7" customFormat="1" ht="15" customHeight="1" x14ac:dyDescent="0.35">
      <c r="A182" s="79">
        <v>2019</v>
      </c>
      <c r="B182" s="80">
        <v>43535</v>
      </c>
      <c r="C182" s="72">
        <v>0.25</v>
      </c>
      <c r="D182" s="74" t="s">
        <v>265</v>
      </c>
      <c r="E182" s="72" t="s">
        <v>270</v>
      </c>
      <c r="F182" s="79" t="s">
        <v>274</v>
      </c>
      <c r="G182" s="59" t="s">
        <v>40</v>
      </c>
      <c r="H182" s="79"/>
    </row>
    <row r="183" spans="1:8" s="7" customFormat="1" ht="15" customHeight="1" x14ac:dyDescent="0.35">
      <c r="A183" s="79">
        <v>2019</v>
      </c>
      <c r="B183" s="80">
        <v>43535</v>
      </c>
      <c r="C183" s="72">
        <v>0.29166666666666702</v>
      </c>
      <c r="D183" s="74" t="s">
        <v>265</v>
      </c>
      <c r="E183" s="72" t="s">
        <v>270</v>
      </c>
      <c r="F183" s="79" t="s">
        <v>274</v>
      </c>
      <c r="G183" s="59" t="s">
        <v>40</v>
      </c>
      <c r="H183" s="79"/>
    </row>
    <row r="184" spans="1:8" s="7" customFormat="1" ht="15" customHeight="1" x14ac:dyDescent="0.35">
      <c r="A184" s="79">
        <v>2019</v>
      </c>
      <c r="B184" s="80">
        <v>43535</v>
      </c>
      <c r="C184" s="72">
        <v>0.33333333333333298</v>
      </c>
      <c r="D184" s="74" t="s">
        <v>265</v>
      </c>
      <c r="E184" s="72" t="s">
        <v>270</v>
      </c>
      <c r="F184" s="79" t="s">
        <v>274</v>
      </c>
      <c r="G184" s="59" t="s">
        <v>40</v>
      </c>
      <c r="H184" s="79"/>
    </row>
    <row r="185" spans="1:8" s="7" customFormat="1" ht="15" customHeight="1" x14ac:dyDescent="0.35">
      <c r="A185" s="79">
        <v>2019</v>
      </c>
      <c r="B185" s="80">
        <v>43535</v>
      </c>
      <c r="C185" s="72">
        <v>0.375</v>
      </c>
      <c r="D185" s="74" t="s">
        <v>265</v>
      </c>
      <c r="E185" s="72" t="s">
        <v>270</v>
      </c>
      <c r="F185" s="79" t="s">
        <v>274</v>
      </c>
      <c r="G185" s="59" t="s">
        <v>40</v>
      </c>
      <c r="H185" s="79"/>
    </row>
    <row r="186" spans="1:8" s="7" customFormat="1" ht="15" customHeight="1" x14ac:dyDescent="0.35">
      <c r="A186" s="79">
        <v>2019</v>
      </c>
      <c r="B186" s="80">
        <v>43535</v>
      </c>
      <c r="C186" s="72">
        <v>0.41666666666666702</v>
      </c>
      <c r="D186" s="74" t="s">
        <v>265</v>
      </c>
      <c r="E186" s="72" t="s">
        <v>270</v>
      </c>
      <c r="F186" s="79" t="s">
        <v>274</v>
      </c>
      <c r="G186" s="59" t="s">
        <v>40</v>
      </c>
      <c r="H186" s="79"/>
    </row>
    <row r="187" spans="1:8" s="7" customFormat="1" ht="15" customHeight="1" x14ac:dyDescent="0.35">
      <c r="A187" s="79">
        <v>2019</v>
      </c>
      <c r="B187" s="80">
        <v>43535</v>
      </c>
      <c r="C187" s="72">
        <v>0.45833333333333298</v>
      </c>
      <c r="D187" s="74" t="s">
        <v>265</v>
      </c>
      <c r="E187" s="72" t="s">
        <v>270</v>
      </c>
      <c r="F187" s="79" t="s">
        <v>274</v>
      </c>
      <c r="G187" s="59" t="s">
        <v>40</v>
      </c>
      <c r="H187" s="79"/>
    </row>
    <row r="188" spans="1:8" s="7" customFormat="1" ht="15" customHeight="1" x14ac:dyDescent="0.35">
      <c r="A188" s="79">
        <v>2019</v>
      </c>
      <c r="B188" s="80">
        <v>43535</v>
      </c>
      <c r="C188" s="72">
        <v>0.5</v>
      </c>
      <c r="D188" s="74" t="s">
        <v>265</v>
      </c>
      <c r="E188" s="72" t="s">
        <v>270</v>
      </c>
      <c r="F188" s="79" t="s">
        <v>274</v>
      </c>
      <c r="G188" s="59" t="s">
        <v>40</v>
      </c>
      <c r="H188" s="79"/>
    </row>
    <row r="189" spans="1:8" s="7" customFormat="1" ht="15" customHeight="1" x14ac:dyDescent="0.35">
      <c r="A189" s="79">
        <v>2019</v>
      </c>
      <c r="B189" s="80">
        <v>43535</v>
      </c>
      <c r="C189" s="72">
        <v>0.54166666666666696</v>
      </c>
      <c r="D189" s="74" t="s">
        <v>265</v>
      </c>
      <c r="E189" s="72" t="s">
        <v>270</v>
      </c>
      <c r="F189" s="79" t="s">
        <v>274</v>
      </c>
      <c r="G189" s="59" t="s">
        <v>40</v>
      </c>
      <c r="H189" s="79"/>
    </row>
    <row r="190" spans="1:8" s="7" customFormat="1" ht="15" customHeight="1" x14ac:dyDescent="0.35">
      <c r="A190" s="79">
        <v>2019</v>
      </c>
      <c r="B190" s="80">
        <v>43535</v>
      </c>
      <c r="C190" s="72">
        <v>0.58333333333333304</v>
      </c>
      <c r="D190" s="74" t="s">
        <v>265</v>
      </c>
      <c r="E190" s="72" t="s">
        <v>270</v>
      </c>
      <c r="F190" s="79" t="s">
        <v>274</v>
      </c>
      <c r="G190" s="59" t="s">
        <v>40</v>
      </c>
      <c r="H190" s="79"/>
    </row>
    <row r="191" spans="1:8" s="7" customFormat="1" ht="15" customHeight="1" x14ac:dyDescent="0.35">
      <c r="A191" s="79">
        <v>2019</v>
      </c>
      <c r="B191" s="80">
        <v>43535</v>
      </c>
      <c r="C191" s="72">
        <v>0.625</v>
      </c>
      <c r="D191" s="74" t="s">
        <v>265</v>
      </c>
      <c r="E191" s="72" t="s">
        <v>270</v>
      </c>
      <c r="F191" s="79" t="s">
        <v>274</v>
      </c>
      <c r="G191" s="59" t="s">
        <v>40</v>
      </c>
      <c r="H191" s="79"/>
    </row>
    <row r="192" spans="1:8" s="7" customFormat="1" ht="15" customHeight="1" x14ac:dyDescent="0.35">
      <c r="A192" s="79">
        <v>2019</v>
      </c>
      <c r="B192" s="80">
        <v>43535</v>
      </c>
      <c r="C192" s="72">
        <v>0.66666666666666696</v>
      </c>
      <c r="D192" s="74" t="s">
        <v>265</v>
      </c>
      <c r="E192" s="72" t="s">
        <v>270</v>
      </c>
      <c r="F192" s="79" t="s">
        <v>274</v>
      </c>
      <c r="G192" s="59" t="s">
        <v>40</v>
      </c>
      <c r="H192" s="79"/>
    </row>
    <row r="193" spans="1:13" s="7" customFormat="1" ht="15" customHeight="1" x14ac:dyDescent="0.35">
      <c r="A193" s="79">
        <v>2019</v>
      </c>
      <c r="B193" s="80">
        <v>43535</v>
      </c>
      <c r="C193" s="72">
        <v>0.70833333333333304</v>
      </c>
      <c r="D193" s="74" t="s">
        <v>265</v>
      </c>
      <c r="E193" s="72" t="s">
        <v>270</v>
      </c>
      <c r="F193" s="79" t="s">
        <v>274</v>
      </c>
      <c r="G193" s="59" t="s">
        <v>40</v>
      </c>
      <c r="H193" s="79"/>
    </row>
    <row r="194" spans="1:13" s="7" customFormat="1" ht="15" customHeight="1" x14ac:dyDescent="0.35">
      <c r="A194" s="79">
        <v>2019</v>
      </c>
      <c r="B194" s="80">
        <v>43535</v>
      </c>
      <c r="C194" s="72">
        <v>0.75</v>
      </c>
      <c r="D194" s="74" t="s">
        <v>265</v>
      </c>
      <c r="E194" s="72" t="s">
        <v>270</v>
      </c>
      <c r="F194" s="79" t="s">
        <v>274</v>
      </c>
      <c r="G194" s="59" t="s">
        <v>40</v>
      </c>
      <c r="H194" s="79"/>
    </row>
    <row r="195" spans="1:13" s="7" customFormat="1" ht="15" customHeight="1" x14ac:dyDescent="0.35">
      <c r="A195" s="79">
        <v>2019</v>
      </c>
      <c r="B195" s="80">
        <v>43535</v>
      </c>
      <c r="C195" s="72">
        <v>0.79166666666666663</v>
      </c>
      <c r="D195" s="74" t="s">
        <v>265</v>
      </c>
      <c r="E195" s="72" t="s">
        <v>270</v>
      </c>
      <c r="F195" s="79" t="s">
        <v>274</v>
      </c>
      <c r="G195" s="59">
        <v>0.80694444444444446</v>
      </c>
      <c r="H195" s="79" t="s">
        <v>39</v>
      </c>
      <c r="I195" s="7">
        <v>75.599999999999994</v>
      </c>
      <c r="J195" s="7">
        <v>4021</v>
      </c>
      <c r="K195" s="7">
        <v>7.68</v>
      </c>
      <c r="L195" s="7">
        <v>1</v>
      </c>
      <c r="M195" s="7" t="s">
        <v>133</v>
      </c>
    </row>
    <row r="196" spans="1:13" s="7" customFormat="1" ht="15" customHeight="1" x14ac:dyDescent="0.35">
      <c r="A196" s="79">
        <v>2019</v>
      </c>
      <c r="B196" s="80">
        <v>43535</v>
      </c>
      <c r="C196" s="72">
        <v>0.83333333333333337</v>
      </c>
      <c r="D196" s="74" t="s">
        <v>265</v>
      </c>
      <c r="E196" s="72" t="s">
        <v>270</v>
      </c>
      <c r="F196" s="79" t="s">
        <v>274</v>
      </c>
      <c r="G196" s="59">
        <v>0.84791666666666676</v>
      </c>
      <c r="H196" s="79" t="s">
        <v>39</v>
      </c>
      <c r="I196" s="7">
        <v>70.7</v>
      </c>
      <c r="J196" s="7">
        <v>3841</v>
      </c>
      <c r="K196" s="7">
        <v>5.99</v>
      </c>
      <c r="L196" s="7">
        <v>1</v>
      </c>
      <c r="M196" s="7" t="s">
        <v>133</v>
      </c>
    </row>
    <row r="197" spans="1:13" s="7" customFormat="1" ht="15" customHeight="1" x14ac:dyDescent="0.35">
      <c r="A197" s="79">
        <v>2019</v>
      </c>
      <c r="B197" s="80">
        <v>43535</v>
      </c>
      <c r="C197" s="72">
        <v>0.83333333333333337</v>
      </c>
      <c r="D197" s="74" t="s">
        <v>265</v>
      </c>
      <c r="E197" s="72" t="s">
        <v>270</v>
      </c>
      <c r="F197" s="79" t="s">
        <v>274</v>
      </c>
      <c r="G197" s="59">
        <v>0.84791666666666676</v>
      </c>
      <c r="H197" s="79" t="s">
        <v>39</v>
      </c>
      <c r="I197" s="7">
        <v>66.099999999999994</v>
      </c>
      <c r="J197" s="7">
        <v>3836</v>
      </c>
      <c r="K197" s="7">
        <v>5.62</v>
      </c>
      <c r="L197" s="7">
        <v>1</v>
      </c>
      <c r="M197" s="7" t="s">
        <v>133</v>
      </c>
    </row>
    <row r="198" spans="1:13" s="7" customFormat="1" ht="15" customHeight="1" x14ac:dyDescent="0.35">
      <c r="A198" s="79">
        <v>2019</v>
      </c>
      <c r="B198" s="80">
        <v>43535</v>
      </c>
      <c r="C198" s="72">
        <v>0.91666666666666663</v>
      </c>
      <c r="D198" s="74" t="s">
        <v>265</v>
      </c>
      <c r="E198" s="72" t="s">
        <v>270</v>
      </c>
      <c r="F198" s="79" t="s">
        <v>274</v>
      </c>
      <c r="G198" s="59">
        <v>0.92222222222222217</v>
      </c>
      <c r="H198" s="79" t="s">
        <v>39</v>
      </c>
      <c r="I198" s="7">
        <v>76.900000000000006</v>
      </c>
      <c r="J198" s="7">
        <v>1513</v>
      </c>
      <c r="K198" s="7">
        <v>10.37</v>
      </c>
      <c r="L198" s="7">
        <v>1</v>
      </c>
      <c r="M198" s="7" t="s">
        <v>133</v>
      </c>
    </row>
    <row r="199" spans="1:13" s="7" customFormat="1" ht="15" customHeight="1" x14ac:dyDescent="0.35">
      <c r="A199" s="79">
        <v>2019</v>
      </c>
      <c r="B199" s="80">
        <v>43535</v>
      </c>
      <c r="C199" s="72">
        <v>0.95833333333333337</v>
      </c>
      <c r="D199" s="74" t="s">
        <v>265</v>
      </c>
      <c r="E199" s="72" t="s">
        <v>270</v>
      </c>
      <c r="F199" s="79" t="s">
        <v>274</v>
      </c>
      <c r="G199" s="59" t="s">
        <v>40</v>
      </c>
      <c r="H199" s="79"/>
    </row>
    <row r="200" spans="1:13" s="7" customFormat="1" ht="15" customHeight="1" x14ac:dyDescent="0.35">
      <c r="A200" s="79">
        <v>2019</v>
      </c>
      <c r="B200" s="80">
        <v>43536</v>
      </c>
      <c r="C200" s="72">
        <v>0</v>
      </c>
      <c r="D200" s="74" t="s">
        <v>265</v>
      </c>
      <c r="E200" s="72" t="s">
        <v>270</v>
      </c>
      <c r="F200" s="79" t="s">
        <v>274</v>
      </c>
      <c r="G200" s="59" t="s">
        <v>40</v>
      </c>
      <c r="H200" s="79"/>
    </row>
    <row r="201" spans="1:13" s="7" customFormat="1" ht="15" customHeight="1" x14ac:dyDescent="0.35">
      <c r="A201" s="79">
        <v>2019</v>
      </c>
      <c r="B201" s="80">
        <v>43536</v>
      </c>
      <c r="C201" s="72">
        <v>4.1666666666666664E-2</v>
      </c>
      <c r="D201" s="74" t="s">
        <v>265</v>
      </c>
      <c r="E201" s="72" t="s">
        <v>270</v>
      </c>
      <c r="F201" s="79" t="s">
        <v>274</v>
      </c>
      <c r="G201" s="59">
        <v>6.1111111111111116E-2</v>
      </c>
      <c r="H201" s="79" t="s">
        <v>39</v>
      </c>
      <c r="I201" s="7">
        <v>71.400000000000006</v>
      </c>
      <c r="J201" s="7">
        <v>4994</v>
      </c>
      <c r="K201" s="7">
        <v>11.15</v>
      </c>
      <c r="L201" s="7">
        <v>1</v>
      </c>
      <c r="M201" s="7" t="s">
        <v>133</v>
      </c>
    </row>
    <row r="202" spans="1:13" s="7" customFormat="1" ht="15" customHeight="1" x14ac:dyDescent="0.35">
      <c r="A202" s="79">
        <v>2019</v>
      </c>
      <c r="B202" s="80">
        <v>43536</v>
      </c>
      <c r="C202" s="72">
        <v>8.3333333333333301E-2</v>
      </c>
      <c r="D202" s="74" t="s">
        <v>265</v>
      </c>
      <c r="E202" s="72" t="s">
        <v>270</v>
      </c>
      <c r="F202" s="79" t="s">
        <v>274</v>
      </c>
      <c r="G202" s="59" t="s">
        <v>40</v>
      </c>
      <c r="H202" s="79"/>
    </row>
    <row r="203" spans="1:13" s="7" customFormat="1" ht="15" customHeight="1" x14ac:dyDescent="0.35">
      <c r="A203" s="79">
        <v>2019</v>
      </c>
      <c r="B203" s="80">
        <v>43536</v>
      </c>
      <c r="C203" s="72">
        <v>0.125</v>
      </c>
      <c r="D203" s="74" t="s">
        <v>265</v>
      </c>
      <c r="E203" s="72" t="s">
        <v>270</v>
      </c>
      <c r="F203" s="79" t="s">
        <v>274</v>
      </c>
      <c r="G203" s="59" t="s">
        <v>40</v>
      </c>
      <c r="H203" s="79"/>
    </row>
    <row r="204" spans="1:13" s="7" customFormat="1" ht="15" customHeight="1" x14ac:dyDescent="0.35">
      <c r="A204" s="79">
        <v>2019</v>
      </c>
      <c r="B204" s="80">
        <v>43536</v>
      </c>
      <c r="C204" s="72">
        <v>0.16666666666666699</v>
      </c>
      <c r="D204" s="74" t="s">
        <v>265</v>
      </c>
      <c r="E204" s="72" t="s">
        <v>270</v>
      </c>
      <c r="F204" s="79" t="s">
        <v>274</v>
      </c>
      <c r="G204" s="59" t="s">
        <v>40</v>
      </c>
      <c r="H204" s="79"/>
    </row>
    <row r="205" spans="1:13" s="7" customFormat="1" ht="15" customHeight="1" x14ac:dyDescent="0.35">
      <c r="A205" s="79">
        <v>2019</v>
      </c>
      <c r="B205" s="80">
        <v>43536</v>
      </c>
      <c r="C205" s="72">
        <v>0.20833333333333334</v>
      </c>
      <c r="D205" s="74" t="s">
        <v>265</v>
      </c>
      <c r="E205" s="72" t="s">
        <v>270</v>
      </c>
      <c r="F205" s="79" t="s">
        <v>274</v>
      </c>
      <c r="G205" s="59" t="s">
        <v>40</v>
      </c>
      <c r="H205" s="79"/>
    </row>
    <row r="206" spans="1:13" s="7" customFormat="1" ht="15" customHeight="1" x14ac:dyDescent="0.35">
      <c r="A206" s="79">
        <v>2019</v>
      </c>
      <c r="B206" s="80">
        <v>43536</v>
      </c>
      <c r="C206" s="72">
        <v>0.25</v>
      </c>
      <c r="D206" s="74" t="s">
        <v>265</v>
      </c>
      <c r="E206" s="72" t="s">
        <v>270</v>
      </c>
      <c r="F206" s="79" t="s">
        <v>274</v>
      </c>
      <c r="G206" s="59">
        <v>0.26805555555555555</v>
      </c>
      <c r="H206" s="79" t="s">
        <v>39</v>
      </c>
      <c r="I206" s="7">
        <v>83.1</v>
      </c>
      <c r="J206" s="7">
        <v>4647</v>
      </c>
      <c r="K206" s="7">
        <v>13.55</v>
      </c>
      <c r="L206" s="7">
        <v>1</v>
      </c>
      <c r="M206" s="7" t="s">
        <v>133</v>
      </c>
    </row>
    <row r="207" spans="1:13" s="7" customFormat="1" ht="15" customHeight="1" x14ac:dyDescent="0.35">
      <c r="A207" s="79">
        <v>2019</v>
      </c>
      <c r="B207" s="80">
        <v>43536</v>
      </c>
      <c r="C207" s="72">
        <v>0.29166666666666669</v>
      </c>
      <c r="D207" s="74" t="s">
        <v>265</v>
      </c>
      <c r="E207" s="72" t="s">
        <v>270</v>
      </c>
      <c r="F207" s="79" t="s">
        <v>274</v>
      </c>
      <c r="G207" s="59" t="s">
        <v>40</v>
      </c>
      <c r="H207" s="79"/>
    </row>
    <row r="208" spans="1:13" s="7" customFormat="1" ht="15" customHeight="1" x14ac:dyDescent="0.35">
      <c r="A208" s="79">
        <v>2019</v>
      </c>
      <c r="B208" s="80">
        <v>43536</v>
      </c>
      <c r="C208" s="72">
        <v>0.33333333333333298</v>
      </c>
      <c r="D208" s="74" t="s">
        <v>265</v>
      </c>
      <c r="E208" s="72" t="s">
        <v>270</v>
      </c>
      <c r="F208" s="79" t="s">
        <v>274</v>
      </c>
      <c r="G208" s="59" t="s">
        <v>40</v>
      </c>
      <c r="H208" s="79"/>
    </row>
    <row r="209" spans="1:13" s="7" customFormat="1" ht="15" customHeight="1" x14ac:dyDescent="0.35">
      <c r="A209" s="79">
        <v>2019</v>
      </c>
      <c r="B209" s="80">
        <v>43536</v>
      </c>
      <c r="C209" s="72">
        <v>0.375</v>
      </c>
      <c r="D209" s="74" t="s">
        <v>265</v>
      </c>
      <c r="E209" s="72" t="s">
        <v>270</v>
      </c>
      <c r="F209" s="79" t="s">
        <v>274</v>
      </c>
      <c r="G209" s="59" t="s">
        <v>40</v>
      </c>
      <c r="H209" s="79"/>
    </row>
    <row r="210" spans="1:13" s="7" customFormat="1" ht="15" customHeight="1" x14ac:dyDescent="0.35">
      <c r="A210" s="79">
        <v>2019</v>
      </c>
      <c r="B210" s="80">
        <v>43536</v>
      </c>
      <c r="C210" s="72">
        <v>0.41666666666666702</v>
      </c>
      <c r="D210" s="74" t="s">
        <v>265</v>
      </c>
      <c r="E210" s="72" t="s">
        <v>270</v>
      </c>
      <c r="F210" s="79" t="s">
        <v>274</v>
      </c>
      <c r="G210" s="59" t="s">
        <v>40</v>
      </c>
      <c r="H210" s="79"/>
    </row>
    <row r="211" spans="1:13" s="7" customFormat="1" ht="15" customHeight="1" x14ac:dyDescent="0.35">
      <c r="A211" s="79">
        <v>2019</v>
      </c>
      <c r="B211" s="80">
        <v>43536</v>
      </c>
      <c r="C211" s="72">
        <v>0.45833333333333298</v>
      </c>
      <c r="D211" s="74" t="s">
        <v>265</v>
      </c>
      <c r="E211" s="72" t="s">
        <v>270</v>
      </c>
      <c r="F211" s="79" t="s">
        <v>274</v>
      </c>
      <c r="G211" s="59" t="s">
        <v>40</v>
      </c>
      <c r="H211" s="79"/>
    </row>
    <row r="212" spans="1:13" s="7" customFormat="1" ht="15" customHeight="1" x14ac:dyDescent="0.35">
      <c r="A212" s="79">
        <v>2019</v>
      </c>
      <c r="B212" s="80">
        <v>43536</v>
      </c>
      <c r="C212" s="72">
        <v>0.5</v>
      </c>
      <c r="D212" s="74" t="s">
        <v>265</v>
      </c>
      <c r="E212" s="72" t="s">
        <v>270</v>
      </c>
      <c r="F212" s="79" t="s">
        <v>274</v>
      </c>
      <c r="G212" s="59" t="s">
        <v>40</v>
      </c>
      <c r="H212" s="79"/>
    </row>
    <row r="213" spans="1:13" s="7" customFormat="1" ht="15" customHeight="1" x14ac:dyDescent="0.35">
      <c r="A213" s="79">
        <v>2019</v>
      </c>
      <c r="B213" s="80">
        <v>43536</v>
      </c>
      <c r="C213" s="72">
        <v>0.54166666666666696</v>
      </c>
      <c r="D213" s="74" t="s">
        <v>265</v>
      </c>
      <c r="E213" s="72" t="s">
        <v>270</v>
      </c>
      <c r="F213" s="79" t="s">
        <v>274</v>
      </c>
      <c r="G213" s="59" t="s">
        <v>40</v>
      </c>
      <c r="H213" s="79"/>
    </row>
    <row r="214" spans="1:13" s="7" customFormat="1" ht="15" customHeight="1" x14ac:dyDescent="0.35">
      <c r="A214" s="79">
        <v>2019</v>
      </c>
      <c r="B214" s="80">
        <v>43536</v>
      </c>
      <c r="C214" s="72">
        <v>0.58333333333333337</v>
      </c>
      <c r="D214" s="74" t="s">
        <v>265</v>
      </c>
      <c r="E214" s="72" t="s">
        <v>270</v>
      </c>
      <c r="F214" s="79" t="s">
        <v>274</v>
      </c>
      <c r="G214" s="59" t="s">
        <v>40</v>
      </c>
      <c r="H214" s="79"/>
    </row>
    <row r="215" spans="1:13" s="7" customFormat="1" ht="15" customHeight="1" x14ac:dyDescent="0.35">
      <c r="A215" s="79">
        <v>2019</v>
      </c>
      <c r="B215" s="80">
        <v>43536</v>
      </c>
      <c r="C215" s="72">
        <v>0.625</v>
      </c>
      <c r="D215" s="74" t="s">
        <v>265</v>
      </c>
      <c r="E215" s="72" t="s">
        <v>270</v>
      </c>
      <c r="F215" s="79" t="s">
        <v>274</v>
      </c>
      <c r="G215" s="59" t="s">
        <v>40</v>
      </c>
      <c r="H215" s="79"/>
    </row>
    <row r="216" spans="1:13" s="7" customFormat="1" ht="15" customHeight="1" x14ac:dyDescent="0.35">
      <c r="A216" s="79">
        <v>2019</v>
      </c>
      <c r="B216" s="80">
        <v>43536</v>
      </c>
      <c r="C216" s="72">
        <v>0.66666666666666696</v>
      </c>
      <c r="D216" s="74" t="s">
        <v>265</v>
      </c>
      <c r="E216" s="72" t="s">
        <v>270</v>
      </c>
      <c r="F216" s="79" t="s">
        <v>274</v>
      </c>
      <c r="G216" s="59" t="s">
        <v>40</v>
      </c>
      <c r="H216" s="79"/>
    </row>
    <row r="217" spans="1:13" s="7" customFormat="1" ht="15" customHeight="1" x14ac:dyDescent="0.35">
      <c r="A217" s="79">
        <v>2019</v>
      </c>
      <c r="B217" s="80">
        <v>43536</v>
      </c>
      <c r="C217" s="72">
        <v>0.70833333333333304</v>
      </c>
      <c r="D217" s="74" t="s">
        <v>265</v>
      </c>
      <c r="E217" s="72" t="s">
        <v>270</v>
      </c>
      <c r="F217" s="79" t="s">
        <v>274</v>
      </c>
      <c r="G217" s="59" t="s">
        <v>40</v>
      </c>
      <c r="H217" s="79"/>
    </row>
    <row r="218" spans="1:13" s="7" customFormat="1" ht="15" customHeight="1" x14ac:dyDescent="0.35">
      <c r="A218" s="79">
        <v>2019</v>
      </c>
      <c r="B218" s="80">
        <v>43536</v>
      </c>
      <c r="C218" s="72">
        <v>0.75</v>
      </c>
      <c r="D218" s="74" t="s">
        <v>265</v>
      </c>
      <c r="E218" s="72" t="s">
        <v>270</v>
      </c>
      <c r="F218" s="79" t="s">
        <v>274</v>
      </c>
      <c r="G218" s="59" t="s">
        <v>40</v>
      </c>
      <c r="H218" s="79"/>
    </row>
    <row r="219" spans="1:13" s="7" customFormat="1" ht="15" customHeight="1" x14ac:dyDescent="0.35">
      <c r="A219" s="79">
        <v>2019</v>
      </c>
      <c r="B219" s="80">
        <v>43536</v>
      </c>
      <c r="C219" s="72">
        <v>0.79166666666666696</v>
      </c>
      <c r="D219" s="74" t="s">
        <v>265</v>
      </c>
      <c r="E219" s="72" t="s">
        <v>270</v>
      </c>
      <c r="F219" s="79" t="s">
        <v>274</v>
      </c>
      <c r="G219" s="59" t="s">
        <v>40</v>
      </c>
      <c r="H219" s="79"/>
    </row>
    <row r="220" spans="1:13" s="7" customFormat="1" ht="15" customHeight="1" x14ac:dyDescent="0.35">
      <c r="A220" s="79">
        <v>2019</v>
      </c>
      <c r="B220" s="80">
        <v>43536</v>
      </c>
      <c r="C220" s="72">
        <v>0.83333333333333304</v>
      </c>
      <c r="D220" s="74" t="s">
        <v>265</v>
      </c>
      <c r="E220" s="72" t="s">
        <v>270</v>
      </c>
      <c r="F220" s="79" t="s">
        <v>274</v>
      </c>
      <c r="G220" s="59" t="s">
        <v>40</v>
      </c>
      <c r="H220" s="79"/>
    </row>
    <row r="221" spans="1:13" s="7" customFormat="1" ht="15" customHeight="1" x14ac:dyDescent="0.35">
      <c r="A221" s="79">
        <v>2019</v>
      </c>
      <c r="B221" s="80">
        <v>43536</v>
      </c>
      <c r="C221" s="72">
        <v>0.875</v>
      </c>
      <c r="D221" s="74" t="s">
        <v>265</v>
      </c>
      <c r="E221" s="72" t="s">
        <v>270</v>
      </c>
      <c r="F221" s="79" t="s">
        <v>274</v>
      </c>
      <c r="G221" s="59">
        <v>0.88124999999999998</v>
      </c>
      <c r="H221" s="79" t="s">
        <v>39</v>
      </c>
      <c r="I221" s="7">
        <v>83.7</v>
      </c>
      <c r="J221" s="7">
        <v>1638</v>
      </c>
      <c r="K221" s="7">
        <v>6.99</v>
      </c>
      <c r="L221" s="7">
        <v>1</v>
      </c>
      <c r="M221" s="7" t="s">
        <v>133</v>
      </c>
    </row>
    <row r="222" spans="1:13" s="7" customFormat="1" ht="15" customHeight="1" x14ac:dyDescent="0.35">
      <c r="A222" s="79">
        <v>2019</v>
      </c>
      <c r="B222" s="80">
        <v>43536</v>
      </c>
      <c r="C222" s="72">
        <v>0.875</v>
      </c>
      <c r="D222" s="74" t="s">
        <v>265</v>
      </c>
      <c r="E222" s="72" t="s">
        <v>270</v>
      </c>
      <c r="F222" s="79" t="s">
        <v>274</v>
      </c>
      <c r="G222" s="59">
        <v>0.8881944444444444</v>
      </c>
      <c r="H222" s="79" t="s">
        <v>39</v>
      </c>
      <c r="I222" s="7">
        <v>70.8</v>
      </c>
      <c r="J222" s="7">
        <v>3416</v>
      </c>
      <c r="K222" s="7">
        <v>8.99</v>
      </c>
      <c r="L222" s="7">
        <v>1</v>
      </c>
      <c r="M222" s="7" t="s">
        <v>133</v>
      </c>
    </row>
    <row r="223" spans="1:13" s="7" customFormat="1" ht="15" customHeight="1" x14ac:dyDescent="0.35">
      <c r="A223" s="79">
        <v>2019</v>
      </c>
      <c r="B223" s="80">
        <v>43536</v>
      </c>
      <c r="C223" s="72">
        <v>0.91666666666666663</v>
      </c>
      <c r="D223" s="74" t="s">
        <v>265</v>
      </c>
      <c r="E223" s="72" t="s">
        <v>270</v>
      </c>
      <c r="F223" s="79" t="s">
        <v>274</v>
      </c>
      <c r="G223" s="59">
        <v>0.92708333333333337</v>
      </c>
      <c r="H223" s="79" t="s">
        <v>39</v>
      </c>
      <c r="I223" s="7">
        <v>78.8</v>
      </c>
      <c r="J223" s="7">
        <v>2672</v>
      </c>
      <c r="K223" s="7">
        <v>9.41</v>
      </c>
      <c r="L223" s="7">
        <v>1</v>
      </c>
      <c r="M223" s="7" t="s">
        <v>133</v>
      </c>
    </row>
    <row r="224" spans="1:13" s="7" customFormat="1" ht="15" customHeight="1" x14ac:dyDescent="0.35">
      <c r="A224" s="79">
        <v>2019</v>
      </c>
      <c r="B224" s="80">
        <v>43536</v>
      </c>
      <c r="C224" s="72">
        <v>0.95833333333333304</v>
      </c>
      <c r="D224" s="74" t="s">
        <v>265</v>
      </c>
      <c r="E224" s="72" t="s">
        <v>270</v>
      </c>
      <c r="F224" s="79" t="s">
        <v>274</v>
      </c>
      <c r="G224" s="59" t="s">
        <v>40</v>
      </c>
      <c r="H224" s="79"/>
    </row>
    <row r="225" spans="1:12" s="7" customFormat="1" ht="15" customHeight="1" x14ac:dyDescent="0.35">
      <c r="A225" s="79">
        <v>2019</v>
      </c>
      <c r="B225" s="80">
        <v>43537</v>
      </c>
      <c r="C225" s="72">
        <v>0</v>
      </c>
      <c r="D225" s="74" t="s">
        <v>265</v>
      </c>
      <c r="E225" s="72" t="s">
        <v>270</v>
      </c>
      <c r="F225" s="79" t="s">
        <v>93</v>
      </c>
      <c r="G225" s="59">
        <v>1.0439814814814813E-2</v>
      </c>
      <c r="H225" s="79" t="s">
        <v>39</v>
      </c>
      <c r="I225" s="7">
        <v>69.5</v>
      </c>
      <c r="J225" s="7">
        <v>2665</v>
      </c>
      <c r="K225" s="7">
        <v>8.16</v>
      </c>
      <c r="L225" s="7">
        <v>1</v>
      </c>
    </row>
    <row r="226" spans="1:12" s="7" customFormat="1" ht="15" customHeight="1" x14ac:dyDescent="0.35">
      <c r="A226" s="79">
        <v>2019</v>
      </c>
      <c r="B226" s="80">
        <v>43537</v>
      </c>
      <c r="C226" s="72">
        <v>4.1666666666666664E-2</v>
      </c>
      <c r="D226" s="74" t="s">
        <v>265</v>
      </c>
      <c r="E226" s="72" t="s">
        <v>270</v>
      </c>
      <c r="F226" s="79" t="s">
        <v>93</v>
      </c>
      <c r="G226" s="59">
        <v>5.8854166666666673E-2</v>
      </c>
      <c r="H226" s="79" t="s">
        <v>38</v>
      </c>
      <c r="I226" s="7">
        <v>61.4</v>
      </c>
      <c r="J226" s="7">
        <v>4376</v>
      </c>
      <c r="K226" s="7">
        <v>13.42</v>
      </c>
      <c r="L226" s="7">
        <v>1</v>
      </c>
    </row>
    <row r="227" spans="1:12" s="7" customFormat="1" ht="15" customHeight="1" x14ac:dyDescent="0.35">
      <c r="A227" s="79">
        <v>2019</v>
      </c>
      <c r="B227" s="80">
        <v>43537</v>
      </c>
      <c r="C227" s="72">
        <v>4.1666666666666664E-2</v>
      </c>
      <c r="D227" s="74" t="s">
        <v>265</v>
      </c>
      <c r="E227" s="72" t="s">
        <v>270</v>
      </c>
      <c r="F227" s="79" t="s">
        <v>93</v>
      </c>
      <c r="G227" s="59">
        <v>5.9722222222222225E-2</v>
      </c>
      <c r="H227" s="79" t="s">
        <v>39</v>
      </c>
      <c r="I227" s="7">
        <v>70.8</v>
      </c>
      <c r="J227" s="7">
        <v>4599</v>
      </c>
      <c r="K227" s="7">
        <v>10.54</v>
      </c>
      <c r="L227" s="7">
        <v>1</v>
      </c>
    </row>
    <row r="228" spans="1:12" s="7" customFormat="1" ht="15" customHeight="1" x14ac:dyDescent="0.35">
      <c r="A228" s="79">
        <v>2019</v>
      </c>
      <c r="B228" s="80">
        <v>43537</v>
      </c>
      <c r="C228" s="72">
        <v>8.3333333333333329E-2</v>
      </c>
      <c r="D228" s="74" t="s">
        <v>265</v>
      </c>
      <c r="E228" s="72" t="s">
        <v>270</v>
      </c>
      <c r="F228" s="79" t="s">
        <v>93</v>
      </c>
      <c r="G228" s="59" t="s">
        <v>40</v>
      </c>
      <c r="H228" s="79"/>
    </row>
    <row r="229" spans="1:12" s="7" customFormat="1" ht="15" customHeight="1" x14ac:dyDescent="0.35">
      <c r="A229" s="79">
        <v>2019</v>
      </c>
      <c r="B229" s="80">
        <v>43537</v>
      </c>
      <c r="C229" s="72">
        <v>0.125</v>
      </c>
      <c r="D229" s="74" t="s">
        <v>265</v>
      </c>
      <c r="E229" s="72" t="s">
        <v>270</v>
      </c>
      <c r="F229" s="79" t="s">
        <v>93</v>
      </c>
      <c r="G229" s="59" t="s">
        <v>40</v>
      </c>
      <c r="H229" s="79"/>
    </row>
    <row r="230" spans="1:12" s="7" customFormat="1" ht="15" customHeight="1" x14ac:dyDescent="0.35">
      <c r="A230" s="79">
        <v>2019</v>
      </c>
      <c r="B230" s="80">
        <v>43537</v>
      </c>
      <c r="C230" s="72">
        <v>0.16666666666666699</v>
      </c>
      <c r="D230" s="74" t="s">
        <v>265</v>
      </c>
      <c r="E230" s="72" t="s">
        <v>270</v>
      </c>
      <c r="F230" s="79" t="s">
        <v>93</v>
      </c>
      <c r="G230" s="59" t="s">
        <v>40</v>
      </c>
      <c r="H230" s="79"/>
    </row>
    <row r="231" spans="1:12" s="7" customFormat="1" ht="15" customHeight="1" x14ac:dyDescent="0.35">
      <c r="A231" s="79">
        <v>2019</v>
      </c>
      <c r="B231" s="80">
        <v>43537</v>
      </c>
      <c r="C231" s="72">
        <v>0.20833333333333401</v>
      </c>
      <c r="D231" s="74" t="s">
        <v>265</v>
      </c>
      <c r="E231" s="72" t="s">
        <v>270</v>
      </c>
      <c r="F231" s="79" t="s">
        <v>93</v>
      </c>
      <c r="G231" s="59" t="s">
        <v>40</v>
      </c>
      <c r="H231" s="79"/>
    </row>
    <row r="232" spans="1:12" s="7" customFormat="1" ht="15" customHeight="1" x14ac:dyDescent="0.35">
      <c r="A232" s="79">
        <v>2019</v>
      </c>
      <c r="B232" s="80">
        <v>43537</v>
      </c>
      <c r="C232" s="72">
        <v>0.25</v>
      </c>
      <c r="D232" s="74" t="s">
        <v>265</v>
      </c>
      <c r="E232" s="72" t="s">
        <v>270</v>
      </c>
      <c r="F232" s="79" t="s">
        <v>93</v>
      </c>
      <c r="G232" s="59" t="s">
        <v>40</v>
      </c>
      <c r="H232" s="79"/>
    </row>
    <row r="233" spans="1:12" s="7" customFormat="1" ht="15" customHeight="1" x14ac:dyDescent="0.35">
      <c r="A233" s="79">
        <v>2019</v>
      </c>
      <c r="B233" s="80">
        <v>43537</v>
      </c>
      <c r="C233" s="72">
        <v>0.29166666666666702</v>
      </c>
      <c r="D233" s="74" t="s">
        <v>265</v>
      </c>
      <c r="E233" s="72" t="s">
        <v>270</v>
      </c>
      <c r="F233" s="79" t="s">
        <v>93</v>
      </c>
      <c r="G233" s="59" t="s">
        <v>40</v>
      </c>
      <c r="H233" s="79"/>
    </row>
    <row r="234" spans="1:12" s="7" customFormat="1" ht="15" customHeight="1" x14ac:dyDescent="0.35">
      <c r="A234" s="79">
        <v>2019</v>
      </c>
      <c r="B234" s="80">
        <v>43537</v>
      </c>
      <c r="C234" s="72">
        <v>0.33333333333333398</v>
      </c>
      <c r="D234" s="74" t="s">
        <v>265</v>
      </c>
      <c r="E234" s="72" t="s">
        <v>270</v>
      </c>
      <c r="F234" s="79" t="s">
        <v>93</v>
      </c>
      <c r="G234" s="59" t="s">
        <v>40</v>
      </c>
      <c r="H234" s="79"/>
    </row>
    <row r="235" spans="1:12" s="7" customFormat="1" ht="15" customHeight="1" x14ac:dyDescent="0.35">
      <c r="A235" s="79">
        <v>2019</v>
      </c>
      <c r="B235" s="80">
        <v>43537</v>
      </c>
      <c r="C235" s="72">
        <v>0.375</v>
      </c>
      <c r="D235" s="74" t="s">
        <v>265</v>
      </c>
      <c r="E235" s="72" t="s">
        <v>270</v>
      </c>
      <c r="F235" s="79" t="s">
        <v>93</v>
      </c>
      <c r="G235" s="59" t="s">
        <v>40</v>
      </c>
      <c r="H235" s="79"/>
    </row>
    <row r="236" spans="1:12" s="7" customFormat="1" ht="15" customHeight="1" x14ac:dyDescent="0.35">
      <c r="A236" s="79">
        <v>2019</v>
      </c>
      <c r="B236" s="80">
        <v>43537</v>
      </c>
      <c r="C236" s="72">
        <v>0.41666666666666702</v>
      </c>
      <c r="D236" s="74" t="s">
        <v>265</v>
      </c>
      <c r="E236" s="72" t="s">
        <v>270</v>
      </c>
      <c r="F236" s="79" t="s">
        <v>93</v>
      </c>
      <c r="G236" s="59" t="s">
        <v>40</v>
      </c>
      <c r="H236" s="79"/>
    </row>
    <row r="237" spans="1:12" s="7" customFormat="1" ht="15" customHeight="1" x14ac:dyDescent="0.35">
      <c r="A237" s="79">
        <v>2019</v>
      </c>
      <c r="B237" s="80">
        <v>43537</v>
      </c>
      <c r="C237" s="72">
        <v>0.45833333333333398</v>
      </c>
      <c r="D237" s="74" t="s">
        <v>265</v>
      </c>
      <c r="E237" s="72" t="s">
        <v>270</v>
      </c>
      <c r="F237" s="79" t="s">
        <v>93</v>
      </c>
      <c r="G237" s="59" t="s">
        <v>40</v>
      </c>
      <c r="H237" s="79"/>
    </row>
    <row r="238" spans="1:12" s="7" customFormat="1" ht="15" customHeight="1" x14ac:dyDescent="0.35">
      <c r="A238" s="79">
        <v>2019</v>
      </c>
      <c r="B238" s="80">
        <v>43537</v>
      </c>
      <c r="C238" s="72">
        <v>0.5</v>
      </c>
      <c r="D238" s="74" t="s">
        <v>265</v>
      </c>
      <c r="E238" s="72" t="s">
        <v>270</v>
      </c>
      <c r="F238" s="79" t="s">
        <v>93</v>
      </c>
      <c r="G238" s="59" t="s">
        <v>40</v>
      </c>
      <c r="H238" s="79"/>
    </row>
    <row r="239" spans="1:12" s="7" customFormat="1" ht="15" customHeight="1" x14ac:dyDescent="0.35">
      <c r="A239" s="79">
        <v>2019</v>
      </c>
      <c r="B239" s="80">
        <v>43537</v>
      </c>
      <c r="C239" s="72">
        <v>0.54166666666666696</v>
      </c>
      <c r="D239" s="74" t="s">
        <v>265</v>
      </c>
      <c r="E239" s="72" t="s">
        <v>270</v>
      </c>
      <c r="F239" s="79" t="s">
        <v>93</v>
      </c>
      <c r="G239" s="59" t="s">
        <v>40</v>
      </c>
      <c r="H239" s="79"/>
    </row>
    <row r="240" spans="1:12" s="7" customFormat="1" ht="15" customHeight="1" x14ac:dyDescent="0.35">
      <c r="A240" s="79">
        <v>2019</v>
      </c>
      <c r="B240" s="80">
        <v>43537</v>
      </c>
      <c r="C240" s="72">
        <v>0.58333333333333404</v>
      </c>
      <c r="D240" s="74" t="s">
        <v>265</v>
      </c>
      <c r="E240" s="72" t="s">
        <v>270</v>
      </c>
      <c r="F240" s="79" t="s">
        <v>93</v>
      </c>
      <c r="G240" s="59" t="s">
        <v>40</v>
      </c>
      <c r="H240" s="79"/>
    </row>
    <row r="241" spans="1:13" s="7" customFormat="1" ht="15" customHeight="1" x14ac:dyDescent="0.35">
      <c r="A241" s="79">
        <v>2019</v>
      </c>
      <c r="B241" s="80">
        <v>43537</v>
      </c>
      <c r="C241" s="72">
        <v>0.625</v>
      </c>
      <c r="D241" s="74" t="s">
        <v>265</v>
      </c>
      <c r="E241" s="72" t="s">
        <v>270</v>
      </c>
      <c r="F241" s="79" t="s">
        <v>93</v>
      </c>
      <c r="G241" s="59" t="s">
        <v>40</v>
      </c>
      <c r="H241" s="79"/>
    </row>
    <row r="242" spans="1:13" s="7" customFormat="1" ht="15" customHeight="1" x14ac:dyDescent="0.35">
      <c r="A242" s="79">
        <v>2019</v>
      </c>
      <c r="B242" s="80">
        <v>43537</v>
      </c>
      <c r="C242" s="72">
        <v>0.66666666666666696</v>
      </c>
      <c r="D242" s="74" t="s">
        <v>265</v>
      </c>
      <c r="E242" s="72" t="s">
        <v>270</v>
      </c>
      <c r="F242" s="79" t="s">
        <v>93</v>
      </c>
      <c r="G242" s="59">
        <v>0.66900462962962959</v>
      </c>
      <c r="H242" s="79" t="s">
        <v>38</v>
      </c>
      <c r="I242" s="7">
        <v>68.599999999999994</v>
      </c>
      <c r="J242" s="7">
        <v>585</v>
      </c>
      <c r="K242" s="7">
        <v>9.11</v>
      </c>
      <c r="L242" s="7">
        <v>1</v>
      </c>
    </row>
    <row r="243" spans="1:13" s="7" customFormat="1" ht="15" customHeight="1" x14ac:dyDescent="0.35">
      <c r="A243" s="79">
        <v>2019</v>
      </c>
      <c r="B243" s="80">
        <v>43537</v>
      </c>
      <c r="C243" s="72">
        <v>0.70833333333333404</v>
      </c>
      <c r="D243" s="74" t="s">
        <v>265</v>
      </c>
      <c r="E243" s="72" t="s">
        <v>270</v>
      </c>
      <c r="F243" s="79" t="s">
        <v>93</v>
      </c>
      <c r="G243" s="59" t="s">
        <v>40</v>
      </c>
      <c r="H243" s="79"/>
    </row>
    <row r="244" spans="1:13" s="7" customFormat="1" ht="15" customHeight="1" x14ac:dyDescent="0.35">
      <c r="A244" s="79">
        <v>2019</v>
      </c>
      <c r="B244" s="80">
        <v>43537</v>
      </c>
      <c r="C244" s="72">
        <v>0.75</v>
      </c>
      <c r="D244" s="74" t="s">
        <v>265</v>
      </c>
      <c r="E244" s="72" t="s">
        <v>270</v>
      </c>
      <c r="F244" s="79" t="s">
        <v>93</v>
      </c>
      <c r="G244" s="59" t="s">
        <v>40</v>
      </c>
      <c r="H244" s="79"/>
    </row>
    <row r="245" spans="1:13" s="7" customFormat="1" ht="15" customHeight="1" x14ac:dyDescent="0.35">
      <c r="A245" s="79">
        <v>2019</v>
      </c>
      <c r="B245" s="80">
        <v>43537</v>
      </c>
      <c r="C245" s="72">
        <v>0.79166666666666696</v>
      </c>
      <c r="D245" s="74" t="s">
        <v>265</v>
      </c>
      <c r="E245" s="72" t="s">
        <v>270</v>
      </c>
      <c r="F245" s="79" t="s">
        <v>93</v>
      </c>
      <c r="G245" s="59" t="s">
        <v>40</v>
      </c>
      <c r="H245" s="79"/>
    </row>
    <row r="246" spans="1:13" s="7" customFormat="1" ht="15" customHeight="1" x14ac:dyDescent="0.35">
      <c r="A246" s="79">
        <v>2019</v>
      </c>
      <c r="B246" s="80">
        <v>43537</v>
      </c>
      <c r="C246" s="72">
        <v>0.83333333333333404</v>
      </c>
      <c r="D246" s="74" t="s">
        <v>265</v>
      </c>
      <c r="E246" s="72" t="s">
        <v>270</v>
      </c>
      <c r="F246" s="79" t="s">
        <v>93</v>
      </c>
      <c r="G246" s="59">
        <v>0.84844907407407411</v>
      </c>
      <c r="H246" s="79" t="s">
        <v>39</v>
      </c>
      <c r="I246" s="7">
        <v>79.400000000000006</v>
      </c>
      <c r="J246" s="7">
        <v>3827</v>
      </c>
      <c r="K246" s="7">
        <v>12.57</v>
      </c>
      <c r="L246" s="7">
        <v>1</v>
      </c>
    </row>
    <row r="247" spans="1:13" s="7" customFormat="1" ht="15" customHeight="1" x14ac:dyDescent="0.35">
      <c r="A247" s="79">
        <v>2019</v>
      </c>
      <c r="B247" s="80">
        <v>43537</v>
      </c>
      <c r="C247" s="72">
        <v>0.875</v>
      </c>
      <c r="D247" s="74" t="s">
        <v>265</v>
      </c>
      <c r="E247" s="72" t="s">
        <v>270</v>
      </c>
      <c r="F247" s="79" t="s">
        <v>93</v>
      </c>
      <c r="G247" s="59">
        <v>0.88488425925925929</v>
      </c>
      <c r="H247" s="79" t="s">
        <v>39</v>
      </c>
      <c r="I247" s="7">
        <v>69.7</v>
      </c>
      <c r="J247" s="7">
        <v>2475</v>
      </c>
      <c r="K247" s="7">
        <v>9.75</v>
      </c>
      <c r="L247" s="7">
        <v>1</v>
      </c>
    </row>
    <row r="248" spans="1:13" s="7" customFormat="1" ht="15" customHeight="1" x14ac:dyDescent="0.35">
      <c r="A248" s="79">
        <v>2019</v>
      </c>
      <c r="B248" s="80">
        <v>43537</v>
      </c>
      <c r="C248" s="72">
        <v>0.91666666666666696</v>
      </c>
      <c r="D248" s="74" t="s">
        <v>265</v>
      </c>
      <c r="E248" s="72" t="s">
        <v>270</v>
      </c>
      <c r="F248" s="79" t="s">
        <v>93</v>
      </c>
      <c r="G248" s="59">
        <v>0.91741898148148149</v>
      </c>
      <c r="H248" s="79" t="s">
        <v>39</v>
      </c>
      <c r="I248" s="7">
        <v>79.8</v>
      </c>
      <c r="J248" s="7">
        <v>187</v>
      </c>
      <c r="K248" s="7">
        <v>9.75</v>
      </c>
      <c r="L248" s="7">
        <v>1</v>
      </c>
    </row>
    <row r="249" spans="1:13" s="7" customFormat="1" ht="15" customHeight="1" x14ac:dyDescent="0.35">
      <c r="A249" s="79">
        <v>2019</v>
      </c>
      <c r="B249" s="80">
        <v>43537</v>
      </c>
      <c r="C249" s="72">
        <v>0.95833333333333404</v>
      </c>
      <c r="D249" s="74" t="s">
        <v>265</v>
      </c>
      <c r="E249" s="72" t="s">
        <v>270</v>
      </c>
      <c r="F249" s="79" t="s">
        <v>93</v>
      </c>
      <c r="G249" s="59" t="s">
        <v>40</v>
      </c>
      <c r="H249" s="79"/>
    </row>
    <row r="250" spans="1:13" s="7" customFormat="1" ht="15" customHeight="1" x14ac:dyDescent="0.35">
      <c r="A250" s="79">
        <v>2019</v>
      </c>
      <c r="B250" s="80">
        <v>43538</v>
      </c>
      <c r="C250" s="72">
        <v>0</v>
      </c>
      <c r="D250" s="74" t="s">
        <v>265</v>
      </c>
      <c r="E250" s="72" t="s">
        <v>270</v>
      </c>
      <c r="F250" s="79" t="s">
        <v>93</v>
      </c>
      <c r="G250" s="59">
        <v>3.6921296296296298E-3</v>
      </c>
      <c r="H250" s="79" t="s">
        <v>39</v>
      </c>
      <c r="I250" s="7">
        <v>70.599999999999994</v>
      </c>
      <c r="J250" s="7">
        <v>926</v>
      </c>
      <c r="K250" s="7">
        <v>10.51</v>
      </c>
      <c r="L250" s="7">
        <v>1</v>
      </c>
    </row>
    <row r="251" spans="1:13" s="7" customFormat="1" ht="15" customHeight="1" x14ac:dyDescent="0.35">
      <c r="A251" s="79">
        <v>2019</v>
      </c>
      <c r="B251" s="80">
        <v>43538</v>
      </c>
      <c r="C251" s="72">
        <v>0</v>
      </c>
      <c r="D251" s="74" t="s">
        <v>265</v>
      </c>
      <c r="E251" s="72" t="s">
        <v>270</v>
      </c>
      <c r="F251" s="79" t="s">
        <v>93</v>
      </c>
      <c r="G251" s="59">
        <v>4.155092592592593E-3</v>
      </c>
      <c r="H251" s="79" t="s">
        <v>38</v>
      </c>
      <c r="I251" s="7">
        <v>102.2</v>
      </c>
      <c r="J251" s="7">
        <v>1047</v>
      </c>
      <c r="K251" s="7">
        <v>10.18</v>
      </c>
      <c r="L251" s="7">
        <v>3</v>
      </c>
      <c r="M251" s="7" t="s">
        <v>49</v>
      </c>
    </row>
    <row r="252" spans="1:13" s="7" customFormat="1" ht="15" customHeight="1" x14ac:dyDescent="0.35">
      <c r="A252" s="79">
        <v>2019</v>
      </c>
      <c r="B252" s="80">
        <v>43538</v>
      </c>
      <c r="C252" s="72">
        <v>0</v>
      </c>
      <c r="D252" s="74" t="s">
        <v>265</v>
      </c>
      <c r="E252" s="72" t="s">
        <v>270</v>
      </c>
      <c r="F252" s="79" t="s">
        <v>93</v>
      </c>
      <c r="G252" s="59">
        <v>1.7037037037037038E-2</v>
      </c>
      <c r="H252" s="79" t="s">
        <v>39</v>
      </c>
      <c r="I252" s="7">
        <v>78.3</v>
      </c>
      <c r="J252" s="7">
        <v>4322</v>
      </c>
      <c r="K252" s="7">
        <v>10.31</v>
      </c>
      <c r="L252" s="7">
        <v>1</v>
      </c>
    </row>
    <row r="253" spans="1:13" s="7" customFormat="1" ht="15" customHeight="1" x14ac:dyDescent="0.35">
      <c r="A253" s="79">
        <v>2019</v>
      </c>
      <c r="B253" s="80">
        <v>43538</v>
      </c>
      <c r="C253" s="72">
        <v>4.1666666666666664E-2</v>
      </c>
      <c r="D253" s="74" t="s">
        <v>265</v>
      </c>
      <c r="E253" s="72" t="s">
        <v>270</v>
      </c>
      <c r="F253" s="79" t="s">
        <v>93</v>
      </c>
      <c r="G253" s="59" t="s">
        <v>40</v>
      </c>
      <c r="H253" s="79"/>
    </row>
    <row r="254" spans="1:13" s="7" customFormat="1" ht="15" customHeight="1" x14ac:dyDescent="0.35">
      <c r="A254" s="79">
        <v>2019</v>
      </c>
      <c r="B254" s="80">
        <v>43538</v>
      </c>
      <c r="C254" s="72">
        <v>8.3333333333333329E-2</v>
      </c>
      <c r="D254" s="74" t="s">
        <v>265</v>
      </c>
      <c r="E254" s="72" t="s">
        <v>270</v>
      </c>
      <c r="F254" s="79" t="s">
        <v>93</v>
      </c>
      <c r="G254" s="59">
        <v>8.9606481481481481E-2</v>
      </c>
      <c r="H254" s="79" t="s">
        <v>38</v>
      </c>
      <c r="I254" s="7">
        <v>94.7</v>
      </c>
      <c r="J254" s="7">
        <v>1574</v>
      </c>
      <c r="K254" s="7">
        <v>10.79</v>
      </c>
      <c r="L254" s="7">
        <v>3</v>
      </c>
      <c r="M254" s="7" t="s">
        <v>50</v>
      </c>
    </row>
    <row r="255" spans="1:13" s="7" customFormat="1" ht="15" customHeight="1" x14ac:dyDescent="0.35">
      <c r="A255" s="79">
        <v>2019</v>
      </c>
      <c r="B255" s="80">
        <v>43538</v>
      </c>
      <c r="C255" s="72">
        <v>8.3333333333333329E-2</v>
      </c>
      <c r="D255" s="74" t="s">
        <v>265</v>
      </c>
      <c r="E255" s="72" t="s">
        <v>270</v>
      </c>
      <c r="F255" s="79" t="s">
        <v>93</v>
      </c>
      <c r="G255" s="59">
        <v>0.10255787037037038</v>
      </c>
      <c r="H255" s="79" t="s">
        <v>39</v>
      </c>
      <c r="I255" s="7">
        <v>79.099999999999994</v>
      </c>
      <c r="J255" s="7">
        <v>4863</v>
      </c>
      <c r="K255" s="7">
        <v>13.89</v>
      </c>
      <c r="L255" s="7">
        <v>1</v>
      </c>
    </row>
    <row r="256" spans="1:13" s="7" customFormat="1" ht="15" customHeight="1" x14ac:dyDescent="0.35">
      <c r="A256" s="79">
        <v>2019</v>
      </c>
      <c r="B256" s="80">
        <v>43538</v>
      </c>
      <c r="C256" s="72">
        <v>0.125</v>
      </c>
      <c r="D256" s="74" t="s">
        <v>265</v>
      </c>
      <c r="E256" s="72" t="s">
        <v>270</v>
      </c>
      <c r="F256" s="79" t="s">
        <v>93</v>
      </c>
      <c r="G256" s="59">
        <v>0.13275462962962961</v>
      </c>
      <c r="H256" s="79" t="s">
        <v>39</v>
      </c>
      <c r="I256" s="7">
        <v>81.400000000000006</v>
      </c>
      <c r="J256" s="7">
        <v>1954</v>
      </c>
      <c r="K256" s="7">
        <v>6.57</v>
      </c>
      <c r="L256" s="7">
        <v>1</v>
      </c>
    </row>
    <row r="257" spans="1:13" s="7" customFormat="1" ht="15" customHeight="1" x14ac:dyDescent="0.35">
      <c r="A257" s="79">
        <v>2019</v>
      </c>
      <c r="B257" s="80">
        <v>43538</v>
      </c>
      <c r="C257" s="72">
        <v>0.125</v>
      </c>
      <c r="D257" s="74" t="s">
        <v>265</v>
      </c>
      <c r="E257" s="72" t="s">
        <v>270</v>
      </c>
      <c r="F257" s="79" t="s">
        <v>93</v>
      </c>
      <c r="G257" s="59">
        <v>0.14395833333333333</v>
      </c>
      <c r="H257" s="79" t="s">
        <v>39</v>
      </c>
      <c r="I257" s="7">
        <v>70.5</v>
      </c>
      <c r="J257" s="7">
        <v>4791</v>
      </c>
      <c r="K257" s="7">
        <v>7.13</v>
      </c>
      <c r="L257" s="7">
        <v>1</v>
      </c>
    </row>
    <row r="258" spans="1:13" s="7" customFormat="1" ht="15" customHeight="1" x14ac:dyDescent="0.35">
      <c r="A258" s="79">
        <v>2019</v>
      </c>
      <c r="B258" s="80">
        <v>43538</v>
      </c>
      <c r="C258" s="72">
        <v>0.16666666666666699</v>
      </c>
      <c r="D258" s="74" t="s">
        <v>265</v>
      </c>
      <c r="E258" s="72" t="s">
        <v>270</v>
      </c>
      <c r="F258" s="79" t="s">
        <v>93</v>
      </c>
      <c r="G258" s="59" t="s">
        <v>40</v>
      </c>
      <c r="H258" s="79"/>
    </row>
    <row r="259" spans="1:13" s="7" customFormat="1" ht="15" customHeight="1" x14ac:dyDescent="0.35">
      <c r="A259" s="79">
        <v>2019</v>
      </c>
      <c r="B259" s="80">
        <v>43538</v>
      </c>
      <c r="C259" s="72">
        <v>0.20833333333333401</v>
      </c>
      <c r="D259" s="74" t="s">
        <v>265</v>
      </c>
      <c r="E259" s="72" t="s">
        <v>270</v>
      </c>
      <c r="F259" s="79" t="s">
        <v>93</v>
      </c>
      <c r="G259" s="59" t="s">
        <v>40</v>
      </c>
      <c r="H259" s="79"/>
    </row>
    <row r="260" spans="1:13" s="7" customFormat="1" ht="15" customHeight="1" x14ac:dyDescent="0.35">
      <c r="A260" s="79">
        <v>2019</v>
      </c>
      <c r="B260" s="80">
        <v>43538</v>
      </c>
      <c r="C260" s="72">
        <v>0.25</v>
      </c>
      <c r="D260" s="74" t="s">
        <v>265</v>
      </c>
      <c r="E260" s="72" t="s">
        <v>270</v>
      </c>
      <c r="F260" s="79" t="s">
        <v>93</v>
      </c>
      <c r="G260" s="59" t="s">
        <v>40</v>
      </c>
      <c r="H260" s="79"/>
    </row>
    <row r="261" spans="1:13" s="7" customFormat="1" ht="15" customHeight="1" x14ac:dyDescent="0.35">
      <c r="A261" s="79">
        <v>2019</v>
      </c>
      <c r="B261" s="80">
        <v>43538</v>
      </c>
      <c r="C261" s="72">
        <v>0.29166666666666702</v>
      </c>
      <c r="D261" s="74" t="s">
        <v>265</v>
      </c>
      <c r="E261" s="72" t="s">
        <v>270</v>
      </c>
      <c r="F261" s="79" t="s">
        <v>93</v>
      </c>
      <c r="G261" s="59" t="s">
        <v>40</v>
      </c>
      <c r="H261" s="79"/>
    </row>
    <row r="262" spans="1:13" s="7" customFormat="1" ht="15" customHeight="1" x14ac:dyDescent="0.35">
      <c r="A262" s="79">
        <v>2019</v>
      </c>
      <c r="B262" s="80">
        <v>43538</v>
      </c>
      <c r="C262" s="72">
        <v>0.33333333333333398</v>
      </c>
      <c r="D262" s="74" t="s">
        <v>265</v>
      </c>
      <c r="E262" s="72" t="s">
        <v>270</v>
      </c>
      <c r="F262" s="79" t="s">
        <v>93</v>
      </c>
      <c r="G262" s="59" t="s">
        <v>40</v>
      </c>
      <c r="H262" s="79"/>
    </row>
    <row r="263" spans="1:13" s="7" customFormat="1" ht="15" customHeight="1" x14ac:dyDescent="0.35">
      <c r="A263" s="79">
        <v>2019</v>
      </c>
      <c r="B263" s="80">
        <v>43538</v>
      </c>
      <c r="C263" s="72">
        <v>0.375</v>
      </c>
      <c r="D263" s="74" t="s">
        <v>265</v>
      </c>
      <c r="E263" s="72" t="s">
        <v>270</v>
      </c>
      <c r="F263" s="79" t="s">
        <v>93</v>
      </c>
      <c r="G263" s="59" t="s">
        <v>40</v>
      </c>
      <c r="H263" s="79"/>
    </row>
    <row r="264" spans="1:13" s="7" customFormat="1" ht="15" customHeight="1" x14ac:dyDescent="0.35">
      <c r="A264" s="79">
        <v>2019</v>
      </c>
      <c r="B264" s="80">
        <v>43538</v>
      </c>
      <c r="C264" s="72">
        <v>0.41666666666666702</v>
      </c>
      <c r="D264" s="74" t="s">
        <v>265</v>
      </c>
      <c r="E264" s="72" t="s">
        <v>270</v>
      </c>
      <c r="F264" s="79" t="s">
        <v>93</v>
      </c>
      <c r="G264" s="59" t="s">
        <v>40</v>
      </c>
      <c r="H264" s="79"/>
    </row>
    <row r="265" spans="1:13" s="7" customFormat="1" ht="15" customHeight="1" x14ac:dyDescent="0.35">
      <c r="A265" s="79">
        <v>2019</v>
      </c>
      <c r="B265" s="85">
        <v>43538</v>
      </c>
      <c r="C265" s="72">
        <v>0.45833333333333398</v>
      </c>
      <c r="D265" s="75" t="s">
        <v>264</v>
      </c>
      <c r="E265" s="75" t="s">
        <v>282</v>
      </c>
      <c r="F265" s="79" t="s">
        <v>93</v>
      </c>
      <c r="G265" s="73" t="s">
        <v>40</v>
      </c>
      <c r="H265" s="79"/>
      <c r="M265" s="48" t="s">
        <v>284</v>
      </c>
    </row>
    <row r="266" spans="1:13" s="7" customFormat="1" ht="15" customHeight="1" x14ac:dyDescent="0.35">
      <c r="A266" s="79">
        <v>2019</v>
      </c>
      <c r="B266" s="80">
        <v>43538</v>
      </c>
      <c r="C266" s="72">
        <v>0.5</v>
      </c>
      <c r="D266" s="72" t="s">
        <v>265</v>
      </c>
      <c r="E266" s="72" t="s">
        <v>270</v>
      </c>
      <c r="F266" s="79" t="s">
        <v>93</v>
      </c>
      <c r="G266" s="59" t="s">
        <v>40</v>
      </c>
      <c r="H266" s="79"/>
    </row>
    <row r="267" spans="1:13" s="7" customFormat="1" ht="15" customHeight="1" x14ac:dyDescent="0.35">
      <c r="A267" s="79">
        <v>2019</v>
      </c>
      <c r="B267" s="80">
        <v>43538</v>
      </c>
      <c r="C267" s="72">
        <v>0.54166666666666696</v>
      </c>
      <c r="D267" s="72" t="s">
        <v>265</v>
      </c>
      <c r="E267" s="72" t="s">
        <v>270</v>
      </c>
      <c r="F267" s="79" t="s">
        <v>93</v>
      </c>
      <c r="G267" s="59" t="s">
        <v>40</v>
      </c>
      <c r="H267" s="79"/>
    </row>
    <row r="268" spans="1:13" s="7" customFormat="1" ht="15" customHeight="1" x14ac:dyDescent="0.35">
      <c r="A268" s="79">
        <v>2019</v>
      </c>
      <c r="B268" s="80">
        <v>43538</v>
      </c>
      <c r="C268" s="72">
        <v>0.58333333333333404</v>
      </c>
      <c r="D268" s="72" t="s">
        <v>265</v>
      </c>
      <c r="E268" s="72" t="s">
        <v>270</v>
      </c>
      <c r="F268" s="79" t="s">
        <v>93</v>
      </c>
      <c r="G268" s="59" t="s">
        <v>40</v>
      </c>
      <c r="H268" s="79"/>
    </row>
    <row r="269" spans="1:13" s="7" customFormat="1" ht="15" customHeight="1" x14ac:dyDescent="0.35">
      <c r="A269" s="79">
        <v>2019</v>
      </c>
      <c r="B269" s="80">
        <v>43538</v>
      </c>
      <c r="C269" s="72">
        <v>0.625</v>
      </c>
      <c r="D269" s="72" t="s">
        <v>265</v>
      </c>
      <c r="E269" s="72" t="s">
        <v>270</v>
      </c>
      <c r="F269" s="79" t="s">
        <v>93</v>
      </c>
      <c r="G269" s="59">
        <v>0.62988425925925928</v>
      </c>
      <c r="H269" s="79" t="s">
        <v>39</v>
      </c>
      <c r="I269" s="7">
        <v>75.3</v>
      </c>
      <c r="J269" s="7">
        <v>1208</v>
      </c>
      <c r="K269" s="7">
        <v>6.51</v>
      </c>
      <c r="L269" s="7">
        <v>1</v>
      </c>
    </row>
    <row r="270" spans="1:13" s="7" customFormat="1" ht="15" customHeight="1" x14ac:dyDescent="0.35">
      <c r="A270" s="79">
        <v>2019</v>
      </c>
      <c r="B270" s="80">
        <v>43538</v>
      </c>
      <c r="C270" s="72">
        <v>0.625</v>
      </c>
      <c r="D270" s="72" t="s">
        <v>265</v>
      </c>
      <c r="E270" s="72" t="s">
        <v>270</v>
      </c>
      <c r="F270" s="79" t="s">
        <v>93</v>
      </c>
      <c r="G270" s="59">
        <v>0.62993055555555555</v>
      </c>
      <c r="H270" s="79" t="s">
        <v>39</v>
      </c>
      <c r="I270" s="7">
        <v>70.099999999999994</v>
      </c>
      <c r="J270" s="7">
        <v>1217</v>
      </c>
      <c r="K270" s="7">
        <v>6.46</v>
      </c>
      <c r="L270" s="7">
        <v>1</v>
      </c>
    </row>
    <row r="271" spans="1:13" s="7" customFormat="1" ht="15" customHeight="1" x14ac:dyDescent="0.35">
      <c r="A271" s="79">
        <v>2019</v>
      </c>
      <c r="B271" s="80">
        <v>43538</v>
      </c>
      <c r="C271" s="72">
        <v>0.66666666666666696</v>
      </c>
      <c r="D271" s="72" t="s">
        <v>265</v>
      </c>
      <c r="E271" s="72" t="s">
        <v>270</v>
      </c>
      <c r="F271" s="79" t="s">
        <v>93</v>
      </c>
      <c r="G271" s="59">
        <v>0.67533564814814817</v>
      </c>
      <c r="H271" s="79" t="s">
        <v>38</v>
      </c>
      <c r="I271" s="7">
        <v>77.3</v>
      </c>
      <c r="J271" s="7">
        <v>2130</v>
      </c>
      <c r="K271" s="7">
        <v>8.4</v>
      </c>
      <c r="L271" s="7">
        <v>1</v>
      </c>
    </row>
    <row r="272" spans="1:13" s="7" customFormat="1" ht="15" customHeight="1" x14ac:dyDescent="0.35">
      <c r="A272" s="79">
        <v>2019</v>
      </c>
      <c r="B272" s="80">
        <v>43538</v>
      </c>
      <c r="C272" s="72">
        <v>0.66666666666666696</v>
      </c>
      <c r="D272" s="72" t="s">
        <v>265</v>
      </c>
      <c r="E272" s="72" t="s">
        <v>270</v>
      </c>
      <c r="F272" s="79" t="s">
        <v>93</v>
      </c>
      <c r="G272" s="59">
        <v>0.67533564814814817</v>
      </c>
      <c r="H272" s="79" t="s">
        <v>38</v>
      </c>
      <c r="I272" s="7">
        <v>73.8</v>
      </c>
      <c r="J272" s="7">
        <v>2130</v>
      </c>
      <c r="K272" s="7">
        <v>7.41</v>
      </c>
      <c r="L272" s="7">
        <v>1</v>
      </c>
    </row>
    <row r="273" spans="1:12" s="7" customFormat="1" ht="15" customHeight="1" x14ac:dyDescent="0.35">
      <c r="A273" s="79">
        <v>2019</v>
      </c>
      <c r="B273" s="80">
        <v>43538</v>
      </c>
      <c r="C273" s="72">
        <v>0.66666666666666696</v>
      </c>
      <c r="D273" s="72" t="s">
        <v>265</v>
      </c>
      <c r="E273" s="72" t="s">
        <v>270</v>
      </c>
      <c r="F273" s="79" t="s">
        <v>93</v>
      </c>
      <c r="G273" s="59">
        <v>0.67533564814814817</v>
      </c>
      <c r="H273" s="79" t="s">
        <v>38</v>
      </c>
      <c r="I273" s="7">
        <v>71.8</v>
      </c>
      <c r="J273" s="7">
        <v>2130</v>
      </c>
      <c r="K273" s="7">
        <v>7.79</v>
      </c>
      <c r="L273" s="7">
        <v>1</v>
      </c>
    </row>
    <row r="274" spans="1:12" s="7" customFormat="1" ht="15" customHeight="1" x14ac:dyDescent="0.35">
      <c r="A274" s="79">
        <v>2019</v>
      </c>
      <c r="B274" s="80">
        <v>43538</v>
      </c>
      <c r="C274" s="72">
        <v>0.66666666666666696</v>
      </c>
      <c r="D274" s="72" t="s">
        <v>265</v>
      </c>
      <c r="E274" s="72" t="s">
        <v>270</v>
      </c>
      <c r="F274" s="79" t="s">
        <v>93</v>
      </c>
      <c r="G274" s="59">
        <v>0.67533564814814795</v>
      </c>
      <c r="H274" s="79" t="s">
        <v>38</v>
      </c>
      <c r="I274" s="7">
        <v>61.1</v>
      </c>
      <c r="J274" s="7">
        <v>2130</v>
      </c>
      <c r="K274" s="7">
        <v>8.25</v>
      </c>
      <c r="L274" s="7">
        <v>1</v>
      </c>
    </row>
    <row r="275" spans="1:12" s="7" customFormat="1" ht="15" customHeight="1" x14ac:dyDescent="0.35">
      <c r="A275" s="79">
        <v>2019</v>
      </c>
      <c r="B275" s="80">
        <v>43538</v>
      </c>
      <c r="C275" s="72">
        <v>0.70833333333333404</v>
      </c>
      <c r="D275" s="72" t="s">
        <v>265</v>
      </c>
      <c r="E275" s="72" t="s">
        <v>270</v>
      </c>
      <c r="F275" s="79" t="s">
        <v>93</v>
      </c>
      <c r="G275" s="59" t="s">
        <v>40</v>
      </c>
      <c r="H275" s="79"/>
    </row>
    <row r="276" spans="1:12" s="7" customFormat="1" ht="15" customHeight="1" x14ac:dyDescent="0.35">
      <c r="A276" s="79">
        <v>2019</v>
      </c>
      <c r="B276" s="80">
        <v>43538</v>
      </c>
      <c r="C276" s="72">
        <v>0.75</v>
      </c>
      <c r="D276" s="72" t="s">
        <v>265</v>
      </c>
      <c r="E276" s="72" t="s">
        <v>270</v>
      </c>
      <c r="F276" s="79" t="s">
        <v>93</v>
      </c>
      <c r="G276" s="59" t="s">
        <v>40</v>
      </c>
      <c r="H276" s="79"/>
    </row>
    <row r="277" spans="1:12" s="7" customFormat="1" ht="15" customHeight="1" x14ac:dyDescent="0.35">
      <c r="A277" s="79">
        <v>2019</v>
      </c>
      <c r="B277" s="80">
        <v>43538</v>
      </c>
      <c r="C277" s="72">
        <v>0.79166666666666696</v>
      </c>
      <c r="D277" s="72" t="s">
        <v>265</v>
      </c>
      <c r="E277" s="72" t="s">
        <v>270</v>
      </c>
      <c r="F277" s="79" t="s">
        <v>93</v>
      </c>
      <c r="G277" s="59" t="s">
        <v>40</v>
      </c>
      <c r="H277" s="79"/>
    </row>
    <row r="278" spans="1:12" s="7" customFormat="1" ht="15" customHeight="1" x14ac:dyDescent="0.35">
      <c r="A278" s="79">
        <v>2019</v>
      </c>
      <c r="B278" s="80">
        <v>43538</v>
      </c>
      <c r="C278" s="72">
        <v>0.83333333333333404</v>
      </c>
      <c r="D278" s="72" t="s">
        <v>265</v>
      </c>
      <c r="E278" s="72" t="s">
        <v>270</v>
      </c>
      <c r="F278" s="79" t="s">
        <v>93</v>
      </c>
      <c r="G278" s="59">
        <v>0.83461805555555557</v>
      </c>
      <c r="H278" s="79" t="s">
        <v>39</v>
      </c>
      <c r="I278" s="7">
        <v>76.7</v>
      </c>
      <c r="J278" s="7">
        <v>320</v>
      </c>
      <c r="K278" s="7">
        <v>10.9</v>
      </c>
      <c r="L278" s="7">
        <v>1</v>
      </c>
    </row>
    <row r="279" spans="1:12" s="7" customFormat="1" ht="15" customHeight="1" x14ac:dyDescent="0.35">
      <c r="A279" s="79">
        <v>2019</v>
      </c>
      <c r="B279" s="80">
        <v>43538</v>
      </c>
      <c r="C279" s="72">
        <v>0.83333333333333404</v>
      </c>
      <c r="D279" s="72" t="s">
        <v>265</v>
      </c>
      <c r="E279" s="72" t="s">
        <v>270</v>
      </c>
      <c r="F279" s="79" t="s">
        <v>93</v>
      </c>
      <c r="G279" s="59">
        <v>0.83453703703703708</v>
      </c>
      <c r="H279" s="79" t="s">
        <v>39</v>
      </c>
      <c r="I279" s="7">
        <v>69.7</v>
      </c>
      <c r="J279" s="7">
        <v>300</v>
      </c>
      <c r="K279" s="7">
        <v>10.79</v>
      </c>
      <c r="L279" s="7">
        <v>1</v>
      </c>
    </row>
    <row r="280" spans="1:12" s="7" customFormat="1" ht="15" customHeight="1" x14ac:dyDescent="0.35">
      <c r="A280" s="79">
        <v>2019</v>
      </c>
      <c r="B280" s="80">
        <v>43538</v>
      </c>
      <c r="C280" s="72">
        <v>0.83333333333333404</v>
      </c>
      <c r="D280" s="72" t="s">
        <v>265</v>
      </c>
      <c r="E280" s="72" t="s">
        <v>270</v>
      </c>
      <c r="F280" s="79" t="s">
        <v>93</v>
      </c>
      <c r="G280" s="59">
        <v>0.83462962962962972</v>
      </c>
      <c r="H280" s="79" t="s">
        <v>39</v>
      </c>
      <c r="I280" s="7">
        <v>75.5</v>
      </c>
      <c r="J280" s="7">
        <v>323</v>
      </c>
      <c r="K280" s="7">
        <v>11.66</v>
      </c>
      <c r="L280" s="7">
        <v>1</v>
      </c>
    </row>
    <row r="281" spans="1:12" s="7" customFormat="1" ht="15" customHeight="1" x14ac:dyDescent="0.35">
      <c r="A281" s="79">
        <v>2019</v>
      </c>
      <c r="B281" s="80">
        <v>43538</v>
      </c>
      <c r="C281" s="72">
        <v>0.83333333333333404</v>
      </c>
      <c r="D281" s="72" t="s">
        <v>265</v>
      </c>
      <c r="E281" s="72" t="s">
        <v>270</v>
      </c>
      <c r="F281" s="79" t="s">
        <v>93</v>
      </c>
      <c r="G281" s="59">
        <v>0.8405555555555555</v>
      </c>
      <c r="H281" s="79" t="s">
        <v>39</v>
      </c>
      <c r="I281" s="7">
        <v>68.400000000000006</v>
      </c>
      <c r="J281" s="7">
        <v>1756</v>
      </c>
      <c r="K281" s="7">
        <v>15.58</v>
      </c>
      <c r="L281" s="7">
        <v>1</v>
      </c>
    </row>
    <row r="282" spans="1:12" s="7" customFormat="1" ht="15" customHeight="1" x14ac:dyDescent="0.35">
      <c r="A282" s="79">
        <v>2019</v>
      </c>
      <c r="B282" s="80">
        <v>43538</v>
      </c>
      <c r="C282" s="72">
        <v>0.83333333333333404</v>
      </c>
      <c r="D282" s="72" t="s">
        <v>265</v>
      </c>
      <c r="E282" s="72" t="s">
        <v>270</v>
      </c>
      <c r="F282" s="79" t="s">
        <v>93</v>
      </c>
      <c r="G282" s="59">
        <v>0.8401967592592593</v>
      </c>
      <c r="H282" s="79" t="s">
        <v>39</v>
      </c>
      <c r="I282" s="7">
        <v>85.8</v>
      </c>
      <c r="J282" s="7">
        <v>1667</v>
      </c>
      <c r="K282" s="7">
        <v>7.87</v>
      </c>
      <c r="L282" s="7">
        <v>1</v>
      </c>
    </row>
    <row r="283" spans="1:12" s="7" customFormat="1" ht="15" customHeight="1" x14ac:dyDescent="0.35">
      <c r="A283" s="79">
        <v>2019</v>
      </c>
      <c r="B283" s="80">
        <v>43538</v>
      </c>
      <c r="C283" s="72">
        <v>0.83333333333333404</v>
      </c>
      <c r="D283" s="72" t="s">
        <v>265</v>
      </c>
      <c r="E283" s="72" t="s">
        <v>270</v>
      </c>
      <c r="F283" s="79" t="s">
        <v>93</v>
      </c>
      <c r="G283" s="59">
        <v>0.84023148148148152</v>
      </c>
      <c r="H283" s="79" t="s">
        <v>39</v>
      </c>
      <c r="I283" s="7">
        <v>72.2</v>
      </c>
      <c r="J283" s="7">
        <v>1677</v>
      </c>
      <c r="K283" s="7">
        <v>8.44</v>
      </c>
      <c r="L283" s="17">
        <v>1</v>
      </c>
    </row>
    <row r="284" spans="1:12" s="7" customFormat="1" ht="15" customHeight="1" x14ac:dyDescent="0.35">
      <c r="A284" s="79">
        <v>2019</v>
      </c>
      <c r="B284" s="80">
        <v>43538</v>
      </c>
      <c r="C284" s="72">
        <v>0.83333333333333404</v>
      </c>
      <c r="D284" s="72" t="s">
        <v>265</v>
      </c>
      <c r="E284" s="72" t="s">
        <v>270</v>
      </c>
      <c r="F284" s="79" t="s">
        <v>93</v>
      </c>
      <c r="G284" s="59">
        <v>0.8402546296296296</v>
      </c>
      <c r="H284" s="79" t="s">
        <v>39</v>
      </c>
      <c r="I284" s="7">
        <v>75.5</v>
      </c>
      <c r="J284" s="7">
        <v>1683</v>
      </c>
      <c r="K284" s="7">
        <v>8.17</v>
      </c>
      <c r="L284" s="7">
        <v>1</v>
      </c>
    </row>
    <row r="285" spans="1:12" s="7" customFormat="1" ht="15" customHeight="1" x14ac:dyDescent="0.35">
      <c r="A285" s="79">
        <v>2019</v>
      </c>
      <c r="B285" s="80">
        <v>43538</v>
      </c>
      <c r="C285" s="72">
        <v>0.83333333333333404</v>
      </c>
      <c r="D285" s="72" t="s">
        <v>265</v>
      </c>
      <c r="E285" s="72" t="s">
        <v>270</v>
      </c>
      <c r="F285" s="79" t="s">
        <v>93</v>
      </c>
      <c r="G285" s="59">
        <v>0.84468750000000004</v>
      </c>
      <c r="H285" s="79" t="s">
        <v>38</v>
      </c>
      <c r="I285" s="7">
        <v>59.6</v>
      </c>
      <c r="J285" s="7">
        <v>2760</v>
      </c>
      <c r="K285" s="7">
        <v>15.21</v>
      </c>
      <c r="L285" s="7">
        <v>1</v>
      </c>
    </row>
    <row r="286" spans="1:12" s="7" customFormat="1" ht="15" customHeight="1" x14ac:dyDescent="0.35">
      <c r="A286" s="79">
        <v>2019</v>
      </c>
      <c r="B286" s="80">
        <v>43538</v>
      </c>
      <c r="C286" s="72">
        <v>0.83333333333333404</v>
      </c>
      <c r="D286" s="72" t="s">
        <v>265</v>
      </c>
      <c r="E286" s="72" t="s">
        <v>270</v>
      </c>
      <c r="F286" s="79" t="s">
        <v>93</v>
      </c>
      <c r="G286" s="59">
        <v>0.8522453703703704</v>
      </c>
      <c r="H286" s="79" t="s">
        <v>38</v>
      </c>
      <c r="I286" s="7">
        <v>65.400000000000006</v>
      </c>
      <c r="J286" s="7">
        <v>4609</v>
      </c>
      <c r="K286" s="7">
        <v>9.5299999999999994</v>
      </c>
      <c r="L286" s="7">
        <v>1</v>
      </c>
    </row>
    <row r="287" spans="1:12" s="7" customFormat="1" ht="15" customHeight="1" x14ac:dyDescent="0.35">
      <c r="A287" s="79">
        <v>2019</v>
      </c>
      <c r="B287" s="80">
        <v>43538</v>
      </c>
      <c r="C287" s="72">
        <v>0.875</v>
      </c>
      <c r="D287" s="72" t="s">
        <v>265</v>
      </c>
      <c r="E287" s="72" t="s">
        <v>270</v>
      </c>
      <c r="F287" s="79" t="s">
        <v>93</v>
      </c>
      <c r="G287" s="59" t="s">
        <v>40</v>
      </c>
      <c r="H287" s="79"/>
    </row>
    <row r="288" spans="1:12" s="7" customFormat="1" ht="15" customHeight="1" x14ac:dyDescent="0.35">
      <c r="A288" s="79">
        <v>2019</v>
      </c>
      <c r="B288" s="80">
        <v>43538</v>
      </c>
      <c r="C288" s="72">
        <v>0.91666666666666696</v>
      </c>
      <c r="D288" s="72" t="s">
        <v>265</v>
      </c>
      <c r="E288" s="72" t="s">
        <v>270</v>
      </c>
      <c r="F288" s="79" t="s">
        <v>93</v>
      </c>
      <c r="G288" s="59" t="s">
        <v>40</v>
      </c>
      <c r="H288" s="79"/>
    </row>
    <row r="289" spans="1:12" s="7" customFormat="1" ht="15" customHeight="1" x14ac:dyDescent="0.35">
      <c r="A289" s="79">
        <v>2019</v>
      </c>
      <c r="B289" s="80">
        <v>43538</v>
      </c>
      <c r="C289" s="72">
        <v>0.95833333333333404</v>
      </c>
      <c r="D289" s="72" t="s">
        <v>265</v>
      </c>
      <c r="E289" s="72" t="s">
        <v>270</v>
      </c>
      <c r="F289" s="79" t="s">
        <v>93</v>
      </c>
      <c r="G289" s="59">
        <v>0.96129629629629632</v>
      </c>
      <c r="H289" s="79" t="s">
        <v>39</v>
      </c>
      <c r="I289" s="7">
        <v>79.400000000000006</v>
      </c>
      <c r="J289" s="7">
        <v>726</v>
      </c>
      <c r="K289" s="7">
        <v>9.83</v>
      </c>
      <c r="L289" s="7">
        <v>1</v>
      </c>
    </row>
    <row r="290" spans="1:12" s="7" customFormat="1" ht="15" customHeight="1" x14ac:dyDescent="0.35">
      <c r="A290" s="79">
        <v>2019</v>
      </c>
      <c r="B290" s="80">
        <v>43538</v>
      </c>
      <c r="C290" s="72">
        <v>0.95833333333333404</v>
      </c>
      <c r="D290" s="72" t="s">
        <v>265</v>
      </c>
      <c r="E290" s="72" t="s">
        <v>270</v>
      </c>
      <c r="F290" s="79" t="s">
        <v>93</v>
      </c>
      <c r="G290" s="59">
        <v>0.97695601851851854</v>
      </c>
      <c r="H290" s="79" t="s">
        <v>38</v>
      </c>
      <c r="I290" s="7">
        <v>77</v>
      </c>
      <c r="J290" s="7">
        <v>4562</v>
      </c>
      <c r="K290" s="7">
        <v>15.03</v>
      </c>
      <c r="L290" s="7">
        <v>1</v>
      </c>
    </row>
    <row r="291" spans="1:12" s="7" customFormat="1" ht="15" customHeight="1" x14ac:dyDescent="0.35">
      <c r="A291" s="79">
        <v>2019</v>
      </c>
      <c r="B291" s="80">
        <v>43539</v>
      </c>
      <c r="C291" s="72">
        <v>0</v>
      </c>
      <c r="D291" s="72" t="s">
        <v>265</v>
      </c>
      <c r="E291" s="72" t="s">
        <v>270</v>
      </c>
      <c r="F291" s="79" t="s">
        <v>93</v>
      </c>
      <c r="G291" s="59">
        <v>1.1157407407407408E-2</v>
      </c>
      <c r="H291" s="79" t="s">
        <v>39</v>
      </c>
      <c r="I291" s="7">
        <v>72.8</v>
      </c>
      <c r="J291" s="7">
        <v>2733</v>
      </c>
      <c r="K291" s="7">
        <v>7.68</v>
      </c>
      <c r="L291" s="7">
        <v>1</v>
      </c>
    </row>
    <row r="292" spans="1:12" s="7" customFormat="1" ht="15" customHeight="1" x14ac:dyDescent="0.35">
      <c r="A292" s="79">
        <v>2019</v>
      </c>
      <c r="B292" s="80">
        <v>43539</v>
      </c>
      <c r="C292" s="72">
        <v>4.1666666666666664E-2</v>
      </c>
      <c r="D292" s="72" t="s">
        <v>265</v>
      </c>
      <c r="E292" s="72" t="s">
        <v>270</v>
      </c>
      <c r="F292" s="79" t="s">
        <v>93</v>
      </c>
      <c r="G292" s="59" t="s">
        <v>40</v>
      </c>
      <c r="H292" s="79"/>
    </row>
    <row r="293" spans="1:12" s="7" customFormat="1" ht="15" customHeight="1" x14ac:dyDescent="0.35">
      <c r="A293" s="79">
        <v>2019</v>
      </c>
      <c r="B293" s="80">
        <v>43539</v>
      </c>
      <c r="C293" s="72">
        <v>8.3333333333333329E-2</v>
      </c>
      <c r="D293" s="72" t="s">
        <v>265</v>
      </c>
      <c r="E293" s="72" t="s">
        <v>270</v>
      </c>
      <c r="F293" s="79" t="s">
        <v>93</v>
      </c>
      <c r="G293" s="59">
        <v>0.10009259259259258</v>
      </c>
      <c r="H293" s="79" t="s">
        <v>39</v>
      </c>
      <c r="I293" s="7">
        <v>69.900000000000006</v>
      </c>
      <c r="J293" s="7">
        <v>411</v>
      </c>
      <c r="K293" s="7">
        <v>11.44</v>
      </c>
      <c r="L293" s="7">
        <v>1</v>
      </c>
    </row>
    <row r="294" spans="1:12" s="7" customFormat="1" ht="15" customHeight="1" x14ac:dyDescent="0.35">
      <c r="A294" s="79">
        <v>2019</v>
      </c>
      <c r="B294" s="80">
        <v>43539</v>
      </c>
      <c r="C294" s="72">
        <v>0.125</v>
      </c>
      <c r="D294" s="72" t="s">
        <v>265</v>
      </c>
      <c r="E294" s="72" t="s">
        <v>270</v>
      </c>
      <c r="F294" s="79" t="s">
        <v>93</v>
      </c>
      <c r="G294" s="59">
        <v>0.12679398148148149</v>
      </c>
      <c r="H294" s="79" t="s">
        <v>39</v>
      </c>
      <c r="I294" s="7">
        <v>74.7</v>
      </c>
      <c r="J294" s="7">
        <v>448</v>
      </c>
      <c r="K294" s="7">
        <v>11.34</v>
      </c>
      <c r="L294" s="7">
        <v>1</v>
      </c>
    </row>
    <row r="295" spans="1:12" s="7" customFormat="1" ht="15" customHeight="1" x14ac:dyDescent="0.35">
      <c r="A295" s="79">
        <v>2019</v>
      </c>
      <c r="B295" s="80">
        <v>43539</v>
      </c>
      <c r="C295" s="72">
        <v>0.125</v>
      </c>
      <c r="D295" s="72" t="s">
        <v>265</v>
      </c>
      <c r="E295" s="72" t="s">
        <v>270</v>
      </c>
      <c r="F295" s="79" t="s">
        <v>93</v>
      </c>
      <c r="G295" s="59">
        <v>0.13887731481481483</v>
      </c>
      <c r="H295" s="79" t="s">
        <v>39</v>
      </c>
      <c r="I295" s="7">
        <v>65.8</v>
      </c>
      <c r="J295" s="7">
        <v>3416</v>
      </c>
      <c r="K295" s="7">
        <v>13.54</v>
      </c>
      <c r="L295" s="7">
        <v>1</v>
      </c>
    </row>
    <row r="296" spans="1:12" s="7" customFormat="1" ht="15" customHeight="1" x14ac:dyDescent="0.35">
      <c r="A296" s="79">
        <v>2019</v>
      </c>
      <c r="B296" s="80">
        <v>43539</v>
      </c>
      <c r="C296" s="72">
        <v>0.125</v>
      </c>
      <c r="D296" s="72" t="s">
        <v>265</v>
      </c>
      <c r="E296" s="72" t="s">
        <v>270</v>
      </c>
      <c r="F296" s="79" t="s">
        <v>93</v>
      </c>
      <c r="G296" s="59">
        <v>0.14243055555555556</v>
      </c>
      <c r="H296" s="79" t="s">
        <v>38</v>
      </c>
      <c r="I296" s="7">
        <v>68.400000000000006</v>
      </c>
      <c r="J296" s="7">
        <v>4281</v>
      </c>
      <c r="K296" s="7">
        <v>16.71</v>
      </c>
      <c r="L296" s="7">
        <v>1</v>
      </c>
    </row>
    <row r="297" spans="1:12" s="7" customFormat="1" ht="15" customHeight="1" x14ac:dyDescent="0.35">
      <c r="A297" s="79">
        <v>2019</v>
      </c>
      <c r="B297" s="80">
        <v>43539</v>
      </c>
      <c r="C297" s="72">
        <v>0.16666666666666699</v>
      </c>
      <c r="D297" s="72" t="s">
        <v>265</v>
      </c>
      <c r="E297" s="72" t="s">
        <v>270</v>
      </c>
      <c r="F297" s="79" t="s">
        <v>93</v>
      </c>
      <c r="G297" s="59" t="s">
        <v>40</v>
      </c>
      <c r="H297" s="79"/>
    </row>
    <row r="298" spans="1:12" s="7" customFormat="1" ht="15" customHeight="1" x14ac:dyDescent="0.35">
      <c r="A298" s="79">
        <v>2019</v>
      </c>
      <c r="B298" s="80">
        <v>43539</v>
      </c>
      <c r="C298" s="72">
        <v>0.20833333333333401</v>
      </c>
      <c r="D298" s="72" t="s">
        <v>265</v>
      </c>
      <c r="E298" s="72" t="s">
        <v>270</v>
      </c>
      <c r="F298" s="79" t="s">
        <v>93</v>
      </c>
      <c r="G298" s="59">
        <v>0.22726851851851851</v>
      </c>
      <c r="H298" s="79" t="s">
        <v>39</v>
      </c>
      <c r="I298" s="7">
        <v>69.2</v>
      </c>
      <c r="J298" s="7">
        <v>4640</v>
      </c>
      <c r="K298" s="7">
        <v>6.56</v>
      </c>
      <c r="L298" s="7">
        <v>1</v>
      </c>
    </row>
    <row r="299" spans="1:12" s="7" customFormat="1" ht="15" customHeight="1" x14ac:dyDescent="0.35">
      <c r="A299" s="79">
        <v>2019</v>
      </c>
      <c r="B299" s="80">
        <v>43539</v>
      </c>
      <c r="C299" s="72">
        <v>0.25</v>
      </c>
      <c r="D299" s="72" t="s">
        <v>265</v>
      </c>
      <c r="E299" s="72" t="s">
        <v>270</v>
      </c>
      <c r="F299" s="79" t="s">
        <v>93</v>
      </c>
      <c r="G299" s="59">
        <v>0.27056712962962964</v>
      </c>
      <c r="H299" s="79" t="s">
        <v>39</v>
      </c>
      <c r="I299" s="7">
        <v>70.3</v>
      </c>
      <c r="J299" s="7">
        <v>5044</v>
      </c>
      <c r="K299" s="7">
        <v>9.36</v>
      </c>
      <c r="L299" s="7">
        <v>1</v>
      </c>
    </row>
    <row r="300" spans="1:12" s="7" customFormat="1" ht="15" customHeight="1" x14ac:dyDescent="0.35">
      <c r="A300" s="79">
        <v>2019</v>
      </c>
      <c r="B300" s="80">
        <v>43539</v>
      </c>
      <c r="C300" s="72">
        <v>0.29166666666666702</v>
      </c>
      <c r="D300" s="72" t="s">
        <v>265</v>
      </c>
      <c r="E300" s="72" t="s">
        <v>270</v>
      </c>
      <c r="F300" s="79" t="s">
        <v>93</v>
      </c>
      <c r="G300" s="59" t="s">
        <v>40</v>
      </c>
      <c r="H300" s="79"/>
    </row>
    <row r="301" spans="1:12" s="7" customFormat="1" ht="15" customHeight="1" x14ac:dyDescent="0.35">
      <c r="A301" s="79">
        <v>2019</v>
      </c>
      <c r="B301" s="80">
        <v>43539</v>
      </c>
      <c r="C301" s="72">
        <v>0.33333333333333398</v>
      </c>
      <c r="D301" s="72" t="s">
        <v>265</v>
      </c>
      <c r="E301" s="72" t="s">
        <v>270</v>
      </c>
      <c r="F301" s="79" t="s">
        <v>93</v>
      </c>
      <c r="G301" s="59" t="s">
        <v>40</v>
      </c>
      <c r="H301" s="79"/>
    </row>
    <row r="302" spans="1:12" s="7" customFormat="1" ht="15" customHeight="1" x14ac:dyDescent="0.35">
      <c r="A302" s="79">
        <v>2019</v>
      </c>
      <c r="B302" s="80">
        <v>43539</v>
      </c>
      <c r="C302" s="72">
        <v>0.375</v>
      </c>
      <c r="D302" s="72" t="s">
        <v>265</v>
      </c>
      <c r="E302" s="72" t="s">
        <v>270</v>
      </c>
      <c r="F302" s="79" t="s">
        <v>93</v>
      </c>
      <c r="G302" s="59" t="s">
        <v>40</v>
      </c>
      <c r="H302" s="79"/>
    </row>
    <row r="303" spans="1:12" s="7" customFormat="1" ht="15" customHeight="1" x14ac:dyDescent="0.35">
      <c r="A303" s="79">
        <v>2019</v>
      </c>
      <c r="B303" s="80">
        <v>43539</v>
      </c>
      <c r="C303" s="72">
        <v>0.41666666666666702</v>
      </c>
      <c r="D303" s="72" t="s">
        <v>265</v>
      </c>
      <c r="E303" s="72" t="s">
        <v>270</v>
      </c>
      <c r="F303" s="79" t="s">
        <v>93</v>
      </c>
      <c r="G303" s="59" t="s">
        <v>40</v>
      </c>
      <c r="H303" s="79"/>
    </row>
    <row r="304" spans="1:12" s="7" customFormat="1" ht="15" customHeight="1" x14ac:dyDescent="0.35">
      <c r="A304" s="79">
        <v>2019</v>
      </c>
      <c r="B304" s="80">
        <v>43539</v>
      </c>
      <c r="C304" s="72">
        <v>0.45833333333333398</v>
      </c>
      <c r="D304" s="72" t="s">
        <v>265</v>
      </c>
      <c r="E304" s="72" t="s">
        <v>270</v>
      </c>
      <c r="F304" s="79" t="s">
        <v>93</v>
      </c>
      <c r="G304" s="59" t="s">
        <v>40</v>
      </c>
      <c r="H304" s="79"/>
    </row>
    <row r="305" spans="1:13" s="7" customFormat="1" ht="15" customHeight="1" x14ac:dyDescent="0.35">
      <c r="A305" s="79">
        <v>2019</v>
      </c>
      <c r="B305" s="80">
        <v>43539</v>
      </c>
      <c r="C305" s="72">
        <v>0.5</v>
      </c>
      <c r="D305" s="72" t="s">
        <v>265</v>
      </c>
      <c r="E305" s="72" t="s">
        <v>270</v>
      </c>
      <c r="F305" s="79" t="s">
        <v>93</v>
      </c>
      <c r="G305" s="59" t="s">
        <v>40</v>
      </c>
      <c r="H305" s="79"/>
    </row>
    <row r="306" spans="1:13" s="7" customFormat="1" ht="15" customHeight="1" x14ac:dyDescent="0.35">
      <c r="A306" s="79">
        <v>2019</v>
      </c>
      <c r="B306" s="80">
        <v>43539</v>
      </c>
      <c r="C306" s="72">
        <v>0.54166666666666696</v>
      </c>
      <c r="D306" s="72" t="s">
        <v>265</v>
      </c>
      <c r="E306" s="72" t="s">
        <v>270</v>
      </c>
      <c r="F306" s="79" t="s">
        <v>93</v>
      </c>
      <c r="G306" s="59" t="s">
        <v>40</v>
      </c>
      <c r="H306" s="79"/>
    </row>
    <row r="307" spans="1:13" s="7" customFormat="1" ht="15" customHeight="1" x14ac:dyDescent="0.35">
      <c r="A307" s="79">
        <v>2019</v>
      </c>
      <c r="B307" s="80">
        <v>43539</v>
      </c>
      <c r="C307" s="72">
        <v>0.58333333333333404</v>
      </c>
      <c r="D307" s="72" t="s">
        <v>265</v>
      </c>
      <c r="E307" s="72" t="s">
        <v>270</v>
      </c>
      <c r="F307" s="79" t="s">
        <v>93</v>
      </c>
      <c r="G307" s="59" t="s">
        <v>40</v>
      </c>
      <c r="H307" s="79"/>
    </row>
    <row r="308" spans="1:13" s="7" customFormat="1" ht="15" customHeight="1" x14ac:dyDescent="0.35">
      <c r="A308" s="79">
        <v>2019</v>
      </c>
      <c r="B308" s="80">
        <v>43539</v>
      </c>
      <c r="C308" s="72">
        <v>0.625</v>
      </c>
      <c r="D308" s="72" t="s">
        <v>265</v>
      </c>
      <c r="E308" s="72" t="s">
        <v>270</v>
      </c>
      <c r="F308" s="79" t="s">
        <v>93</v>
      </c>
      <c r="G308" s="59">
        <v>0.63392361111111117</v>
      </c>
      <c r="H308" s="79" t="s">
        <v>39</v>
      </c>
      <c r="I308" s="7">
        <v>77.599999999999994</v>
      </c>
      <c r="J308" s="7">
        <v>2181</v>
      </c>
      <c r="K308" s="7">
        <v>5.01</v>
      </c>
      <c r="L308" s="7">
        <v>1</v>
      </c>
    </row>
    <row r="309" spans="1:13" s="7" customFormat="1" ht="15" customHeight="1" x14ac:dyDescent="0.35">
      <c r="A309" s="79">
        <v>2019</v>
      </c>
      <c r="B309" s="80">
        <v>43539</v>
      </c>
      <c r="C309" s="72">
        <v>0.625</v>
      </c>
      <c r="D309" s="72" t="s">
        <v>265</v>
      </c>
      <c r="E309" s="72" t="s">
        <v>270</v>
      </c>
      <c r="F309" s="79" t="s">
        <v>93</v>
      </c>
      <c r="G309" s="59">
        <v>0.63395833333333329</v>
      </c>
      <c r="H309" s="79" t="s">
        <v>39</v>
      </c>
      <c r="I309" s="7">
        <v>65.3</v>
      </c>
      <c r="J309" s="7">
        <v>2188</v>
      </c>
      <c r="K309" s="7">
        <v>5.08</v>
      </c>
      <c r="L309" s="7">
        <v>1</v>
      </c>
    </row>
    <row r="310" spans="1:13" s="7" customFormat="1" ht="15" customHeight="1" x14ac:dyDescent="0.35">
      <c r="A310" s="79">
        <v>2019</v>
      </c>
      <c r="B310" s="80">
        <v>43539</v>
      </c>
      <c r="C310" s="72">
        <v>0.625</v>
      </c>
      <c r="D310" s="72" t="s">
        <v>265</v>
      </c>
      <c r="E310" s="72" t="s">
        <v>270</v>
      </c>
      <c r="F310" s="79" t="s">
        <v>93</v>
      </c>
      <c r="G310" s="59">
        <v>0.63396990740740744</v>
      </c>
      <c r="H310" s="79" t="s">
        <v>39</v>
      </c>
      <c r="I310" s="7">
        <v>84.4</v>
      </c>
      <c r="J310" s="7">
        <v>2191</v>
      </c>
      <c r="K310" s="7">
        <v>4.6399999999999997</v>
      </c>
      <c r="L310" s="7">
        <v>1</v>
      </c>
    </row>
    <row r="311" spans="1:13" s="7" customFormat="1" ht="15" customHeight="1" x14ac:dyDescent="0.35">
      <c r="A311" s="79">
        <v>2019</v>
      </c>
      <c r="B311" s="80">
        <v>43539</v>
      </c>
      <c r="C311" s="72">
        <v>0.66666666666666696</v>
      </c>
      <c r="D311" s="72" t="s">
        <v>265</v>
      </c>
      <c r="E311" s="72" t="s">
        <v>270</v>
      </c>
      <c r="F311" s="79" t="s">
        <v>93</v>
      </c>
      <c r="G311" s="59" t="s">
        <v>40</v>
      </c>
      <c r="H311" s="79"/>
    </row>
    <row r="312" spans="1:13" s="7" customFormat="1" ht="15" customHeight="1" x14ac:dyDescent="0.35">
      <c r="A312" s="79">
        <v>2019</v>
      </c>
      <c r="B312" s="80">
        <v>43539</v>
      </c>
      <c r="C312" s="72">
        <v>0.70833333333333404</v>
      </c>
      <c r="D312" s="72" t="s">
        <v>265</v>
      </c>
      <c r="E312" s="72" t="s">
        <v>270</v>
      </c>
      <c r="F312" s="79" t="s">
        <v>93</v>
      </c>
      <c r="G312" s="59" t="s">
        <v>40</v>
      </c>
      <c r="H312" s="79"/>
    </row>
    <row r="313" spans="1:13" s="7" customFormat="1" ht="15" customHeight="1" x14ac:dyDescent="0.35">
      <c r="A313" s="79">
        <v>2019</v>
      </c>
      <c r="B313" s="80">
        <v>43539</v>
      </c>
      <c r="C313" s="72">
        <v>0.750000000000001</v>
      </c>
      <c r="D313" s="72" t="s">
        <v>265</v>
      </c>
      <c r="E313" s="72" t="s">
        <v>270</v>
      </c>
      <c r="F313" s="79" t="s">
        <v>93</v>
      </c>
      <c r="G313" s="59" t="s">
        <v>40</v>
      </c>
      <c r="H313" s="79"/>
    </row>
    <row r="314" spans="1:13" s="7" customFormat="1" ht="15" customHeight="1" x14ac:dyDescent="0.35">
      <c r="A314" s="79">
        <v>2019</v>
      </c>
      <c r="B314" s="80">
        <v>43539</v>
      </c>
      <c r="C314" s="72">
        <v>0.79166666666666796</v>
      </c>
      <c r="D314" s="72" t="s">
        <v>265</v>
      </c>
      <c r="E314" s="72" t="s">
        <v>270</v>
      </c>
      <c r="F314" s="79" t="s">
        <v>93</v>
      </c>
      <c r="G314" s="59" t="s">
        <v>40</v>
      </c>
      <c r="H314" s="79"/>
    </row>
    <row r="315" spans="1:13" s="7" customFormat="1" ht="15" customHeight="1" x14ac:dyDescent="0.35">
      <c r="A315" s="79">
        <v>2019</v>
      </c>
      <c r="B315" s="80">
        <v>43539</v>
      </c>
      <c r="C315" s="72">
        <v>0.83333333333333504</v>
      </c>
      <c r="D315" s="72" t="s">
        <v>265</v>
      </c>
      <c r="E315" s="72" t="s">
        <v>270</v>
      </c>
      <c r="F315" s="79" t="s">
        <v>93</v>
      </c>
      <c r="G315" s="59" t="s">
        <v>40</v>
      </c>
      <c r="H315" s="79"/>
    </row>
    <row r="316" spans="1:13" s="7" customFormat="1" ht="15" customHeight="1" x14ac:dyDescent="0.35">
      <c r="A316" s="79">
        <v>2019</v>
      </c>
      <c r="B316" s="80">
        <v>43539</v>
      </c>
      <c r="C316" s="72">
        <v>0.875000000000002</v>
      </c>
      <c r="D316" s="72" t="s">
        <v>265</v>
      </c>
      <c r="E316" s="72" t="s">
        <v>270</v>
      </c>
      <c r="F316" s="79" t="s">
        <v>93</v>
      </c>
      <c r="G316" s="59" t="s">
        <v>40</v>
      </c>
      <c r="H316" s="79"/>
    </row>
    <row r="317" spans="1:13" s="7" customFormat="1" ht="15" customHeight="1" x14ac:dyDescent="0.35">
      <c r="A317" s="79">
        <v>2019</v>
      </c>
      <c r="B317" s="80">
        <v>43539</v>
      </c>
      <c r="C317" s="72">
        <v>0.91666666666666896</v>
      </c>
      <c r="D317" s="72" t="s">
        <v>265</v>
      </c>
      <c r="E317" s="72" t="s">
        <v>270</v>
      </c>
      <c r="F317" s="79" t="s">
        <v>93</v>
      </c>
      <c r="G317" s="59">
        <v>0.91940972222222228</v>
      </c>
      <c r="H317" s="79" t="s">
        <v>38</v>
      </c>
      <c r="I317" s="7">
        <v>68.8</v>
      </c>
      <c r="J317" s="7">
        <v>676</v>
      </c>
      <c r="K317" s="7">
        <v>4.04</v>
      </c>
      <c r="L317" s="7">
        <v>1</v>
      </c>
      <c r="M317" s="7" t="s">
        <v>51</v>
      </c>
    </row>
    <row r="318" spans="1:13" s="7" customFormat="1" ht="15" customHeight="1" x14ac:dyDescent="0.35">
      <c r="A318" s="79">
        <v>2019</v>
      </c>
      <c r="B318" s="80">
        <v>43539</v>
      </c>
      <c r="C318" s="72">
        <v>0.91666666666666896</v>
      </c>
      <c r="D318" s="72" t="s">
        <v>265</v>
      </c>
      <c r="E318" s="72" t="s">
        <v>270</v>
      </c>
      <c r="F318" s="79" t="s">
        <v>93</v>
      </c>
      <c r="G318" s="59">
        <v>0.91978009259259252</v>
      </c>
      <c r="H318" s="79" t="s">
        <v>39</v>
      </c>
      <c r="I318" s="7">
        <v>70.7</v>
      </c>
      <c r="J318" s="7">
        <v>758</v>
      </c>
      <c r="K318" s="7">
        <v>3.09</v>
      </c>
      <c r="L318" s="7">
        <v>1</v>
      </c>
    </row>
    <row r="319" spans="1:13" s="7" customFormat="1" ht="15" customHeight="1" x14ac:dyDescent="0.35">
      <c r="A319" s="79">
        <v>2019</v>
      </c>
      <c r="B319" s="80">
        <v>43539</v>
      </c>
      <c r="C319" s="72">
        <v>0.91666666666666896</v>
      </c>
      <c r="D319" s="72" t="s">
        <v>265</v>
      </c>
      <c r="E319" s="72" t="s">
        <v>270</v>
      </c>
      <c r="F319" s="79" t="s">
        <v>93</v>
      </c>
      <c r="G319" s="59">
        <v>0.93481481481481488</v>
      </c>
      <c r="H319" s="79" t="s">
        <v>39</v>
      </c>
      <c r="I319" s="7">
        <v>64.8</v>
      </c>
      <c r="J319" s="7">
        <v>4446</v>
      </c>
      <c r="K319" s="7">
        <v>6.31</v>
      </c>
      <c r="L319" s="7">
        <v>1</v>
      </c>
    </row>
    <row r="320" spans="1:13" s="7" customFormat="1" ht="15" customHeight="1" x14ac:dyDescent="0.35">
      <c r="A320" s="79">
        <v>2019</v>
      </c>
      <c r="B320" s="80">
        <v>43539</v>
      </c>
      <c r="C320" s="72">
        <v>0.95833333333333603</v>
      </c>
      <c r="D320" s="72" t="s">
        <v>265</v>
      </c>
      <c r="E320" s="72" t="s">
        <v>270</v>
      </c>
      <c r="F320" s="79" t="s">
        <v>93</v>
      </c>
      <c r="G320" s="59">
        <v>0.97903935185185187</v>
      </c>
      <c r="H320" s="79" t="s">
        <v>39</v>
      </c>
      <c r="I320" s="7">
        <v>80</v>
      </c>
      <c r="J320" s="7">
        <v>5072</v>
      </c>
      <c r="K320" s="7">
        <v>8.6</v>
      </c>
      <c r="L320" s="7">
        <v>1</v>
      </c>
    </row>
    <row r="321" spans="1:13" ht="15" customHeight="1" x14ac:dyDescent="0.35">
      <c r="A321" s="79">
        <v>2019</v>
      </c>
      <c r="B321" s="80">
        <v>43540</v>
      </c>
      <c r="C321" s="72">
        <v>0</v>
      </c>
      <c r="D321" s="72" t="s">
        <v>265</v>
      </c>
      <c r="E321" s="72" t="s">
        <v>270</v>
      </c>
      <c r="F321" s="79" t="s">
        <v>274</v>
      </c>
      <c r="G321" s="59" t="s">
        <v>40</v>
      </c>
    </row>
    <row r="322" spans="1:13" ht="15" customHeight="1" x14ac:dyDescent="0.35">
      <c r="A322" s="79">
        <v>2019</v>
      </c>
      <c r="B322" s="80">
        <v>43540</v>
      </c>
      <c r="C322" s="72">
        <v>4.1666666666666664E-2</v>
      </c>
      <c r="D322" s="72" t="s">
        <v>265</v>
      </c>
      <c r="E322" s="72" t="s">
        <v>270</v>
      </c>
      <c r="F322" s="79" t="s">
        <v>274</v>
      </c>
      <c r="G322" s="59" t="s">
        <v>40</v>
      </c>
    </row>
    <row r="323" spans="1:13" ht="15" customHeight="1" x14ac:dyDescent="0.35">
      <c r="A323" s="79">
        <v>2019</v>
      </c>
      <c r="B323" s="80">
        <v>43540</v>
      </c>
      <c r="C323" s="72">
        <v>8.3333333333333329E-2</v>
      </c>
      <c r="D323" s="72" t="s">
        <v>265</v>
      </c>
      <c r="E323" s="72" t="s">
        <v>270</v>
      </c>
      <c r="F323" s="79" t="s">
        <v>274</v>
      </c>
      <c r="G323" s="59" t="s">
        <v>40</v>
      </c>
    </row>
    <row r="324" spans="1:13" ht="15" customHeight="1" x14ac:dyDescent="0.35">
      <c r="A324" s="79">
        <v>2019</v>
      </c>
      <c r="B324" s="80">
        <v>43540</v>
      </c>
      <c r="C324" s="72">
        <v>0.125</v>
      </c>
      <c r="D324" s="72" t="s">
        <v>265</v>
      </c>
      <c r="E324" s="72" t="s">
        <v>270</v>
      </c>
      <c r="F324" s="79" t="s">
        <v>274</v>
      </c>
      <c r="G324" s="59" t="s">
        <v>40</v>
      </c>
    </row>
    <row r="325" spans="1:13" ht="15" customHeight="1" x14ac:dyDescent="0.35">
      <c r="A325" s="79">
        <v>2019</v>
      </c>
      <c r="B325" s="80">
        <v>43540</v>
      </c>
      <c r="C325" s="72">
        <v>0.16666666666666699</v>
      </c>
      <c r="D325" s="72" t="s">
        <v>265</v>
      </c>
      <c r="E325" s="72" t="s">
        <v>270</v>
      </c>
      <c r="F325" s="79" t="s">
        <v>274</v>
      </c>
      <c r="G325" s="59" t="s">
        <v>40</v>
      </c>
    </row>
    <row r="326" spans="1:13" ht="15" customHeight="1" x14ac:dyDescent="0.35">
      <c r="A326" s="79">
        <v>2019</v>
      </c>
      <c r="B326" s="80">
        <v>43540</v>
      </c>
      <c r="C326" s="72">
        <v>0.20833333333333401</v>
      </c>
      <c r="D326" s="72" t="s">
        <v>265</v>
      </c>
      <c r="E326" s="72" t="s">
        <v>270</v>
      </c>
      <c r="F326" s="79" t="s">
        <v>274</v>
      </c>
      <c r="G326" s="59" t="s">
        <v>40</v>
      </c>
    </row>
    <row r="327" spans="1:13" ht="15" customHeight="1" x14ac:dyDescent="0.35">
      <c r="A327" s="79">
        <v>2019</v>
      </c>
      <c r="B327" s="80">
        <v>43540</v>
      </c>
      <c r="C327" s="72">
        <v>0.25</v>
      </c>
      <c r="D327" s="72" t="s">
        <v>265</v>
      </c>
      <c r="E327" s="72" t="s">
        <v>270</v>
      </c>
      <c r="F327" s="79" t="s">
        <v>274</v>
      </c>
      <c r="G327" s="59" t="s">
        <v>40</v>
      </c>
    </row>
    <row r="328" spans="1:13" ht="15" customHeight="1" x14ac:dyDescent="0.35">
      <c r="A328" s="79">
        <v>2019</v>
      </c>
      <c r="B328" s="80">
        <v>43540</v>
      </c>
      <c r="C328" s="72">
        <v>0.29166666666666702</v>
      </c>
      <c r="D328" s="72" t="s">
        <v>265</v>
      </c>
      <c r="E328" s="72" t="s">
        <v>270</v>
      </c>
      <c r="F328" s="79" t="s">
        <v>274</v>
      </c>
      <c r="G328" s="59" t="s">
        <v>40</v>
      </c>
    </row>
    <row r="329" spans="1:13" ht="15" customHeight="1" x14ac:dyDescent="0.35">
      <c r="A329" s="79">
        <v>2019</v>
      </c>
      <c r="B329" s="80">
        <v>43540</v>
      </c>
      <c r="C329" s="72">
        <v>0.33333333333333398</v>
      </c>
      <c r="D329" s="72" t="s">
        <v>265</v>
      </c>
      <c r="E329" s="72" t="s">
        <v>270</v>
      </c>
      <c r="F329" s="79" t="s">
        <v>274</v>
      </c>
      <c r="G329" s="59" t="s">
        <v>40</v>
      </c>
    </row>
    <row r="330" spans="1:13" ht="15" customHeight="1" x14ac:dyDescent="0.35">
      <c r="A330" s="79">
        <v>2019</v>
      </c>
      <c r="B330" s="80">
        <v>43540</v>
      </c>
      <c r="C330" s="72">
        <v>0.375</v>
      </c>
      <c r="D330" s="72" t="s">
        <v>265</v>
      </c>
      <c r="E330" s="72" t="s">
        <v>270</v>
      </c>
      <c r="F330" s="79" t="s">
        <v>274</v>
      </c>
      <c r="G330" s="59" t="s">
        <v>40</v>
      </c>
    </row>
    <row r="331" spans="1:13" s="13" customFormat="1" ht="15" customHeight="1" x14ac:dyDescent="0.35">
      <c r="A331" s="83">
        <v>2019</v>
      </c>
      <c r="B331" s="81">
        <v>43540</v>
      </c>
      <c r="C331" s="74">
        <v>0.41666666666666702</v>
      </c>
      <c r="D331" s="72" t="s">
        <v>265</v>
      </c>
      <c r="E331" s="72" t="s">
        <v>270</v>
      </c>
      <c r="F331" s="83" t="s">
        <v>274</v>
      </c>
      <c r="G331" s="38">
        <v>0.42499999999999999</v>
      </c>
      <c r="H331" s="83" t="s">
        <v>38</v>
      </c>
      <c r="I331" s="17">
        <v>50</v>
      </c>
      <c r="J331" s="17">
        <v>2122</v>
      </c>
      <c r="K331" s="17">
        <v>11.21</v>
      </c>
      <c r="L331" s="17">
        <v>1</v>
      </c>
      <c r="M331" s="17" t="s">
        <v>133</v>
      </c>
    </row>
    <row r="332" spans="1:13" ht="15" customHeight="1" x14ac:dyDescent="0.35">
      <c r="A332" s="79">
        <v>2019</v>
      </c>
      <c r="B332" s="80">
        <v>43540</v>
      </c>
      <c r="C332" s="72">
        <v>0.52083333333333337</v>
      </c>
      <c r="D332" s="72" t="s">
        <v>265</v>
      </c>
      <c r="E332" s="72" t="s">
        <v>270</v>
      </c>
      <c r="F332" s="79" t="s">
        <v>274</v>
      </c>
      <c r="G332" s="59" t="s">
        <v>40</v>
      </c>
      <c r="M332" s="7" t="s">
        <v>52</v>
      </c>
    </row>
    <row r="333" spans="1:13" ht="15" customHeight="1" x14ac:dyDescent="0.35">
      <c r="A333" s="79">
        <v>2019</v>
      </c>
      <c r="B333" s="80">
        <v>43540</v>
      </c>
      <c r="C333" s="72">
        <v>0.5</v>
      </c>
      <c r="D333" s="72" t="s">
        <v>265</v>
      </c>
      <c r="E333" s="72" t="s">
        <v>270</v>
      </c>
      <c r="F333" s="79" t="s">
        <v>274</v>
      </c>
      <c r="G333" s="59" t="s">
        <v>40</v>
      </c>
    </row>
    <row r="334" spans="1:13" ht="15" customHeight="1" x14ac:dyDescent="0.35">
      <c r="A334" s="79">
        <v>2019</v>
      </c>
      <c r="B334" s="80">
        <v>43540</v>
      </c>
      <c r="C334" s="72">
        <v>0.54166666666666696</v>
      </c>
      <c r="D334" s="72" t="s">
        <v>265</v>
      </c>
      <c r="E334" s="72" t="s">
        <v>270</v>
      </c>
      <c r="F334" s="79" t="s">
        <v>274</v>
      </c>
      <c r="G334" s="59" t="s">
        <v>40</v>
      </c>
    </row>
    <row r="335" spans="1:13" ht="15" customHeight="1" x14ac:dyDescent="0.35">
      <c r="A335" s="79">
        <v>2019</v>
      </c>
      <c r="B335" s="80">
        <v>43540</v>
      </c>
      <c r="C335" s="72">
        <v>0.58333333333333404</v>
      </c>
      <c r="D335" s="72" t="s">
        <v>265</v>
      </c>
      <c r="E335" s="72" t="s">
        <v>270</v>
      </c>
      <c r="F335" s="79" t="s">
        <v>274</v>
      </c>
      <c r="G335" s="59" t="s">
        <v>40</v>
      </c>
    </row>
    <row r="336" spans="1:13" ht="15" customHeight="1" x14ac:dyDescent="0.35">
      <c r="A336" s="79">
        <v>2019</v>
      </c>
      <c r="B336" s="80">
        <v>43540</v>
      </c>
      <c r="C336" s="72">
        <v>0.625</v>
      </c>
      <c r="D336" s="72" t="s">
        <v>265</v>
      </c>
      <c r="E336" s="72" t="s">
        <v>270</v>
      </c>
      <c r="F336" s="79" t="s">
        <v>274</v>
      </c>
      <c r="G336" s="59" t="s">
        <v>40</v>
      </c>
    </row>
    <row r="337" spans="1:13" ht="15" customHeight="1" x14ac:dyDescent="0.35">
      <c r="A337" s="79">
        <v>2019</v>
      </c>
      <c r="B337" s="80">
        <v>43540</v>
      </c>
      <c r="C337" s="72">
        <v>0.66666666666666696</v>
      </c>
      <c r="D337" s="72" t="s">
        <v>265</v>
      </c>
      <c r="E337" s="72" t="s">
        <v>270</v>
      </c>
      <c r="F337" s="79" t="s">
        <v>274</v>
      </c>
      <c r="G337" s="59" t="s">
        <v>40</v>
      </c>
    </row>
    <row r="338" spans="1:13" ht="15" customHeight="1" x14ac:dyDescent="0.35">
      <c r="A338" s="79">
        <v>2019</v>
      </c>
      <c r="B338" s="80">
        <v>43540</v>
      </c>
      <c r="C338" s="72">
        <v>0.70833333333333404</v>
      </c>
      <c r="D338" s="72" t="s">
        <v>265</v>
      </c>
      <c r="E338" s="72" t="s">
        <v>270</v>
      </c>
      <c r="F338" s="79" t="s">
        <v>274</v>
      </c>
      <c r="G338" s="59" t="s">
        <v>40</v>
      </c>
    </row>
    <row r="339" spans="1:13" ht="15" customHeight="1" x14ac:dyDescent="0.35">
      <c r="A339" s="79">
        <v>2019</v>
      </c>
      <c r="B339" s="80">
        <v>43540</v>
      </c>
      <c r="C339" s="72">
        <v>0.750000000000001</v>
      </c>
      <c r="D339" s="72" t="s">
        <v>265</v>
      </c>
      <c r="E339" s="72" t="s">
        <v>270</v>
      </c>
      <c r="F339" s="79" t="s">
        <v>274</v>
      </c>
      <c r="G339" s="59" t="s">
        <v>40</v>
      </c>
    </row>
    <row r="340" spans="1:13" ht="15" customHeight="1" x14ac:dyDescent="0.35">
      <c r="A340" s="79">
        <v>2019</v>
      </c>
      <c r="B340" s="80">
        <v>43540</v>
      </c>
      <c r="C340" s="72">
        <v>0.79166666666666796</v>
      </c>
      <c r="D340" s="72" t="s">
        <v>265</v>
      </c>
      <c r="E340" s="72" t="s">
        <v>270</v>
      </c>
      <c r="F340" s="79" t="s">
        <v>274</v>
      </c>
      <c r="G340" s="59" t="s">
        <v>40</v>
      </c>
    </row>
    <row r="341" spans="1:13" ht="15" customHeight="1" x14ac:dyDescent="0.35">
      <c r="A341" s="79">
        <v>2019</v>
      </c>
      <c r="B341" s="80">
        <v>43540</v>
      </c>
      <c r="C341" s="72">
        <v>0.83333333333333504</v>
      </c>
      <c r="D341" s="72" t="s">
        <v>265</v>
      </c>
      <c r="E341" s="72" t="s">
        <v>270</v>
      </c>
      <c r="F341" s="79" t="s">
        <v>274</v>
      </c>
      <c r="G341" s="59" t="s">
        <v>40</v>
      </c>
    </row>
    <row r="342" spans="1:13" ht="15" customHeight="1" x14ac:dyDescent="0.35">
      <c r="A342" s="79">
        <v>2019</v>
      </c>
      <c r="B342" s="80">
        <v>43540</v>
      </c>
      <c r="C342" s="72">
        <v>0.875000000000002</v>
      </c>
      <c r="D342" s="72" t="s">
        <v>265</v>
      </c>
      <c r="E342" s="72" t="s">
        <v>270</v>
      </c>
      <c r="F342" s="79" t="s">
        <v>274</v>
      </c>
      <c r="G342" s="59" t="s">
        <v>40</v>
      </c>
    </row>
    <row r="343" spans="1:13" s="17" customFormat="1" ht="15" customHeight="1" x14ac:dyDescent="0.35">
      <c r="A343" s="83">
        <v>2019</v>
      </c>
      <c r="B343" s="81">
        <v>43540</v>
      </c>
      <c r="C343" s="74">
        <v>0.91666666666666896</v>
      </c>
      <c r="D343" s="72" t="s">
        <v>265</v>
      </c>
      <c r="E343" s="72" t="s">
        <v>270</v>
      </c>
      <c r="F343" s="83" t="s">
        <v>274</v>
      </c>
      <c r="G343" s="38" t="s">
        <v>40</v>
      </c>
      <c r="H343" s="83"/>
    </row>
    <row r="344" spans="1:13" ht="15" customHeight="1" x14ac:dyDescent="0.35">
      <c r="A344" s="79">
        <v>2019</v>
      </c>
      <c r="B344" s="80">
        <v>43540</v>
      </c>
      <c r="C344" s="72">
        <v>0.95833333333333603</v>
      </c>
      <c r="D344" s="72" t="s">
        <v>265</v>
      </c>
      <c r="E344" s="72" t="s">
        <v>270</v>
      </c>
      <c r="F344" s="79" t="s">
        <v>274</v>
      </c>
      <c r="G344" s="59" t="s">
        <v>40</v>
      </c>
    </row>
    <row r="345" spans="1:13" s="13" customFormat="1" ht="15" customHeight="1" x14ac:dyDescent="0.35">
      <c r="A345" s="83">
        <v>2019</v>
      </c>
      <c r="B345" s="81">
        <v>43541</v>
      </c>
      <c r="C345" s="74">
        <v>0</v>
      </c>
      <c r="D345" s="72" t="s">
        <v>265</v>
      </c>
      <c r="E345" s="72" t="s">
        <v>270</v>
      </c>
      <c r="F345" s="83" t="s">
        <v>274</v>
      </c>
      <c r="G345" s="38" t="s">
        <v>40</v>
      </c>
      <c r="H345" s="83"/>
      <c r="I345" s="17"/>
      <c r="J345" s="17"/>
      <c r="K345" s="17"/>
      <c r="L345" s="17"/>
      <c r="M345" s="17"/>
    </row>
    <row r="346" spans="1:13" ht="15" customHeight="1" x14ac:dyDescent="0.35">
      <c r="A346" s="79">
        <v>2019</v>
      </c>
      <c r="B346" s="80">
        <v>43541</v>
      </c>
      <c r="C346" s="72">
        <v>4.1666666666666664E-2</v>
      </c>
      <c r="D346" s="72" t="s">
        <v>265</v>
      </c>
      <c r="E346" s="72" t="s">
        <v>270</v>
      </c>
      <c r="F346" s="79" t="s">
        <v>274</v>
      </c>
      <c r="G346" s="59" t="s">
        <v>40</v>
      </c>
    </row>
    <row r="347" spans="1:13" s="13" customFormat="1" ht="15" customHeight="1" x14ac:dyDescent="0.35">
      <c r="A347" s="83">
        <v>2019</v>
      </c>
      <c r="B347" s="81">
        <v>43541</v>
      </c>
      <c r="C347" s="74">
        <v>8.3333333333333329E-2</v>
      </c>
      <c r="D347" s="72" t="s">
        <v>265</v>
      </c>
      <c r="E347" s="72" t="s">
        <v>270</v>
      </c>
      <c r="F347" s="83" t="s">
        <v>274</v>
      </c>
      <c r="G347" s="38" t="s">
        <v>40</v>
      </c>
      <c r="H347" s="83"/>
      <c r="I347" s="17"/>
      <c r="J347" s="17"/>
      <c r="K347" s="17"/>
      <c r="L347" s="17"/>
      <c r="M347" s="17"/>
    </row>
    <row r="348" spans="1:13" s="13" customFormat="1" ht="15" customHeight="1" x14ac:dyDescent="0.35">
      <c r="A348" s="83">
        <v>2019</v>
      </c>
      <c r="B348" s="81">
        <v>43541</v>
      </c>
      <c r="C348" s="74">
        <v>0.125</v>
      </c>
      <c r="D348" s="72" t="s">
        <v>265</v>
      </c>
      <c r="E348" s="72" t="s">
        <v>270</v>
      </c>
      <c r="F348" s="83" t="s">
        <v>274</v>
      </c>
      <c r="G348" s="38" t="s">
        <v>40</v>
      </c>
      <c r="H348" s="83"/>
      <c r="I348" s="17"/>
      <c r="J348" s="17"/>
      <c r="K348" s="17"/>
      <c r="L348" s="17"/>
      <c r="M348" s="17"/>
    </row>
    <row r="349" spans="1:13" ht="15" customHeight="1" x14ac:dyDescent="0.35">
      <c r="A349" s="79">
        <v>2019</v>
      </c>
      <c r="B349" s="80">
        <v>43541</v>
      </c>
      <c r="C349" s="72">
        <v>0.16666666666666699</v>
      </c>
      <c r="D349" s="72" t="s">
        <v>265</v>
      </c>
      <c r="E349" s="72" t="s">
        <v>270</v>
      </c>
      <c r="F349" s="79" t="s">
        <v>274</v>
      </c>
      <c r="G349" s="59" t="s">
        <v>40</v>
      </c>
    </row>
    <row r="350" spans="1:13" ht="15" customHeight="1" x14ac:dyDescent="0.35">
      <c r="A350" s="79">
        <v>2019</v>
      </c>
      <c r="B350" s="80">
        <v>43541</v>
      </c>
      <c r="C350" s="72">
        <v>0.20833333333333401</v>
      </c>
      <c r="D350" s="72" t="s">
        <v>265</v>
      </c>
      <c r="E350" s="72" t="s">
        <v>270</v>
      </c>
      <c r="F350" s="79" t="s">
        <v>274</v>
      </c>
      <c r="G350" s="59" t="s">
        <v>40</v>
      </c>
    </row>
    <row r="351" spans="1:13" ht="15" customHeight="1" x14ac:dyDescent="0.35">
      <c r="A351" s="79">
        <v>2019</v>
      </c>
      <c r="B351" s="80">
        <v>43541</v>
      </c>
      <c r="C351" s="72">
        <v>0.25</v>
      </c>
      <c r="D351" s="72" t="s">
        <v>265</v>
      </c>
      <c r="E351" s="72" t="s">
        <v>270</v>
      </c>
      <c r="F351" s="79" t="s">
        <v>274</v>
      </c>
      <c r="G351" s="59">
        <v>0.25208333333333333</v>
      </c>
      <c r="H351" s="79" t="s">
        <v>39</v>
      </c>
      <c r="I351" s="7">
        <v>65.7</v>
      </c>
      <c r="J351" s="7">
        <v>563</v>
      </c>
      <c r="K351" s="7">
        <v>13.29</v>
      </c>
      <c r="L351" s="7">
        <v>1</v>
      </c>
      <c r="M351" s="7" t="s">
        <v>133</v>
      </c>
    </row>
    <row r="352" spans="1:13" ht="15" customHeight="1" x14ac:dyDescent="0.35">
      <c r="A352" s="79">
        <v>2019</v>
      </c>
      <c r="B352" s="80">
        <v>43541</v>
      </c>
      <c r="C352" s="72">
        <v>0.29166666666666702</v>
      </c>
      <c r="D352" s="72" t="s">
        <v>265</v>
      </c>
      <c r="E352" s="72" t="s">
        <v>270</v>
      </c>
      <c r="F352" s="79" t="s">
        <v>274</v>
      </c>
      <c r="G352" s="59" t="s">
        <v>40</v>
      </c>
    </row>
    <row r="353" spans="1:13" ht="15" customHeight="1" x14ac:dyDescent="0.35">
      <c r="A353" s="79">
        <v>2019</v>
      </c>
      <c r="B353" s="80">
        <v>43541</v>
      </c>
      <c r="C353" s="72">
        <v>0.33333333333333398</v>
      </c>
      <c r="D353" s="72" t="s">
        <v>265</v>
      </c>
      <c r="E353" s="72" t="s">
        <v>270</v>
      </c>
      <c r="F353" s="79" t="s">
        <v>274</v>
      </c>
      <c r="G353" s="59" t="s">
        <v>40</v>
      </c>
    </row>
    <row r="354" spans="1:13" ht="15" customHeight="1" x14ac:dyDescent="0.35">
      <c r="A354" s="79">
        <v>2019</v>
      </c>
      <c r="B354" s="80">
        <v>43541</v>
      </c>
      <c r="C354" s="72">
        <v>0.375</v>
      </c>
      <c r="D354" s="72" t="s">
        <v>265</v>
      </c>
      <c r="E354" s="72" t="s">
        <v>270</v>
      </c>
      <c r="F354" s="79" t="s">
        <v>274</v>
      </c>
      <c r="G354" s="59" t="s">
        <v>40</v>
      </c>
    </row>
    <row r="355" spans="1:13" ht="15" customHeight="1" x14ac:dyDescent="0.35">
      <c r="A355" s="79">
        <v>2019</v>
      </c>
      <c r="B355" s="80">
        <v>43541</v>
      </c>
      <c r="C355" s="72">
        <v>0.41666666666666702</v>
      </c>
      <c r="D355" s="72" t="s">
        <v>265</v>
      </c>
      <c r="E355" s="72" t="s">
        <v>270</v>
      </c>
      <c r="F355" s="79" t="s">
        <v>274</v>
      </c>
      <c r="G355" s="59" t="s">
        <v>40</v>
      </c>
    </row>
    <row r="356" spans="1:13" ht="15" customHeight="1" x14ac:dyDescent="0.35">
      <c r="A356" s="79">
        <v>2019</v>
      </c>
      <c r="B356" s="80">
        <v>43541</v>
      </c>
      <c r="C356" s="72">
        <v>0.45833333333333398</v>
      </c>
      <c r="D356" s="72" t="s">
        <v>265</v>
      </c>
      <c r="E356" s="72" t="s">
        <v>270</v>
      </c>
      <c r="F356" s="79" t="s">
        <v>274</v>
      </c>
      <c r="G356" s="59" t="s">
        <v>40</v>
      </c>
    </row>
    <row r="357" spans="1:13" ht="15" customHeight="1" x14ac:dyDescent="0.35">
      <c r="A357" s="79">
        <v>2019</v>
      </c>
      <c r="B357" s="80">
        <v>43541</v>
      </c>
      <c r="C357" s="72">
        <v>0.5</v>
      </c>
      <c r="D357" s="72" t="s">
        <v>265</v>
      </c>
      <c r="E357" s="72" t="s">
        <v>270</v>
      </c>
      <c r="F357" s="79" t="s">
        <v>274</v>
      </c>
      <c r="G357" s="59" t="s">
        <v>40</v>
      </c>
    </row>
    <row r="358" spans="1:13" ht="15" customHeight="1" x14ac:dyDescent="0.35">
      <c r="A358" s="79">
        <v>2019</v>
      </c>
      <c r="B358" s="80">
        <v>43541</v>
      </c>
      <c r="C358" s="72">
        <v>0.54166666666666696</v>
      </c>
      <c r="D358" s="72" t="s">
        <v>265</v>
      </c>
      <c r="E358" s="72" t="s">
        <v>270</v>
      </c>
      <c r="F358" s="79" t="s">
        <v>274</v>
      </c>
      <c r="G358" s="59" t="s">
        <v>40</v>
      </c>
    </row>
    <row r="359" spans="1:13" ht="15" customHeight="1" x14ac:dyDescent="0.35">
      <c r="A359" s="79">
        <v>2019</v>
      </c>
      <c r="B359" s="80">
        <v>43541</v>
      </c>
      <c r="C359" s="72">
        <v>0.58333333333333404</v>
      </c>
      <c r="D359" s="72" t="s">
        <v>265</v>
      </c>
      <c r="E359" s="72" t="s">
        <v>270</v>
      </c>
      <c r="F359" s="79" t="s">
        <v>274</v>
      </c>
      <c r="G359" s="59" t="s">
        <v>40</v>
      </c>
    </row>
    <row r="360" spans="1:13" ht="15" customHeight="1" x14ac:dyDescent="0.35">
      <c r="A360" s="79">
        <v>2019</v>
      </c>
      <c r="B360" s="80">
        <v>43541</v>
      </c>
      <c r="C360" s="72">
        <v>0.625</v>
      </c>
      <c r="D360" s="72" t="s">
        <v>265</v>
      </c>
      <c r="E360" s="72" t="s">
        <v>270</v>
      </c>
      <c r="F360" s="79" t="s">
        <v>274</v>
      </c>
      <c r="G360" s="59" t="s">
        <v>40</v>
      </c>
    </row>
    <row r="361" spans="1:13" ht="15" customHeight="1" x14ac:dyDescent="0.35">
      <c r="A361" s="79">
        <v>2019</v>
      </c>
      <c r="B361" s="80">
        <v>43541</v>
      </c>
      <c r="C361" s="72">
        <v>0.66666666666666696</v>
      </c>
      <c r="D361" s="72" t="s">
        <v>265</v>
      </c>
      <c r="E361" s="72" t="s">
        <v>270</v>
      </c>
      <c r="F361" s="79" t="s">
        <v>274</v>
      </c>
      <c r="G361" s="59" t="s">
        <v>40</v>
      </c>
    </row>
    <row r="362" spans="1:13" ht="15" customHeight="1" x14ac:dyDescent="0.35">
      <c r="A362" s="79">
        <v>2019</v>
      </c>
      <c r="B362" s="80">
        <v>43541</v>
      </c>
      <c r="C362" s="72">
        <v>0.70833333333333404</v>
      </c>
      <c r="D362" s="72" t="s">
        <v>265</v>
      </c>
      <c r="E362" s="72" t="s">
        <v>270</v>
      </c>
      <c r="F362" s="79" t="s">
        <v>274</v>
      </c>
      <c r="G362" s="59" t="s">
        <v>40</v>
      </c>
    </row>
    <row r="363" spans="1:13" s="13" customFormat="1" ht="15" customHeight="1" x14ac:dyDescent="0.35">
      <c r="A363" s="83">
        <v>2019</v>
      </c>
      <c r="B363" s="81">
        <v>43541</v>
      </c>
      <c r="C363" s="74">
        <v>0.750000000000001</v>
      </c>
      <c r="D363" s="72" t="s">
        <v>265</v>
      </c>
      <c r="E363" s="72" t="s">
        <v>270</v>
      </c>
      <c r="F363" s="83" t="s">
        <v>274</v>
      </c>
      <c r="G363" s="38">
        <v>0.76710648148148142</v>
      </c>
      <c r="H363" s="83" t="s">
        <v>38</v>
      </c>
      <c r="I363" s="17">
        <v>74.5</v>
      </c>
      <c r="J363" s="17">
        <v>4216</v>
      </c>
      <c r="K363" s="17">
        <v>8.77</v>
      </c>
      <c r="L363" s="17">
        <v>1</v>
      </c>
      <c r="M363" s="17"/>
    </row>
    <row r="364" spans="1:13" ht="15" customHeight="1" x14ac:dyDescent="0.35">
      <c r="A364" s="79">
        <v>2019</v>
      </c>
      <c r="B364" s="80">
        <v>43541</v>
      </c>
      <c r="C364" s="72">
        <v>0.79166666666666796</v>
      </c>
      <c r="D364" s="72" t="s">
        <v>265</v>
      </c>
      <c r="E364" s="72" t="s">
        <v>270</v>
      </c>
      <c r="F364" s="79" t="s">
        <v>274</v>
      </c>
      <c r="G364" s="59" t="s">
        <v>40</v>
      </c>
    </row>
    <row r="365" spans="1:13" ht="15" customHeight="1" x14ac:dyDescent="0.35">
      <c r="A365" s="79">
        <v>2019</v>
      </c>
      <c r="B365" s="80">
        <v>43541</v>
      </c>
      <c r="C365" s="72">
        <v>0.83333333333333504</v>
      </c>
      <c r="D365" s="72" t="s">
        <v>265</v>
      </c>
      <c r="E365" s="72" t="s">
        <v>270</v>
      </c>
      <c r="F365" s="79" t="s">
        <v>274</v>
      </c>
      <c r="G365" s="59" t="s">
        <v>40</v>
      </c>
    </row>
    <row r="366" spans="1:13" ht="15" customHeight="1" x14ac:dyDescent="0.35">
      <c r="A366" s="79">
        <v>2019</v>
      </c>
      <c r="B366" s="80">
        <v>43541</v>
      </c>
      <c r="C366" s="72">
        <v>0.875000000000002</v>
      </c>
      <c r="D366" s="72" t="s">
        <v>265</v>
      </c>
      <c r="E366" s="72" t="s">
        <v>270</v>
      </c>
      <c r="F366" s="79" t="s">
        <v>274</v>
      </c>
      <c r="G366" s="59" t="s">
        <v>40</v>
      </c>
    </row>
    <row r="367" spans="1:13" ht="15" customHeight="1" x14ac:dyDescent="0.35">
      <c r="A367" s="79">
        <v>2019</v>
      </c>
      <c r="B367" s="80">
        <v>43541</v>
      </c>
      <c r="C367" s="72">
        <v>0.91666666666666896</v>
      </c>
      <c r="D367" s="72" t="s">
        <v>265</v>
      </c>
      <c r="E367" s="72" t="s">
        <v>270</v>
      </c>
      <c r="F367" s="79" t="s">
        <v>274</v>
      </c>
      <c r="G367" s="59">
        <v>0.91805555555555562</v>
      </c>
      <c r="H367" s="79" t="s">
        <v>39</v>
      </c>
      <c r="I367" s="7">
        <v>62.4</v>
      </c>
      <c r="J367" s="7">
        <v>447</v>
      </c>
      <c r="K367" s="7">
        <v>12.92</v>
      </c>
      <c r="L367" s="7">
        <v>1</v>
      </c>
      <c r="M367" s="7" t="s">
        <v>133</v>
      </c>
    </row>
    <row r="368" spans="1:13" ht="15" customHeight="1" x14ac:dyDescent="0.35">
      <c r="A368" s="79">
        <v>2019</v>
      </c>
      <c r="B368" s="80">
        <v>43541</v>
      </c>
      <c r="C368" s="72">
        <v>0.95833333333333603</v>
      </c>
      <c r="D368" s="72" t="s">
        <v>265</v>
      </c>
      <c r="E368" s="72" t="s">
        <v>270</v>
      </c>
      <c r="F368" s="79" t="s">
        <v>274</v>
      </c>
      <c r="G368" s="59" t="s">
        <v>40</v>
      </c>
    </row>
    <row r="369" spans="1:13" ht="15" customHeight="1" x14ac:dyDescent="0.35">
      <c r="A369" s="79">
        <v>2019</v>
      </c>
      <c r="B369" s="80">
        <v>43542</v>
      </c>
      <c r="C369" s="72">
        <v>0</v>
      </c>
      <c r="D369" s="72" t="s">
        <v>265</v>
      </c>
      <c r="E369" s="72" t="s">
        <v>270</v>
      </c>
      <c r="F369" s="79" t="s">
        <v>274</v>
      </c>
      <c r="G369" s="59" t="s">
        <v>40</v>
      </c>
    </row>
    <row r="370" spans="1:13" ht="15" customHeight="1" x14ac:dyDescent="0.35">
      <c r="A370" s="79">
        <v>2019</v>
      </c>
      <c r="B370" s="80">
        <v>43542</v>
      </c>
      <c r="C370" s="72">
        <v>4.1666666666666664E-2</v>
      </c>
      <c r="D370" s="72" t="s">
        <v>265</v>
      </c>
      <c r="E370" s="72" t="s">
        <v>270</v>
      </c>
      <c r="F370" s="79" t="s">
        <v>274</v>
      </c>
      <c r="G370" s="59">
        <v>4.4444444444444446E-2</v>
      </c>
      <c r="H370" s="79" t="s">
        <v>38</v>
      </c>
      <c r="I370" s="7">
        <v>77.3</v>
      </c>
      <c r="J370" s="7">
        <v>739</v>
      </c>
      <c r="K370" s="7">
        <v>11.31</v>
      </c>
      <c r="L370" s="7">
        <v>1</v>
      </c>
      <c r="M370" s="7" t="s">
        <v>133</v>
      </c>
    </row>
    <row r="371" spans="1:13" s="13" customFormat="1" ht="15" customHeight="1" x14ac:dyDescent="0.35">
      <c r="A371" s="83">
        <v>2019</v>
      </c>
      <c r="B371" s="81">
        <v>43542</v>
      </c>
      <c r="C371" s="74">
        <v>4.1666666666666664E-2</v>
      </c>
      <c r="D371" s="72" t="s">
        <v>265</v>
      </c>
      <c r="E371" s="72" t="s">
        <v>270</v>
      </c>
      <c r="F371" s="83" t="s">
        <v>274</v>
      </c>
      <c r="G371" s="38">
        <v>5.7638888888888885E-2</v>
      </c>
      <c r="H371" s="83" t="s">
        <v>38</v>
      </c>
      <c r="I371" s="17">
        <v>55.7</v>
      </c>
      <c r="J371" s="17">
        <v>4063</v>
      </c>
      <c r="K371" s="17">
        <v>9.2899999999999991</v>
      </c>
      <c r="L371" s="17">
        <v>1</v>
      </c>
      <c r="M371" s="17" t="s">
        <v>133</v>
      </c>
    </row>
    <row r="372" spans="1:13" ht="15" customHeight="1" x14ac:dyDescent="0.35">
      <c r="A372" s="79">
        <v>2019</v>
      </c>
      <c r="B372" s="80">
        <v>43542</v>
      </c>
      <c r="C372" s="72">
        <v>8.3333333333333329E-2</v>
      </c>
      <c r="D372" s="72" t="s">
        <v>265</v>
      </c>
      <c r="E372" s="72" t="s">
        <v>270</v>
      </c>
      <c r="F372" s="79" t="s">
        <v>274</v>
      </c>
      <c r="G372" s="59" t="s">
        <v>40</v>
      </c>
    </row>
    <row r="373" spans="1:13" ht="15" customHeight="1" x14ac:dyDescent="0.35">
      <c r="A373" s="79">
        <v>2019</v>
      </c>
      <c r="B373" s="80">
        <v>43542</v>
      </c>
      <c r="C373" s="72">
        <v>0.125</v>
      </c>
      <c r="D373" s="72" t="s">
        <v>265</v>
      </c>
      <c r="E373" s="72" t="s">
        <v>270</v>
      </c>
      <c r="F373" s="79" t="s">
        <v>274</v>
      </c>
      <c r="G373" s="59">
        <v>0.12569444444444444</v>
      </c>
      <c r="H373" s="79" t="s">
        <v>39</v>
      </c>
      <c r="I373" s="7">
        <v>75.900000000000006</v>
      </c>
      <c r="J373" s="7">
        <v>326</v>
      </c>
      <c r="K373" s="7">
        <v>13.6</v>
      </c>
      <c r="L373" s="7">
        <v>1</v>
      </c>
      <c r="M373" s="7" t="s">
        <v>133</v>
      </c>
    </row>
    <row r="374" spans="1:13" s="13" customFormat="1" ht="15" customHeight="1" x14ac:dyDescent="0.35">
      <c r="A374" s="83">
        <v>2019</v>
      </c>
      <c r="B374" s="81">
        <v>43542</v>
      </c>
      <c r="C374" s="74">
        <v>0.20833333333333401</v>
      </c>
      <c r="D374" s="72" t="s">
        <v>265</v>
      </c>
      <c r="E374" s="72" t="s">
        <v>270</v>
      </c>
      <c r="F374" s="83" t="s">
        <v>274</v>
      </c>
      <c r="G374" s="38">
        <v>0.22083333333333333</v>
      </c>
      <c r="H374" s="83" t="s">
        <v>39</v>
      </c>
      <c r="I374" s="17">
        <v>55.8</v>
      </c>
      <c r="J374" s="17">
        <v>3092</v>
      </c>
      <c r="K374" s="17">
        <v>19.75</v>
      </c>
      <c r="L374" s="17">
        <v>2</v>
      </c>
      <c r="M374" s="17"/>
    </row>
    <row r="375" spans="1:13" s="13" customFormat="1" ht="15" customHeight="1" x14ac:dyDescent="0.35">
      <c r="A375" s="83">
        <v>2019</v>
      </c>
      <c r="B375" s="81">
        <v>43542</v>
      </c>
      <c r="C375" s="74">
        <v>0.20833333333333401</v>
      </c>
      <c r="D375" s="72" t="s">
        <v>265</v>
      </c>
      <c r="E375" s="72" t="s">
        <v>270</v>
      </c>
      <c r="F375" s="83" t="s">
        <v>274</v>
      </c>
      <c r="G375" s="38">
        <v>0.21415509259259258</v>
      </c>
      <c r="H375" s="83" t="s">
        <v>39</v>
      </c>
      <c r="I375" s="17">
        <v>73.099999999999994</v>
      </c>
      <c r="J375" s="17">
        <v>1423</v>
      </c>
      <c r="K375" s="17">
        <v>6.19</v>
      </c>
      <c r="L375" s="17">
        <v>1</v>
      </c>
      <c r="M375" s="17" t="s">
        <v>133</v>
      </c>
    </row>
    <row r="376" spans="1:13" ht="15" customHeight="1" x14ac:dyDescent="0.35">
      <c r="A376" s="79">
        <v>2019</v>
      </c>
      <c r="B376" s="80">
        <v>43542</v>
      </c>
      <c r="C376" s="72">
        <v>0.25</v>
      </c>
      <c r="D376" s="72" t="s">
        <v>265</v>
      </c>
      <c r="E376" s="72" t="s">
        <v>270</v>
      </c>
      <c r="F376" s="79" t="s">
        <v>274</v>
      </c>
      <c r="G376" s="59" t="s">
        <v>40</v>
      </c>
    </row>
    <row r="377" spans="1:13" ht="15" customHeight="1" x14ac:dyDescent="0.35">
      <c r="A377" s="79">
        <v>2019</v>
      </c>
      <c r="B377" s="80">
        <v>43542</v>
      </c>
      <c r="C377" s="72">
        <v>0.29166666666666702</v>
      </c>
      <c r="D377" s="72" t="s">
        <v>265</v>
      </c>
      <c r="E377" s="72" t="s">
        <v>270</v>
      </c>
      <c r="F377" s="79" t="s">
        <v>274</v>
      </c>
      <c r="G377" s="59" t="s">
        <v>40</v>
      </c>
    </row>
    <row r="378" spans="1:13" ht="15" customHeight="1" x14ac:dyDescent="0.35">
      <c r="A378" s="79">
        <v>2019</v>
      </c>
      <c r="B378" s="80">
        <v>43542</v>
      </c>
      <c r="C378" s="72">
        <v>0.33333333333333398</v>
      </c>
      <c r="D378" s="72" t="s">
        <v>265</v>
      </c>
      <c r="E378" s="72" t="s">
        <v>270</v>
      </c>
      <c r="F378" s="79" t="s">
        <v>274</v>
      </c>
      <c r="G378" s="59">
        <v>0.35000000000000003</v>
      </c>
      <c r="H378" s="79" t="s">
        <v>39</v>
      </c>
      <c r="I378" s="7">
        <v>68.599999999999994</v>
      </c>
      <c r="J378" s="7">
        <v>4165</v>
      </c>
      <c r="K378" s="7">
        <v>11.43</v>
      </c>
      <c r="L378" s="7">
        <v>1</v>
      </c>
      <c r="M378" s="7" t="s">
        <v>133</v>
      </c>
    </row>
    <row r="379" spans="1:13" ht="15" customHeight="1" x14ac:dyDescent="0.35">
      <c r="A379" s="79">
        <v>2019</v>
      </c>
      <c r="B379" s="80">
        <v>43542</v>
      </c>
      <c r="C379" s="72">
        <v>0.375</v>
      </c>
      <c r="D379" s="72" t="s">
        <v>265</v>
      </c>
      <c r="E379" s="72" t="s">
        <v>270</v>
      </c>
      <c r="F379" s="79" t="s">
        <v>274</v>
      </c>
      <c r="G379" s="59" t="s">
        <v>40</v>
      </c>
    </row>
    <row r="380" spans="1:13" ht="15" customHeight="1" x14ac:dyDescent="0.35">
      <c r="A380" s="79">
        <v>2019</v>
      </c>
      <c r="B380" s="80">
        <v>43542</v>
      </c>
      <c r="C380" s="72">
        <v>0.41666666666666702</v>
      </c>
      <c r="D380" s="72" t="s">
        <v>265</v>
      </c>
      <c r="E380" s="72" t="s">
        <v>270</v>
      </c>
      <c r="F380" s="79" t="s">
        <v>274</v>
      </c>
      <c r="G380" s="59" t="s">
        <v>40</v>
      </c>
    </row>
    <row r="381" spans="1:13" ht="15" customHeight="1" x14ac:dyDescent="0.35">
      <c r="A381" s="79">
        <v>2019</v>
      </c>
      <c r="B381" s="80">
        <v>43542</v>
      </c>
      <c r="C381" s="72">
        <v>0.45833333333333398</v>
      </c>
      <c r="D381" s="72" t="s">
        <v>265</v>
      </c>
      <c r="E381" s="72" t="s">
        <v>270</v>
      </c>
      <c r="F381" s="79" t="s">
        <v>274</v>
      </c>
      <c r="G381" s="59" t="s">
        <v>40</v>
      </c>
    </row>
    <row r="382" spans="1:13" ht="15" customHeight="1" x14ac:dyDescent="0.35">
      <c r="A382" s="79">
        <v>2019</v>
      </c>
      <c r="B382" s="80">
        <v>43542</v>
      </c>
      <c r="C382" s="72">
        <v>0.5</v>
      </c>
      <c r="D382" s="72" t="s">
        <v>265</v>
      </c>
      <c r="E382" s="72" t="s">
        <v>270</v>
      </c>
      <c r="F382" s="79" t="s">
        <v>274</v>
      </c>
      <c r="G382" s="59" t="s">
        <v>40</v>
      </c>
    </row>
    <row r="383" spans="1:13" ht="15" customHeight="1" x14ac:dyDescent="0.35">
      <c r="A383" s="79">
        <v>2019</v>
      </c>
      <c r="B383" s="80">
        <v>43542</v>
      </c>
      <c r="C383" s="72">
        <v>0.54166666666666696</v>
      </c>
      <c r="D383" s="72" t="s">
        <v>265</v>
      </c>
      <c r="E383" s="72" t="s">
        <v>270</v>
      </c>
      <c r="F383" s="79" t="s">
        <v>274</v>
      </c>
      <c r="G383" s="59" t="s">
        <v>40</v>
      </c>
    </row>
    <row r="384" spans="1:13" ht="15" customHeight="1" x14ac:dyDescent="0.35">
      <c r="A384" s="79">
        <v>2019</v>
      </c>
      <c r="B384" s="80">
        <v>43542</v>
      </c>
      <c r="C384" s="72">
        <v>0.58333333333333404</v>
      </c>
      <c r="D384" s="72" t="s">
        <v>265</v>
      </c>
      <c r="E384" s="72" t="s">
        <v>270</v>
      </c>
      <c r="F384" s="79" t="s">
        <v>274</v>
      </c>
      <c r="G384" s="59" t="s">
        <v>40</v>
      </c>
    </row>
    <row r="385" spans="1:13" ht="15" customHeight="1" x14ac:dyDescent="0.35">
      <c r="A385" s="79">
        <v>2019</v>
      </c>
      <c r="B385" s="80">
        <v>43542</v>
      </c>
      <c r="C385" s="72">
        <v>0.625</v>
      </c>
      <c r="D385" s="72" t="s">
        <v>265</v>
      </c>
      <c r="E385" s="72" t="s">
        <v>270</v>
      </c>
      <c r="F385" s="79" t="s">
        <v>274</v>
      </c>
      <c r="G385" s="59" t="s">
        <v>40</v>
      </c>
    </row>
    <row r="386" spans="1:13" ht="15" customHeight="1" x14ac:dyDescent="0.35">
      <c r="A386" s="79">
        <v>2019</v>
      </c>
      <c r="B386" s="80">
        <v>43542</v>
      </c>
      <c r="C386" s="72">
        <v>0.66666666666666696</v>
      </c>
      <c r="D386" s="72" t="s">
        <v>265</v>
      </c>
      <c r="E386" s="72" t="s">
        <v>270</v>
      </c>
      <c r="F386" s="79" t="s">
        <v>274</v>
      </c>
      <c r="G386" s="59" t="s">
        <v>40</v>
      </c>
    </row>
    <row r="387" spans="1:13" ht="15" customHeight="1" x14ac:dyDescent="0.35">
      <c r="A387" s="79">
        <v>2019</v>
      </c>
      <c r="B387" s="80">
        <v>43542</v>
      </c>
      <c r="C387" s="72">
        <v>0.70833333333333404</v>
      </c>
      <c r="D387" s="72" t="s">
        <v>265</v>
      </c>
      <c r="E387" s="72" t="s">
        <v>270</v>
      </c>
      <c r="F387" s="79" t="s">
        <v>274</v>
      </c>
      <c r="G387" s="59" t="s">
        <v>40</v>
      </c>
    </row>
    <row r="388" spans="1:13" ht="15" customHeight="1" x14ac:dyDescent="0.35">
      <c r="A388" s="79">
        <v>2019</v>
      </c>
      <c r="B388" s="80">
        <v>43542</v>
      </c>
      <c r="C388" s="72">
        <v>0.750000000000001</v>
      </c>
      <c r="D388" s="72" t="s">
        <v>265</v>
      </c>
      <c r="E388" s="72" t="s">
        <v>270</v>
      </c>
      <c r="F388" s="79" t="s">
        <v>274</v>
      </c>
      <c r="G388" s="59">
        <v>0.75277777777777777</v>
      </c>
      <c r="H388" s="79" t="s">
        <v>39</v>
      </c>
      <c r="I388" s="7">
        <v>48.5</v>
      </c>
      <c r="J388" s="7">
        <v>759</v>
      </c>
      <c r="K388" s="7">
        <v>4.12</v>
      </c>
      <c r="L388" s="7">
        <v>1</v>
      </c>
      <c r="M388" s="7" t="s">
        <v>133</v>
      </c>
    </row>
    <row r="389" spans="1:13" ht="15" customHeight="1" x14ac:dyDescent="0.35">
      <c r="A389" s="79">
        <v>2019</v>
      </c>
      <c r="B389" s="80">
        <v>43542</v>
      </c>
      <c r="C389" s="72">
        <v>0.79166666666666796</v>
      </c>
      <c r="D389" s="72" t="s">
        <v>265</v>
      </c>
      <c r="E389" s="72" t="s">
        <v>270</v>
      </c>
      <c r="F389" s="79" t="s">
        <v>274</v>
      </c>
      <c r="G389" s="59" t="s">
        <v>40</v>
      </c>
    </row>
    <row r="390" spans="1:13" s="13" customFormat="1" ht="15" customHeight="1" x14ac:dyDescent="0.35">
      <c r="A390" s="83">
        <v>2019</v>
      </c>
      <c r="B390" s="81">
        <v>43542</v>
      </c>
      <c r="C390" s="74">
        <v>0.83333333333333504</v>
      </c>
      <c r="D390" s="72" t="s">
        <v>265</v>
      </c>
      <c r="E390" s="72" t="s">
        <v>270</v>
      </c>
      <c r="F390" s="83" t="s">
        <v>274</v>
      </c>
      <c r="G390" s="38">
        <v>0.84712962962962957</v>
      </c>
      <c r="H390" s="83" t="s">
        <v>38</v>
      </c>
      <c r="I390" s="17">
        <v>70.099999999999994</v>
      </c>
      <c r="J390" s="17">
        <v>3502</v>
      </c>
      <c r="K390" s="17">
        <v>11.94</v>
      </c>
      <c r="L390" s="17">
        <v>1</v>
      </c>
      <c r="M390" s="17" t="s">
        <v>133</v>
      </c>
    </row>
    <row r="391" spans="1:13" ht="15" customHeight="1" x14ac:dyDescent="0.35">
      <c r="A391" s="79">
        <v>2019</v>
      </c>
      <c r="B391" s="80">
        <v>43542</v>
      </c>
      <c r="C391" s="72">
        <v>0.83333333333333504</v>
      </c>
      <c r="D391" s="72" t="s">
        <v>265</v>
      </c>
      <c r="E391" s="72" t="s">
        <v>270</v>
      </c>
      <c r="F391" s="79" t="s">
        <v>274</v>
      </c>
      <c r="G391" s="59">
        <v>0.84722222222222221</v>
      </c>
      <c r="H391" s="79" t="s">
        <v>39</v>
      </c>
      <c r="I391" s="7">
        <v>61.8</v>
      </c>
      <c r="J391" s="7">
        <v>3674</v>
      </c>
      <c r="K391" s="7">
        <v>18.07</v>
      </c>
      <c r="L391" s="7">
        <v>1</v>
      </c>
      <c r="M391" s="7" t="s">
        <v>133</v>
      </c>
    </row>
    <row r="392" spans="1:13" ht="15" customHeight="1" x14ac:dyDescent="0.35">
      <c r="A392" s="79">
        <v>2019</v>
      </c>
      <c r="B392" s="80">
        <v>43542</v>
      </c>
      <c r="C392" s="72">
        <v>0.83333333333333504</v>
      </c>
      <c r="D392" s="72" t="s">
        <v>265</v>
      </c>
      <c r="E392" s="72" t="s">
        <v>270</v>
      </c>
      <c r="F392" s="79" t="s">
        <v>274</v>
      </c>
      <c r="G392" s="59">
        <v>0.84930555555555554</v>
      </c>
      <c r="H392" s="79" t="s">
        <v>39</v>
      </c>
      <c r="I392" s="7">
        <v>70</v>
      </c>
      <c r="J392" s="7">
        <v>4188</v>
      </c>
      <c r="K392" s="7">
        <v>17.78</v>
      </c>
      <c r="L392" s="7">
        <v>1</v>
      </c>
      <c r="M392" s="7" t="s">
        <v>133</v>
      </c>
    </row>
    <row r="393" spans="1:13" ht="15" customHeight="1" x14ac:dyDescent="0.35">
      <c r="A393" s="79">
        <v>2019</v>
      </c>
      <c r="B393" s="80">
        <v>43542</v>
      </c>
      <c r="C393" s="72">
        <v>0.875000000000002</v>
      </c>
      <c r="D393" s="72" t="s">
        <v>265</v>
      </c>
      <c r="E393" s="72" t="s">
        <v>270</v>
      </c>
      <c r="F393" s="79" t="s">
        <v>274</v>
      </c>
      <c r="G393" s="59">
        <v>0.89513888888888893</v>
      </c>
      <c r="H393" s="79" t="s">
        <v>39</v>
      </c>
      <c r="I393" s="7">
        <v>77.400000000000006</v>
      </c>
      <c r="J393" s="7">
        <v>5262</v>
      </c>
      <c r="K393" s="7">
        <v>10.65</v>
      </c>
      <c r="L393" s="7">
        <v>1</v>
      </c>
      <c r="M393" s="7" t="s">
        <v>133</v>
      </c>
    </row>
    <row r="394" spans="1:13" ht="15" customHeight="1" x14ac:dyDescent="0.35">
      <c r="A394" s="79">
        <v>2019</v>
      </c>
      <c r="B394" s="80">
        <v>43542</v>
      </c>
      <c r="C394" s="72">
        <v>0.91666666666666896</v>
      </c>
      <c r="D394" s="72" t="s">
        <v>265</v>
      </c>
      <c r="E394" s="72" t="s">
        <v>270</v>
      </c>
      <c r="F394" s="79" t="s">
        <v>274</v>
      </c>
      <c r="G394" s="59">
        <v>0.91875000000000007</v>
      </c>
      <c r="H394" s="79" t="s">
        <v>39</v>
      </c>
      <c r="I394" s="7">
        <v>58.4</v>
      </c>
      <c r="J394" s="7">
        <v>606</v>
      </c>
      <c r="K394" s="7">
        <v>9.89</v>
      </c>
      <c r="L394" s="7">
        <v>1</v>
      </c>
      <c r="M394" s="7" t="s">
        <v>133</v>
      </c>
    </row>
    <row r="395" spans="1:13" ht="15" customHeight="1" x14ac:dyDescent="0.35">
      <c r="A395" s="79">
        <v>2019</v>
      </c>
      <c r="B395" s="80">
        <v>43542</v>
      </c>
      <c r="C395" s="72">
        <v>0.95833333333333603</v>
      </c>
      <c r="D395" s="72" t="s">
        <v>265</v>
      </c>
      <c r="E395" s="72" t="s">
        <v>270</v>
      </c>
      <c r="F395" s="79" t="s">
        <v>274</v>
      </c>
      <c r="G395" s="59">
        <v>0.97430555555555554</v>
      </c>
      <c r="H395" s="79" t="s">
        <v>39</v>
      </c>
      <c r="I395" s="7">
        <v>66.3</v>
      </c>
      <c r="J395" s="7">
        <v>4257</v>
      </c>
      <c r="K395" s="7">
        <v>14.25</v>
      </c>
      <c r="L395" s="7">
        <v>1</v>
      </c>
      <c r="M395" s="7" t="s">
        <v>133</v>
      </c>
    </row>
    <row r="396" spans="1:13" ht="15" customHeight="1" x14ac:dyDescent="0.35">
      <c r="A396" s="79">
        <v>2019</v>
      </c>
      <c r="B396" s="80">
        <v>43543</v>
      </c>
      <c r="C396" s="72">
        <v>0</v>
      </c>
      <c r="D396" s="72" t="s">
        <v>265</v>
      </c>
      <c r="E396" s="72" t="s">
        <v>270</v>
      </c>
      <c r="F396" s="79" t="s">
        <v>93</v>
      </c>
      <c r="G396" s="59">
        <v>1.4340277777777776E-2</v>
      </c>
      <c r="H396" s="79" t="s">
        <v>38</v>
      </c>
      <c r="I396" s="7">
        <v>55.9</v>
      </c>
      <c r="J396" s="7">
        <v>3642</v>
      </c>
      <c r="K396" s="7">
        <v>5.45</v>
      </c>
      <c r="L396" s="7">
        <v>2</v>
      </c>
      <c r="M396" s="7" t="s">
        <v>60</v>
      </c>
    </row>
    <row r="397" spans="1:13" ht="15" customHeight="1" x14ac:dyDescent="0.35">
      <c r="A397" s="79">
        <v>2019</v>
      </c>
      <c r="B397" s="80">
        <v>43543</v>
      </c>
      <c r="C397" s="72">
        <v>4.1666666666666699E-2</v>
      </c>
      <c r="D397" s="72" t="s">
        <v>265</v>
      </c>
      <c r="E397" s="72" t="s">
        <v>270</v>
      </c>
      <c r="F397" s="79" t="s">
        <v>93</v>
      </c>
      <c r="G397" s="59">
        <v>5.708333333333334E-2</v>
      </c>
      <c r="H397" s="79" t="s">
        <v>39</v>
      </c>
      <c r="I397" s="7">
        <v>68.900000000000006</v>
      </c>
      <c r="J397" s="7">
        <v>3916</v>
      </c>
      <c r="K397" s="7">
        <v>16.77</v>
      </c>
      <c r="L397" s="7">
        <v>1</v>
      </c>
    </row>
    <row r="398" spans="1:13" ht="15" customHeight="1" x14ac:dyDescent="0.35">
      <c r="A398" s="79">
        <v>2019</v>
      </c>
      <c r="B398" s="80">
        <v>43543</v>
      </c>
      <c r="C398" s="72">
        <v>8.3333333333333301E-2</v>
      </c>
      <c r="D398" s="72" t="s">
        <v>265</v>
      </c>
      <c r="E398" s="72" t="s">
        <v>270</v>
      </c>
      <c r="F398" s="79" t="s">
        <v>93</v>
      </c>
      <c r="G398" s="59">
        <v>8.3564814814814814E-2</v>
      </c>
      <c r="H398" s="79" t="s">
        <v>38</v>
      </c>
      <c r="I398" s="7">
        <v>79.3</v>
      </c>
      <c r="J398" s="7">
        <v>55</v>
      </c>
      <c r="K398" s="7">
        <v>11.32</v>
      </c>
      <c r="L398" s="7">
        <v>1</v>
      </c>
    </row>
    <row r="399" spans="1:13" ht="15" customHeight="1" x14ac:dyDescent="0.35">
      <c r="A399" s="79">
        <v>2019</v>
      </c>
      <c r="B399" s="80">
        <v>43543</v>
      </c>
      <c r="C399" s="72">
        <v>0.125</v>
      </c>
      <c r="D399" s="72" t="s">
        <v>265</v>
      </c>
      <c r="E399" s="72" t="s">
        <v>270</v>
      </c>
      <c r="F399" s="79" t="s">
        <v>93</v>
      </c>
      <c r="G399" s="59">
        <v>0.13608796296296297</v>
      </c>
      <c r="H399" s="79" t="s">
        <v>38</v>
      </c>
      <c r="I399" s="7">
        <v>106.9</v>
      </c>
      <c r="J399" s="7">
        <v>2472</v>
      </c>
      <c r="K399" s="7">
        <v>12.75</v>
      </c>
      <c r="L399" s="7">
        <v>3</v>
      </c>
      <c r="M399" s="7" t="s">
        <v>61</v>
      </c>
    </row>
    <row r="400" spans="1:13" ht="15" customHeight="1" x14ac:dyDescent="0.35">
      <c r="A400" s="79">
        <v>2019</v>
      </c>
      <c r="B400" s="80">
        <v>43543</v>
      </c>
      <c r="C400" s="72">
        <v>0.125</v>
      </c>
      <c r="D400" s="72" t="s">
        <v>265</v>
      </c>
      <c r="E400" s="72" t="s">
        <v>270</v>
      </c>
      <c r="F400" s="79" t="s">
        <v>93</v>
      </c>
      <c r="G400" s="59">
        <v>0.13525462962962961</v>
      </c>
      <c r="H400" s="79" t="s">
        <v>38</v>
      </c>
      <c r="I400" s="7">
        <v>70.900000000000006</v>
      </c>
      <c r="J400" s="7">
        <v>2614</v>
      </c>
      <c r="K400" s="7">
        <v>14.16</v>
      </c>
      <c r="L400" s="7">
        <v>1</v>
      </c>
    </row>
    <row r="401" spans="1:12" s="7" customFormat="1" ht="15" customHeight="1" x14ac:dyDescent="0.35">
      <c r="A401" s="79">
        <v>2019</v>
      </c>
      <c r="B401" s="80">
        <v>43543</v>
      </c>
      <c r="C401" s="72">
        <v>0.16666666666666699</v>
      </c>
      <c r="D401" s="72" t="s">
        <v>265</v>
      </c>
      <c r="E401" s="72" t="s">
        <v>270</v>
      </c>
      <c r="F401" s="79" t="s">
        <v>93</v>
      </c>
      <c r="G401" s="59">
        <v>0.16943287037037036</v>
      </c>
      <c r="H401" s="79" t="s">
        <v>39</v>
      </c>
      <c r="I401" s="7">
        <v>60.5</v>
      </c>
      <c r="J401" s="7">
        <v>695</v>
      </c>
      <c r="K401" s="7">
        <v>5.89</v>
      </c>
      <c r="L401" s="7">
        <v>1</v>
      </c>
    </row>
    <row r="402" spans="1:12" s="7" customFormat="1" ht="15" customHeight="1" x14ac:dyDescent="0.35">
      <c r="A402" s="79">
        <v>2019</v>
      </c>
      <c r="B402" s="80">
        <v>43543</v>
      </c>
      <c r="C402" s="72">
        <v>0.16666666666666699</v>
      </c>
      <c r="D402" s="72" t="s">
        <v>265</v>
      </c>
      <c r="E402" s="72" t="s">
        <v>270</v>
      </c>
      <c r="F402" s="79" t="s">
        <v>93</v>
      </c>
      <c r="G402" s="59">
        <v>0.17628472222222222</v>
      </c>
      <c r="H402" s="79" t="s">
        <v>38</v>
      </c>
      <c r="I402" s="7">
        <v>67</v>
      </c>
      <c r="J402" s="7">
        <v>2445</v>
      </c>
      <c r="K402" s="7">
        <v>8.73</v>
      </c>
      <c r="L402" s="7">
        <v>1</v>
      </c>
    </row>
    <row r="403" spans="1:12" s="7" customFormat="1" ht="15" customHeight="1" x14ac:dyDescent="0.35">
      <c r="A403" s="79">
        <v>2019</v>
      </c>
      <c r="B403" s="80">
        <v>43543</v>
      </c>
      <c r="C403" s="72">
        <v>0.20833333333333301</v>
      </c>
      <c r="D403" s="72" t="s">
        <v>265</v>
      </c>
      <c r="E403" s="72" t="s">
        <v>270</v>
      </c>
      <c r="F403" s="79" t="s">
        <v>93</v>
      </c>
      <c r="G403" s="59">
        <v>0.21012731481481481</v>
      </c>
      <c r="H403" s="79" t="s">
        <v>38</v>
      </c>
      <c r="I403" s="7">
        <v>91.8</v>
      </c>
      <c r="J403" s="7">
        <v>460</v>
      </c>
      <c r="K403" s="7">
        <v>4.66</v>
      </c>
      <c r="L403" s="7">
        <v>1</v>
      </c>
    </row>
    <row r="404" spans="1:12" s="7" customFormat="1" ht="15" customHeight="1" x14ac:dyDescent="0.35">
      <c r="A404" s="79">
        <v>2019</v>
      </c>
      <c r="B404" s="80">
        <v>43543</v>
      </c>
      <c r="C404" s="72">
        <v>0.25</v>
      </c>
      <c r="D404" s="72" t="s">
        <v>265</v>
      </c>
      <c r="E404" s="72" t="s">
        <v>270</v>
      </c>
      <c r="F404" s="79" t="s">
        <v>93</v>
      </c>
      <c r="G404" s="59">
        <v>0.26831018518518518</v>
      </c>
      <c r="H404" s="79" t="s">
        <v>38</v>
      </c>
      <c r="I404" s="7">
        <v>75.3</v>
      </c>
      <c r="J404" s="7">
        <v>4658</v>
      </c>
      <c r="K404" s="7">
        <v>17.04</v>
      </c>
      <c r="L404" s="7">
        <v>1</v>
      </c>
    </row>
    <row r="405" spans="1:12" s="7" customFormat="1" ht="15" customHeight="1" x14ac:dyDescent="0.35">
      <c r="A405" s="79">
        <v>2019</v>
      </c>
      <c r="B405" s="80">
        <v>43543</v>
      </c>
      <c r="C405" s="72">
        <v>0.29166666666666702</v>
      </c>
      <c r="D405" s="72" t="s">
        <v>265</v>
      </c>
      <c r="E405" s="72" t="s">
        <v>270</v>
      </c>
      <c r="F405" s="79" t="s">
        <v>93</v>
      </c>
      <c r="G405" s="59">
        <v>0.29893518518518519</v>
      </c>
      <c r="H405" s="79" t="s">
        <v>39</v>
      </c>
      <c r="I405" s="7">
        <v>76.099999999999994</v>
      </c>
      <c r="J405" s="7">
        <v>1835</v>
      </c>
      <c r="K405" s="7">
        <v>13.39</v>
      </c>
      <c r="L405" s="7">
        <v>1</v>
      </c>
    </row>
    <row r="406" spans="1:12" s="7" customFormat="1" ht="15" customHeight="1" x14ac:dyDescent="0.35">
      <c r="A406" s="79">
        <v>2019</v>
      </c>
      <c r="B406" s="80">
        <v>43543</v>
      </c>
      <c r="C406" s="72">
        <v>0.29166666666666702</v>
      </c>
      <c r="D406" s="72" t="s">
        <v>265</v>
      </c>
      <c r="E406" s="72" t="s">
        <v>270</v>
      </c>
      <c r="F406" s="79" t="s">
        <v>93</v>
      </c>
      <c r="G406" s="59">
        <v>0.30126157407407406</v>
      </c>
      <c r="H406" s="79" t="s">
        <v>38</v>
      </c>
      <c r="I406" s="7">
        <v>64.400000000000006</v>
      </c>
      <c r="J406" s="7">
        <v>2435</v>
      </c>
      <c r="K406" s="7">
        <v>6.92</v>
      </c>
      <c r="L406" s="7">
        <v>1</v>
      </c>
    </row>
    <row r="407" spans="1:12" s="7" customFormat="1" ht="15" customHeight="1" x14ac:dyDescent="0.35">
      <c r="A407" s="79">
        <v>2019</v>
      </c>
      <c r="B407" s="80">
        <v>43543</v>
      </c>
      <c r="C407" s="72">
        <v>0.33333333333333298</v>
      </c>
      <c r="D407" s="72" t="s">
        <v>265</v>
      </c>
      <c r="E407" s="72" t="s">
        <v>270</v>
      </c>
      <c r="F407" s="79" t="s">
        <v>93</v>
      </c>
      <c r="G407" s="59" t="s">
        <v>40</v>
      </c>
      <c r="H407" s="79"/>
    </row>
    <row r="408" spans="1:12" s="7" customFormat="1" ht="15" customHeight="1" x14ac:dyDescent="0.35">
      <c r="A408" s="79">
        <v>2019</v>
      </c>
      <c r="B408" s="80">
        <v>43543</v>
      </c>
      <c r="C408" s="72">
        <v>0.375</v>
      </c>
      <c r="D408" s="72" t="s">
        <v>265</v>
      </c>
      <c r="E408" s="72" t="s">
        <v>270</v>
      </c>
      <c r="F408" s="79" t="s">
        <v>93</v>
      </c>
      <c r="G408" s="59" t="s">
        <v>40</v>
      </c>
      <c r="H408" s="79"/>
    </row>
    <row r="409" spans="1:12" s="7" customFormat="1" ht="15" customHeight="1" x14ac:dyDescent="0.35">
      <c r="A409" s="79">
        <v>2019</v>
      </c>
      <c r="B409" s="80">
        <v>43543</v>
      </c>
      <c r="C409" s="72">
        <v>0.41666666666666702</v>
      </c>
      <c r="D409" s="72" t="s">
        <v>265</v>
      </c>
      <c r="E409" s="72" t="s">
        <v>270</v>
      </c>
      <c r="F409" s="79" t="s">
        <v>93</v>
      </c>
      <c r="G409" s="59" t="s">
        <v>40</v>
      </c>
      <c r="H409" s="79"/>
    </row>
    <row r="410" spans="1:12" s="7" customFormat="1" ht="15" customHeight="1" x14ac:dyDescent="0.35">
      <c r="A410" s="79">
        <v>2019</v>
      </c>
      <c r="B410" s="80">
        <v>43543</v>
      </c>
      <c r="C410" s="72">
        <v>0.45833333333333298</v>
      </c>
      <c r="D410" s="72" t="s">
        <v>265</v>
      </c>
      <c r="E410" s="72" t="s">
        <v>270</v>
      </c>
      <c r="F410" s="79" t="s">
        <v>93</v>
      </c>
      <c r="G410" s="59" t="s">
        <v>40</v>
      </c>
      <c r="H410" s="79"/>
    </row>
    <row r="411" spans="1:12" s="7" customFormat="1" ht="15" customHeight="1" x14ac:dyDescent="0.35">
      <c r="A411" s="79">
        <v>2019</v>
      </c>
      <c r="B411" s="80">
        <v>43543</v>
      </c>
      <c r="C411" s="72">
        <v>0.5</v>
      </c>
      <c r="D411" s="72" t="s">
        <v>265</v>
      </c>
      <c r="E411" s="72" t="s">
        <v>270</v>
      </c>
      <c r="F411" s="79" t="s">
        <v>93</v>
      </c>
      <c r="G411" s="59" t="s">
        <v>40</v>
      </c>
      <c r="H411" s="79"/>
    </row>
    <row r="412" spans="1:12" s="7" customFormat="1" ht="15" customHeight="1" x14ac:dyDescent="0.35">
      <c r="A412" s="79">
        <v>2019</v>
      </c>
      <c r="B412" s="80">
        <v>43543</v>
      </c>
      <c r="C412" s="72">
        <v>0.54166666666666696</v>
      </c>
      <c r="D412" s="72" t="s">
        <v>265</v>
      </c>
      <c r="E412" s="72" t="s">
        <v>270</v>
      </c>
      <c r="F412" s="79" t="s">
        <v>93</v>
      </c>
      <c r="G412" s="59" t="s">
        <v>40</v>
      </c>
      <c r="H412" s="79"/>
    </row>
    <row r="413" spans="1:12" s="7" customFormat="1" ht="15" customHeight="1" x14ac:dyDescent="0.35">
      <c r="A413" s="79">
        <v>2019</v>
      </c>
      <c r="B413" s="80">
        <v>43543</v>
      </c>
      <c r="C413" s="72">
        <v>0.58333333333333304</v>
      </c>
      <c r="D413" s="72" t="s">
        <v>265</v>
      </c>
      <c r="E413" s="72" t="s">
        <v>270</v>
      </c>
      <c r="F413" s="79" t="s">
        <v>93</v>
      </c>
      <c r="G413" s="59" t="s">
        <v>40</v>
      </c>
      <c r="H413" s="79"/>
    </row>
    <row r="414" spans="1:12" s="7" customFormat="1" ht="15" customHeight="1" x14ac:dyDescent="0.35">
      <c r="A414" s="79">
        <v>2019</v>
      </c>
      <c r="B414" s="80">
        <v>43543</v>
      </c>
      <c r="C414" s="72">
        <v>0.625</v>
      </c>
      <c r="D414" s="72" t="s">
        <v>265</v>
      </c>
      <c r="E414" s="72" t="s">
        <v>270</v>
      </c>
      <c r="F414" s="79" t="s">
        <v>93</v>
      </c>
      <c r="G414" s="59">
        <v>0.63738425925925923</v>
      </c>
      <c r="H414" s="79" t="s">
        <v>39</v>
      </c>
      <c r="I414" s="7">
        <v>53.8</v>
      </c>
      <c r="J414" s="7">
        <v>3150</v>
      </c>
      <c r="K414" s="7">
        <v>11.98</v>
      </c>
      <c r="L414" s="7">
        <v>1</v>
      </c>
    </row>
    <row r="415" spans="1:12" s="7" customFormat="1" ht="15" customHeight="1" x14ac:dyDescent="0.35">
      <c r="A415" s="79">
        <v>2019</v>
      </c>
      <c r="B415" s="80">
        <v>43543</v>
      </c>
      <c r="C415" s="72">
        <v>0.66666666666666696</v>
      </c>
      <c r="D415" s="72" t="s">
        <v>265</v>
      </c>
      <c r="E415" s="72" t="s">
        <v>270</v>
      </c>
      <c r="F415" s="79" t="s">
        <v>93</v>
      </c>
      <c r="G415" s="59" t="s">
        <v>40</v>
      </c>
      <c r="H415" s="79"/>
    </row>
    <row r="416" spans="1:12" s="7" customFormat="1" ht="15" customHeight="1" x14ac:dyDescent="0.35">
      <c r="A416" s="79">
        <v>2019</v>
      </c>
      <c r="B416" s="80">
        <v>43543</v>
      </c>
      <c r="C416" s="72">
        <v>0.70833333333333304</v>
      </c>
      <c r="D416" s="72" t="s">
        <v>265</v>
      </c>
      <c r="E416" s="72" t="s">
        <v>270</v>
      </c>
      <c r="F416" s="79" t="s">
        <v>93</v>
      </c>
      <c r="G416" s="59">
        <v>0.72789351851851858</v>
      </c>
      <c r="H416" s="79" t="s">
        <v>38</v>
      </c>
      <c r="I416" s="7">
        <v>65.400000000000006</v>
      </c>
      <c r="J416" s="7">
        <v>4978</v>
      </c>
      <c r="K416" s="7">
        <v>15.05</v>
      </c>
      <c r="L416" s="7">
        <v>1</v>
      </c>
    </row>
    <row r="417" spans="1:13" ht="15" customHeight="1" x14ac:dyDescent="0.35">
      <c r="A417" s="79">
        <v>2019</v>
      </c>
      <c r="B417" s="80">
        <v>43543</v>
      </c>
      <c r="C417" s="72">
        <v>0.75</v>
      </c>
      <c r="D417" s="72" t="s">
        <v>265</v>
      </c>
      <c r="E417" s="72" t="s">
        <v>270</v>
      </c>
      <c r="F417" s="79" t="s">
        <v>93</v>
      </c>
      <c r="G417" s="59" t="s">
        <v>40</v>
      </c>
    </row>
    <row r="418" spans="1:13" ht="15" customHeight="1" x14ac:dyDescent="0.35">
      <c r="A418" s="79">
        <v>2019</v>
      </c>
      <c r="B418" s="80">
        <v>43543</v>
      </c>
      <c r="C418" s="72">
        <v>0.79166666666666696</v>
      </c>
      <c r="D418" s="72" t="s">
        <v>265</v>
      </c>
      <c r="E418" s="72" t="s">
        <v>270</v>
      </c>
      <c r="F418" s="79" t="s">
        <v>93</v>
      </c>
      <c r="G418" s="59">
        <v>0.80521990740740745</v>
      </c>
      <c r="H418" s="79" t="s">
        <v>38</v>
      </c>
      <c r="I418" s="7">
        <v>75.599999999999994</v>
      </c>
      <c r="J418" s="7">
        <v>3456</v>
      </c>
      <c r="K418" s="7">
        <v>15.66</v>
      </c>
      <c r="L418" s="7">
        <v>1</v>
      </c>
    </row>
    <row r="419" spans="1:13" ht="15" customHeight="1" x14ac:dyDescent="0.35">
      <c r="A419" s="79">
        <v>2019</v>
      </c>
      <c r="B419" s="80">
        <v>43543</v>
      </c>
      <c r="C419" s="72">
        <v>0.83333333333333304</v>
      </c>
      <c r="D419" s="72" t="s">
        <v>265</v>
      </c>
      <c r="E419" s="72" t="s">
        <v>270</v>
      </c>
      <c r="F419" s="79" t="s">
        <v>93</v>
      </c>
      <c r="G419" s="59">
        <v>0.8467824074074074</v>
      </c>
      <c r="H419" s="79" t="s">
        <v>39</v>
      </c>
      <c r="I419" s="7">
        <v>73.7</v>
      </c>
      <c r="J419" s="7">
        <v>3421</v>
      </c>
      <c r="K419" s="7">
        <v>10.23</v>
      </c>
      <c r="L419" s="7">
        <v>1</v>
      </c>
    </row>
    <row r="420" spans="1:13" ht="15" customHeight="1" x14ac:dyDescent="0.35">
      <c r="A420" s="79">
        <v>2019</v>
      </c>
      <c r="B420" s="80">
        <v>43543</v>
      </c>
      <c r="C420" s="72">
        <v>0.875</v>
      </c>
      <c r="D420" s="72" t="s">
        <v>265</v>
      </c>
      <c r="E420" s="72" t="s">
        <v>270</v>
      </c>
      <c r="F420" s="79" t="s">
        <v>93</v>
      </c>
      <c r="G420" s="59">
        <v>0.88202546296296302</v>
      </c>
      <c r="H420" s="79" t="s">
        <v>39</v>
      </c>
      <c r="I420" s="7">
        <v>72.400000000000006</v>
      </c>
      <c r="J420" s="7">
        <v>1781</v>
      </c>
      <c r="K420" s="7">
        <v>8.7100000000000009</v>
      </c>
      <c r="L420" s="7">
        <v>1</v>
      </c>
    </row>
    <row r="421" spans="1:13" ht="15" customHeight="1" x14ac:dyDescent="0.35">
      <c r="A421" s="79">
        <v>2019</v>
      </c>
      <c r="B421" s="80">
        <v>43543</v>
      </c>
      <c r="C421" s="72">
        <v>0.875</v>
      </c>
      <c r="D421" s="72" t="s">
        <v>265</v>
      </c>
      <c r="E421" s="72" t="s">
        <v>270</v>
      </c>
      <c r="F421" s="79" t="s">
        <v>93</v>
      </c>
      <c r="G421" s="59">
        <v>0.88468750000000007</v>
      </c>
      <c r="H421" s="79" t="s">
        <v>39</v>
      </c>
      <c r="I421" s="7">
        <v>62.5</v>
      </c>
      <c r="J421" s="7">
        <v>2470</v>
      </c>
      <c r="K421" s="7">
        <v>5.89</v>
      </c>
      <c r="L421" s="7">
        <v>1</v>
      </c>
    </row>
    <row r="422" spans="1:13" ht="15" customHeight="1" x14ac:dyDescent="0.35">
      <c r="A422" s="79">
        <v>2019</v>
      </c>
      <c r="B422" s="80">
        <v>43543</v>
      </c>
      <c r="C422" s="72">
        <v>0.875</v>
      </c>
      <c r="D422" s="72" t="s">
        <v>265</v>
      </c>
      <c r="E422" s="72" t="s">
        <v>270</v>
      </c>
      <c r="F422" s="79" t="s">
        <v>93</v>
      </c>
      <c r="G422" s="59">
        <v>0.89296296296296296</v>
      </c>
      <c r="H422" s="79" t="s">
        <v>38</v>
      </c>
      <c r="I422" s="7">
        <v>71.400000000000006</v>
      </c>
      <c r="J422" s="7">
        <v>4577</v>
      </c>
      <c r="K422" s="7">
        <v>13.32</v>
      </c>
      <c r="L422" s="7">
        <v>1</v>
      </c>
    </row>
    <row r="423" spans="1:13" ht="15" customHeight="1" x14ac:dyDescent="0.35">
      <c r="A423" s="79">
        <v>2019</v>
      </c>
      <c r="B423" s="80">
        <v>43543</v>
      </c>
      <c r="C423" s="72">
        <v>0.91666666666666696</v>
      </c>
      <c r="D423" s="72" t="s">
        <v>265</v>
      </c>
      <c r="E423" s="72" t="s">
        <v>270</v>
      </c>
      <c r="F423" s="79" t="s">
        <v>93</v>
      </c>
      <c r="G423" s="59">
        <v>0.9283217592592593</v>
      </c>
      <c r="H423" s="79" t="s">
        <v>38</v>
      </c>
      <c r="I423" s="7">
        <v>70.2</v>
      </c>
      <c r="J423" s="7">
        <v>2965</v>
      </c>
      <c r="K423" s="7">
        <v>4.25</v>
      </c>
      <c r="L423" s="7">
        <v>1</v>
      </c>
    </row>
    <row r="424" spans="1:13" ht="15" customHeight="1" x14ac:dyDescent="0.35">
      <c r="A424" s="79">
        <v>2019</v>
      </c>
      <c r="B424" s="80">
        <v>43543</v>
      </c>
      <c r="C424" s="72">
        <v>0.91666666666666696</v>
      </c>
      <c r="D424" s="72" t="s">
        <v>265</v>
      </c>
      <c r="E424" s="72" t="s">
        <v>270</v>
      </c>
      <c r="F424" s="79" t="s">
        <v>93</v>
      </c>
      <c r="G424" s="59">
        <v>0.9291666666666667</v>
      </c>
      <c r="H424" s="79" t="s">
        <v>39</v>
      </c>
      <c r="I424" s="7">
        <v>70.099999999999994</v>
      </c>
      <c r="J424" s="7">
        <v>3184</v>
      </c>
      <c r="K424" s="7">
        <v>13</v>
      </c>
      <c r="L424" s="7">
        <v>1</v>
      </c>
    </row>
    <row r="425" spans="1:13" ht="15" customHeight="1" x14ac:dyDescent="0.35">
      <c r="A425" s="79">
        <v>2019</v>
      </c>
      <c r="B425" s="80">
        <v>43543</v>
      </c>
      <c r="C425" s="72">
        <v>0.95833333333333304</v>
      </c>
      <c r="D425" s="72" t="s">
        <v>265</v>
      </c>
      <c r="E425" s="72" t="s">
        <v>270</v>
      </c>
      <c r="F425" s="79" t="s">
        <v>93</v>
      </c>
      <c r="G425" s="59">
        <v>0.97369212962962959</v>
      </c>
      <c r="H425" s="79" t="s">
        <v>39</v>
      </c>
      <c r="I425" s="7">
        <v>63.7</v>
      </c>
      <c r="J425" s="7">
        <v>3904</v>
      </c>
      <c r="K425" s="7">
        <v>6.48</v>
      </c>
      <c r="L425" s="7">
        <v>1</v>
      </c>
    </row>
    <row r="426" spans="1:13" ht="15" customHeight="1" x14ac:dyDescent="0.35">
      <c r="A426" s="79">
        <v>2019</v>
      </c>
      <c r="B426" s="81">
        <v>43544</v>
      </c>
      <c r="C426" s="74">
        <v>0</v>
      </c>
      <c r="D426" s="72" t="s">
        <v>265</v>
      </c>
      <c r="E426" s="72" t="s">
        <v>270</v>
      </c>
      <c r="F426" s="79" t="s">
        <v>93</v>
      </c>
      <c r="G426" s="59" t="s">
        <v>40</v>
      </c>
    </row>
    <row r="427" spans="1:13" ht="15" customHeight="1" x14ac:dyDescent="0.35">
      <c r="A427" s="79">
        <v>2019</v>
      </c>
      <c r="B427" s="81">
        <v>43544</v>
      </c>
      <c r="C427" s="74">
        <v>2.0833333333333332E-2</v>
      </c>
      <c r="D427" s="72" t="s">
        <v>265</v>
      </c>
      <c r="E427" s="72" t="s">
        <v>375</v>
      </c>
      <c r="F427" s="79" t="s">
        <v>93</v>
      </c>
      <c r="G427" s="59">
        <v>2.5034722222222222E-2</v>
      </c>
      <c r="H427" s="79" t="s">
        <v>39</v>
      </c>
      <c r="I427" s="7">
        <v>68.5</v>
      </c>
      <c r="J427" s="7">
        <v>1068</v>
      </c>
      <c r="K427" s="7">
        <v>12.95</v>
      </c>
      <c r="L427" s="7">
        <v>1</v>
      </c>
    </row>
    <row r="428" spans="1:13" ht="15" customHeight="1" x14ac:dyDescent="0.35">
      <c r="A428" s="79">
        <v>2019</v>
      </c>
      <c r="B428" s="81">
        <v>43544</v>
      </c>
      <c r="C428" s="74">
        <v>2.0833333333333332E-2</v>
      </c>
      <c r="D428" s="72" t="s">
        <v>265</v>
      </c>
      <c r="E428" s="72" t="s">
        <v>375</v>
      </c>
      <c r="F428" s="79" t="s">
        <v>93</v>
      </c>
      <c r="G428" s="59">
        <v>3.1863425925925927E-2</v>
      </c>
      <c r="H428" s="79" t="s">
        <v>38</v>
      </c>
      <c r="I428" s="7">
        <v>50.2</v>
      </c>
      <c r="J428" s="7">
        <v>2780</v>
      </c>
      <c r="K428" s="7">
        <v>15.66</v>
      </c>
      <c r="L428" s="7">
        <v>1</v>
      </c>
    </row>
    <row r="429" spans="1:13" ht="15" customHeight="1" x14ac:dyDescent="0.35">
      <c r="A429" s="79">
        <v>2019</v>
      </c>
      <c r="B429" s="81">
        <v>43544</v>
      </c>
      <c r="C429" s="74">
        <v>4.1666666666666699E-2</v>
      </c>
      <c r="D429" s="72" t="s">
        <v>265</v>
      </c>
      <c r="E429" s="72" t="s">
        <v>270</v>
      </c>
      <c r="F429" s="79" t="s">
        <v>93</v>
      </c>
      <c r="G429" s="59">
        <v>5.0254629629629628E-2</v>
      </c>
      <c r="H429" s="79" t="s">
        <v>38</v>
      </c>
      <c r="I429" s="7">
        <v>72.5</v>
      </c>
      <c r="J429" s="7">
        <v>2177</v>
      </c>
      <c r="K429" s="7">
        <v>9.7100000000000009</v>
      </c>
      <c r="L429" s="7">
        <v>2</v>
      </c>
      <c r="M429" s="7" t="s">
        <v>62</v>
      </c>
    </row>
    <row r="430" spans="1:13" ht="15" customHeight="1" x14ac:dyDescent="0.35">
      <c r="A430" s="79">
        <v>2019</v>
      </c>
      <c r="B430" s="81">
        <v>43544</v>
      </c>
      <c r="C430" s="74">
        <v>4.1666666666666664E-2</v>
      </c>
      <c r="D430" s="72" t="s">
        <v>265</v>
      </c>
      <c r="E430" s="72" t="s">
        <v>270</v>
      </c>
      <c r="F430" s="79" t="s">
        <v>93</v>
      </c>
      <c r="G430" s="59">
        <v>5.0254629629629628E-2</v>
      </c>
      <c r="H430" s="79" t="s">
        <v>38</v>
      </c>
      <c r="I430" s="7">
        <v>80.099999999999994</v>
      </c>
      <c r="J430" s="7">
        <v>2175</v>
      </c>
      <c r="K430" s="7">
        <v>10.49</v>
      </c>
      <c r="L430" s="7">
        <v>2</v>
      </c>
      <c r="M430" s="7" t="s">
        <v>62</v>
      </c>
    </row>
    <row r="431" spans="1:13" ht="15" customHeight="1" x14ac:dyDescent="0.35">
      <c r="A431" s="79">
        <v>2019</v>
      </c>
      <c r="B431" s="81">
        <v>43544</v>
      </c>
      <c r="C431" s="74">
        <v>4.1666666666666664E-2</v>
      </c>
      <c r="D431" s="72" t="s">
        <v>265</v>
      </c>
      <c r="E431" s="72" t="s">
        <v>270</v>
      </c>
      <c r="F431" s="79" t="s">
        <v>93</v>
      </c>
      <c r="G431" s="59">
        <v>5.9733796296296299E-2</v>
      </c>
      <c r="H431" s="79" t="s">
        <v>38</v>
      </c>
      <c r="I431" s="7">
        <v>107.8</v>
      </c>
      <c r="J431" s="7">
        <v>4582</v>
      </c>
      <c r="K431" s="7">
        <v>3.95</v>
      </c>
      <c r="L431" s="7">
        <v>3</v>
      </c>
      <c r="M431" s="7" t="s">
        <v>63</v>
      </c>
    </row>
    <row r="432" spans="1:13" ht="15" customHeight="1" x14ac:dyDescent="0.35">
      <c r="A432" s="79">
        <v>2019</v>
      </c>
      <c r="B432" s="81">
        <v>43544</v>
      </c>
      <c r="C432" s="74">
        <v>6.25E-2</v>
      </c>
      <c r="D432" s="72" t="s">
        <v>265</v>
      </c>
      <c r="E432" s="72" t="s">
        <v>375</v>
      </c>
      <c r="F432" s="79" t="s">
        <v>93</v>
      </c>
      <c r="G432" s="59" t="s">
        <v>40</v>
      </c>
    </row>
    <row r="433" spans="1:13" s="7" customFormat="1" ht="15" customHeight="1" x14ac:dyDescent="0.35">
      <c r="A433" s="79">
        <v>2019</v>
      </c>
      <c r="B433" s="81">
        <v>43544</v>
      </c>
      <c r="C433" s="74">
        <v>8.3333333333333329E-2</v>
      </c>
      <c r="D433" s="72" t="s">
        <v>265</v>
      </c>
      <c r="E433" s="72" t="s">
        <v>270</v>
      </c>
      <c r="F433" s="79" t="s">
        <v>93</v>
      </c>
      <c r="G433" s="59" t="s">
        <v>40</v>
      </c>
      <c r="H433" s="79"/>
    </row>
    <row r="434" spans="1:13" s="7" customFormat="1" ht="15" customHeight="1" x14ac:dyDescent="0.35">
      <c r="A434" s="79">
        <v>2019</v>
      </c>
      <c r="B434" s="81">
        <v>43544</v>
      </c>
      <c r="C434" s="74">
        <v>0.10416666666666667</v>
      </c>
      <c r="D434" s="72" t="s">
        <v>265</v>
      </c>
      <c r="E434" s="72" t="s">
        <v>375</v>
      </c>
      <c r="F434" s="79" t="s">
        <v>93</v>
      </c>
      <c r="G434" s="59">
        <v>0.10545138888888889</v>
      </c>
      <c r="H434" s="79" t="s">
        <v>39</v>
      </c>
      <c r="I434" s="7">
        <v>85</v>
      </c>
      <c r="J434" s="7">
        <v>317</v>
      </c>
      <c r="K434" s="7">
        <v>16</v>
      </c>
      <c r="L434" s="7">
        <v>1</v>
      </c>
    </row>
    <row r="435" spans="1:13" s="7" customFormat="1" ht="15" customHeight="1" x14ac:dyDescent="0.35">
      <c r="A435" s="79">
        <v>2019</v>
      </c>
      <c r="B435" s="81">
        <v>43544</v>
      </c>
      <c r="C435" s="74">
        <v>0.125</v>
      </c>
      <c r="D435" s="72" t="s">
        <v>265</v>
      </c>
      <c r="E435" s="72" t="s">
        <v>270</v>
      </c>
      <c r="F435" s="79" t="s">
        <v>93</v>
      </c>
      <c r="G435" s="59">
        <v>0.12634259259259259</v>
      </c>
      <c r="H435" s="79" t="s">
        <v>38</v>
      </c>
      <c r="I435" s="7">
        <v>72</v>
      </c>
      <c r="J435" s="7">
        <v>343</v>
      </c>
      <c r="K435" s="7">
        <v>11.29</v>
      </c>
      <c r="L435" s="7">
        <v>2</v>
      </c>
      <c r="M435" s="7" t="s">
        <v>62</v>
      </c>
    </row>
    <row r="436" spans="1:13" s="7" customFormat="1" ht="15" customHeight="1" x14ac:dyDescent="0.35">
      <c r="A436" s="79">
        <v>2019</v>
      </c>
      <c r="B436" s="81">
        <v>43544</v>
      </c>
      <c r="C436" s="74">
        <v>0.14583333333333334</v>
      </c>
      <c r="D436" s="72" t="s">
        <v>265</v>
      </c>
      <c r="E436" s="72" t="s">
        <v>375</v>
      </c>
      <c r="F436" s="79" t="s">
        <v>93</v>
      </c>
      <c r="G436" s="59" t="s">
        <v>40</v>
      </c>
      <c r="H436" s="79"/>
    </row>
    <row r="437" spans="1:13" s="7" customFormat="1" ht="15" customHeight="1" x14ac:dyDescent="0.35">
      <c r="A437" s="79">
        <v>2019</v>
      </c>
      <c r="B437" s="81">
        <v>43544</v>
      </c>
      <c r="C437" s="74">
        <v>0.16666666666666699</v>
      </c>
      <c r="D437" s="72" t="s">
        <v>265</v>
      </c>
      <c r="E437" s="72" t="s">
        <v>270</v>
      </c>
      <c r="F437" s="79" t="s">
        <v>93</v>
      </c>
      <c r="G437" s="59" t="s">
        <v>40</v>
      </c>
      <c r="H437" s="79"/>
    </row>
    <row r="438" spans="1:13" s="7" customFormat="1" ht="15" customHeight="1" x14ac:dyDescent="0.35">
      <c r="A438" s="79">
        <v>2019</v>
      </c>
      <c r="B438" s="81">
        <v>43544</v>
      </c>
      <c r="C438" s="74">
        <v>0.1875</v>
      </c>
      <c r="D438" s="72" t="s">
        <v>265</v>
      </c>
      <c r="E438" s="72" t="s">
        <v>375</v>
      </c>
      <c r="F438" s="79" t="s">
        <v>93</v>
      </c>
      <c r="G438" s="59" t="s">
        <v>40</v>
      </c>
      <c r="H438" s="79"/>
    </row>
    <row r="439" spans="1:13" s="7" customFormat="1" ht="15" customHeight="1" x14ac:dyDescent="0.35">
      <c r="A439" s="79">
        <v>2019</v>
      </c>
      <c r="B439" s="81">
        <v>43544</v>
      </c>
      <c r="C439" s="74">
        <v>0.20833333333333301</v>
      </c>
      <c r="D439" s="72" t="s">
        <v>265</v>
      </c>
      <c r="E439" s="72" t="s">
        <v>270</v>
      </c>
      <c r="F439" s="79" t="s">
        <v>93</v>
      </c>
      <c r="G439" s="59" t="s">
        <v>40</v>
      </c>
      <c r="H439" s="79"/>
    </row>
    <row r="440" spans="1:13" s="7" customFormat="1" ht="15" customHeight="1" x14ac:dyDescent="0.35">
      <c r="A440" s="79">
        <v>2019</v>
      </c>
      <c r="B440" s="81">
        <v>43544</v>
      </c>
      <c r="C440" s="74">
        <v>0.22916666666666666</v>
      </c>
      <c r="D440" s="72" t="s">
        <v>265</v>
      </c>
      <c r="E440" s="72" t="s">
        <v>375</v>
      </c>
      <c r="F440" s="79" t="s">
        <v>93</v>
      </c>
      <c r="G440" s="59">
        <v>0.23986111111111111</v>
      </c>
      <c r="H440" s="79" t="s">
        <v>39</v>
      </c>
      <c r="I440" s="7">
        <v>68.3</v>
      </c>
      <c r="J440" s="7">
        <v>2725</v>
      </c>
      <c r="K440" s="7">
        <v>10.01</v>
      </c>
      <c r="L440" s="7">
        <v>1</v>
      </c>
    </row>
    <row r="441" spans="1:13" s="7" customFormat="1" ht="15" customHeight="1" x14ac:dyDescent="0.35">
      <c r="A441" s="79">
        <v>2019</v>
      </c>
      <c r="B441" s="81">
        <v>43544</v>
      </c>
      <c r="C441" s="74">
        <v>0.25</v>
      </c>
      <c r="D441" s="72" t="s">
        <v>265</v>
      </c>
      <c r="E441" s="72" t="s">
        <v>270</v>
      </c>
      <c r="F441" s="79" t="s">
        <v>93</v>
      </c>
      <c r="G441" s="59" t="s">
        <v>40</v>
      </c>
      <c r="H441" s="79"/>
    </row>
    <row r="442" spans="1:13" s="7" customFormat="1" ht="15" customHeight="1" x14ac:dyDescent="0.35">
      <c r="A442" s="79">
        <v>2019</v>
      </c>
      <c r="B442" s="81">
        <v>43544</v>
      </c>
      <c r="C442" s="74">
        <v>0.27083333333333331</v>
      </c>
      <c r="D442" s="72" t="s">
        <v>265</v>
      </c>
      <c r="E442" s="72" t="s">
        <v>375</v>
      </c>
      <c r="F442" s="79" t="s">
        <v>93</v>
      </c>
      <c r="G442" s="59" t="s">
        <v>40</v>
      </c>
      <c r="H442" s="79"/>
    </row>
    <row r="443" spans="1:13" s="7" customFormat="1" ht="15" customHeight="1" x14ac:dyDescent="0.35">
      <c r="A443" s="79">
        <v>2019</v>
      </c>
      <c r="B443" s="81">
        <v>43544</v>
      </c>
      <c r="C443" s="74">
        <v>0.29166666666666702</v>
      </c>
      <c r="D443" s="72" t="s">
        <v>265</v>
      </c>
      <c r="E443" s="72" t="s">
        <v>270</v>
      </c>
      <c r="F443" s="79" t="s">
        <v>93</v>
      </c>
      <c r="G443" s="59">
        <v>0.30045138888888889</v>
      </c>
      <c r="H443" s="79" t="s">
        <v>39</v>
      </c>
      <c r="I443" s="7">
        <v>73.8</v>
      </c>
      <c r="J443" s="7">
        <v>2231</v>
      </c>
      <c r="K443" s="7">
        <v>12.96</v>
      </c>
      <c r="L443" s="7">
        <v>1</v>
      </c>
    </row>
    <row r="444" spans="1:13" s="7" customFormat="1" ht="15" customHeight="1" x14ac:dyDescent="0.35">
      <c r="A444" s="79">
        <v>2019</v>
      </c>
      <c r="B444" s="81">
        <v>43544</v>
      </c>
      <c r="C444" s="74">
        <v>0.29166666666666702</v>
      </c>
      <c r="D444" s="72" t="s">
        <v>265</v>
      </c>
      <c r="E444" s="72" t="s">
        <v>270</v>
      </c>
      <c r="F444" s="79" t="s">
        <v>93</v>
      </c>
      <c r="G444" s="59">
        <v>0.30047453703703703</v>
      </c>
      <c r="H444" s="79" t="s">
        <v>39</v>
      </c>
      <c r="I444" s="7">
        <v>89.5</v>
      </c>
      <c r="J444" s="7">
        <v>2236</v>
      </c>
      <c r="K444" s="7">
        <v>12.36</v>
      </c>
      <c r="L444" s="7">
        <v>1</v>
      </c>
    </row>
    <row r="445" spans="1:13" s="7" customFormat="1" ht="15" customHeight="1" x14ac:dyDescent="0.35">
      <c r="A445" s="79">
        <v>2019</v>
      </c>
      <c r="B445" s="81">
        <v>43544</v>
      </c>
      <c r="C445" s="74">
        <v>0.3125</v>
      </c>
      <c r="D445" s="72" t="s">
        <v>265</v>
      </c>
      <c r="E445" s="72" t="s">
        <v>375</v>
      </c>
      <c r="F445" s="79" t="s">
        <v>93</v>
      </c>
      <c r="G445" s="59">
        <v>0.3181134259259259</v>
      </c>
      <c r="H445" s="79" t="s">
        <v>38</v>
      </c>
      <c r="I445" s="7">
        <v>91.9</v>
      </c>
      <c r="J445" s="7">
        <v>1435</v>
      </c>
      <c r="K445" s="7">
        <v>10.46</v>
      </c>
      <c r="L445" s="7">
        <v>3</v>
      </c>
      <c r="M445" s="7" t="s">
        <v>129</v>
      </c>
    </row>
    <row r="446" spans="1:13" s="7" customFormat="1" ht="15" customHeight="1" x14ac:dyDescent="0.35">
      <c r="A446" s="79">
        <v>2019</v>
      </c>
      <c r="B446" s="81">
        <v>43544</v>
      </c>
      <c r="C446" s="74">
        <v>0.3125</v>
      </c>
      <c r="D446" s="72" t="s">
        <v>265</v>
      </c>
      <c r="E446" s="72" t="s">
        <v>375</v>
      </c>
      <c r="F446" s="79" t="s">
        <v>93</v>
      </c>
      <c r="G446" s="59">
        <v>0.32586805555555554</v>
      </c>
      <c r="H446" s="79" t="s">
        <v>38</v>
      </c>
      <c r="I446" s="7">
        <v>39.299999999999997</v>
      </c>
      <c r="J446" s="7">
        <v>3408</v>
      </c>
      <c r="K446" s="7">
        <v>16.690000000000001</v>
      </c>
      <c r="L446" s="7">
        <v>1</v>
      </c>
    </row>
    <row r="447" spans="1:13" s="7" customFormat="1" ht="15" customHeight="1" x14ac:dyDescent="0.35">
      <c r="A447" s="79">
        <v>2019</v>
      </c>
      <c r="B447" s="81">
        <v>43544</v>
      </c>
      <c r="C447" s="74">
        <v>0.33333333333333298</v>
      </c>
      <c r="D447" s="72" t="s">
        <v>265</v>
      </c>
      <c r="E447" s="72" t="s">
        <v>270</v>
      </c>
      <c r="F447" s="79" t="s">
        <v>93</v>
      </c>
      <c r="G447" s="59" t="s">
        <v>40</v>
      </c>
      <c r="H447" s="79"/>
    </row>
    <row r="448" spans="1:13" s="7" customFormat="1" ht="15" customHeight="1" x14ac:dyDescent="0.35">
      <c r="A448" s="79">
        <v>2019</v>
      </c>
      <c r="B448" s="81">
        <v>43544</v>
      </c>
      <c r="C448" s="74">
        <v>0.35416666666666669</v>
      </c>
      <c r="D448" s="72" t="s">
        <v>265</v>
      </c>
      <c r="E448" s="72" t="s">
        <v>375</v>
      </c>
      <c r="F448" s="79" t="s">
        <v>93</v>
      </c>
      <c r="G448" s="59">
        <v>0.36825231481481485</v>
      </c>
      <c r="H448" s="79" t="s">
        <v>39</v>
      </c>
      <c r="I448" s="17">
        <v>91.4</v>
      </c>
      <c r="J448" s="7">
        <v>3592</v>
      </c>
      <c r="K448" s="7">
        <v>14.07</v>
      </c>
      <c r="L448" s="17">
        <v>1</v>
      </c>
      <c r="M448" s="17" t="s">
        <v>376</v>
      </c>
    </row>
    <row r="449" spans="1:13" s="7" customFormat="1" ht="15" customHeight="1" x14ac:dyDescent="0.35">
      <c r="A449" s="79">
        <v>2019</v>
      </c>
      <c r="B449" s="81">
        <v>43544</v>
      </c>
      <c r="C449" s="74">
        <v>0.35416666666666669</v>
      </c>
      <c r="D449" s="72" t="s">
        <v>265</v>
      </c>
      <c r="E449" s="72" t="s">
        <v>375</v>
      </c>
      <c r="F449" s="79" t="s">
        <v>93</v>
      </c>
      <c r="G449" s="59">
        <v>0.36825231481481485</v>
      </c>
      <c r="H449" s="79" t="s">
        <v>39</v>
      </c>
      <c r="I449" s="17">
        <v>88.6</v>
      </c>
      <c r="J449" s="7">
        <v>3592</v>
      </c>
      <c r="K449" s="7">
        <v>15.61</v>
      </c>
      <c r="L449" s="7">
        <v>1</v>
      </c>
      <c r="M449" s="17" t="s">
        <v>376</v>
      </c>
    </row>
    <row r="450" spans="1:13" s="7" customFormat="1" ht="15" customHeight="1" x14ac:dyDescent="0.35">
      <c r="A450" s="79">
        <v>2019</v>
      </c>
      <c r="B450" s="81">
        <v>43544</v>
      </c>
      <c r="C450" s="74">
        <v>0.375</v>
      </c>
      <c r="D450" s="72" t="s">
        <v>265</v>
      </c>
      <c r="E450" s="72" t="s">
        <v>270</v>
      </c>
      <c r="F450" s="79" t="s">
        <v>93</v>
      </c>
      <c r="G450" s="59">
        <v>0.37709490740740742</v>
      </c>
      <c r="H450" s="79" t="s">
        <v>39</v>
      </c>
      <c r="I450" s="7">
        <v>56.4</v>
      </c>
      <c r="J450" s="7">
        <v>515</v>
      </c>
      <c r="K450" s="7">
        <v>12.1</v>
      </c>
      <c r="L450" s="7">
        <v>1</v>
      </c>
    </row>
    <row r="451" spans="1:13" s="7" customFormat="1" ht="15" customHeight="1" x14ac:dyDescent="0.35">
      <c r="A451" s="79">
        <v>2019</v>
      </c>
      <c r="B451" s="81">
        <v>43544</v>
      </c>
      <c r="C451" s="74">
        <v>0.39583333333333331</v>
      </c>
      <c r="D451" s="72" t="s">
        <v>265</v>
      </c>
      <c r="E451" s="72" t="s">
        <v>375</v>
      </c>
      <c r="F451" s="79" t="s">
        <v>93</v>
      </c>
      <c r="G451" s="59">
        <v>0.41175925925925921</v>
      </c>
      <c r="H451" s="79" t="s">
        <v>39</v>
      </c>
      <c r="I451" s="7">
        <v>75.7</v>
      </c>
      <c r="J451" s="7">
        <v>4047</v>
      </c>
      <c r="K451" s="7">
        <v>12.01</v>
      </c>
      <c r="L451" s="7">
        <v>1</v>
      </c>
    </row>
    <row r="452" spans="1:13" s="7" customFormat="1" ht="15" customHeight="1" x14ac:dyDescent="0.35">
      <c r="A452" s="79">
        <v>2019</v>
      </c>
      <c r="B452" s="81">
        <v>43544</v>
      </c>
      <c r="C452" s="74">
        <v>0.41666666666666702</v>
      </c>
      <c r="D452" s="72" t="s">
        <v>265</v>
      </c>
      <c r="E452" s="72" t="s">
        <v>270</v>
      </c>
      <c r="F452" s="79" t="s">
        <v>93</v>
      </c>
      <c r="G452" s="59" t="s">
        <v>40</v>
      </c>
      <c r="H452" s="79"/>
    </row>
    <row r="453" spans="1:13" s="7" customFormat="1" ht="15" customHeight="1" x14ac:dyDescent="0.35">
      <c r="A453" s="79">
        <v>2019</v>
      </c>
      <c r="B453" s="81">
        <v>43544</v>
      </c>
      <c r="C453" s="74">
        <v>0.4375</v>
      </c>
      <c r="D453" s="72" t="s">
        <v>265</v>
      </c>
      <c r="E453" s="72" t="s">
        <v>375</v>
      </c>
      <c r="F453" s="79" t="s">
        <v>93</v>
      </c>
      <c r="G453" s="59" t="s">
        <v>40</v>
      </c>
      <c r="H453" s="79"/>
    </row>
    <row r="454" spans="1:13" s="7" customFormat="1" ht="15" customHeight="1" x14ac:dyDescent="0.35">
      <c r="A454" s="79">
        <v>2019</v>
      </c>
      <c r="B454" s="81">
        <v>43544</v>
      </c>
      <c r="C454" s="74">
        <v>0.45833333333333298</v>
      </c>
      <c r="D454" s="72" t="s">
        <v>265</v>
      </c>
      <c r="E454" s="72" t="s">
        <v>270</v>
      </c>
      <c r="F454" s="79" t="s">
        <v>93</v>
      </c>
      <c r="G454" s="59" t="s">
        <v>40</v>
      </c>
      <c r="H454" s="79"/>
    </row>
    <row r="455" spans="1:13" s="7" customFormat="1" ht="15" customHeight="1" x14ac:dyDescent="0.35">
      <c r="A455" s="79">
        <v>2019</v>
      </c>
      <c r="B455" s="81">
        <v>43544</v>
      </c>
      <c r="C455" s="74">
        <v>0.47916666666666669</v>
      </c>
      <c r="D455" s="72" t="s">
        <v>265</v>
      </c>
      <c r="E455" s="72" t="s">
        <v>375</v>
      </c>
      <c r="F455" s="79" t="s">
        <v>93</v>
      </c>
      <c r="G455" s="59" t="s">
        <v>40</v>
      </c>
      <c r="H455" s="79"/>
    </row>
    <row r="456" spans="1:13" s="7" customFormat="1" ht="15" customHeight="1" x14ac:dyDescent="0.35">
      <c r="A456" s="79">
        <v>2019</v>
      </c>
      <c r="B456" s="81">
        <v>43544</v>
      </c>
      <c r="C456" s="74">
        <v>0.5</v>
      </c>
      <c r="D456" s="72" t="s">
        <v>265</v>
      </c>
      <c r="E456" s="72" t="s">
        <v>270</v>
      </c>
      <c r="F456" s="79" t="s">
        <v>93</v>
      </c>
      <c r="G456" s="59" t="s">
        <v>40</v>
      </c>
      <c r="H456" s="79"/>
    </row>
    <row r="457" spans="1:13" s="7" customFormat="1" ht="15" customHeight="1" x14ac:dyDescent="0.35">
      <c r="A457" s="79">
        <v>2019</v>
      </c>
      <c r="B457" s="81">
        <v>43544</v>
      </c>
      <c r="C457" s="74">
        <v>0.52083333333333337</v>
      </c>
      <c r="D457" s="72" t="s">
        <v>265</v>
      </c>
      <c r="E457" s="72" t="s">
        <v>375</v>
      </c>
      <c r="F457" s="79" t="s">
        <v>93</v>
      </c>
      <c r="G457" s="59" t="s">
        <v>40</v>
      </c>
      <c r="H457" s="79"/>
    </row>
    <row r="458" spans="1:13" s="7" customFormat="1" ht="15" customHeight="1" x14ac:dyDescent="0.35">
      <c r="A458" s="79">
        <v>2019</v>
      </c>
      <c r="B458" s="81">
        <v>43544</v>
      </c>
      <c r="C458" s="74">
        <v>0.54166666666666696</v>
      </c>
      <c r="D458" s="72" t="s">
        <v>265</v>
      </c>
      <c r="E458" s="72" t="s">
        <v>270</v>
      </c>
      <c r="F458" s="79" t="s">
        <v>93</v>
      </c>
      <c r="G458" s="59" t="s">
        <v>40</v>
      </c>
      <c r="H458" s="79"/>
    </row>
    <row r="459" spans="1:13" s="7" customFormat="1" ht="15" customHeight="1" x14ac:dyDescent="0.35">
      <c r="A459" s="79">
        <v>2019</v>
      </c>
      <c r="B459" s="81">
        <v>43544</v>
      </c>
      <c r="C459" s="74">
        <v>0.5625</v>
      </c>
      <c r="D459" s="72" t="s">
        <v>265</v>
      </c>
      <c r="E459" s="72" t="s">
        <v>375</v>
      </c>
      <c r="F459" s="79" t="s">
        <v>93</v>
      </c>
      <c r="G459" s="59" t="s">
        <v>40</v>
      </c>
      <c r="H459" s="79"/>
    </row>
    <row r="460" spans="1:13" s="7" customFormat="1" ht="15" customHeight="1" x14ac:dyDescent="0.35">
      <c r="A460" s="79">
        <v>2019</v>
      </c>
      <c r="B460" s="81">
        <v>43544</v>
      </c>
      <c r="C460" s="74">
        <v>0.58333333333333304</v>
      </c>
      <c r="D460" s="72" t="s">
        <v>265</v>
      </c>
      <c r="E460" s="72" t="s">
        <v>270</v>
      </c>
      <c r="F460" s="79" t="s">
        <v>93</v>
      </c>
      <c r="G460" s="59">
        <v>0.5846527777777778</v>
      </c>
      <c r="H460" s="79" t="s">
        <v>39</v>
      </c>
      <c r="I460" s="7">
        <v>71.5</v>
      </c>
      <c r="J460" s="7">
        <v>322</v>
      </c>
      <c r="K460" s="7">
        <v>10</v>
      </c>
      <c r="L460" s="7">
        <v>1</v>
      </c>
    </row>
    <row r="461" spans="1:13" s="7" customFormat="1" ht="15" customHeight="1" x14ac:dyDescent="0.35">
      <c r="A461" s="79">
        <v>2019</v>
      </c>
      <c r="B461" s="81">
        <v>43544</v>
      </c>
      <c r="C461" s="74">
        <v>0.60416666666666663</v>
      </c>
      <c r="D461" s="72" t="s">
        <v>265</v>
      </c>
      <c r="E461" s="72" t="s">
        <v>375</v>
      </c>
      <c r="F461" s="79" t="s">
        <v>93</v>
      </c>
      <c r="G461" s="59" t="s">
        <v>40</v>
      </c>
      <c r="H461" s="79"/>
    </row>
    <row r="462" spans="1:13" s="7" customFormat="1" ht="15" customHeight="1" x14ac:dyDescent="0.35">
      <c r="A462" s="79">
        <v>2019</v>
      </c>
      <c r="B462" s="81">
        <v>43544</v>
      </c>
      <c r="C462" s="74">
        <v>0.625</v>
      </c>
      <c r="D462" s="72" t="s">
        <v>265</v>
      </c>
      <c r="E462" s="72" t="s">
        <v>270</v>
      </c>
      <c r="F462" s="79" t="s">
        <v>93</v>
      </c>
      <c r="G462" s="59">
        <v>0.63988425925925929</v>
      </c>
      <c r="H462" s="79" t="s">
        <v>39</v>
      </c>
      <c r="I462" s="7">
        <v>62.6</v>
      </c>
      <c r="J462" s="7">
        <v>3782</v>
      </c>
      <c r="K462" s="7">
        <v>13.67</v>
      </c>
      <c r="L462" s="7">
        <v>1</v>
      </c>
    </row>
    <row r="463" spans="1:13" s="7" customFormat="1" ht="15" customHeight="1" x14ac:dyDescent="0.35">
      <c r="A463" s="79">
        <v>2019</v>
      </c>
      <c r="B463" s="81">
        <v>43544</v>
      </c>
      <c r="C463" s="74">
        <v>0.6875</v>
      </c>
      <c r="D463" s="72" t="s">
        <v>265</v>
      </c>
      <c r="E463" s="72" t="s">
        <v>375</v>
      </c>
      <c r="F463" s="79" t="s">
        <v>93</v>
      </c>
      <c r="G463" s="59" t="s">
        <v>40</v>
      </c>
      <c r="H463" s="79"/>
    </row>
    <row r="464" spans="1:13" s="7" customFormat="1" ht="15" customHeight="1" x14ac:dyDescent="0.35">
      <c r="A464" s="79">
        <v>2019</v>
      </c>
      <c r="B464" s="81">
        <v>43544</v>
      </c>
      <c r="C464" s="74">
        <v>0.66666666666666696</v>
      </c>
      <c r="D464" s="72" t="s">
        <v>265</v>
      </c>
      <c r="E464" s="72" t="s">
        <v>270</v>
      </c>
      <c r="F464" s="79" t="s">
        <v>93</v>
      </c>
      <c r="G464" s="59" t="s">
        <v>40</v>
      </c>
      <c r="H464" s="79"/>
    </row>
    <row r="465" spans="1:13" s="7" customFormat="1" ht="15" customHeight="1" x14ac:dyDescent="0.35">
      <c r="A465" s="79">
        <v>2019</v>
      </c>
      <c r="B465" s="81">
        <v>43544</v>
      </c>
      <c r="C465" s="74">
        <v>0.72916666666666663</v>
      </c>
      <c r="D465" s="72" t="s">
        <v>265</v>
      </c>
      <c r="E465" s="72" t="s">
        <v>375</v>
      </c>
      <c r="F465" s="79" t="s">
        <v>93</v>
      </c>
      <c r="G465" s="59" t="s">
        <v>40</v>
      </c>
      <c r="H465" s="79"/>
    </row>
    <row r="466" spans="1:13" s="7" customFormat="1" ht="15" customHeight="1" x14ac:dyDescent="0.35">
      <c r="A466" s="79">
        <v>2019</v>
      </c>
      <c r="B466" s="81">
        <v>43544</v>
      </c>
      <c r="C466" s="74">
        <v>0.70833333333333304</v>
      </c>
      <c r="D466" s="72" t="s">
        <v>265</v>
      </c>
      <c r="E466" s="72" t="s">
        <v>270</v>
      </c>
      <c r="F466" s="79" t="s">
        <v>93</v>
      </c>
      <c r="G466" s="59">
        <v>0.71831018518518519</v>
      </c>
      <c r="H466" s="79" t="s">
        <v>39</v>
      </c>
      <c r="I466" s="7">
        <v>73.3</v>
      </c>
      <c r="J466" s="7">
        <v>2521</v>
      </c>
      <c r="K466" s="7">
        <v>12.75</v>
      </c>
      <c r="L466" s="7">
        <v>1</v>
      </c>
    </row>
    <row r="467" spans="1:13" s="7" customFormat="1" ht="15" customHeight="1" x14ac:dyDescent="0.35">
      <c r="A467" s="79">
        <v>2019</v>
      </c>
      <c r="B467" s="81">
        <v>43544</v>
      </c>
      <c r="C467" s="74">
        <v>0.72916666666666663</v>
      </c>
      <c r="D467" s="72" t="s">
        <v>265</v>
      </c>
      <c r="E467" s="72" t="s">
        <v>375</v>
      </c>
      <c r="F467" s="79" t="s">
        <v>93</v>
      </c>
      <c r="G467" s="59" t="s">
        <v>40</v>
      </c>
      <c r="H467" s="79"/>
    </row>
    <row r="468" spans="1:13" s="7" customFormat="1" ht="15" customHeight="1" x14ac:dyDescent="0.35">
      <c r="A468" s="79">
        <v>2019</v>
      </c>
      <c r="B468" s="81">
        <v>43544</v>
      </c>
      <c r="C468" s="74">
        <v>0.75</v>
      </c>
      <c r="D468" s="72" t="s">
        <v>265</v>
      </c>
      <c r="E468" s="72" t="s">
        <v>270</v>
      </c>
      <c r="F468" s="79" t="s">
        <v>93</v>
      </c>
      <c r="G468" s="59" t="s">
        <v>40</v>
      </c>
      <c r="H468" s="79"/>
    </row>
    <row r="469" spans="1:13" s="7" customFormat="1" ht="15" customHeight="1" x14ac:dyDescent="0.35">
      <c r="A469" s="79">
        <v>2019</v>
      </c>
      <c r="B469" s="81">
        <v>43544</v>
      </c>
      <c r="C469" s="74">
        <v>0.77083333333333337</v>
      </c>
      <c r="D469" s="72" t="s">
        <v>265</v>
      </c>
      <c r="E469" s="72" t="s">
        <v>375</v>
      </c>
      <c r="F469" s="79" t="s">
        <v>93</v>
      </c>
      <c r="G469" s="59" t="s">
        <v>40</v>
      </c>
      <c r="H469" s="79"/>
    </row>
    <row r="470" spans="1:13" s="7" customFormat="1" ht="15" customHeight="1" x14ac:dyDescent="0.35">
      <c r="A470" s="79">
        <v>2019</v>
      </c>
      <c r="B470" s="81">
        <v>43544</v>
      </c>
      <c r="C470" s="74">
        <v>0.79166666666666696</v>
      </c>
      <c r="D470" s="72" t="s">
        <v>265</v>
      </c>
      <c r="E470" s="72" t="s">
        <v>270</v>
      </c>
      <c r="F470" s="79" t="s">
        <v>93</v>
      </c>
      <c r="G470" s="59" t="s">
        <v>40</v>
      </c>
      <c r="H470" s="79"/>
    </row>
    <row r="471" spans="1:13" s="7" customFormat="1" ht="15" customHeight="1" x14ac:dyDescent="0.35">
      <c r="A471" s="79">
        <v>2019</v>
      </c>
      <c r="B471" s="81">
        <v>43544</v>
      </c>
      <c r="C471" s="74">
        <v>0.8125</v>
      </c>
      <c r="D471" s="72" t="s">
        <v>265</v>
      </c>
      <c r="E471" s="72" t="s">
        <v>375</v>
      </c>
      <c r="F471" s="79" t="s">
        <v>93</v>
      </c>
      <c r="G471" s="59" t="s">
        <v>40</v>
      </c>
      <c r="H471" s="79"/>
    </row>
    <row r="472" spans="1:13" s="7" customFormat="1" ht="15" customHeight="1" x14ac:dyDescent="0.35">
      <c r="A472" s="79">
        <v>2019</v>
      </c>
      <c r="B472" s="81">
        <v>43544</v>
      </c>
      <c r="C472" s="74">
        <v>0.83333333333333304</v>
      </c>
      <c r="D472" s="72" t="s">
        <v>265</v>
      </c>
      <c r="E472" s="72" t="s">
        <v>270</v>
      </c>
      <c r="F472" s="79" t="s">
        <v>93</v>
      </c>
      <c r="G472" s="59">
        <v>0.834050925925926</v>
      </c>
      <c r="H472" s="79" t="s">
        <v>38</v>
      </c>
      <c r="I472" s="7">
        <v>55.4</v>
      </c>
      <c r="J472" s="7">
        <v>174</v>
      </c>
      <c r="K472" s="7">
        <v>15.95</v>
      </c>
      <c r="L472" s="7">
        <v>1</v>
      </c>
    </row>
    <row r="473" spans="1:13" s="7" customFormat="1" ht="15" customHeight="1" x14ac:dyDescent="0.35">
      <c r="A473" s="79">
        <v>2019</v>
      </c>
      <c r="B473" s="81">
        <v>43544</v>
      </c>
      <c r="C473" s="74">
        <v>0.83333333333333304</v>
      </c>
      <c r="D473" s="72" t="s">
        <v>265</v>
      </c>
      <c r="E473" s="72" t="s">
        <v>270</v>
      </c>
      <c r="F473" s="79" t="s">
        <v>93</v>
      </c>
      <c r="G473" s="59">
        <v>0.84278935185185189</v>
      </c>
      <c r="H473" s="79" t="s">
        <v>38</v>
      </c>
      <c r="I473" s="7">
        <v>82.2</v>
      </c>
      <c r="J473" s="7">
        <v>2364</v>
      </c>
      <c r="K473" s="7">
        <v>12.1</v>
      </c>
      <c r="L473" s="7">
        <v>1</v>
      </c>
    </row>
    <row r="474" spans="1:13" s="7" customFormat="1" ht="15" customHeight="1" x14ac:dyDescent="0.35">
      <c r="A474" s="79">
        <v>2019</v>
      </c>
      <c r="B474" s="81">
        <v>43544</v>
      </c>
      <c r="C474" s="74">
        <v>0.83333333333333304</v>
      </c>
      <c r="D474" s="72" t="s">
        <v>265</v>
      </c>
      <c r="E474" s="72" t="s">
        <v>270</v>
      </c>
      <c r="F474" s="79" t="s">
        <v>93</v>
      </c>
      <c r="G474" s="59">
        <v>0.85302083333333334</v>
      </c>
      <c r="H474" s="79" t="s">
        <v>39</v>
      </c>
      <c r="I474" s="7">
        <v>64</v>
      </c>
      <c r="J474" s="7">
        <v>5006</v>
      </c>
      <c r="K474" s="7">
        <v>6.75</v>
      </c>
      <c r="L474" s="7">
        <v>1</v>
      </c>
    </row>
    <row r="475" spans="1:13" s="7" customFormat="1" ht="15" customHeight="1" x14ac:dyDescent="0.35">
      <c r="A475" s="79">
        <v>2019</v>
      </c>
      <c r="B475" s="81">
        <v>43544</v>
      </c>
      <c r="C475" s="74">
        <v>0.85416666666666663</v>
      </c>
      <c r="D475" s="72" t="s">
        <v>265</v>
      </c>
      <c r="E475" s="72" t="s">
        <v>375</v>
      </c>
      <c r="F475" s="79" t="s">
        <v>93</v>
      </c>
      <c r="G475" s="59">
        <v>0.86734953703703699</v>
      </c>
      <c r="H475" s="79" t="s">
        <v>39</v>
      </c>
      <c r="I475" s="7">
        <v>84.6</v>
      </c>
      <c r="J475" s="7">
        <v>3362</v>
      </c>
      <c r="K475" s="7">
        <v>20.16</v>
      </c>
      <c r="L475" s="7">
        <v>3</v>
      </c>
      <c r="M475" s="7" t="s">
        <v>130</v>
      </c>
    </row>
    <row r="476" spans="1:13" s="7" customFormat="1" ht="15" customHeight="1" x14ac:dyDescent="0.35">
      <c r="A476" s="79">
        <v>2019</v>
      </c>
      <c r="B476" s="81">
        <v>43544</v>
      </c>
      <c r="C476" s="74">
        <v>0.875</v>
      </c>
      <c r="D476" s="72" t="s">
        <v>265</v>
      </c>
      <c r="E476" s="72" t="s">
        <v>270</v>
      </c>
      <c r="F476" s="79" t="s">
        <v>93</v>
      </c>
      <c r="G476" s="59">
        <v>0.87729166666666669</v>
      </c>
      <c r="H476" s="79" t="s">
        <v>39</v>
      </c>
      <c r="I476" s="7">
        <v>73.5</v>
      </c>
      <c r="J476" s="7">
        <v>574</v>
      </c>
      <c r="K476" s="7">
        <v>11.49</v>
      </c>
      <c r="L476" s="7">
        <v>1</v>
      </c>
    </row>
    <row r="477" spans="1:13" s="7" customFormat="1" ht="15" customHeight="1" x14ac:dyDescent="0.35">
      <c r="A477" s="79">
        <v>2019</v>
      </c>
      <c r="B477" s="81">
        <v>43544</v>
      </c>
      <c r="C477" s="74">
        <v>0.89583333333333337</v>
      </c>
      <c r="D477" s="72" t="s">
        <v>265</v>
      </c>
      <c r="E477" s="72" t="s">
        <v>375</v>
      </c>
      <c r="F477" s="79" t="s">
        <v>93</v>
      </c>
      <c r="G477" s="59">
        <v>0.90266203703703696</v>
      </c>
      <c r="H477" s="79" t="s">
        <v>126</v>
      </c>
      <c r="I477" s="7">
        <v>81.7</v>
      </c>
      <c r="J477" s="7">
        <v>1742</v>
      </c>
      <c r="K477" s="7">
        <v>20.059999999999999</v>
      </c>
      <c r="L477" s="7">
        <v>3</v>
      </c>
      <c r="M477" s="7" t="s">
        <v>130</v>
      </c>
    </row>
    <row r="478" spans="1:13" s="7" customFormat="1" ht="15" customHeight="1" x14ac:dyDescent="0.35">
      <c r="A478" s="79">
        <v>2019</v>
      </c>
      <c r="B478" s="81">
        <v>43544</v>
      </c>
      <c r="C478" s="74">
        <v>0.91666666666666696</v>
      </c>
      <c r="D478" s="72" t="s">
        <v>265</v>
      </c>
      <c r="E478" s="72" t="s">
        <v>270</v>
      </c>
      <c r="F478" s="79" t="s">
        <v>93</v>
      </c>
      <c r="G478" s="59" t="s">
        <v>40</v>
      </c>
      <c r="H478" s="79"/>
    </row>
    <row r="479" spans="1:13" s="7" customFormat="1" ht="15" customHeight="1" x14ac:dyDescent="0.35">
      <c r="A479" s="79">
        <v>2019</v>
      </c>
      <c r="B479" s="81">
        <v>43544</v>
      </c>
      <c r="C479" s="74">
        <v>0.9375</v>
      </c>
      <c r="D479" s="72" t="s">
        <v>265</v>
      </c>
      <c r="E479" s="72" t="s">
        <v>375</v>
      </c>
      <c r="F479" s="79" t="s">
        <v>93</v>
      </c>
      <c r="G479" s="59" t="s">
        <v>40</v>
      </c>
      <c r="H479" s="79"/>
    </row>
    <row r="480" spans="1:13" s="7" customFormat="1" ht="15" customHeight="1" x14ac:dyDescent="0.35">
      <c r="A480" s="79">
        <v>2019</v>
      </c>
      <c r="B480" s="81">
        <v>43544</v>
      </c>
      <c r="C480" s="74">
        <v>0.95833333333333304</v>
      </c>
      <c r="D480" s="72" t="s">
        <v>265</v>
      </c>
      <c r="E480" s="72" t="s">
        <v>270</v>
      </c>
      <c r="F480" s="79" t="s">
        <v>93</v>
      </c>
      <c r="G480" s="59" t="s">
        <v>40</v>
      </c>
      <c r="H480" s="79"/>
    </row>
    <row r="481" spans="1:13" s="7" customFormat="1" ht="15" customHeight="1" x14ac:dyDescent="0.35">
      <c r="A481" s="79">
        <v>2019</v>
      </c>
      <c r="B481" s="81">
        <v>43544</v>
      </c>
      <c r="C481" s="74">
        <v>0.97916666666666663</v>
      </c>
      <c r="D481" s="72" t="s">
        <v>265</v>
      </c>
      <c r="E481" s="72" t="s">
        <v>375</v>
      </c>
      <c r="F481" s="79" t="s">
        <v>93</v>
      </c>
      <c r="G481" s="59">
        <v>0.98090277777777779</v>
      </c>
      <c r="H481" s="79" t="s">
        <v>38</v>
      </c>
      <c r="I481" s="7">
        <v>125.2</v>
      </c>
      <c r="J481" s="7">
        <v>446</v>
      </c>
      <c r="K481" s="7">
        <v>10.6</v>
      </c>
      <c r="L481" s="7">
        <v>3</v>
      </c>
      <c r="M481" s="7" t="s">
        <v>131</v>
      </c>
    </row>
    <row r="482" spans="1:13" s="7" customFormat="1" ht="15" customHeight="1" x14ac:dyDescent="0.35">
      <c r="A482" s="79">
        <v>2019</v>
      </c>
      <c r="B482" s="81">
        <v>43544</v>
      </c>
      <c r="C482" s="74">
        <v>0.97916666666666663</v>
      </c>
      <c r="D482" s="72" t="s">
        <v>265</v>
      </c>
      <c r="E482" s="72" t="s">
        <v>375</v>
      </c>
      <c r="F482" s="79" t="s">
        <v>93</v>
      </c>
      <c r="G482" s="59">
        <v>0.99244212962962963</v>
      </c>
      <c r="H482" s="79" t="s">
        <v>38</v>
      </c>
      <c r="I482" s="7">
        <v>115.6</v>
      </c>
      <c r="J482" s="7">
        <v>3386</v>
      </c>
      <c r="K482" s="7">
        <v>13.54</v>
      </c>
      <c r="L482" s="7">
        <v>3</v>
      </c>
      <c r="M482" s="7" t="s">
        <v>131</v>
      </c>
    </row>
    <row r="483" spans="1:13" s="7" customFormat="1" ht="15" customHeight="1" x14ac:dyDescent="0.35">
      <c r="A483" s="79">
        <v>2019</v>
      </c>
      <c r="B483" s="80">
        <v>43545</v>
      </c>
      <c r="C483" s="72">
        <v>0</v>
      </c>
      <c r="D483" s="72" t="s">
        <v>265</v>
      </c>
      <c r="E483" s="72" t="s">
        <v>270</v>
      </c>
      <c r="F483" s="79" t="s">
        <v>93</v>
      </c>
      <c r="G483" s="59" t="s">
        <v>40</v>
      </c>
      <c r="H483" s="79"/>
    </row>
    <row r="484" spans="1:13" s="7" customFormat="1" ht="15" customHeight="1" x14ac:dyDescent="0.35">
      <c r="A484" s="79">
        <v>2019</v>
      </c>
      <c r="B484" s="80">
        <v>43545</v>
      </c>
      <c r="C484" s="72">
        <v>4.1666666666666699E-2</v>
      </c>
      <c r="D484" s="72" t="s">
        <v>265</v>
      </c>
      <c r="E484" s="72" t="s">
        <v>270</v>
      </c>
      <c r="F484" s="79" t="s">
        <v>93</v>
      </c>
      <c r="G484" s="59" t="s">
        <v>40</v>
      </c>
      <c r="H484" s="79"/>
    </row>
    <row r="485" spans="1:13" s="7" customFormat="1" ht="15" customHeight="1" x14ac:dyDescent="0.35">
      <c r="A485" s="79">
        <v>2019</v>
      </c>
      <c r="B485" s="80">
        <v>43545</v>
      </c>
      <c r="C485" s="72">
        <v>8.3333333333333301E-2</v>
      </c>
      <c r="D485" s="72" t="s">
        <v>265</v>
      </c>
      <c r="E485" s="72" t="s">
        <v>270</v>
      </c>
      <c r="F485" s="79" t="s">
        <v>93</v>
      </c>
      <c r="G485" s="59" t="s">
        <v>40</v>
      </c>
      <c r="H485" s="79"/>
    </row>
    <row r="486" spans="1:13" s="7" customFormat="1" ht="15" customHeight="1" x14ac:dyDescent="0.35">
      <c r="A486" s="79">
        <v>2019</v>
      </c>
      <c r="B486" s="80">
        <v>43545</v>
      </c>
      <c r="C486" s="72">
        <v>0.125</v>
      </c>
      <c r="D486" s="72" t="s">
        <v>265</v>
      </c>
      <c r="E486" s="72" t="s">
        <v>270</v>
      </c>
      <c r="F486" s="79" t="s">
        <v>93</v>
      </c>
      <c r="G486" s="59" t="s">
        <v>40</v>
      </c>
      <c r="H486" s="79"/>
    </row>
    <row r="487" spans="1:13" s="7" customFormat="1" ht="15" customHeight="1" x14ac:dyDescent="0.35">
      <c r="A487" s="79">
        <v>2019</v>
      </c>
      <c r="B487" s="80">
        <v>43545</v>
      </c>
      <c r="C487" s="72">
        <v>0.16666666666666699</v>
      </c>
      <c r="D487" s="72" t="s">
        <v>265</v>
      </c>
      <c r="E487" s="72" t="s">
        <v>270</v>
      </c>
      <c r="F487" s="79" t="s">
        <v>93</v>
      </c>
      <c r="G487" s="59" t="s">
        <v>40</v>
      </c>
      <c r="H487" s="79"/>
    </row>
    <row r="488" spans="1:13" s="7" customFormat="1" ht="15" customHeight="1" x14ac:dyDescent="0.35">
      <c r="A488" s="79">
        <v>2019</v>
      </c>
      <c r="B488" s="80">
        <v>43545</v>
      </c>
      <c r="C488" s="72">
        <v>0.20833333333333301</v>
      </c>
      <c r="D488" s="72" t="s">
        <v>265</v>
      </c>
      <c r="E488" s="72" t="s">
        <v>270</v>
      </c>
      <c r="F488" s="79" t="s">
        <v>93</v>
      </c>
      <c r="G488" s="59" t="s">
        <v>40</v>
      </c>
      <c r="H488" s="79"/>
    </row>
    <row r="489" spans="1:13" s="7" customFormat="1" ht="15" customHeight="1" x14ac:dyDescent="0.35">
      <c r="A489" s="79">
        <v>2019</v>
      </c>
      <c r="B489" s="80">
        <v>43545</v>
      </c>
      <c r="C489" s="72">
        <v>0.25</v>
      </c>
      <c r="D489" s="72" t="s">
        <v>265</v>
      </c>
      <c r="E489" s="72" t="s">
        <v>270</v>
      </c>
      <c r="F489" s="79" t="s">
        <v>93</v>
      </c>
      <c r="G489" s="59">
        <v>0.26145833333333335</v>
      </c>
      <c r="H489" s="79" t="s">
        <v>39</v>
      </c>
      <c r="I489" s="7">
        <v>73.7</v>
      </c>
      <c r="J489" s="7">
        <v>2910</v>
      </c>
      <c r="K489" s="7">
        <v>17.07</v>
      </c>
      <c r="L489" s="7">
        <v>1</v>
      </c>
    </row>
    <row r="490" spans="1:13" s="7" customFormat="1" ht="15" customHeight="1" x14ac:dyDescent="0.35">
      <c r="A490" s="79">
        <v>2019</v>
      </c>
      <c r="B490" s="80">
        <v>43545</v>
      </c>
      <c r="C490" s="72">
        <v>0.29166666666666702</v>
      </c>
      <c r="D490" s="72" t="s">
        <v>265</v>
      </c>
      <c r="E490" s="72" t="s">
        <v>270</v>
      </c>
      <c r="F490" s="79" t="s">
        <v>93</v>
      </c>
      <c r="G490" s="59">
        <v>0.30781249999999999</v>
      </c>
      <c r="H490" s="79" t="s">
        <v>39</v>
      </c>
      <c r="I490" s="7">
        <v>47.9</v>
      </c>
      <c r="J490" s="7">
        <v>4111</v>
      </c>
      <c r="K490" s="7">
        <v>15.81</v>
      </c>
      <c r="L490" s="7">
        <v>1</v>
      </c>
    </row>
    <row r="491" spans="1:13" s="7" customFormat="1" ht="15" customHeight="1" x14ac:dyDescent="0.35">
      <c r="A491" s="79">
        <v>2019</v>
      </c>
      <c r="B491" s="85">
        <v>43545</v>
      </c>
      <c r="C491" s="72">
        <v>0.33333333333333298</v>
      </c>
      <c r="D491" s="75" t="s">
        <v>264</v>
      </c>
      <c r="E491" s="72" t="s">
        <v>270</v>
      </c>
      <c r="F491" s="79" t="s">
        <v>93</v>
      </c>
      <c r="G491" s="73" t="s">
        <v>40</v>
      </c>
      <c r="H491" s="79"/>
      <c r="M491" s="48" t="s">
        <v>285</v>
      </c>
    </row>
    <row r="492" spans="1:13" s="7" customFormat="1" ht="15" customHeight="1" x14ac:dyDescent="0.35">
      <c r="A492" s="79">
        <v>2019</v>
      </c>
      <c r="B492" s="85">
        <v>43545</v>
      </c>
      <c r="C492" s="72">
        <v>0.375</v>
      </c>
      <c r="D492" s="75" t="s">
        <v>264</v>
      </c>
      <c r="E492" s="72" t="s">
        <v>270</v>
      </c>
      <c r="F492" s="79" t="s">
        <v>93</v>
      </c>
      <c r="G492" s="73" t="s">
        <v>40</v>
      </c>
      <c r="H492" s="79"/>
      <c r="M492" s="48" t="s">
        <v>286</v>
      </c>
    </row>
    <row r="493" spans="1:13" s="7" customFormat="1" ht="15" customHeight="1" x14ac:dyDescent="0.35">
      <c r="A493" s="79">
        <v>2019</v>
      </c>
      <c r="B493" s="80">
        <v>43545</v>
      </c>
      <c r="C493" s="72">
        <v>0.41666666666666702</v>
      </c>
      <c r="D493" s="72" t="s">
        <v>265</v>
      </c>
      <c r="E493" s="72" t="s">
        <v>270</v>
      </c>
      <c r="F493" s="79" t="s">
        <v>93</v>
      </c>
      <c r="G493" s="59" t="s">
        <v>40</v>
      </c>
      <c r="H493" s="79"/>
    </row>
    <row r="494" spans="1:13" s="7" customFormat="1" ht="15" customHeight="1" x14ac:dyDescent="0.35">
      <c r="A494" s="79">
        <v>2019</v>
      </c>
      <c r="B494" s="80">
        <v>43545</v>
      </c>
      <c r="C494" s="72">
        <v>0.45833333333333298</v>
      </c>
      <c r="D494" s="72" t="s">
        <v>265</v>
      </c>
      <c r="E494" s="72" t="s">
        <v>270</v>
      </c>
      <c r="F494" s="79" t="s">
        <v>93</v>
      </c>
      <c r="G494" s="59" t="s">
        <v>40</v>
      </c>
      <c r="H494" s="79"/>
    </row>
    <row r="495" spans="1:13" s="7" customFormat="1" ht="15" customHeight="1" x14ac:dyDescent="0.35">
      <c r="A495" s="79">
        <v>2019</v>
      </c>
      <c r="B495" s="80">
        <v>43545</v>
      </c>
      <c r="C495" s="72">
        <v>0.5</v>
      </c>
      <c r="D495" s="72" t="s">
        <v>265</v>
      </c>
      <c r="E495" s="72" t="s">
        <v>270</v>
      </c>
      <c r="F495" s="79" t="s">
        <v>93</v>
      </c>
      <c r="G495" s="59" t="s">
        <v>40</v>
      </c>
      <c r="H495" s="79"/>
    </row>
    <row r="496" spans="1:13" s="7" customFormat="1" ht="15" customHeight="1" x14ac:dyDescent="0.35">
      <c r="A496" s="79">
        <v>2019</v>
      </c>
      <c r="B496" s="80">
        <v>43545</v>
      </c>
      <c r="C496" s="72">
        <v>0.54166666666666696</v>
      </c>
      <c r="D496" s="72" t="s">
        <v>265</v>
      </c>
      <c r="E496" s="72" t="s">
        <v>270</v>
      </c>
      <c r="F496" s="79" t="s">
        <v>93</v>
      </c>
      <c r="G496" s="59" t="s">
        <v>40</v>
      </c>
      <c r="H496" s="79"/>
    </row>
    <row r="497" spans="1:13" s="7" customFormat="1" ht="15" customHeight="1" x14ac:dyDescent="0.35">
      <c r="A497" s="79">
        <v>2019</v>
      </c>
      <c r="B497" s="80">
        <v>43545</v>
      </c>
      <c r="C497" s="72">
        <v>0.58333333333333304</v>
      </c>
      <c r="D497" s="72" t="s">
        <v>265</v>
      </c>
      <c r="E497" s="72" t="s">
        <v>270</v>
      </c>
      <c r="F497" s="79" t="s">
        <v>93</v>
      </c>
      <c r="G497" s="59" t="s">
        <v>40</v>
      </c>
      <c r="H497" s="79"/>
    </row>
    <row r="498" spans="1:13" s="7" customFormat="1" ht="15" customHeight="1" x14ac:dyDescent="0.35">
      <c r="A498" s="79">
        <v>2019</v>
      </c>
      <c r="B498" s="80">
        <v>43545</v>
      </c>
      <c r="C498" s="72">
        <v>0.625</v>
      </c>
      <c r="D498" s="72" t="s">
        <v>265</v>
      </c>
      <c r="E498" s="72" t="s">
        <v>270</v>
      </c>
      <c r="F498" s="79" t="s">
        <v>93</v>
      </c>
      <c r="G498" s="59" t="s">
        <v>40</v>
      </c>
      <c r="H498" s="79"/>
      <c r="M498" s="17"/>
    </row>
    <row r="499" spans="1:13" s="7" customFormat="1" ht="15" customHeight="1" x14ac:dyDescent="0.35">
      <c r="A499" s="79">
        <v>2019</v>
      </c>
      <c r="B499" s="80">
        <v>43545</v>
      </c>
      <c r="C499" s="72">
        <v>0.66666666666666696</v>
      </c>
      <c r="D499" s="72" t="s">
        <v>265</v>
      </c>
      <c r="E499" s="72" t="s">
        <v>270</v>
      </c>
      <c r="F499" s="79" t="s">
        <v>93</v>
      </c>
      <c r="G499" s="59" t="s">
        <v>40</v>
      </c>
      <c r="H499" s="79"/>
    </row>
    <row r="500" spans="1:13" s="7" customFormat="1" ht="15" customHeight="1" x14ac:dyDescent="0.35">
      <c r="A500" s="79">
        <v>2019</v>
      </c>
      <c r="B500" s="80">
        <v>43545</v>
      </c>
      <c r="C500" s="72">
        <v>0.70833333333333304</v>
      </c>
      <c r="D500" s="72" t="s">
        <v>265</v>
      </c>
      <c r="E500" s="72" t="s">
        <v>270</v>
      </c>
      <c r="F500" s="79" t="s">
        <v>93</v>
      </c>
      <c r="G500" s="59" t="s">
        <v>40</v>
      </c>
      <c r="H500" s="79"/>
    </row>
    <row r="501" spans="1:13" s="7" customFormat="1" ht="15" customHeight="1" x14ac:dyDescent="0.35">
      <c r="A501" s="79">
        <v>2019</v>
      </c>
      <c r="B501" s="80">
        <v>43545</v>
      </c>
      <c r="C501" s="72">
        <v>0.75</v>
      </c>
      <c r="D501" s="72" t="s">
        <v>265</v>
      </c>
      <c r="E501" s="72" t="s">
        <v>270</v>
      </c>
      <c r="F501" s="79" t="s">
        <v>93</v>
      </c>
      <c r="G501" s="59">
        <v>0.76085648148148144</v>
      </c>
      <c r="H501" s="79" t="s">
        <v>39</v>
      </c>
      <c r="I501" s="7">
        <v>69.7</v>
      </c>
      <c r="J501" s="7">
        <v>2438</v>
      </c>
      <c r="K501" s="7">
        <v>6.84</v>
      </c>
      <c r="L501" s="7">
        <v>1</v>
      </c>
    </row>
    <row r="502" spans="1:13" s="7" customFormat="1" ht="15" customHeight="1" x14ac:dyDescent="0.35">
      <c r="A502" s="79">
        <v>2019</v>
      </c>
      <c r="B502" s="80">
        <v>43545</v>
      </c>
      <c r="C502" s="72">
        <v>0.75</v>
      </c>
      <c r="D502" s="72" t="s">
        <v>265</v>
      </c>
      <c r="E502" s="72" t="s">
        <v>270</v>
      </c>
      <c r="F502" s="79" t="s">
        <v>93</v>
      </c>
      <c r="G502" s="59">
        <v>0.76518518518518519</v>
      </c>
      <c r="H502" s="79" t="s">
        <v>39</v>
      </c>
      <c r="I502" s="7">
        <v>72.8</v>
      </c>
      <c r="J502" s="7">
        <v>3838</v>
      </c>
      <c r="K502" s="7">
        <v>11.47</v>
      </c>
      <c r="L502" s="7">
        <v>1</v>
      </c>
    </row>
    <row r="503" spans="1:13" s="7" customFormat="1" ht="15" customHeight="1" x14ac:dyDescent="0.35">
      <c r="A503" s="79">
        <v>2019</v>
      </c>
      <c r="B503" s="80">
        <v>43545</v>
      </c>
      <c r="C503" s="72">
        <v>0.75</v>
      </c>
      <c r="D503" s="72" t="s">
        <v>265</v>
      </c>
      <c r="E503" s="72" t="s">
        <v>270</v>
      </c>
      <c r="F503" s="79" t="s">
        <v>93</v>
      </c>
      <c r="G503" s="59">
        <v>0.76521990740740742</v>
      </c>
      <c r="H503" s="79" t="s">
        <v>39</v>
      </c>
      <c r="I503" s="7">
        <v>73.3</v>
      </c>
      <c r="J503" s="7">
        <v>3848</v>
      </c>
      <c r="K503" s="7">
        <v>10.72</v>
      </c>
      <c r="L503" s="7">
        <v>1</v>
      </c>
    </row>
    <row r="504" spans="1:13" s="7" customFormat="1" ht="15" customHeight="1" x14ac:dyDescent="0.35">
      <c r="A504" s="79">
        <v>2019</v>
      </c>
      <c r="B504" s="80">
        <v>43545</v>
      </c>
      <c r="C504" s="72">
        <v>0.75</v>
      </c>
      <c r="D504" s="72" t="s">
        <v>265</v>
      </c>
      <c r="E504" s="72" t="s">
        <v>270</v>
      </c>
      <c r="F504" s="79" t="s">
        <v>93</v>
      </c>
      <c r="G504" s="59">
        <v>0.76518518518518519</v>
      </c>
      <c r="H504" s="79" t="s">
        <v>39</v>
      </c>
      <c r="I504" s="7">
        <v>65.8</v>
      </c>
      <c r="J504" s="7">
        <v>3837</v>
      </c>
      <c r="K504" s="7">
        <v>10.59</v>
      </c>
      <c r="L504" s="7">
        <v>1</v>
      </c>
    </row>
    <row r="505" spans="1:13" s="7" customFormat="1" ht="15" customHeight="1" x14ac:dyDescent="0.35">
      <c r="A505" s="79">
        <v>2019</v>
      </c>
      <c r="B505" s="80">
        <v>43545</v>
      </c>
      <c r="C505" s="72">
        <v>0.79166666666666696</v>
      </c>
      <c r="D505" s="72" t="s">
        <v>265</v>
      </c>
      <c r="E505" s="72" t="s">
        <v>270</v>
      </c>
      <c r="F505" s="79" t="s">
        <v>93</v>
      </c>
      <c r="G505" s="59" t="s">
        <v>40</v>
      </c>
      <c r="H505" s="79"/>
    </row>
    <row r="506" spans="1:13" s="7" customFormat="1" ht="15" customHeight="1" x14ac:dyDescent="0.35">
      <c r="A506" s="79">
        <v>2019</v>
      </c>
      <c r="B506" s="80">
        <v>43545</v>
      </c>
      <c r="C506" s="72">
        <v>0.83333333333333304</v>
      </c>
      <c r="D506" s="72" t="s">
        <v>265</v>
      </c>
      <c r="E506" s="72" t="s">
        <v>270</v>
      </c>
      <c r="F506" s="79" t="s">
        <v>93</v>
      </c>
      <c r="G506" s="59">
        <v>0.84843750000000007</v>
      </c>
      <c r="H506" s="79" t="s">
        <v>39</v>
      </c>
      <c r="I506" s="7">
        <v>70.2</v>
      </c>
      <c r="J506" s="7">
        <v>3762</v>
      </c>
      <c r="K506" s="7">
        <v>17.68</v>
      </c>
      <c r="L506" s="7">
        <v>1</v>
      </c>
    </row>
    <row r="507" spans="1:13" s="7" customFormat="1" ht="15" customHeight="1" x14ac:dyDescent="0.35">
      <c r="A507" s="79">
        <v>2019</v>
      </c>
      <c r="B507" s="80">
        <v>43545</v>
      </c>
      <c r="C507" s="72">
        <v>0.875</v>
      </c>
      <c r="D507" s="72" t="s">
        <v>265</v>
      </c>
      <c r="E507" s="72" t="s">
        <v>270</v>
      </c>
      <c r="F507" s="79" t="s">
        <v>93</v>
      </c>
      <c r="G507" s="59">
        <v>0.89310185185185187</v>
      </c>
      <c r="H507" s="79" t="s">
        <v>39</v>
      </c>
      <c r="I507" s="7">
        <v>84</v>
      </c>
      <c r="J507" s="7">
        <v>4487</v>
      </c>
      <c r="K507" s="7">
        <v>16.55</v>
      </c>
      <c r="L507" s="7">
        <v>1</v>
      </c>
    </row>
    <row r="508" spans="1:13" s="7" customFormat="1" ht="15" customHeight="1" x14ac:dyDescent="0.35">
      <c r="A508" s="79">
        <v>2019</v>
      </c>
      <c r="B508" s="80">
        <v>43545</v>
      </c>
      <c r="C508" s="72">
        <v>0.91666666666666696</v>
      </c>
      <c r="D508" s="72" t="s">
        <v>265</v>
      </c>
      <c r="E508" s="72" t="s">
        <v>270</v>
      </c>
      <c r="F508" s="79" t="s">
        <v>93</v>
      </c>
      <c r="G508" s="59" t="s">
        <v>40</v>
      </c>
      <c r="H508" s="79"/>
    </row>
    <row r="509" spans="1:13" s="7" customFormat="1" ht="15" customHeight="1" x14ac:dyDescent="0.35">
      <c r="A509" s="79">
        <v>2019</v>
      </c>
      <c r="B509" s="80">
        <v>43545</v>
      </c>
      <c r="C509" s="72">
        <v>0.95833333333333304</v>
      </c>
      <c r="D509" s="72" t="s">
        <v>265</v>
      </c>
      <c r="E509" s="72" t="s">
        <v>270</v>
      </c>
      <c r="F509" s="79" t="s">
        <v>93</v>
      </c>
      <c r="G509" s="59" t="s">
        <v>40</v>
      </c>
      <c r="H509" s="79"/>
    </row>
    <row r="510" spans="1:13" s="7" customFormat="1" ht="15" customHeight="1" x14ac:dyDescent="0.35">
      <c r="A510" s="79">
        <v>2019</v>
      </c>
      <c r="B510" s="80">
        <v>43546</v>
      </c>
      <c r="C510" s="72">
        <v>0</v>
      </c>
      <c r="D510" s="72" t="s">
        <v>265</v>
      </c>
      <c r="E510" s="72" t="s">
        <v>270</v>
      </c>
      <c r="F510" s="79" t="s">
        <v>274</v>
      </c>
      <c r="G510" s="59" t="s">
        <v>40</v>
      </c>
      <c r="H510" s="79"/>
    </row>
    <row r="511" spans="1:13" s="7" customFormat="1" ht="15" customHeight="1" x14ac:dyDescent="0.35">
      <c r="A511" s="79">
        <v>2019</v>
      </c>
      <c r="B511" s="80">
        <v>43546</v>
      </c>
      <c r="C511" s="72">
        <v>4.1666666666666699E-2</v>
      </c>
      <c r="D511" s="72" t="s">
        <v>265</v>
      </c>
      <c r="E511" s="72" t="s">
        <v>270</v>
      </c>
      <c r="F511" s="79" t="s">
        <v>274</v>
      </c>
      <c r="G511" s="59" t="s">
        <v>40</v>
      </c>
      <c r="H511" s="79"/>
    </row>
    <row r="512" spans="1:13" s="7" customFormat="1" ht="15" customHeight="1" x14ac:dyDescent="0.35">
      <c r="A512" s="79">
        <v>2019</v>
      </c>
      <c r="B512" s="80">
        <v>43546</v>
      </c>
      <c r="C512" s="72">
        <v>8.3333333333333301E-2</v>
      </c>
      <c r="D512" s="72" t="s">
        <v>265</v>
      </c>
      <c r="E512" s="72" t="s">
        <v>270</v>
      </c>
      <c r="F512" s="79" t="s">
        <v>274</v>
      </c>
      <c r="G512" s="59" t="s">
        <v>40</v>
      </c>
      <c r="H512" s="79"/>
    </row>
    <row r="513" spans="1:13" ht="15" customHeight="1" x14ac:dyDescent="0.35">
      <c r="A513" s="79">
        <v>2019</v>
      </c>
      <c r="B513" s="80">
        <v>43546</v>
      </c>
      <c r="C513" s="72">
        <v>0.125</v>
      </c>
      <c r="D513" s="72" t="s">
        <v>265</v>
      </c>
      <c r="E513" s="72" t="s">
        <v>270</v>
      </c>
      <c r="F513" s="79" t="s">
        <v>274</v>
      </c>
      <c r="G513" s="59" t="s">
        <v>40</v>
      </c>
    </row>
    <row r="514" spans="1:13" ht="15" customHeight="1" x14ac:dyDescent="0.35">
      <c r="A514" s="79">
        <v>2019</v>
      </c>
      <c r="B514" s="80">
        <v>43546</v>
      </c>
      <c r="C514" s="72">
        <v>0.16666666666666699</v>
      </c>
      <c r="D514" s="72" t="s">
        <v>265</v>
      </c>
      <c r="E514" s="72" t="s">
        <v>270</v>
      </c>
      <c r="F514" s="79" t="s">
        <v>274</v>
      </c>
      <c r="G514" s="59" t="s">
        <v>40</v>
      </c>
    </row>
    <row r="515" spans="1:13" ht="15" customHeight="1" x14ac:dyDescent="0.35">
      <c r="A515" s="79">
        <v>2019</v>
      </c>
      <c r="B515" s="80">
        <v>43546</v>
      </c>
      <c r="C515" s="72">
        <v>0.20833333333333301</v>
      </c>
      <c r="D515" s="72" t="s">
        <v>265</v>
      </c>
      <c r="E515" s="72" t="s">
        <v>270</v>
      </c>
      <c r="F515" s="79" t="s">
        <v>274</v>
      </c>
      <c r="G515" s="59" t="s">
        <v>40</v>
      </c>
    </row>
    <row r="516" spans="1:13" ht="15" customHeight="1" x14ac:dyDescent="0.35">
      <c r="A516" s="79">
        <v>2019</v>
      </c>
      <c r="B516" s="80">
        <v>43546</v>
      </c>
      <c r="C516" s="72">
        <v>0.25</v>
      </c>
      <c r="D516" s="72" t="s">
        <v>265</v>
      </c>
      <c r="E516" s="72" t="s">
        <v>270</v>
      </c>
      <c r="F516" s="79" t="s">
        <v>274</v>
      </c>
      <c r="G516" s="59" t="s">
        <v>40</v>
      </c>
    </row>
    <row r="517" spans="1:13" s="13" customFormat="1" ht="15" customHeight="1" x14ac:dyDescent="0.35">
      <c r="A517" s="83">
        <v>2019</v>
      </c>
      <c r="B517" s="81">
        <v>43546</v>
      </c>
      <c r="C517" s="74">
        <v>0.29166666666666702</v>
      </c>
      <c r="D517" s="72" t="s">
        <v>265</v>
      </c>
      <c r="E517" s="72" t="s">
        <v>270</v>
      </c>
      <c r="F517" s="83" t="s">
        <v>274</v>
      </c>
      <c r="G517" s="38">
        <v>0.30208333333333331</v>
      </c>
      <c r="H517" s="83" t="s">
        <v>39</v>
      </c>
      <c r="I517" s="17">
        <v>51.1</v>
      </c>
      <c r="J517" s="17">
        <v>2701</v>
      </c>
      <c r="K517" s="17">
        <v>14.79</v>
      </c>
      <c r="L517" s="17">
        <v>1</v>
      </c>
      <c r="M517" s="17" t="s">
        <v>122</v>
      </c>
    </row>
    <row r="518" spans="1:13" s="13" customFormat="1" ht="15" customHeight="1" x14ac:dyDescent="0.35">
      <c r="A518" s="83">
        <v>2019</v>
      </c>
      <c r="B518" s="81">
        <v>43546</v>
      </c>
      <c r="C518" s="74">
        <v>0.33333333333333298</v>
      </c>
      <c r="D518" s="72" t="s">
        <v>265</v>
      </c>
      <c r="E518" s="72" t="s">
        <v>270</v>
      </c>
      <c r="F518" s="83" t="s">
        <v>274</v>
      </c>
      <c r="G518" s="38" t="s">
        <v>40</v>
      </c>
      <c r="H518" s="83"/>
      <c r="I518" s="17"/>
      <c r="J518" s="17"/>
      <c r="K518" s="17"/>
      <c r="L518" s="17"/>
      <c r="M518" s="17" t="s">
        <v>64</v>
      </c>
    </row>
    <row r="519" spans="1:13" s="13" customFormat="1" ht="15" customHeight="1" x14ac:dyDescent="0.35">
      <c r="A519" s="83">
        <v>2019</v>
      </c>
      <c r="B519" s="81">
        <v>43546</v>
      </c>
      <c r="C519" s="74">
        <v>0.375</v>
      </c>
      <c r="D519" s="72" t="s">
        <v>265</v>
      </c>
      <c r="E519" s="72" t="s">
        <v>270</v>
      </c>
      <c r="F519" s="83" t="s">
        <v>274</v>
      </c>
      <c r="G519" s="38">
        <v>0.38263888888888892</v>
      </c>
      <c r="H519" s="83" t="s">
        <v>39</v>
      </c>
      <c r="I519" s="17">
        <v>70.5</v>
      </c>
      <c r="J519" s="17">
        <v>2052</v>
      </c>
      <c r="K519" s="17">
        <v>11.17</v>
      </c>
      <c r="L519" s="17">
        <v>1</v>
      </c>
      <c r="M519" s="17" t="s">
        <v>122</v>
      </c>
    </row>
    <row r="520" spans="1:13" s="13" customFormat="1" ht="15" customHeight="1" x14ac:dyDescent="0.35">
      <c r="A520" s="83">
        <v>2019</v>
      </c>
      <c r="B520" s="81">
        <v>43546</v>
      </c>
      <c r="C520" s="74">
        <v>0.41666666666666702</v>
      </c>
      <c r="D520" s="72" t="s">
        <v>265</v>
      </c>
      <c r="E520" s="72" t="s">
        <v>270</v>
      </c>
      <c r="F520" s="83" t="s">
        <v>274</v>
      </c>
      <c r="G520" s="38">
        <v>0.4201388888888889</v>
      </c>
      <c r="H520" s="83" t="s">
        <v>39</v>
      </c>
      <c r="I520" s="17">
        <v>55.7</v>
      </c>
      <c r="J520" s="17">
        <v>944</v>
      </c>
      <c r="K520" s="17">
        <v>12.82</v>
      </c>
      <c r="L520" s="17">
        <v>1</v>
      </c>
      <c r="M520" s="17" t="s">
        <v>122</v>
      </c>
    </row>
    <row r="521" spans="1:13" s="13" customFormat="1" ht="15" customHeight="1" x14ac:dyDescent="0.35">
      <c r="A521" s="83">
        <v>2019</v>
      </c>
      <c r="B521" s="81">
        <v>43546</v>
      </c>
      <c r="C521" s="74">
        <v>0.45833333333333298</v>
      </c>
      <c r="D521" s="72" t="s">
        <v>265</v>
      </c>
      <c r="E521" s="72" t="s">
        <v>270</v>
      </c>
      <c r="F521" s="83" t="s">
        <v>274</v>
      </c>
      <c r="G521" s="38" t="s">
        <v>40</v>
      </c>
      <c r="H521" s="83"/>
      <c r="I521" s="17"/>
      <c r="J521" s="17"/>
      <c r="K521" s="17"/>
      <c r="L521" s="17"/>
      <c r="M521" s="17"/>
    </row>
    <row r="522" spans="1:13" s="13" customFormat="1" ht="15" customHeight="1" x14ac:dyDescent="0.35">
      <c r="A522" s="83">
        <v>2019</v>
      </c>
      <c r="B522" s="81">
        <v>43546</v>
      </c>
      <c r="C522" s="74">
        <v>0.5</v>
      </c>
      <c r="D522" s="72" t="s">
        <v>265</v>
      </c>
      <c r="E522" s="72" t="s">
        <v>270</v>
      </c>
      <c r="F522" s="83" t="s">
        <v>274</v>
      </c>
      <c r="G522" s="38" t="s">
        <v>40</v>
      </c>
      <c r="H522" s="83"/>
      <c r="I522" s="17"/>
      <c r="J522" s="17"/>
      <c r="K522" s="17"/>
      <c r="L522" s="17"/>
      <c r="M522" s="17"/>
    </row>
    <row r="523" spans="1:13" s="13" customFormat="1" ht="15" customHeight="1" x14ac:dyDescent="0.35">
      <c r="A523" s="83">
        <v>2019</v>
      </c>
      <c r="B523" s="81">
        <v>43546</v>
      </c>
      <c r="C523" s="74">
        <v>0.54166666666666696</v>
      </c>
      <c r="D523" s="72" t="s">
        <v>265</v>
      </c>
      <c r="E523" s="72" t="s">
        <v>270</v>
      </c>
      <c r="F523" s="83" t="s">
        <v>274</v>
      </c>
      <c r="G523" s="38" t="s">
        <v>40</v>
      </c>
      <c r="H523" s="83"/>
      <c r="I523" s="17"/>
      <c r="J523" s="17"/>
      <c r="K523" s="17"/>
      <c r="L523" s="17"/>
      <c r="M523" s="17"/>
    </row>
    <row r="524" spans="1:13" s="13" customFormat="1" ht="15" customHeight="1" x14ac:dyDescent="0.35">
      <c r="A524" s="83">
        <v>2019</v>
      </c>
      <c r="B524" s="81">
        <v>43546</v>
      </c>
      <c r="C524" s="74">
        <v>0.58333333333333304</v>
      </c>
      <c r="D524" s="72" t="s">
        <v>265</v>
      </c>
      <c r="E524" s="72" t="s">
        <v>270</v>
      </c>
      <c r="F524" s="83" t="s">
        <v>274</v>
      </c>
      <c r="G524" s="38" t="s">
        <v>40</v>
      </c>
      <c r="H524" s="83"/>
      <c r="I524" s="17"/>
      <c r="J524" s="17"/>
      <c r="K524" s="17"/>
      <c r="L524" s="17"/>
      <c r="M524" s="17"/>
    </row>
    <row r="525" spans="1:13" s="13" customFormat="1" ht="15" customHeight="1" x14ac:dyDescent="0.35">
      <c r="A525" s="83">
        <v>2019</v>
      </c>
      <c r="B525" s="81">
        <v>43546</v>
      </c>
      <c r="C525" s="74">
        <v>0.625</v>
      </c>
      <c r="D525" s="72" t="s">
        <v>265</v>
      </c>
      <c r="E525" s="72" t="s">
        <v>270</v>
      </c>
      <c r="F525" s="83" t="s">
        <v>274</v>
      </c>
      <c r="G525" s="38">
        <v>0.63124999999999998</v>
      </c>
      <c r="H525" s="83" t="s">
        <v>39</v>
      </c>
      <c r="I525" s="17">
        <v>67.5</v>
      </c>
      <c r="J525" s="17">
        <v>1581</v>
      </c>
      <c r="K525" s="17">
        <v>12.27</v>
      </c>
      <c r="L525" s="17">
        <v>1</v>
      </c>
      <c r="M525" s="17" t="s">
        <v>122</v>
      </c>
    </row>
    <row r="526" spans="1:13" s="13" customFormat="1" ht="15" customHeight="1" x14ac:dyDescent="0.35">
      <c r="A526" s="83">
        <v>2019</v>
      </c>
      <c r="B526" s="81">
        <v>43546</v>
      </c>
      <c r="C526" s="74">
        <v>0.66666666666666663</v>
      </c>
      <c r="D526" s="72" t="s">
        <v>265</v>
      </c>
      <c r="E526" s="72" t="s">
        <v>270</v>
      </c>
      <c r="F526" s="83" t="s">
        <v>274</v>
      </c>
      <c r="G526" s="38">
        <v>0.67222222222222217</v>
      </c>
      <c r="H526" s="83" t="s">
        <v>39</v>
      </c>
      <c r="I526" s="17">
        <v>63.2</v>
      </c>
      <c r="J526" s="17">
        <v>1436</v>
      </c>
      <c r="K526" s="17">
        <v>12.17</v>
      </c>
      <c r="L526" s="17">
        <v>1</v>
      </c>
      <c r="M526" s="17" t="s">
        <v>123</v>
      </c>
    </row>
    <row r="527" spans="1:13" s="13" customFormat="1" ht="15" customHeight="1" x14ac:dyDescent="0.35">
      <c r="A527" s="83">
        <v>2019</v>
      </c>
      <c r="B527" s="81">
        <v>43546</v>
      </c>
      <c r="C527" s="74">
        <v>0.66666666666666663</v>
      </c>
      <c r="D527" s="72" t="s">
        <v>265</v>
      </c>
      <c r="E527" s="72" t="s">
        <v>270</v>
      </c>
      <c r="F527" s="83" t="s">
        <v>274</v>
      </c>
      <c r="G527" s="38">
        <v>0.67708333333333337</v>
      </c>
      <c r="H527" s="83" t="s">
        <v>39</v>
      </c>
      <c r="I527" s="17">
        <v>60.6</v>
      </c>
      <c r="J527" s="17">
        <v>2768</v>
      </c>
      <c r="K527" s="17">
        <v>11.19</v>
      </c>
      <c r="L527" s="17">
        <v>1</v>
      </c>
      <c r="M527" s="17" t="s">
        <v>122</v>
      </c>
    </row>
    <row r="528" spans="1:13" s="13" customFormat="1" ht="15" customHeight="1" x14ac:dyDescent="0.35">
      <c r="A528" s="83">
        <v>2019</v>
      </c>
      <c r="B528" s="81">
        <v>43546</v>
      </c>
      <c r="C528" s="74">
        <v>0.66666666666666663</v>
      </c>
      <c r="D528" s="72" t="s">
        <v>265</v>
      </c>
      <c r="E528" s="72" t="s">
        <v>270</v>
      </c>
      <c r="F528" s="83" t="s">
        <v>274</v>
      </c>
      <c r="G528" s="38">
        <v>0.67708333333333337</v>
      </c>
      <c r="H528" s="83" t="s">
        <v>39</v>
      </c>
      <c r="I528" s="17">
        <v>58.7</v>
      </c>
      <c r="J528" s="17">
        <v>2767</v>
      </c>
      <c r="K528" s="17">
        <v>11.56</v>
      </c>
      <c r="L528" s="17">
        <v>1</v>
      </c>
      <c r="M528" s="17" t="s">
        <v>122</v>
      </c>
    </row>
    <row r="529" spans="1:13" s="13" customFormat="1" ht="15" customHeight="1" x14ac:dyDescent="0.35">
      <c r="A529" s="83">
        <v>2019</v>
      </c>
      <c r="B529" s="81">
        <v>43546</v>
      </c>
      <c r="C529" s="74">
        <v>0.66666666666666663</v>
      </c>
      <c r="D529" s="72" t="s">
        <v>265</v>
      </c>
      <c r="E529" s="72" t="s">
        <v>270</v>
      </c>
      <c r="F529" s="83" t="s">
        <v>274</v>
      </c>
      <c r="G529" s="38">
        <v>0.6777777777777777</v>
      </c>
      <c r="H529" s="83" t="s">
        <v>39</v>
      </c>
      <c r="I529" s="17">
        <v>56.1</v>
      </c>
      <c r="J529" s="17">
        <v>2831</v>
      </c>
      <c r="K529" s="17">
        <v>14.52</v>
      </c>
      <c r="L529" s="17">
        <v>1</v>
      </c>
      <c r="M529" s="17" t="s">
        <v>122</v>
      </c>
    </row>
    <row r="530" spans="1:13" s="13" customFormat="1" ht="15" customHeight="1" x14ac:dyDescent="0.35">
      <c r="A530" s="83">
        <v>2019</v>
      </c>
      <c r="B530" s="81">
        <v>43546</v>
      </c>
      <c r="C530" s="74">
        <v>0.70833333333333337</v>
      </c>
      <c r="D530" s="72" t="s">
        <v>265</v>
      </c>
      <c r="E530" s="72" t="s">
        <v>270</v>
      </c>
      <c r="F530" s="83" t="s">
        <v>274</v>
      </c>
      <c r="G530" s="38">
        <v>0.72499999999999998</v>
      </c>
      <c r="H530" s="83" t="s">
        <v>39</v>
      </c>
      <c r="I530" s="17">
        <v>73.2</v>
      </c>
      <c r="J530" s="17">
        <v>4314</v>
      </c>
      <c r="K530" s="17">
        <v>9.4700000000000006</v>
      </c>
      <c r="L530" s="17">
        <v>1</v>
      </c>
      <c r="M530" s="17" t="s">
        <v>122</v>
      </c>
    </row>
    <row r="531" spans="1:13" s="13" customFormat="1" ht="15" customHeight="1" x14ac:dyDescent="0.35">
      <c r="A531" s="83">
        <v>2019</v>
      </c>
      <c r="B531" s="81">
        <v>43546</v>
      </c>
      <c r="C531" s="74">
        <v>0.75</v>
      </c>
      <c r="D531" s="72" t="s">
        <v>265</v>
      </c>
      <c r="E531" s="72" t="s">
        <v>270</v>
      </c>
      <c r="F531" s="83" t="s">
        <v>274</v>
      </c>
      <c r="G531" s="38" t="s">
        <v>40</v>
      </c>
      <c r="H531" s="83"/>
      <c r="I531" s="17"/>
      <c r="J531" s="17"/>
      <c r="K531" s="17"/>
      <c r="L531" s="17"/>
      <c r="M531" s="17" t="s">
        <v>65</v>
      </c>
    </row>
    <row r="532" spans="1:13" s="13" customFormat="1" ht="15" customHeight="1" x14ac:dyDescent="0.35">
      <c r="A532" s="83">
        <v>2019</v>
      </c>
      <c r="B532" s="81">
        <v>43546</v>
      </c>
      <c r="C532" s="74">
        <v>0.79166666666666696</v>
      </c>
      <c r="D532" s="72" t="s">
        <v>265</v>
      </c>
      <c r="E532" s="72" t="s">
        <v>270</v>
      </c>
      <c r="F532" s="83" t="s">
        <v>274</v>
      </c>
      <c r="G532" s="38" t="s">
        <v>40</v>
      </c>
      <c r="H532" s="83"/>
      <c r="I532" s="17"/>
      <c r="J532" s="17"/>
      <c r="K532" s="17"/>
      <c r="L532" s="17"/>
      <c r="M532" s="17"/>
    </row>
    <row r="533" spans="1:13" s="13" customFormat="1" ht="15" customHeight="1" x14ac:dyDescent="0.35">
      <c r="A533" s="83">
        <v>2019</v>
      </c>
      <c r="B533" s="81">
        <v>43546</v>
      </c>
      <c r="C533" s="74">
        <v>0.83333333333333304</v>
      </c>
      <c r="D533" s="72" t="s">
        <v>265</v>
      </c>
      <c r="E533" s="72" t="s">
        <v>270</v>
      </c>
      <c r="F533" s="83" t="s">
        <v>274</v>
      </c>
      <c r="G533" s="38" t="s">
        <v>40</v>
      </c>
      <c r="H533" s="83"/>
      <c r="I533" s="17"/>
      <c r="J533" s="17"/>
      <c r="K533" s="17"/>
      <c r="L533" s="17"/>
      <c r="M533" s="17"/>
    </row>
    <row r="534" spans="1:13" s="13" customFormat="1" ht="15" customHeight="1" x14ac:dyDescent="0.35">
      <c r="A534" s="83">
        <v>2019</v>
      </c>
      <c r="B534" s="81">
        <v>43546</v>
      </c>
      <c r="C534" s="74">
        <v>0.875</v>
      </c>
      <c r="D534" s="72" t="s">
        <v>265</v>
      </c>
      <c r="E534" s="72" t="s">
        <v>270</v>
      </c>
      <c r="F534" s="83" t="s">
        <v>274</v>
      </c>
      <c r="G534" s="38" t="s">
        <v>40</v>
      </c>
      <c r="H534" s="83"/>
      <c r="I534" s="17"/>
      <c r="J534" s="17"/>
      <c r="K534" s="17"/>
      <c r="L534" s="17"/>
      <c r="M534" s="17"/>
    </row>
    <row r="535" spans="1:13" s="13" customFormat="1" ht="15" customHeight="1" x14ac:dyDescent="0.35">
      <c r="A535" s="83">
        <v>2019</v>
      </c>
      <c r="B535" s="81">
        <v>43546</v>
      </c>
      <c r="C535" s="74">
        <v>0.91666666666666696</v>
      </c>
      <c r="D535" s="72" t="s">
        <v>265</v>
      </c>
      <c r="E535" s="72" t="s">
        <v>270</v>
      </c>
      <c r="F535" s="83" t="s">
        <v>274</v>
      </c>
      <c r="G535" s="38" t="s">
        <v>40</v>
      </c>
      <c r="H535" s="83"/>
      <c r="I535" s="17"/>
      <c r="J535" s="17"/>
      <c r="K535" s="17"/>
      <c r="L535" s="17"/>
      <c r="M535" s="17"/>
    </row>
    <row r="536" spans="1:13" s="13" customFormat="1" ht="15" customHeight="1" x14ac:dyDescent="0.35">
      <c r="A536" s="83">
        <v>2019</v>
      </c>
      <c r="B536" s="81">
        <v>43546</v>
      </c>
      <c r="C536" s="74">
        <v>0.95833333333333304</v>
      </c>
      <c r="D536" s="72" t="s">
        <v>265</v>
      </c>
      <c r="E536" s="72" t="s">
        <v>270</v>
      </c>
      <c r="F536" s="83" t="s">
        <v>274</v>
      </c>
      <c r="G536" s="38">
        <v>0.9604166666666667</v>
      </c>
      <c r="H536" s="83" t="s">
        <v>39</v>
      </c>
      <c r="I536" s="17">
        <v>62.6</v>
      </c>
      <c r="J536" s="17">
        <v>636</v>
      </c>
      <c r="K536" s="17">
        <v>17.68</v>
      </c>
      <c r="L536" s="17">
        <v>1</v>
      </c>
      <c r="M536" s="17" t="s">
        <v>122</v>
      </c>
    </row>
    <row r="537" spans="1:13" s="13" customFormat="1" ht="15" customHeight="1" x14ac:dyDescent="0.35">
      <c r="A537" s="83">
        <v>2019</v>
      </c>
      <c r="B537" s="81">
        <v>43547</v>
      </c>
      <c r="C537" s="74">
        <v>0</v>
      </c>
      <c r="D537" s="72" t="s">
        <v>265</v>
      </c>
      <c r="E537" s="72" t="s">
        <v>270</v>
      </c>
      <c r="F537" s="83" t="s">
        <v>274</v>
      </c>
      <c r="G537" s="38" t="s">
        <v>40</v>
      </c>
      <c r="H537" s="83"/>
      <c r="I537" s="17"/>
      <c r="J537" s="17"/>
      <c r="K537" s="17"/>
      <c r="L537" s="17"/>
      <c r="M537" s="17"/>
    </row>
    <row r="538" spans="1:13" s="13" customFormat="1" ht="15" customHeight="1" x14ac:dyDescent="0.35">
      <c r="A538" s="83">
        <v>2019</v>
      </c>
      <c r="B538" s="81">
        <v>43547</v>
      </c>
      <c r="C538" s="74">
        <v>4.1666666666666699E-2</v>
      </c>
      <c r="D538" s="72" t="s">
        <v>265</v>
      </c>
      <c r="E538" s="72" t="s">
        <v>270</v>
      </c>
      <c r="F538" s="83" t="s">
        <v>274</v>
      </c>
      <c r="G538" s="38">
        <v>5.9722222222222225E-2</v>
      </c>
      <c r="H538" s="83" t="s">
        <v>39</v>
      </c>
      <c r="I538" s="17">
        <v>53.9</v>
      </c>
      <c r="J538" s="17">
        <v>4533</v>
      </c>
      <c r="K538" s="17">
        <v>5.25</v>
      </c>
      <c r="L538" s="17">
        <v>1</v>
      </c>
      <c r="M538" s="17" t="s">
        <v>124</v>
      </c>
    </row>
    <row r="539" spans="1:13" s="13" customFormat="1" ht="15" customHeight="1" x14ac:dyDescent="0.35">
      <c r="A539" s="83">
        <v>2019</v>
      </c>
      <c r="B539" s="81">
        <v>43547</v>
      </c>
      <c r="C539" s="74">
        <v>8.3333333333333301E-2</v>
      </c>
      <c r="D539" s="72" t="s">
        <v>265</v>
      </c>
      <c r="E539" s="72" t="s">
        <v>270</v>
      </c>
      <c r="F539" s="83" t="s">
        <v>274</v>
      </c>
      <c r="G539" s="38" t="s">
        <v>40</v>
      </c>
      <c r="H539" s="83"/>
      <c r="I539" s="17"/>
      <c r="J539" s="17"/>
      <c r="K539" s="17"/>
      <c r="L539" s="17"/>
      <c r="M539" s="17"/>
    </row>
    <row r="540" spans="1:13" s="13" customFormat="1" ht="15" customHeight="1" x14ac:dyDescent="0.35">
      <c r="A540" s="83">
        <v>2019</v>
      </c>
      <c r="B540" s="81">
        <v>43547</v>
      </c>
      <c r="C540" s="74">
        <v>0.125</v>
      </c>
      <c r="D540" s="72" t="s">
        <v>265</v>
      </c>
      <c r="E540" s="72" t="s">
        <v>270</v>
      </c>
      <c r="F540" s="83" t="s">
        <v>274</v>
      </c>
      <c r="G540" s="38">
        <v>0.13541666666666666</v>
      </c>
      <c r="H540" s="83" t="s">
        <v>39</v>
      </c>
      <c r="I540" s="17">
        <v>68.099999999999994</v>
      </c>
      <c r="J540" s="17">
        <v>2707</v>
      </c>
      <c r="K540" s="17">
        <v>5.98</v>
      </c>
      <c r="L540" s="17">
        <v>1</v>
      </c>
      <c r="M540" s="17" t="s">
        <v>122</v>
      </c>
    </row>
    <row r="541" spans="1:13" s="13" customFormat="1" ht="15" customHeight="1" x14ac:dyDescent="0.35">
      <c r="A541" s="83">
        <v>2019</v>
      </c>
      <c r="B541" s="81">
        <v>43547</v>
      </c>
      <c r="C541" s="74">
        <v>0.16666666666666699</v>
      </c>
      <c r="D541" s="72" t="s">
        <v>265</v>
      </c>
      <c r="E541" s="72" t="s">
        <v>270</v>
      </c>
      <c r="F541" s="83" t="s">
        <v>274</v>
      </c>
      <c r="G541" s="38">
        <v>0.18194444444444444</v>
      </c>
      <c r="H541" s="83" t="s">
        <v>39</v>
      </c>
      <c r="I541" s="17">
        <v>65</v>
      </c>
      <c r="J541" s="17">
        <v>3799</v>
      </c>
      <c r="K541" s="17">
        <v>11.13</v>
      </c>
      <c r="L541" s="17">
        <v>1</v>
      </c>
      <c r="M541" s="17" t="s">
        <v>122</v>
      </c>
    </row>
    <row r="542" spans="1:13" s="13" customFormat="1" ht="15" customHeight="1" x14ac:dyDescent="0.35">
      <c r="A542" s="83">
        <v>2019</v>
      </c>
      <c r="B542" s="81">
        <v>43547</v>
      </c>
      <c r="C542" s="74">
        <v>0.16666666666666699</v>
      </c>
      <c r="D542" s="72" t="s">
        <v>265</v>
      </c>
      <c r="E542" s="72" t="s">
        <v>270</v>
      </c>
      <c r="F542" s="83" t="s">
        <v>274</v>
      </c>
      <c r="G542" s="38">
        <v>0.18402777777777779</v>
      </c>
      <c r="H542" s="83" t="s">
        <v>39</v>
      </c>
      <c r="I542" s="17">
        <v>57.8</v>
      </c>
      <c r="J542" s="17">
        <v>4374</v>
      </c>
      <c r="K542" s="17">
        <v>12.64</v>
      </c>
      <c r="L542" s="17">
        <v>1</v>
      </c>
      <c r="M542" s="17" t="s">
        <v>122</v>
      </c>
    </row>
    <row r="543" spans="1:13" s="13" customFormat="1" ht="15" customHeight="1" x14ac:dyDescent="0.35">
      <c r="A543" s="83">
        <v>2019</v>
      </c>
      <c r="B543" s="81">
        <v>43547</v>
      </c>
      <c r="C543" s="74">
        <v>0.20833333333333301</v>
      </c>
      <c r="D543" s="72" t="s">
        <v>265</v>
      </c>
      <c r="E543" s="72" t="s">
        <v>270</v>
      </c>
      <c r="F543" s="83" t="s">
        <v>274</v>
      </c>
      <c r="G543" s="38" t="s">
        <v>40</v>
      </c>
      <c r="H543" s="83"/>
      <c r="I543" s="17"/>
      <c r="J543" s="17"/>
      <c r="K543" s="17"/>
      <c r="L543" s="17"/>
      <c r="M543" s="17"/>
    </row>
    <row r="544" spans="1:13" s="13" customFormat="1" ht="15" customHeight="1" x14ac:dyDescent="0.35">
      <c r="A544" s="83">
        <v>2019</v>
      </c>
      <c r="B544" s="81">
        <v>43547</v>
      </c>
      <c r="C544" s="74">
        <v>0.25</v>
      </c>
      <c r="D544" s="72" t="s">
        <v>265</v>
      </c>
      <c r="E544" s="72" t="s">
        <v>270</v>
      </c>
      <c r="F544" s="83" t="s">
        <v>274</v>
      </c>
      <c r="G544" s="38" t="s">
        <v>40</v>
      </c>
      <c r="H544" s="83"/>
      <c r="I544" s="17"/>
      <c r="J544" s="17"/>
      <c r="K544" s="17"/>
      <c r="L544" s="17"/>
      <c r="M544" s="17"/>
    </row>
    <row r="545" spans="1:13" s="13" customFormat="1" ht="15" customHeight="1" x14ac:dyDescent="0.35">
      <c r="A545" s="83">
        <v>2019</v>
      </c>
      <c r="B545" s="81">
        <v>43547</v>
      </c>
      <c r="C545" s="74">
        <v>0.29166666666666702</v>
      </c>
      <c r="D545" s="72" t="s">
        <v>265</v>
      </c>
      <c r="E545" s="72" t="s">
        <v>270</v>
      </c>
      <c r="F545" s="83" t="s">
        <v>274</v>
      </c>
      <c r="G545" s="38">
        <v>0.29791666666666666</v>
      </c>
      <c r="H545" s="83" t="s">
        <v>39</v>
      </c>
      <c r="I545" s="17">
        <v>54.7</v>
      </c>
      <c r="J545" s="17">
        <v>1662</v>
      </c>
      <c r="K545" s="17">
        <v>12.26</v>
      </c>
      <c r="L545" s="17">
        <v>1</v>
      </c>
      <c r="M545" s="17" t="s">
        <v>122</v>
      </c>
    </row>
    <row r="546" spans="1:13" s="13" customFormat="1" ht="15" customHeight="1" x14ac:dyDescent="0.35">
      <c r="A546" s="83">
        <v>2019</v>
      </c>
      <c r="B546" s="81">
        <v>43547</v>
      </c>
      <c r="C546" s="74">
        <v>0.29166666666666702</v>
      </c>
      <c r="D546" s="72" t="s">
        <v>265</v>
      </c>
      <c r="E546" s="72" t="s">
        <v>270</v>
      </c>
      <c r="F546" s="83" t="s">
        <v>274</v>
      </c>
      <c r="G546" s="38">
        <v>0.29652777777777778</v>
      </c>
      <c r="H546" s="83" t="s">
        <v>39</v>
      </c>
      <c r="I546" s="17">
        <v>59.3</v>
      </c>
      <c r="J546" s="17">
        <v>1316</v>
      </c>
      <c r="K546" s="17">
        <v>7.02</v>
      </c>
      <c r="L546" s="17">
        <v>1</v>
      </c>
      <c r="M546" s="17" t="s">
        <v>122</v>
      </c>
    </row>
    <row r="547" spans="1:13" s="13" customFormat="1" ht="15" customHeight="1" x14ac:dyDescent="0.35">
      <c r="A547" s="83">
        <v>2019</v>
      </c>
      <c r="B547" s="81">
        <v>43547</v>
      </c>
      <c r="C547" s="74">
        <v>0.33333333333333298</v>
      </c>
      <c r="D547" s="72" t="s">
        <v>265</v>
      </c>
      <c r="E547" s="72" t="s">
        <v>270</v>
      </c>
      <c r="F547" s="83" t="s">
        <v>274</v>
      </c>
      <c r="G547" s="38" t="s">
        <v>40</v>
      </c>
      <c r="H547" s="83"/>
      <c r="I547" s="17"/>
      <c r="J547" s="17"/>
      <c r="K547" s="17"/>
      <c r="L547" s="17"/>
      <c r="M547" s="17"/>
    </row>
    <row r="548" spans="1:13" s="13" customFormat="1" ht="15" customHeight="1" x14ac:dyDescent="0.35">
      <c r="A548" s="83">
        <v>2019</v>
      </c>
      <c r="B548" s="81">
        <v>43547</v>
      </c>
      <c r="C548" s="74">
        <v>0.375</v>
      </c>
      <c r="D548" s="72" t="s">
        <v>265</v>
      </c>
      <c r="E548" s="72" t="s">
        <v>270</v>
      </c>
      <c r="F548" s="83" t="s">
        <v>274</v>
      </c>
      <c r="G548" s="38" t="s">
        <v>40</v>
      </c>
      <c r="H548" s="83"/>
      <c r="I548" s="17"/>
      <c r="J548" s="17"/>
      <c r="K548" s="17"/>
      <c r="L548" s="17"/>
      <c r="M548" s="17"/>
    </row>
    <row r="549" spans="1:13" s="13" customFormat="1" ht="15" customHeight="1" x14ac:dyDescent="0.35">
      <c r="A549" s="83">
        <v>2019</v>
      </c>
      <c r="B549" s="81">
        <v>43547</v>
      </c>
      <c r="C549" s="74">
        <v>0.41666666666666702</v>
      </c>
      <c r="D549" s="72" t="s">
        <v>265</v>
      </c>
      <c r="E549" s="72" t="s">
        <v>270</v>
      </c>
      <c r="F549" s="83" t="s">
        <v>274</v>
      </c>
      <c r="G549" s="38" t="s">
        <v>40</v>
      </c>
      <c r="H549" s="83"/>
      <c r="I549" s="17"/>
      <c r="J549" s="17"/>
      <c r="K549" s="17"/>
      <c r="L549" s="17"/>
      <c r="M549" s="17"/>
    </row>
    <row r="550" spans="1:13" s="13" customFormat="1" ht="15" customHeight="1" x14ac:dyDescent="0.35">
      <c r="A550" s="83">
        <v>2019</v>
      </c>
      <c r="B550" s="81">
        <v>43547</v>
      </c>
      <c r="C550" s="74">
        <v>0.45833333333333298</v>
      </c>
      <c r="D550" s="72" t="s">
        <v>265</v>
      </c>
      <c r="E550" s="72" t="s">
        <v>270</v>
      </c>
      <c r="F550" s="83" t="s">
        <v>274</v>
      </c>
      <c r="G550" s="38" t="s">
        <v>40</v>
      </c>
      <c r="H550" s="83"/>
      <c r="I550" s="17"/>
      <c r="J550" s="17"/>
      <c r="K550" s="17"/>
      <c r="L550" s="17"/>
      <c r="M550" s="17"/>
    </row>
    <row r="551" spans="1:13" s="13" customFormat="1" ht="15" customHeight="1" x14ac:dyDescent="0.35">
      <c r="A551" s="83">
        <v>2019</v>
      </c>
      <c r="B551" s="81">
        <v>43547</v>
      </c>
      <c r="C551" s="74">
        <v>0.5</v>
      </c>
      <c r="D551" s="72" t="s">
        <v>265</v>
      </c>
      <c r="E551" s="72" t="s">
        <v>270</v>
      </c>
      <c r="F551" s="83" t="s">
        <v>274</v>
      </c>
      <c r="G551" s="38" t="s">
        <v>40</v>
      </c>
      <c r="H551" s="83"/>
      <c r="I551" s="17"/>
      <c r="J551" s="17"/>
      <c r="K551" s="17"/>
      <c r="L551" s="17"/>
      <c r="M551" s="17"/>
    </row>
    <row r="552" spans="1:13" s="13" customFormat="1" ht="15" customHeight="1" x14ac:dyDescent="0.35">
      <c r="A552" s="83">
        <v>2019</v>
      </c>
      <c r="B552" s="81">
        <v>43547</v>
      </c>
      <c r="C552" s="74">
        <v>0.54166666666666696</v>
      </c>
      <c r="D552" s="72" t="s">
        <v>265</v>
      </c>
      <c r="E552" s="72" t="s">
        <v>270</v>
      </c>
      <c r="F552" s="83" t="s">
        <v>274</v>
      </c>
      <c r="G552" s="38" t="s">
        <v>40</v>
      </c>
      <c r="H552" s="83"/>
      <c r="I552" s="17"/>
      <c r="J552" s="17"/>
      <c r="K552" s="17"/>
      <c r="L552" s="17"/>
      <c r="M552" s="17"/>
    </row>
    <row r="553" spans="1:13" s="13" customFormat="1" ht="15" customHeight="1" x14ac:dyDescent="0.35">
      <c r="A553" s="83">
        <v>2019</v>
      </c>
      <c r="B553" s="81">
        <v>43547</v>
      </c>
      <c r="C553" s="74">
        <v>0.58333333333333304</v>
      </c>
      <c r="D553" s="72" t="s">
        <v>265</v>
      </c>
      <c r="E553" s="72" t="s">
        <v>270</v>
      </c>
      <c r="F553" s="83" t="s">
        <v>274</v>
      </c>
      <c r="G553" s="38" t="s">
        <v>40</v>
      </c>
      <c r="H553" s="83"/>
      <c r="I553" s="17"/>
      <c r="J553" s="17"/>
      <c r="K553" s="17"/>
      <c r="L553" s="17"/>
      <c r="M553" s="17"/>
    </row>
    <row r="554" spans="1:13" s="13" customFormat="1" ht="15" customHeight="1" x14ac:dyDescent="0.35">
      <c r="A554" s="83">
        <v>2019</v>
      </c>
      <c r="B554" s="81">
        <v>43547</v>
      </c>
      <c r="C554" s="74">
        <v>0.625</v>
      </c>
      <c r="D554" s="72" t="s">
        <v>265</v>
      </c>
      <c r="E554" s="72" t="s">
        <v>270</v>
      </c>
      <c r="F554" s="83" t="s">
        <v>274</v>
      </c>
      <c r="G554" s="38" t="s">
        <v>40</v>
      </c>
      <c r="H554" s="83"/>
      <c r="I554" s="17"/>
      <c r="J554" s="17"/>
      <c r="K554" s="17"/>
      <c r="L554" s="17"/>
      <c r="M554" s="17"/>
    </row>
    <row r="555" spans="1:13" s="13" customFormat="1" ht="15" customHeight="1" x14ac:dyDescent="0.35">
      <c r="A555" s="83">
        <v>2019</v>
      </c>
      <c r="B555" s="81">
        <v>43547</v>
      </c>
      <c r="C555" s="74">
        <v>0.66666666666666696</v>
      </c>
      <c r="D555" s="72" t="s">
        <v>265</v>
      </c>
      <c r="E555" s="72" t="s">
        <v>270</v>
      </c>
      <c r="F555" s="83" t="s">
        <v>274</v>
      </c>
      <c r="G555" s="38" t="s">
        <v>40</v>
      </c>
      <c r="H555" s="83"/>
      <c r="I555" s="17"/>
      <c r="J555" s="17"/>
      <c r="K555" s="17"/>
      <c r="L555" s="17"/>
      <c r="M555" s="17"/>
    </row>
    <row r="556" spans="1:13" s="13" customFormat="1" ht="15" customHeight="1" x14ac:dyDescent="0.35">
      <c r="A556" s="83">
        <v>2019</v>
      </c>
      <c r="B556" s="81">
        <v>43547</v>
      </c>
      <c r="C556" s="74">
        <v>0.70833333333333304</v>
      </c>
      <c r="D556" s="72" t="s">
        <v>265</v>
      </c>
      <c r="E556" s="72" t="s">
        <v>270</v>
      </c>
      <c r="F556" s="83" t="s">
        <v>274</v>
      </c>
      <c r="G556" s="38" t="s">
        <v>40</v>
      </c>
      <c r="H556" s="83"/>
      <c r="I556" s="17"/>
      <c r="J556" s="17"/>
      <c r="K556" s="17"/>
      <c r="L556" s="17"/>
      <c r="M556" s="17"/>
    </row>
    <row r="557" spans="1:13" s="13" customFormat="1" ht="15" customHeight="1" x14ac:dyDescent="0.35">
      <c r="A557" s="83">
        <v>2019</v>
      </c>
      <c r="B557" s="81">
        <v>43547</v>
      </c>
      <c r="C557" s="74">
        <v>0.75</v>
      </c>
      <c r="D557" s="72" t="s">
        <v>265</v>
      </c>
      <c r="E557" s="72" t="s">
        <v>270</v>
      </c>
      <c r="F557" s="83" t="s">
        <v>274</v>
      </c>
      <c r="G557" s="38" t="s">
        <v>40</v>
      </c>
      <c r="H557" s="83"/>
      <c r="I557" s="17"/>
      <c r="J557" s="17"/>
      <c r="K557" s="17"/>
      <c r="L557" s="17"/>
      <c r="M557" s="17"/>
    </row>
    <row r="558" spans="1:13" s="13" customFormat="1" ht="15" customHeight="1" x14ac:dyDescent="0.35">
      <c r="A558" s="83">
        <v>2019</v>
      </c>
      <c r="B558" s="81">
        <v>43547</v>
      </c>
      <c r="C558" s="74">
        <v>0.79166666666666696</v>
      </c>
      <c r="D558" s="72" t="s">
        <v>265</v>
      </c>
      <c r="E558" s="72" t="s">
        <v>270</v>
      </c>
      <c r="F558" s="83" t="s">
        <v>274</v>
      </c>
      <c r="G558" s="38" t="s">
        <v>40</v>
      </c>
      <c r="H558" s="83"/>
      <c r="I558" s="17"/>
      <c r="J558" s="17"/>
      <c r="K558" s="17"/>
      <c r="L558" s="17"/>
      <c r="M558" s="17" t="s">
        <v>66</v>
      </c>
    </row>
    <row r="559" spans="1:13" s="13" customFormat="1" ht="15" customHeight="1" x14ac:dyDescent="0.35">
      <c r="A559" s="83">
        <v>2019</v>
      </c>
      <c r="B559" s="81">
        <v>43547</v>
      </c>
      <c r="C559" s="74">
        <v>0.83333333333333304</v>
      </c>
      <c r="D559" s="72" t="s">
        <v>265</v>
      </c>
      <c r="E559" s="72" t="s">
        <v>270</v>
      </c>
      <c r="F559" s="83" t="s">
        <v>274</v>
      </c>
      <c r="G559" s="38">
        <v>0.84097222222222223</v>
      </c>
      <c r="H559" s="83" t="s">
        <v>39</v>
      </c>
      <c r="I559" s="17">
        <v>66.8</v>
      </c>
      <c r="J559" s="17">
        <v>2000</v>
      </c>
      <c r="K559" s="17">
        <v>10.67</v>
      </c>
      <c r="L559" s="17">
        <v>1</v>
      </c>
      <c r="M559" s="17" t="s">
        <v>122</v>
      </c>
    </row>
    <row r="560" spans="1:13" s="13" customFormat="1" ht="15" customHeight="1" x14ac:dyDescent="0.35">
      <c r="A560" s="83">
        <v>2019</v>
      </c>
      <c r="B560" s="81">
        <v>43547</v>
      </c>
      <c r="C560" s="74">
        <v>0.875</v>
      </c>
      <c r="D560" s="72" t="s">
        <v>265</v>
      </c>
      <c r="E560" s="72" t="s">
        <v>270</v>
      </c>
      <c r="F560" s="83" t="s">
        <v>274</v>
      </c>
      <c r="G560" s="38" t="s">
        <v>40</v>
      </c>
      <c r="H560" s="83"/>
      <c r="I560" s="17"/>
      <c r="J560" s="17"/>
      <c r="K560" s="17"/>
      <c r="L560" s="17"/>
      <c r="M560" s="17"/>
    </row>
    <row r="561" spans="1:13" s="13" customFormat="1" ht="15" customHeight="1" x14ac:dyDescent="0.35">
      <c r="A561" s="83">
        <v>2019</v>
      </c>
      <c r="B561" s="81">
        <v>43547</v>
      </c>
      <c r="C561" s="74">
        <v>0.91666666666666696</v>
      </c>
      <c r="D561" s="72" t="s">
        <v>265</v>
      </c>
      <c r="E561" s="72" t="s">
        <v>270</v>
      </c>
      <c r="F561" s="83" t="s">
        <v>274</v>
      </c>
      <c r="G561" s="38">
        <v>0.91736111111111107</v>
      </c>
      <c r="H561" s="83" t="s">
        <v>39</v>
      </c>
      <c r="I561" s="17">
        <v>62.5</v>
      </c>
      <c r="J561" s="17">
        <v>192</v>
      </c>
      <c r="K561" s="17">
        <v>13.28</v>
      </c>
      <c r="L561" s="17">
        <v>1</v>
      </c>
      <c r="M561" s="17" t="s">
        <v>122</v>
      </c>
    </row>
    <row r="562" spans="1:13" s="13" customFormat="1" ht="15" customHeight="1" x14ac:dyDescent="0.35">
      <c r="A562" s="83">
        <v>2019</v>
      </c>
      <c r="B562" s="81">
        <v>43547</v>
      </c>
      <c r="C562" s="74">
        <v>0.95833333333333304</v>
      </c>
      <c r="D562" s="72" t="s">
        <v>265</v>
      </c>
      <c r="E562" s="72" t="s">
        <v>270</v>
      </c>
      <c r="F562" s="83" t="s">
        <v>274</v>
      </c>
      <c r="G562" s="38" t="s">
        <v>40</v>
      </c>
      <c r="H562" s="83"/>
      <c r="I562" s="17"/>
      <c r="J562" s="17"/>
      <c r="K562" s="17"/>
      <c r="L562" s="17"/>
      <c r="M562" s="17"/>
    </row>
    <row r="563" spans="1:13" s="13" customFormat="1" ht="15" customHeight="1" x14ac:dyDescent="0.35">
      <c r="A563" s="83">
        <v>2019</v>
      </c>
      <c r="B563" s="81">
        <v>43548</v>
      </c>
      <c r="C563" s="74">
        <v>0</v>
      </c>
      <c r="D563" s="72" t="s">
        <v>265</v>
      </c>
      <c r="E563" s="72" t="s">
        <v>270</v>
      </c>
      <c r="F563" s="83" t="s">
        <v>274</v>
      </c>
      <c r="G563" s="38" t="s">
        <v>40</v>
      </c>
      <c r="H563" s="83"/>
      <c r="I563" s="17"/>
      <c r="J563" s="17"/>
      <c r="K563" s="17"/>
      <c r="L563" s="17"/>
      <c r="M563" s="17"/>
    </row>
    <row r="564" spans="1:13" s="13" customFormat="1" ht="15" customHeight="1" x14ac:dyDescent="0.35">
      <c r="A564" s="83">
        <v>2019</v>
      </c>
      <c r="B564" s="81">
        <v>43548</v>
      </c>
      <c r="C564" s="74">
        <v>4.1666666666666699E-2</v>
      </c>
      <c r="D564" s="72" t="s">
        <v>265</v>
      </c>
      <c r="E564" s="72" t="s">
        <v>270</v>
      </c>
      <c r="F564" s="83" t="s">
        <v>274</v>
      </c>
      <c r="G564" s="38" t="s">
        <v>40</v>
      </c>
      <c r="H564" s="83"/>
      <c r="I564" s="17"/>
      <c r="J564" s="17"/>
      <c r="K564" s="17"/>
      <c r="L564" s="17"/>
      <c r="M564" s="17"/>
    </row>
    <row r="565" spans="1:13" s="13" customFormat="1" ht="15" customHeight="1" x14ac:dyDescent="0.35">
      <c r="A565" s="83">
        <v>2019</v>
      </c>
      <c r="B565" s="81">
        <v>43548</v>
      </c>
      <c r="C565" s="74">
        <v>8.3333333333333301E-2</v>
      </c>
      <c r="D565" s="72" t="s">
        <v>265</v>
      </c>
      <c r="E565" s="72" t="s">
        <v>270</v>
      </c>
      <c r="F565" s="83" t="s">
        <v>274</v>
      </c>
      <c r="G565" s="38">
        <v>9.375E-2</v>
      </c>
      <c r="H565" s="83" t="s">
        <v>39</v>
      </c>
      <c r="I565" s="17">
        <v>64.099999999999994</v>
      </c>
      <c r="J565" s="17">
        <v>2653</v>
      </c>
      <c r="K565" s="17">
        <v>7.07</v>
      </c>
      <c r="L565" s="17">
        <v>1</v>
      </c>
      <c r="M565" s="17" t="s">
        <v>122</v>
      </c>
    </row>
    <row r="566" spans="1:13" s="13" customFormat="1" ht="15" customHeight="1" x14ac:dyDescent="0.35">
      <c r="A566" s="83">
        <v>2019</v>
      </c>
      <c r="B566" s="81">
        <v>43548</v>
      </c>
      <c r="C566" s="74">
        <v>0.125</v>
      </c>
      <c r="D566" s="72" t="s">
        <v>265</v>
      </c>
      <c r="E566" s="72" t="s">
        <v>270</v>
      </c>
      <c r="F566" s="83" t="s">
        <v>274</v>
      </c>
      <c r="G566" s="38" t="s">
        <v>40</v>
      </c>
      <c r="H566" s="83"/>
      <c r="I566" s="17"/>
      <c r="J566" s="17"/>
      <c r="K566" s="17"/>
      <c r="L566" s="17"/>
      <c r="M566" s="17"/>
    </row>
    <row r="567" spans="1:13" s="13" customFormat="1" ht="15" customHeight="1" x14ac:dyDescent="0.35">
      <c r="A567" s="83">
        <v>2019</v>
      </c>
      <c r="B567" s="81">
        <v>43548</v>
      </c>
      <c r="C567" s="74">
        <v>0.16666666666666699</v>
      </c>
      <c r="D567" s="72" t="s">
        <v>265</v>
      </c>
      <c r="E567" s="72" t="s">
        <v>270</v>
      </c>
      <c r="F567" s="83" t="s">
        <v>274</v>
      </c>
      <c r="G567" s="38" t="s">
        <v>40</v>
      </c>
      <c r="H567" s="83"/>
      <c r="I567" s="17"/>
      <c r="J567" s="17"/>
      <c r="K567" s="17"/>
      <c r="L567" s="17"/>
      <c r="M567" s="17"/>
    </row>
    <row r="568" spans="1:13" s="13" customFormat="1" ht="15" customHeight="1" x14ac:dyDescent="0.35">
      <c r="A568" s="83">
        <v>2019</v>
      </c>
      <c r="B568" s="81">
        <v>43548</v>
      </c>
      <c r="C568" s="74">
        <v>0.20833333333333301</v>
      </c>
      <c r="D568" s="72" t="s">
        <v>265</v>
      </c>
      <c r="E568" s="72" t="s">
        <v>270</v>
      </c>
      <c r="F568" s="83" t="s">
        <v>274</v>
      </c>
      <c r="G568" s="38">
        <v>0.22152777777777777</v>
      </c>
      <c r="H568" s="83" t="s">
        <v>39</v>
      </c>
      <c r="I568" s="17">
        <v>76.8</v>
      </c>
      <c r="J568" s="17">
        <v>3286</v>
      </c>
      <c r="K568" s="17">
        <v>9.0399999999999991</v>
      </c>
      <c r="L568" s="17">
        <v>1</v>
      </c>
      <c r="M568" s="17" t="s">
        <v>122</v>
      </c>
    </row>
    <row r="569" spans="1:13" s="13" customFormat="1" ht="15" customHeight="1" x14ac:dyDescent="0.35">
      <c r="A569" s="83">
        <v>2019</v>
      </c>
      <c r="B569" s="81">
        <v>43548</v>
      </c>
      <c r="C569" s="74">
        <v>0.25</v>
      </c>
      <c r="D569" s="72" t="s">
        <v>265</v>
      </c>
      <c r="E569" s="72" t="s">
        <v>270</v>
      </c>
      <c r="F569" s="83" t="s">
        <v>274</v>
      </c>
      <c r="G569" s="38" t="s">
        <v>40</v>
      </c>
      <c r="H569" s="83"/>
      <c r="I569" s="17"/>
      <c r="J569" s="17"/>
      <c r="K569" s="17"/>
      <c r="L569" s="17"/>
      <c r="M569" s="17"/>
    </row>
    <row r="570" spans="1:13" s="13" customFormat="1" ht="15" customHeight="1" x14ac:dyDescent="0.35">
      <c r="A570" s="83">
        <v>2019</v>
      </c>
      <c r="B570" s="81">
        <v>43548</v>
      </c>
      <c r="C570" s="74">
        <v>0.29166666666666702</v>
      </c>
      <c r="D570" s="72" t="s">
        <v>265</v>
      </c>
      <c r="E570" s="72" t="s">
        <v>270</v>
      </c>
      <c r="F570" s="83" t="s">
        <v>274</v>
      </c>
      <c r="G570" s="38" t="s">
        <v>40</v>
      </c>
      <c r="H570" s="83"/>
      <c r="I570" s="17"/>
      <c r="J570" s="17"/>
      <c r="K570" s="17"/>
      <c r="L570" s="17"/>
      <c r="M570" s="17" t="s">
        <v>67</v>
      </c>
    </row>
    <row r="571" spans="1:13" s="13" customFormat="1" ht="15" customHeight="1" x14ac:dyDescent="0.35">
      <c r="A571" s="83">
        <v>2019</v>
      </c>
      <c r="B571" s="81">
        <v>43548</v>
      </c>
      <c r="C571" s="74">
        <v>0.33333333333333298</v>
      </c>
      <c r="D571" s="72" t="s">
        <v>265</v>
      </c>
      <c r="E571" s="72" t="s">
        <v>270</v>
      </c>
      <c r="F571" s="83" t="s">
        <v>274</v>
      </c>
      <c r="G571" s="38">
        <v>0.33958333333333335</v>
      </c>
      <c r="H571" s="83" t="s">
        <v>39</v>
      </c>
      <c r="I571" s="17">
        <v>48.7</v>
      </c>
      <c r="J571" s="17">
        <v>1579</v>
      </c>
      <c r="K571" s="17">
        <v>9.26</v>
      </c>
      <c r="L571" s="17">
        <v>1</v>
      </c>
      <c r="M571" s="17" t="s">
        <v>122</v>
      </c>
    </row>
    <row r="572" spans="1:13" s="13" customFormat="1" ht="15" customHeight="1" x14ac:dyDescent="0.35">
      <c r="A572" s="83">
        <v>2019</v>
      </c>
      <c r="B572" s="81">
        <v>43548</v>
      </c>
      <c r="C572" s="74">
        <v>0.375</v>
      </c>
      <c r="D572" s="72" t="s">
        <v>265</v>
      </c>
      <c r="E572" s="72" t="s">
        <v>270</v>
      </c>
      <c r="F572" s="83" t="s">
        <v>274</v>
      </c>
      <c r="G572" s="38" t="s">
        <v>40</v>
      </c>
      <c r="H572" s="83"/>
      <c r="I572" s="17"/>
      <c r="J572" s="17"/>
      <c r="K572" s="17"/>
      <c r="L572" s="17"/>
      <c r="M572" s="17"/>
    </row>
    <row r="573" spans="1:13" s="13" customFormat="1" ht="15" customHeight="1" x14ac:dyDescent="0.35">
      <c r="A573" s="83">
        <v>2019</v>
      </c>
      <c r="B573" s="81">
        <v>43548</v>
      </c>
      <c r="C573" s="74">
        <v>0.41666666666666702</v>
      </c>
      <c r="D573" s="72" t="s">
        <v>265</v>
      </c>
      <c r="E573" s="72" t="s">
        <v>270</v>
      </c>
      <c r="F573" s="83" t="s">
        <v>274</v>
      </c>
      <c r="G573" s="38" t="s">
        <v>40</v>
      </c>
      <c r="H573" s="83"/>
      <c r="I573" s="17"/>
      <c r="J573" s="17"/>
      <c r="K573" s="17"/>
      <c r="L573" s="17"/>
      <c r="M573" s="17" t="s">
        <v>68</v>
      </c>
    </row>
    <row r="574" spans="1:13" s="13" customFormat="1" ht="15" customHeight="1" x14ac:dyDescent="0.35">
      <c r="A574" s="83">
        <v>2019</v>
      </c>
      <c r="B574" s="81">
        <v>43548</v>
      </c>
      <c r="C574" s="74">
        <v>0.45833333333333298</v>
      </c>
      <c r="D574" s="72" t="s">
        <v>265</v>
      </c>
      <c r="E574" s="72" t="s">
        <v>270</v>
      </c>
      <c r="F574" s="83" t="s">
        <v>274</v>
      </c>
      <c r="G574" s="38">
        <v>0.45833333333333331</v>
      </c>
      <c r="H574" s="83" t="s">
        <v>39</v>
      </c>
      <c r="I574" s="17">
        <v>56.6</v>
      </c>
      <c r="J574" s="17">
        <v>46</v>
      </c>
      <c r="K574" s="17">
        <v>11.06</v>
      </c>
      <c r="L574" s="17">
        <v>1</v>
      </c>
      <c r="M574" s="17" t="s">
        <v>122</v>
      </c>
    </row>
    <row r="575" spans="1:13" s="13" customFormat="1" ht="15" customHeight="1" x14ac:dyDescent="0.35">
      <c r="A575" s="83">
        <v>2019</v>
      </c>
      <c r="B575" s="81">
        <v>43548</v>
      </c>
      <c r="C575" s="74">
        <v>0.5</v>
      </c>
      <c r="D575" s="72" t="s">
        <v>265</v>
      </c>
      <c r="E575" s="72" t="s">
        <v>270</v>
      </c>
      <c r="F575" s="83" t="s">
        <v>274</v>
      </c>
      <c r="G575" s="38" t="s">
        <v>40</v>
      </c>
      <c r="H575" s="83"/>
      <c r="I575" s="17"/>
      <c r="J575" s="17"/>
      <c r="K575" s="17"/>
      <c r="L575" s="17"/>
      <c r="M575" s="17"/>
    </row>
    <row r="576" spans="1:13" s="13" customFormat="1" ht="15" customHeight="1" x14ac:dyDescent="0.35">
      <c r="A576" s="83">
        <v>2019</v>
      </c>
      <c r="B576" s="81">
        <v>43548</v>
      </c>
      <c r="C576" s="74">
        <v>0.54166666666666696</v>
      </c>
      <c r="D576" s="72" t="s">
        <v>265</v>
      </c>
      <c r="E576" s="72" t="s">
        <v>270</v>
      </c>
      <c r="F576" s="83" t="s">
        <v>274</v>
      </c>
      <c r="G576" s="38" t="s">
        <v>40</v>
      </c>
      <c r="H576" s="83"/>
      <c r="I576" s="17"/>
      <c r="J576" s="17"/>
      <c r="K576" s="17"/>
      <c r="L576" s="17"/>
      <c r="M576" s="17"/>
    </row>
    <row r="577" spans="1:13" s="13" customFormat="1" ht="15" customHeight="1" x14ac:dyDescent="0.35">
      <c r="A577" s="83">
        <v>2019</v>
      </c>
      <c r="B577" s="81">
        <v>43548</v>
      </c>
      <c r="C577" s="74">
        <v>0.58333333333333304</v>
      </c>
      <c r="D577" s="72" t="s">
        <v>265</v>
      </c>
      <c r="E577" s="72" t="s">
        <v>270</v>
      </c>
      <c r="F577" s="83" t="s">
        <v>274</v>
      </c>
      <c r="G577" s="38" t="s">
        <v>40</v>
      </c>
      <c r="H577" s="83"/>
      <c r="I577" s="17"/>
      <c r="J577" s="17"/>
      <c r="K577" s="17"/>
      <c r="L577" s="17"/>
      <c r="M577" s="17"/>
    </row>
    <row r="578" spans="1:13" s="13" customFormat="1" ht="15" customHeight="1" x14ac:dyDescent="0.35">
      <c r="A578" s="83">
        <v>2019</v>
      </c>
      <c r="B578" s="81">
        <v>43548</v>
      </c>
      <c r="C578" s="74">
        <v>0.625</v>
      </c>
      <c r="D578" s="72" t="s">
        <v>265</v>
      </c>
      <c r="E578" s="72" t="s">
        <v>270</v>
      </c>
      <c r="F578" s="83" t="s">
        <v>274</v>
      </c>
      <c r="G578" s="38" t="s">
        <v>40</v>
      </c>
      <c r="H578" s="83"/>
      <c r="I578" s="17"/>
      <c r="J578" s="17"/>
      <c r="K578" s="17"/>
      <c r="L578" s="17"/>
      <c r="M578" s="17"/>
    </row>
    <row r="579" spans="1:13" s="13" customFormat="1" ht="15" customHeight="1" x14ac:dyDescent="0.35">
      <c r="A579" s="83">
        <v>2019</v>
      </c>
      <c r="B579" s="81">
        <v>43548</v>
      </c>
      <c r="C579" s="74">
        <v>0.66666666666666696</v>
      </c>
      <c r="D579" s="72" t="s">
        <v>265</v>
      </c>
      <c r="E579" s="72" t="s">
        <v>270</v>
      </c>
      <c r="F579" s="83" t="s">
        <v>274</v>
      </c>
      <c r="G579" s="38" t="s">
        <v>40</v>
      </c>
      <c r="H579" s="83"/>
      <c r="I579" s="17"/>
      <c r="J579" s="17"/>
      <c r="K579" s="17"/>
      <c r="L579" s="17"/>
      <c r="M579" s="17"/>
    </row>
    <row r="580" spans="1:13" s="13" customFormat="1" ht="15" customHeight="1" x14ac:dyDescent="0.35">
      <c r="A580" s="83">
        <v>2019</v>
      </c>
      <c r="B580" s="81">
        <v>43548</v>
      </c>
      <c r="C580" s="74">
        <v>0.70833333333333304</v>
      </c>
      <c r="D580" s="72" t="s">
        <v>265</v>
      </c>
      <c r="E580" s="72" t="s">
        <v>270</v>
      </c>
      <c r="F580" s="83" t="s">
        <v>274</v>
      </c>
      <c r="G580" s="38" t="s">
        <v>40</v>
      </c>
      <c r="H580" s="83"/>
      <c r="I580" s="17"/>
      <c r="J580" s="17"/>
      <c r="K580" s="17"/>
      <c r="L580" s="17"/>
      <c r="M580" s="17"/>
    </row>
    <row r="581" spans="1:13" s="13" customFormat="1" ht="15" customHeight="1" x14ac:dyDescent="0.35">
      <c r="A581" s="83">
        <v>2019</v>
      </c>
      <c r="B581" s="81">
        <v>43548</v>
      </c>
      <c r="C581" s="74">
        <v>0.75</v>
      </c>
      <c r="D581" s="72" t="s">
        <v>265</v>
      </c>
      <c r="E581" s="72" t="s">
        <v>270</v>
      </c>
      <c r="F581" s="83" t="s">
        <v>274</v>
      </c>
      <c r="G581" s="38" t="s">
        <v>40</v>
      </c>
      <c r="H581" s="83"/>
      <c r="I581" s="17"/>
      <c r="J581" s="17"/>
      <c r="K581" s="17"/>
      <c r="L581" s="17"/>
      <c r="M581" s="17"/>
    </row>
    <row r="582" spans="1:13" s="13" customFormat="1" ht="15" customHeight="1" x14ac:dyDescent="0.35">
      <c r="A582" s="83">
        <v>2019</v>
      </c>
      <c r="B582" s="81">
        <v>43548</v>
      </c>
      <c r="C582" s="74">
        <v>0.79166666666666696</v>
      </c>
      <c r="D582" s="72" t="s">
        <v>265</v>
      </c>
      <c r="E582" s="72" t="s">
        <v>270</v>
      </c>
      <c r="F582" s="83" t="s">
        <v>274</v>
      </c>
      <c r="G582" s="38">
        <v>0.81111111111111101</v>
      </c>
      <c r="H582" s="83" t="s">
        <v>39</v>
      </c>
      <c r="I582" s="17">
        <v>84.5</v>
      </c>
      <c r="J582" s="17">
        <v>4905</v>
      </c>
      <c r="K582" s="17">
        <v>9.2200000000000006</v>
      </c>
      <c r="L582" s="17">
        <v>1</v>
      </c>
      <c r="M582" s="17" t="s">
        <v>122</v>
      </c>
    </row>
    <row r="583" spans="1:13" s="13" customFormat="1" ht="15" customHeight="1" x14ac:dyDescent="0.35">
      <c r="A583" s="83">
        <v>2019</v>
      </c>
      <c r="B583" s="81">
        <v>43548</v>
      </c>
      <c r="C583" s="74">
        <v>0.79166666666666696</v>
      </c>
      <c r="D583" s="72" t="s">
        <v>265</v>
      </c>
      <c r="E583" s="72" t="s">
        <v>270</v>
      </c>
      <c r="F583" s="83" t="s">
        <v>274</v>
      </c>
      <c r="G583" s="38">
        <v>0.81111111111111101</v>
      </c>
      <c r="H583" s="83" t="s">
        <v>39</v>
      </c>
      <c r="I583" s="17">
        <v>77</v>
      </c>
      <c r="J583" s="17">
        <v>4903</v>
      </c>
      <c r="K583" s="17">
        <v>9.67</v>
      </c>
      <c r="L583" s="17">
        <v>1</v>
      </c>
      <c r="M583" s="17" t="s">
        <v>122</v>
      </c>
    </row>
    <row r="584" spans="1:13" s="13" customFormat="1" ht="15" customHeight="1" x14ac:dyDescent="0.35">
      <c r="A584" s="83">
        <v>2019</v>
      </c>
      <c r="B584" s="81">
        <v>43548</v>
      </c>
      <c r="C584" s="74">
        <v>0.83333333333333304</v>
      </c>
      <c r="D584" s="72" t="s">
        <v>265</v>
      </c>
      <c r="E584" s="72" t="s">
        <v>270</v>
      </c>
      <c r="F584" s="83" t="s">
        <v>274</v>
      </c>
      <c r="G584" s="38" t="s">
        <v>40</v>
      </c>
      <c r="H584" s="83"/>
      <c r="I584" s="17"/>
      <c r="J584" s="17"/>
      <c r="K584" s="17"/>
      <c r="L584" s="17"/>
      <c r="M584" s="17"/>
    </row>
    <row r="585" spans="1:13" s="13" customFormat="1" ht="15" customHeight="1" x14ac:dyDescent="0.35">
      <c r="A585" s="83">
        <v>2019</v>
      </c>
      <c r="B585" s="81">
        <v>43548</v>
      </c>
      <c r="C585" s="74">
        <v>0.875</v>
      </c>
      <c r="D585" s="72" t="s">
        <v>265</v>
      </c>
      <c r="E585" s="72" t="s">
        <v>270</v>
      </c>
      <c r="F585" s="83" t="s">
        <v>274</v>
      </c>
      <c r="G585" s="38">
        <v>0.89513888888888893</v>
      </c>
      <c r="H585" s="83" t="s">
        <v>39</v>
      </c>
      <c r="I585" s="17">
        <v>54.1</v>
      </c>
      <c r="J585" s="17">
        <v>5029</v>
      </c>
      <c r="K585" s="17">
        <v>15.95</v>
      </c>
      <c r="L585" s="17">
        <v>1</v>
      </c>
      <c r="M585" s="17" t="s">
        <v>122</v>
      </c>
    </row>
    <row r="586" spans="1:13" ht="15" customHeight="1" x14ac:dyDescent="0.35">
      <c r="A586" s="79">
        <v>2019</v>
      </c>
      <c r="B586" s="80">
        <v>43548</v>
      </c>
      <c r="C586" s="72">
        <v>0.91666666666666696</v>
      </c>
      <c r="D586" s="72" t="s">
        <v>265</v>
      </c>
      <c r="E586" s="72" t="s">
        <v>270</v>
      </c>
      <c r="F586" s="79" t="s">
        <v>274</v>
      </c>
      <c r="G586" s="59" t="s">
        <v>40</v>
      </c>
    </row>
    <row r="587" spans="1:13" ht="15" customHeight="1" x14ac:dyDescent="0.35">
      <c r="A587" s="79">
        <v>2019</v>
      </c>
      <c r="B587" s="80">
        <v>43548</v>
      </c>
      <c r="C587" s="72">
        <v>0.95833333333333304</v>
      </c>
      <c r="D587" s="72" t="s">
        <v>265</v>
      </c>
      <c r="E587" s="72" t="s">
        <v>270</v>
      </c>
      <c r="F587" s="79" t="s">
        <v>274</v>
      </c>
      <c r="G587" s="59" t="s">
        <v>40</v>
      </c>
    </row>
    <row r="588" spans="1:13" ht="15" customHeight="1" x14ac:dyDescent="0.35">
      <c r="A588" s="79">
        <v>2019</v>
      </c>
      <c r="B588" s="80">
        <v>43549</v>
      </c>
      <c r="C588" s="72">
        <v>0</v>
      </c>
      <c r="D588" s="72" t="s">
        <v>265</v>
      </c>
      <c r="E588" s="72" t="s">
        <v>270</v>
      </c>
      <c r="F588" s="87" t="s">
        <v>93</v>
      </c>
      <c r="G588" s="59">
        <v>1.6631944444444446E-2</v>
      </c>
      <c r="H588" s="79" t="s">
        <v>39</v>
      </c>
      <c r="I588" s="7">
        <v>72.900000000000006</v>
      </c>
      <c r="J588" s="7">
        <v>4124</v>
      </c>
      <c r="K588" s="7">
        <v>7.13</v>
      </c>
      <c r="L588" s="7">
        <v>1</v>
      </c>
    </row>
    <row r="589" spans="1:13" ht="15" customHeight="1" x14ac:dyDescent="0.35">
      <c r="A589" s="79">
        <v>2019</v>
      </c>
      <c r="B589" s="80">
        <v>43549</v>
      </c>
      <c r="C589" s="72">
        <v>4.1666666666666699E-2</v>
      </c>
      <c r="D589" s="72" t="s">
        <v>265</v>
      </c>
      <c r="E589" s="72" t="s">
        <v>270</v>
      </c>
      <c r="F589" s="79" t="s">
        <v>93</v>
      </c>
      <c r="G589" s="59" t="s">
        <v>40</v>
      </c>
    </row>
    <row r="590" spans="1:13" ht="15" customHeight="1" x14ac:dyDescent="0.35">
      <c r="A590" s="79">
        <v>2019</v>
      </c>
      <c r="B590" s="80">
        <v>43549</v>
      </c>
      <c r="C590" s="72">
        <v>8.3333333333333301E-2</v>
      </c>
      <c r="D590" s="72" t="s">
        <v>265</v>
      </c>
      <c r="E590" s="72" t="s">
        <v>270</v>
      </c>
      <c r="F590" s="79" t="s">
        <v>93</v>
      </c>
      <c r="G590" s="59" t="s">
        <v>40</v>
      </c>
    </row>
    <row r="591" spans="1:13" ht="15" customHeight="1" x14ac:dyDescent="0.35">
      <c r="A591" s="79">
        <v>2019</v>
      </c>
      <c r="B591" s="80">
        <v>43549</v>
      </c>
      <c r="C591" s="72">
        <v>0.125</v>
      </c>
      <c r="D591" s="72" t="s">
        <v>265</v>
      </c>
      <c r="E591" s="72" t="s">
        <v>270</v>
      </c>
      <c r="F591" s="79" t="s">
        <v>93</v>
      </c>
      <c r="G591" s="59" t="s">
        <v>40</v>
      </c>
    </row>
    <row r="592" spans="1:13" ht="15" customHeight="1" x14ac:dyDescent="0.35">
      <c r="A592" s="79">
        <v>2019</v>
      </c>
      <c r="B592" s="80">
        <v>43549</v>
      </c>
      <c r="C592" s="72">
        <v>0.16666666666666699</v>
      </c>
      <c r="D592" s="72" t="s">
        <v>265</v>
      </c>
      <c r="E592" s="72" t="s">
        <v>270</v>
      </c>
      <c r="F592" s="79" t="s">
        <v>93</v>
      </c>
      <c r="G592" s="59" t="s">
        <v>40</v>
      </c>
    </row>
    <row r="593" spans="1:12" s="7" customFormat="1" ht="15" customHeight="1" x14ac:dyDescent="0.35">
      <c r="A593" s="79">
        <v>2019</v>
      </c>
      <c r="B593" s="80">
        <v>43549</v>
      </c>
      <c r="C593" s="72">
        <v>0.20833333333333301</v>
      </c>
      <c r="D593" s="72" t="s">
        <v>265</v>
      </c>
      <c r="E593" s="72" t="s">
        <v>270</v>
      </c>
      <c r="F593" s="79" t="s">
        <v>93</v>
      </c>
      <c r="G593" s="59" t="s">
        <v>40</v>
      </c>
      <c r="H593" s="79"/>
    </row>
    <row r="594" spans="1:12" s="7" customFormat="1" ht="15" customHeight="1" x14ac:dyDescent="0.35">
      <c r="A594" s="79">
        <v>2019</v>
      </c>
      <c r="B594" s="80">
        <v>43549</v>
      </c>
      <c r="C594" s="72">
        <v>0.25</v>
      </c>
      <c r="D594" s="72" t="s">
        <v>265</v>
      </c>
      <c r="E594" s="72" t="s">
        <v>270</v>
      </c>
      <c r="F594" s="79" t="s">
        <v>93</v>
      </c>
      <c r="G594" s="59" t="s">
        <v>40</v>
      </c>
      <c r="H594" s="79"/>
    </row>
    <row r="595" spans="1:12" s="7" customFormat="1" ht="15" customHeight="1" x14ac:dyDescent="0.35">
      <c r="A595" s="79">
        <v>2019</v>
      </c>
      <c r="B595" s="80">
        <v>43549</v>
      </c>
      <c r="C595" s="72">
        <v>0.29166666666666702</v>
      </c>
      <c r="D595" s="72" t="s">
        <v>265</v>
      </c>
      <c r="E595" s="72" t="s">
        <v>270</v>
      </c>
      <c r="F595" s="79" t="s">
        <v>93</v>
      </c>
      <c r="G595" s="59" t="s">
        <v>40</v>
      </c>
      <c r="H595" s="79"/>
    </row>
    <row r="596" spans="1:12" s="7" customFormat="1" ht="15" customHeight="1" x14ac:dyDescent="0.35">
      <c r="A596" s="79">
        <v>2019</v>
      </c>
      <c r="B596" s="80">
        <v>43549</v>
      </c>
      <c r="C596" s="72">
        <v>0.33333333333333298</v>
      </c>
      <c r="D596" s="72" t="s">
        <v>265</v>
      </c>
      <c r="E596" s="72" t="s">
        <v>270</v>
      </c>
      <c r="F596" s="79" t="s">
        <v>93</v>
      </c>
      <c r="G596" s="59" t="s">
        <v>40</v>
      </c>
      <c r="H596" s="79"/>
    </row>
    <row r="597" spans="1:12" s="7" customFormat="1" ht="15" customHeight="1" x14ac:dyDescent="0.35">
      <c r="A597" s="79">
        <v>2019</v>
      </c>
      <c r="B597" s="80">
        <v>43549</v>
      </c>
      <c r="C597" s="72">
        <v>0.375</v>
      </c>
      <c r="D597" s="72" t="s">
        <v>265</v>
      </c>
      <c r="E597" s="72" t="s">
        <v>270</v>
      </c>
      <c r="F597" s="79" t="s">
        <v>93</v>
      </c>
      <c r="G597" s="59">
        <v>0.37982638888888887</v>
      </c>
      <c r="H597" s="79" t="s">
        <v>39</v>
      </c>
      <c r="I597" s="7">
        <v>53.2</v>
      </c>
      <c r="J597" s="7">
        <v>1195</v>
      </c>
      <c r="K597" s="7">
        <v>6.88</v>
      </c>
      <c r="L597" s="7">
        <v>1</v>
      </c>
    </row>
    <row r="598" spans="1:12" s="7" customFormat="1" ht="15" customHeight="1" x14ac:dyDescent="0.35">
      <c r="A598" s="79">
        <v>2019</v>
      </c>
      <c r="B598" s="80">
        <v>43549</v>
      </c>
      <c r="C598" s="72">
        <v>0.41666666666666702</v>
      </c>
      <c r="D598" s="72" t="s">
        <v>265</v>
      </c>
      <c r="E598" s="72" t="s">
        <v>270</v>
      </c>
      <c r="F598" s="79" t="s">
        <v>93</v>
      </c>
      <c r="G598" s="59" t="s">
        <v>40</v>
      </c>
      <c r="H598" s="79"/>
    </row>
    <row r="599" spans="1:12" s="7" customFormat="1" ht="15" customHeight="1" x14ac:dyDescent="0.35">
      <c r="A599" s="79">
        <v>2019</v>
      </c>
      <c r="B599" s="80">
        <v>43549</v>
      </c>
      <c r="C599" s="72">
        <v>0.45833333333333298</v>
      </c>
      <c r="D599" s="72" t="s">
        <v>265</v>
      </c>
      <c r="E599" s="72" t="s">
        <v>270</v>
      </c>
      <c r="F599" s="79" t="s">
        <v>93</v>
      </c>
      <c r="G599" s="59" t="s">
        <v>40</v>
      </c>
      <c r="H599" s="79"/>
    </row>
    <row r="600" spans="1:12" s="7" customFormat="1" ht="15" customHeight="1" x14ac:dyDescent="0.35">
      <c r="A600" s="79">
        <v>2019</v>
      </c>
      <c r="B600" s="80">
        <v>43549</v>
      </c>
      <c r="C600" s="72">
        <v>0.5</v>
      </c>
      <c r="D600" s="72" t="s">
        <v>265</v>
      </c>
      <c r="E600" s="72" t="s">
        <v>270</v>
      </c>
      <c r="F600" s="79" t="s">
        <v>93</v>
      </c>
      <c r="G600" s="59" t="s">
        <v>40</v>
      </c>
      <c r="H600" s="79"/>
    </row>
    <row r="601" spans="1:12" s="7" customFormat="1" ht="15" customHeight="1" x14ac:dyDescent="0.35">
      <c r="A601" s="79">
        <v>2019</v>
      </c>
      <c r="B601" s="80">
        <v>43549</v>
      </c>
      <c r="C601" s="72">
        <v>0.54166666666666696</v>
      </c>
      <c r="D601" s="72" t="s">
        <v>265</v>
      </c>
      <c r="E601" s="72" t="s">
        <v>270</v>
      </c>
      <c r="F601" s="79" t="s">
        <v>93</v>
      </c>
      <c r="G601" s="59" t="s">
        <v>40</v>
      </c>
      <c r="H601" s="79"/>
    </row>
    <row r="602" spans="1:12" s="7" customFormat="1" ht="15" customHeight="1" x14ac:dyDescent="0.35">
      <c r="A602" s="79">
        <v>2019</v>
      </c>
      <c r="B602" s="80">
        <v>43549</v>
      </c>
      <c r="C602" s="72">
        <v>0.58333333333333304</v>
      </c>
      <c r="D602" s="72" t="s">
        <v>265</v>
      </c>
      <c r="E602" s="72" t="s">
        <v>270</v>
      </c>
      <c r="F602" s="79" t="s">
        <v>93</v>
      </c>
      <c r="G602" s="59" t="s">
        <v>40</v>
      </c>
      <c r="H602" s="79"/>
    </row>
    <row r="603" spans="1:12" s="7" customFormat="1" ht="15" customHeight="1" x14ac:dyDescent="0.35">
      <c r="A603" s="79">
        <v>2019</v>
      </c>
      <c r="B603" s="80">
        <v>43549</v>
      </c>
      <c r="C603" s="72">
        <v>0.625</v>
      </c>
      <c r="D603" s="72" t="s">
        <v>265</v>
      </c>
      <c r="E603" s="72" t="s">
        <v>270</v>
      </c>
      <c r="F603" s="79" t="s">
        <v>93</v>
      </c>
      <c r="G603" s="59" t="s">
        <v>40</v>
      </c>
      <c r="H603" s="79"/>
    </row>
    <row r="604" spans="1:12" s="7" customFormat="1" ht="15" customHeight="1" x14ac:dyDescent="0.35">
      <c r="A604" s="79">
        <v>2019</v>
      </c>
      <c r="B604" s="80">
        <v>43549</v>
      </c>
      <c r="C604" s="72">
        <v>0.66666666666666696</v>
      </c>
      <c r="D604" s="72" t="s">
        <v>265</v>
      </c>
      <c r="E604" s="72" t="s">
        <v>270</v>
      </c>
      <c r="F604" s="79" t="s">
        <v>93</v>
      </c>
      <c r="G604" s="59">
        <v>0.67776620370370377</v>
      </c>
      <c r="H604" s="79" t="s">
        <v>39</v>
      </c>
      <c r="I604" s="7">
        <v>51</v>
      </c>
      <c r="J604" s="7">
        <v>2818</v>
      </c>
      <c r="K604" s="7">
        <v>4.8600000000000003</v>
      </c>
      <c r="L604" s="7">
        <v>1</v>
      </c>
    </row>
    <row r="605" spans="1:12" s="7" customFormat="1" ht="15" customHeight="1" x14ac:dyDescent="0.35">
      <c r="A605" s="79">
        <v>2019</v>
      </c>
      <c r="B605" s="80">
        <v>43549</v>
      </c>
      <c r="C605" s="72">
        <v>0.70833333333333304</v>
      </c>
      <c r="D605" s="72" t="s">
        <v>265</v>
      </c>
      <c r="E605" s="72" t="s">
        <v>270</v>
      </c>
      <c r="F605" s="79" t="s">
        <v>93</v>
      </c>
      <c r="G605" s="59" t="s">
        <v>40</v>
      </c>
      <c r="H605" s="79"/>
    </row>
    <row r="606" spans="1:12" s="7" customFormat="1" ht="15" customHeight="1" x14ac:dyDescent="0.35">
      <c r="A606" s="79">
        <v>2019</v>
      </c>
      <c r="B606" s="80">
        <v>43549</v>
      </c>
      <c r="C606" s="72">
        <v>0.75</v>
      </c>
      <c r="D606" s="72" t="s">
        <v>265</v>
      </c>
      <c r="E606" s="72" t="s">
        <v>270</v>
      </c>
      <c r="F606" s="79" t="s">
        <v>93</v>
      </c>
      <c r="G606" s="59" t="s">
        <v>40</v>
      </c>
      <c r="H606" s="79"/>
    </row>
    <row r="607" spans="1:12" s="7" customFormat="1" ht="15" customHeight="1" x14ac:dyDescent="0.35">
      <c r="A607" s="79">
        <v>2019</v>
      </c>
      <c r="B607" s="80">
        <v>43549</v>
      </c>
      <c r="C607" s="72">
        <v>0.79166666666666696</v>
      </c>
      <c r="D607" s="72" t="s">
        <v>265</v>
      </c>
      <c r="E607" s="72" t="s">
        <v>270</v>
      </c>
      <c r="F607" s="79" t="s">
        <v>93</v>
      </c>
      <c r="G607" s="59" t="s">
        <v>40</v>
      </c>
      <c r="H607" s="79"/>
    </row>
    <row r="608" spans="1:12" s="7" customFormat="1" ht="15" customHeight="1" x14ac:dyDescent="0.35">
      <c r="A608" s="79">
        <v>2019</v>
      </c>
      <c r="B608" s="80">
        <v>43549</v>
      </c>
      <c r="C608" s="72">
        <v>0.83333333333333304</v>
      </c>
      <c r="D608" s="72" t="s">
        <v>265</v>
      </c>
      <c r="E608" s="72" t="s">
        <v>270</v>
      </c>
      <c r="F608" s="79" t="s">
        <v>93</v>
      </c>
      <c r="G608" s="59" t="s">
        <v>40</v>
      </c>
      <c r="H608" s="79"/>
    </row>
    <row r="609" spans="1:12" s="7" customFormat="1" ht="15" customHeight="1" x14ac:dyDescent="0.35">
      <c r="A609" s="79">
        <v>2019</v>
      </c>
      <c r="B609" s="80">
        <v>43549</v>
      </c>
      <c r="C609" s="72">
        <v>0.875</v>
      </c>
      <c r="D609" s="72" t="s">
        <v>265</v>
      </c>
      <c r="E609" s="72" t="s">
        <v>270</v>
      </c>
      <c r="F609" s="79" t="s">
        <v>93</v>
      </c>
      <c r="G609" s="59">
        <v>0.87701388888888887</v>
      </c>
      <c r="H609" s="79" t="s">
        <v>39</v>
      </c>
      <c r="I609" s="7">
        <v>83.2</v>
      </c>
      <c r="J609" s="7">
        <v>500</v>
      </c>
      <c r="K609" s="7">
        <v>10.64</v>
      </c>
      <c r="L609" s="7">
        <v>1</v>
      </c>
    </row>
    <row r="610" spans="1:12" s="7" customFormat="1" ht="15" customHeight="1" x14ac:dyDescent="0.35">
      <c r="A610" s="79">
        <v>2019</v>
      </c>
      <c r="B610" s="80">
        <v>43549</v>
      </c>
      <c r="C610" s="72">
        <v>0.875</v>
      </c>
      <c r="D610" s="72" t="s">
        <v>265</v>
      </c>
      <c r="E610" s="72" t="s">
        <v>270</v>
      </c>
      <c r="F610" s="79" t="s">
        <v>93</v>
      </c>
      <c r="G610" s="59">
        <v>0.8812037037037036</v>
      </c>
      <c r="H610" s="79" t="s">
        <v>39</v>
      </c>
      <c r="I610" s="7">
        <v>75.7</v>
      </c>
      <c r="J610" s="7">
        <v>1564</v>
      </c>
      <c r="K610" s="7">
        <v>6.57</v>
      </c>
      <c r="L610" s="7">
        <v>1</v>
      </c>
    </row>
    <row r="611" spans="1:12" s="7" customFormat="1" ht="15" customHeight="1" x14ac:dyDescent="0.35">
      <c r="A611" s="79">
        <v>2019</v>
      </c>
      <c r="B611" s="80">
        <v>43549</v>
      </c>
      <c r="C611" s="72">
        <v>0.875</v>
      </c>
      <c r="D611" s="72" t="s">
        <v>265</v>
      </c>
      <c r="E611" s="72" t="s">
        <v>270</v>
      </c>
      <c r="F611" s="79" t="s">
        <v>93</v>
      </c>
      <c r="G611" s="59">
        <v>0.89358796296296295</v>
      </c>
      <c r="H611" s="79" t="s">
        <v>39</v>
      </c>
      <c r="I611" s="7">
        <v>76.3</v>
      </c>
      <c r="J611" s="7">
        <v>4728</v>
      </c>
      <c r="K611" s="7">
        <v>11.63</v>
      </c>
      <c r="L611" s="7">
        <v>1</v>
      </c>
    </row>
    <row r="612" spans="1:12" s="7" customFormat="1" ht="15" customHeight="1" x14ac:dyDescent="0.35">
      <c r="A612" s="79">
        <v>2019</v>
      </c>
      <c r="B612" s="80">
        <v>43549</v>
      </c>
      <c r="C612" s="72">
        <v>0.91666666666666696</v>
      </c>
      <c r="D612" s="72" t="s">
        <v>265</v>
      </c>
      <c r="E612" s="72" t="s">
        <v>270</v>
      </c>
      <c r="F612" s="79" t="s">
        <v>93</v>
      </c>
      <c r="G612" s="59">
        <v>0.91690972222222211</v>
      </c>
      <c r="H612" s="79" t="s">
        <v>39</v>
      </c>
      <c r="I612" s="7">
        <v>70.400000000000006</v>
      </c>
      <c r="J612" s="7">
        <v>58</v>
      </c>
      <c r="K612" s="7">
        <v>18.29</v>
      </c>
      <c r="L612" s="7">
        <v>1</v>
      </c>
    </row>
    <row r="613" spans="1:12" s="7" customFormat="1" ht="15" customHeight="1" x14ac:dyDescent="0.35">
      <c r="A613" s="79">
        <v>2019</v>
      </c>
      <c r="B613" s="80">
        <v>43549</v>
      </c>
      <c r="C613" s="72">
        <v>0.91666666666666696</v>
      </c>
      <c r="D613" s="72" t="s">
        <v>265</v>
      </c>
      <c r="E613" s="72" t="s">
        <v>270</v>
      </c>
      <c r="F613" s="79" t="s">
        <v>93</v>
      </c>
      <c r="G613" s="59">
        <v>0.92608796296296303</v>
      </c>
      <c r="H613" s="79" t="s">
        <v>39</v>
      </c>
      <c r="I613" s="7">
        <v>77.8</v>
      </c>
      <c r="J613" s="7">
        <v>1188</v>
      </c>
      <c r="K613" s="7">
        <v>18.93</v>
      </c>
      <c r="L613" s="7">
        <v>1</v>
      </c>
    </row>
    <row r="614" spans="1:12" s="7" customFormat="1" ht="15" customHeight="1" x14ac:dyDescent="0.35">
      <c r="A614" s="79">
        <v>2019</v>
      </c>
      <c r="B614" s="80">
        <v>43549</v>
      </c>
      <c r="C614" s="72">
        <v>0.91666666666666696</v>
      </c>
      <c r="D614" s="72" t="s">
        <v>265</v>
      </c>
      <c r="E614" s="72" t="s">
        <v>270</v>
      </c>
      <c r="F614" s="79" t="s">
        <v>93</v>
      </c>
      <c r="G614" s="59">
        <v>0.92980324074074072</v>
      </c>
      <c r="H614" s="79" t="s">
        <v>38</v>
      </c>
      <c r="I614" s="7">
        <v>73.5</v>
      </c>
      <c r="J614" s="7">
        <v>3342</v>
      </c>
      <c r="K614" s="7">
        <v>10.84</v>
      </c>
      <c r="L614" s="7">
        <v>1</v>
      </c>
    </row>
    <row r="615" spans="1:12" s="7" customFormat="1" ht="15" customHeight="1" x14ac:dyDescent="0.35">
      <c r="A615" s="79">
        <v>2019</v>
      </c>
      <c r="B615" s="80">
        <v>43549</v>
      </c>
      <c r="C615" s="72">
        <v>0.91666666666666696</v>
      </c>
      <c r="D615" s="72" t="s">
        <v>265</v>
      </c>
      <c r="E615" s="72" t="s">
        <v>270</v>
      </c>
      <c r="F615" s="79" t="s">
        <v>93</v>
      </c>
      <c r="G615" s="59">
        <v>0.93155092592592592</v>
      </c>
      <c r="H615" s="79" t="s">
        <v>39</v>
      </c>
      <c r="I615" s="7">
        <v>83.2</v>
      </c>
      <c r="J615" s="7">
        <v>3783</v>
      </c>
      <c r="K615" s="7">
        <v>14.19</v>
      </c>
      <c r="L615" s="7">
        <v>1</v>
      </c>
    </row>
    <row r="616" spans="1:12" s="7" customFormat="1" ht="15" customHeight="1" x14ac:dyDescent="0.35">
      <c r="A616" s="79">
        <v>2019</v>
      </c>
      <c r="B616" s="80">
        <v>43549</v>
      </c>
      <c r="C616" s="72">
        <v>0.95833333333333304</v>
      </c>
      <c r="D616" s="72" t="s">
        <v>265</v>
      </c>
      <c r="E616" s="72" t="s">
        <v>270</v>
      </c>
      <c r="F616" s="79" t="s">
        <v>93</v>
      </c>
      <c r="G616" s="59">
        <v>0.96174768518518527</v>
      </c>
      <c r="H616" s="79" t="s">
        <v>38</v>
      </c>
      <c r="I616" s="7">
        <v>66.900000000000006</v>
      </c>
      <c r="J616" s="7">
        <v>857</v>
      </c>
      <c r="K616" s="7">
        <v>18.18</v>
      </c>
      <c r="L616" s="7">
        <v>1</v>
      </c>
    </row>
    <row r="617" spans="1:12" s="7" customFormat="1" ht="15" customHeight="1" x14ac:dyDescent="0.35">
      <c r="A617" s="79">
        <v>2019</v>
      </c>
      <c r="B617" s="80">
        <v>43550</v>
      </c>
      <c r="C617" s="72">
        <v>0</v>
      </c>
      <c r="D617" s="72" t="s">
        <v>265</v>
      </c>
      <c r="E617" s="72" t="s">
        <v>270</v>
      </c>
      <c r="F617" s="79" t="s">
        <v>93</v>
      </c>
      <c r="G617" s="59">
        <v>1.0995370370370371E-3</v>
      </c>
      <c r="H617" s="79" t="s">
        <v>39</v>
      </c>
      <c r="I617" s="7">
        <v>78.3</v>
      </c>
      <c r="J617" s="7">
        <v>273</v>
      </c>
      <c r="K617" s="7">
        <v>9.16</v>
      </c>
      <c r="L617" s="7">
        <v>1</v>
      </c>
    </row>
    <row r="618" spans="1:12" s="7" customFormat="1" ht="15" customHeight="1" x14ac:dyDescent="0.35">
      <c r="A618" s="79">
        <v>2019</v>
      </c>
      <c r="B618" s="80">
        <v>43550</v>
      </c>
      <c r="C618" s="72">
        <v>4.1666666666666699E-2</v>
      </c>
      <c r="D618" s="72" t="s">
        <v>265</v>
      </c>
      <c r="E618" s="72" t="s">
        <v>270</v>
      </c>
      <c r="F618" s="79" t="s">
        <v>93</v>
      </c>
      <c r="G618" s="59">
        <v>4.8460648148148149E-2</v>
      </c>
      <c r="H618" s="79" t="s">
        <v>38</v>
      </c>
      <c r="I618" s="7">
        <v>74.3</v>
      </c>
      <c r="J618" s="7">
        <v>1719</v>
      </c>
      <c r="K618" s="7">
        <v>7.07</v>
      </c>
      <c r="L618" s="7">
        <v>1</v>
      </c>
    </row>
    <row r="619" spans="1:12" s="7" customFormat="1" ht="15" customHeight="1" x14ac:dyDescent="0.35">
      <c r="A619" s="79">
        <v>2019</v>
      </c>
      <c r="B619" s="80">
        <v>43550</v>
      </c>
      <c r="C619" s="72">
        <v>8.3333333333333301E-2</v>
      </c>
      <c r="D619" s="72" t="s">
        <v>265</v>
      </c>
      <c r="E619" s="72" t="s">
        <v>270</v>
      </c>
      <c r="F619" s="79" t="s">
        <v>93</v>
      </c>
      <c r="G619" s="59" t="s">
        <v>40</v>
      </c>
      <c r="H619" s="79"/>
    </row>
    <row r="620" spans="1:12" s="7" customFormat="1" ht="15" customHeight="1" x14ac:dyDescent="0.35">
      <c r="A620" s="79">
        <v>2019</v>
      </c>
      <c r="B620" s="80">
        <v>43550</v>
      </c>
      <c r="C620" s="72">
        <v>0.125</v>
      </c>
      <c r="D620" s="72" t="s">
        <v>265</v>
      </c>
      <c r="E620" s="72" t="s">
        <v>270</v>
      </c>
      <c r="F620" s="79" t="s">
        <v>93</v>
      </c>
      <c r="G620" s="59" t="s">
        <v>40</v>
      </c>
      <c r="H620" s="79"/>
    </row>
    <row r="621" spans="1:12" s="7" customFormat="1" ht="15" customHeight="1" x14ac:dyDescent="0.35">
      <c r="A621" s="79">
        <v>2019</v>
      </c>
      <c r="B621" s="80">
        <v>43550</v>
      </c>
      <c r="C621" s="72">
        <v>0.16666666666666699</v>
      </c>
      <c r="D621" s="72" t="s">
        <v>265</v>
      </c>
      <c r="E621" s="72" t="s">
        <v>270</v>
      </c>
      <c r="F621" s="79" t="s">
        <v>93</v>
      </c>
      <c r="G621" s="59" t="s">
        <v>40</v>
      </c>
      <c r="H621" s="79"/>
    </row>
    <row r="622" spans="1:12" s="7" customFormat="1" ht="15" customHeight="1" x14ac:dyDescent="0.35">
      <c r="A622" s="79">
        <v>2019</v>
      </c>
      <c r="B622" s="80">
        <v>43550</v>
      </c>
      <c r="C622" s="72">
        <v>0.20833333333333301</v>
      </c>
      <c r="D622" s="72" t="s">
        <v>265</v>
      </c>
      <c r="E622" s="72" t="s">
        <v>270</v>
      </c>
      <c r="F622" s="79" t="s">
        <v>93</v>
      </c>
      <c r="G622" s="59">
        <v>0.22487268518518519</v>
      </c>
      <c r="H622" s="79" t="s">
        <v>39</v>
      </c>
      <c r="I622" s="7">
        <v>74.2</v>
      </c>
      <c r="J622" s="7">
        <v>4209</v>
      </c>
      <c r="K622" s="7">
        <v>8.81</v>
      </c>
      <c r="L622" s="7">
        <v>1</v>
      </c>
    </row>
    <row r="623" spans="1:12" s="7" customFormat="1" ht="15" customHeight="1" x14ac:dyDescent="0.35">
      <c r="A623" s="79">
        <v>2019</v>
      </c>
      <c r="B623" s="80">
        <v>43550</v>
      </c>
      <c r="C623" s="72">
        <v>0.25</v>
      </c>
      <c r="D623" s="72" t="s">
        <v>265</v>
      </c>
      <c r="E623" s="72" t="s">
        <v>270</v>
      </c>
      <c r="F623" s="79" t="s">
        <v>93</v>
      </c>
      <c r="G623" s="59">
        <v>0.25012731481481482</v>
      </c>
      <c r="H623" s="79" t="s">
        <v>39</v>
      </c>
      <c r="I623" s="7">
        <v>67.7</v>
      </c>
      <c r="J623" s="7">
        <v>29</v>
      </c>
      <c r="K623" s="7">
        <v>15.21</v>
      </c>
      <c r="L623" s="7">
        <v>1</v>
      </c>
    </row>
    <row r="624" spans="1:12" s="7" customFormat="1" ht="15" customHeight="1" x14ac:dyDescent="0.35">
      <c r="A624" s="79">
        <v>2019</v>
      </c>
      <c r="B624" s="80">
        <v>43550</v>
      </c>
      <c r="C624" s="72">
        <v>0.29166666666666702</v>
      </c>
      <c r="D624" s="72" t="s">
        <v>265</v>
      </c>
      <c r="E624" s="72" t="s">
        <v>270</v>
      </c>
      <c r="F624" s="79" t="s">
        <v>93</v>
      </c>
      <c r="G624" s="59">
        <v>0.30158564814814814</v>
      </c>
      <c r="H624" s="79" t="s">
        <v>39</v>
      </c>
      <c r="I624" s="7">
        <v>64.3</v>
      </c>
      <c r="J624" s="7">
        <v>2516</v>
      </c>
      <c r="K624" s="7">
        <v>8.68</v>
      </c>
      <c r="L624" s="7">
        <v>1</v>
      </c>
    </row>
    <row r="625" spans="1:12" s="7" customFormat="1" ht="15" customHeight="1" x14ac:dyDescent="0.35">
      <c r="A625" s="79">
        <v>2019</v>
      </c>
      <c r="B625" s="80">
        <v>43550</v>
      </c>
      <c r="C625" s="72">
        <v>0.33333333333333298</v>
      </c>
      <c r="D625" s="72" t="s">
        <v>265</v>
      </c>
      <c r="E625" s="72" t="s">
        <v>270</v>
      </c>
      <c r="F625" s="79" t="s">
        <v>93</v>
      </c>
      <c r="G625" s="59" t="s">
        <v>40</v>
      </c>
      <c r="H625" s="79"/>
    </row>
    <row r="626" spans="1:12" s="7" customFormat="1" ht="15" customHeight="1" x14ac:dyDescent="0.35">
      <c r="A626" s="79">
        <v>2019</v>
      </c>
      <c r="B626" s="80">
        <v>43550</v>
      </c>
      <c r="C626" s="72">
        <v>0.375</v>
      </c>
      <c r="D626" s="72" t="s">
        <v>265</v>
      </c>
      <c r="E626" s="72" t="s">
        <v>270</v>
      </c>
      <c r="F626" s="79" t="s">
        <v>93</v>
      </c>
      <c r="G626" s="59" t="s">
        <v>40</v>
      </c>
      <c r="H626" s="79"/>
    </row>
    <row r="627" spans="1:12" s="7" customFormat="1" ht="15" customHeight="1" x14ac:dyDescent="0.35">
      <c r="A627" s="79">
        <v>2019</v>
      </c>
      <c r="B627" s="80">
        <v>43550</v>
      </c>
      <c r="C627" s="72">
        <v>0.41666666666666702</v>
      </c>
      <c r="D627" s="72" t="s">
        <v>265</v>
      </c>
      <c r="E627" s="72" t="s">
        <v>270</v>
      </c>
      <c r="F627" s="79" t="s">
        <v>93</v>
      </c>
      <c r="G627" s="59" t="s">
        <v>40</v>
      </c>
      <c r="H627" s="79"/>
    </row>
    <row r="628" spans="1:12" s="7" customFormat="1" ht="15" customHeight="1" x14ac:dyDescent="0.35">
      <c r="A628" s="79">
        <v>2019</v>
      </c>
      <c r="B628" s="80">
        <v>43550</v>
      </c>
      <c r="C628" s="72">
        <v>0.45833333333333298</v>
      </c>
      <c r="D628" s="72" t="s">
        <v>265</v>
      </c>
      <c r="E628" s="72" t="s">
        <v>270</v>
      </c>
      <c r="F628" s="79" t="s">
        <v>93</v>
      </c>
      <c r="G628" s="59" t="s">
        <v>40</v>
      </c>
      <c r="H628" s="79"/>
    </row>
    <row r="629" spans="1:12" s="7" customFormat="1" ht="15" customHeight="1" x14ac:dyDescent="0.35">
      <c r="A629" s="79">
        <v>2019</v>
      </c>
      <c r="B629" s="80">
        <v>43550</v>
      </c>
      <c r="C629" s="72">
        <v>0.5</v>
      </c>
      <c r="D629" s="72" t="s">
        <v>265</v>
      </c>
      <c r="E629" s="72" t="s">
        <v>270</v>
      </c>
      <c r="F629" s="79" t="s">
        <v>93</v>
      </c>
      <c r="G629" s="59" t="s">
        <v>40</v>
      </c>
      <c r="H629" s="79"/>
    </row>
    <row r="630" spans="1:12" s="7" customFormat="1" ht="15" customHeight="1" x14ac:dyDescent="0.35">
      <c r="A630" s="79">
        <v>2019</v>
      </c>
      <c r="B630" s="80">
        <v>43550</v>
      </c>
      <c r="C630" s="72">
        <v>0.54166666666666696</v>
      </c>
      <c r="D630" s="72" t="s">
        <v>265</v>
      </c>
      <c r="E630" s="72" t="s">
        <v>270</v>
      </c>
      <c r="F630" s="79" t="s">
        <v>93</v>
      </c>
      <c r="G630" s="59" t="s">
        <v>40</v>
      </c>
      <c r="H630" s="79"/>
    </row>
    <row r="631" spans="1:12" s="7" customFormat="1" ht="15" customHeight="1" x14ac:dyDescent="0.35">
      <c r="A631" s="79">
        <v>2019</v>
      </c>
      <c r="B631" s="80">
        <v>43550</v>
      </c>
      <c r="C631" s="72">
        <v>0.58333333333333304</v>
      </c>
      <c r="D631" s="72" t="s">
        <v>265</v>
      </c>
      <c r="E631" s="72" t="s">
        <v>270</v>
      </c>
      <c r="F631" s="79" t="s">
        <v>93</v>
      </c>
      <c r="G631" s="59" t="s">
        <v>40</v>
      </c>
      <c r="H631" s="79"/>
    </row>
    <row r="632" spans="1:12" s="7" customFormat="1" ht="15" customHeight="1" x14ac:dyDescent="0.35">
      <c r="A632" s="79">
        <v>2019</v>
      </c>
      <c r="B632" s="80">
        <v>43550</v>
      </c>
      <c r="C632" s="72">
        <v>0.625</v>
      </c>
      <c r="D632" s="72" t="s">
        <v>265</v>
      </c>
      <c r="E632" s="72" t="s">
        <v>270</v>
      </c>
      <c r="F632" s="79" t="s">
        <v>93</v>
      </c>
      <c r="G632" s="59" t="s">
        <v>40</v>
      </c>
      <c r="H632" s="79"/>
    </row>
    <row r="633" spans="1:12" s="7" customFormat="1" ht="15" customHeight="1" x14ac:dyDescent="0.35">
      <c r="A633" s="79">
        <v>2019</v>
      </c>
      <c r="B633" s="80">
        <v>43550</v>
      </c>
      <c r="C633" s="72">
        <v>0.66666666666666696</v>
      </c>
      <c r="D633" s="72" t="s">
        <v>265</v>
      </c>
      <c r="E633" s="72" t="s">
        <v>270</v>
      </c>
      <c r="F633" s="79" t="s">
        <v>93</v>
      </c>
      <c r="G633" s="59" t="s">
        <v>40</v>
      </c>
      <c r="H633" s="79"/>
    </row>
    <row r="634" spans="1:12" s="7" customFormat="1" ht="15" customHeight="1" x14ac:dyDescent="0.35">
      <c r="A634" s="79">
        <v>2019</v>
      </c>
      <c r="B634" s="80">
        <v>43550</v>
      </c>
      <c r="C634" s="72">
        <v>0.70833333333333304</v>
      </c>
      <c r="D634" s="72" t="s">
        <v>265</v>
      </c>
      <c r="E634" s="72" t="s">
        <v>270</v>
      </c>
      <c r="F634" s="79" t="s">
        <v>93</v>
      </c>
      <c r="G634" s="59" t="s">
        <v>40</v>
      </c>
      <c r="H634" s="79"/>
    </row>
    <row r="635" spans="1:12" s="7" customFormat="1" ht="15" customHeight="1" x14ac:dyDescent="0.35">
      <c r="A635" s="79">
        <v>2019</v>
      </c>
      <c r="B635" s="80">
        <v>43550</v>
      </c>
      <c r="C635" s="72">
        <v>0.75</v>
      </c>
      <c r="D635" s="72" t="s">
        <v>265</v>
      </c>
      <c r="E635" s="72" t="s">
        <v>270</v>
      </c>
      <c r="F635" s="79" t="s">
        <v>93</v>
      </c>
      <c r="G635" s="59" t="s">
        <v>40</v>
      </c>
      <c r="H635" s="79"/>
    </row>
    <row r="636" spans="1:12" s="7" customFormat="1" ht="15" customHeight="1" x14ac:dyDescent="0.35">
      <c r="A636" s="79">
        <v>2019</v>
      </c>
      <c r="B636" s="80">
        <v>43550</v>
      </c>
      <c r="C636" s="72">
        <v>0.79166666666666696</v>
      </c>
      <c r="D636" s="72" t="s">
        <v>265</v>
      </c>
      <c r="E636" s="72" t="s">
        <v>270</v>
      </c>
      <c r="F636" s="79" t="s">
        <v>93</v>
      </c>
      <c r="G636" s="59" t="s">
        <v>40</v>
      </c>
      <c r="H636" s="79"/>
    </row>
    <row r="637" spans="1:12" s="7" customFormat="1" ht="15" customHeight="1" x14ac:dyDescent="0.35">
      <c r="A637" s="79">
        <v>2019</v>
      </c>
      <c r="B637" s="80">
        <v>43550</v>
      </c>
      <c r="C637" s="72">
        <v>0.83333333333333304</v>
      </c>
      <c r="D637" s="72" t="s">
        <v>265</v>
      </c>
      <c r="E637" s="72" t="s">
        <v>270</v>
      </c>
      <c r="F637" s="79" t="s">
        <v>93</v>
      </c>
      <c r="G637" s="59">
        <v>0.852025462962963</v>
      </c>
      <c r="H637" s="79" t="s">
        <v>39</v>
      </c>
      <c r="I637" s="7">
        <v>75.2</v>
      </c>
      <c r="J637" s="7">
        <v>4640</v>
      </c>
      <c r="K637" s="7">
        <v>9.4</v>
      </c>
      <c r="L637" s="7">
        <v>1</v>
      </c>
    </row>
    <row r="638" spans="1:12" s="7" customFormat="1" ht="15" customHeight="1" x14ac:dyDescent="0.35">
      <c r="A638" s="79">
        <v>2019</v>
      </c>
      <c r="B638" s="80">
        <v>43550</v>
      </c>
      <c r="C638" s="72">
        <v>0.83333333333333304</v>
      </c>
      <c r="D638" s="72" t="s">
        <v>265</v>
      </c>
      <c r="E638" s="72" t="s">
        <v>270</v>
      </c>
      <c r="F638" s="79" t="s">
        <v>93</v>
      </c>
      <c r="G638" s="59">
        <v>0.85203703703703704</v>
      </c>
      <c r="H638" s="79" t="s">
        <v>39</v>
      </c>
      <c r="I638" s="7">
        <v>74.2</v>
      </c>
      <c r="J638" s="7">
        <v>4642</v>
      </c>
      <c r="K638" s="7">
        <v>9.8699999999999992</v>
      </c>
      <c r="L638" s="7">
        <v>1</v>
      </c>
    </row>
    <row r="639" spans="1:12" s="7" customFormat="1" ht="15" customHeight="1" x14ac:dyDescent="0.35">
      <c r="A639" s="79">
        <v>2019</v>
      </c>
      <c r="B639" s="80">
        <v>43550</v>
      </c>
      <c r="C639" s="72">
        <v>0.875</v>
      </c>
      <c r="D639" s="72" t="s">
        <v>265</v>
      </c>
      <c r="E639" s="72" t="s">
        <v>270</v>
      </c>
      <c r="F639" s="79" t="s">
        <v>93</v>
      </c>
      <c r="G639" s="59">
        <v>0.88233796296296296</v>
      </c>
      <c r="H639" s="79" t="s">
        <v>39</v>
      </c>
      <c r="I639" s="7">
        <v>75.5</v>
      </c>
      <c r="J639" s="7">
        <v>1809</v>
      </c>
      <c r="K639" s="7">
        <v>8.94</v>
      </c>
      <c r="L639" s="7">
        <v>1</v>
      </c>
    </row>
    <row r="640" spans="1:12" s="7" customFormat="1" ht="15" customHeight="1" x14ac:dyDescent="0.35">
      <c r="A640" s="79">
        <v>2019</v>
      </c>
      <c r="B640" s="80">
        <v>43550</v>
      </c>
      <c r="C640" s="72">
        <v>0.875</v>
      </c>
      <c r="D640" s="72" t="s">
        <v>265</v>
      </c>
      <c r="E640" s="72" t="s">
        <v>270</v>
      </c>
      <c r="F640" s="79" t="s">
        <v>93</v>
      </c>
      <c r="G640" s="59">
        <v>0.89560185185185182</v>
      </c>
      <c r="H640" s="79" t="s">
        <v>39</v>
      </c>
      <c r="I640" s="7">
        <v>62.6</v>
      </c>
      <c r="J640" s="7">
        <v>5090</v>
      </c>
      <c r="K640" s="7">
        <v>19.09</v>
      </c>
      <c r="L640" s="7">
        <v>1</v>
      </c>
    </row>
    <row r="641" spans="1:12" s="7" customFormat="1" ht="15" customHeight="1" x14ac:dyDescent="0.35">
      <c r="A641" s="79">
        <v>2019</v>
      </c>
      <c r="B641" s="80">
        <v>43550</v>
      </c>
      <c r="C641" s="72">
        <v>0.91666666666666696</v>
      </c>
      <c r="D641" s="72" t="s">
        <v>265</v>
      </c>
      <c r="E641" s="72" t="s">
        <v>270</v>
      </c>
      <c r="F641" s="79" t="s">
        <v>93</v>
      </c>
      <c r="G641" s="59">
        <v>0.92782407407407408</v>
      </c>
      <c r="H641" s="79" t="s">
        <v>38</v>
      </c>
      <c r="I641" s="7">
        <v>76.900000000000006</v>
      </c>
      <c r="J641" s="7">
        <v>2749</v>
      </c>
      <c r="K641" s="7">
        <v>7.53</v>
      </c>
      <c r="L641" s="7">
        <v>1</v>
      </c>
    </row>
    <row r="642" spans="1:12" s="7" customFormat="1" ht="15" customHeight="1" x14ac:dyDescent="0.35">
      <c r="A642" s="79">
        <v>2019</v>
      </c>
      <c r="B642" s="80">
        <v>43550</v>
      </c>
      <c r="C642" s="72">
        <v>0.91666666666666696</v>
      </c>
      <c r="D642" s="72" t="s">
        <v>265</v>
      </c>
      <c r="E642" s="72" t="s">
        <v>270</v>
      </c>
      <c r="F642" s="79" t="s">
        <v>93</v>
      </c>
      <c r="G642" s="59">
        <v>0.93417824074074074</v>
      </c>
      <c r="H642" s="79" t="s">
        <v>39</v>
      </c>
      <c r="I642" s="7">
        <v>73.400000000000006</v>
      </c>
      <c r="J642" s="7">
        <v>4339</v>
      </c>
      <c r="K642" s="7">
        <v>6.36</v>
      </c>
      <c r="L642" s="7">
        <v>1</v>
      </c>
    </row>
    <row r="643" spans="1:12" s="7" customFormat="1" ht="15" customHeight="1" x14ac:dyDescent="0.35">
      <c r="A643" s="79">
        <v>2019</v>
      </c>
      <c r="B643" s="80">
        <v>43550</v>
      </c>
      <c r="C643" s="72">
        <v>0.95833333333333304</v>
      </c>
      <c r="D643" s="72" t="s">
        <v>265</v>
      </c>
      <c r="E643" s="72" t="s">
        <v>270</v>
      </c>
      <c r="F643" s="79" t="s">
        <v>93</v>
      </c>
      <c r="G643" s="59">
        <v>0.96614583333333337</v>
      </c>
      <c r="H643" s="79" t="s">
        <v>39</v>
      </c>
      <c r="I643" s="7">
        <v>76.5</v>
      </c>
      <c r="J643" s="7">
        <v>1937</v>
      </c>
      <c r="K643" s="7">
        <v>15.16</v>
      </c>
      <c r="L643" s="7">
        <v>1</v>
      </c>
    </row>
    <row r="644" spans="1:12" s="7" customFormat="1" ht="15" customHeight="1" x14ac:dyDescent="0.35">
      <c r="A644" s="79">
        <v>2019</v>
      </c>
      <c r="B644" s="80">
        <v>43551</v>
      </c>
      <c r="C644" s="72">
        <v>0</v>
      </c>
      <c r="D644" s="72" t="s">
        <v>265</v>
      </c>
      <c r="E644" s="72" t="s">
        <v>270</v>
      </c>
      <c r="F644" s="79" t="s">
        <v>93</v>
      </c>
      <c r="G644" s="59" t="s">
        <v>40</v>
      </c>
      <c r="H644" s="79"/>
    </row>
    <row r="645" spans="1:12" s="7" customFormat="1" ht="15" customHeight="1" x14ac:dyDescent="0.35">
      <c r="A645" s="79">
        <v>2019</v>
      </c>
      <c r="B645" s="80">
        <v>43551</v>
      </c>
      <c r="C645" s="72">
        <v>4.1666666666666699E-2</v>
      </c>
      <c r="D645" s="72" t="s">
        <v>265</v>
      </c>
      <c r="E645" s="72" t="s">
        <v>270</v>
      </c>
      <c r="F645" s="79" t="s">
        <v>93</v>
      </c>
      <c r="G645" s="59">
        <v>4.2557870370370371E-2</v>
      </c>
      <c r="H645" s="79" t="s">
        <v>39</v>
      </c>
      <c r="I645" s="7">
        <v>67.400000000000006</v>
      </c>
      <c r="J645" s="7">
        <v>224</v>
      </c>
      <c r="K645" s="7">
        <v>8.39</v>
      </c>
      <c r="L645" s="7">
        <v>1</v>
      </c>
    </row>
    <row r="646" spans="1:12" s="7" customFormat="1" ht="15" customHeight="1" x14ac:dyDescent="0.35">
      <c r="A646" s="79">
        <v>2019</v>
      </c>
      <c r="B646" s="80">
        <v>43551</v>
      </c>
      <c r="C646" s="72">
        <v>8.3333333333333301E-2</v>
      </c>
      <c r="D646" s="72" t="s">
        <v>265</v>
      </c>
      <c r="E646" s="72" t="s">
        <v>270</v>
      </c>
      <c r="F646" s="79" t="s">
        <v>93</v>
      </c>
      <c r="G646" s="59" t="s">
        <v>40</v>
      </c>
      <c r="H646" s="79"/>
    </row>
    <row r="647" spans="1:12" s="7" customFormat="1" ht="15" customHeight="1" x14ac:dyDescent="0.35">
      <c r="A647" s="79">
        <v>2019</v>
      </c>
      <c r="B647" s="80">
        <v>43551</v>
      </c>
      <c r="C647" s="72">
        <v>0.125</v>
      </c>
      <c r="D647" s="72" t="s">
        <v>265</v>
      </c>
      <c r="E647" s="72" t="s">
        <v>270</v>
      </c>
      <c r="F647" s="79" t="s">
        <v>93</v>
      </c>
      <c r="G647" s="59" t="s">
        <v>40</v>
      </c>
      <c r="H647" s="79"/>
    </row>
    <row r="648" spans="1:12" s="7" customFormat="1" ht="15" customHeight="1" x14ac:dyDescent="0.35">
      <c r="A648" s="79">
        <v>2019</v>
      </c>
      <c r="B648" s="80">
        <v>43551</v>
      </c>
      <c r="C648" s="72">
        <v>0.16666666666666699</v>
      </c>
      <c r="D648" s="72" t="s">
        <v>265</v>
      </c>
      <c r="E648" s="72" t="s">
        <v>270</v>
      </c>
      <c r="F648" s="79" t="s">
        <v>93</v>
      </c>
      <c r="G648" s="59" t="s">
        <v>40</v>
      </c>
      <c r="H648" s="79"/>
    </row>
    <row r="649" spans="1:12" s="7" customFormat="1" ht="15" customHeight="1" x14ac:dyDescent="0.35">
      <c r="A649" s="79">
        <v>2019</v>
      </c>
      <c r="B649" s="80">
        <v>43551</v>
      </c>
      <c r="C649" s="72">
        <v>0.20833333333333301</v>
      </c>
      <c r="D649" s="72" t="s">
        <v>265</v>
      </c>
      <c r="E649" s="72" t="s">
        <v>270</v>
      </c>
      <c r="F649" s="79" t="s">
        <v>93</v>
      </c>
      <c r="G649" s="59" t="s">
        <v>40</v>
      </c>
      <c r="H649" s="79"/>
    </row>
    <row r="650" spans="1:12" s="7" customFormat="1" ht="15" customHeight="1" x14ac:dyDescent="0.35">
      <c r="A650" s="79">
        <v>2019</v>
      </c>
      <c r="B650" s="80">
        <v>43551</v>
      </c>
      <c r="C650" s="72">
        <v>0.25</v>
      </c>
      <c r="D650" s="72" t="s">
        <v>265</v>
      </c>
      <c r="E650" s="72" t="s">
        <v>270</v>
      </c>
      <c r="F650" s="79" t="s">
        <v>93</v>
      </c>
      <c r="G650" s="59">
        <v>0.2635763888888889</v>
      </c>
      <c r="H650" s="79" t="s">
        <v>39</v>
      </c>
      <c r="I650" s="7">
        <v>67.3</v>
      </c>
      <c r="J650" s="7">
        <v>3385</v>
      </c>
      <c r="K650" s="7">
        <v>3.95</v>
      </c>
      <c r="L650" s="7">
        <v>1</v>
      </c>
    </row>
    <row r="651" spans="1:12" s="7" customFormat="1" ht="15" customHeight="1" x14ac:dyDescent="0.35">
      <c r="A651" s="79">
        <v>2019</v>
      </c>
      <c r="B651" s="80">
        <v>43551</v>
      </c>
      <c r="C651" s="72">
        <v>0.25</v>
      </c>
      <c r="D651" s="72" t="s">
        <v>265</v>
      </c>
      <c r="E651" s="72" t="s">
        <v>270</v>
      </c>
      <c r="F651" s="79" t="s">
        <v>93</v>
      </c>
      <c r="G651" s="59">
        <v>0.26599537037037035</v>
      </c>
      <c r="H651" s="79" t="s">
        <v>39</v>
      </c>
      <c r="I651" s="7">
        <v>77.900000000000006</v>
      </c>
      <c r="J651" s="7">
        <v>3982</v>
      </c>
      <c r="K651" s="7">
        <v>4.8099999999999996</v>
      </c>
      <c r="L651" s="7">
        <v>1</v>
      </c>
    </row>
    <row r="652" spans="1:12" s="7" customFormat="1" ht="15" customHeight="1" x14ac:dyDescent="0.35">
      <c r="A652" s="79">
        <v>2019</v>
      </c>
      <c r="B652" s="80">
        <v>43551</v>
      </c>
      <c r="C652" s="72">
        <v>0.25</v>
      </c>
      <c r="D652" s="72" t="s">
        <v>265</v>
      </c>
      <c r="E652" s="72" t="s">
        <v>270</v>
      </c>
      <c r="F652" s="79" t="s">
        <v>93</v>
      </c>
      <c r="G652" s="59">
        <v>0.26791666666666664</v>
      </c>
      <c r="H652" s="79" t="s">
        <v>38</v>
      </c>
      <c r="I652" s="7">
        <v>76.7</v>
      </c>
      <c r="J652" s="7">
        <v>4468</v>
      </c>
      <c r="K652" s="7">
        <v>11.11</v>
      </c>
      <c r="L652" s="7">
        <v>1</v>
      </c>
    </row>
    <row r="653" spans="1:12" s="7" customFormat="1" ht="15" customHeight="1" x14ac:dyDescent="0.35">
      <c r="A653" s="79">
        <v>2019</v>
      </c>
      <c r="B653" s="80">
        <v>43551</v>
      </c>
      <c r="C653" s="72">
        <v>0.29166666666666702</v>
      </c>
      <c r="D653" s="72" t="s">
        <v>265</v>
      </c>
      <c r="E653" s="72" t="s">
        <v>270</v>
      </c>
      <c r="F653" s="79" t="s">
        <v>93</v>
      </c>
      <c r="G653" s="59">
        <v>0.30488425925925927</v>
      </c>
      <c r="H653" s="79" t="s">
        <v>39</v>
      </c>
      <c r="I653" s="7">
        <v>59</v>
      </c>
      <c r="J653" s="7">
        <v>3286</v>
      </c>
      <c r="K653" s="7">
        <v>9.58</v>
      </c>
      <c r="L653" s="7">
        <v>1</v>
      </c>
    </row>
    <row r="654" spans="1:12" s="7" customFormat="1" ht="15" customHeight="1" x14ac:dyDescent="0.35">
      <c r="A654" s="79">
        <v>2019</v>
      </c>
      <c r="B654" s="80">
        <v>43551</v>
      </c>
      <c r="C654" s="72">
        <v>0.33333333333333298</v>
      </c>
      <c r="D654" s="72" t="s">
        <v>265</v>
      </c>
      <c r="E654" s="72" t="s">
        <v>270</v>
      </c>
      <c r="F654" s="79" t="s">
        <v>93</v>
      </c>
      <c r="G654" s="59">
        <v>0.35405092592592591</v>
      </c>
      <c r="H654" s="79" t="s">
        <v>39</v>
      </c>
      <c r="I654" s="7">
        <v>64.400000000000006</v>
      </c>
      <c r="J654" s="7">
        <v>5143</v>
      </c>
      <c r="K654" s="7">
        <v>12.92</v>
      </c>
      <c r="L654" s="7">
        <v>1</v>
      </c>
    </row>
    <row r="655" spans="1:12" s="7" customFormat="1" ht="15" customHeight="1" x14ac:dyDescent="0.35">
      <c r="A655" s="79">
        <v>2019</v>
      </c>
      <c r="B655" s="80">
        <v>43551</v>
      </c>
      <c r="C655" s="72">
        <v>0.375</v>
      </c>
      <c r="D655" s="72" t="s">
        <v>265</v>
      </c>
      <c r="E655" s="72" t="s">
        <v>270</v>
      </c>
      <c r="F655" s="79" t="s">
        <v>93</v>
      </c>
      <c r="G655" s="59" t="s">
        <v>40</v>
      </c>
      <c r="H655" s="79"/>
    </row>
    <row r="656" spans="1:12" s="7" customFormat="1" ht="15" customHeight="1" x14ac:dyDescent="0.35">
      <c r="A656" s="79">
        <v>2019</v>
      </c>
      <c r="B656" s="80">
        <v>43551</v>
      </c>
      <c r="C656" s="72">
        <v>0.41666666666666702</v>
      </c>
      <c r="D656" s="72" t="s">
        <v>265</v>
      </c>
      <c r="E656" s="72" t="s">
        <v>270</v>
      </c>
      <c r="F656" s="79" t="s">
        <v>93</v>
      </c>
      <c r="G656" s="59" t="s">
        <v>40</v>
      </c>
      <c r="H656" s="79"/>
    </row>
    <row r="657" spans="1:13" s="7" customFormat="1" ht="15" customHeight="1" x14ac:dyDescent="0.35">
      <c r="A657" s="79">
        <v>2019</v>
      </c>
      <c r="B657" s="80">
        <v>43551</v>
      </c>
      <c r="C657" s="72">
        <v>0.45833333333333298</v>
      </c>
      <c r="D657" s="72" t="s">
        <v>265</v>
      </c>
      <c r="E657" s="72" t="s">
        <v>270</v>
      </c>
      <c r="F657" s="79" t="s">
        <v>93</v>
      </c>
      <c r="G657" s="59" t="s">
        <v>40</v>
      </c>
      <c r="H657" s="79"/>
    </row>
    <row r="658" spans="1:13" s="7" customFormat="1" ht="15" customHeight="1" x14ac:dyDescent="0.35">
      <c r="A658" s="79">
        <v>2019</v>
      </c>
      <c r="B658" s="80">
        <v>43551</v>
      </c>
      <c r="C658" s="72">
        <v>0.5</v>
      </c>
      <c r="D658" s="72" t="s">
        <v>265</v>
      </c>
      <c r="E658" s="72" t="s">
        <v>270</v>
      </c>
      <c r="F658" s="79" t="s">
        <v>93</v>
      </c>
      <c r="G658" s="59">
        <v>0.51892361111111118</v>
      </c>
      <c r="H658" s="79" t="s">
        <v>39</v>
      </c>
      <c r="I658" s="7">
        <v>77.7</v>
      </c>
      <c r="J658" s="7">
        <v>4723</v>
      </c>
      <c r="K658" s="7">
        <v>7.19</v>
      </c>
      <c r="L658" s="7">
        <v>1</v>
      </c>
    </row>
    <row r="659" spans="1:13" s="7" customFormat="1" ht="15" customHeight="1" x14ac:dyDescent="0.35">
      <c r="A659" s="79">
        <v>2019</v>
      </c>
      <c r="B659" s="80">
        <v>43551</v>
      </c>
      <c r="C659" s="72">
        <v>0.5</v>
      </c>
      <c r="D659" s="72" t="s">
        <v>265</v>
      </c>
      <c r="E659" s="72" t="s">
        <v>270</v>
      </c>
      <c r="F659" s="79" t="s">
        <v>93</v>
      </c>
      <c r="G659" s="59">
        <v>0.51893518518518522</v>
      </c>
      <c r="H659" s="79" t="s">
        <v>39</v>
      </c>
      <c r="I659" s="7">
        <v>67.5</v>
      </c>
      <c r="J659" s="7">
        <v>4726</v>
      </c>
      <c r="K659" s="7">
        <v>6.96</v>
      </c>
      <c r="L659" s="7">
        <v>1</v>
      </c>
    </row>
    <row r="660" spans="1:13" s="7" customFormat="1" ht="15" customHeight="1" x14ac:dyDescent="0.35">
      <c r="A660" s="79">
        <v>2019</v>
      </c>
      <c r="B660" s="80">
        <v>43551</v>
      </c>
      <c r="C660" s="72">
        <v>0.5</v>
      </c>
      <c r="D660" s="72" t="s">
        <v>265</v>
      </c>
      <c r="E660" s="72" t="s">
        <v>270</v>
      </c>
      <c r="F660" s="79" t="s">
        <v>93</v>
      </c>
      <c r="G660" s="59">
        <v>0.51890046296296299</v>
      </c>
      <c r="H660" s="79" t="s">
        <v>39</v>
      </c>
      <c r="I660" s="7">
        <v>64.900000000000006</v>
      </c>
      <c r="J660" s="7">
        <v>4716</v>
      </c>
      <c r="K660" s="7">
        <v>8.44</v>
      </c>
      <c r="L660" s="7">
        <v>1</v>
      </c>
    </row>
    <row r="661" spans="1:13" s="7" customFormat="1" ht="15" customHeight="1" x14ac:dyDescent="0.35">
      <c r="A661" s="79">
        <v>2019</v>
      </c>
      <c r="B661" s="80">
        <v>43551</v>
      </c>
      <c r="C661" s="72">
        <v>0.54166666666666696</v>
      </c>
      <c r="D661" s="72" t="s">
        <v>265</v>
      </c>
      <c r="E661" s="72" t="s">
        <v>270</v>
      </c>
      <c r="F661" s="79" t="s">
        <v>93</v>
      </c>
      <c r="G661" s="59" t="s">
        <v>40</v>
      </c>
      <c r="H661" s="79"/>
    </row>
    <row r="662" spans="1:13" s="7" customFormat="1" ht="15" customHeight="1" x14ac:dyDescent="0.35">
      <c r="A662" s="79">
        <v>2019</v>
      </c>
      <c r="B662" s="80">
        <v>43551</v>
      </c>
      <c r="C662" s="72">
        <v>0.58333333333333304</v>
      </c>
      <c r="D662" s="72" t="s">
        <v>265</v>
      </c>
      <c r="E662" s="72" t="s">
        <v>270</v>
      </c>
      <c r="F662" s="79" t="s">
        <v>93</v>
      </c>
      <c r="G662" s="59" t="s">
        <v>40</v>
      </c>
      <c r="H662" s="79"/>
    </row>
    <row r="663" spans="1:13" s="7" customFormat="1" ht="15" customHeight="1" x14ac:dyDescent="0.35">
      <c r="A663" s="79">
        <v>2019</v>
      </c>
      <c r="B663" s="80">
        <v>43551</v>
      </c>
      <c r="C663" s="72">
        <v>0.625</v>
      </c>
      <c r="D663" s="72" t="s">
        <v>265</v>
      </c>
      <c r="E663" s="72" t="s">
        <v>270</v>
      </c>
      <c r="F663" s="79" t="s">
        <v>93</v>
      </c>
      <c r="G663" s="59" t="s">
        <v>40</v>
      </c>
      <c r="H663" s="79"/>
    </row>
    <row r="664" spans="1:13" s="7" customFormat="1" ht="15" customHeight="1" x14ac:dyDescent="0.35">
      <c r="A664" s="79">
        <v>2019</v>
      </c>
      <c r="B664" s="80">
        <v>43551</v>
      </c>
      <c r="C664" s="72">
        <v>0.66666666666666696</v>
      </c>
      <c r="D664" s="72" t="s">
        <v>265</v>
      </c>
      <c r="E664" s="72" t="s">
        <v>270</v>
      </c>
      <c r="F664" s="79" t="s">
        <v>93</v>
      </c>
      <c r="G664" s="59" t="s">
        <v>40</v>
      </c>
      <c r="H664" s="79"/>
    </row>
    <row r="665" spans="1:13" s="7" customFormat="1" ht="15" customHeight="1" x14ac:dyDescent="0.35">
      <c r="A665" s="79">
        <v>2019</v>
      </c>
      <c r="B665" s="80">
        <v>43551</v>
      </c>
      <c r="C665" s="72">
        <v>0.70833333333333304</v>
      </c>
      <c r="D665" s="72" t="s">
        <v>265</v>
      </c>
      <c r="E665" s="72" t="s">
        <v>270</v>
      </c>
      <c r="F665" s="79" t="s">
        <v>93</v>
      </c>
      <c r="G665" s="59" t="s">
        <v>40</v>
      </c>
      <c r="H665" s="79"/>
    </row>
    <row r="666" spans="1:13" s="7" customFormat="1" ht="15" customHeight="1" x14ac:dyDescent="0.35">
      <c r="A666" s="79">
        <v>2019</v>
      </c>
      <c r="B666" s="80">
        <v>43551</v>
      </c>
      <c r="C666" s="72">
        <v>0.75</v>
      </c>
      <c r="D666" s="72" t="s">
        <v>265</v>
      </c>
      <c r="E666" s="72" t="s">
        <v>270</v>
      </c>
      <c r="F666" s="79" t="s">
        <v>93</v>
      </c>
      <c r="G666" s="59" t="s">
        <v>40</v>
      </c>
      <c r="H666" s="79"/>
    </row>
    <row r="667" spans="1:13" s="7" customFormat="1" ht="15" customHeight="1" x14ac:dyDescent="0.35">
      <c r="A667" s="79">
        <v>2019</v>
      </c>
      <c r="B667" s="80">
        <v>43551</v>
      </c>
      <c r="C667" s="72">
        <v>0.79166666666666696</v>
      </c>
      <c r="D667" s="72" t="s">
        <v>265</v>
      </c>
      <c r="E667" s="72" t="s">
        <v>270</v>
      </c>
      <c r="F667" s="79" t="s">
        <v>93</v>
      </c>
      <c r="G667" s="59" t="s">
        <v>40</v>
      </c>
      <c r="H667" s="79"/>
    </row>
    <row r="668" spans="1:13" s="7" customFormat="1" ht="15" customHeight="1" x14ac:dyDescent="0.35">
      <c r="A668" s="79">
        <v>2019</v>
      </c>
      <c r="B668" s="80">
        <v>43551</v>
      </c>
      <c r="C668" s="72">
        <v>0.83333333333333304</v>
      </c>
      <c r="D668" s="72" t="s">
        <v>265</v>
      </c>
      <c r="E668" s="72" t="s">
        <v>270</v>
      </c>
      <c r="F668" s="79" t="s">
        <v>93</v>
      </c>
      <c r="G668" s="59" t="s">
        <v>40</v>
      </c>
      <c r="H668" s="79"/>
    </row>
    <row r="669" spans="1:13" s="7" customFormat="1" ht="15" customHeight="1" x14ac:dyDescent="0.35">
      <c r="A669" s="79">
        <v>2019</v>
      </c>
      <c r="B669" s="80">
        <v>43551</v>
      </c>
      <c r="C669" s="72">
        <v>0.875</v>
      </c>
      <c r="D669" s="72" t="s">
        <v>265</v>
      </c>
      <c r="E669" s="72" t="s">
        <v>270</v>
      </c>
      <c r="F669" s="79" t="s">
        <v>93</v>
      </c>
      <c r="G669" s="59">
        <v>0.87599537037037034</v>
      </c>
      <c r="H669" s="79" t="s">
        <v>38</v>
      </c>
      <c r="I669" s="7">
        <v>18.399999999999999</v>
      </c>
      <c r="J669" s="7">
        <v>252</v>
      </c>
      <c r="K669" s="7">
        <v>4.51</v>
      </c>
      <c r="L669" s="7">
        <v>3</v>
      </c>
      <c r="M669" s="17" t="s">
        <v>69</v>
      </c>
    </row>
    <row r="670" spans="1:13" s="7" customFormat="1" ht="15" customHeight="1" x14ac:dyDescent="0.35">
      <c r="A670" s="79">
        <v>2019</v>
      </c>
      <c r="B670" s="80">
        <v>43551</v>
      </c>
      <c r="C670" s="72">
        <v>0.875</v>
      </c>
      <c r="D670" s="72" t="s">
        <v>265</v>
      </c>
      <c r="E670" s="72" t="s">
        <v>270</v>
      </c>
      <c r="F670" s="79" t="s">
        <v>93</v>
      </c>
      <c r="G670" s="59">
        <v>0.88228009259259255</v>
      </c>
      <c r="H670" s="79" t="s">
        <v>39</v>
      </c>
      <c r="I670" s="7">
        <v>62</v>
      </c>
      <c r="J670" s="7">
        <v>1855</v>
      </c>
      <c r="K670" s="7">
        <v>14.21</v>
      </c>
      <c r="L670" s="7">
        <v>1</v>
      </c>
    </row>
    <row r="671" spans="1:13" s="7" customFormat="1" ht="15" customHeight="1" x14ac:dyDescent="0.35">
      <c r="A671" s="79">
        <v>2019</v>
      </c>
      <c r="B671" s="80">
        <v>43551</v>
      </c>
      <c r="C671" s="72">
        <v>0.91666666666666696</v>
      </c>
      <c r="D671" s="72" t="s">
        <v>265</v>
      </c>
      <c r="E671" s="72" t="s">
        <v>270</v>
      </c>
      <c r="F671" s="79" t="s">
        <v>93</v>
      </c>
      <c r="G671" s="59">
        <v>0.92678240740740747</v>
      </c>
      <c r="H671" s="79" t="s">
        <v>39</v>
      </c>
      <c r="I671" s="7">
        <v>80.5</v>
      </c>
      <c r="J671" s="7">
        <v>2582</v>
      </c>
      <c r="K671" s="7">
        <v>10.61</v>
      </c>
      <c r="L671" s="7">
        <v>1</v>
      </c>
    </row>
    <row r="672" spans="1:13" s="7" customFormat="1" ht="15" customHeight="1" x14ac:dyDescent="0.35">
      <c r="A672" s="79">
        <v>2019</v>
      </c>
      <c r="B672" s="80">
        <v>43551</v>
      </c>
      <c r="C672" s="72">
        <v>0.91666666666666696</v>
      </c>
      <c r="D672" s="72" t="s">
        <v>265</v>
      </c>
      <c r="E672" s="72" t="s">
        <v>270</v>
      </c>
      <c r="F672" s="79" t="s">
        <v>93</v>
      </c>
      <c r="G672" s="59">
        <v>0.92692129629629638</v>
      </c>
      <c r="H672" s="79" t="s">
        <v>38</v>
      </c>
      <c r="I672" s="7">
        <v>81.5</v>
      </c>
      <c r="J672" s="7">
        <v>2618</v>
      </c>
      <c r="K672" s="7">
        <v>5.66</v>
      </c>
      <c r="L672" s="7">
        <v>1</v>
      </c>
    </row>
    <row r="673" spans="1:13" ht="15" customHeight="1" x14ac:dyDescent="0.35">
      <c r="A673" s="79">
        <v>2019</v>
      </c>
      <c r="B673" s="80">
        <v>43551</v>
      </c>
      <c r="C673" s="72">
        <v>0.95833333333333304</v>
      </c>
      <c r="D673" s="72" t="s">
        <v>265</v>
      </c>
      <c r="E673" s="72" t="s">
        <v>270</v>
      </c>
      <c r="F673" s="79" t="s">
        <v>93</v>
      </c>
      <c r="G673" s="59">
        <v>0.96369212962962969</v>
      </c>
      <c r="H673" s="79" t="s">
        <v>39</v>
      </c>
      <c r="I673" s="7">
        <v>59.9</v>
      </c>
      <c r="J673" s="7">
        <v>13.68</v>
      </c>
      <c r="K673" s="7">
        <v>10.220000000000001</v>
      </c>
      <c r="L673" s="7">
        <v>1</v>
      </c>
    </row>
    <row r="674" spans="1:13" ht="15" customHeight="1" x14ac:dyDescent="0.35">
      <c r="A674" s="79">
        <v>2019</v>
      </c>
      <c r="B674" s="80">
        <v>43552</v>
      </c>
      <c r="C674" s="72">
        <v>0</v>
      </c>
      <c r="D674" s="72" t="s">
        <v>265</v>
      </c>
      <c r="E674" s="72" t="s">
        <v>270</v>
      </c>
      <c r="F674" s="79" t="s">
        <v>275</v>
      </c>
      <c r="G674" s="110">
        <v>1.2048611111111112E-2</v>
      </c>
      <c r="H674" t="s">
        <v>39</v>
      </c>
      <c r="I674">
        <v>77.95</v>
      </c>
      <c r="J674">
        <v>3063</v>
      </c>
      <c r="K674">
        <v>14.7</v>
      </c>
      <c r="L674">
        <v>1</v>
      </c>
    </row>
    <row r="675" spans="1:13" ht="15" customHeight="1" x14ac:dyDescent="0.35">
      <c r="A675" s="79">
        <v>2019</v>
      </c>
      <c r="B675" s="80">
        <v>43552</v>
      </c>
      <c r="C675" s="72">
        <v>4.1666666666666699E-2</v>
      </c>
      <c r="D675" s="72" t="s">
        <v>265</v>
      </c>
      <c r="E675" s="72" t="s">
        <v>270</v>
      </c>
      <c r="F675" s="79" t="s">
        <v>275</v>
      </c>
      <c r="G675" s="59" t="s">
        <v>40</v>
      </c>
    </row>
    <row r="676" spans="1:13" ht="15" customHeight="1" x14ac:dyDescent="0.35">
      <c r="A676" s="79">
        <v>2019</v>
      </c>
      <c r="B676" s="80">
        <v>43552</v>
      </c>
      <c r="C676" s="72">
        <v>8.3333333333333301E-2</v>
      </c>
      <c r="D676" s="72" t="s">
        <v>265</v>
      </c>
      <c r="E676" s="72" t="s">
        <v>270</v>
      </c>
      <c r="F676" s="79" t="s">
        <v>275</v>
      </c>
      <c r="G676" s="59" t="s">
        <v>40</v>
      </c>
    </row>
    <row r="677" spans="1:13" ht="15" customHeight="1" x14ac:dyDescent="0.35">
      <c r="A677" s="79">
        <v>2019</v>
      </c>
      <c r="B677" s="80">
        <v>43552</v>
      </c>
      <c r="C677" s="72">
        <v>0.125</v>
      </c>
      <c r="D677" s="72" t="s">
        <v>265</v>
      </c>
      <c r="E677" s="72" t="s">
        <v>270</v>
      </c>
      <c r="F677" s="79" t="s">
        <v>275</v>
      </c>
      <c r="G677" s="110">
        <v>0.14320601851851852</v>
      </c>
      <c r="H677" t="s">
        <v>39</v>
      </c>
      <c r="I677">
        <v>67.900000000000006</v>
      </c>
      <c r="J677">
        <v>4654</v>
      </c>
      <c r="K677">
        <v>11.06</v>
      </c>
      <c r="L677">
        <v>1</v>
      </c>
    </row>
    <row r="678" spans="1:13" ht="15" customHeight="1" x14ac:dyDescent="0.35">
      <c r="A678" s="79">
        <v>2019</v>
      </c>
      <c r="B678" s="80">
        <v>43552</v>
      </c>
      <c r="C678" s="72">
        <v>0.16666666666666699</v>
      </c>
      <c r="D678" s="72" t="s">
        <v>265</v>
      </c>
      <c r="E678" s="72" t="s">
        <v>270</v>
      </c>
      <c r="F678" s="79" t="s">
        <v>275</v>
      </c>
      <c r="G678" s="59" t="s">
        <v>40</v>
      </c>
    </row>
    <row r="679" spans="1:13" s="51" customFormat="1" ht="15" customHeight="1" x14ac:dyDescent="0.35">
      <c r="A679" s="79">
        <v>2019</v>
      </c>
      <c r="B679" s="80">
        <v>43552</v>
      </c>
      <c r="C679" s="72">
        <v>0.20833333333333301</v>
      </c>
      <c r="D679" s="72" t="s">
        <v>265</v>
      </c>
      <c r="E679" s="72" t="s">
        <v>270</v>
      </c>
      <c r="F679" s="79" t="s">
        <v>275</v>
      </c>
      <c r="G679" s="59" t="s">
        <v>40</v>
      </c>
      <c r="H679" s="79"/>
      <c r="I679" s="7"/>
      <c r="J679" s="7"/>
      <c r="K679" s="7"/>
      <c r="L679" s="7"/>
      <c r="M679" s="7"/>
    </row>
    <row r="680" spans="1:13" s="51" customFormat="1" ht="15" customHeight="1" x14ac:dyDescent="0.35">
      <c r="A680" s="79">
        <v>2019</v>
      </c>
      <c r="B680" s="80">
        <v>43552</v>
      </c>
      <c r="C680" s="72">
        <v>0.25</v>
      </c>
      <c r="D680" s="72" t="s">
        <v>265</v>
      </c>
      <c r="E680" s="72" t="s">
        <v>270</v>
      </c>
      <c r="F680" s="79" t="s">
        <v>275</v>
      </c>
      <c r="G680" s="59" t="s">
        <v>40</v>
      </c>
      <c r="H680" s="79"/>
      <c r="I680" s="7"/>
      <c r="J680" s="7"/>
      <c r="K680" s="7"/>
      <c r="L680" s="7"/>
      <c r="M680" s="7"/>
    </row>
    <row r="681" spans="1:13" s="51" customFormat="1" ht="15" customHeight="1" x14ac:dyDescent="0.35">
      <c r="A681" s="79">
        <v>2019</v>
      </c>
      <c r="B681" s="80">
        <v>43552</v>
      </c>
      <c r="C681" s="72">
        <v>0.29166666666666702</v>
      </c>
      <c r="D681" s="72" t="s">
        <v>265</v>
      </c>
      <c r="E681" s="72" t="s">
        <v>270</v>
      </c>
      <c r="F681" s="79" t="s">
        <v>275</v>
      </c>
      <c r="G681" s="110">
        <v>0.29726851851851849</v>
      </c>
      <c r="H681" t="s">
        <v>39</v>
      </c>
      <c r="I681">
        <v>51.3</v>
      </c>
      <c r="J681">
        <v>1427</v>
      </c>
      <c r="K681">
        <v>7.42</v>
      </c>
      <c r="L681">
        <v>1</v>
      </c>
      <c r="M681" s="7"/>
    </row>
    <row r="682" spans="1:13" s="51" customFormat="1" ht="15" customHeight="1" x14ac:dyDescent="0.35">
      <c r="A682" s="79">
        <v>2019</v>
      </c>
      <c r="B682" s="80">
        <v>43552</v>
      </c>
      <c r="C682" s="72">
        <v>0.33333333333333398</v>
      </c>
      <c r="D682" s="72" t="s">
        <v>265</v>
      </c>
      <c r="E682" s="72" t="s">
        <v>270</v>
      </c>
      <c r="F682" s="79" t="s">
        <v>275</v>
      </c>
      <c r="G682" s="59" t="s">
        <v>40</v>
      </c>
      <c r="H682" s="79"/>
      <c r="I682" s="7"/>
      <c r="J682" s="7"/>
      <c r="K682" s="7"/>
      <c r="L682" s="7"/>
      <c r="M682" s="7"/>
    </row>
    <row r="683" spans="1:13" s="51" customFormat="1" ht="15" customHeight="1" x14ac:dyDescent="0.35">
      <c r="A683" s="79">
        <v>2019</v>
      </c>
      <c r="B683" s="80">
        <v>43552</v>
      </c>
      <c r="C683" s="72">
        <v>0.375</v>
      </c>
      <c r="D683" s="72" t="s">
        <v>265</v>
      </c>
      <c r="E683" s="72" t="s">
        <v>270</v>
      </c>
      <c r="F683" s="79" t="s">
        <v>275</v>
      </c>
      <c r="G683" s="59" t="s">
        <v>40</v>
      </c>
      <c r="H683" s="79"/>
      <c r="I683" s="7"/>
      <c r="J683" s="7"/>
      <c r="K683" s="7"/>
      <c r="L683" s="7"/>
      <c r="M683" s="7"/>
    </row>
    <row r="684" spans="1:13" s="51" customFormat="1" ht="15" customHeight="1" x14ac:dyDescent="0.35">
      <c r="A684" s="79">
        <v>2019</v>
      </c>
      <c r="B684" s="80">
        <v>43552</v>
      </c>
      <c r="C684" s="72">
        <v>0.41666666666666702</v>
      </c>
      <c r="D684" s="72" t="s">
        <v>265</v>
      </c>
      <c r="E684" s="72" t="s">
        <v>270</v>
      </c>
      <c r="F684" s="79" t="s">
        <v>275</v>
      </c>
      <c r="G684" s="59" t="s">
        <v>40</v>
      </c>
      <c r="H684" s="79"/>
      <c r="I684" s="7"/>
      <c r="J684" s="7"/>
      <c r="K684" s="7"/>
      <c r="L684" s="7"/>
      <c r="M684" s="7"/>
    </row>
    <row r="685" spans="1:13" s="51" customFormat="1" ht="15" customHeight="1" x14ac:dyDescent="0.35">
      <c r="A685" s="79">
        <v>2019</v>
      </c>
      <c r="B685" s="80">
        <v>43552</v>
      </c>
      <c r="C685" s="72">
        <v>0.45833333333333398</v>
      </c>
      <c r="D685" s="72" t="s">
        <v>265</v>
      </c>
      <c r="E685" s="72" t="s">
        <v>270</v>
      </c>
      <c r="F685" s="79" t="s">
        <v>275</v>
      </c>
      <c r="G685" s="59" t="s">
        <v>40</v>
      </c>
      <c r="H685" s="79"/>
      <c r="I685" s="7"/>
      <c r="J685" s="7"/>
      <c r="K685" s="7"/>
      <c r="L685" s="7"/>
      <c r="M685" s="7"/>
    </row>
    <row r="686" spans="1:13" s="51" customFormat="1" ht="15" customHeight="1" x14ac:dyDescent="0.35">
      <c r="A686" s="79">
        <v>2019</v>
      </c>
      <c r="B686" s="80">
        <v>43552</v>
      </c>
      <c r="C686" s="72">
        <v>0.5</v>
      </c>
      <c r="D686" s="72" t="s">
        <v>265</v>
      </c>
      <c r="E686" s="72" t="s">
        <v>270</v>
      </c>
      <c r="F686" s="79" t="s">
        <v>275</v>
      </c>
      <c r="G686" s="59" t="s">
        <v>40</v>
      </c>
      <c r="H686" s="79"/>
      <c r="I686" s="7"/>
      <c r="J686" s="7"/>
      <c r="K686" s="7"/>
      <c r="L686" s="7"/>
      <c r="M686" s="7"/>
    </row>
    <row r="687" spans="1:13" s="51" customFormat="1" ht="15" customHeight="1" x14ac:dyDescent="0.35">
      <c r="A687" s="79">
        <v>2019</v>
      </c>
      <c r="B687" s="80">
        <v>43552</v>
      </c>
      <c r="C687" s="72">
        <v>0.54166666666666696</v>
      </c>
      <c r="D687" s="72" t="s">
        <v>265</v>
      </c>
      <c r="E687" s="72" t="s">
        <v>270</v>
      </c>
      <c r="F687" s="79" t="s">
        <v>275</v>
      </c>
      <c r="G687" s="59" t="s">
        <v>40</v>
      </c>
      <c r="H687" s="79"/>
      <c r="I687" s="7"/>
      <c r="J687" s="7"/>
      <c r="K687" s="7"/>
      <c r="L687" s="7"/>
      <c r="M687" s="7"/>
    </row>
    <row r="688" spans="1:13" s="51" customFormat="1" ht="15" customHeight="1" x14ac:dyDescent="0.35">
      <c r="A688" s="79">
        <v>2019</v>
      </c>
      <c r="B688" s="80">
        <v>43552</v>
      </c>
      <c r="C688" s="72">
        <v>0.58333333333333404</v>
      </c>
      <c r="D688" s="72" t="s">
        <v>265</v>
      </c>
      <c r="E688" s="72" t="s">
        <v>270</v>
      </c>
      <c r="F688" s="79" t="s">
        <v>275</v>
      </c>
      <c r="G688" s="59" t="s">
        <v>40</v>
      </c>
      <c r="H688" s="79"/>
      <c r="I688" s="7"/>
      <c r="J688" s="7"/>
      <c r="K688" s="7"/>
      <c r="L688" s="7"/>
      <c r="M688" s="7"/>
    </row>
    <row r="689" spans="1:13" s="51" customFormat="1" ht="15" customHeight="1" x14ac:dyDescent="0.35">
      <c r="A689" s="79">
        <v>2019</v>
      </c>
      <c r="B689" s="80">
        <v>43552</v>
      </c>
      <c r="C689" s="72">
        <v>0.625</v>
      </c>
      <c r="D689" s="72" t="s">
        <v>265</v>
      </c>
      <c r="E689" s="72" t="s">
        <v>270</v>
      </c>
      <c r="F689" s="79" t="s">
        <v>275</v>
      </c>
      <c r="G689" s="59" t="s">
        <v>40</v>
      </c>
      <c r="H689" s="79"/>
      <c r="I689" s="7"/>
      <c r="J689" s="7"/>
      <c r="K689" s="7"/>
      <c r="L689" s="7"/>
      <c r="M689" s="7"/>
    </row>
    <row r="690" spans="1:13" s="51" customFormat="1" ht="15" customHeight="1" x14ac:dyDescent="0.35">
      <c r="A690" s="79">
        <v>2019</v>
      </c>
      <c r="B690" s="80">
        <v>43552</v>
      </c>
      <c r="C690" s="72">
        <v>0.66666666666666696</v>
      </c>
      <c r="D690" s="72" t="s">
        <v>265</v>
      </c>
      <c r="E690" s="72" t="s">
        <v>270</v>
      </c>
      <c r="F690" s="79" t="s">
        <v>275</v>
      </c>
      <c r="G690" s="59" t="s">
        <v>40</v>
      </c>
      <c r="H690" s="79"/>
      <c r="I690" s="7"/>
      <c r="J690" s="7"/>
      <c r="K690" s="7"/>
      <c r="L690" s="7"/>
      <c r="M690" s="7"/>
    </row>
    <row r="691" spans="1:13" s="51" customFormat="1" ht="15" customHeight="1" x14ac:dyDescent="0.35">
      <c r="A691" s="79">
        <v>2019</v>
      </c>
      <c r="B691" s="80">
        <v>43552</v>
      </c>
      <c r="C691" s="72">
        <v>0.70833333333333404</v>
      </c>
      <c r="D691" s="72" t="s">
        <v>265</v>
      </c>
      <c r="E691" s="72" t="s">
        <v>270</v>
      </c>
      <c r="F691" s="79" t="s">
        <v>275</v>
      </c>
      <c r="G691" s="59" t="s">
        <v>40</v>
      </c>
      <c r="H691" s="79"/>
      <c r="I691" s="7"/>
      <c r="J691" s="7"/>
      <c r="K691" s="7"/>
      <c r="L691" s="7"/>
      <c r="M691" s="7"/>
    </row>
    <row r="692" spans="1:13" s="51" customFormat="1" ht="15" customHeight="1" x14ac:dyDescent="0.35">
      <c r="A692" s="79">
        <v>2019</v>
      </c>
      <c r="B692" s="80">
        <v>43552</v>
      </c>
      <c r="C692" s="72">
        <v>0.750000000000001</v>
      </c>
      <c r="D692" s="72" t="s">
        <v>265</v>
      </c>
      <c r="E692" s="72" t="s">
        <v>270</v>
      </c>
      <c r="F692" s="79" t="s">
        <v>275</v>
      </c>
      <c r="G692" s="59" t="s">
        <v>40</v>
      </c>
      <c r="H692" s="79"/>
      <c r="I692" s="7"/>
      <c r="J692" s="7"/>
      <c r="K692" s="7"/>
      <c r="L692" s="7"/>
      <c r="M692" s="7"/>
    </row>
    <row r="693" spans="1:13" s="51" customFormat="1" ht="15" customHeight="1" x14ac:dyDescent="0.35">
      <c r="A693" s="79">
        <v>2019</v>
      </c>
      <c r="B693" s="80">
        <v>43552</v>
      </c>
      <c r="C693" s="72">
        <v>0.79166666666666696</v>
      </c>
      <c r="D693" s="72" t="s">
        <v>265</v>
      </c>
      <c r="E693" s="72" t="s">
        <v>270</v>
      </c>
      <c r="F693" s="79" t="s">
        <v>275</v>
      </c>
      <c r="G693" s="110">
        <v>0.79645833333333327</v>
      </c>
      <c r="H693" t="s">
        <v>39</v>
      </c>
      <c r="I693">
        <v>63.35</v>
      </c>
      <c r="J693">
        <v>1186</v>
      </c>
      <c r="K693">
        <v>10.119999999999999</v>
      </c>
      <c r="L693">
        <v>1</v>
      </c>
      <c r="M693" s="7"/>
    </row>
    <row r="694" spans="1:13" s="51" customFormat="1" ht="15" customHeight="1" x14ac:dyDescent="0.35">
      <c r="A694" s="79">
        <v>2019</v>
      </c>
      <c r="B694" s="80">
        <v>43552</v>
      </c>
      <c r="C694" s="72">
        <v>0.79166666666666696</v>
      </c>
      <c r="D694" s="72" t="s">
        <v>265</v>
      </c>
      <c r="E694" s="72" t="s">
        <v>270</v>
      </c>
      <c r="F694" s="79" t="s">
        <v>275</v>
      </c>
      <c r="G694" s="110">
        <v>0.79646990740740742</v>
      </c>
      <c r="H694" s="13" t="s">
        <v>39</v>
      </c>
      <c r="I694" s="13">
        <v>83.9</v>
      </c>
      <c r="J694" s="13">
        <v>1188</v>
      </c>
      <c r="K694" s="13">
        <v>10.25</v>
      </c>
      <c r="L694" s="13">
        <v>1</v>
      </c>
      <c r="M694" s="7"/>
    </row>
    <row r="695" spans="1:13" s="51" customFormat="1" ht="15" customHeight="1" x14ac:dyDescent="0.35">
      <c r="A695" s="79">
        <v>2019</v>
      </c>
      <c r="B695" s="80">
        <v>43552</v>
      </c>
      <c r="C695" s="72">
        <v>0.83333333333333404</v>
      </c>
      <c r="D695" s="72" t="s">
        <v>265</v>
      </c>
      <c r="E695" s="72" t="s">
        <v>270</v>
      </c>
      <c r="F695" s="79" t="s">
        <v>275</v>
      </c>
      <c r="G695" s="59" t="s">
        <v>40</v>
      </c>
      <c r="H695" s="79"/>
      <c r="I695" s="7"/>
      <c r="J695" s="7"/>
      <c r="K695" s="7"/>
      <c r="L695" s="7"/>
      <c r="M695" s="7"/>
    </row>
    <row r="696" spans="1:13" ht="15" customHeight="1" x14ac:dyDescent="0.35">
      <c r="A696" s="79">
        <v>2019</v>
      </c>
      <c r="B696" s="80">
        <v>43552</v>
      </c>
      <c r="C696" s="72">
        <v>0.875000000000001</v>
      </c>
      <c r="D696" s="72" t="s">
        <v>265</v>
      </c>
      <c r="E696" s="72" t="s">
        <v>270</v>
      </c>
      <c r="F696" s="79" t="s">
        <v>275</v>
      </c>
      <c r="G696" s="110">
        <v>0.87741898148148145</v>
      </c>
      <c r="H696" t="s">
        <v>39</v>
      </c>
      <c r="I696">
        <v>72.400000000000006</v>
      </c>
      <c r="J696">
        <v>584</v>
      </c>
      <c r="K696">
        <v>17.73</v>
      </c>
      <c r="L696">
        <v>1</v>
      </c>
    </row>
    <row r="697" spans="1:13" ht="15" customHeight="1" x14ac:dyDescent="0.35">
      <c r="A697" s="79">
        <v>2019</v>
      </c>
      <c r="B697" s="80">
        <v>43552</v>
      </c>
      <c r="C697" s="72">
        <v>0.91666666666666696</v>
      </c>
      <c r="D697" s="72" t="s">
        <v>265</v>
      </c>
      <c r="E697" s="72" t="s">
        <v>270</v>
      </c>
      <c r="F697" s="79" t="s">
        <v>275</v>
      </c>
      <c r="G697" s="110">
        <v>0.92351851851851852</v>
      </c>
      <c r="H697" t="s">
        <v>39</v>
      </c>
      <c r="I697">
        <v>72.599999999999994</v>
      </c>
      <c r="J697">
        <v>1677</v>
      </c>
      <c r="K697">
        <v>6.73</v>
      </c>
      <c r="L697">
        <v>1</v>
      </c>
    </row>
    <row r="698" spans="1:13" ht="15" customHeight="1" x14ac:dyDescent="0.35">
      <c r="A698" s="79">
        <v>2019</v>
      </c>
      <c r="B698" s="80">
        <v>43552</v>
      </c>
      <c r="C698" s="72">
        <v>0.95833333333333404</v>
      </c>
      <c r="D698" s="72" t="s">
        <v>265</v>
      </c>
      <c r="E698" s="72" t="s">
        <v>270</v>
      </c>
      <c r="F698" s="79" t="s">
        <v>275</v>
      </c>
      <c r="G698" s="110">
        <v>0.96552083333333327</v>
      </c>
      <c r="H698" s="13" t="s">
        <v>39</v>
      </c>
      <c r="I698" s="13">
        <v>81.45</v>
      </c>
      <c r="J698" s="13">
        <v>1771</v>
      </c>
      <c r="K698" s="13">
        <v>11.16</v>
      </c>
      <c r="L698" s="13">
        <v>1</v>
      </c>
    </row>
    <row r="699" spans="1:13" ht="15" customHeight="1" x14ac:dyDescent="0.35">
      <c r="A699" s="79">
        <v>2019</v>
      </c>
      <c r="B699" s="80">
        <v>43553</v>
      </c>
      <c r="C699" s="74">
        <v>0</v>
      </c>
      <c r="D699" s="72" t="s">
        <v>265</v>
      </c>
      <c r="E699" s="72" t="s">
        <v>270</v>
      </c>
      <c r="F699" s="79" t="s">
        <v>274</v>
      </c>
      <c r="G699" s="59" t="s">
        <v>40</v>
      </c>
    </row>
    <row r="700" spans="1:13" ht="15" customHeight="1" x14ac:dyDescent="0.35">
      <c r="A700" s="79">
        <v>2019</v>
      </c>
      <c r="B700" s="80">
        <v>43553</v>
      </c>
      <c r="C700" s="74">
        <v>4.1666666666666664E-2</v>
      </c>
      <c r="D700" s="72" t="s">
        <v>265</v>
      </c>
      <c r="E700" s="72" t="s">
        <v>270</v>
      </c>
      <c r="F700" s="79" t="s">
        <v>274</v>
      </c>
      <c r="G700" s="59">
        <v>6.1805555555555558E-2</v>
      </c>
      <c r="H700" s="79" t="s">
        <v>39</v>
      </c>
      <c r="I700" s="7">
        <v>65.2</v>
      </c>
      <c r="J700" s="7">
        <v>5046</v>
      </c>
      <c r="K700" s="7">
        <v>9.32</v>
      </c>
      <c r="L700" s="7">
        <v>1</v>
      </c>
      <c r="M700" s="7" t="s">
        <v>133</v>
      </c>
    </row>
    <row r="701" spans="1:13" ht="15" customHeight="1" x14ac:dyDescent="0.35">
      <c r="A701" s="79">
        <v>2019</v>
      </c>
      <c r="B701" s="80">
        <v>43553</v>
      </c>
      <c r="C701" s="74">
        <v>8.3333333333333329E-2</v>
      </c>
      <c r="D701" s="72" t="s">
        <v>265</v>
      </c>
      <c r="E701" s="72" t="s">
        <v>270</v>
      </c>
      <c r="F701" s="79" t="s">
        <v>274</v>
      </c>
      <c r="G701" s="59">
        <v>8.3333333333333329E-2</v>
      </c>
      <c r="H701" s="79" t="s">
        <v>38</v>
      </c>
      <c r="I701" s="7">
        <v>65.2</v>
      </c>
      <c r="J701" s="7">
        <v>90</v>
      </c>
      <c r="K701" s="7">
        <v>13.83</v>
      </c>
      <c r="L701" s="7">
        <v>1</v>
      </c>
      <c r="M701" s="7" t="s">
        <v>133</v>
      </c>
    </row>
    <row r="702" spans="1:13" ht="15" customHeight="1" x14ac:dyDescent="0.35">
      <c r="A702" s="79">
        <v>2019</v>
      </c>
      <c r="B702" s="80">
        <v>43553</v>
      </c>
      <c r="C702" s="74">
        <v>0.125</v>
      </c>
      <c r="D702" s="72" t="s">
        <v>265</v>
      </c>
      <c r="E702" s="72" t="s">
        <v>270</v>
      </c>
      <c r="F702" s="79" t="s">
        <v>274</v>
      </c>
      <c r="G702" s="59" t="s">
        <v>40</v>
      </c>
    </row>
    <row r="703" spans="1:13" ht="15" customHeight="1" x14ac:dyDescent="0.35">
      <c r="A703" s="79">
        <v>2019</v>
      </c>
      <c r="B703" s="80">
        <v>43553</v>
      </c>
      <c r="C703" s="74">
        <v>0.16666666666666699</v>
      </c>
      <c r="D703" s="72" t="s">
        <v>265</v>
      </c>
      <c r="E703" s="72" t="s">
        <v>270</v>
      </c>
      <c r="F703" s="79" t="s">
        <v>274</v>
      </c>
      <c r="G703" s="59" t="s">
        <v>40</v>
      </c>
    </row>
    <row r="704" spans="1:13" ht="15" customHeight="1" x14ac:dyDescent="0.35">
      <c r="A704" s="79">
        <v>2019</v>
      </c>
      <c r="B704" s="80">
        <v>43553</v>
      </c>
      <c r="C704" s="74">
        <v>0.20833333333333301</v>
      </c>
      <c r="D704" s="72" t="s">
        <v>265</v>
      </c>
      <c r="E704" s="72" t="s">
        <v>270</v>
      </c>
      <c r="F704" s="79" t="s">
        <v>274</v>
      </c>
      <c r="G704" s="59">
        <v>0.20902777777777778</v>
      </c>
      <c r="H704" s="79" t="s">
        <v>39</v>
      </c>
      <c r="I704" s="7">
        <v>62.5</v>
      </c>
      <c r="J704" s="7">
        <v>274</v>
      </c>
      <c r="K704" s="7">
        <v>4.2</v>
      </c>
      <c r="L704" s="7">
        <v>1</v>
      </c>
      <c r="M704" s="7" t="s">
        <v>133</v>
      </c>
    </row>
    <row r="705" spans="1:13" ht="15" customHeight="1" x14ac:dyDescent="0.35">
      <c r="A705" s="79">
        <v>2019</v>
      </c>
      <c r="B705" s="80">
        <v>43553</v>
      </c>
      <c r="C705" s="74">
        <v>0.25</v>
      </c>
      <c r="D705" s="72" t="s">
        <v>265</v>
      </c>
      <c r="E705" s="72" t="s">
        <v>270</v>
      </c>
      <c r="F705" s="79" t="s">
        <v>274</v>
      </c>
      <c r="G705" s="59">
        <v>0.26250000000000001</v>
      </c>
      <c r="H705" s="79" t="s">
        <v>39</v>
      </c>
      <c r="I705" s="7">
        <v>72</v>
      </c>
      <c r="J705" s="7">
        <v>3214</v>
      </c>
      <c r="K705" s="7">
        <v>8.82</v>
      </c>
      <c r="L705" s="7">
        <v>1</v>
      </c>
      <c r="M705" s="7" t="s">
        <v>133</v>
      </c>
    </row>
    <row r="706" spans="1:13" s="7" customFormat="1" ht="15" customHeight="1" x14ac:dyDescent="0.35">
      <c r="A706" s="79">
        <v>2019</v>
      </c>
      <c r="B706" s="80">
        <v>43553</v>
      </c>
      <c r="C706" s="74">
        <v>0.25</v>
      </c>
      <c r="D706" s="72" t="s">
        <v>265</v>
      </c>
      <c r="E706" s="72" t="s">
        <v>270</v>
      </c>
      <c r="F706" s="79" t="s">
        <v>274</v>
      </c>
      <c r="G706" s="59">
        <v>0.26874999999999999</v>
      </c>
      <c r="H706" s="79" t="s">
        <v>39</v>
      </c>
      <c r="I706" s="7">
        <v>53.9</v>
      </c>
      <c r="J706" s="7">
        <v>4776</v>
      </c>
      <c r="K706" s="7">
        <v>9.3000000000000007</v>
      </c>
      <c r="L706" s="7">
        <v>1</v>
      </c>
      <c r="M706" s="7" t="s">
        <v>133</v>
      </c>
    </row>
    <row r="707" spans="1:13" s="7" customFormat="1" ht="15" customHeight="1" x14ac:dyDescent="0.35">
      <c r="A707" s="79">
        <v>2019</v>
      </c>
      <c r="B707" s="80">
        <v>43553</v>
      </c>
      <c r="C707" s="74">
        <v>0.29166666666666602</v>
      </c>
      <c r="D707" s="72" t="s">
        <v>265</v>
      </c>
      <c r="E707" s="72" t="s">
        <v>270</v>
      </c>
      <c r="F707" s="79" t="s">
        <v>274</v>
      </c>
      <c r="G707" s="59">
        <v>0.29652777777777778</v>
      </c>
      <c r="H707" s="79" t="s">
        <v>39</v>
      </c>
      <c r="I707" s="7">
        <v>74.3</v>
      </c>
      <c r="J707" s="7">
        <v>1185</v>
      </c>
      <c r="K707" s="7">
        <v>6.85</v>
      </c>
      <c r="L707" s="7">
        <v>1</v>
      </c>
      <c r="M707" s="7" t="s">
        <v>133</v>
      </c>
    </row>
    <row r="708" spans="1:13" s="7" customFormat="1" ht="15" customHeight="1" x14ac:dyDescent="0.35">
      <c r="A708" s="79">
        <v>2019</v>
      </c>
      <c r="B708" s="80">
        <v>43553</v>
      </c>
      <c r="C708" s="74">
        <v>0.33333333333333298</v>
      </c>
      <c r="D708" s="72" t="s">
        <v>265</v>
      </c>
      <c r="E708" s="72" t="s">
        <v>270</v>
      </c>
      <c r="F708" s="79" t="s">
        <v>274</v>
      </c>
      <c r="G708" s="59">
        <v>0.35138888888888892</v>
      </c>
      <c r="H708" s="79" t="s">
        <v>39</v>
      </c>
      <c r="I708" s="7">
        <v>75.599999999999994</v>
      </c>
      <c r="J708" s="7">
        <v>4581</v>
      </c>
      <c r="K708" s="7">
        <v>3.64</v>
      </c>
      <c r="L708" s="7">
        <v>1</v>
      </c>
      <c r="M708" s="7" t="s">
        <v>133</v>
      </c>
    </row>
    <row r="709" spans="1:13" s="7" customFormat="1" ht="15" customHeight="1" x14ac:dyDescent="0.35">
      <c r="A709" s="79">
        <v>2019</v>
      </c>
      <c r="B709" s="80">
        <v>43553</v>
      </c>
      <c r="C709" s="74">
        <v>0.375</v>
      </c>
      <c r="D709" s="72" t="s">
        <v>265</v>
      </c>
      <c r="E709" s="72" t="s">
        <v>270</v>
      </c>
      <c r="F709" s="79" t="s">
        <v>274</v>
      </c>
      <c r="G709" s="59" t="s">
        <v>40</v>
      </c>
      <c r="H709" s="79"/>
    </row>
    <row r="710" spans="1:13" s="7" customFormat="1" ht="15" customHeight="1" x14ac:dyDescent="0.35">
      <c r="A710" s="79">
        <v>2019</v>
      </c>
      <c r="B710" s="80">
        <v>43553</v>
      </c>
      <c r="C710" s="74">
        <v>0.41666666666666602</v>
      </c>
      <c r="D710" s="72" t="s">
        <v>265</v>
      </c>
      <c r="E710" s="72" t="s">
        <v>270</v>
      </c>
      <c r="F710" s="79" t="s">
        <v>274</v>
      </c>
      <c r="G710" s="59" t="s">
        <v>40</v>
      </c>
      <c r="H710" s="79"/>
    </row>
    <row r="711" spans="1:13" s="7" customFormat="1" ht="15" customHeight="1" x14ac:dyDescent="0.35">
      <c r="A711" s="79">
        <v>2019</v>
      </c>
      <c r="B711" s="80">
        <v>43553</v>
      </c>
      <c r="C711" s="74">
        <v>0.45833333333333298</v>
      </c>
      <c r="D711" s="72" t="s">
        <v>265</v>
      </c>
      <c r="E711" s="72" t="s">
        <v>270</v>
      </c>
      <c r="F711" s="79" t="s">
        <v>274</v>
      </c>
      <c r="G711" s="59" t="s">
        <v>40</v>
      </c>
      <c r="H711" s="79"/>
    </row>
    <row r="712" spans="1:13" s="7" customFormat="1" ht="15" customHeight="1" x14ac:dyDescent="0.35">
      <c r="A712" s="79">
        <v>2019</v>
      </c>
      <c r="B712" s="80">
        <v>43553</v>
      </c>
      <c r="C712" s="74">
        <v>0.5</v>
      </c>
      <c r="D712" s="72" t="s">
        <v>265</v>
      </c>
      <c r="E712" s="72" t="s">
        <v>270</v>
      </c>
      <c r="F712" s="79" t="s">
        <v>274</v>
      </c>
      <c r="G712" s="59" t="s">
        <v>40</v>
      </c>
      <c r="H712" s="79"/>
    </row>
    <row r="713" spans="1:13" s="7" customFormat="1" ht="15" customHeight="1" x14ac:dyDescent="0.35">
      <c r="A713" s="79">
        <v>2019</v>
      </c>
      <c r="B713" s="80">
        <v>43553</v>
      </c>
      <c r="C713" s="74">
        <v>0.54166666666666596</v>
      </c>
      <c r="D713" s="72" t="s">
        <v>265</v>
      </c>
      <c r="E713" s="72" t="s">
        <v>270</v>
      </c>
      <c r="F713" s="79" t="s">
        <v>274</v>
      </c>
      <c r="G713" s="59" t="s">
        <v>40</v>
      </c>
      <c r="H713" s="79"/>
    </row>
    <row r="714" spans="1:13" s="7" customFormat="1" ht="15" customHeight="1" x14ac:dyDescent="0.35">
      <c r="A714" s="79">
        <v>2019</v>
      </c>
      <c r="B714" s="80">
        <v>43553</v>
      </c>
      <c r="C714" s="74">
        <v>0.58333333333333304</v>
      </c>
      <c r="D714" s="72" t="s">
        <v>265</v>
      </c>
      <c r="E714" s="72" t="s">
        <v>270</v>
      </c>
      <c r="F714" s="79" t="s">
        <v>274</v>
      </c>
      <c r="G714" s="59" t="s">
        <v>40</v>
      </c>
      <c r="H714" s="79"/>
    </row>
    <row r="715" spans="1:13" s="7" customFormat="1" ht="15" customHeight="1" x14ac:dyDescent="0.35">
      <c r="A715" s="79">
        <v>2019</v>
      </c>
      <c r="B715" s="80">
        <v>43553</v>
      </c>
      <c r="C715" s="74">
        <v>0.625</v>
      </c>
      <c r="D715" s="72" t="s">
        <v>265</v>
      </c>
      <c r="E715" s="72" t="s">
        <v>270</v>
      </c>
      <c r="F715" s="79" t="s">
        <v>274</v>
      </c>
      <c r="G715" s="59" t="s">
        <v>40</v>
      </c>
      <c r="H715" s="79"/>
    </row>
    <row r="716" spans="1:13" s="7" customFormat="1" ht="15" customHeight="1" x14ac:dyDescent="0.35">
      <c r="A716" s="79">
        <v>2019</v>
      </c>
      <c r="B716" s="80">
        <v>43553</v>
      </c>
      <c r="C716" s="74">
        <v>0.66666666666666596</v>
      </c>
      <c r="D716" s="72" t="s">
        <v>265</v>
      </c>
      <c r="E716" s="72" t="s">
        <v>270</v>
      </c>
      <c r="F716" s="79" t="s">
        <v>274</v>
      </c>
      <c r="G716" s="59" t="s">
        <v>40</v>
      </c>
      <c r="H716" s="79"/>
    </row>
    <row r="717" spans="1:13" s="7" customFormat="1" ht="15" customHeight="1" x14ac:dyDescent="0.35">
      <c r="A717" s="79">
        <v>2019</v>
      </c>
      <c r="B717" s="80">
        <v>43553</v>
      </c>
      <c r="C717" s="74">
        <v>0.70833333333333304</v>
      </c>
      <c r="D717" s="72" t="s">
        <v>265</v>
      </c>
      <c r="E717" s="72" t="s">
        <v>270</v>
      </c>
      <c r="F717" s="79" t="s">
        <v>274</v>
      </c>
      <c r="G717" s="59" t="s">
        <v>40</v>
      </c>
      <c r="H717" s="79"/>
    </row>
    <row r="718" spans="1:13" s="7" customFormat="1" ht="15" customHeight="1" x14ac:dyDescent="0.35">
      <c r="A718" s="79">
        <v>2019</v>
      </c>
      <c r="B718" s="80">
        <v>43553</v>
      </c>
      <c r="C718" s="74">
        <v>0.75</v>
      </c>
      <c r="D718" s="72" t="s">
        <v>265</v>
      </c>
      <c r="E718" s="72" t="s">
        <v>270</v>
      </c>
      <c r="F718" s="79" t="s">
        <v>274</v>
      </c>
      <c r="G718" s="59">
        <v>0.75277777777777777</v>
      </c>
      <c r="H718" s="79" t="s">
        <v>39</v>
      </c>
      <c r="I718" s="7">
        <v>67.2</v>
      </c>
      <c r="J718" s="7">
        <v>745</v>
      </c>
      <c r="K718" s="7">
        <v>4.99</v>
      </c>
      <c r="L718" s="7">
        <v>1</v>
      </c>
      <c r="M718" s="7" t="s">
        <v>133</v>
      </c>
    </row>
    <row r="719" spans="1:13" s="7" customFormat="1" ht="15" customHeight="1" x14ac:dyDescent="0.35">
      <c r="A719" s="79">
        <v>2019</v>
      </c>
      <c r="B719" s="80">
        <v>43553</v>
      </c>
      <c r="C719" s="74">
        <v>0.79166666666666596</v>
      </c>
      <c r="D719" s="72" t="s">
        <v>265</v>
      </c>
      <c r="E719" s="72" t="s">
        <v>270</v>
      </c>
      <c r="F719" s="79" t="s">
        <v>274</v>
      </c>
      <c r="G719" s="59" t="s">
        <v>40</v>
      </c>
      <c r="H719" s="79"/>
    </row>
    <row r="720" spans="1:13" s="7" customFormat="1" ht="15" customHeight="1" x14ac:dyDescent="0.35">
      <c r="A720" s="79">
        <v>2019</v>
      </c>
      <c r="B720" s="80">
        <v>43553</v>
      </c>
      <c r="C720" s="74">
        <v>0.83333333333333304</v>
      </c>
      <c r="D720" s="72" t="s">
        <v>265</v>
      </c>
      <c r="E720" s="72" t="s">
        <v>270</v>
      </c>
      <c r="F720" s="79" t="s">
        <v>274</v>
      </c>
      <c r="G720" s="59" t="s">
        <v>40</v>
      </c>
      <c r="H720" s="79"/>
    </row>
    <row r="721" spans="1:13" s="7" customFormat="1" ht="15" customHeight="1" x14ac:dyDescent="0.35">
      <c r="A721" s="79">
        <v>2019</v>
      </c>
      <c r="B721" s="80">
        <v>43553</v>
      </c>
      <c r="C721" s="74">
        <v>0.875</v>
      </c>
      <c r="D721" s="72" t="s">
        <v>265</v>
      </c>
      <c r="E721" s="72" t="s">
        <v>270</v>
      </c>
      <c r="F721" s="79" t="s">
        <v>274</v>
      </c>
      <c r="G721" s="59">
        <v>0.88263888888888886</v>
      </c>
      <c r="H721" s="79" t="s">
        <v>38</v>
      </c>
      <c r="I721" s="7">
        <v>62.4</v>
      </c>
      <c r="J721" s="7">
        <v>2029</v>
      </c>
      <c r="K721" s="7">
        <v>10.19</v>
      </c>
      <c r="L721" s="7">
        <v>1</v>
      </c>
      <c r="M721" s="7" t="s">
        <v>133</v>
      </c>
    </row>
    <row r="722" spans="1:13" s="7" customFormat="1" ht="15" customHeight="1" x14ac:dyDescent="0.35">
      <c r="A722" s="79">
        <v>2019</v>
      </c>
      <c r="B722" s="80">
        <v>43553</v>
      </c>
      <c r="C722" s="74">
        <v>0.91666666666666596</v>
      </c>
      <c r="D722" s="72" t="s">
        <v>265</v>
      </c>
      <c r="E722" s="72" t="s">
        <v>270</v>
      </c>
      <c r="F722" s="79" t="s">
        <v>274</v>
      </c>
      <c r="G722" s="59" t="s">
        <v>40</v>
      </c>
      <c r="H722" s="79"/>
    </row>
    <row r="723" spans="1:13" s="7" customFormat="1" ht="15" customHeight="1" x14ac:dyDescent="0.35">
      <c r="A723" s="79">
        <v>2019</v>
      </c>
      <c r="B723" s="80">
        <v>43553</v>
      </c>
      <c r="C723" s="74">
        <v>0.95833333333333304</v>
      </c>
      <c r="D723" s="72" t="s">
        <v>265</v>
      </c>
      <c r="E723" s="72" t="s">
        <v>270</v>
      </c>
      <c r="F723" s="79" t="s">
        <v>274</v>
      </c>
      <c r="G723" s="59" t="s">
        <v>40</v>
      </c>
      <c r="H723" s="79"/>
    </row>
    <row r="724" spans="1:13" s="7" customFormat="1" ht="15" customHeight="1" x14ac:dyDescent="0.35">
      <c r="A724" s="79">
        <v>2019</v>
      </c>
      <c r="B724" s="81">
        <v>43554</v>
      </c>
      <c r="C724" s="74">
        <v>0</v>
      </c>
      <c r="D724" s="72" t="s">
        <v>265</v>
      </c>
      <c r="E724" s="72" t="s">
        <v>270</v>
      </c>
      <c r="F724" s="79" t="s">
        <v>274</v>
      </c>
      <c r="G724" s="59">
        <v>4.1666666666666666E-3</v>
      </c>
      <c r="H724" s="79" t="s">
        <v>39</v>
      </c>
      <c r="I724" s="7">
        <v>72.599999999999994</v>
      </c>
      <c r="J724" s="7">
        <v>1190</v>
      </c>
      <c r="K724" s="7">
        <v>10.53</v>
      </c>
      <c r="L724" s="7">
        <v>1</v>
      </c>
      <c r="M724" s="7" t="s">
        <v>133</v>
      </c>
    </row>
    <row r="725" spans="1:13" s="7" customFormat="1" ht="15" customHeight="1" x14ac:dyDescent="0.35">
      <c r="A725" s="79">
        <v>2019</v>
      </c>
      <c r="B725" s="81">
        <v>43554</v>
      </c>
      <c r="C725" s="74">
        <v>2.0833333333333332E-2</v>
      </c>
      <c r="D725" s="72" t="s">
        <v>265</v>
      </c>
      <c r="E725" s="72" t="s">
        <v>375</v>
      </c>
      <c r="F725" s="79" t="s">
        <v>93</v>
      </c>
      <c r="G725" s="59" t="s">
        <v>40</v>
      </c>
      <c r="H725" s="79"/>
    </row>
    <row r="726" spans="1:13" s="7" customFormat="1" ht="15" customHeight="1" x14ac:dyDescent="0.35">
      <c r="A726" s="79">
        <v>2019</v>
      </c>
      <c r="B726" s="81">
        <v>43554</v>
      </c>
      <c r="C726" s="74">
        <v>4.1666666666666664E-2</v>
      </c>
      <c r="D726" s="72" t="s">
        <v>265</v>
      </c>
      <c r="E726" s="72" t="s">
        <v>270</v>
      </c>
      <c r="F726" s="79" t="s">
        <v>274</v>
      </c>
      <c r="G726" s="59" t="s">
        <v>40</v>
      </c>
      <c r="H726" s="79"/>
    </row>
    <row r="727" spans="1:13" s="7" customFormat="1" ht="15" customHeight="1" x14ac:dyDescent="0.35">
      <c r="A727" s="79">
        <v>2019</v>
      </c>
      <c r="B727" s="81">
        <v>43554</v>
      </c>
      <c r="C727" s="74">
        <v>6.25E-2</v>
      </c>
      <c r="D727" s="72" t="s">
        <v>265</v>
      </c>
      <c r="E727" s="72" t="s">
        <v>375</v>
      </c>
      <c r="F727" s="79" t="s">
        <v>93</v>
      </c>
      <c r="G727" s="59">
        <v>6.5601851851851856E-2</v>
      </c>
      <c r="H727" s="79" t="s">
        <v>39</v>
      </c>
      <c r="I727" s="7">
        <v>31.9</v>
      </c>
      <c r="J727" s="7">
        <v>778</v>
      </c>
      <c r="K727" s="7">
        <v>14.05</v>
      </c>
      <c r="L727" s="7">
        <v>1</v>
      </c>
    </row>
    <row r="728" spans="1:13" s="7" customFormat="1" ht="15" customHeight="1" x14ac:dyDescent="0.35">
      <c r="A728" s="79">
        <v>2019</v>
      </c>
      <c r="B728" s="81">
        <v>43554</v>
      </c>
      <c r="C728" s="74">
        <v>8.3333333333333329E-2</v>
      </c>
      <c r="D728" s="72" t="s">
        <v>265</v>
      </c>
      <c r="E728" s="72" t="s">
        <v>270</v>
      </c>
      <c r="F728" s="79" t="s">
        <v>274</v>
      </c>
      <c r="G728" s="59" t="s">
        <v>40</v>
      </c>
      <c r="H728" s="79"/>
    </row>
    <row r="729" spans="1:13" s="7" customFormat="1" ht="15" customHeight="1" x14ac:dyDescent="0.35">
      <c r="A729" s="79">
        <v>2019</v>
      </c>
      <c r="B729" s="81">
        <v>43554</v>
      </c>
      <c r="C729" s="74">
        <v>0.10416666666666667</v>
      </c>
      <c r="D729" s="72" t="s">
        <v>265</v>
      </c>
      <c r="E729" s="72" t="s">
        <v>375</v>
      </c>
      <c r="F729" s="79" t="s">
        <v>93</v>
      </c>
      <c r="G729" s="59">
        <v>0.11962962962962963</v>
      </c>
      <c r="H729" s="79" t="s">
        <v>38</v>
      </c>
      <c r="I729" s="64">
        <v>108.4</v>
      </c>
      <c r="J729" s="7">
        <v>3830</v>
      </c>
      <c r="K729" s="7">
        <v>4.68</v>
      </c>
      <c r="L729" s="7">
        <v>2</v>
      </c>
      <c r="M729" s="7" t="s">
        <v>131</v>
      </c>
    </row>
    <row r="730" spans="1:13" s="7" customFormat="1" ht="15" customHeight="1" x14ac:dyDescent="0.35">
      <c r="A730" s="79">
        <v>2019</v>
      </c>
      <c r="B730" s="81">
        <v>43554</v>
      </c>
      <c r="C730" s="74">
        <v>0.125</v>
      </c>
      <c r="D730" s="72" t="s">
        <v>265</v>
      </c>
      <c r="E730" s="72" t="s">
        <v>270</v>
      </c>
      <c r="F730" s="79" t="s">
        <v>274</v>
      </c>
      <c r="G730" s="59">
        <v>0.12638888888888888</v>
      </c>
      <c r="H730" s="79" t="s">
        <v>39</v>
      </c>
      <c r="I730" s="7">
        <v>60.2</v>
      </c>
      <c r="J730" s="7">
        <v>362</v>
      </c>
      <c r="K730" s="7">
        <v>15.89</v>
      </c>
      <c r="L730" s="7">
        <v>1</v>
      </c>
      <c r="M730" s="7" t="s">
        <v>133</v>
      </c>
    </row>
    <row r="731" spans="1:13" s="7" customFormat="1" ht="15" customHeight="1" x14ac:dyDescent="0.35">
      <c r="A731" s="79">
        <v>2019</v>
      </c>
      <c r="B731" s="81">
        <v>43554</v>
      </c>
      <c r="C731" s="74">
        <v>0.14583333333333334</v>
      </c>
      <c r="D731" s="72" t="s">
        <v>265</v>
      </c>
      <c r="E731" s="72" t="s">
        <v>375</v>
      </c>
      <c r="F731" s="79" t="s">
        <v>93</v>
      </c>
      <c r="G731" s="59">
        <v>0.14596064814814816</v>
      </c>
      <c r="H731" s="79" t="s">
        <v>39</v>
      </c>
      <c r="I731" s="7">
        <v>70.5</v>
      </c>
      <c r="J731" s="7">
        <v>27</v>
      </c>
      <c r="K731" s="7">
        <v>16.690000000000001</v>
      </c>
      <c r="L731" s="7">
        <v>1</v>
      </c>
    </row>
    <row r="732" spans="1:13" s="7" customFormat="1" ht="15" customHeight="1" x14ac:dyDescent="0.35">
      <c r="A732" s="79">
        <v>2019</v>
      </c>
      <c r="B732" s="81">
        <v>43554</v>
      </c>
      <c r="C732" s="74">
        <v>0.16666666666666699</v>
      </c>
      <c r="D732" s="72" t="s">
        <v>265</v>
      </c>
      <c r="E732" s="72" t="s">
        <v>270</v>
      </c>
      <c r="F732" s="79" t="s">
        <v>274</v>
      </c>
      <c r="G732" s="59" t="s">
        <v>40</v>
      </c>
      <c r="H732" s="79"/>
    </row>
    <row r="733" spans="1:13" s="7" customFormat="1" ht="15" customHeight="1" x14ac:dyDescent="0.35">
      <c r="A733" s="79">
        <v>2019</v>
      </c>
      <c r="B733" s="81">
        <v>43554</v>
      </c>
      <c r="C733" s="74">
        <v>0.1875</v>
      </c>
      <c r="D733" s="72" t="s">
        <v>265</v>
      </c>
      <c r="E733" s="72" t="s">
        <v>375</v>
      </c>
      <c r="F733" s="79" t="s">
        <v>93</v>
      </c>
      <c r="G733" s="59">
        <v>0.20150462962962964</v>
      </c>
      <c r="H733" s="79" t="s">
        <v>39</v>
      </c>
      <c r="I733" s="7">
        <v>79.400000000000006</v>
      </c>
      <c r="J733" s="7">
        <v>3479</v>
      </c>
      <c r="K733" s="7">
        <v>7.32</v>
      </c>
      <c r="L733" s="7">
        <v>1</v>
      </c>
    </row>
    <row r="734" spans="1:13" s="7" customFormat="1" ht="15" customHeight="1" x14ac:dyDescent="0.35">
      <c r="A734" s="79">
        <v>2019</v>
      </c>
      <c r="B734" s="81">
        <v>43554</v>
      </c>
      <c r="C734" s="74">
        <v>0.1875</v>
      </c>
      <c r="D734" s="72" t="s">
        <v>265</v>
      </c>
      <c r="E734" s="72" t="s">
        <v>375</v>
      </c>
      <c r="F734" s="79" t="s">
        <v>93</v>
      </c>
      <c r="G734" s="59">
        <v>0.20771990740740742</v>
      </c>
      <c r="H734" s="79" t="s">
        <v>38</v>
      </c>
      <c r="I734" s="7">
        <v>68.5</v>
      </c>
      <c r="J734" s="7">
        <v>5010</v>
      </c>
      <c r="K734" s="7">
        <v>11.02</v>
      </c>
      <c r="L734" s="7">
        <v>2</v>
      </c>
    </row>
    <row r="735" spans="1:13" s="7" customFormat="1" ht="15" customHeight="1" x14ac:dyDescent="0.35">
      <c r="A735" s="79">
        <v>2019</v>
      </c>
      <c r="B735" s="81">
        <v>43554</v>
      </c>
      <c r="C735" s="74">
        <v>0.20833333333333301</v>
      </c>
      <c r="D735" s="72" t="s">
        <v>265</v>
      </c>
      <c r="E735" s="72" t="s">
        <v>270</v>
      </c>
      <c r="F735" s="79" t="s">
        <v>274</v>
      </c>
      <c r="G735" s="59" t="s">
        <v>40</v>
      </c>
      <c r="H735" s="79"/>
    </row>
    <row r="736" spans="1:13" s="7" customFormat="1" ht="15" customHeight="1" x14ac:dyDescent="0.35">
      <c r="A736" s="79">
        <v>2019</v>
      </c>
      <c r="B736" s="81">
        <v>43554</v>
      </c>
      <c r="C736" s="74">
        <v>0.22916666666666599</v>
      </c>
      <c r="D736" s="72" t="s">
        <v>265</v>
      </c>
      <c r="E736" s="72" t="s">
        <v>375</v>
      </c>
      <c r="F736" s="79" t="s">
        <v>93</v>
      </c>
      <c r="G736" s="59">
        <v>0.23380787037037035</v>
      </c>
      <c r="H736" s="79" t="s">
        <v>39</v>
      </c>
      <c r="I736" s="7">
        <v>79.099999999999994</v>
      </c>
      <c r="J736" s="7">
        <v>1128</v>
      </c>
      <c r="K736" s="7">
        <v>14.27</v>
      </c>
      <c r="L736" s="7">
        <v>1</v>
      </c>
    </row>
    <row r="737" spans="1:13" s="7" customFormat="1" ht="15" customHeight="1" x14ac:dyDescent="0.35">
      <c r="A737" s="79">
        <v>2019</v>
      </c>
      <c r="B737" s="81">
        <v>43554</v>
      </c>
      <c r="C737" s="74">
        <v>0.249999999999999</v>
      </c>
      <c r="D737" s="72" t="s">
        <v>265</v>
      </c>
      <c r="E737" s="72" t="s">
        <v>270</v>
      </c>
      <c r="F737" s="79" t="s">
        <v>274</v>
      </c>
      <c r="G737" s="59">
        <v>0.25763888888888892</v>
      </c>
      <c r="H737" s="79" t="s">
        <v>39</v>
      </c>
      <c r="I737" s="7">
        <v>48.6</v>
      </c>
      <c r="J737" s="7">
        <v>1977</v>
      </c>
      <c r="K737" s="7">
        <v>7.31</v>
      </c>
      <c r="L737" s="7">
        <v>1</v>
      </c>
      <c r="M737" s="7" t="s">
        <v>133</v>
      </c>
    </row>
    <row r="738" spans="1:13" s="7" customFormat="1" ht="15" customHeight="1" x14ac:dyDescent="0.35">
      <c r="A738" s="79">
        <v>2019</v>
      </c>
      <c r="B738" s="81">
        <v>43554</v>
      </c>
      <c r="C738" s="74">
        <v>0.27083333333333198</v>
      </c>
      <c r="D738" s="72" t="s">
        <v>265</v>
      </c>
      <c r="E738" s="72" t="s">
        <v>375</v>
      </c>
      <c r="F738" s="79" t="s">
        <v>93</v>
      </c>
      <c r="G738" s="59" t="s">
        <v>40</v>
      </c>
      <c r="H738" s="79"/>
    </row>
    <row r="739" spans="1:13" s="7" customFormat="1" ht="15" customHeight="1" x14ac:dyDescent="0.35">
      <c r="A739" s="79">
        <v>2019</v>
      </c>
      <c r="B739" s="81">
        <v>43554</v>
      </c>
      <c r="C739" s="74">
        <v>0.29166666666666502</v>
      </c>
      <c r="D739" s="72" t="s">
        <v>265</v>
      </c>
      <c r="E739" s="72" t="s">
        <v>270</v>
      </c>
      <c r="F739" s="79" t="s">
        <v>274</v>
      </c>
      <c r="G739" s="59" t="s">
        <v>40</v>
      </c>
      <c r="H739" s="79"/>
    </row>
    <row r="740" spans="1:13" s="7" customFormat="1" ht="15" customHeight="1" x14ac:dyDescent="0.35">
      <c r="A740" s="79">
        <v>2019</v>
      </c>
      <c r="B740" s="81">
        <v>43554</v>
      </c>
      <c r="C740" s="74">
        <v>0.312499999999998</v>
      </c>
      <c r="D740" s="72" t="s">
        <v>265</v>
      </c>
      <c r="E740" s="72" t="s">
        <v>375</v>
      </c>
      <c r="F740" s="79" t="s">
        <v>93</v>
      </c>
      <c r="G740" s="59" t="s">
        <v>40</v>
      </c>
      <c r="H740" s="79"/>
    </row>
    <row r="741" spans="1:13" s="7" customFormat="1" ht="15" customHeight="1" x14ac:dyDescent="0.35">
      <c r="A741" s="79">
        <v>2019</v>
      </c>
      <c r="B741" s="81">
        <v>43554</v>
      </c>
      <c r="C741" s="74">
        <v>0.33333333333333098</v>
      </c>
      <c r="D741" s="72" t="s">
        <v>265</v>
      </c>
      <c r="E741" s="72" t="s">
        <v>270</v>
      </c>
      <c r="F741" s="79" t="s">
        <v>274</v>
      </c>
      <c r="G741" s="59" t="s">
        <v>40</v>
      </c>
      <c r="H741" s="79"/>
    </row>
    <row r="742" spans="1:13" s="7" customFormat="1" ht="15" customHeight="1" x14ac:dyDescent="0.35">
      <c r="A742" s="79">
        <v>2019</v>
      </c>
      <c r="B742" s="81">
        <v>43554</v>
      </c>
      <c r="C742" s="74">
        <v>0.35416666666666402</v>
      </c>
      <c r="D742" s="72" t="s">
        <v>265</v>
      </c>
      <c r="E742" s="72" t="s">
        <v>375</v>
      </c>
      <c r="F742" s="79" t="s">
        <v>93</v>
      </c>
      <c r="G742" s="59" t="s">
        <v>40</v>
      </c>
      <c r="H742" s="79"/>
    </row>
    <row r="743" spans="1:13" s="7" customFormat="1" ht="15" customHeight="1" x14ac:dyDescent="0.35">
      <c r="A743" s="79">
        <v>2019</v>
      </c>
      <c r="B743" s="81">
        <v>43554</v>
      </c>
      <c r="C743" s="74">
        <v>0.374999999999997</v>
      </c>
      <c r="D743" s="72" t="s">
        <v>265</v>
      </c>
      <c r="E743" s="72" t="s">
        <v>270</v>
      </c>
      <c r="F743" s="79" t="s">
        <v>274</v>
      </c>
      <c r="G743" s="59" t="s">
        <v>40</v>
      </c>
      <c r="H743" s="79"/>
    </row>
    <row r="744" spans="1:13" s="7" customFormat="1" ht="15" customHeight="1" x14ac:dyDescent="0.35">
      <c r="A744" s="79">
        <v>2019</v>
      </c>
      <c r="B744" s="81">
        <v>43554</v>
      </c>
      <c r="C744" s="74">
        <v>0.39583333333332998</v>
      </c>
      <c r="D744" s="72" t="s">
        <v>265</v>
      </c>
      <c r="E744" s="72" t="s">
        <v>375</v>
      </c>
      <c r="F744" s="79" t="s">
        <v>93</v>
      </c>
      <c r="G744" s="59" t="s">
        <v>40</v>
      </c>
      <c r="H744" s="79"/>
    </row>
    <row r="745" spans="1:13" s="7" customFormat="1" ht="15" customHeight="1" x14ac:dyDescent="0.35">
      <c r="A745" s="79">
        <v>2019</v>
      </c>
      <c r="B745" s="81">
        <v>43554</v>
      </c>
      <c r="C745" s="74">
        <v>0.41666666666666302</v>
      </c>
      <c r="D745" s="72" t="s">
        <v>265</v>
      </c>
      <c r="E745" s="72" t="s">
        <v>270</v>
      </c>
      <c r="F745" s="79" t="s">
        <v>274</v>
      </c>
      <c r="G745" s="59" t="s">
        <v>40</v>
      </c>
      <c r="H745" s="79"/>
    </row>
    <row r="746" spans="1:13" s="7" customFormat="1" ht="15" customHeight="1" x14ac:dyDescent="0.35">
      <c r="A746" s="79">
        <v>2019</v>
      </c>
      <c r="B746" s="81">
        <v>43554</v>
      </c>
      <c r="C746" s="74">
        <v>0.437499999999996</v>
      </c>
      <c r="D746" s="72" t="s">
        <v>265</v>
      </c>
      <c r="E746" s="72" t="s">
        <v>375</v>
      </c>
      <c r="F746" s="79" t="s">
        <v>93</v>
      </c>
      <c r="G746" s="59" t="s">
        <v>40</v>
      </c>
      <c r="H746" s="79"/>
    </row>
    <row r="747" spans="1:13" s="7" customFormat="1" ht="15" customHeight="1" x14ac:dyDescent="0.35">
      <c r="A747" s="79">
        <v>2019</v>
      </c>
      <c r="B747" s="81">
        <v>43554</v>
      </c>
      <c r="C747" s="74">
        <v>0.45833333333332898</v>
      </c>
      <c r="D747" s="72" t="s">
        <v>265</v>
      </c>
      <c r="E747" s="72" t="s">
        <v>270</v>
      </c>
      <c r="F747" s="79" t="s">
        <v>274</v>
      </c>
      <c r="G747" s="59" t="s">
        <v>40</v>
      </c>
      <c r="H747" s="79"/>
    </row>
    <row r="748" spans="1:13" s="7" customFormat="1" ht="15" customHeight="1" x14ac:dyDescent="0.35">
      <c r="A748" s="79">
        <v>2019</v>
      </c>
      <c r="B748" s="81">
        <v>43554</v>
      </c>
      <c r="C748" s="74">
        <v>0.47916666666666202</v>
      </c>
      <c r="D748" s="72" t="s">
        <v>265</v>
      </c>
      <c r="E748" s="72" t="s">
        <v>375</v>
      </c>
      <c r="F748" s="79" t="s">
        <v>93</v>
      </c>
      <c r="G748" s="59" t="s">
        <v>40</v>
      </c>
      <c r="H748" s="79"/>
    </row>
    <row r="749" spans="1:13" s="7" customFormat="1" ht="15" customHeight="1" x14ac:dyDescent="0.35">
      <c r="A749" s="79">
        <v>2019</v>
      </c>
      <c r="B749" s="81">
        <v>43554</v>
      </c>
      <c r="C749" s="74">
        <v>0.499999999999995</v>
      </c>
      <c r="D749" s="72" t="s">
        <v>265</v>
      </c>
      <c r="E749" s="72" t="s">
        <v>270</v>
      </c>
      <c r="F749" s="79" t="s">
        <v>274</v>
      </c>
      <c r="G749" s="59" t="s">
        <v>40</v>
      </c>
      <c r="H749" s="79"/>
    </row>
    <row r="750" spans="1:13" s="7" customFormat="1" ht="15" customHeight="1" x14ac:dyDescent="0.35">
      <c r="A750" s="79">
        <v>2019</v>
      </c>
      <c r="B750" s="81">
        <v>43554</v>
      </c>
      <c r="C750" s="74">
        <v>0.52083333333332804</v>
      </c>
      <c r="D750" s="72" t="s">
        <v>265</v>
      </c>
      <c r="E750" s="72" t="s">
        <v>375</v>
      </c>
      <c r="F750" s="79" t="s">
        <v>93</v>
      </c>
      <c r="G750" s="59" t="s">
        <v>40</v>
      </c>
      <c r="H750" s="79"/>
    </row>
    <row r="751" spans="1:13" s="7" customFormat="1" ht="15" customHeight="1" x14ac:dyDescent="0.35">
      <c r="A751" s="79">
        <v>2019</v>
      </c>
      <c r="B751" s="81">
        <v>43554</v>
      </c>
      <c r="C751" s="74">
        <v>0.54166666666666097</v>
      </c>
      <c r="D751" s="72" t="s">
        <v>265</v>
      </c>
      <c r="E751" s="72" t="s">
        <v>270</v>
      </c>
      <c r="F751" s="79" t="s">
        <v>274</v>
      </c>
      <c r="G751" s="59" t="s">
        <v>40</v>
      </c>
      <c r="H751" s="79"/>
    </row>
    <row r="752" spans="1:13" s="7" customFormat="1" ht="15" customHeight="1" x14ac:dyDescent="0.35">
      <c r="A752" s="79">
        <v>2019</v>
      </c>
      <c r="B752" s="81">
        <v>43554</v>
      </c>
      <c r="C752" s="74">
        <v>0.562499999999994</v>
      </c>
      <c r="D752" s="72" t="s">
        <v>265</v>
      </c>
      <c r="E752" s="72" t="s">
        <v>375</v>
      </c>
      <c r="F752" s="79" t="s">
        <v>93</v>
      </c>
      <c r="G752" s="59">
        <v>0.56796296296296289</v>
      </c>
      <c r="H752" s="79" t="s">
        <v>39</v>
      </c>
      <c r="I752" s="7">
        <v>28.1</v>
      </c>
      <c r="J752" s="7">
        <v>1329</v>
      </c>
      <c r="K752" s="7">
        <v>9.9</v>
      </c>
      <c r="L752" s="7">
        <v>1</v>
      </c>
    </row>
    <row r="753" spans="1:12" s="7" customFormat="1" ht="15" customHeight="1" x14ac:dyDescent="0.35">
      <c r="A753" s="79">
        <v>2019</v>
      </c>
      <c r="B753" s="81">
        <v>43554</v>
      </c>
      <c r="C753" s="74">
        <v>0.58333333333333304</v>
      </c>
      <c r="D753" s="72" t="s">
        <v>265</v>
      </c>
      <c r="E753" s="72" t="s">
        <v>270</v>
      </c>
      <c r="F753" s="79" t="s">
        <v>274</v>
      </c>
      <c r="G753" s="59" t="s">
        <v>40</v>
      </c>
      <c r="H753" s="79"/>
    </row>
    <row r="754" spans="1:12" s="7" customFormat="1" ht="15" customHeight="1" x14ac:dyDescent="0.35">
      <c r="A754" s="79">
        <v>2019</v>
      </c>
      <c r="B754" s="81">
        <v>43554</v>
      </c>
      <c r="C754" s="74">
        <v>0.60416666666666663</v>
      </c>
      <c r="D754" s="72" t="s">
        <v>265</v>
      </c>
      <c r="E754" s="72" t="s">
        <v>375</v>
      </c>
      <c r="F754" s="79" t="s">
        <v>93</v>
      </c>
      <c r="G754" s="59">
        <v>0.62190972222222218</v>
      </c>
      <c r="H754" s="79" t="s">
        <v>39</v>
      </c>
      <c r="I754" s="7">
        <v>67</v>
      </c>
      <c r="J754" s="7">
        <v>4349</v>
      </c>
      <c r="K754" s="7">
        <v>8.2899999999999991</v>
      </c>
      <c r="L754" s="7">
        <v>1</v>
      </c>
    </row>
    <row r="755" spans="1:12" s="7" customFormat="1" ht="15" customHeight="1" x14ac:dyDescent="0.35">
      <c r="A755" s="79">
        <v>2019</v>
      </c>
      <c r="B755" s="81">
        <v>43554</v>
      </c>
      <c r="C755" s="74">
        <v>0.60416666666666663</v>
      </c>
      <c r="D755" s="72" t="s">
        <v>265</v>
      </c>
      <c r="E755" s="72" t="s">
        <v>375</v>
      </c>
      <c r="F755" s="79" t="s">
        <v>93</v>
      </c>
      <c r="G755" s="59">
        <v>0.62199074074074068</v>
      </c>
      <c r="H755" s="79" t="s">
        <v>39</v>
      </c>
      <c r="I755" s="7">
        <v>63.7</v>
      </c>
      <c r="J755" s="7">
        <v>4368</v>
      </c>
      <c r="K755" s="7">
        <v>9.0399999999999991</v>
      </c>
      <c r="L755" s="7">
        <v>1</v>
      </c>
    </row>
    <row r="756" spans="1:12" s="7" customFormat="1" ht="15" customHeight="1" x14ac:dyDescent="0.35">
      <c r="A756" s="79">
        <v>2019</v>
      </c>
      <c r="B756" s="81">
        <v>43554</v>
      </c>
      <c r="C756" s="74">
        <v>0.625</v>
      </c>
      <c r="D756" s="72" t="s">
        <v>265</v>
      </c>
      <c r="E756" s="72" t="s">
        <v>270</v>
      </c>
      <c r="F756" s="79" t="s">
        <v>274</v>
      </c>
      <c r="G756" s="59" t="s">
        <v>40</v>
      </c>
      <c r="H756" s="79"/>
    </row>
    <row r="757" spans="1:12" s="7" customFormat="1" ht="15" customHeight="1" x14ac:dyDescent="0.35">
      <c r="A757" s="79">
        <v>2019</v>
      </c>
      <c r="B757" s="81">
        <v>43554</v>
      </c>
      <c r="C757" s="74">
        <v>0.64583333333333337</v>
      </c>
      <c r="D757" s="72" t="s">
        <v>265</v>
      </c>
      <c r="E757" s="72" t="s">
        <v>375</v>
      </c>
      <c r="F757" s="79" t="s">
        <v>93</v>
      </c>
      <c r="G757" s="59" t="s">
        <v>40</v>
      </c>
      <c r="H757" s="79"/>
    </row>
    <row r="758" spans="1:12" s="7" customFormat="1" ht="15" customHeight="1" x14ac:dyDescent="0.35">
      <c r="A758" s="79">
        <v>2019</v>
      </c>
      <c r="B758" s="81">
        <v>43554</v>
      </c>
      <c r="C758" s="74">
        <v>0.66666666666666596</v>
      </c>
      <c r="D758" s="72" t="s">
        <v>265</v>
      </c>
      <c r="E758" s="72" t="s">
        <v>270</v>
      </c>
      <c r="F758" s="79" t="s">
        <v>274</v>
      </c>
      <c r="G758" s="59" t="s">
        <v>40</v>
      </c>
      <c r="H758" s="79"/>
    </row>
    <row r="759" spans="1:12" s="7" customFormat="1" ht="15" customHeight="1" x14ac:dyDescent="0.35">
      <c r="A759" s="79">
        <v>2019</v>
      </c>
      <c r="B759" s="81">
        <v>43554</v>
      </c>
      <c r="C759" s="74">
        <v>0.6875</v>
      </c>
      <c r="D759" s="72" t="s">
        <v>265</v>
      </c>
      <c r="E759" s="72" t="s">
        <v>375</v>
      </c>
      <c r="F759" s="79" t="s">
        <v>93</v>
      </c>
      <c r="G759" s="59">
        <v>0.70195601851851863</v>
      </c>
      <c r="H759" s="79" t="s">
        <v>39</v>
      </c>
      <c r="I759" s="7">
        <v>65.2</v>
      </c>
      <c r="J759" s="7">
        <v>3551</v>
      </c>
      <c r="K759" s="7">
        <v>5.87</v>
      </c>
      <c r="L759" s="7">
        <v>1</v>
      </c>
    </row>
    <row r="760" spans="1:12" s="7" customFormat="1" ht="15" customHeight="1" x14ac:dyDescent="0.35">
      <c r="A760" s="79">
        <v>2019</v>
      </c>
      <c r="B760" s="81">
        <v>43554</v>
      </c>
      <c r="C760" s="74">
        <v>0.70833333333333304</v>
      </c>
      <c r="D760" s="72" t="s">
        <v>265</v>
      </c>
      <c r="E760" s="72" t="s">
        <v>270</v>
      </c>
      <c r="F760" s="79" t="s">
        <v>274</v>
      </c>
      <c r="G760" s="59" t="s">
        <v>40</v>
      </c>
      <c r="H760" s="79"/>
    </row>
    <row r="761" spans="1:12" s="7" customFormat="1" ht="15" customHeight="1" x14ac:dyDescent="0.35">
      <c r="A761" s="79">
        <v>2019</v>
      </c>
      <c r="B761" s="81">
        <v>43554</v>
      </c>
      <c r="C761" s="74">
        <v>0.72916666666666663</v>
      </c>
      <c r="D761" s="72" t="s">
        <v>265</v>
      </c>
      <c r="E761" s="72" t="s">
        <v>375</v>
      </c>
      <c r="F761" s="79" t="s">
        <v>93</v>
      </c>
      <c r="G761" s="59" t="s">
        <v>40</v>
      </c>
      <c r="H761" s="79"/>
    </row>
    <row r="762" spans="1:12" s="7" customFormat="1" ht="15" customHeight="1" x14ac:dyDescent="0.35">
      <c r="A762" s="79">
        <v>2019</v>
      </c>
      <c r="B762" s="81">
        <v>43554</v>
      </c>
      <c r="C762" s="74">
        <v>0.75</v>
      </c>
      <c r="D762" s="72" t="s">
        <v>265</v>
      </c>
      <c r="E762" s="72" t="s">
        <v>270</v>
      </c>
      <c r="F762" s="79" t="s">
        <v>274</v>
      </c>
      <c r="G762" s="59" t="s">
        <v>40</v>
      </c>
      <c r="H762" s="79"/>
    </row>
    <row r="763" spans="1:12" s="7" customFormat="1" ht="15" customHeight="1" x14ac:dyDescent="0.35">
      <c r="A763" s="79">
        <v>2019</v>
      </c>
      <c r="B763" s="81">
        <v>43554</v>
      </c>
      <c r="C763" s="74">
        <v>0.77083333333333337</v>
      </c>
      <c r="D763" s="72" t="s">
        <v>265</v>
      </c>
      <c r="E763" s="72" t="s">
        <v>375</v>
      </c>
      <c r="F763" s="79" t="s">
        <v>93</v>
      </c>
      <c r="G763" s="59">
        <v>0.77542824074074079</v>
      </c>
      <c r="H763" s="79" t="s">
        <v>39</v>
      </c>
      <c r="I763" s="7">
        <v>76.5</v>
      </c>
      <c r="J763" s="7">
        <v>1131</v>
      </c>
      <c r="K763" s="7">
        <v>7.5</v>
      </c>
      <c r="L763" s="7">
        <v>1</v>
      </c>
    </row>
    <row r="764" spans="1:12" s="7" customFormat="1" ht="15" customHeight="1" x14ac:dyDescent="0.35">
      <c r="A764" s="79">
        <v>2019</v>
      </c>
      <c r="B764" s="81">
        <v>43554</v>
      </c>
      <c r="C764" s="74">
        <v>0.77083333333333337</v>
      </c>
      <c r="D764" s="72" t="s">
        <v>265</v>
      </c>
      <c r="E764" s="72" t="s">
        <v>375</v>
      </c>
      <c r="F764" s="79" t="s">
        <v>93</v>
      </c>
      <c r="G764" s="59">
        <v>0.7831597222222223</v>
      </c>
      <c r="H764" s="79" t="s">
        <v>38</v>
      </c>
      <c r="I764" s="7">
        <v>56.3</v>
      </c>
      <c r="J764" s="7">
        <v>3036</v>
      </c>
      <c r="K764" s="7">
        <v>7.24</v>
      </c>
      <c r="L764" s="7">
        <v>1</v>
      </c>
    </row>
    <row r="765" spans="1:12" s="7" customFormat="1" ht="15" customHeight="1" x14ac:dyDescent="0.35">
      <c r="A765" s="79">
        <v>2019</v>
      </c>
      <c r="B765" s="81">
        <v>43554</v>
      </c>
      <c r="C765" s="74">
        <v>0.77083333333333304</v>
      </c>
      <c r="D765" s="72" t="s">
        <v>265</v>
      </c>
      <c r="E765" s="72" t="s">
        <v>375</v>
      </c>
      <c r="F765" s="79" t="s">
        <v>93</v>
      </c>
      <c r="G765" s="59">
        <v>0.78765046296296293</v>
      </c>
      <c r="H765" s="79" t="s">
        <v>38</v>
      </c>
      <c r="I765" s="7">
        <v>67.2</v>
      </c>
      <c r="J765" s="7">
        <v>4126</v>
      </c>
      <c r="K765" s="7">
        <v>9.6</v>
      </c>
      <c r="L765" s="7">
        <v>1</v>
      </c>
    </row>
    <row r="766" spans="1:12" s="7" customFormat="1" ht="15" customHeight="1" x14ac:dyDescent="0.35">
      <c r="A766" s="79">
        <v>2019</v>
      </c>
      <c r="B766" s="81">
        <v>43554</v>
      </c>
      <c r="C766" s="74">
        <v>0.77083333333333304</v>
      </c>
      <c r="D766" s="72" t="s">
        <v>265</v>
      </c>
      <c r="E766" s="72" t="s">
        <v>375</v>
      </c>
      <c r="F766" s="79" t="s">
        <v>93</v>
      </c>
      <c r="G766" s="59">
        <v>0.78770833333333334</v>
      </c>
      <c r="H766" s="79" t="s">
        <v>38</v>
      </c>
      <c r="I766" s="7">
        <v>66.400000000000006</v>
      </c>
      <c r="J766" s="7">
        <v>4137</v>
      </c>
      <c r="K766" s="7">
        <v>9.1999999999999993</v>
      </c>
      <c r="L766" s="7">
        <v>1</v>
      </c>
    </row>
    <row r="767" spans="1:12" s="7" customFormat="1" ht="15" customHeight="1" x14ac:dyDescent="0.35">
      <c r="A767" s="79">
        <v>2019</v>
      </c>
      <c r="B767" s="81">
        <v>43554</v>
      </c>
      <c r="C767" s="74">
        <v>0.77083333333333304</v>
      </c>
      <c r="D767" s="72" t="s">
        <v>265</v>
      </c>
      <c r="E767" s="72" t="s">
        <v>375</v>
      </c>
      <c r="F767" s="79" t="s">
        <v>93</v>
      </c>
      <c r="G767" s="59">
        <v>0.79010416666666661</v>
      </c>
      <c r="H767" s="79" t="s">
        <v>39</v>
      </c>
      <c r="I767" s="7">
        <v>69.7</v>
      </c>
      <c r="J767" s="7">
        <v>4732</v>
      </c>
      <c r="K767" s="7">
        <v>8.4499999999999993</v>
      </c>
      <c r="L767" s="7">
        <v>1</v>
      </c>
    </row>
    <row r="768" spans="1:12" s="7" customFormat="1" ht="15" customHeight="1" x14ac:dyDescent="0.35">
      <c r="A768" s="79">
        <v>2019</v>
      </c>
      <c r="B768" s="81">
        <v>43554</v>
      </c>
      <c r="C768" s="74">
        <v>0.77083333333333304</v>
      </c>
      <c r="D768" s="72" t="s">
        <v>265</v>
      </c>
      <c r="E768" s="72" t="s">
        <v>375</v>
      </c>
      <c r="F768" s="79" t="s">
        <v>93</v>
      </c>
      <c r="G768" s="59">
        <v>0.79010416666666661</v>
      </c>
      <c r="H768" s="79" t="s">
        <v>39</v>
      </c>
      <c r="I768" s="7">
        <v>69.2</v>
      </c>
      <c r="J768" s="7">
        <v>4732</v>
      </c>
      <c r="K768" s="7">
        <v>8.5299999999999994</v>
      </c>
      <c r="L768" s="7">
        <v>1</v>
      </c>
    </row>
    <row r="769" spans="1:13" s="7" customFormat="1" ht="15" customHeight="1" x14ac:dyDescent="0.35">
      <c r="A769" s="79">
        <v>2019</v>
      </c>
      <c r="B769" s="81">
        <v>43554</v>
      </c>
      <c r="C769" s="74">
        <v>0.79166666666666596</v>
      </c>
      <c r="D769" s="72" t="s">
        <v>265</v>
      </c>
      <c r="E769" s="72" t="s">
        <v>270</v>
      </c>
      <c r="F769" s="79" t="s">
        <v>274</v>
      </c>
      <c r="G769" s="59">
        <v>0.79965277777777777</v>
      </c>
      <c r="H769" s="79" t="s">
        <v>39</v>
      </c>
      <c r="I769" s="7">
        <v>63.3</v>
      </c>
      <c r="J769" s="7">
        <v>1976</v>
      </c>
      <c r="K769" s="7">
        <v>10.73</v>
      </c>
      <c r="L769" s="7">
        <v>1</v>
      </c>
      <c r="M769" s="7" t="s">
        <v>133</v>
      </c>
    </row>
    <row r="770" spans="1:13" s="7" customFormat="1" ht="15" customHeight="1" x14ac:dyDescent="0.35">
      <c r="A770" s="79">
        <v>2019</v>
      </c>
      <c r="B770" s="81">
        <v>43554</v>
      </c>
      <c r="C770" s="74">
        <v>0.79166666666666596</v>
      </c>
      <c r="D770" s="72" t="s">
        <v>265</v>
      </c>
      <c r="E770" s="72" t="s">
        <v>270</v>
      </c>
      <c r="F770" s="79" t="s">
        <v>274</v>
      </c>
      <c r="G770" s="59">
        <v>0.79936342592592602</v>
      </c>
      <c r="H770" s="79" t="s">
        <v>39</v>
      </c>
      <c r="I770" s="7">
        <v>73.099999999999994</v>
      </c>
      <c r="J770" s="7">
        <v>1931</v>
      </c>
      <c r="K770" s="7">
        <v>10.39</v>
      </c>
      <c r="L770" s="7">
        <v>1</v>
      </c>
      <c r="M770" s="7" t="s">
        <v>133</v>
      </c>
    </row>
    <row r="771" spans="1:13" s="7" customFormat="1" ht="15" customHeight="1" x14ac:dyDescent="0.35">
      <c r="A771" s="79">
        <v>2019</v>
      </c>
      <c r="B771" s="81">
        <v>43554</v>
      </c>
      <c r="C771" s="74">
        <v>0.79166666666666596</v>
      </c>
      <c r="D771" s="72" t="s">
        <v>265</v>
      </c>
      <c r="E771" s="72" t="s">
        <v>270</v>
      </c>
      <c r="F771" s="79" t="s">
        <v>274</v>
      </c>
      <c r="G771" s="59">
        <v>0.80775462962962974</v>
      </c>
      <c r="H771" s="79" t="s">
        <v>39</v>
      </c>
      <c r="I771" s="7">
        <v>69</v>
      </c>
      <c r="J771" s="7">
        <v>3972</v>
      </c>
      <c r="K771" s="7">
        <v>11.62</v>
      </c>
      <c r="L771" s="7">
        <v>1</v>
      </c>
      <c r="M771" s="7" t="s">
        <v>133</v>
      </c>
    </row>
    <row r="772" spans="1:13" s="7" customFormat="1" ht="15" customHeight="1" x14ac:dyDescent="0.35">
      <c r="A772" s="79">
        <v>2019</v>
      </c>
      <c r="B772" s="81">
        <v>43554</v>
      </c>
      <c r="C772" s="74">
        <v>0.79166666666666596</v>
      </c>
      <c r="D772" s="72" t="s">
        <v>265</v>
      </c>
      <c r="E772" s="72" t="s">
        <v>270</v>
      </c>
      <c r="F772" s="79" t="s">
        <v>274</v>
      </c>
      <c r="G772" s="59">
        <v>0.80763888888888891</v>
      </c>
      <c r="H772" s="79" t="s">
        <v>39</v>
      </c>
      <c r="I772" s="7">
        <v>76.7</v>
      </c>
      <c r="J772" s="7">
        <v>3997</v>
      </c>
      <c r="K772" s="7">
        <v>10.96</v>
      </c>
      <c r="L772" s="7">
        <v>1</v>
      </c>
      <c r="M772" s="7" t="s">
        <v>133</v>
      </c>
    </row>
    <row r="773" spans="1:13" s="7" customFormat="1" ht="15" customHeight="1" x14ac:dyDescent="0.35">
      <c r="A773" s="79">
        <v>2019</v>
      </c>
      <c r="B773" s="81">
        <v>43554</v>
      </c>
      <c r="C773" s="74">
        <v>0.8125</v>
      </c>
      <c r="D773" s="72" t="s">
        <v>265</v>
      </c>
      <c r="E773" s="72" t="s">
        <v>375</v>
      </c>
      <c r="F773" s="79" t="s">
        <v>93</v>
      </c>
      <c r="G773" s="59">
        <v>0.81418981481481489</v>
      </c>
      <c r="H773" s="79" t="s">
        <v>38</v>
      </c>
      <c r="I773" s="7">
        <v>64.7</v>
      </c>
      <c r="J773" s="7">
        <v>398</v>
      </c>
      <c r="K773" s="7">
        <v>10.4</v>
      </c>
      <c r="L773" s="7">
        <v>1</v>
      </c>
    </row>
    <row r="774" spans="1:13" s="7" customFormat="1" ht="15" customHeight="1" x14ac:dyDescent="0.35">
      <c r="A774" s="79">
        <v>2019</v>
      </c>
      <c r="B774" s="81">
        <v>43554</v>
      </c>
      <c r="C774" s="74">
        <v>0.8125</v>
      </c>
      <c r="D774" s="72" t="s">
        <v>265</v>
      </c>
      <c r="E774" s="72" t="s">
        <v>375</v>
      </c>
      <c r="F774" s="79" t="s">
        <v>93</v>
      </c>
      <c r="G774" s="59">
        <v>0.81486111111111104</v>
      </c>
      <c r="H774" s="79" t="s">
        <v>39</v>
      </c>
      <c r="I774" s="7">
        <v>73.099999999999994</v>
      </c>
      <c r="J774" s="7">
        <v>564</v>
      </c>
      <c r="K774" s="7">
        <v>10.63</v>
      </c>
      <c r="L774" s="7">
        <v>1</v>
      </c>
    </row>
    <row r="775" spans="1:13" s="7" customFormat="1" ht="15" customHeight="1" x14ac:dyDescent="0.35">
      <c r="A775" s="79">
        <v>2019</v>
      </c>
      <c r="B775" s="81">
        <v>43554</v>
      </c>
      <c r="C775" s="74">
        <v>0.8125</v>
      </c>
      <c r="D775" s="72" t="s">
        <v>265</v>
      </c>
      <c r="E775" s="72" t="s">
        <v>375</v>
      </c>
      <c r="F775" s="79" t="s">
        <v>93</v>
      </c>
      <c r="G775" s="59">
        <v>0.8149074074074073</v>
      </c>
      <c r="H775" s="79" t="s">
        <v>39</v>
      </c>
      <c r="I775" s="7">
        <v>64.7</v>
      </c>
      <c r="J775" s="7">
        <v>575</v>
      </c>
      <c r="K775" s="7">
        <v>10.72</v>
      </c>
      <c r="L775" s="7">
        <v>1</v>
      </c>
    </row>
    <row r="776" spans="1:13" s="7" customFormat="1" ht="15" customHeight="1" x14ac:dyDescent="0.35">
      <c r="A776" s="79">
        <v>2019</v>
      </c>
      <c r="B776" s="81">
        <v>43554</v>
      </c>
      <c r="C776" s="74">
        <v>0.83333333333333304</v>
      </c>
      <c r="D776" s="72" t="s">
        <v>265</v>
      </c>
      <c r="E776" s="72" t="s">
        <v>270</v>
      </c>
      <c r="F776" s="79" t="s">
        <v>274</v>
      </c>
      <c r="G776" s="59" t="s">
        <v>40</v>
      </c>
      <c r="H776" s="79"/>
    </row>
    <row r="777" spans="1:13" s="7" customFormat="1" ht="15" customHeight="1" x14ac:dyDescent="0.35">
      <c r="A777" s="79">
        <v>2019</v>
      </c>
      <c r="B777" s="81">
        <v>43554</v>
      </c>
      <c r="C777" s="74">
        <v>0.85416666666666663</v>
      </c>
      <c r="D777" s="72" t="s">
        <v>265</v>
      </c>
      <c r="E777" s="72" t="s">
        <v>375</v>
      </c>
      <c r="F777" s="79" t="s">
        <v>93</v>
      </c>
      <c r="G777" s="59" t="s">
        <v>40</v>
      </c>
      <c r="H777" s="79"/>
    </row>
    <row r="778" spans="1:13" s="7" customFormat="1" ht="15" customHeight="1" x14ac:dyDescent="0.35">
      <c r="A778" s="79">
        <v>2019</v>
      </c>
      <c r="B778" s="81">
        <v>43554</v>
      </c>
      <c r="C778" s="74">
        <v>0.875</v>
      </c>
      <c r="D778" s="72" t="s">
        <v>265</v>
      </c>
      <c r="E778" s="72" t="s">
        <v>270</v>
      </c>
      <c r="F778" s="79" t="s">
        <v>274</v>
      </c>
      <c r="G778" s="59">
        <v>0.87708333333333333</v>
      </c>
      <c r="H778" s="79" t="s">
        <v>39</v>
      </c>
      <c r="I778" s="7">
        <v>62.7</v>
      </c>
      <c r="J778" s="7">
        <v>582</v>
      </c>
      <c r="K778" s="7">
        <v>10.07</v>
      </c>
      <c r="L778" s="7">
        <v>1</v>
      </c>
      <c r="M778" s="7" t="s">
        <v>133</v>
      </c>
    </row>
    <row r="779" spans="1:13" s="7" customFormat="1" ht="15" customHeight="1" x14ac:dyDescent="0.35">
      <c r="A779" s="79">
        <v>2019</v>
      </c>
      <c r="B779" s="81">
        <v>43554</v>
      </c>
      <c r="C779" s="74">
        <v>0.875</v>
      </c>
      <c r="D779" s="72" t="s">
        <v>265</v>
      </c>
      <c r="E779" s="72" t="s">
        <v>270</v>
      </c>
      <c r="F779" s="79" t="s">
        <v>274</v>
      </c>
      <c r="G779" s="59">
        <v>0.89166666666666661</v>
      </c>
      <c r="H779" s="79" t="s">
        <v>38</v>
      </c>
      <c r="I779" s="7">
        <v>56.9</v>
      </c>
      <c r="J779" s="7">
        <v>4296</v>
      </c>
      <c r="K779" s="7">
        <v>11.24</v>
      </c>
      <c r="L779" s="7">
        <v>1</v>
      </c>
      <c r="M779" s="7" t="s">
        <v>133</v>
      </c>
    </row>
    <row r="780" spans="1:13" s="7" customFormat="1" ht="15" customHeight="1" x14ac:dyDescent="0.35">
      <c r="A780" s="79">
        <v>2019</v>
      </c>
      <c r="B780" s="81">
        <v>43554</v>
      </c>
      <c r="C780" s="74">
        <v>0.89583333333333337</v>
      </c>
      <c r="D780" s="72" t="s">
        <v>265</v>
      </c>
      <c r="E780" s="72" t="s">
        <v>375</v>
      </c>
      <c r="F780" s="79" t="s">
        <v>93</v>
      </c>
      <c r="G780" s="59">
        <v>0.89674768518518511</v>
      </c>
      <c r="H780" s="79" t="s">
        <v>39</v>
      </c>
      <c r="I780" s="7">
        <v>93.2</v>
      </c>
      <c r="J780" s="7">
        <v>207</v>
      </c>
      <c r="K780" s="7">
        <v>6.35</v>
      </c>
      <c r="L780" s="7">
        <v>1</v>
      </c>
    </row>
    <row r="781" spans="1:13" s="7" customFormat="1" ht="15" customHeight="1" x14ac:dyDescent="0.35">
      <c r="A781" s="79">
        <v>2019</v>
      </c>
      <c r="B781" s="81">
        <v>43554</v>
      </c>
      <c r="C781" s="74">
        <v>0.89583333333333337</v>
      </c>
      <c r="D781" s="72" t="s">
        <v>265</v>
      </c>
      <c r="E781" s="72" t="s">
        <v>375</v>
      </c>
      <c r="F781" s="79" t="s">
        <v>93</v>
      </c>
      <c r="G781" s="59">
        <v>0.90873842592592602</v>
      </c>
      <c r="H781" s="79" t="s">
        <v>39</v>
      </c>
      <c r="I781" s="7">
        <v>75.099999999999994</v>
      </c>
      <c r="J781" s="7">
        <v>3156</v>
      </c>
      <c r="K781" s="7">
        <v>8.82</v>
      </c>
      <c r="L781" s="7">
        <v>1</v>
      </c>
    </row>
    <row r="782" spans="1:13" s="7" customFormat="1" ht="15" customHeight="1" x14ac:dyDescent="0.35">
      <c r="A782" s="79">
        <v>2019</v>
      </c>
      <c r="B782" s="81">
        <v>43554</v>
      </c>
      <c r="C782" s="74">
        <v>0.89583333333333337</v>
      </c>
      <c r="D782" s="72" t="s">
        <v>265</v>
      </c>
      <c r="E782" s="72" t="s">
        <v>375</v>
      </c>
      <c r="F782" s="79" t="s">
        <v>93</v>
      </c>
      <c r="G782" s="59">
        <v>0.91637731481481488</v>
      </c>
      <c r="H782" s="79" t="s">
        <v>39</v>
      </c>
      <c r="I782" s="7">
        <v>71.3</v>
      </c>
      <c r="J782" s="7">
        <v>5065</v>
      </c>
      <c r="K782" s="7">
        <v>13.76</v>
      </c>
      <c r="L782" s="7">
        <v>1</v>
      </c>
    </row>
    <row r="783" spans="1:13" s="17" customFormat="1" ht="15" customHeight="1" x14ac:dyDescent="0.35">
      <c r="A783" s="83">
        <v>2019</v>
      </c>
      <c r="B783" s="81">
        <v>43554</v>
      </c>
      <c r="C783" s="74">
        <v>0.91666666666666596</v>
      </c>
      <c r="D783" s="72" t="s">
        <v>265</v>
      </c>
      <c r="E783" s="72" t="s">
        <v>270</v>
      </c>
      <c r="F783" s="83" t="s">
        <v>274</v>
      </c>
      <c r="G783" s="38">
        <v>0.91805555555555562</v>
      </c>
      <c r="H783" s="83" t="s">
        <v>38</v>
      </c>
      <c r="I783" s="17">
        <v>67.8</v>
      </c>
      <c r="J783" s="17">
        <v>388</v>
      </c>
      <c r="K783" s="17">
        <v>6.38</v>
      </c>
      <c r="L783" s="17">
        <v>1</v>
      </c>
      <c r="M783" s="17" t="s">
        <v>135</v>
      </c>
    </row>
    <row r="784" spans="1:13" s="7" customFormat="1" ht="15" customHeight="1" x14ac:dyDescent="0.35">
      <c r="A784" s="79">
        <v>2019</v>
      </c>
      <c r="B784" s="81">
        <v>43554</v>
      </c>
      <c r="C784" s="74">
        <v>0.91666666666666596</v>
      </c>
      <c r="D784" s="72" t="s">
        <v>265</v>
      </c>
      <c r="E784" s="72" t="s">
        <v>270</v>
      </c>
      <c r="F784" s="79" t="s">
        <v>274</v>
      </c>
      <c r="G784" s="59">
        <v>0.92847222222222225</v>
      </c>
      <c r="H784" s="79" t="s">
        <v>39</v>
      </c>
      <c r="I784" s="7">
        <v>70</v>
      </c>
      <c r="J784" s="7">
        <v>3005</v>
      </c>
      <c r="K784" s="7">
        <v>11.58</v>
      </c>
      <c r="L784" s="7">
        <v>1</v>
      </c>
      <c r="M784" s="7" t="s">
        <v>133</v>
      </c>
    </row>
    <row r="785" spans="1:13" s="7" customFormat="1" ht="15" customHeight="1" x14ac:dyDescent="0.35">
      <c r="A785" s="79">
        <v>2019</v>
      </c>
      <c r="B785" s="81">
        <v>43554</v>
      </c>
      <c r="C785" s="74">
        <v>0.91666666666666596</v>
      </c>
      <c r="D785" s="72" t="s">
        <v>265</v>
      </c>
      <c r="E785" s="72" t="s">
        <v>270</v>
      </c>
      <c r="F785" s="79" t="s">
        <v>274</v>
      </c>
      <c r="G785" s="59">
        <v>0.93263888888888891</v>
      </c>
      <c r="H785" s="79" t="s">
        <v>39</v>
      </c>
      <c r="I785" s="7">
        <v>69.900000000000006</v>
      </c>
      <c r="J785" s="7">
        <v>3978</v>
      </c>
      <c r="K785" s="7">
        <v>8.89</v>
      </c>
      <c r="L785" s="7">
        <v>1</v>
      </c>
      <c r="M785" s="7" t="s">
        <v>132</v>
      </c>
    </row>
    <row r="786" spans="1:13" s="7" customFormat="1" ht="15" customHeight="1" x14ac:dyDescent="0.35">
      <c r="A786" s="79">
        <v>2019</v>
      </c>
      <c r="B786" s="81">
        <v>43554</v>
      </c>
      <c r="C786" s="74">
        <v>0.9375</v>
      </c>
      <c r="D786" s="72" t="s">
        <v>265</v>
      </c>
      <c r="E786" s="72" t="s">
        <v>375</v>
      </c>
      <c r="F786" s="79" t="s">
        <v>93</v>
      </c>
      <c r="G786" s="59">
        <v>0.93299768518518522</v>
      </c>
      <c r="H786" s="79" t="s">
        <v>39</v>
      </c>
      <c r="I786" s="7">
        <v>84.3</v>
      </c>
      <c r="J786" s="7">
        <v>589</v>
      </c>
      <c r="K786" s="7">
        <v>4.2699999999999996</v>
      </c>
      <c r="L786" s="7">
        <v>1</v>
      </c>
    </row>
    <row r="787" spans="1:13" s="7" customFormat="1" ht="15" customHeight="1" x14ac:dyDescent="0.35">
      <c r="A787" s="79">
        <v>2019</v>
      </c>
      <c r="B787" s="81">
        <v>43554</v>
      </c>
      <c r="C787" s="74">
        <v>0.9375</v>
      </c>
      <c r="D787" s="72" t="s">
        <v>265</v>
      </c>
      <c r="E787" s="72" t="s">
        <v>375</v>
      </c>
      <c r="F787" s="79" t="s">
        <v>93</v>
      </c>
      <c r="G787" s="59">
        <v>0.94111111111111112</v>
      </c>
      <c r="H787" s="79" t="s">
        <v>39</v>
      </c>
      <c r="I787" s="7">
        <v>43.4</v>
      </c>
      <c r="J787" s="7">
        <v>892</v>
      </c>
      <c r="K787" s="7">
        <v>10.67</v>
      </c>
      <c r="L787" s="7">
        <v>1</v>
      </c>
    </row>
    <row r="788" spans="1:13" s="7" customFormat="1" ht="15" customHeight="1" x14ac:dyDescent="0.35">
      <c r="A788" s="79">
        <v>2019</v>
      </c>
      <c r="B788" s="81">
        <v>43554</v>
      </c>
      <c r="C788" s="74">
        <v>0.9375</v>
      </c>
      <c r="D788" s="72" t="s">
        <v>265</v>
      </c>
      <c r="E788" s="72" t="s">
        <v>375</v>
      </c>
      <c r="F788" s="79" t="s">
        <v>93</v>
      </c>
      <c r="G788" s="59">
        <v>0.94885416666666667</v>
      </c>
      <c r="H788" s="79" t="s">
        <v>38</v>
      </c>
      <c r="I788" s="7">
        <v>69.8</v>
      </c>
      <c r="J788" s="7">
        <v>2805</v>
      </c>
      <c r="K788" s="7">
        <v>10.73</v>
      </c>
      <c r="L788" s="7">
        <v>1</v>
      </c>
    </row>
    <row r="789" spans="1:13" s="7" customFormat="1" ht="15" customHeight="1" x14ac:dyDescent="0.35">
      <c r="A789" s="79">
        <v>2019</v>
      </c>
      <c r="B789" s="81">
        <v>43554</v>
      </c>
      <c r="C789" s="74">
        <v>0.9375</v>
      </c>
      <c r="D789" s="72" t="s">
        <v>265</v>
      </c>
      <c r="E789" s="72" t="s">
        <v>375</v>
      </c>
      <c r="F789" s="79" t="s">
        <v>93</v>
      </c>
      <c r="G789" s="59">
        <v>0.95505787037037038</v>
      </c>
      <c r="H789" s="79" t="s">
        <v>39</v>
      </c>
      <c r="I789" s="64">
        <v>96.5</v>
      </c>
      <c r="J789" s="7">
        <v>4330</v>
      </c>
      <c r="K789" s="7">
        <v>11.33</v>
      </c>
      <c r="L789" s="7">
        <v>1</v>
      </c>
    </row>
    <row r="790" spans="1:13" s="7" customFormat="1" ht="15" customHeight="1" x14ac:dyDescent="0.35">
      <c r="A790" s="79">
        <v>2019</v>
      </c>
      <c r="B790" s="81">
        <v>43554</v>
      </c>
      <c r="C790" s="74">
        <v>0.95833333333333304</v>
      </c>
      <c r="D790" s="72" t="s">
        <v>265</v>
      </c>
      <c r="E790" s="72" t="s">
        <v>270</v>
      </c>
      <c r="F790" s="79" t="s">
        <v>274</v>
      </c>
      <c r="G790" s="59" t="s">
        <v>40</v>
      </c>
      <c r="H790" s="79"/>
    </row>
    <row r="791" spans="1:13" s="7" customFormat="1" ht="15" customHeight="1" x14ac:dyDescent="0.35">
      <c r="A791" s="79">
        <v>2019</v>
      </c>
      <c r="B791" s="81">
        <v>43554</v>
      </c>
      <c r="C791" s="74">
        <v>0.97916666666666663</v>
      </c>
      <c r="D791" s="72" t="s">
        <v>265</v>
      </c>
      <c r="E791" s="72" t="s">
        <v>375</v>
      </c>
      <c r="F791" s="79" t="s">
        <v>93</v>
      </c>
      <c r="G791" s="59">
        <v>0.98086805555555545</v>
      </c>
      <c r="H791" s="79" t="s">
        <v>39</v>
      </c>
      <c r="I791" s="7">
        <v>74.2</v>
      </c>
      <c r="J791" s="7">
        <v>403</v>
      </c>
      <c r="K791" s="7">
        <v>8.16</v>
      </c>
      <c r="L791" s="7">
        <v>1</v>
      </c>
    </row>
    <row r="792" spans="1:13" s="7" customFormat="1" ht="15" customHeight="1" x14ac:dyDescent="0.35">
      <c r="A792" s="79">
        <v>2019</v>
      </c>
      <c r="B792" s="81">
        <v>43554</v>
      </c>
      <c r="C792" s="74">
        <v>0.97916666666666663</v>
      </c>
      <c r="D792" s="72" t="s">
        <v>265</v>
      </c>
      <c r="E792" s="72" t="s">
        <v>375</v>
      </c>
      <c r="F792" s="79" t="s">
        <v>93</v>
      </c>
      <c r="G792" s="59">
        <v>0.99594907407407407</v>
      </c>
      <c r="H792" s="79" t="s">
        <v>39</v>
      </c>
      <c r="I792" s="7">
        <v>70.099999999999994</v>
      </c>
      <c r="J792" s="7">
        <v>4147</v>
      </c>
      <c r="K792" s="7">
        <v>3.55</v>
      </c>
      <c r="L792" s="7">
        <v>1</v>
      </c>
    </row>
    <row r="793" spans="1:13" s="7" customFormat="1" ht="15" customHeight="1" x14ac:dyDescent="0.35">
      <c r="A793" s="79">
        <v>2019</v>
      </c>
      <c r="B793" s="80">
        <v>43555</v>
      </c>
      <c r="C793" s="74">
        <v>0</v>
      </c>
      <c r="D793" s="72" t="s">
        <v>265</v>
      </c>
      <c r="E793" s="74" t="s">
        <v>270</v>
      </c>
      <c r="F793" s="79" t="s">
        <v>93</v>
      </c>
      <c r="G793" s="59">
        <v>1.7812499999999998E-2</v>
      </c>
      <c r="H793" s="79" t="s">
        <v>39</v>
      </c>
      <c r="I793" s="7">
        <v>65.8</v>
      </c>
      <c r="J793" s="7">
        <v>4407</v>
      </c>
      <c r="K793" s="7">
        <v>11.24</v>
      </c>
      <c r="L793" s="7">
        <v>1</v>
      </c>
    </row>
    <row r="794" spans="1:13" s="7" customFormat="1" ht="15" customHeight="1" x14ac:dyDescent="0.35">
      <c r="A794" s="79">
        <v>2019</v>
      </c>
      <c r="B794" s="80">
        <v>43555</v>
      </c>
      <c r="C794" s="74">
        <v>4.1666666666666664E-2</v>
      </c>
      <c r="D794" s="72" t="s">
        <v>265</v>
      </c>
      <c r="E794" s="74" t="s">
        <v>270</v>
      </c>
      <c r="F794" s="79" t="s">
        <v>93</v>
      </c>
      <c r="G794" s="59">
        <v>5.5578703703703707E-2</v>
      </c>
      <c r="H794" s="79" t="s">
        <v>38</v>
      </c>
      <c r="I794" s="7">
        <v>62.6</v>
      </c>
      <c r="J794" s="7">
        <v>3464</v>
      </c>
      <c r="K794" s="7">
        <v>12.07</v>
      </c>
      <c r="L794" s="7">
        <v>1</v>
      </c>
    </row>
    <row r="795" spans="1:13" s="7" customFormat="1" ht="15" customHeight="1" x14ac:dyDescent="0.35">
      <c r="A795" s="79">
        <v>2019</v>
      </c>
      <c r="B795" s="80">
        <v>43555</v>
      </c>
      <c r="C795" s="74">
        <v>8.3333333333333329E-2</v>
      </c>
      <c r="D795" s="72" t="s">
        <v>265</v>
      </c>
      <c r="E795" s="74" t="s">
        <v>270</v>
      </c>
      <c r="F795" s="79" t="s">
        <v>93</v>
      </c>
      <c r="G795" s="59">
        <v>9.1620370370370366E-2</v>
      </c>
      <c r="H795" s="79" t="s">
        <v>39</v>
      </c>
      <c r="I795" s="7">
        <v>70.5</v>
      </c>
      <c r="J795" s="7">
        <v>2039</v>
      </c>
      <c r="K795" s="7">
        <v>11.93</v>
      </c>
      <c r="L795" s="7">
        <v>1</v>
      </c>
    </row>
    <row r="796" spans="1:13" s="7" customFormat="1" ht="15" customHeight="1" x14ac:dyDescent="0.35">
      <c r="A796" s="79">
        <v>2019</v>
      </c>
      <c r="B796" s="80">
        <v>43555</v>
      </c>
      <c r="C796" s="74">
        <v>8.3333333333333329E-2</v>
      </c>
      <c r="D796" s="72" t="s">
        <v>265</v>
      </c>
      <c r="E796" s="74" t="s">
        <v>270</v>
      </c>
      <c r="F796" s="79" t="s">
        <v>93</v>
      </c>
      <c r="G796" s="59">
        <v>9.5601851851851841E-2</v>
      </c>
      <c r="H796" s="79" t="s">
        <v>39</v>
      </c>
      <c r="I796" s="7">
        <v>74.8</v>
      </c>
      <c r="J796" s="7">
        <v>3016</v>
      </c>
      <c r="K796" s="7">
        <v>11.17</v>
      </c>
      <c r="L796" s="7">
        <v>1</v>
      </c>
    </row>
    <row r="797" spans="1:13" s="7" customFormat="1" ht="15" customHeight="1" x14ac:dyDescent="0.35">
      <c r="A797" s="79">
        <v>2019</v>
      </c>
      <c r="B797" s="80">
        <v>43555</v>
      </c>
      <c r="C797" s="74">
        <v>0.125</v>
      </c>
      <c r="D797" s="72" t="s">
        <v>265</v>
      </c>
      <c r="E797" s="74" t="s">
        <v>270</v>
      </c>
      <c r="F797" s="79" t="s">
        <v>93</v>
      </c>
      <c r="G797" s="59">
        <v>0.13532407407407407</v>
      </c>
      <c r="H797" s="79" t="s">
        <v>39</v>
      </c>
      <c r="I797" s="7">
        <v>80</v>
      </c>
      <c r="J797" s="7">
        <v>2576</v>
      </c>
      <c r="K797" s="7">
        <v>10.050000000000001</v>
      </c>
      <c r="L797" s="7">
        <v>1</v>
      </c>
    </row>
    <row r="798" spans="1:13" s="7" customFormat="1" ht="15" customHeight="1" x14ac:dyDescent="0.35">
      <c r="A798" s="79">
        <v>2019</v>
      </c>
      <c r="B798" s="80">
        <v>43555</v>
      </c>
      <c r="C798" s="74">
        <v>0.16666666666666699</v>
      </c>
      <c r="D798" s="72" t="s">
        <v>265</v>
      </c>
      <c r="E798" s="74" t="s">
        <v>270</v>
      </c>
      <c r="F798" s="79" t="s">
        <v>93</v>
      </c>
      <c r="G798" s="59">
        <v>0.17157407407407407</v>
      </c>
      <c r="H798" s="79" t="s">
        <v>39</v>
      </c>
      <c r="I798" s="7">
        <v>76.7</v>
      </c>
      <c r="J798" s="7">
        <v>1213</v>
      </c>
      <c r="K798" s="7">
        <v>8.91</v>
      </c>
      <c r="L798" s="7">
        <v>1</v>
      </c>
    </row>
    <row r="799" spans="1:13" s="7" customFormat="1" ht="15" customHeight="1" x14ac:dyDescent="0.35">
      <c r="A799" s="79">
        <v>2019</v>
      </c>
      <c r="B799" s="80">
        <v>43555</v>
      </c>
      <c r="C799" s="74">
        <v>0.16666666666666699</v>
      </c>
      <c r="D799" s="72" t="s">
        <v>265</v>
      </c>
      <c r="E799" s="74" t="s">
        <v>270</v>
      </c>
      <c r="F799" s="79" t="s">
        <v>93</v>
      </c>
      <c r="G799" s="59">
        <v>0.17526620370370372</v>
      </c>
      <c r="H799" s="79" t="s">
        <v>38</v>
      </c>
      <c r="I799" s="7">
        <v>73</v>
      </c>
      <c r="J799" s="7">
        <v>2116</v>
      </c>
      <c r="K799" s="7">
        <v>4.95</v>
      </c>
      <c r="L799" s="7">
        <v>1</v>
      </c>
    </row>
    <row r="800" spans="1:13" s="7" customFormat="1" ht="15" customHeight="1" x14ac:dyDescent="0.35">
      <c r="A800" s="79">
        <v>2019</v>
      </c>
      <c r="B800" s="80">
        <v>43555</v>
      </c>
      <c r="C800" s="74">
        <v>0.20833333333333301</v>
      </c>
      <c r="D800" s="72" t="s">
        <v>265</v>
      </c>
      <c r="E800" s="74" t="s">
        <v>270</v>
      </c>
      <c r="F800" s="79" t="s">
        <v>93</v>
      </c>
      <c r="G800" s="59" t="s">
        <v>40</v>
      </c>
      <c r="H800" s="79"/>
    </row>
    <row r="801" spans="1:12" s="7" customFormat="1" ht="15" customHeight="1" x14ac:dyDescent="0.35">
      <c r="A801" s="79">
        <v>2019</v>
      </c>
      <c r="B801" s="80">
        <v>43555</v>
      </c>
      <c r="C801" s="74">
        <v>0.25</v>
      </c>
      <c r="D801" s="72" t="s">
        <v>265</v>
      </c>
      <c r="E801" s="74" t="s">
        <v>270</v>
      </c>
      <c r="F801" s="79" t="s">
        <v>93</v>
      </c>
      <c r="G801" s="59" t="s">
        <v>40</v>
      </c>
      <c r="H801" s="79"/>
    </row>
    <row r="802" spans="1:12" s="7" customFormat="1" ht="15" customHeight="1" x14ac:dyDescent="0.35">
      <c r="A802" s="79">
        <v>2019</v>
      </c>
      <c r="B802" s="80">
        <v>43555</v>
      </c>
      <c r="C802" s="74">
        <v>0.29166666666666602</v>
      </c>
      <c r="D802" s="72" t="s">
        <v>265</v>
      </c>
      <c r="E802" s="74" t="s">
        <v>270</v>
      </c>
      <c r="F802" s="79" t="s">
        <v>93</v>
      </c>
      <c r="G802" s="59" t="s">
        <v>40</v>
      </c>
      <c r="H802" s="79"/>
    </row>
    <row r="803" spans="1:12" s="7" customFormat="1" ht="15" customHeight="1" x14ac:dyDescent="0.35">
      <c r="A803" s="79">
        <v>2019</v>
      </c>
      <c r="B803" s="80">
        <v>43555</v>
      </c>
      <c r="C803" s="74">
        <v>0.33333333333333298</v>
      </c>
      <c r="D803" s="72" t="s">
        <v>265</v>
      </c>
      <c r="E803" s="74" t="s">
        <v>270</v>
      </c>
      <c r="F803" s="79" t="s">
        <v>93</v>
      </c>
      <c r="G803" s="59" t="s">
        <v>40</v>
      </c>
      <c r="H803" s="79"/>
    </row>
    <row r="804" spans="1:12" s="7" customFormat="1" ht="15" customHeight="1" x14ac:dyDescent="0.35">
      <c r="A804" s="79">
        <v>2019</v>
      </c>
      <c r="B804" s="80">
        <v>43555</v>
      </c>
      <c r="C804" s="74">
        <v>0.375</v>
      </c>
      <c r="D804" s="72" t="s">
        <v>265</v>
      </c>
      <c r="E804" s="74" t="s">
        <v>270</v>
      </c>
      <c r="F804" s="79" t="s">
        <v>93</v>
      </c>
      <c r="G804" s="59" t="s">
        <v>40</v>
      </c>
      <c r="H804" s="79"/>
    </row>
    <row r="805" spans="1:12" s="7" customFormat="1" ht="15" customHeight="1" x14ac:dyDescent="0.35">
      <c r="A805" s="79">
        <v>2019</v>
      </c>
      <c r="B805" s="80">
        <v>43555</v>
      </c>
      <c r="C805" s="74">
        <v>0.41666666666666602</v>
      </c>
      <c r="D805" s="72" t="s">
        <v>265</v>
      </c>
      <c r="E805" s="74" t="s">
        <v>270</v>
      </c>
      <c r="F805" s="79" t="s">
        <v>93</v>
      </c>
      <c r="G805" s="59" t="s">
        <v>40</v>
      </c>
      <c r="H805" s="79"/>
    </row>
    <row r="806" spans="1:12" s="7" customFormat="1" ht="15" customHeight="1" x14ac:dyDescent="0.35">
      <c r="A806" s="79">
        <v>2019</v>
      </c>
      <c r="B806" s="80">
        <v>43555</v>
      </c>
      <c r="C806" s="74">
        <v>0.45833333333333298</v>
      </c>
      <c r="D806" s="72" t="s">
        <v>265</v>
      </c>
      <c r="E806" s="74" t="s">
        <v>270</v>
      </c>
      <c r="F806" s="79" t="s">
        <v>93</v>
      </c>
      <c r="G806" s="59" t="s">
        <v>40</v>
      </c>
      <c r="H806" s="79"/>
    </row>
    <row r="807" spans="1:12" s="7" customFormat="1" ht="15" customHeight="1" x14ac:dyDescent="0.35">
      <c r="A807" s="79">
        <v>2019</v>
      </c>
      <c r="B807" s="80">
        <v>43555</v>
      </c>
      <c r="C807" s="74">
        <v>0.5</v>
      </c>
      <c r="D807" s="72" t="s">
        <v>265</v>
      </c>
      <c r="E807" s="74" t="s">
        <v>270</v>
      </c>
      <c r="F807" s="79" t="s">
        <v>93</v>
      </c>
      <c r="G807" s="59" t="s">
        <v>40</v>
      </c>
      <c r="H807" s="79"/>
    </row>
    <row r="808" spans="1:12" s="7" customFormat="1" ht="15" customHeight="1" x14ac:dyDescent="0.35">
      <c r="A808" s="79">
        <v>2019</v>
      </c>
      <c r="B808" s="80">
        <v>43555</v>
      </c>
      <c r="C808" s="74">
        <v>0.54166666666666596</v>
      </c>
      <c r="D808" s="72" t="s">
        <v>265</v>
      </c>
      <c r="E808" s="74" t="s">
        <v>270</v>
      </c>
      <c r="F808" s="79" t="s">
        <v>93</v>
      </c>
      <c r="G808" s="59" t="s">
        <v>40</v>
      </c>
      <c r="H808" s="79"/>
    </row>
    <row r="809" spans="1:12" s="7" customFormat="1" ht="15" customHeight="1" x14ac:dyDescent="0.35">
      <c r="A809" s="79">
        <v>2019</v>
      </c>
      <c r="B809" s="80">
        <v>43555</v>
      </c>
      <c r="C809" s="74">
        <v>0.58333333333333304</v>
      </c>
      <c r="D809" s="72" t="s">
        <v>265</v>
      </c>
      <c r="E809" s="74" t="s">
        <v>270</v>
      </c>
      <c r="F809" s="79" t="s">
        <v>93</v>
      </c>
      <c r="G809" s="59">
        <v>0.60295138888888888</v>
      </c>
      <c r="H809" s="79" t="s">
        <v>39</v>
      </c>
      <c r="I809" s="7">
        <v>77.3</v>
      </c>
      <c r="J809" s="7">
        <v>4847</v>
      </c>
      <c r="K809" s="7">
        <v>11.02</v>
      </c>
      <c r="L809" s="7">
        <v>1</v>
      </c>
    </row>
    <row r="810" spans="1:12" s="7" customFormat="1" ht="15" customHeight="1" x14ac:dyDescent="0.35">
      <c r="A810" s="79">
        <v>2019</v>
      </c>
      <c r="B810" s="80">
        <v>43555</v>
      </c>
      <c r="C810" s="74">
        <v>0.625</v>
      </c>
      <c r="D810" s="72" t="s">
        <v>265</v>
      </c>
      <c r="E810" s="74" t="s">
        <v>270</v>
      </c>
      <c r="F810" s="79" t="s">
        <v>93</v>
      </c>
      <c r="G810" s="59" t="s">
        <v>40</v>
      </c>
      <c r="H810" s="79"/>
    </row>
    <row r="811" spans="1:12" s="7" customFormat="1" ht="15" customHeight="1" x14ac:dyDescent="0.35">
      <c r="A811" s="79">
        <v>2019</v>
      </c>
      <c r="B811" s="80">
        <v>43555</v>
      </c>
      <c r="C811" s="74">
        <v>0.66666666666666596</v>
      </c>
      <c r="D811" s="72" t="s">
        <v>265</v>
      </c>
      <c r="E811" s="74" t="s">
        <v>270</v>
      </c>
      <c r="F811" s="79" t="s">
        <v>93</v>
      </c>
      <c r="G811" s="59" t="s">
        <v>40</v>
      </c>
      <c r="H811" s="79"/>
    </row>
    <row r="812" spans="1:12" s="7" customFormat="1" ht="15" customHeight="1" x14ac:dyDescent="0.35">
      <c r="A812" s="79">
        <v>2019</v>
      </c>
      <c r="B812" s="80">
        <v>43555</v>
      </c>
      <c r="C812" s="74">
        <v>0.70833333333333304</v>
      </c>
      <c r="D812" s="72" t="s">
        <v>265</v>
      </c>
      <c r="E812" s="74" t="s">
        <v>270</v>
      </c>
      <c r="F812" s="79" t="s">
        <v>93</v>
      </c>
      <c r="G812" s="59">
        <v>0.71302083333333333</v>
      </c>
      <c r="H812" s="79" t="s">
        <v>39</v>
      </c>
      <c r="I812" s="7">
        <v>76.8</v>
      </c>
      <c r="J812" s="7">
        <v>1168</v>
      </c>
      <c r="K812" s="7">
        <v>9.49</v>
      </c>
      <c r="L812" s="7">
        <v>1</v>
      </c>
    </row>
    <row r="813" spans="1:12" s="7" customFormat="1" ht="15" customHeight="1" x14ac:dyDescent="0.35">
      <c r="A813" s="79">
        <v>2019</v>
      </c>
      <c r="B813" s="80">
        <v>43555</v>
      </c>
      <c r="C813" s="74">
        <v>0.75</v>
      </c>
      <c r="D813" s="72" t="s">
        <v>265</v>
      </c>
      <c r="E813" s="74" t="s">
        <v>270</v>
      </c>
      <c r="F813" s="79" t="s">
        <v>93</v>
      </c>
      <c r="G813" s="59" t="s">
        <v>40</v>
      </c>
      <c r="H813" s="79"/>
    </row>
    <row r="814" spans="1:12" s="7" customFormat="1" ht="15" customHeight="1" x14ac:dyDescent="0.35">
      <c r="A814" s="79">
        <v>2019</v>
      </c>
      <c r="B814" s="80">
        <v>43555</v>
      </c>
      <c r="C814" s="74">
        <v>0.79166666666666596</v>
      </c>
      <c r="D814" s="72" t="s">
        <v>265</v>
      </c>
      <c r="E814" s="74" t="s">
        <v>270</v>
      </c>
      <c r="F814" s="79" t="s">
        <v>93</v>
      </c>
      <c r="G814" s="59" t="s">
        <v>40</v>
      </c>
      <c r="H814" s="79"/>
    </row>
    <row r="815" spans="1:12" s="7" customFormat="1" ht="15" customHeight="1" x14ac:dyDescent="0.35">
      <c r="A815" s="79">
        <v>2019</v>
      </c>
      <c r="B815" s="80">
        <v>43555</v>
      </c>
      <c r="C815" s="74">
        <v>0.83333333333333304</v>
      </c>
      <c r="D815" s="72" t="s">
        <v>265</v>
      </c>
      <c r="E815" s="74" t="s">
        <v>270</v>
      </c>
      <c r="F815" s="79" t="s">
        <v>93</v>
      </c>
      <c r="G815" s="59">
        <v>0.84847222222222218</v>
      </c>
      <c r="H815" s="79" t="s">
        <v>39</v>
      </c>
      <c r="I815" s="7">
        <v>89.1</v>
      </c>
      <c r="J815" s="7">
        <v>3783</v>
      </c>
      <c r="K815" s="7">
        <v>6.36</v>
      </c>
      <c r="L815" s="7">
        <v>1</v>
      </c>
    </row>
    <row r="816" spans="1:12" s="7" customFormat="1" ht="15" customHeight="1" x14ac:dyDescent="0.35">
      <c r="A816" s="79">
        <v>2019</v>
      </c>
      <c r="B816" s="80">
        <v>43555</v>
      </c>
      <c r="C816" s="74">
        <v>0.875</v>
      </c>
      <c r="D816" s="72" t="s">
        <v>265</v>
      </c>
      <c r="E816" s="74" t="s">
        <v>270</v>
      </c>
      <c r="F816" s="79" t="s">
        <v>93</v>
      </c>
      <c r="G816" s="59">
        <v>0.88575231481481476</v>
      </c>
      <c r="H816" s="79" t="s">
        <v>39</v>
      </c>
      <c r="I816" s="7">
        <v>78.400000000000006</v>
      </c>
      <c r="J816" s="7">
        <v>2676</v>
      </c>
      <c r="K816" s="7">
        <v>15.64</v>
      </c>
      <c r="L816" s="7">
        <v>1</v>
      </c>
    </row>
    <row r="817" spans="1:13" s="7" customFormat="1" ht="15" customHeight="1" x14ac:dyDescent="0.35">
      <c r="A817" s="79">
        <v>2019</v>
      </c>
      <c r="B817" s="80">
        <v>43555</v>
      </c>
      <c r="C817" s="74">
        <v>0.875</v>
      </c>
      <c r="D817" s="72" t="s">
        <v>265</v>
      </c>
      <c r="E817" s="74" t="s">
        <v>270</v>
      </c>
      <c r="F817" s="79" t="s">
        <v>93</v>
      </c>
      <c r="G817" s="59">
        <v>0.88767361111111109</v>
      </c>
      <c r="H817" s="79" t="s">
        <v>39</v>
      </c>
      <c r="I817" s="7">
        <v>72.400000000000006</v>
      </c>
      <c r="J817" s="7">
        <v>3138</v>
      </c>
      <c r="K817" s="7">
        <v>2.99</v>
      </c>
      <c r="L817" s="7">
        <v>1</v>
      </c>
    </row>
    <row r="818" spans="1:13" s="7" customFormat="1" ht="15" customHeight="1" x14ac:dyDescent="0.35">
      <c r="A818" s="79">
        <v>2019</v>
      </c>
      <c r="B818" s="80">
        <v>43555</v>
      </c>
      <c r="C818" s="74">
        <v>0.91666666666666596</v>
      </c>
      <c r="D818" s="72" t="s">
        <v>265</v>
      </c>
      <c r="E818" s="74" t="s">
        <v>270</v>
      </c>
      <c r="F818" s="79" t="s">
        <v>93</v>
      </c>
      <c r="G818" s="59" t="s">
        <v>40</v>
      </c>
      <c r="H818" s="79"/>
    </row>
    <row r="819" spans="1:13" s="7" customFormat="1" ht="15" customHeight="1" x14ac:dyDescent="0.35">
      <c r="A819" s="79">
        <v>2019</v>
      </c>
      <c r="B819" s="80">
        <v>43555</v>
      </c>
      <c r="C819" s="74">
        <v>0.95833333333333304</v>
      </c>
      <c r="D819" s="72" t="s">
        <v>265</v>
      </c>
      <c r="E819" s="74" t="s">
        <v>270</v>
      </c>
      <c r="F819" s="79" t="s">
        <v>93</v>
      </c>
      <c r="G819" s="59" t="s">
        <v>40</v>
      </c>
      <c r="H819" s="79"/>
    </row>
    <row r="820" spans="1:13" s="7" customFormat="1" ht="15" customHeight="1" x14ac:dyDescent="0.35">
      <c r="A820" s="79">
        <v>2019</v>
      </c>
      <c r="B820" s="81">
        <v>43556</v>
      </c>
      <c r="C820" s="74">
        <v>1</v>
      </c>
      <c r="D820" s="72" t="s">
        <v>265</v>
      </c>
      <c r="E820" s="72" t="s">
        <v>270</v>
      </c>
      <c r="F820" s="79" t="s">
        <v>93</v>
      </c>
      <c r="G820" s="59" t="s">
        <v>40</v>
      </c>
      <c r="H820" s="79"/>
    </row>
    <row r="821" spans="1:13" s="7" customFormat="1" ht="15" customHeight="1" x14ac:dyDescent="0.35">
      <c r="A821" s="79">
        <v>2019</v>
      </c>
      <c r="B821" s="81">
        <v>43556</v>
      </c>
      <c r="C821" s="74">
        <v>2.0833333333333332E-2</v>
      </c>
      <c r="D821" s="72" t="s">
        <v>265</v>
      </c>
      <c r="E821" s="72" t="s">
        <v>375</v>
      </c>
      <c r="F821" s="79" t="s">
        <v>93</v>
      </c>
      <c r="G821" s="59">
        <v>2.2164351851851852E-2</v>
      </c>
      <c r="H821" s="79" t="s">
        <v>39</v>
      </c>
      <c r="I821" s="7">
        <v>59.2</v>
      </c>
      <c r="J821" s="7">
        <v>320</v>
      </c>
      <c r="K821" s="7">
        <v>2.8</v>
      </c>
      <c r="L821" s="7">
        <v>1</v>
      </c>
    </row>
    <row r="822" spans="1:13" s="7" customFormat="1" ht="15" customHeight="1" x14ac:dyDescent="0.35">
      <c r="A822" s="79">
        <v>2019</v>
      </c>
      <c r="B822" s="81">
        <v>43556</v>
      </c>
      <c r="C822" s="74">
        <v>2.0833333333333332E-2</v>
      </c>
      <c r="D822" s="72" t="s">
        <v>265</v>
      </c>
      <c r="E822" s="72" t="s">
        <v>375</v>
      </c>
      <c r="F822" s="79" t="s">
        <v>93</v>
      </c>
      <c r="G822" s="59">
        <v>2.4861111111111108E-2</v>
      </c>
      <c r="H822" s="79" t="s">
        <v>39</v>
      </c>
      <c r="I822" s="7">
        <v>81.8</v>
      </c>
      <c r="J822" s="7">
        <v>998</v>
      </c>
      <c r="K822" s="7">
        <v>11.42</v>
      </c>
      <c r="L822" s="7">
        <v>1</v>
      </c>
    </row>
    <row r="823" spans="1:13" s="7" customFormat="1" ht="15" customHeight="1" x14ac:dyDescent="0.35">
      <c r="A823" s="79">
        <v>2019</v>
      </c>
      <c r="B823" s="81">
        <v>43556</v>
      </c>
      <c r="C823" s="74">
        <v>2.0833333333333301E-2</v>
      </c>
      <c r="D823" s="72" t="s">
        <v>265</v>
      </c>
      <c r="E823" s="72" t="s">
        <v>375</v>
      </c>
      <c r="F823" s="79" t="s">
        <v>93</v>
      </c>
      <c r="G823" s="59">
        <v>3.3738425925925929E-2</v>
      </c>
      <c r="H823" s="79" t="s">
        <v>38</v>
      </c>
      <c r="I823" s="7">
        <v>59.5</v>
      </c>
      <c r="J823" s="7">
        <v>3213</v>
      </c>
      <c r="K823" s="7">
        <v>4.04</v>
      </c>
      <c r="L823" s="7">
        <v>1</v>
      </c>
    </row>
    <row r="824" spans="1:13" s="7" customFormat="1" ht="15" customHeight="1" x14ac:dyDescent="0.35">
      <c r="A824" s="79">
        <v>2019</v>
      </c>
      <c r="B824" s="81">
        <v>43556</v>
      </c>
      <c r="C824" s="74">
        <v>2.0833333333333301E-2</v>
      </c>
      <c r="D824" s="72" t="s">
        <v>265</v>
      </c>
      <c r="E824" s="72" t="s">
        <v>375</v>
      </c>
      <c r="F824" s="79" t="s">
        <v>93</v>
      </c>
      <c r="G824" s="59">
        <v>3.8842592592592588E-2</v>
      </c>
      <c r="H824" s="79" t="s">
        <v>38</v>
      </c>
      <c r="I824" s="7">
        <v>80.8</v>
      </c>
      <c r="J824" s="7">
        <v>4467</v>
      </c>
      <c r="K824" s="7">
        <v>7.05</v>
      </c>
      <c r="L824" s="7">
        <v>3</v>
      </c>
      <c r="M824" s="17" t="s">
        <v>194</v>
      </c>
    </row>
    <row r="825" spans="1:13" s="7" customFormat="1" ht="15" customHeight="1" x14ac:dyDescent="0.35">
      <c r="A825" s="79">
        <v>2019</v>
      </c>
      <c r="B825" s="81">
        <v>43556</v>
      </c>
      <c r="C825" s="74">
        <v>2.0833333333333301E-2</v>
      </c>
      <c r="D825" s="72" t="s">
        <v>265</v>
      </c>
      <c r="E825" s="72" t="s">
        <v>375</v>
      </c>
      <c r="F825" s="79" t="s">
        <v>93</v>
      </c>
      <c r="G825" s="59">
        <v>4.1250000000000002E-2</v>
      </c>
      <c r="H825" s="79" t="s">
        <v>38</v>
      </c>
      <c r="I825" s="7">
        <v>75</v>
      </c>
      <c r="J825" s="7">
        <v>5083</v>
      </c>
      <c r="K825" s="7">
        <v>5.9</v>
      </c>
      <c r="L825" s="7">
        <v>1</v>
      </c>
    </row>
    <row r="826" spans="1:13" s="7" customFormat="1" ht="15" customHeight="1" x14ac:dyDescent="0.35">
      <c r="A826" s="79">
        <v>2019</v>
      </c>
      <c r="B826" s="81">
        <v>43556</v>
      </c>
      <c r="C826" s="74">
        <v>1.0416666666666701</v>
      </c>
      <c r="D826" s="72" t="s">
        <v>265</v>
      </c>
      <c r="E826" s="72" t="s">
        <v>270</v>
      </c>
      <c r="F826" s="79" t="s">
        <v>93</v>
      </c>
      <c r="G826" s="59">
        <v>5.7465277777777775E-2</v>
      </c>
      <c r="H826" s="79" t="s">
        <v>38</v>
      </c>
      <c r="I826" s="7">
        <v>73.5</v>
      </c>
      <c r="J826" s="7">
        <v>3901</v>
      </c>
      <c r="K826" s="7">
        <v>10.65</v>
      </c>
      <c r="L826" s="7">
        <v>1</v>
      </c>
    </row>
    <row r="827" spans="1:13" s="7" customFormat="1" ht="15" customHeight="1" x14ac:dyDescent="0.35">
      <c r="A827" s="79">
        <v>2019</v>
      </c>
      <c r="B827" s="81">
        <v>43556</v>
      </c>
      <c r="C827" s="74">
        <v>1.0416666666666701</v>
      </c>
      <c r="D827" s="72" t="s">
        <v>265</v>
      </c>
      <c r="E827" s="72" t="s">
        <v>270</v>
      </c>
      <c r="F827" s="79" t="s">
        <v>93</v>
      </c>
      <c r="G827" s="59">
        <v>5.9791666666666667E-2</v>
      </c>
      <c r="H827" s="79" t="s">
        <v>38</v>
      </c>
      <c r="I827" s="7">
        <v>72.900000000000006</v>
      </c>
      <c r="J827" s="7">
        <v>4495</v>
      </c>
      <c r="K827" s="7">
        <v>12.75</v>
      </c>
      <c r="L827" s="7">
        <v>1</v>
      </c>
    </row>
    <row r="828" spans="1:13" s="7" customFormat="1" ht="15" customHeight="1" x14ac:dyDescent="0.35">
      <c r="A828" s="79">
        <v>2019</v>
      </c>
      <c r="B828" s="81">
        <v>43556</v>
      </c>
      <c r="C828" s="74">
        <v>6.25E-2</v>
      </c>
      <c r="D828" s="72" t="s">
        <v>265</v>
      </c>
      <c r="E828" s="72" t="s">
        <v>375</v>
      </c>
      <c r="F828" s="79" t="s">
        <v>93</v>
      </c>
      <c r="G828" s="59">
        <v>6.682870370370371E-2</v>
      </c>
      <c r="H828" s="79" t="s">
        <v>39</v>
      </c>
      <c r="I828" s="7">
        <v>65.900000000000006</v>
      </c>
      <c r="J828" s="7">
        <v>1054</v>
      </c>
      <c r="K828" s="7">
        <v>5.0999999999999996</v>
      </c>
      <c r="L828" s="7">
        <v>1</v>
      </c>
    </row>
    <row r="829" spans="1:13" s="7" customFormat="1" ht="15" customHeight="1" x14ac:dyDescent="0.35">
      <c r="A829" s="79">
        <v>2019</v>
      </c>
      <c r="B829" s="81">
        <v>43556</v>
      </c>
      <c r="C829" s="74">
        <v>6.25E-2</v>
      </c>
      <c r="D829" s="72" t="s">
        <v>265</v>
      </c>
      <c r="E829" s="72" t="s">
        <v>375</v>
      </c>
      <c r="F829" s="79" t="s">
        <v>93</v>
      </c>
      <c r="G829" s="59">
        <v>6.7523148148148152E-2</v>
      </c>
      <c r="H829" s="79" t="s">
        <v>39</v>
      </c>
      <c r="I829" s="7">
        <v>78.599999999999994</v>
      </c>
      <c r="J829" s="7">
        <v>1220</v>
      </c>
      <c r="K829" s="7">
        <v>1.94</v>
      </c>
      <c r="L829" s="7">
        <v>3</v>
      </c>
      <c r="M829" s="17" t="s">
        <v>194</v>
      </c>
    </row>
    <row r="830" spans="1:13" s="7" customFormat="1" ht="15" customHeight="1" x14ac:dyDescent="0.35">
      <c r="A830" s="79">
        <v>2019</v>
      </c>
      <c r="B830" s="81">
        <v>43556</v>
      </c>
      <c r="C830" s="74">
        <v>6.25E-2</v>
      </c>
      <c r="D830" s="72" t="s">
        <v>265</v>
      </c>
      <c r="E830" s="72" t="s">
        <v>375</v>
      </c>
      <c r="F830" s="79" t="s">
        <v>93</v>
      </c>
      <c r="G830" s="59">
        <v>7.2858796296296297E-2</v>
      </c>
      <c r="H830" s="79" t="s">
        <v>39</v>
      </c>
      <c r="I830" s="7">
        <v>29.6</v>
      </c>
      <c r="J830" s="7">
        <v>2551</v>
      </c>
      <c r="K830" s="7">
        <v>12.71</v>
      </c>
      <c r="L830" s="7">
        <v>1</v>
      </c>
    </row>
    <row r="831" spans="1:13" s="7" customFormat="1" ht="15" customHeight="1" x14ac:dyDescent="0.35">
      <c r="A831" s="79">
        <v>2019</v>
      </c>
      <c r="B831" s="81">
        <v>43556</v>
      </c>
      <c r="C831" s="74">
        <v>6.25E-2</v>
      </c>
      <c r="D831" s="72" t="s">
        <v>265</v>
      </c>
      <c r="E831" s="72" t="s">
        <v>375</v>
      </c>
      <c r="F831" s="79" t="s">
        <v>93</v>
      </c>
      <c r="G831" s="59">
        <v>7.4861111111111114E-2</v>
      </c>
      <c r="H831" s="79" t="s">
        <v>39</v>
      </c>
      <c r="I831" s="7">
        <v>70.8</v>
      </c>
      <c r="J831" s="7">
        <v>3032</v>
      </c>
      <c r="K831" s="7">
        <v>11.62</v>
      </c>
      <c r="L831" s="7">
        <v>1</v>
      </c>
    </row>
    <row r="832" spans="1:13" s="7" customFormat="1" ht="15" customHeight="1" x14ac:dyDescent="0.35">
      <c r="A832" s="79">
        <v>2019</v>
      </c>
      <c r="B832" s="81">
        <v>43556</v>
      </c>
      <c r="C832" s="74">
        <v>6.25E-2</v>
      </c>
      <c r="D832" s="72" t="s">
        <v>265</v>
      </c>
      <c r="E832" s="72" t="s">
        <v>375</v>
      </c>
      <c r="F832" s="79" t="s">
        <v>93</v>
      </c>
      <c r="G832" s="59">
        <v>7.6585648148148153E-2</v>
      </c>
      <c r="H832" s="79" t="s">
        <v>39</v>
      </c>
      <c r="I832" s="7">
        <v>81.7</v>
      </c>
      <c r="J832" s="7">
        <v>3472</v>
      </c>
      <c r="K832" s="7">
        <v>8.08</v>
      </c>
      <c r="L832" s="7">
        <v>3</v>
      </c>
      <c r="M832" s="17" t="s">
        <v>194</v>
      </c>
    </row>
    <row r="833" spans="1:13" s="7" customFormat="1" ht="15" customHeight="1" x14ac:dyDescent="0.35">
      <c r="A833" s="79">
        <v>2019</v>
      </c>
      <c r="B833" s="81">
        <v>43556</v>
      </c>
      <c r="C833" s="74">
        <v>6.25E-2</v>
      </c>
      <c r="D833" s="72" t="s">
        <v>265</v>
      </c>
      <c r="E833" s="72" t="s">
        <v>375</v>
      </c>
      <c r="F833" s="79" t="s">
        <v>93</v>
      </c>
      <c r="G833" s="59">
        <v>7.678240740740741E-2</v>
      </c>
      <c r="H833" s="79" t="s">
        <v>38</v>
      </c>
      <c r="I833" s="7">
        <v>52.5</v>
      </c>
      <c r="J833" s="7">
        <v>3524</v>
      </c>
      <c r="K833" s="7">
        <v>11.8</v>
      </c>
      <c r="L833" s="7">
        <v>2</v>
      </c>
    </row>
    <row r="834" spans="1:13" s="7" customFormat="1" ht="15" customHeight="1" x14ac:dyDescent="0.35">
      <c r="A834" s="79">
        <v>2019</v>
      </c>
      <c r="B834" s="81">
        <v>43556</v>
      </c>
      <c r="C834" s="74">
        <v>1.0833333333333299</v>
      </c>
      <c r="D834" s="72" t="s">
        <v>265</v>
      </c>
      <c r="E834" s="72" t="s">
        <v>270</v>
      </c>
      <c r="F834" s="79" t="s">
        <v>93</v>
      </c>
      <c r="G834" s="59">
        <v>9.0682870370370372E-2</v>
      </c>
      <c r="H834" s="79" t="s">
        <v>38</v>
      </c>
      <c r="I834" s="7">
        <v>70.900000000000006</v>
      </c>
      <c r="J834" s="7">
        <v>1812</v>
      </c>
      <c r="K834" s="7">
        <v>17.97</v>
      </c>
      <c r="L834" s="7">
        <v>1</v>
      </c>
    </row>
    <row r="835" spans="1:13" s="7" customFormat="1" ht="15" customHeight="1" x14ac:dyDescent="0.35">
      <c r="A835" s="79">
        <v>2019</v>
      </c>
      <c r="B835" s="81">
        <v>43556</v>
      </c>
      <c r="C835" s="74">
        <v>1.0833333333333299</v>
      </c>
      <c r="D835" s="72" t="s">
        <v>265</v>
      </c>
      <c r="E835" s="72" t="s">
        <v>270</v>
      </c>
      <c r="F835" s="79" t="s">
        <v>93</v>
      </c>
      <c r="G835" s="59">
        <v>9.8055555555555562E-2</v>
      </c>
      <c r="H835" s="79" t="s">
        <v>39</v>
      </c>
      <c r="I835" s="7">
        <v>76.099999999999994</v>
      </c>
      <c r="J835" s="7">
        <v>3639</v>
      </c>
      <c r="K835" s="7">
        <v>10.92</v>
      </c>
      <c r="L835" s="7">
        <v>1</v>
      </c>
    </row>
    <row r="836" spans="1:13" s="7" customFormat="1" ht="15" customHeight="1" x14ac:dyDescent="0.35">
      <c r="A836" s="79">
        <v>2019</v>
      </c>
      <c r="B836" s="81">
        <v>43556</v>
      </c>
      <c r="C836" s="74">
        <v>0.10416666666666667</v>
      </c>
      <c r="D836" s="72" t="s">
        <v>265</v>
      </c>
      <c r="E836" s="72" t="s">
        <v>375</v>
      </c>
      <c r="F836" s="79" t="s">
        <v>93</v>
      </c>
      <c r="G836" s="59" t="s">
        <v>40</v>
      </c>
      <c r="H836" s="79"/>
    </row>
    <row r="837" spans="1:13" s="7" customFormat="1" ht="15" customHeight="1" x14ac:dyDescent="0.35">
      <c r="A837" s="79">
        <v>2019</v>
      </c>
      <c r="B837" s="81">
        <v>43556</v>
      </c>
      <c r="C837" s="74">
        <v>1.125</v>
      </c>
      <c r="D837" s="72" t="s">
        <v>265</v>
      </c>
      <c r="E837" s="72" t="s">
        <v>270</v>
      </c>
      <c r="F837" s="79" t="s">
        <v>93</v>
      </c>
      <c r="G837" s="59" t="s">
        <v>40</v>
      </c>
      <c r="H837" s="79"/>
    </row>
    <row r="838" spans="1:13" s="7" customFormat="1" ht="15" customHeight="1" x14ac:dyDescent="0.35">
      <c r="A838" s="79">
        <v>2019</v>
      </c>
      <c r="B838" s="81">
        <v>43556</v>
      </c>
      <c r="C838" s="74">
        <v>0.14583333333333334</v>
      </c>
      <c r="D838" s="72" t="s">
        <v>265</v>
      </c>
      <c r="E838" s="72" t="s">
        <v>375</v>
      </c>
      <c r="F838" s="79" t="s">
        <v>93</v>
      </c>
      <c r="G838" s="59">
        <v>0.15107638888888889</v>
      </c>
      <c r="H838" s="79" t="s">
        <v>39</v>
      </c>
      <c r="I838" s="7">
        <v>65.599999999999994</v>
      </c>
      <c r="J838" s="7">
        <v>1296</v>
      </c>
      <c r="K838" s="7">
        <v>6.81</v>
      </c>
      <c r="L838" s="7">
        <v>1</v>
      </c>
    </row>
    <row r="839" spans="1:13" s="7" customFormat="1" ht="15" customHeight="1" x14ac:dyDescent="0.35">
      <c r="A839" s="79">
        <v>2019</v>
      </c>
      <c r="B839" s="81">
        <v>43556</v>
      </c>
      <c r="C839" s="74">
        <v>0.14583333333333334</v>
      </c>
      <c r="D839" s="72" t="s">
        <v>265</v>
      </c>
      <c r="E839" s="72" t="s">
        <v>375</v>
      </c>
      <c r="F839" s="79" t="s">
        <v>93</v>
      </c>
      <c r="G839" s="59">
        <v>0.15230324074074075</v>
      </c>
      <c r="H839" s="79" t="s">
        <v>39</v>
      </c>
      <c r="I839" s="7">
        <v>56</v>
      </c>
      <c r="J839" s="7">
        <v>1613</v>
      </c>
      <c r="K839" s="7">
        <v>16.95</v>
      </c>
      <c r="L839" s="7">
        <v>1</v>
      </c>
    </row>
    <row r="840" spans="1:13" s="7" customFormat="1" ht="15" customHeight="1" x14ac:dyDescent="0.35">
      <c r="A840" s="79">
        <v>2019</v>
      </c>
      <c r="B840" s="81">
        <v>43556</v>
      </c>
      <c r="C840" s="74">
        <v>0.14583333333333334</v>
      </c>
      <c r="D840" s="72" t="s">
        <v>265</v>
      </c>
      <c r="E840" s="72" t="s">
        <v>375</v>
      </c>
      <c r="F840" s="79" t="s">
        <v>93</v>
      </c>
      <c r="G840" s="59">
        <v>0.15756944444444446</v>
      </c>
      <c r="H840" s="79" t="s">
        <v>38</v>
      </c>
      <c r="I840" s="7">
        <v>105.4</v>
      </c>
      <c r="J840" s="7">
        <v>2928</v>
      </c>
      <c r="K840" s="7">
        <v>7.06</v>
      </c>
      <c r="L840" s="7">
        <v>3</v>
      </c>
      <c r="M840" s="17" t="s">
        <v>194</v>
      </c>
    </row>
    <row r="841" spans="1:13" s="7" customFormat="1" ht="15" customHeight="1" x14ac:dyDescent="0.35">
      <c r="A841" s="79">
        <v>2019</v>
      </c>
      <c r="B841" s="81">
        <v>43556</v>
      </c>
      <c r="C841" s="74">
        <v>1.1666666666666701</v>
      </c>
      <c r="D841" s="72" t="s">
        <v>265</v>
      </c>
      <c r="E841" s="72" t="s">
        <v>270</v>
      </c>
      <c r="F841" s="79" t="s">
        <v>93</v>
      </c>
      <c r="G841" s="59">
        <v>0.17159722222222221</v>
      </c>
      <c r="H841" s="79" t="s">
        <v>39</v>
      </c>
      <c r="I841" s="7">
        <v>74.7</v>
      </c>
      <c r="J841" s="7">
        <v>1224</v>
      </c>
      <c r="K841" s="7">
        <v>11.83</v>
      </c>
      <c r="L841" s="7">
        <v>1</v>
      </c>
    </row>
    <row r="842" spans="1:13" s="7" customFormat="1" ht="15" customHeight="1" x14ac:dyDescent="0.35">
      <c r="A842" s="79">
        <v>2019</v>
      </c>
      <c r="B842" s="81">
        <v>43556</v>
      </c>
      <c r="C842" s="74">
        <v>0.1875</v>
      </c>
      <c r="D842" s="72" t="s">
        <v>265</v>
      </c>
      <c r="E842" s="72" t="s">
        <v>375</v>
      </c>
      <c r="F842" s="79" t="s">
        <v>93</v>
      </c>
      <c r="G842" s="59">
        <v>0.19287037037037036</v>
      </c>
      <c r="H842" s="79" t="s">
        <v>39</v>
      </c>
      <c r="I842" s="7">
        <v>76.900000000000006</v>
      </c>
      <c r="J842" s="7">
        <v>1324</v>
      </c>
      <c r="K842" s="7">
        <v>16.170000000000002</v>
      </c>
      <c r="L842" s="7">
        <v>1</v>
      </c>
    </row>
    <row r="843" spans="1:13" s="7" customFormat="1" ht="15" customHeight="1" x14ac:dyDescent="0.35">
      <c r="A843" s="79">
        <v>2019</v>
      </c>
      <c r="B843" s="81">
        <v>43556</v>
      </c>
      <c r="C843" s="74">
        <v>1.2083333333333299</v>
      </c>
      <c r="D843" s="72" t="s">
        <v>265</v>
      </c>
      <c r="E843" s="72" t="s">
        <v>270</v>
      </c>
      <c r="F843" s="79" t="s">
        <v>93</v>
      </c>
      <c r="G843" s="59" t="s">
        <v>40</v>
      </c>
      <c r="H843" s="79"/>
    </row>
    <row r="844" spans="1:13" s="7" customFormat="1" ht="15" customHeight="1" x14ac:dyDescent="0.35">
      <c r="A844" s="79">
        <v>2019</v>
      </c>
      <c r="B844" s="81">
        <v>43556</v>
      </c>
      <c r="C844" s="74">
        <v>0.22916666666666666</v>
      </c>
      <c r="D844" s="72" t="s">
        <v>265</v>
      </c>
      <c r="E844" s="72" t="s">
        <v>375</v>
      </c>
      <c r="F844" s="79" t="s">
        <v>93</v>
      </c>
      <c r="G844" s="59">
        <v>0.24946759259259257</v>
      </c>
      <c r="H844" s="79" t="s">
        <v>38</v>
      </c>
      <c r="I844" s="7">
        <v>61.7</v>
      </c>
      <c r="J844" s="7">
        <v>5023</v>
      </c>
      <c r="K844" s="7">
        <v>13.47</v>
      </c>
      <c r="L844" s="7">
        <v>1</v>
      </c>
    </row>
    <row r="845" spans="1:13" s="7" customFormat="1" ht="15" customHeight="1" x14ac:dyDescent="0.35">
      <c r="A845" s="79">
        <v>2019</v>
      </c>
      <c r="B845" s="81">
        <v>43556</v>
      </c>
      <c r="C845" s="74">
        <v>1.25</v>
      </c>
      <c r="D845" s="72" t="s">
        <v>265</v>
      </c>
      <c r="E845" s="72" t="s">
        <v>270</v>
      </c>
      <c r="F845" s="79" t="s">
        <v>93</v>
      </c>
      <c r="G845" s="59">
        <v>0.25003472222222223</v>
      </c>
      <c r="H845" s="79" t="s">
        <v>39</v>
      </c>
      <c r="I845" s="7">
        <v>65.2</v>
      </c>
      <c r="J845" s="7">
        <v>5</v>
      </c>
      <c r="K845" s="7">
        <v>8.58</v>
      </c>
      <c r="L845" s="7">
        <v>1</v>
      </c>
    </row>
    <row r="846" spans="1:13" s="7" customFormat="1" ht="15" customHeight="1" x14ac:dyDescent="0.35">
      <c r="A846" s="79">
        <v>2019</v>
      </c>
      <c r="B846" s="81">
        <v>43556</v>
      </c>
      <c r="C846" s="74">
        <v>1.25</v>
      </c>
      <c r="D846" s="72" t="s">
        <v>265</v>
      </c>
      <c r="E846" s="72" t="s">
        <v>270</v>
      </c>
      <c r="F846" s="79" t="s">
        <v>93</v>
      </c>
      <c r="G846" s="59">
        <v>0.25398148148148147</v>
      </c>
      <c r="H846" s="79" t="s">
        <v>38</v>
      </c>
      <c r="I846" s="7">
        <v>78.099999999999994</v>
      </c>
      <c r="J846" s="7">
        <v>983</v>
      </c>
      <c r="K846" s="7">
        <v>7.96</v>
      </c>
      <c r="L846" s="7">
        <v>1</v>
      </c>
    </row>
    <row r="847" spans="1:13" s="7" customFormat="1" ht="15" customHeight="1" x14ac:dyDescent="0.35">
      <c r="A847" s="79">
        <v>2019</v>
      </c>
      <c r="B847" s="81">
        <v>43556</v>
      </c>
      <c r="C847" s="74">
        <v>1.25</v>
      </c>
      <c r="D847" s="72" t="s">
        <v>265</v>
      </c>
      <c r="E847" s="72" t="s">
        <v>270</v>
      </c>
      <c r="F847" s="79" t="s">
        <v>93</v>
      </c>
      <c r="G847" s="59">
        <v>0.25418981481481479</v>
      </c>
      <c r="H847" s="79" t="s">
        <v>39</v>
      </c>
      <c r="I847" s="7">
        <v>75.8</v>
      </c>
      <c r="J847" s="7">
        <v>1039</v>
      </c>
      <c r="K847" s="7">
        <v>13.14</v>
      </c>
      <c r="L847" s="7">
        <v>1</v>
      </c>
    </row>
    <row r="848" spans="1:13" s="7" customFormat="1" ht="15" customHeight="1" x14ac:dyDescent="0.35">
      <c r="A848" s="79">
        <v>2019</v>
      </c>
      <c r="B848" s="81">
        <v>43556</v>
      </c>
      <c r="C848" s="74">
        <v>1.25</v>
      </c>
      <c r="D848" s="72" t="s">
        <v>265</v>
      </c>
      <c r="E848" s="72" t="s">
        <v>270</v>
      </c>
      <c r="F848" s="79" t="s">
        <v>93</v>
      </c>
      <c r="G848" s="59">
        <v>0.260775462962963</v>
      </c>
      <c r="H848" s="79" t="s">
        <v>39</v>
      </c>
      <c r="I848" s="7">
        <v>80.8</v>
      </c>
      <c r="J848" s="7">
        <v>2652</v>
      </c>
      <c r="K848" s="7">
        <v>6.26</v>
      </c>
      <c r="L848" s="7">
        <v>1</v>
      </c>
    </row>
    <row r="849" spans="1:13" s="7" customFormat="1" ht="15" customHeight="1" x14ac:dyDescent="0.35">
      <c r="A849" s="79">
        <v>2019</v>
      </c>
      <c r="B849" s="81">
        <v>43556</v>
      </c>
      <c r="C849" s="74">
        <v>1.25</v>
      </c>
      <c r="D849" s="72" t="s">
        <v>265</v>
      </c>
      <c r="E849" s="72" t="s">
        <v>270</v>
      </c>
      <c r="F849" s="79" t="s">
        <v>93</v>
      </c>
      <c r="G849" s="59">
        <v>0.2608449074074074</v>
      </c>
      <c r="H849" s="79" t="s">
        <v>39</v>
      </c>
      <c r="I849" s="7">
        <v>80.5</v>
      </c>
      <c r="J849" s="7">
        <v>2668</v>
      </c>
      <c r="K849" s="7">
        <v>6.25</v>
      </c>
      <c r="L849" s="7">
        <v>1</v>
      </c>
    </row>
    <row r="850" spans="1:13" s="7" customFormat="1" ht="15" customHeight="1" x14ac:dyDescent="0.35">
      <c r="A850" s="79">
        <v>2019</v>
      </c>
      <c r="B850" s="81">
        <v>43556</v>
      </c>
      <c r="C850" s="74">
        <v>0.27083333333333331</v>
      </c>
      <c r="D850" s="72" t="s">
        <v>265</v>
      </c>
      <c r="E850" s="72" t="s">
        <v>375</v>
      </c>
      <c r="F850" s="79" t="s">
        <v>93</v>
      </c>
      <c r="G850" s="59">
        <v>0.27703703703703703</v>
      </c>
      <c r="H850" s="79" t="s">
        <v>39</v>
      </c>
      <c r="I850" s="7">
        <v>54.1</v>
      </c>
      <c r="J850" s="7">
        <v>1543</v>
      </c>
      <c r="K850" s="7">
        <v>7.35</v>
      </c>
      <c r="L850" s="17">
        <v>1</v>
      </c>
    </row>
    <row r="851" spans="1:13" s="7" customFormat="1" ht="15" customHeight="1" x14ac:dyDescent="0.35">
      <c r="A851" s="79">
        <v>2019</v>
      </c>
      <c r="B851" s="81">
        <v>43556</v>
      </c>
      <c r="C851" s="74">
        <v>1.2916666666666701</v>
      </c>
      <c r="D851" s="72" t="s">
        <v>265</v>
      </c>
      <c r="E851" s="72" t="s">
        <v>270</v>
      </c>
      <c r="F851" s="79" t="s">
        <v>93</v>
      </c>
      <c r="G851" s="59" t="s">
        <v>40</v>
      </c>
      <c r="H851" s="79"/>
    </row>
    <row r="852" spans="1:13" s="7" customFormat="1" ht="15" customHeight="1" x14ac:dyDescent="0.35">
      <c r="A852" s="79">
        <v>2019</v>
      </c>
      <c r="B852" s="81">
        <v>43556</v>
      </c>
      <c r="C852" s="74">
        <v>0.3125</v>
      </c>
      <c r="D852" s="72" t="s">
        <v>265</v>
      </c>
      <c r="E852" s="72" t="s">
        <v>375</v>
      </c>
      <c r="F852" s="79" t="s">
        <v>93</v>
      </c>
      <c r="G852" s="59" t="s">
        <v>40</v>
      </c>
      <c r="H852" s="79"/>
    </row>
    <row r="853" spans="1:13" s="7" customFormat="1" ht="15" customHeight="1" x14ac:dyDescent="0.35">
      <c r="A853" s="79">
        <v>2019</v>
      </c>
      <c r="B853" s="81">
        <v>43556</v>
      </c>
      <c r="C853" s="74">
        <v>1.3333333333333299</v>
      </c>
      <c r="D853" s="72" t="s">
        <v>265</v>
      </c>
      <c r="E853" s="72" t="s">
        <v>270</v>
      </c>
      <c r="F853" s="79" t="s">
        <v>93</v>
      </c>
      <c r="G853" s="59" t="s">
        <v>40</v>
      </c>
      <c r="H853" s="79"/>
    </row>
    <row r="854" spans="1:13" s="7" customFormat="1" ht="15" customHeight="1" x14ac:dyDescent="0.35">
      <c r="A854" s="79">
        <v>2019</v>
      </c>
      <c r="B854" s="81">
        <v>43556</v>
      </c>
      <c r="C854" s="74">
        <v>0.35416666666666669</v>
      </c>
      <c r="D854" s="72" t="s">
        <v>265</v>
      </c>
      <c r="E854" s="72" t="s">
        <v>375</v>
      </c>
      <c r="F854" s="79" t="s">
        <v>93</v>
      </c>
      <c r="G854" s="59" t="s">
        <v>40</v>
      </c>
      <c r="H854" s="79"/>
    </row>
    <row r="855" spans="1:13" s="7" customFormat="1" ht="15" customHeight="1" x14ac:dyDescent="0.35">
      <c r="A855" s="79">
        <v>2019</v>
      </c>
      <c r="B855" s="81">
        <v>43556</v>
      </c>
      <c r="C855" s="74">
        <v>1.375</v>
      </c>
      <c r="D855" s="72" t="s">
        <v>265</v>
      </c>
      <c r="E855" s="72" t="s">
        <v>270</v>
      </c>
      <c r="F855" s="79" t="s">
        <v>93</v>
      </c>
      <c r="G855" s="59" t="s">
        <v>40</v>
      </c>
      <c r="H855" s="79"/>
    </row>
    <row r="856" spans="1:13" s="7" customFormat="1" ht="15" customHeight="1" x14ac:dyDescent="0.35">
      <c r="A856" s="79">
        <v>2019</v>
      </c>
      <c r="B856" s="81">
        <v>43556</v>
      </c>
      <c r="C856" s="74">
        <v>0.39583333333333331</v>
      </c>
      <c r="D856" s="72" t="s">
        <v>265</v>
      </c>
      <c r="E856" s="72" t="s">
        <v>375</v>
      </c>
      <c r="F856" s="79" t="s">
        <v>93</v>
      </c>
      <c r="G856" s="59" t="s">
        <v>40</v>
      </c>
      <c r="H856" s="79"/>
      <c r="M856" s="7" t="s">
        <v>213</v>
      </c>
    </row>
    <row r="857" spans="1:13" s="7" customFormat="1" ht="15" customHeight="1" x14ac:dyDescent="0.35">
      <c r="A857" s="79">
        <v>2019</v>
      </c>
      <c r="B857" s="81">
        <v>43556</v>
      </c>
      <c r="C857" s="74">
        <v>1.4166666666666701</v>
      </c>
      <c r="D857" s="72" t="s">
        <v>265</v>
      </c>
      <c r="E857" s="72" t="s">
        <v>270</v>
      </c>
      <c r="F857" s="79" t="s">
        <v>93</v>
      </c>
      <c r="G857" s="59" t="s">
        <v>40</v>
      </c>
      <c r="H857" s="79"/>
    </row>
    <row r="858" spans="1:13" s="7" customFormat="1" ht="15" customHeight="1" x14ac:dyDescent="0.35">
      <c r="A858" s="79">
        <v>2019</v>
      </c>
      <c r="B858" s="81">
        <v>43556</v>
      </c>
      <c r="C858" s="74">
        <v>0.4375</v>
      </c>
      <c r="D858" s="72" t="s">
        <v>265</v>
      </c>
      <c r="E858" s="72" t="s">
        <v>375</v>
      </c>
      <c r="F858" s="79" t="s">
        <v>93</v>
      </c>
      <c r="G858" s="59" t="s">
        <v>40</v>
      </c>
      <c r="H858" s="79"/>
    </row>
    <row r="859" spans="1:13" s="7" customFormat="1" ht="15" customHeight="1" x14ac:dyDescent="0.35">
      <c r="A859" s="79">
        <v>2019</v>
      </c>
      <c r="B859" s="81">
        <v>43556</v>
      </c>
      <c r="C859" s="74">
        <v>1.4583333333333299</v>
      </c>
      <c r="D859" s="72" t="s">
        <v>265</v>
      </c>
      <c r="E859" s="72" t="s">
        <v>270</v>
      </c>
      <c r="F859" s="79" t="s">
        <v>93</v>
      </c>
      <c r="G859" s="59" t="s">
        <v>40</v>
      </c>
      <c r="H859" s="79"/>
    </row>
    <row r="860" spans="1:13" s="7" customFormat="1" ht="15" customHeight="1" x14ac:dyDescent="0.35">
      <c r="A860" s="79">
        <v>2019</v>
      </c>
      <c r="B860" s="81">
        <v>43556</v>
      </c>
      <c r="C860" s="74">
        <v>0.47916666666666669</v>
      </c>
      <c r="D860" s="72" t="s">
        <v>265</v>
      </c>
      <c r="E860" s="72" t="s">
        <v>375</v>
      </c>
      <c r="F860" s="79" t="s">
        <v>93</v>
      </c>
      <c r="G860" s="59" t="s">
        <v>40</v>
      </c>
      <c r="H860" s="79"/>
    </row>
    <row r="861" spans="1:13" s="7" customFormat="1" ht="15" customHeight="1" x14ac:dyDescent="0.35">
      <c r="A861" s="79">
        <v>2019</v>
      </c>
      <c r="B861" s="81">
        <v>43556</v>
      </c>
      <c r="C861" s="74">
        <v>1.5</v>
      </c>
      <c r="D861" s="72" t="s">
        <v>265</v>
      </c>
      <c r="E861" s="72" t="s">
        <v>270</v>
      </c>
      <c r="F861" s="79" t="s">
        <v>93</v>
      </c>
      <c r="G861" s="59" t="s">
        <v>40</v>
      </c>
      <c r="H861" s="79"/>
    </row>
    <row r="862" spans="1:13" s="7" customFormat="1" ht="15" customHeight="1" x14ac:dyDescent="0.35">
      <c r="A862" s="79">
        <v>2019</v>
      </c>
      <c r="B862" s="81">
        <v>43556</v>
      </c>
      <c r="C862" s="74">
        <v>0.52083333333333337</v>
      </c>
      <c r="D862" s="72" t="s">
        <v>265</v>
      </c>
      <c r="E862" s="72" t="s">
        <v>375</v>
      </c>
      <c r="F862" s="79" t="s">
        <v>93</v>
      </c>
      <c r="G862" s="59" t="s">
        <v>40</v>
      </c>
      <c r="H862" s="79"/>
    </row>
    <row r="863" spans="1:13" s="7" customFormat="1" ht="15" customHeight="1" x14ac:dyDescent="0.35">
      <c r="A863" s="79">
        <v>2019</v>
      </c>
      <c r="B863" s="81">
        <v>43556</v>
      </c>
      <c r="C863" s="74">
        <v>1.5416666666666701</v>
      </c>
      <c r="D863" s="72" t="s">
        <v>265</v>
      </c>
      <c r="E863" s="72" t="s">
        <v>270</v>
      </c>
      <c r="F863" s="79" t="s">
        <v>93</v>
      </c>
      <c r="G863" s="59" t="s">
        <v>40</v>
      </c>
      <c r="H863" s="79"/>
    </row>
    <row r="864" spans="1:13" s="7" customFormat="1" ht="15" customHeight="1" x14ac:dyDescent="0.35">
      <c r="A864" s="79">
        <v>2019</v>
      </c>
      <c r="B864" s="81">
        <v>43556</v>
      </c>
      <c r="C864" s="74">
        <v>0.5625</v>
      </c>
      <c r="D864" s="72" t="s">
        <v>265</v>
      </c>
      <c r="E864" s="72" t="s">
        <v>375</v>
      </c>
      <c r="F864" s="79" t="s">
        <v>93</v>
      </c>
      <c r="G864" s="59" t="s">
        <v>40</v>
      </c>
      <c r="H864" s="79"/>
    </row>
    <row r="865" spans="1:13" s="7" customFormat="1" ht="15" customHeight="1" x14ac:dyDescent="0.35">
      <c r="A865" s="79">
        <v>2019</v>
      </c>
      <c r="B865" s="81">
        <v>43556</v>
      </c>
      <c r="C865" s="74">
        <v>1.5833333333333299</v>
      </c>
      <c r="D865" s="72" t="s">
        <v>265</v>
      </c>
      <c r="E865" s="72" t="s">
        <v>270</v>
      </c>
      <c r="F865" s="79" t="s">
        <v>93</v>
      </c>
      <c r="G865" s="59" t="s">
        <v>40</v>
      </c>
      <c r="H865" s="79"/>
    </row>
    <row r="866" spans="1:13" s="7" customFormat="1" ht="15" customHeight="1" x14ac:dyDescent="0.35">
      <c r="A866" s="79">
        <v>2019</v>
      </c>
      <c r="B866" s="81">
        <v>43556</v>
      </c>
      <c r="C866" s="74">
        <v>0.60416666666666663</v>
      </c>
      <c r="D866" s="72" t="s">
        <v>265</v>
      </c>
      <c r="E866" s="72" t="s">
        <v>375</v>
      </c>
      <c r="F866" s="79" t="s">
        <v>93</v>
      </c>
      <c r="G866" s="59">
        <v>0.62101851851851853</v>
      </c>
      <c r="H866" s="79" t="s">
        <v>39</v>
      </c>
      <c r="I866" s="7">
        <v>77.3</v>
      </c>
      <c r="J866" s="7">
        <v>4165</v>
      </c>
      <c r="K866" s="7">
        <v>9.4700000000000006</v>
      </c>
      <c r="L866" s="7">
        <v>1</v>
      </c>
    </row>
    <row r="867" spans="1:13" s="7" customFormat="1" ht="15" customHeight="1" x14ac:dyDescent="0.35">
      <c r="A867" s="79">
        <v>2019</v>
      </c>
      <c r="B867" s="81">
        <v>43556</v>
      </c>
      <c r="C867" s="74">
        <v>0.60416666666666663</v>
      </c>
      <c r="D867" s="72" t="s">
        <v>265</v>
      </c>
      <c r="E867" s="72" t="s">
        <v>375</v>
      </c>
      <c r="F867" s="79" t="s">
        <v>93</v>
      </c>
      <c r="G867" s="59">
        <v>0.62107638888888894</v>
      </c>
      <c r="H867" s="79" t="s">
        <v>39</v>
      </c>
      <c r="I867" s="7">
        <v>80.2</v>
      </c>
      <c r="J867" s="7">
        <v>4180</v>
      </c>
      <c r="K867" s="7">
        <v>7.86</v>
      </c>
      <c r="L867" s="7">
        <v>1</v>
      </c>
    </row>
    <row r="868" spans="1:13" s="7" customFormat="1" ht="15" customHeight="1" x14ac:dyDescent="0.35">
      <c r="A868" s="79">
        <v>2019</v>
      </c>
      <c r="B868" s="81">
        <v>43556</v>
      </c>
      <c r="C868" s="74">
        <v>1.625</v>
      </c>
      <c r="D868" s="72" t="s">
        <v>265</v>
      </c>
      <c r="E868" s="72" t="s">
        <v>270</v>
      </c>
      <c r="F868" s="79" t="s">
        <v>93</v>
      </c>
      <c r="G868" s="59" t="s">
        <v>40</v>
      </c>
      <c r="H868" s="79"/>
    </row>
    <row r="869" spans="1:13" s="7" customFormat="1" ht="15" customHeight="1" x14ac:dyDescent="0.35">
      <c r="A869" s="79">
        <v>2019</v>
      </c>
      <c r="B869" s="81">
        <v>43556</v>
      </c>
      <c r="C869" s="74">
        <v>0.64583333333333337</v>
      </c>
      <c r="D869" s="72" t="s">
        <v>265</v>
      </c>
      <c r="E869" s="72" t="s">
        <v>375</v>
      </c>
      <c r="F869" s="79" t="s">
        <v>93</v>
      </c>
      <c r="G869" s="59" t="s">
        <v>40</v>
      </c>
      <c r="H869" s="79"/>
    </row>
    <row r="870" spans="1:13" s="7" customFormat="1" ht="15" customHeight="1" x14ac:dyDescent="0.35">
      <c r="A870" s="79">
        <v>2019</v>
      </c>
      <c r="B870" s="81">
        <v>43556</v>
      </c>
      <c r="C870" s="74">
        <v>1.6666666666666701</v>
      </c>
      <c r="D870" s="72" t="s">
        <v>265</v>
      </c>
      <c r="E870" s="72" t="s">
        <v>270</v>
      </c>
      <c r="F870" s="79" t="s">
        <v>93</v>
      </c>
      <c r="G870" s="59" t="s">
        <v>40</v>
      </c>
      <c r="H870" s="79"/>
    </row>
    <row r="871" spans="1:13" s="7" customFormat="1" ht="15" customHeight="1" x14ac:dyDescent="0.35">
      <c r="A871" s="79">
        <v>2019</v>
      </c>
      <c r="B871" s="81">
        <v>43556</v>
      </c>
      <c r="C871" s="74">
        <v>0.6875</v>
      </c>
      <c r="D871" s="72" t="s">
        <v>265</v>
      </c>
      <c r="E871" s="72" t="s">
        <v>375</v>
      </c>
      <c r="F871" s="79" t="s">
        <v>93</v>
      </c>
      <c r="G871" s="59" t="s">
        <v>40</v>
      </c>
      <c r="H871" s="79"/>
    </row>
    <row r="872" spans="1:13" s="7" customFormat="1" ht="15" customHeight="1" x14ac:dyDescent="0.35">
      <c r="A872" s="79">
        <v>2019</v>
      </c>
      <c r="B872" s="81">
        <v>43556</v>
      </c>
      <c r="C872" s="74">
        <v>1.7083333333333299</v>
      </c>
      <c r="D872" s="72" t="s">
        <v>265</v>
      </c>
      <c r="E872" s="72" t="s">
        <v>270</v>
      </c>
      <c r="F872" s="79" t="s">
        <v>93</v>
      </c>
      <c r="G872" s="59" t="s">
        <v>40</v>
      </c>
      <c r="H872" s="79"/>
    </row>
    <row r="873" spans="1:13" s="7" customFormat="1" ht="15" customHeight="1" x14ac:dyDescent="0.35">
      <c r="A873" s="79">
        <v>2019</v>
      </c>
      <c r="B873" s="81">
        <v>43556</v>
      </c>
      <c r="C873" s="74">
        <v>0.72916666666666663</v>
      </c>
      <c r="D873" s="72" t="s">
        <v>265</v>
      </c>
      <c r="E873" s="72" t="s">
        <v>375</v>
      </c>
      <c r="F873" s="79" t="s">
        <v>93</v>
      </c>
      <c r="G873" s="59" t="s">
        <v>40</v>
      </c>
      <c r="H873" s="79"/>
    </row>
    <row r="874" spans="1:13" s="7" customFormat="1" ht="15" customHeight="1" x14ac:dyDescent="0.35">
      <c r="A874" s="79">
        <v>2019</v>
      </c>
      <c r="B874" s="81">
        <v>43556</v>
      </c>
      <c r="C874" s="74">
        <v>1.75</v>
      </c>
      <c r="D874" s="72" t="s">
        <v>265</v>
      </c>
      <c r="E874" s="72" t="s">
        <v>270</v>
      </c>
      <c r="F874" s="79" t="s">
        <v>93</v>
      </c>
      <c r="G874" s="59" t="s">
        <v>40</v>
      </c>
      <c r="H874" s="79"/>
    </row>
    <row r="875" spans="1:13" s="7" customFormat="1" ht="15" customHeight="1" x14ac:dyDescent="0.35">
      <c r="A875" s="79">
        <v>2019</v>
      </c>
      <c r="B875" s="81">
        <v>43556</v>
      </c>
      <c r="C875" s="74">
        <v>0.77083333333333337</v>
      </c>
      <c r="D875" s="72" t="s">
        <v>265</v>
      </c>
      <c r="E875" s="72" t="s">
        <v>375</v>
      </c>
      <c r="F875" s="79" t="s">
        <v>93</v>
      </c>
      <c r="G875" s="59" t="s">
        <v>40</v>
      </c>
      <c r="H875" s="79"/>
      <c r="M875" s="7" t="s">
        <v>214</v>
      </c>
    </row>
    <row r="876" spans="1:13" s="7" customFormat="1" ht="15" customHeight="1" x14ac:dyDescent="0.35">
      <c r="A876" s="79">
        <v>2019</v>
      </c>
      <c r="B876" s="81">
        <v>43556</v>
      </c>
      <c r="C876" s="74">
        <v>1.7916666666666701</v>
      </c>
      <c r="D876" s="72" t="s">
        <v>265</v>
      </c>
      <c r="E876" s="72" t="s">
        <v>270</v>
      </c>
      <c r="F876" s="79" t="s">
        <v>93</v>
      </c>
      <c r="G876" s="59" t="s">
        <v>40</v>
      </c>
      <c r="H876" s="79"/>
    </row>
    <row r="877" spans="1:13" s="7" customFormat="1" ht="15" customHeight="1" x14ac:dyDescent="0.35">
      <c r="A877" s="79">
        <v>2019</v>
      </c>
      <c r="B877" s="81">
        <v>43556</v>
      </c>
      <c r="C877" s="74">
        <v>0.8125</v>
      </c>
      <c r="D877" s="72" t="s">
        <v>265</v>
      </c>
      <c r="E877" s="72" t="s">
        <v>375</v>
      </c>
      <c r="F877" s="79" t="s">
        <v>93</v>
      </c>
      <c r="G877" s="59" t="s">
        <v>40</v>
      </c>
      <c r="H877" s="79"/>
    </row>
    <row r="878" spans="1:13" s="7" customFormat="1" ht="15" customHeight="1" x14ac:dyDescent="0.35">
      <c r="A878" s="79">
        <v>2019</v>
      </c>
      <c r="B878" s="81">
        <v>43556</v>
      </c>
      <c r="C878" s="74">
        <v>1.8333333333333299</v>
      </c>
      <c r="D878" s="72" t="s">
        <v>265</v>
      </c>
      <c r="E878" s="72" t="s">
        <v>270</v>
      </c>
      <c r="F878" s="79" t="s">
        <v>93</v>
      </c>
      <c r="G878" s="59" t="s">
        <v>40</v>
      </c>
      <c r="H878" s="79"/>
    </row>
    <row r="879" spans="1:13" s="7" customFormat="1" ht="15" customHeight="1" x14ac:dyDescent="0.35">
      <c r="A879" s="79">
        <v>2019</v>
      </c>
      <c r="B879" s="81">
        <v>43556</v>
      </c>
      <c r="C879" s="74">
        <v>0.85416666666666663</v>
      </c>
      <c r="D879" s="72" t="s">
        <v>265</v>
      </c>
      <c r="E879" s="72" t="s">
        <v>375</v>
      </c>
      <c r="F879" s="79" t="s">
        <v>93</v>
      </c>
      <c r="G879" s="59">
        <v>0.86094907407407406</v>
      </c>
      <c r="H879" s="79" t="s">
        <v>39</v>
      </c>
      <c r="I879" s="7">
        <v>74.099999999999994</v>
      </c>
      <c r="J879" s="7">
        <v>1733</v>
      </c>
      <c r="K879" s="7">
        <v>4.88</v>
      </c>
      <c r="L879" s="7">
        <v>1</v>
      </c>
    </row>
    <row r="880" spans="1:13" s="7" customFormat="1" ht="15" customHeight="1" x14ac:dyDescent="0.35">
      <c r="A880" s="79">
        <v>2019</v>
      </c>
      <c r="B880" s="81">
        <v>43556</v>
      </c>
      <c r="C880" s="74">
        <v>0.85416666666666663</v>
      </c>
      <c r="D880" s="72" t="s">
        <v>265</v>
      </c>
      <c r="E880" s="72" t="s">
        <v>375</v>
      </c>
      <c r="F880" s="79" t="s">
        <v>93</v>
      </c>
      <c r="G880" s="59">
        <v>0.86349537037037039</v>
      </c>
      <c r="H880" s="79" t="s">
        <v>39</v>
      </c>
      <c r="I880" s="7">
        <v>78.2</v>
      </c>
      <c r="J880" s="7">
        <v>2374</v>
      </c>
      <c r="K880" s="7">
        <v>12.67</v>
      </c>
      <c r="L880" s="7">
        <v>1</v>
      </c>
    </row>
    <row r="881" spans="1:13" s="7" customFormat="1" ht="15" customHeight="1" x14ac:dyDescent="0.35">
      <c r="A881" s="79">
        <v>2019</v>
      </c>
      <c r="B881" s="81">
        <v>43556</v>
      </c>
      <c r="C881" s="74">
        <v>1.875</v>
      </c>
      <c r="D881" s="72" t="s">
        <v>265</v>
      </c>
      <c r="E881" s="72" t="s">
        <v>270</v>
      </c>
      <c r="F881" s="79" t="s">
        <v>93</v>
      </c>
      <c r="G881" s="59">
        <v>0.89156250000000004</v>
      </c>
      <c r="H881" s="79" t="s">
        <v>38</v>
      </c>
      <c r="I881" s="7">
        <v>82.8</v>
      </c>
      <c r="J881" s="7">
        <v>4223</v>
      </c>
      <c r="K881" s="7">
        <v>13.49</v>
      </c>
      <c r="L881" s="7">
        <v>1</v>
      </c>
    </row>
    <row r="882" spans="1:13" s="7" customFormat="1" ht="15" customHeight="1" x14ac:dyDescent="0.35">
      <c r="A882" s="79">
        <v>2019</v>
      </c>
      <c r="B882" s="81">
        <v>43556</v>
      </c>
      <c r="C882" s="74">
        <v>0.89583333333333337</v>
      </c>
      <c r="D882" s="72" t="s">
        <v>265</v>
      </c>
      <c r="E882" s="72" t="s">
        <v>375</v>
      </c>
      <c r="F882" s="79" t="s">
        <v>93</v>
      </c>
      <c r="G882" s="59">
        <v>0.89936342592592589</v>
      </c>
      <c r="H882" s="79" t="s">
        <v>38</v>
      </c>
      <c r="I882" s="7">
        <v>58.8</v>
      </c>
      <c r="J882" s="7">
        <v>894</v>
      </c>
      <c r="K882" s="7">
        <v>19.03</v>
      </c>
      <c r="L882" s="7">
        <v>1</v>
      </c>
      <c r="M882" s="7" t="s">
        <v>215</v>
      </c>
    </row>
    <row r="883" spans="1:13" s="7" customFormat="1" ht="15" customHeight="1" x14ac:dyDescent="0.35">
      <c r="A883" s="79">
        <v>2019</v>
      </c>
      <c r="B883" s="81">
        <v>43556</v>
      </c>
      <c r="C883" s="74">
        <v>0.91666666666666996</v>
      </c>
      <c r="D883" s="72" t="s">
        <v>265</v>
      </c>
      <c r="E883" s="72" t="s">
        <v>270</v>
      </c>
      <c r="F883" s="79" t="s">
        <v>93</v>
      </c>
      <c r="G883" s="59">
        <v>0.9084606481481482</v>
      </c>
      <c r="H883" s="79" t="s">
        <v>38</v>
      </c>
      <c r="I883" s="7">
        <v>84.1</v>
      </c>
      <c r="J883" s="7">
        <v>3218</v>
      </c>
      <c r="K883" s="7">
        <v>11.37</v>
      </c>
      <c r="L883" s="7">
        <v>3</v>
      </c>
      <c r="M883" s="17" t="s">
        <v>194</v>
      </c>
    </row>
    <row r="884" spans="1:13" s="7" customFormat="1" ht="15" customHeight="1" x14ac:dyDescent="0.35">
      <c r="A884" s="79">
        <v>2019</v>
      </c>
      <c r="B884" s="81">
        <v>43556</v>
      </c>
      <c r="C884" s="74">
        <v>0.9375</v>
      </c>
      <c r="D884" s="72" t="s">
        <v>265</v>
      </c>
      <c r="E884" s="72" t="s">
        <v>375</v>
      </c>
      <c r="F884" s="79" t="s">
        <v>93</v>
      </c>
      <c r="G884" s="59">
        <v>0.91157407407407398</v>
      </c>
      <c r="H884" s="79" t="s">
        <v>39</v>
      </c>
      <c r="I884" s="7">
        <v>71.8</v>
      </c>
      <c r="J884" s="7">
        <v>4008</v>
      </c>
      <c r="K884" s="7">
        <v>11.64</v>
      </c>
      <c r="L884" s="7">
        <v>1</v>
      </c>
    </row>
    <row r="885" spans="1:13" s="7" customFormat="1" ht="15" customHeight="1" x14ac:dyDescent="0.35">
      <c r="A885" s="79">
        <v>2019</v>
      </c>
      <c r="B885" s="81">
        <v>43556</v>
      </c>
      <c r="C885" s="74">
        <v>1.9166666666666701</v>
      </c>
      <c r="D885" s="72" t="s">
        <v>265</v>
      </c>
      <c r="E885" s="72" t="s">
        <v>270</v>
      </c>
      <c r="F885" s="79" t="s">
        <v>93</v>
      </c>
      <c r="G885" s="59" t="s">
        <v>40</v>
      </c>
      <c r="H885" s="79"/>
    </row>
    <row r="886" spans="1:13" s="7" customFormat="1" ht="15" customHeight="1" x14ac:dyDescent="0.35">
      <c r="A886" s="79">
        <v>2019</v>
      </c>
      <c r="B886" s="81">
        <v>43556</v>
      </c>
      <c r="C886" s="74">
        <v>0.9375</v>
      </c>
      <c r="D886" s="72" t="s">
        <v>265</v>
      </c>
      <c r="E886" s="72" t="s">
        <v>375</v>
      </c>
      <c r="F886" s="79" t="s">
        <v>93</v>
      </c>
      <c r="G886" s="59">
        <v>0.94434027777777774</v>
      </c>
      <c r="H886" s="79" t="s">
        <v>39</v>
      </c>
      <c r="I886" s="7">
        <v>79.599999999999994</v>
      </c>
      <c r="J886" s="7">
        <v>1749</v>
      </c>
      <c r="K886" s="7">
        <v>18.41</v>
      </c>
      <c r="L886" s="7">
        <v>3</v>
      </c>
      <c r="M886" s="17" t="s">
        <v>194</v>
      </c>
    </row>
    <row r="887" spans="1:13" s="7" customFormat="1" ht="15" customHeight="1" x14ac:dyDescent="0.35">
      <c r="A887" s="79">
        <v>2019</v>
      </c>
      <c r="B887" s="81">
        <v>43556</v>
      </c>
      <c r="C887" s="74">
        <v>1.9583333333333299</v>
      </c>
      <c r="D887" s="72" t="s">
        <v>265</v>
      </c>
      <c r="E887" s="72" t="s">
        <v>270</v>
      </c>
      <c r="F887" s="79" t="s">
        <v>93</v>
      </c>
      <c r="G887" s="59" t="s">
        <v>40</v>
      </c>
      <c r="H887" s="79"/>
    </row>
    <row r="888" spans="1:13" s="7" customFormat="1" ht="15" customHeight="1" x14ac:dyDescent="0.35">
      <c r="A888" s="79">
        <v>2019</v>
      </c>
      <c r="B888" s="81">
        <v>43556</v>
      </c>
      <c r="C888" s="74">
        <v>0.97916666666666663</v>
      </c>
      <c r="D888" s="72" t="s">
        <v>265</v>
      </c>
      <c r="E888" s="72" t="s">
        <v>375</v>
      </c>
      <c r="F888" s="79" t="s">
        <v>93</v>
      </c>
      <c r="G888" s="59">
        <v>0.99076388888888889</v>
      </c>
      <c r="H888" s="79" t="s">
        <v>38</v>
      </c>
      <c r="I888" s="7">
        <v>77.8</v>
      </c>
      <c r="J888" s="7">
        <v>2960</v>
      </c>
      <c r="K888" s="7">
        <v>8.67</v>
      </c>
      <c r="L888" s="7">
        <v>1</v>
      </c>
    </row>
    <row r="889" spans="1:13" s="7" customFormat="1" ht="15" customHeight="1" x14ac:dyDescent="0.35">
      <c r="A889" s="79">
        <v>2019</v>
      </c>
      <c r="B889" s="81">
        <v>43556</v>
      </c>
      <c r="C889" s="74">
        <v>0.97916666666666663</v>
      </c>
      <c r="D889" s="72" t="s">
        <v>265</v>
      </c>
      <c r="E889" s="72" t="s">
        <v>375</v>
      </c>
      <c r="F889" s="79" t="s">
        <v>93</v>
      </c>
      <c r="G889" s="59">
        <v>0.99758101851851855</v>
      </c>
      <c r="H889" s="79" t="s">
        <v>39</v>
      </c>
      <c r="I889" s="7">
        <v>73.900000000000006</v>
      </c>
      <c r="J889" s="7">
        <v>4703</v>
      </c>
      <c r="K889" s="7">
        <v>8.24</v>
      </c>
      <c r="L889" s="7">
        <v>1</v>
      </c>
    </row>
    <row r="890" spans="1:13" s="7" customFormat="1" ht="15" customHeight="1" x14ac:dyDescent="0.35">
      <c r="A890" s="79">
        <v>2019</v>
      </c>
      <c r="B890" s="80">
        <v>43557</v>
      </c>
      <c r="C890" s="74">
        <v>2</v>
      </c>
      <c r="D890" s="72" t="s">
        <v>265</v>
      </c>
      <c r="E890" s="74" t="s">
        <v>270</v>
      </c>
      <c r="F890" s="79" t="s">
        <v>93</v>
      </c>
      <c r="G890" s="59">
        <v>1.1516203703703702E-2</v>
      </c>
      <c r="H890" s="79" t="s">
        <v>38</v>
      </c>
      <c r="I890" s="7">
        <v>81.599999999999994</v>
      </c>
      <c r="J890" s="7">
        <v>2929</v>
      </c>
      <c r="K890" s="7">
        <v>16.11</v>
      </c>
      <c r="L890" s="7">
        <v>2</v>
      </c>
    </row>
    <row r="891" spans="1:13" s="7" customFormat="1" ht="15" customHeight="1" x14ac:dyDescent="0.35">
      <c r="A891" s="79">
        <v>2019</v>
      </c>
      <c r="B891" s="80">
        <v>43557</v>
      </c>
      <c r="C891" s="74">
        <v>2.0416666666666701</v>
      </c>
      <c r="D891" s="72" t="s">
        <v>265</v>
      </c>
      <c r="E891" s="74" t="s">
        <v>270</v>
      </c>
      <c r="F891" s="79" t="s">
        <v>93</v>
      </c>
      <c r="G891" s="59">
        <v>4.5694444444444447E-2</v>
      </c>
      <c r="H891" s="79" t="s">
        <v>39</v>
      </c>
      <c r="I891" s="7">
        <v>75.900000000000006</v>
      </c>
      <c r="J891" s="7">
        <v>1023</v>
      </c>
      <c r="K891" s="7">
        <v>10.66</v>
      </c>
      <c r="L891" s="7">
        <v>1</v>
      </c>
    </row>
    <row r="892" spans="1:13" s="7" customFormat="1" ht="15" customHeight="1" x14ac:dyDescent="0.35">
      <c r="A892" s="79">
        <v>2019</v>
      </c>
      <c r="B892" s="80">
        <v>43557</v>
      </c>
      <c r="C892" s="74">
        <v>2.0833333333333299</v>
      </c>
      <c r="D892" s="72" t="s">
        <v>265</v>
      </c>
      <c r="E892" s="74" t="s">
        <v>270</v>
      </c>
      <c r="F892" s="79" t="s">
        <v>93</v>
      </c>
      <c r="G892" s="59">
        <v>8.5173611111111103E-2</v>
      </c>
      <c r="H892" s="79" t="s">
        <v>39</v>
      </c>
      <c r="I892" s="7">
        <v>77.099999999999994</v>
      </c>
      <c r="J892" s="7">
        <v>465</v>
      </c>
      <c r="K892" s="7">
        <v>11.12</v>
      </c>
      <c r="L892" s="7">
        <v>1</v>
      </c>
    </row>
    <row r="893" spans="1:13" s="7" customFormat="1" ht="15" customHeight="1" x14ac:dyDescent="0.35">
      <c r="A893" s="79">
        <v>2019</v>
      </c>
      <c r="B893" s="80">
        <v>43557</v>
      </c>
      <c r="C893" s="74">
        <v>2.0833333333333299</v>
      </c>
      <c r="D893" s="72" t="s">
        <v>265</v>
      </c>
      <c r="E893" s="74" t="s">
        <v>270</v>
      </c>
      <c r="F893" s="79" t="s">
        <v>93</v>
      </c>
      <c r="G893" s="59">
        <v>8.519675925925925E-2</v>
      </c>
      <c r="H893" s="79" t="s">
        <v>39</v>
      </c>
      <c r="I893" s="7">
        <v>89.4</v>
      </c>
      <c r="J893" s="7">
        <v>470</v>
      </c>
      <c r="K893" s="7">
        <v>6.34</v>
      </c>
      <c r="L893" s="7">
        <v>1</v>
      </c>
    </row>
    <row r="894" spans="1:13" s="7" customFormat="1" ht="15" customHeight="1" x14ac:dyDescent="0.35">
      <c r="A894" s="79">
        <v>2019</v>
      </c>
      <c r="B894" s="80">
        <v>43557</v>
      </c>
      <c r="C894" s="74">
        <v>2.125</v>
      </c>
      <c r="D894" s="72" t="s">
        <v>265</v>
      </c>
      <c r="E894" s="74" t="s">
        <v>270</v>
      </c>
      <c r="F894" s="79" t="s">
        <v>93</v>
      </c>
      <c r="G894" s="59">
        <v>0.13386574074074073</v>
      </c>
      <c r="H894" s="79" t="s">
        <v>38</v>
      </c>
      <c r="I894" s="7">
        <v>80.599999999999994</v>
      </c>
      <c r="J894" s="7">
        <v>2256</v>
      </c>
      <c r="K894" s="7">
        <v>9.15</v>
      </c>
      <c r="L894" s="7">
        <v>1</v>
      </c>
    </row>
    <row r="895" spans="1:13" s="7" customFormat="1" ht="15" customHeight="1" x14ac:dyDescent="0.35">
      <c r="A895" s="79">
        <v>2019</v>
      </c>
      <c r="B895" s="80">
        <v>43557</v>
      </c>
      <c r="C895" s="74">
        <v>2.1666666666666701</v>
      </c>
      <c r="D895" s="72" t="s">
        <v>265</v>
      </c>
      <c r="E895" s="74" t="s">
        <v>270</v>
      </c>
      <c r="F895" s="79" t="s">
        <v>93</v>
      </c>
      <c r="G895" s="59">
        <v>0.16679398148148147</v>
      </c>
      <c r="H895" s="79" t="s">
        <v>39</v>
      </c>
      <c r="I895" s="7">
        <v>49.8</v>
      </c>
      <c r="J895" s="7">
        <v>28</v>
      </c>
      <c r="K895" s="7">
        <v>14.12</v>
      </c>
      <c r="L895" s="7">
        <v>1</v>
      </c>
    </row>
    <row r="896" spans="1:13" s="7" customFormat="1" ht="15" customHeight="1" x14ac:dyDescent="0.35">
      <c r="A896" s="79">
        <v>2019</v>
      </c>
      <c r="B896" s="80">
        <v>43557</v>
      </c>
      <c r="C896" s="74">
        <v>2.1666666666666701</v>
      </c>
      <c r="D896" s="72" t="s">
        <v>265</v>
      </c>
      <c r="E896" s="74" t="s">
        <v>270</v>
      </c>
      <c r="F896" s="79" t="s">
        <v>93</v>
      </c>
      <c r="G896" s="59">
        <v>0.17231481481481481</v>
      </c>
      <c r="H896" s="79" t="s">
        <v>39</v>
      </c>
      <c r="I896" s="7">
        <v>71</v>
      </c>
      <c r="J896" s="7">
        <v>1427</v>
      </c>
      <c r="K896" s="7">
        <v>6.17</v>
      </c>
      <c r="L896" s="7">
        <v>1</v>
      </c>
    </row>
    <row r="897" spans="1:13" s="7" customFormat="1" ht="15" customHeight="1" x14ac:dyDescent="0.35">
      <c r="A897" s="79">
        <v>2019</v>
      </c>
      <c r="B897" s="80">
        <v>43557</v>
      </c>
      <c r="C897" s="74">
        <v>2.2083333333333299</v>
      </c>
      <c r="D897" s="72" t="s">
        <v>265</v>
      </c>
      <c r="E897" s="74" t="s">
        <v>270</v>
      </c>
      <c r="F897" s="79" t="s">
        <v>93</v>
      </c>
      <c r="G897" s="59">
        <v>0.2134837962962963</v>
      </c>
      <c r="H897" s="79" t="s">
        <v>39</v>
      </c>
      <c r="I897" s="7">
        <v>71.099999999999994</v>
      </c>
      <c r="J897" s="7">
        <v>1308</v>
      </c>
      <c r="K897" s="7">
        <v>17.55</v>
      </c>
      <c r="L897" s="7">
        <v>1</v>
      </c>
    </row>
    <row r="898" spans="1:13" s="7" customFormat="1" ht="15" customHeight="1" x14ac:dyDescent="0.35">
      <c r="A898" s="79">
        <v>2019</v>
      </c>
      <c r="B898" s="80">
        <v>43557</v>
      </c>
      <c r="C898" s="74">
        <v>2.25</v>
      </c>
      <c r="D898" s="72" t="s">
        <v>265</v>
      </c>
      <c r="E898" s="74" t="s">
        <v>270</v>
      </c>
      <c r="F898" s="79" t="s">
        <v>93</v>
      </c>
      <c r="G898" s="59">
        <v>0.26288194444444446</v>
      </c>
      <c r="H898" s="79" t="s">
        <v>38</v>
      </c>
      <c r="I898" s="7">
        <v>73</v>
      </c>
      <c r="J898" s="7">
        <v>3280</v>
      </c>
      <c r="K898" s="7">
        <v>4.32</v>
      </c>
      <c r="L898" s="7">
        <v>1</v>
      </c>
    </row>
    <row r="899" spans="1:13" s="7" customFormat="1" ht="15" customHeight="1" x14ac:dyDescent="0.35">
      <c r="A899" s="79">
        <v>2019</v>
      </c>
      <c r="B899" s="80">
        <v>43557</v>
      </c>
      <c r="C899" s="74">
        <v>2.25</v>
      </c>
      <c r="D899" s="72" t="s">
        <v>265</v>
      </c>
      <c r="E899" s="74" t="s">
        <v>270</v>
      </c>
      <c r="F899" s="79" t="s">
        <v>93</v>
      </c>
      <c r="G899" s="59">
        <v>0.26622685185185185</v>
      </c>
      <c r="H899" s="79" t="s">
        <v>39</v>
      </c>
      <c r="I899" s="7">
        <v>76.599999999999994</v>
      </c>
      <c r="J899" s="7">
        <v>4133</v>
      </c>
      <c r="K899" s="7">
        <v>5.1100000000000003</v>
      </c>
      <c r="L899" s="7">
        <v>1</v>
      </c>
    </row>
    <row r="900" spans="1:13" s="7" customFormat="1" ht="15" customHeight="1" x14ac:dyDescent="0.35">
      <c r="A900" s="79">
        <v>2019</v>
      </c>
      <c r="B900" s="80">
        <v>43557</v>
      </c>
      <c r="C900" s="74">
        <v>2.2916666666666701</v>
      </c>
      <c r="D900" s="72" t="s">
        <v>265</v>
      </c>
      <c r="E900" s="74" t="s">
        <v>270</v>
      </c>
      <c r="F900" s="79" t="s">
        <v>93</v>
      </c>
      <c r="G900" s="59" t="s">
        <v>40</v>
      </c>
      <c r="H900" s="79"/>
    </row>
    <row r="901" spans="1:13" s="7" customFormat="1" ht="15" customHeight="1" x14ac:dyDescent="0.35">
      <c r="A901" s="79">
        <v>2019</v>
      </c>
      <c r="B901" s="80">
        <v>43557</v>
      </c>
      <c r="C901" s="74">
        <v>2.3333333333333299</v>
      </c>
      <c r="D901" s="72" t="s">
        <v>265</v>
      </c>
      <c r="E901" s="74" t="s">
        <v>270</v>
      </c>
      <c r="F901" s="79" t="s">
        <v>93</v>
      </c>
      <c r="G901" s="59" t="s">
        <v>40</v>
      </c>
      <c r="H901" s="79"/>
    </row>
    <row r="902" spans="1:13" s="7" customFormat="1" ht="15" customHeight="1" x14ac:dyDescent="0.35">
      <c r="A902" s="79">
        <v>2019</v>
      </c>
      <c r="B902" s="80">
        <v>43557</v>
      </c>
      <c r="C902" s="74">
        <v>2.375</v>
      </c>
      <c r="D902" s="72" t="s">
        <v>265</v>
      </c>
      <c r="E902" s="74" t="s">
        <v>270</v>
      </c>
      <c r="F902" s="79" t="s">
        <v>93</v>
      </c>
      <c r="G902" s="59" t="s">
        <v>40</v>
      </c>
      <c r="H902" s="79"/>
    </row>
    <row r="903" spans="1:13" s="7" customFormat="1" ht="15" customHeight="1" x14ac:dyDescent="0.35">
      <c r="A903" s="79">
        <v>2019</v>
      </c>
      <c r="B903" s="80">
        <v>43557</v>
      </c>
      <c r="C903" s="74">
        <v>2.4166666666666701</v>
      </c>
      <c r="D903" s="72" t="s">
        <v>265</v>
      </c>
      <c r="E903" s="74" t="s">
        <v>270</v>
      </c>
      <c r="F903" s="79" t="s">
        <v>93</v>
      </c>
      <c r="G903" s="59" t="s">
        <v>40</v>
      </c>
      <c r="H903" s="79"/>
    </row>
    <row r="904" spans="1:13" s="7" customFormat="1" ht="15" customHeight="1" x14ac:dyDescent="0.35">
      <c r="A904" s="79">
        <v>2019</v>
      </c>
      <c r="B904" s="80">
        <v>43557</v>
      </c>
      <c r="C904" s="74">
        <v>2.4583333333333299</v>
      </c>
      <c r="D904" s="72" t="s">
        <v>265</v>
      </c>
      <c r="E904" s="74" t="s">
        <v>270</v>
      </c>
      <c r="F904" s="79" t="s">
        <v>93</v>
      </c>
      <c r="G904" s="59">
        <v>0.47436342592592595</v>
      </c>
      <c r="H904" s="79" t="s">
        <v>71</v>
      </c>
      <c r="I904" s="7">
        <v>142.5</v>
      </c>
      <c r="J904" s="7">
        <v>4078</v>
      </c>
      <c r="K904" s="7">
        <v>5.99</v>
      </c>
      <c r="L904" s="7">
        <v>3</v>
      </c>
      <c r="M904" s="17" t="s">
        <v>72</v>
      </c>
    </row>
    <row r="905" spans="1:13" s="7" customFormat="1" ht="15" customHeight="1" x14ac:dyDescent="0.35">
      <c r="A905" s="79">
        <v>2019</v>
      </c>
      <c r="B905" s="80">
        <v>43557</v>
      </c>
      <c r="C905" s="74">
        <v>2.5</v>
      </c>
      <c r="D905" s="72" t="s">
        <v>265</v>
      </c>
      <c r="E905" s="74" t="s">
        <v>270</v>
      </c>
      <c r="F905" s="79" t="s">
        <v>93</v>
      </c>
      <c r="G905" s="59" t="s">
        <v>40</v>
      </c>
      <c r="H905" s="79"/>
    </row>
    <row r="906" spans="1:13" s="7" customFormat="1" ht="15" customHeight="1" x14ac:dyDescent="0.35">
      <c r="A906" s="79">
        <v>2019</v>
      </c>
      <c r="B906" s="80">
        <v>43557</v>
      </c>
      <c r="C906" s="74">
        <v>2.5416666666666701</v>
      </c>
      <c r="D906" s="72" t="s">
        <v>265</v>
      </c>
      <c r="E906" s="74" t="s">
        <v>270</v>
      </c>
      <c r="F906" s="79" t="s">
        <v>93</v>
      </c>
      <c r="G906" s="59">
        <v>0.54493055555555558</v>
      </c>
      <c r="H906" s="79" t="s">
        <v>38</v>
      </c>
      <c r="I906" s="7">
        <v>63.1</v>
      </c>
      <c r="J906" s="7">
        <v>824</v>
      </c>
      <c r="K906" s="7">
        <v>9.92</v>
      </c>
      <c r="L906" s="7">
        <v>1</v>
      </c>
    </row>
    <row r="907" spans="1:13" s="7" customFormat="1" ht="15" customHeight="1" x14ac:dyDescent="0.35">
      <c r="A907" s="79">
        <v>2019</v>
      </c>
      <c r="B907" s="80">
        <v>43557</v>
      </c>
      <c r="C907" s="74">
        <v>2.5833333333333299</v>
      </c>
      <c r="D907" s="72" t="s">
        <v>265</v>
      </c>
      <c r="E907" s="74" t="s">
        <v>270</v>
      </c>
      <c r="F907" s="79" t="s">
        <v>93</v>
      </c>
      <c r="G907" s="59" t="s">
        <v>40</v>
      </c>
      <c r="H907" s="79"/>
    </row>
    <row r="908" spans="1:13" s="7" customFormat="1" ht="15" customHeight="1" x14ac:dyDescent="0.35">
      <c r="A908" s="79">
        <v>2019</v>
      </c>
      <c r="B908" s="80">
        <v>43557</v>
      </c>
      <c r="C908" s="74">
        <v>2.625</v>
      </c>
      <c r="D908" s="72" t="s">
        <v>265</v>
      </c>
      <c r="E908" s="74" t="s">
        <v>270</v>
      </c>
      <c r="F908" s="79" t="s">
        <v>93</v>
      </c>
      <c r="G908" s="59" t="s">
        <v>40</v>
      </c>
      <c r="H908" s="79"/>
    </row>
    <row r="909" spans="1:13" s="7" customFormat="1" ht="15" customHeight="1" x14ac:dyDescent="0.35">
      <c r="A909" s="79">
        <v>2019</v>
      </c>
      <c r="B909" s="80">
        <v>43557</v>
      </c>
      <c r="C909" s="74">
        <v>2.6666666666666701</v>
      </c>
      <c r="D909" s="72" t="s">
        <v>265</v>
      </c>
      <c r="E909" s="74" t="s">
        <v>270</v>
      </c>
      <c r="F909" s="79" t="s">
        <v>93</v>
      </c>
      <c r="G909" s="59" t="s">
        <v>40</v>
      </c>
      <c r="H909" s="79"/>
    </row>
    <row r="910" spans="1:13" s="7" customFormat="1" ht="15" customHeight="1" x14ac:dyDescent="0.35">
      <c r="A910" s="79">
        <v>2019</v>
      </c>
      <c r="B910" s="80">
        <v>43557</v>
      </c>
      <c r="C910" s="74">
        <v>2.7083333333333299</v>
      </c>
      <c r="D910" s="72" t="s">
        <v>265</v>
      </c>
      <c r="E910" s="74" t="s">
        <v>270</v>
      </c>
      <c r="F910" s="79" t="s">
        <v>93</v>
      </c>
      <c r="G910" s="59">
        <v>0.72655092592592585</v>
      </c>
      <c r="H910" s="79" t="s">
        <v>39</v>
      </c>
      <c r="I910" s="7">
        <v>80</v>
      </c>
      <c r="J910" s="7">
        <v>4635</v>
      </c>
      <c r="K910" s="7">
        <v>9.49</v>
      </c>
      <c r="L910" s="7">
        <v>1</v>
      </c>
    </row>
    <row r="911" spans="1:13" s="7" customFormat="1" ht="15" customHeight="1" x14ac:dyDescent="0.35">
      <c r="A911" s="79">
        <v>2019</v>
      </c>
      <c r="B911" s="80">
        <v>43557</v>
      </c>
      <c r="C911" s="74">
        <v>2.75</v>
      </c>
      <c r="D911" s="72" t="s">
        <v>265</v>
      </c>
      <c r="E911" s="74" t="s">
        <v>270</v>
      </c>
      <c r="F911" s="79" t="s">
        <v>93</v>
      </c>
      <c r="G911" s="59">
        <v>0.76288194444444446</v>
      </c>
      <c r="H911" s="79" t="s">
        <v>38</v>
      </c>
      <c r="I911" s="7">
        <v>78.5</v>
      </c>
      <c r="J911" s="7">
        <v>3287</v>
      </c>
      <c r="K911" s="7">
        <v>8.41</v>
      </c>
      <c r="L911" s="7">
        <v>1</v>
      </c>
    </row>
    <row r="912" spans="1:13" s="7" customFormat="1" ht="15" customHeight="1" x14ac:dyDescent="0.35">
      <c r="A912" s="79">
        <v>2019</v>
      </c>
      <c r="B912" s="80">
        <v>43557</v>
      </c>
      <c r="C912" s="74">
        <v>2.75</v>
      </c>
      <c r="D912" s="72" t="s">
        <v>265</v>
      </c>
      <c r="E912" s="74" t="s">
        <v>270</v>
      </c>
      <c r="F912" s="79" t="s">
        <v>93</v>
      </c>
      <c r="G912" s="59">
        <v>0.76288194444444446</v>
      </c>
      <c r="H912" s="79" t="s">
        <v>38</v>
      </c>
      <c r="I912" s="7">
        <v>78.7</v>
      </c>
      <c r="J912" s="7">
        <v>3287</v>
      </c>
      <c r="K912" s="7">
        <v>8.0500000000000007</v>
      </c>
      <c r="L912" s="7">
        <v>1</v>
      </c>
    </row>
    <row r="913" spans="1:13" s="7" customFormat="1" ht="15" customHeight="1" x14ac:dyDescent="0.35">
      <c r="A913" s="79">
        <v>2019</v>
      </c>
      <c r="B913" s="80">
        <v>43557</v>
      </c>
      <c r="C913" s="74">
        <v>2.75</v>
      </c>
      <c r="D913" s="72" t="s">
        <v>265</v>
      </c>
      <c r="E913" s="74" t="s">
        <v>270</v>
      </c>
      <c r="F913" s="79" t="s">
        <v>93</v>
      </c>
      <c r="G913" s="59">
        <v>0.76288194444444446</v>
      </c>
      <c r="H913" s="79" t="s">
        <v>38</v>
      </c>
      <c r="I913" s="7">
        <v>82.9</v>
      </c>
      <c r="J913" s="7">
        <v>3287</v>
      </c>
      <c r="K913" s="7">
        <v>8.17</v>
      </c>
      <c r="L913" s="7">
        <v>1</v>
      </c>
    </row>
    <row r="914" spans="1:13" ht="15" customHeight="1" x14ac:dyDescent="0.35">
      <c r="A914" s="79">
        <v>2019</v>
      </c>
      <c r="B914" s="80">
        <v>43557</v>
      </c>
      <c r="C914" s="74">
        <v>2.7916666666666701</v>
      </c>
      <c r="D914" s="72" t="s">
        <v>265</v>
      </c>
      <c r="E914" s="74" t="s">
        <v>270</v>
      </c>
      <c r="F914" s="79" t="s">
        <v>93</v>
      </c>
      <c r="G914" s="59" t="s">
        <v>40</v>
      </c>
    </row>
    <row r="915" spans="1:13" ht="15" customHeight="1" x14ac:dyDescent="0.35">
      <c r="A915" s="79">
        <v>2019</v>
      </c>
      <c r="B915" s="80">
        <v>43557</v>
      </c>
      <c r="C915" s="74">
        <v>2.8333333333333299</v>
      </c>
      <c r="D915" s="72" t="s">
        <v>265</v>
      </c>
      <c r="E915" s="74" t="s">
        <v>270</v>
      </c>
      <c r="F915" s="79" t="s">
        <v>93</v>
      </c>
      <c r="G915" s="59">
        <v>0.84206018518518511</v>
      </c>
      <c r="H915" s="79" t="s">
        <v>39</v>
      </c>
      <c r="I915" s="7">
        <v>75.5</v>
      </c>
      <c r="J915" s="7">
        <v>2226</v>
      </c>
      <c r="K915" s="7">
        <v>9.43</v>
      </c>
      <c r="L915" s="7">
        <v>1</v>
      </c>
    </row>
    <row r="916" spans="1:13" ht="15" customHeight="1" x14ac:dyDescent="0.35">
      <c r="A916" s="79">
        <v>2019</v>
      </c>
      <c r="B916" s="80">
        <v>43557</v>
      </c>
      <c r="C916" s="74">
        <v>2.8333333333333299</v>
      </c>
      <c r="D916" s="72" t="s">
        <v>265</v>
      </c>
      <c r="E916" s="74" t="s">
        <v>270</v>
      </c>
      <c r="F916" s="79" t="s">
        <v>93</v>
      </c>
      <c r="G916" s="59">
        <v>0.8453356481481481</v>
      </c>
      <c r="H916" s="79" t="s">
        <v>39</v>
      </c>
      <c r="I916" s="7">
        <v>81.400000000000006</v>
      </c>
      <c r="J916" s="7">
        <v>3054</v>
      </c>
      <c r="K916" s="7">
        <v>6.85</v>
      </c>
      <c r="L916" s="7">
        <v>1</v>
      </c>
    </row>
    <row r="917" spans="1:13" ht="15" customHeight="1" x14ac:dyDescent="0.35">
      <c r="A917" s="79">
        <v>2019</v>
      </c>
      <c r="B917" s="80">
        <v>43557</v>
      </c>
      <c r="C917" s="74">
        <v>2.875</v>
      </c>
      <c r="D917" s="72" t="s">
        <v>265</v>
      </c>
      <c r="E917" s="74" t="s">
        <v>270</v>
      </c>
      <c r="F917" s="79" t="s">
        <v>93</v>
      </c>
      <c r="G917" s="59">
        <v>0.87914351851851846</v>
      </c>
      <c r="H917" s="79" t="s">
        <v>38</v>
      </c>
      <c r="I917" s="7">
        <v>18.399999999999999</v>
      </c>
      <c r="J917" s="7">
        <v>1051</v>
      </c>
      <c r="K917" s="7">
        <v>4.8899999999999997</v>
      </c>
      <c r="L917" s="7">
        <v>3</v>
      </c>
      <c r="M917" s="17" t="s">
        <v>73</v>
      </c>
    </row>
    <row r="918" spans="1:13" ht="15" customHeight="1" x14ac:dyDescent="0.35">
      <c r="A918" s="79">
        <v>2019</v>
      </c>
      <c r="B918" s="80">
        <v>43557</v>
      </c>
      <c r="C918" s="74">
        <v>2.9166666666666701</v>
      </c>
      <c r="D918" s="72" t="s">
        <v>265</v>
      </c>
      <c r="E918" s="74" t="s">
        <v>270</v>
      </c>
      <c r="F918" s="79" t="s">
        <v>93</v>
      </c>
      <c r="G918" s="59" t="s">
        <v>40</v>
      </c>
    </row>
    <row r="919" spans="1:13" ht="15" customHeight="1" x14ac:dyDescent="0.35">
      <c r="A919" s="79">
        <v>2019</v>
      </c>
      <c r="B919" s="80">
        <v>43557</v>
      </c>
      <c r="C919" s="74">
        <v>2.9583333333333299</v>
      </c>
      <c r="D919" s="72" t="s">
        <v>265</v>
      </c>
      <c r="E919" s="74" t="s">
        <v>270</v>
      </c>
      <c r="F919" s="79" t="s">
        <v>93</v>
      </c>
      <c r="G919" s="59">
        <v>0.96532407407407417</v>
      </c>
      <c r="H919" s="79" t="s">
        <v>39</v>
      </c>
      <c r="I919" s="7">
        <v>81.5</v>
      </c>
      <c r="J919" s="7">
        <v>1777</v>
      </c>
      <c r="K919" s="7">
        <v>14.23</v>
      </c>
      <c r="L919" s="7">
        <v>1</v>
      </c>
    </row>
    <row r="920" spans="1:13" ht="15" customHeight="1" x14ac:dyDescent="0.35">
      <c r="A920" s="79">
        <v>2019</v>
      </c>
      <c r="B920" s="80">
        <v>43557</v>
      </c>
      <c r="C920" s="74">
        <v>2.9583333333333299</v>
      </c>
      <c r="D920" s="72" t="s">
        <v>265</v>
      </c>
      <c r="E920" s="74" t="s">
        <v>270</v>
      </c>
      <c r="F920" s="79" t="s">
        <v>93</v>
      </c>
      <c r="G920" s="59">
        <v>0.96827546296296296</v>
      </c>
      <c r="H920" s="79" t="s">
        <v>38</v>
      </c>
      <c r="I920" s="7">
        <v>79.599999999999994</v>
      </c>
      <c r="J920" s="7">
        <v>2539</v>
      </c>
      <c r="K920" s="7">
        <v>15.51</v>
      </c>
      <c r="L920" s="7">
        <v>1</v>
      </c>
    </row>
    <row r="921" spans="1:13" ht="15" customHeight="1" x14ac:dyDescent="0.35">
      <c r="A921" s="79">
        <v>2019</v>
      </c>
      <c r="B921" s="80">
        <v>43557</v>
      </c>
      <c r="C921" s="74">
        <v>2.9583333333333299</v>
      </c>
      <c r="D921" s="72" t="s">
        <v>265</v>
      </c>
      <c r="E921" s="74" t="s">
        <v>270</v>
      </c>
      <c r="F921" s="79" t="s">
        <v>93</v>
      </c>
      <c r="G921" s="59">
        <v>0.96928240740740745</v>
      </c>
      <c r="H921" s="79" t="s">
        <v>39</v>
      </c>
      <c r="I921" s="7">
        <v>81.3</v>
      </c>
      <c r="J921" s="7">
        <v>2786</v>
      </c>
      <c r="K921" s="7">
        <v>15.34</v>
      </c>
      <c r="L921" s="7">
        <v>1</v>
      </c>
    </row>
    <row r="922" spans="1:13" ht="15" customHeight="1" x14ac:dyDescent="0.35">
      <c r="A922" s="79">
        <v>2019</v>
      </c>
      <c r="B922" s="80">
        <v>43558</v>
      </c>
      <c r="C922" s="74">
        <v>3</v>
      </c>
      <c r="D922" s="72" t="s">
        <v>265</v>
      </c>
      <c r="E922" s="74" t="s">
        <v>270</v>
      </c>
      <c r="F922" s="79" t="s">
        <v>274</v>
      </c>
      <c r="G922" s="38">
        <v>1.1805555555555555E-2</v>
      </c>
      <c r="H922" s="79" t="s">
        <v>39</v>
      </c>
      <c r="I922" s="7">
        <v>70.8</v>
      </c>
      <c r="J922" s="7">
        <v>3099</v>
      </c>
      <c r="K922" s="7">
        <v>11.99</v>
      </c>
      <c r="L922" s="7">
        <v>1</v>
      </c>
      <c r="M922" s="7" t="s">
        <v>133</v>
      </c>
    </row>
    <row r="923" spans="1:13" ht="15" customHeight="1" x14ac:dyDescent="0.35">
      <c r="A923" s="79">
        <v>2019</v>
      </c>
      <c r="B923" s="80">
        <v>43558</v>
      </c>
      <c r="C923" s="74">
        <v>3.0416666666666701</v>
      </c>
      <c r="D923" s="72" t="s">
        <v>265</v>
      </c>
      <c r="E923" s="74" t="s">
        <v>270</v>
      </c>
      <c r="F923" s="79" t="s">
        <v>274</v>
      </c>
      <c r="G923" s="38" t="s">
        <v>40</v>
      </c>
    </row>
    <row r="924" spans="1:13" ht="15" customHeight="1" x14ac:dyDescent="0.35">
      <c r="A924" s="79">
        <v>2019</v>
      </c>
      <c r="B924" s="80">
        <v>43558</v>
      </c>
      <c r="C924" s="74">
        <v>3.0833333333333299</v>
      </c>
      <c r="D924" s="72" t="s">
        <v>265</v>
      </c>
      <c r="E924" s="74" t="s">
        <v>270</v>
      </c>
      <c r="F924" s="79" t="s">
        <v>274</v>
      </c>
      <c r="G924" s="38">
        <v>9.6527777777777768E-2</v>
      </c>
      <c r="H924" s="79" t="s">
        <v>38</v>
      </c>
      <c r="I924" s="7">
        <v>74.400000000000006</v>
      </c>
      <c r="J924" s="7">
        <v>3479</v>
      </c>
      <c r="K924" s="7">
        <v>11.24</v>
      </c>
      <c r="L924" s="7">
        <v>1</v>
      </c>
      <c r="M924" s="7" t="s">
        <v>133</v>
      </c>
    </row>
    <row r="925" spans="1:13" ht="15" customHeight="1" x14ac:dyDescent="0.35">
      <c r="A925" s="79">
        <v>2019</v>
      </c>
      <c r="B925" s="80">
        <v>43558</v>
      </c>
      <c r="C925" s="74">
        <v>3.125</v>
      </c>
      <c r="D925" s="72" t="s">
        <v>265</v>
      </c>
      <c r="E925" s="74" t="s">
        <v>270</v>
      </c>
      <c r="F925" s="79" t="s">
        <v>274</v>
      </c>
      <c r="G925" s="38">
        <v>0.1277777777777778</v>
      </c>
      <c r="H925" s="79" t="s">
        <v>39</v>
      </c>
      <c r="I925" s="7">
        <v>52.2</v>
      </c>
      <c r="J925" s="7">
        <v>831</v>
      </c>
      <c r="K925" s="7">
        <v>9.0500000000000007</v>
      </c>
      <c r="L925" s="7">
        <v>1</v>
      </c>
      <c r="M925" s="7" t="s">
        <v>133</v>
      </c>
    </row>
    <row r="926" spans="1:13" ht="15" customHeight="1" x14ac:dyDescent="0.35">
      <c r="A926" s="79">
        <v>2019</v>
      </c>
      <c r="B926" s="80">
        <v>43558</v>
      </c>
      <c r="C926" s="74">
        <v>3.125</v>
      </c>
      <c r="D926" s="72" t="s">
        <v>265</v>
      </c>
      <c r="E926" s="74" t="s">
        <v>270</v>
      </c>
      <c r="F926" s="79" t="s">
        <v>274</v>
      </c>
      <c r="G926" s="38">
        <v>0.1388888888888889</v>
      </c>
      <c r="H926" s="79" t="s">
        <v>39</v>
      </c>
      <c r="I926" s="7">
        <v>77.7</v>
      </c>
      <c r="J926" s="7">
        <v>3578</v>
      </c>
      <c r="K926" s="7">
        <v>2.69</v>
      </c>
      <c r="L926" s="7">
        <v>1</v>
      </c>
      <c r="M926" s="7" t="s">
        <v>133</v>
      </c>
    </row>
    <row r="927" spans="1:13" ht="15" customHeight="1" x14ac:dyDescent="0.35">
      <c r="A927" s="79">
        <v>2019</v>
      </c>
      <c r="B927" s="80">
        <v>43558</v>
      </c>
      <c r="C927" s="74">
        <v>3.1666666666666701</v>
      </c>
      <c r="D927" s="72" t="s">
        <v>265</v>
      </c>
      <c r="E927" s="74" t="s">
        <v>270</v>
      </c>
      <c r="F927" s="79" t="s">
        <v>274</v>
      </c>
      <c r="G927" s="38" t="s">
        <v>40</v>
      </c>
    </row>
    <row r="928" spans="1:13" ht="15" customHeight="1" x14ac:dyDescent="0.35">
      <c r="A928" s="79">
        <v>2019</v>
      </c>
      <c r="B928" s="80">
        <v>43558</v>
      </c>
      <c r="C928" s="74">
        <v>3.2083333333333299</v>
      </c>
      <c r="D928" s="72" t="s">
        <v>265</v>
      </c>
      <c r="E928" s="74" t="s">
        <v>270</v>
      </c>
      <c r="F928" s="79" t="s">
        <v>274</v>
      </c>
      <c r="G928" s="38" t="s">
        <v>40</v>
      </c>
    </row>
    <row r="929" spans="1:13" s="13" customFormat="1" ht="15" customHeight="1" x14ac:dyDescent="0.35">
      <c r="A929" s="83">
        <v>2019</v>
      </c>
      <c r="B929" s="81">
        <v>43558</v>
      </c>
      <c r="C929" s="74">
        <v>3.25</v>
      </c>
      <c r="D929" s="72" t="s">
        <v>265</v>
      </c>
      <c r="E929" s="74" t="s">
        <v>270</v>
      </c>
      <c r="F929" s="83" t="s">
        <v>274</v>
      </c>
      <c r="G929" s="38">
        <v>0.2673611111111111</v>
      </c>
      <c r="H929" s="83" t="s">
        <v>38</v>
      </c>
      <c r="I929" s="17">
        <v>85.7</v>
      </c>
      <c r="J929" s="17">
        <v>4572</v>
      </c>
      <c r="K929" s="17">
        <v>5.78</v>
      </c>
      <c r="L929" s="17">
        <v>1</v>
      </c>
      <c r="M929" s="17" t="s">
        <v>133</v>
      </c>
    </row>
    <row r="930" spans="1:13" ht="15" customHeight="1" x14ac:dyDescent="0.35">
      <c r="A930" s="79">
        <v>2019</v>
      </c>
      <c r="B930" s="80">
        <v>43558</v>
      </c>
      <c r="C930" s="74">
        <v>3.2916666666666701</v>
      </c>
      <c r="D930" s="72" t="s">
        <v>265</v>
      </c>
      <c r="E930" s="74" t="s">
        <v>270</v>
      </c>
      <c r="F930" s="79" t="s">
        <v>274</v>
      </c>
      <c r="G930" s="38" t="s">
        <v>40</v>
      </c>
    </row>
    <row r="931" spans="1:13" ht="15" customHeight="1" x14ac:dyDescent="0.35">
      <c r="A931" s="79">
        <v>2019</v>
      </c>
      <c r="B931" s="80">
        <v>43558</v>
      </c>
      <c r="C931" s="74">
        <v>3.3333333333333299</v>
      </c>
      <c r="D931" s="72" t="s">
        <v>265</v>
      </c>
      <c r="E931" s="74" t="s">
        <v>270</v>
      </c>
      <c r="F931" s="79" t="s">
        <v>274</v>
      </c>
      <c r="G931" s="38" t="s">
        <v>40</v>
      </c>
    </row>
    <row r="932" spans="1:13" s="13" customFormat="1" ht="15" customHeight="1" x14ac:dyDescent="0.35">
      <c r="A932" s="83">
        <v>2019</v>
      </c>
      <c r="B932" s="81">
        <v>43558</v>
      </c>
      <c r="C932" s="74">
        <v>3.375</v>
      </c>
      <c r="D932" s="72" t="s">
        <v>265</v>
      </c>
      <c r="E932" s="74" t="s">
        <v>270</v>
      </c>
      <c r="F932" s="83" t="s">
        <v>274</v>
      </c>
      <c r="G932" s="38">
        <v>0.37725694444444446</v>
      </c>
      <c r="H932" s="83" t="s">
        <v>38</v>
      </c>
      <c r="I932" s="17">
        <v>83.6</v>
      </c>
      <c r="J932" s="17">
        <v>579</v>
      </c>
      <c r="K932" s="17">
        <v>6.19</v>
      </c>
      <c r="L932" s="17">
        <v>1</v>
      </c>
      <c r="M932" s="17" t="s">
        <v>75</v>
      </c>
    </row>
    <row r="933" spans="1:13" s="13" customFormat="1" ht="15" customHeight="1" x14ac:dyDescent="0.35">
      <c r="A933" s="83">
        <v>2019</v>
      </c>
      <c r="B933" s="81">
        <v>43558</v>
      </c>
      <c r="C933" s="74">
        <v>3.375</v>
      </c>
      <c r="D933" s="72" t="s">
        <v>265</v>
      </c>
      <c r="E933" s="74" t="s">
        <v>270</v>
      </c>
      <c r="F933" s="83" t="s">
        <v>274</v>
      </c>
      <c r="G933" s="38">
        <v>0.37783564814814818</v>
      </c>
      <c r="H933" s="83" t="s">
        <v>39</v>
      </c>
      <c r="I933" s="17">
        <v>80</v>
      </c>
      <c r="J933" s="17">
        <v>721</v>
      </c>
      <c r="K933" s="17">
        <v>7.2</v>
      </c>
      <c r="L933" s="17">
        <v>1</v>
      </c>
      <c r="M933" s="17" t="s">
        <v>75</v>
      </c>
    </row>
    <row r="934" spans="1:13" ht="15" customHeight="1" x14ac:dyDescent="0.35">
      <c r="A934" s="79">
        <v>2019</v>
      </c>
      <c r="B934" s="80">
        <v>43558</v>
      </c>
      <c r="C934" s="74">
        <v>3.4166666666666701</v>
      </c>
      <c r="D934" s="72" t="s">
        <v>265</v>
      </c>
      <c r="E934" s="74" t="s">
        <v>270</v>
      </c>
      <c r="F934" s="79" t="s">
        <v>274</v>
      </c>
      <c r="G934" s="38" t="s">
        <v>40</v>
      </c>
    </row>
    <row r="935" spans="1:13" ht="15" customHeight="1" x14ac:dyDescent="0.35">
      <c r="A935" s="79">
        <v>2019</v>
      </c>
      <c r="B935" s="80">
        <v>43558</v>
      </c>
      <c r="C935" s="74">
        <v>3.4583333333333299</v>
      </c>
      <c r="D935" s="72" t="s">
        <v>265</v>
      </c>
      <c r="E935" s="74" t="s">
        <v>270</v>
      </c>
      <c r="F935" s="79" t="s">
        <v>274</v>
      </c>
      <c r="G935" s="38" t="s">
        <v>40</v>
      </c>
    </row>
    <row r="936" spans="1:13" ht="15" customHeight="1" x14ac:dyDescent="0.35">
      <c r="A936" s="79">
        <v>2019</v>
      </c>
      <c r="B936" s="80">
        <v>43558</v>
      </c>
      <c r="C936" s="74">
        <v>3.5</v>
      </c>
      <c r="D936" s="72" t="s">
        <v>265</v>
      </c>
      <c r="E936" s="74" t="s">
        <v>270</v>
      </c>
      <c r="F936" s="79" t="s">
        <v>274</v>
      </c>
      <c r="G936" s="38" t="s">
        <v>40</v>
      </c>
    </row>
    <row r="937" spans="1:13" ht="15" customHeight="1" x14ac:dyDescent="0.35">
      <c r="A937" s="79">
        <v>2019</v>
      </c>
      <c r="B937" s="80">
        <v>43558</v>
      </c>
      <c r="C937" s="74">
        <v>3.5416666666666701</v>
      </c>
      <c r="D937" s="72" t="s">
        <v>265</v>
      </c>
      <c r="E937" s="74" t="s">
        <v>270</v>
      </c>
      <c r="F937" s="79" t="s">
        <v>274</v>
      </c>
      <c r="G937" s="38" t="s">
        <v>40</v>
      </c>
    </row>
    <row r="938" spans="1:13" ht="15" customHeight="1" x14ac:dyDescent="0.35">
      <c r="A938" s="79">
        <v>2019</v>
      </c>
      <c r="B938" s="80">
        <v>43558</v>
      </c>
      <c r="C938" s="74">
        <v>3.5833333333333299</v>
      </c>
      <c r="D938" s="72" t="s">
        <v>265</v>
      </c>
      <c r="E938" s="74" t="s">
        <v>270</v>
      </c>
      <c r="F938" s="79" t="s">
        <v>274</v>
      </c>
      <c r="G938" s="38" t="s">
        <v>40</v>
      </c>
    </row>
    <row r="939" spans="1:13" ht="15" customHeight="1" x14ac:dyDescent="0.35">
      <c r="A939" s="79">
        <v>2019</v>
      </c>
      <c r="B939" s="80">
        <v>43558</v>
      </c>
      <c r="C939" s="74">
        <v>3.625</v>
      </c>
      <c r="D939" s="72" t="s">
        <v>265</v>
      </c>
      <c r="E939" s="74" t="s">
        <v>270</v>
      </c>
      <c r="F939" s="79" t="s">
        <v>274</v>
      </c>
      <c r="G939" s="38" t="s">
        <v>40</v>
      </c>
    </row>
    <row r="940" spans="1:13" ht="15" customHeight="1" x14ac:dyDescent="0.35">
      <c r="A940" s="79">
        <v>2019</v>
      </c>
      <c r="B940" s="80">
        <v>43558</v>
      </c>
      <c r="C940" s="74">
        <v>3.6666666666666701</v>
      </c>
      <c r="D940" s="72" t="s">
        <v>265</v>
      </c>
      <c r="E940" s="74" t="s">
        <v>270</v>
      </c>
      <c r="F940" s="79" t="s">
        <v>274</v>
      </c>
      <c r="G940" s="38" t="s">
        <v>40</v>
      </c>
    </row>
    <row r="941" spans="1:13" ht="15" customHeight="1" x14ac:dyDescent="0.35">
      <c r="A941" s="79">
        <v>2019</v>
      </c>
      <c r="B941" s="80">
        <v>43558</v>
      </c>
      <c r="C941" s="74">
        <v>3.7083333333333299</v>
      </c>
      <c r="D941" s="72" t="s">
        <v>265</v>
      </c>
      <c r="E941" s="74" t="s">
        <v>270</v>
      </c>
      <c r="F941" s="79" t="s">
        <v>274</v>
      </c>
      <c r="G941" s="38" t="s">
        <v>40</v>
      </c>
    </row>
    <row r="942" spans="1:13" ht="15" customHeight="1" x14ac:dyDescent="0.35">
      <c r="A942" s="79">
        <v>2019</v>
      </c>
      <c r="B942" s="80">
        <v>43558</v>
      </c>
      <c r="C942" s="74">
        <v>3.75</v>
      </c>
      <c r="D942" s="72" t="s">
        <v>265</v>
      </c>
      <c r="E942" s="74" t="s">
        <v>270</v>
      </c>
      <c r="F942" s="79" t="s">
        <v>274</v>
      </c>
      <c r="G942" s="38" t="s">
        <v>40</v>
      </c>
    </row>
    <row r="943" spans="1:13" ht="15" customHeight="1" x14ac:dyDescent="0.35">
      <c r="A943" s="79">
        <v>2019</v>
      </c>
      <c r="B943" s="80">
        <v>43558</v>
      </c>
      <c r="C943" s="74">
        <v>3.7916666666666701</v>
      </c>
      <c r="D943" s="72" t="s">
        <v>265</v>
      </c>
      <c r="E943" s="74" t="s">
        <v>270</v>
      </c>
      <c r="F943" s="79" t="s">
        <v>274</v>
      </c>
      <c r="G943" s="38" t="s">
        <v>40</v>
      </c>
    </row>
    <row r="944" spans="1:13" ht="15" customHeight="1" x14ac:dyDescent="0.35">
      <c r="A944" s="79">
        <v>2019</v>
      </c>
      <c r="B944" s="80">
        <v>43558</v>
      </c>
      <c r="C944" s="74">
        <v>3.8333333333333299</v>
      </c>
      <c r="D944" s="72" t="s">
        <v>265</v>
      </c>
      <c r="E944" s="74" t="s">
        <v>270</v>
      </c>
      <c r="F944" s="79" t="s">
        <v>274</v>
      </c>
      <c r="G944" s="38" t="s">
        <v>40</v>
      </c>
    </row>
    <row r="945" spans="1:13" ht="15" customHeight="1" x14ac:dyDescent="0.35">
      <c r="A945" s="79">
        <v>2019</v>
      </c>
      <c r="B945" s="80">
        <v>43558</v>
      </c>
      <c r="C945" s="74">
        <v>3.875</v>
      </c>
      <c r="D945" s="72" t="s">
        <v>265</v>
      </c>
      <c r="E945" s="74" t="s">
        <v>270</v>
      </c>
      <c r="F945" s="79" t="s">
        <v>274</v>
      </c>
      <c r="G945" s="38" t="s">
        <v>40</v>
      </c>
    </row>
    <row r="946" spans="1:13" ht="15" customHeight="1" x14ac:dyDescent="0.35">
      <c r="A946" s="79">
        <v>2019</v>
      </c>
      <c r="B946" s="80">
        <v>43558</v>
      </c>
      <c r="C946" s="74">
        <v>3.9166666666666701</v>
      </c>
      <c r="D946" s="72" t="s">
        <v>265</v>
      </c>
      <c r="E946" s="74" t="s">
        <v>270</v>
      </c>
      <c r="F946" s="79" t="s">
        <v>274</v>
      </c>
      <c r="G946" s="38" t="s">
        <v>40</v>
      </c>
    </row>
    <row r="947" spans="1:13" ht="15" customHeight="1" x14ac:dyDescent="0.35">
      <c r="A947" s="79">
        <v>2019</v>
      </c>
      <c r="B947" s="80">
        <v>43558</v>
      </c>
      <c r="C947" s="74">
        <v>3.9583333333333299</v>
      </c>
      <c r="D947" s="72" t="s">
        <v>265</v>
      </c>
      <c r="E947" s="74" t="s">
        <v>270</v>
      </c>
      <c r="F947" s="79" t="s">
        <v>274</v>
      </c>
      <c r="G947" s="38" t="s">
        <v>40</v>
      </c>
    </row>
    <row r="948" spans="1:13" s="13" customFormat="1" ht="15" customHeight="1" x14ac:dyDescent="0.35">
      <c r="A948" s="83">
        <v>2019</v>
      </c>
      <c r="B948" s="81">
        <v>43559</v>
      </c>
      <c r="C948" s="74">
        <v>4</v>
      </c>
      <c r="D948" s="72" t="s">
        <v>265</v>
      </c>
      <c r="E948" s="74" t="s">
        <v>270</v>
      </c>
      <c r="F948" s="83" t="s">
        <v>274</v>
      </c>
      <c r="G948" s="38" t="s">
        <v>40</v>
      </c>
      <c r="H948" s="83"/>
      <c r="I948" s="17"/>
      <c r="J948" s="17"/>
      <c r="K948" s="17"/>
      <c r="L948" s="17"/>
      <c r="M948" s="17"/>
    </row>
    <row r="949" spans="1:13" ht="15" customHeight="1" x14ac:dyDescent="0.35">
      <c r="A949" s="79">
        <v>2019</v>
      </c>
      <c r="B949" s="80">
        <v>43559</v>
      </c>
      <c r="C949" s="74">
        <v>4.0416666666666696</v>
      </c>
      <c r="D949" s="72" t="s">
        <v>265</v>
      </c>
      <c r="E949" s="74" t="s">
        <v>270</v>
      </c>
      <c r="F949" s="79" t="s">
        <v>274</v>
      </c>
      <c r="G949" s="59">
        <v>5.5555555555555552E-2</v>
      </c>
      <c r="H949" s="79" t="s">
        <v>39</v>
      </c>
      <c r="I949" s="7">
        <v>61</v>
      </c>
      <c r="J949" s="7">
        <v>3492</v>
      </c>
      <c r="K949" s="7">
        <v>16.420000000000002</v>
      </c>
      <c r="L949" s="7">
        <v>1</v>
      </c>
      <c r="M949" s="7" t="s">
        <v>133</v>
      </c>
    </row>
    <row r="950" spans="1:13" ht="15" customHeight="1" x14ac:dyDescent="0.35">
      <c r="A950" s="79">
        <v>2019</v>
      </c>
      <c r="B950" s="80">
        <v>43559</v>
      </c>
      <c r="C950" s="74">
        <v>4.0416666666666696</v>
      </c>
      <c r="D950" s="72" t="s">
        <v>265</v>
      </c>
      <c r="E950" s="74" t="s">
        <v>270</v>
      </c>
      <c r="F950" s="79" t="s">
        <v>274</v>
      </c>
      <c r="G950" s="59">
        <v>5.6944444444444443E-2</v>
      </c>
      <c r="H950" s="79" t="s">
        <v>39</v>
      </c>
      <c r="I950" s="7">
        <v>68</v>
      </c>
      <c r="J950" s="7">
        <v>3872</v>
      </c>
      <c r="K950" s="7">
        <v>6.74</v>
      </c>
      <c r="L950" s="7">
        <v>1</v>
      </c>
      <c r="M950" s="7" t="s">
        <v>133</v>
      </c>
    </row>
    <row r="951" spans="1:13" ht="15" customHeight="1" x14ac:dyDescent="0.35">
      <c r="A951" s="79">
        <v>2019</v>
      </c>
      <c r="B951" s="80">
        <v>43559</v>
      </c>
      <c r="C951" s="74">
        <v>4.0833333333333304</v>
      </c>
      <c r="D951" s="72" t="s">
        <v>265</v>
      </c>
      <c r="E951" s="74" t="s">
        <v>270</v>
      </c>
      <c r="F951" s="79" t="s">
        <v>274</v>
      </c>
      <c r="G951" s="59" t="s">
        <v>40</v>
      </c>
    </row>
    <row r="952" spans="1:13" ht="15" customHeight="1" x14ac:dyDescent="0.35">
      <c r="A952" s="79">
        <v>2019</v>
      </c>
      <c r="B952" s="80">
        <v>43559</v>
      </c>
      <c r="C952" s="74">
        <v>4.125</v>
      </c>
      <c r="D952" s="72" t="s">
        <v>265</v>
      </c>
      <c r="E952" s="74" t="s">
        <v>270</v>
      </c>
      <c r="F952" s="79" t="s">
        <v>274</v>
      </c>
      <c r="G952" s="59" t="s">
        <v>40</v>
      </c>
    </row>
    <row r="953" spans="1:13" ht="15" customHeight="1" x14ac:dyDescent="0.35">
      <c r="A953" s="79">
        <v>2019</v>
      </c>
      <c r="B953" s="80">
        <v>43559</v>
      </c>
      <c r="C953" s="74">
        <v>4.1666666666666696</v>
      </c>
      <c r="D953" s="72" t="s">
        <v>265</v>
      </c>
      <c r="E953" s="74" t="s">
        <v>270</v>
      </c>
      <c r="F953" s="79" t="s">
        <v>274</v>
      </c>
      <c r="G953" s="59" t="s">
        <v>40</v>
      </c>
    </row>
    <row r="954" spans="1:13" ht="15" customHeight="1" x14ac:dyDescent="0.35">
      <c r="A954" s="79">
        <v>2019</v>
      </c>
      <c r="B954" s="80">
        <v>43559</v>
      </c>
      <c r="C954" s="74">
        <v>4.2083333333333304</v>
      </c>
      <c r="D954" s="72" t="s">
        <v>265</v>
      </c>
      <c r="E954" s="74" t="s">
        <v>270</v>
      </c>
      <c r="F954" s="79" t="s">
        <v>274</v>
      </c>
      <c r="G954" s="59" t="s">
        <v>40</v>
      </c>
    </row>
    <row r="955" spans="1:13" ht="15" customHeight="1" x14ac:dyDescent="0.35">
      <c r="A955" s="79">
        <v>2019</v>
      </c>
      <c r="B955" s="80">
        <v>43559</v>
      </c>
      <c r="C955" s="74">
        <v>4.25</v>
      </c>
      <c r="D955" s="72" t="s">
        <v>265</v>
      </c>
      <c r="E955" s="74" t="s">
        <v>270</v>
      </c>
      <c r="F955" s="79" t="s">
        <v>274</v>
      </c>
      <c r="G955" s="59" t="s">
        <v>40</v>
      </c>
    </row>
    <row r="956" spans="1:13" ht="15" customHeight="1" x14ac:dyDescent="0.35">
      <c r="A956" s="79">
        <v>2019</v>
      </c>
      <c r="B956" s="80">
        <v>43559</v>
      </c>
      <c r="C956" s="74">
        <v>4.2916666666666696</v>
      </c>
      <c r="D956" s="72" t="s">
        <v>265</v>
      </c>
      <c r="E956" s="74" t="s">
        <v>270</v>
      </c>
      <c r="F956" s="79" t="s">
        <v>274</v>
      </c>
      <c r="G956" s="59" t="s">
        <v>40</v>
      </c>
    </row>
    <row r="957" spans="1:13" ht="15" customHeight="1" x14ac:dyDescent="0.35">
      <c r="A957" s="79">
        <v>2019</v>
      </c>
      <c r="B957" s="80">
        <v>43559</v>
      </c>
      <c r="C957" s="74">
        <v>4.3333333333333304</v>
      </c>
      <c r="D957" s="72" t="s">
        <v>265</v>
      </c>
      <c r="E957" s="74" t="s">
        <v>270</v>
      </c>
      <c r="F957" s="79" t="s">
        <v>274</v>
      </c>
      <c r="G957" s="59" t="s">
        <v>40</v>
      </c>
    </row>
    <row r="958" spans="1:13" ht="15" customHeight="1" x14ac:dyDescent="0.35">
      <c r="A958" s="79">
        <v>2019</v>
      </c>
      <c r="B958" s="80">
        <v>43559</v>
      </c>
      <c r="C958" s="74">
        <v>4.375</v>
      </c>
      <c r="D958" s="72" t="s">
        <v>265</v>
      </c>
      <c r="E958" s="74" t="s">
        <v>270</v>
      </c>
      <c r="F958" s="79" t="s">
        <v>274</v>
      </c>
      <c r="G958" s="59" t="s">
        <v>40</v>
      </c>
    </row>
    <row r="959" spans="1:13" ht="15" customHeight="1" x14ac:dyDescent="0.35">
      <c r="A959" s="79">
        <v>2019</v>
      </c>
      <c r="B959" s="80">
        <v>43559</v>
      </c>
      <c r="C959" s="74">
        <v>4.4166666666666696</v>
      </c>
      <c r="D959" s="72" t="s">
        <v>265</v>
      </c>
      <c r="E959" s="74" t="s">
        <v>270</v>
      </c>
      <c r="F959" s="79" t="s">
        <v>274</v>
      </c>
      <c r="G959" s="59" t="s">
        <v>40</v>
      </c>
    </row>
    <row r="960" spans="1:13" ht="15" customHeight="1" x14ac:dyDescent="0.35">
      <c r="A960" s="79">
        <v>2019</v>
      </c>
      <c r="B960" s="80">
        <v>43559</v>
      </c>
      <c r="C960" s="74">
        <v>4.4583333333333304</v>
      </c>
      <c r="D960" s="72" t="s">
        <v>265</v>
      </c>
      <c r="E960" s="74" t="s">
        <v>270</v>
      </c>
      <c r="F960" s="79" t="s">
        <v>274</v>
      </c>
      <c r="G960" s="59" t="s">
        <v>40</v>
      </c>
    </row>
    <row r="961" spans="1:13" ht="15" customHeight="1" x14ac:dyDescent="0.35">
      <c r="A961" s="79">
        <v>2019</v>
      </c>
      <c r="B961" s="80">
        <v>43559</v>
      </c>
      <c r="C961" s="74">
        <v>4.5</v>
      </c>
      <c r="D961" s="72" t="s">
        <v>265</v>
      </c>
      <c r="E961" s="74" t="s">
        <v>270</v>
      </c>
      <c r="F961" s="79" t="s">
        <v>274</v>
      </c>
      <c r="G961" s="59" t="s">
        <v>40</v>
      </c>
    </row>
    <row r="962" spans="1:13" ht="15" customHeight="1" x14ac:dyDescent="0.35">
      <c r="A962" s="79">
        <v>2019</v>
      </c>
      <c r="B962" s="80">
        <v>43559</v>
      </c>
      <c r="C962" s="74">
        <v>4.5416666666666696</v>
      </c>
      <c r="D962" s="72" t="s">
        <v>265</v>
      </c>
      <c r="E962" s="74" t="s">
        <v>270</v>
      </c>
      <c r="F962" s="79" t="s">
        <v>274</v>
      </c>
      <c r="G962" s="59" t="s">
        <v>40</v>
      </c>
    </row>
    <row r="963" spans="1:13" ht="15" customHeight="1" x14ac:dyDescent="0.35">
      <c r="A963" s="79">
        <v>2019</v>
      </c>
      <c r="B963" s="80">
        <v>43559</v>
      </c>
      <c r="C963" s="74">
        <v>4.5833333333333304</v>
      </c>
      <c r="D963" s="72" t="s">
        <v>265</v>
      </c>
      <c r="E963" s="74" t="s">
        <v>270</v>
      </c>
      <c r="F963" s="79" t="s">
        <v>274</v>
      </c>
      <c r="G963" s="59" t="s">
        <v>40</v>
      </c>
    </row>
    <row r="964" spans="1:13" ht="15" customHeight="1" x14ac:dyDescent="0.35">
      <c r="A964" s="79">
        <v>2019</v>
      </c>
      <c r="B964" s="80">
        <v>43559</v>
      </c>
      <c r="C964" s="74">
        <v>4.625</v>
      </c>
      <c r="D964" s="72" t="s">
        <v>265</v>
      </c>
      <c r="E964" s="74" t="s">
        <v>270</v>
      </c>
      <c r="F964" s="79" t="s">
        <v>274</v>
      </c>
      <c r="G964" s="59" t="s">
        <v>40</v>
      </c>
    </row>
    <row r="965" spans="1:13" ht="15" customHeight="1" x14ac:dyDescent="0.35">
      <c r="A965" s="79">
        <v>2019</v>
      </c>
      <c r="B965" s="80">
        <v>43559</v>
      </c>
      <c r="C965" s="74">
        <v>4.6666666666666696</v>
      </c>
      <c r="D965" s="72" t="s">
        <v>265</v>
      </c>
      <c r="E965" s="74" t="s">
        <v>270</v>
      </c>
      <c r="F965" s="79" t="s">
        <v>274</v>
      </c>
      <c r="G965" s="59" t="s">
        <v>40</v>
      </c>
    </row>
    <row r="966" spans="1:13" ht="15" customHeight="1" x14ac:dyDescent="0.35">
      <c r="A966" s="79">
        <v>2019</v>
      </c>
      <c r="B966" s="80">
        <v>43559</v>
      </c>
      <c r="C966" s="74">
        <v>4.7083333333333304</v>
      </c>
      <c r="D966" s="72" t="s">
        <v>265</v>
      </c>
      <c r="E966" s="74" t="s">
        <v>270</v>
      </c>
      <c r="F966" s="79" t="s">
        <v>274</v>
      </c>
      <c r="G966" s="59" t="s">
        <v>40</v>
      </c>
    </row>
    <row r="967" spans="1:13" ht="15" customHeight="1" x14ac:dyDescent="0.35">
      <c r="A967" s="79">
        <v>2019</v>
      </c>
      <c r="B967" s="80">
        <v>43559</v>
      </c>
      <c r="C967" s="74">
        <v>4.75</v>
      </c>
      <c r="D967" s="72" t="s">
        <v>265</v>
      </c>
      <c r="E967" s="74" t="s">
        <v>270</v>
      </c>
      <c r="F967" s="79" t="s">
        <v>274</v>
      </c>
      <c r="G967" s="59" t="s">
        <v>40</v>
      </c>
    </row>
    <row r="968" spans="1:13" ht="15" customHeight="1" x14ac:dyDescent="0.35">
      <c r="A968" s="79">
        <v>2019</v>
      </c>
      <c r="B968" s="80">
        <v>43559</v>
      </c>
      <c r="C968" s="74">
        <v>4.7916666666666696</v>
      </c>
      <c r="D968" s="72" t="s">
        <v>265</v>
      </c>
      <c r="E968" s="74" t="s">
        <v>270</v>
      </c>
      <c r="F968" s="79" t="s">
        <v>274</v>
      </c>
      <c r="G968" s="59" t="s">
        <v>40</v>
      </c>
    </row>
    <row r="969" spans="1:13" s="13" customFormat="1" ht="15" customHeight="1" x14ac:dyDescent="0.35">
      <c r="A969" s="83">
        <v>2019</v>
      </c>
      <c r="B969" s="81">
        <v>43559</v>
      </c>
      <c r="C969" s="74">
        <v>4.8333333333333304</v>
      </c>
      <c r="D969" s="72" t="s">
        <v>265</v>
      </c>
      <c r="E969" s="74" t="s">
        <v>270</v>
      </c>
      <c r="F969" s="83" t="s">
        <v>274</v>
      </c>
      <c r="G969" s="38">
        <v>0.84209490740740733</v>
      </c>
      <c r="H969" s="83" t="s">
        <v>39</v>
      </c>
      <c r="I969" s="17">
        <v>76.5</v>
      </c>
      <c r="J969" s="17">
        <v>2190</v>
      </c>
      <c r="K969" s="17">
        <v>9.6999999999999993</v>
      </c>
      <c r="L969" s="17">
        <v>1</v>
      </c>
      <c r="M969" s="17" t="s">
        <v>75</v>
      </c>
    </row>
    <row r="970" spans="1:13" ht="15" customHeight="1" x14ac:dyDescent="0.35">
      <c r="A970" s="79">
        <v>2019</v>
      </c>
      <c r="B970" s="80">
        <v>43559</v>
      </c>
      <c r="C970" s="74">
        <v>4.8333333333333304</v>
      </c>
      <c r="D970" s="72" t="s">
        <v>265</v>
      </c>
      <c r="E970" s="74" t="s">
        <v>270</v>
      </c>
      <c r="F970" s="79" t="s">
        <v>274</v>
      </c>
      <c r="G970" s="59">
        <v>0.84583333333333333</v>
      </c>
      <c r="H970" s="79" t="s">
        <v>39</v>
      </c>
      <c r="I970" s="7">
        <v>60.4</v>
      </c>
      <c r="J970" s="7">
        <v>3286</v>
      </c>
      <c r="K970" s="7">
        <v>17.11</v>
      </c>
      <c r="L970" s="7">
        <v>1</v>
      </c>
      <c r="M970" s="7" t="s">
        <v>133</v>
      </c>
    </row>
    <row r="971" spans="1:13" ht="15" customHeight="1" x14ac:dyDescent="0.35">
      <c r="A971" s="79">
        <v>2019</v>
      </c>
      <c r="B971" s="80">
        <v>43559</v>
      </c>
      <c r="C971" s="74">
        <v>4.875</v>
      </c>
      <c r="D971" s="72" t="s">
        <v>265</v>
      </c>
      <c r="E971" s="74" t="s">
        <v>270</v>
      </c>
      <c r="F971" s="79" t="s">
        <v>274</v>
      </c>
      <c r="G971" s="59">
        <v>0.88124999999999998</v>
      </c>
      <c r="H971" s="79" t="s">
        <v>39</v>
      </c>
      <c r="I971" s="7">
        <v>68.599999999999994</v>
      </c>
      <c r="J971" s="7">
        <v>1561</v>
      </c>
      <c r="K971" s="7">
        <v>10.89</v>
      </c>
      <c r="L971" s="7">
        <v>1</v>
      </c>
      <c r="M971" s="7" t="s">
        <v>133</v>
      </c>
    </row>
    <row r="972" spans="1:13" ht="15" customHeight="1" x14ac:dyDescent="0.35">
      <c r="A972" s="79">
        <v>2019</v>
      </c>
      <c r="B972" s="80">
        <v>43559</v>
      </c>
      <c r="C972" s="74">
        <v>4.875</v>
      </c>
      <c r="D972" s="72" t="s">
        <v>265</v>
      </c>
      <c r="E972" s="74" t="s">
        <v>270</v>
      </c>
      <c r="F972" s="79" t="s">
        <v>274</v>
      </c>
      <c r="G972" s="59">
        <v>0.8930555555555556</v>
      </c>
      <c r="H972" s="79" t="s">
        <v>39</v>
      </c>
      <c r="I972" s="7">
        <v>76.599999999999994</v>
      </c>
      <c r="J972" s="7">
        <v>4664</v>
      </c>
      <c r="K972" s="7">
        <v>11.9</v>
      </c>
      <c r="L972" s="7">
        <v>1</v>
      </c>
      <c r="M972" s="7" t="s">
        <v>133</v>
      </c>
    </row>
    <row r="973" spans="1:13" ht="15" customHeight="1" x14ac:dyDescent="0.35">
      <c r="A973" s="79">
        <v>2019</v>
      </c>
      <c r="B973" s="80">
        <v>43559</v>
      </c>
      <c r="C973" s="74">
        <v>4.9166666666666696</v>
      </c>
      <c r="D973" s="72" t="s">
        <v>265</v>
      </c>
      <c r="E973" s="74" t="s">
        <v>270</v>
      </c>
      <c r="F973" s="79" t="s">
        <v>274</v>
      </c>
      <c r="G973" s="59">
        <v>0.91875000000000007</v>
      </c>
      <c r="H973" s="79" t="s">
        <v>39</v>
      </c>
      <c r="I973" s="7">
        <v>75.599999999999994</v>
      </c>
      <c r="J973" s="7">
        <v>627</v>
      </c>
      <c r="K973" s="7">
        <v>10.01</v>
      </c>
      <c r="L973" s="7">
        <v>1</v>
      </c>
      <c r="M973" s="7" t="s">
        <v>133</v>
      </c>
    </row>
    <row r="974" spans="1:13" ht="15" customHeight="1" x14ac:dyDescent="0.35">
      <c r="A974" s="79">
        <v>2019</v>
      </c>
      <c r="B974" s="80">
        <v>43559</v>
      </c>
      <c r="C974" s="74">
        <v>4.9166666666666696</v>
      </c>
      <c r="D974" s="72" t="s">
        <v>265</v>
      </c>
      <c r="E974" s="74" t="s">
        <v>270</v>
      </c>
      <c r="F974" s="79" t="s">
        <v>274</v>
      </c>
      <c r="G974" s="59">
        <v>0.92152777777777783</v>
      </c>
      <c r="H974" s="79" t="s">
        <v>39</v>
      </c>
      <c r="I974" s="7">
        <v>68.2</v>
      </c>
      <c r="J974" s="7">
        <v>1237</v>
      </c>
      <c r="K974" s="7">
        <v>4.57</v>
      </c>
      <c r="L974" s="7">
        <v>1</v>
      </c>
      <c r="M974" s="7" t="s">
        <v>133</v>
      </c>
    </row>
    <row r="975" spans="1:13" ht="15" customHeight="1" x14ac:dyDescent="0.35">
      <c r="A975" s="79">
        <v>2019</v>
      </c>
      <c r="B975" s="80">
        <v>43559</v>
      </c>
      <c r="C975" s="74">
        <v>4.9583333333333304</v>
      </c>
      <c r="D975" s="72" t="s">
        <v>265</v>
      </c>
      <c r="E975" s="74" t="s">
        <v>270</v>
      </c>
      <c r="F975" s="79" t="s">
        <v>274</v>
      </c>
      <c r="G975" s="59">
        <v>0.96250000000000002</v>
      </c>
      <c r="H975" s="79" t="s">
        <v>39</v>
      </c>
      <c r="I975" s="7">
        <v>78.099999999999994</v>
      </c>
      <c r="J975" s="7">
        <v>1048</v>
      </c>
      <c r="K975" s="7">
        <v>6.71</v>
      </c>
      <c r="L975" s="7">
        <v>1</v>
      </c>
      <c r="M975" s="7" t="s">
        <v>133</v>
      </c>
    </row>
    <row r="976" spans="1:13" ht="15" customHeight="1" x14ac:dyDescent="0.35">
      <c r="A976" s="79">
        <v>2019</v>
      </c>
      <c r="B976" s="80">
        <v>43560</v>
      </c>
      <c r="C976" s="74">
        <v>6</v>
      </c>
      <c r="D976" s="72" t="s">
        <v>265</v>
      </c>
      <c r="E976" s="74" t="s">
        <v>270</v>
      </c>
      <c r="F976" s="79" t="s">
        <v>274</v>
      </c>
      <c r="G976" s="59" t="s">
        <v>40</v>
      </c>
    </row>
    <row r="977" spans="1:13" ht="15" customHeight="1" x14ac:dyDescent="0.35">
      <c r="A977" s="79">
        <v>2019</v>
      </c>
      <c r="B977" s="80">
        <v>43560</v>
      </c>
      <c r="C977" s="74">
        <v>6.0416666666666696</v>
      </c>
      <c r="D977" s="72" t="s">
        <v>265</v>
      </c>
      <c r="E977" s="74" t="s">
        <v>270</v>
      </c>
      <c r="F977" s="79" t="s">
        <v>274</v>
      </c>
      <c r="G977" s="59" t="s">
        <v>40</v>
      </c>
    </row>
    <row r="978" spans="1:13" s="7" customFormat="1" ht="15" customHeight="1" x14ac:dyDescent="0.35">
      <c r="A978" s="79">
        <v>2019</v>
      </c>
      <c r="B978" s="80">
        <v>43560</v>
      </c>
      <c r="C978" s="74">
        <v>6.0833333333333304</v>
      </c>
      <c r="D978" s="72" t="s">
        <v>265</v>
      </c>
      <c r="E978" s="74" t="s">
        <v>270</v>
      </c>
      <c r="F978" s="79" t="s">
        <v>274</v>
      </c>
      <c r="G978" s="59">
        <v>9.8611111111111108E-2</v>
      </c>
      <c r="H978" s="79" t="s">
        <v>39</v>
      </c>
      <c r="I978" s="7">
        <v>60.4</v>
      </c>
      <c r="J978" s="7">
        <v>3891</v>
      </c>
      <c r="K978" s="7">
        <v>4.91</v>
      </c>
      <c r="L978" s="7">
        <v>1</v>
      </c>
      <c r="M978" s="7" t="s">
        <v>133</v>
      </c>
    </row>
    <row r="979" spans="1:13" s="7" customFormat="1" ht="15" customHeight="1" x14ac:dyDescent="0.35">
      <c r="A979" s="79">
        <v>2019</v>
      </c>
      <c r="B979" s="80">
        <v>43560</v>
      </c>
      <c r="C979" s="74">
        <v>6.125</v>
      </c>
      <c r="D979" s="72" t="s">
        <v>265</v>
      </c>
      <c r="E979" s="74" t="s">
        <v>270</v>
      </c>
      <c r="F979" s="79" t="s">
        <v>274</v>
      </c>
      <c r="G979" s="59" t="s">
        <v>40</v>
      </c>
      <c r="H979" s="79"/>
    </row>
    <row r="980" spans="1:13" s="7" customFormat="1" ht="15" customHeight="1" x14ac:dyDescent="0.35">
      <c r="A980" s="79">
        <v>2019</v>
      </c>
      <c r="B980" s="80">
        <v>43560</v>
      </c>
      <c r="C980" s="74">
        <v>6.1666666666666696</v>
      </c>
      <c r="D980" s="72" t="s">
        <v>265</v>
      </c>
      <c r="E980" s="74" t="s">
        <v>270</v>
      </c>
      <c r="F980" s="79" t="s">
        <v>274</v>
      </c>
      <c r="G980" s="59" t="s">
        <v>40</v>
      </c>
      <c r="H980" s="79"/>
    </row>
    <row r="981" spans="1:13" s="7" customFormat="1" ht="15" customHeight="1" x14ac:dyDescent="0.35">
      <c r="A981" s="79">
        <v>2019</v>
      </c>
      <c r="B981" s="80">
        <v>43560</v>
      </c>
      <c r="C981" s="74">
        <v>6.2083333333333304</v>
      </c>
      <c r="D981" s="72" t="s">
        <v>265</v>
      </c>
      <c r="E981" s="74" t="s">
        <v>270</v>
      </c>
      <c r="F981" s="79" t="s">
        <v>274</v>
      </c>
      <c r="G981" s="59" t="s">
        <v>40</v>
      </c>
      <c r="H981" s="79"/>
    </row>
    <row r="982" spans="1:13" s="7" customFormat="1" ht="15" customHeight="1" x14ac:dyDescent="0.35">
      <c r="A982" s="79">
        <v>2019</v>
      </c>
      <c r="B982" s="80">
        <v>43560</v>
      </c>
      <c r="C982" s="74">
        <v>6.25</v>
      </c>
      <c r="D982" s="72" t="s">
        <v>265</v>
      </c>
      <c r="E982" s="74" t="s">
        <v>270</v>
      </c>
      <c r="F982" s="79" t="s">
        <v>274</v>
      </c>
      <c r="G982" s="59" t="s">
        <v>40</v>
      </c>
      <c r="H982" s="79"/>
    </row>
    <row r="983" spans="1:13" s="7" customFormat="1" ht="15" customHeight="1" x14ac:dyDescent="0.35">
      <c r="A983" s="79">
        <v>2019</v>
      </c>
      <c r="B983" s="80">
        <v>43560</v>
      </c>
      <c r="C983" s="74">
        <v>6.2916666666666696</v>
      </c>
      <c r="D983" s="72" t="s">
        <v>265</v>
      </c>
      <c r="E983" s="74" t="s">
        <v>270</v>
      </c>
      <c r="F983" s="79" t="s">
        <v>274</v>
      </c>
      <c r="G983" s="59" t="s">
        <v>40</v>
      </c>
      <c r="H983" s="79"/>
    </row>
    <row r="984" spans="1:13" s="7" customFormat="1" ht="15" customHeight="1" x14ac:dyDescent="0.35">
      <c r="A984" s="79">
        <v>2019</v>
      </c>
      <c r="B984" s="80">
        <v>43560</v>
      </c>
      <c r="C984" s="74">
        <v>6.3333333333333304</v>
      </c>
      <c r="D984" s="72" t="s">
        <v>265</v>
      </c>
      <c r="E984" s="74" t="s">
        <v>270</v>
      </c>
      <c r="F984" s="79" t="s">
        <v>274</v>
      </c>
      <c r="G984" s="59" t="s">
        <v>40</v>
      </c>
      <c r="H984" s="79"/>
    </row>
    <row r="985" spans="1:13" s="7" customFormat="1" ht="15" customHeight="1" x14ac:dyDescent="0.35">
      <c r="A985" s="79">
        <v>2019</v>
      </c>
      <c r="B985" s="80">
        <v>43560</v>
      </c>
      <c r="C985" s="74">
        <v>6.375</v>
      </c>
      <c r="D985" s="72" t="s">
        <v>265</v>
      </c>
      <c r="E985" s="74" t="s">
        <v>270</v>
      </c>
      <c r="F985" s="79" t="s">
        <v>274</v>
      </c>
      <c r="G985" s="59" t="s">
        <v>40</v>
      </c>
      <c r="H985" s="79"/>
    </row>
    <row r="986" spans="1:13" s="7" customFormat="1" ht="15" customHeight="1" x14ac:dyDescent="0.35">
      <c r="A986" s="79">
        <v>2019</v>
      </c>
      <c r="B986" s="80">
        <v>43560</v>
      </c>
      <c r="C986" s="74">
        <v>6.4166666666666696</v>
      </c>
      <c r="D986" s="72" t="s">
        <v>265</v>
      </c>
      <c r="E986" s="74" t="s">
        <v>270</v>
      </c>
      <c r="F986" s="79" t="s">
        <v>274</v>
      </c>
      <c r="G986" s="59" t="s">
        <v>40</v>
      </c>
      <c r="H986" s="79"/>
    </row>
    <row r="987" spans="1:13" s="7" customFormat="1" ht="15" customHeight="1" x14ac:dyDescent="0.35">
      <c r="A987" s="79">
        <v>2019</v>
      </c>
      <c r="B987" s="80">
        <v>43560</v>
      </c>
      <c r="C987" s="74">
        <v>6.4583333333333304</v>
      </c>
      <c r="D987" s="72" t="s">
        <v>265</v>
      </c>
      <c r="E987" s="74" t="s">
        <v>270</v>
      </c>
      <c r="F987" s="79" t="s">
        <v>274</v>
      </c>
      <c r="G987" s="59" t="s">
        <v>40</v>
      </c>
      <c r="H987" s="79"/>
    </row>
    <row r="988" spans="1:13" s="7" customFormat="1" ht="15" customHeight="1" x14ac:dyDescent="0.35">
      <c r="A988" s="79">
        <v>2019</v>
      </c>
      <c r="B988" s="80">
        <v>43560</v>
      </c>
      <c r="C988" s="74">
        <v>6.5</v>
      </c>
      <c r="D988" s="72" t="s">
        <v>265</v>
      </c>
      <c r="E988" s="74" t="s">
        <v>270</v>
      </c>
      <c r="F988" s="79" t="s">
        <v>274</v>
      </c>
      <c r="G988" s="59" t="s">
        <v>40</v>
      </c>
      <c r="H988" s="79"/>
    </row>
    <row r="989" spans="1:13" s="7" customFormat="1" ht="15" customHeight="1" x14ac:dyDescent="0.35">
      <c r="A989" s="79">
        <v>2019</v>
      </c>
      <c r="B989" s="80">
        <v>43560</v>
      </c>
      <c r="C989" s="74">
        <v>6.5416666666666696</v>
      </c>
      <c r="D989" s="72" t="s">
        <v>265</v>
      </c>
      <c r="E989" s="74" t="s">
        <v>270</v>
      </c>
      <c r="F989" s="79" t="s">
        <v>274</v>
      </c>
      <c r="G989" s="59" t="s">
        <v>40</v>
      </c>
      <c r="H989" s="79"/>
    </row>
    <row r="990" spans="1:13" s="7" customFormat="1" ht="15" customHeight="1" x14ac:dyDescent="0.35">
      <c r="A990" s="79">
        <v>2019</v>
      </c>
      <c r="B990" s="80">
        <v>43560</v>
      </c>
      <c r="C990" s="74">
        <v>6.5833333333333304</v>
      </c>
      <c r="D990" s="72" t="s">
        <v>265</v>
      </c>
      <c r="E990" s="74" t="s">
        <v>270</v>
      </c>
      <c r="F990" s="79" t="s">
        <v>274</v>
      </c>
      <c r="G990" s="59" t="s">
        <v>40</v>
      </c>
      <c r="H990" s="79"/>
    </row>
    <row r="991" spans="1:13" s="7" customFormat="1" ht="15" customHeight="1" x14ac:dyDescent="0.35">
      <c r="A991" s="79">
        <v>2019</v>
      </c>
      <c r="B991" s="80">
        <v>43560</v>
      </c>
      <c r="C991" s="74">
        <v>6.625</v>
      </c>
      <c r="D991" s="72" t="s">
        <v>265</v>
      </c>
      <c r="E991" s="74" t="s">
        <v>270</v>
      </c>
      <c r="F991" s="79" t="s">
        <v>274</v>
      </c>
      <c r="G991" s="59" t="s">
        <v>40</v>
      </c>
      <c r="H991" s="79"/>
    </row>
    <row r="992" spans="1:13" s="7" customFormat="1" ht="15" customHeight="1" x14ac:dyDescent="0.35">
      <c r="A992" s="79">
        <v>2019</v>
      </c>
      <c r="B992" s="80">
        <v>43560</v>
      </c>
      <c r="C992" s="74">
        <v>6.6666666666666696</v>
      </c>
      <c r="D992" s="72" t="s">
        <v>265</v>
      </c>
      <c r="E992" s="74" t="s">
        <v>270</v>
      </c>
      <c r="F992" s="79" t="s">
        <v>274</v>
      </c>
      <c r="G992" s="59" t="s">
        <v>40</v>
      </c>
      <c r="H992" s="79"/>
    </row>
    <row r="993" spans="1:13" s="7" customFormat="1" ht="15" customHeight="1" x14ac:dyDescent="0.35">
      <c r="A993" s="79">
        <v>2019</v>
      </c>
      <c r="B993" s="80">
        <v>43560</v>
      </c>
      <c r="C993" s="74">
        <v>6.7083333333333304</v>
      </c>
      <c r="D993" s="72" t="s">
        <v>265</v>
      </c>
      <c r="E993" s="74" t="s">
        <v>270</v>
      </c>
      <c r="F993" s="79" t="s">
        <v>274</v>
      </c>
      <c r="G993" s="59" t="s">
        <v>40</v>
      </c>
      <c r="H993" s="79"/>
    </row>
    <row r="994" spans="1:13" s="7" customFormat="1" ht="15" customHeight="1" x14ac:dyDescent="0.35">
      <c r="A994" s="79">
        <v>2019</v>
      </c>
      <c r="B994" s="80">
        <v>43560</v>
      </c>
      <c r="C994" s="74">
        <v>6.75</v>
      </c>
      <c r="D994" s="72" t="s">
        <v>265</v>
      </c>
      <c r="E994" s="74" t="s">
        <v>270</v>
      </c>
      <c r="F994" s="79" t="s">
        <v>274</v>
      </c>
      <c r="G994" s="59" t="s">
        <v>40</v>
      </c>
      <c r="H994" s="79"/>
    </row>
    <row r="995" spans="1:13" s="7" customFormat="1" ht="15" customHeight="1" x14ac:dyDescent="0.35">
      <c r="A995" s="79">
        <v>2019</v>
      </c>
      <c r="B995" s="80">
        <v>43560</v>
      </c>
      <c r="C995" s="74">
        <v>6.7916666666666696</v>
      </c>
      <c r="D995" s="72" t="s">
        <v>265</v>
      </c>
      <c r="E995" s="74" t="s">
        <v>270</v>
      </c>
      <c r="F995" s="79" t="s">
        <v>274</v>
      </c>
      <c r="G995" s="59" t="s">
        <v>40</v>
      </c>
      <c r="H995" s="79"/>
    </row>
    <row r="996" spans="1:13" s="7" customFormat="1" ht="15" customHeight="1" x14ac:dyDescent="0.35">
      <c r="A996" s="79">
        <v>2019</v>
      </c>
      <c r="B996" s="80">
        <v>43560</v>
      </c>
      <c r="C996" s="74">
        <v>6.8333333333333304</v>
      </c>
      <c r="D996" s="72" t="s">
        <v>265</v>
      </c>
      <c r="E996" s="74" t="s">
        <v>270</v>
      </c>
      <c r="F996" s="79" t="s">
        <v>274</v>
      </c>
      <c r="G996" s="59">
        <v>0.8534722222222223</v>
      </c>
      <c r="H996" s="79" t="s">
        <v>39</v>
      </c>
      <c r="I996" s="7">
        <v>68.400000000000006</v>
      </c>
      <c r="J996" s="7">
        <v>5085</v>
      </c>
      <c r="K996" s="7">
        <v>12.4</v>
      </c>
      <c r="L996" s="7">
        <v>1</v>
      </c>
      <c r="M996" s="7" t="s">
        <v>133</v>
      </c>
    </row>
    <row r="997" spans="1:13" s="7" customFormat="1" ht="15" customHeight="1" x14ac:dyDescent="0.35">
      <c r="A997" s="79">
        <v>2019</v>
      </c>
      <c r="B997" s="80">
        <v>43560</v>
      </c>
      <c r="C997" s="74">
        <v>6.875</v>
      </c>
      <c r="D997" s="72" t="s">
        <v>265</v>
      </c>
      <c r="E997" s="74" t="s">
        <v>270</v>
      </c>
      <c r="F997" s="79" t="s">
        <v>274</v>
      </c>
      <c r="G997" s="59" t="s">
        <v>40</v>
      </c>
      <c r="H997" s="79"/>
    </row>
    <row r="998" spans="1:13" s="7" customFormat="1" ht="15" customHeight="1" x14ac:dyDescent="0.35">
      <c r="A998" s="79">
        <v>2019</v>
      </c>
      <c r="B998" s="80">
        <v>43560</v>
      </c>
      <c r="C998" s="74">
        <v>6.9166666666666696</v>
      </c>
      <c r="D998" s="72" t="s">
        <v>265</v>
      </c>
      <c r="E998" s="74" t="s">
        <v>270</v>
      </c>
      <c r="F998" s="79" t="s">
        <v>274</v>
      </c>
      <c r="G998" s="59">
        <v>0.91736111111111107</v>
      </c>
      <c r="H998" s="79" t="s">
        <v>38</v>
      </c>
      <c r="I998" s="7">
        <v>76.8</v>
      </c>
      <c r="J998" s="7">
        <v>310</v>
      </c>
      <c r="K998" s="7">
        <v>12.56</v>
      </c>
      <c r="L998" s="7">
        <v>1</v>
      </c>
      <c r="M998" s="7" t="s">
        <v>133</v>
      </c>
    </row>
    <row r="999" spans="1:13" s="7" customFormat="1" ht="15" customHeight="1" x14ac:dyDescent="0.35">
      <c r="A999" s="79">
        <v>2019</v>
      </c>
      <c r="B999" s="80">
        <v>43560</v>
      </c>
      <c r="C999" s="74">
        <v>6.9583333333333304</v>
      </c>
      <c r="D999" s="72" t="s">
        <v>265</v>
      </c>
      <c r="E999" s="74" t="s">
        <v>270</v>
      </c>
      <c r="F999" s="79" t="s">
        <v>274</v>
      </c>
      <c r="G999" s="59" t="s">
        <v>40</v>
      </c>
      <c r="H999" s="79"/>
    </row>
    <row r="1000" spans="1:13" s="7" customFormat="1" ht="15" customHeight="1" x14ac:dyDescent="0.35">
      <c r="A1000" s="79">
        <v>2019</v>
      </c>
      <c r="B1000" s="80">
        <v>43561</v>
      </c>
      <c r="C1000" s="74">
        <v>7</v>
      </c>
      <c r="D1000" s="72" t="s">
        <v>265</v>
      </c>
      <c r="E1000" s="74" t="s">
        <v>270</v>
      </c>
      <c r="F1000" s="79" t="s">
        <v>93</v>
      </c>
      <c r="G1000" s="59" t="s">
        <v>40</v>
      </c>
      <c r="H1000" s="79"/>
    </row>
    <row r="1001" spans="1:13" s="7" customFormat="1" ht="15" customHeight="1" x14ac:dyDescent="0.35">
      <c r="A1001" s="79">
        <v>2019</v>
      </c>
      <c r="B1001" s="80">
        <v>43561</v>
      </c>
      <c r="C1001" s="74">
        <v>7.0416666666666696</v>
      </c>
      <c r="D1001" s="72" t="s">
        <v>265</v>
      </c>
      <c r="E1001" s="74" t="s">
        <v>270</v>
      </c>
      <c r="F1001" s="79" t="s">
        <v>93</v>
      </c>
      <c r="G1001" s="59" t="s">
        <v>40</v>
      </c>
      <c r="H1001" s="79"/>
    </row>
    <row r="1002" spans="1:13" s="7" customFormat="1" ht="15" customHeight="1" x14ac:dyDescent="0.35">
      <c r="A1002" s="79">
        <v>2019</v>
      </c>
      <c r="B1002" s="80">
        <v>43561</v>
      </c>
      <c r="C1002" s="74">
        <v>7.0833333333333304</v>
      </c>
      <c r="D1002" s="72" t="s">
        <v>265</v>
      </c>
      <c r="E1002" s="74" t="s">
        <v>270</v>
      </c>
      <c r="F1002" s="79" t="s">
        <v>93</v>
      </c>
      <c r="G1002" s="59" t="s">
        <v>40</v>
      </c>
      <c r="H1002" s="79"/>
    </row>
    <row r="1003" spans="1:13" s="7" customFormat="1" ht="15" customHeight="1" x14ac:dyDescent="0.35">
      <c r="A1003" s="79">
        <v>2019</v>
      </c>
      <c r="B1003" s="80">
        <v>43561</v>
      </c>
      <c r="C1003" s="74">
        <v>7.125</v>
      </c>
      <c r="D1003" s="72" t="s">
        <v>265</v>
      </c>
      <c r="E1003" s="74" t="s">
        <v>270</v>
      </c>
      <c r="F1003" s="79" t="s">
        <v>93</v>
      </c>
      <c r="G1003" s="59" t="s">
        <v>40</v>
      </c>
      <c r="H1003" s="79"/>
    </row>
    <row r="1004" spans="1:13" s="7" customFormat="1" ht="15" customHeight="1" x14ac:dyDescent="0.35">
      <c r="A1004" s="79">
        <v>2019</v>
      </c>
      <c r="B1004" s="80">
        <v>43561</v>
      </c>
      <c r="C1004" s="74">
        <v>7.1666666666666696</v>
      </c>
      <c r="D1004" s="72" t="s">
        <v>265</v>
      </c>
      <c r="E1004" s="74" t="s">
        <v>270</v>
      </c>
      <c r="F1004" s="79" t="s">
        <v>93</v>
      </c>
      <c r="G1004" s="59" t="s">
        <v>40</v>
      </c>
      <c r="H1004" s="79"/>
    </row>
    <row r="1005" spans="1:13" s="7" customFormat="1" ht="15" customHeight="1" x14ac:dyDescent="0.35">
      <c r="A1005" s="79">
        <v>2019</v>
      </c>
      <c r="B1005" s="80">
        <v>43561</v>
      </c>
      <c r="C1005" s="74">
        <v>7.2083333333333304</v>
      </c>
      <c r="D1005" s="72" t="s">
        <v>265</v>
      </c>
      <c r="E1005" s="74" t="s">
        <v>270</v>
      </c>
      <c r="F1005" s="79" t="s">
        <v>93</v>
      </c>
      <c r="G1005" s="59" t="s">
        <v>40</v>
      </c>
      <c r="H1005" s="79"/>
      <c r="M1005" s="17" t="s">
        <v>74</v>
      </c>
    </row>
    <row r="1006" spans="1:13" s="7" customFormat="1" ht="15" customHeight="1" x14ac:dyDescent="0.35">
      <c r="A1006" s="79">
        <v>2019</v>
      </c>
      <c r="B1006" s="80">
        <v>43561</v>
      </c>
      <c r="C1006" s="74">
        <v>7.25</v>
      </c>
      <c r="D1006" s="72" t="s">
        <v>265</v>
      </c>
      <c r="E1006" s="74" t="s">
        <v>270</v>
      </c>
      <c r="F1006" s="79" t="s">
        <v>93</v>
      </c>
      <c r="G1006" s="59" t="s">
        <v>40</v>
      </c>
      <c r="H1006" s="79"/>
    </row>
    <row r="1007" spans="1:13" s="7" customFormat="1" ht="15" customHeight="1" x14ac:dyDescent="0.35">
      <c r="A1007" s="79">
        <v>2019</v>
      </c>
      <c r="B1007" s="80">
        <v>43561</v>
      </c>
      <c r="C1007" s="74">
        <v>7.2916666666666696</v>
      </c>
      <c r="D1007" s="72" t="s">
        <v>265</v>
      </c>
      <c r="E1007" s="74" t="s">
        <v>270</v>
      </c>
      <c r="F1007" s="79" t="s">
        <v>93</v>
      </c>
      <c r="G1007" s="59" t="s">
        <v>40</v>
      </c>
      <c r="H1007" s="79"/>
    </row>
    <row r="1008" spans="1:13" s="7" customFormat="1" ht="15" customHeight="1" x14ac:dyDescent="0.35">
      <c r="A1008" s="79">
        <v>2019</v>
      </c>
      <c r="B1008" s="80">
        <v>43561</v>
      </c>
      <c r="C1008" s="74">
        <v>7.3333333333333304</v>
      </c>
      <c r="D1008" s="72" t="s">
        <v>265</v>
      </c>
      <c r="E1008" s="74" t="s">
        <v>270</v>
      </c>
      <c r="F1008" s="79" t="s">
        <v>93</v>
      </c>
      <c r="G1008" s="59" t="s">
        <v>40</v>
      </c>
      <c r="H1008" s="79"/>
    </row>
    <row r="1009" spans="1:12" s="7" customFormat="1" ht="15" customHeight="1" x14ac:dyDescent="0.35">
      <c r="A1009" s="79">
        <v>2019</v>
      </c>
      <c r="B1009" s="80">
        <v>43561</v>
      </c>
      <c r="C1009" s="74">
        <v>7.375</v>
      </c>
      <c r="D1009" s="72" t="s">
        <v>265</v>
      </c>
      <c r="E1009" s="74" t="s">
        <v>270</v>
      </c>
      <c r="F1009" s="79" t="s">
        <v>93</v>
      </c>
      <c r="G1009" s="59" t="s">
        <v>40</v>
      </c>
      <c r="H1009" s="79"/>
    </row>
    <row r="1010" spans="1:12" s="7" customFormat="1" ht="15" customHeight="1" x14ac:dyDescent="0.35">
      <c r="A1010" s="79">
        <v>2019</v>
      </c>
      <c r="B1010" s="80">
        <v>43561</v>
      </c>
      <c r="C1010" s="74">
        <v>7.4166666666666696</v>
      </c>
      <c r="D1010" s="72" t="s">
        <v>265</v>
      </c>
      <c r="E1010" s="74" t="s">
        <v>270</v>
      </c>
      <c r="F1010" s="79" t="s">
        <v>93</v>
      </c>
      <c r="G1010" s="59" t="s">
        <v>40</v>
      </c>
      <c r="H1010" s="79"/>
    </row>
    <row r="1011" spans="1:12" s="7" customFormat="1" ht="15" customHeight="1" x14ac:dyDescent="0.35">
      <c r="A1011" s="79">
        <v>2019</v>
      </c>
      <c r="B1011" s="80">
        <v>43561</v>
      </c>
      <c r="C1011" s="74">
        <v>7.4583333333333304</v>
      </c>
      <c r="D1011" s="72" t="s">
        <v>265</v>
      </c>
      <c r="E1011" s="74" t="s">
        <v>270</v>
      </c>
      <c r="F1011" s="79" t="s">
        <v>93</v>
      </c>
      <c r="G1011" s="59" t="s">
        <v>40</v>
      </c>
      <c r="H1011" s="79"/>
    </row>
    <row r="1012" spans="1:12" s="7" customFormat="1" ht="15" customHeight="1" x14ac:dyDescent="0.35">
      <c r="A1012" s="79">
        <v>2019</v>
      </c>
      <c r="B1012" s="80">
        <v>43561</v>
      </c>
      <c r="C1012" s="74">
        <v>7.5</v>
      </c>
      <c r="D1012" s="72" t="s">
        <v>265</v>
      </c>
      <c r="E1012" s="74" t="s">
        <v>270</v>
      </c>
      <c r="F1012" s="79" t="s">
        <v>93</v>
      </c>
      <c r="G1012" s="59" t="s">
        <v>40</v>
      </c>
      <c r="H1012" s="79"/>
    </row>
    <row r="1013" spans="1:12" s="7" customFormat="1" ht="15" customHeight="1" x14ac:dyDescent="0.35">
      <c r="A1013" s="79">
        <v>2019</v>
      </c>
      <c r="B1013" s="80">
        <v>43561</v>
      </c>
      <c r="C1013" s="74">
        <v>7.5416666666666696</v>
      </c>
      <c r="D1013" s="72" t="s">
        <v>265</v>
      </c>
      <c r="E1013" s="74" t="s">
        <v>270</v>
      </c>
      <c r="F1013" s="79" t="s">
        <v>93</v>
      </c>
      <c r="G1013" s="59" t="s">
        <v>40</v>
      </c>
      <c r="H1013" s="79"/>
    </row>
    <row r="1014" spans="1:12" s="7" customFormat="1" ht="15" customHeight="1" x14ac:dyDescent="0.35">
      <c r="A1014" s="79">
        <v>2019</v>
      </c>
      <c r="B1014" s="80">
        <v>43561</v>
      </c>
      <c r="C1014" s="74">
        <v>7.5833333333333304</v>
      </c>
      <c r="D1014" s="72" t="s">
        <v>265</v>
      </c>
      <c r="E1014" s="74" t="s">
        <v>270</v>
      </c>
      <c r="F1014" s="79" t="s">
        <v>93</v>
      </c>
      <c r="G1014" s="59" t="s">
        <v>40</v>
      </c>
      <c r="H1014" s="79"/>
    </row>
    <row r="1015" spans="1:12" s="7" customFormat="1" ht="15" customHeight="1" x14ac:dyDescent="0.35">
      <c r="A1015" s="79">
        <v>2019</v>
      </c>
      <c r="B1015" s="80">
        <v>43561</v>
      </c>
      <c r="C1015" s="74">
        <v>7.625</v>
      </c>
      <c r="D1015" s="72" t="s">
        <v>265</v>
      </c>
      <c r="E1015" s="74" t="s">
        <v>270</v>
      </c>
      <c r="F1015" s="79" t="s">
        <v>93</v>
      </c>
      <c r="G1015" s="59" t="s">
        <v>40</v>
      </c>
      <c r="H1015" s="79"/>
    </row>
    <row r="1016" spans="1:12" s="7" customFormat="1" ht="15" customHeight="1" x14ac:dyDescent="0.35">
      <c r="A1016" s="79">
        <v>2019</v>
      </c>
      <c r="B1016" s="80">
        <v>43561</v>
      </c>
      <c r="C1016" s="74">
        <v>7.6666666666666696</v>
      </c>
      <c r="D1016" s="72" t="s">
        <v>265</v>
      </c>
      <c r="E1016" s="74" t="s">
        <v>270</v>
      </c>
      <c r="F1016" s="79" t="s">
        <v>93</v>
      </c>
      <c r="G1016" s="59" t="s">
        <v>40</v>
      </c>
      <c r="H1016" s="79"/>
    </row>
    <row r="1017" spans="1:12" s="7" customFormat="1" ht="15" customHeight="1" x14ac:dyDescent="0.35">
      <c r="A1017" s="79">
        <v>2019</v>
      </c>
      <c r="B1017" s="80">
        <v>43561</v>
      </c>
      <c r="C1017" s="74">
        <v>7.7083333333333304</v>
      </c>
      <c r="D1017" s="72" t="s">
        <v>265</v>
      </c>
      <c r="E1017" s="74" t="s">
        <v>270</v>
      </c>
      <c r="F1017" s="79" t="s">
        <v>93</v>
      </c>
      <c r="G1017" s="59" t="s">
        <v>40</v>
      </c>
      <c r="H1017" s="79"/>
    </row>
    <row r="1018" spans="1:12" s="7" customFormat="1" ht="15" customHeight="1" x14ac:dyDescent="0.35">
      <c r="A1018" s="79">
        <v>2019</v>
      </c>
      <c r="B1018" s="80">
        <v>43561</v>
      </c>
      <c r="C1018" s="74">
        <v>7.75</v>
      </c>
      <c r="D1018" s="72" t="s">
        <v>265</v>
      </c>
      <c r="E1018" s="74" t="s">
        <v>270</v>
      </c>
      <c r="F1018" s="79" t="s">
        <v>93</v>
      </c>
      <c r="G1018" s="59" t="s">
        <v>40</v>
      </c>
      <c r="H1018" s="79"/>
    </row>
    <row r="1019" spans="1:12" s="7" customFormat="1" ht="15" customHeight="1" x14ac:dyDescent="0.35">
      <c r="A1019" s="79">
        <v>2019</v>
      </c>
      <c r="B1019" s="80">
        <v>43561</v>
      </c>
      <c r="C1019" s="74">
        <v>7.7916666666666696</v>
      </c>
      <c r="D1019" s="72" t="s">
        <v>265</v>
      </c>
      <c r="E1019" s="74" t="s">
        <v>270</v>
      </c>
      <c r="F1019" s="79" t="s">
        <v>93</v>
      </c>
      <c r="G1019" s="59" t="s">
        <v>40</v>
      </c>
      <c r="H1019" s="79"/>
    </row>
    <row r="1020" spans="1:12" s="7" customFormat="1" ht="15" customHeight="1" x14ac:dyDescent="0.35">
      <c r="A1020" s="79">
        <v>2019</v>
      </c>
      <c r="B1020" s="80">
        <v>43561</v>
      </c>
      <c r="C1020" s="74">
        <v>7.8333333333333304</v>
      </c>
      <c r="D1020" s="72" t="s">
        <v>265</v>
      </c>
      <c r="E1020" s="74" t="s">
        <v>270</v>
      </c>
      <c r="F1020" s="79" t="s">
        <v>93</v>
      </c>
      <c r="G1020" s="59">
        <v>0.84927083333333331</v>
      </c>
      <c r="H1020" s="79" t="s">
        <v>39</v>
      </c>
      <c r="I1020" s="7">
        <v>62.4</v>
      </c>
      <c r="J1020" s="7">
        <v>3991</v>
      </c>
      <c r="K1020" s="7">
        <v>15.23</v>
      </c>
      <c r="L1020" s="7">
        <v>1</v>
      </c>
    </row>
    <row r="1021" spans="1:12" s="7" customFormat="1" ht="15" customHeight="1" x14ac:dyDescent="0.35">
      <c r="A1021" s="79">
        <v>2019</v>
      </c>
      <c r="B1021" s="80">
        <v>43561</v>
      </c>
      <c r="C1021" s="74">
        <v>7.875</v>
      </c>
      <c r="D1021" s="72" t="s">
        <v>265</v>
      </c>
      <c r="E1021" s="74" t="s">
        <v>270</v>
      </c>
      <c r="F1021" s="79" t="s">
        <v>93</v>
      </c>
      <c r="G1021" s="59">
        <v>0.88318287037037047</v>
      </c>
      <c r="H1021" s="79" t="s">
        <v>39</v>
      </c>
      <c r="I1021" s="7">
        <v>68</v>
      </c>
      <c r="J1021" s="7">
        <v>2039</v>
      </c>
      <c r="K1021" s="7">
        <v>8.94</v>
      </c>
      <c r="L1021" s="7">
        <v>1</v>
      </c>
    </row>
    <row r="1022" spans="1:12" s="7" customFormat="1" ht="15" customHeight="1" x14ac:dyDescent="0.35">
      <c r="A1022" s="79">
        <v>2019</v>
      </c>
      <c r="B1022" s="80">
        <v>43561</v>
      </c>
      <c r="C1022" s="74">
        <v>7.875</v>
      </c>
      <c r="D1022" s="72" t="s">
        <v>265</v>
      </c>
      <c r="E1022" s="74" t="s">
        <v>270</v>
      </c>
      <c r="F1022" s="79" t="s">
        <v>93</v>
      </c>
      <c r="G1022" s="59">
        <v>0.89322916666666663</v>
      </c>
      <c r="H1022" s="79" t="s">
        <v>39</v>
      </c>
      <c r="I1022" s="7">
        <v>74.8</v>
      </c>
      <c r="J1022" s="7">
        <v>4566</v>
      </c>
      <c r="K1022" s="7">
        <v>10.07</v>
      </c>
      <c r="L1022" s="7">
        <v>1</v>
      </c>
    </row>
    <row r="1023" spans="1:12" s="7" customFormat="1" ht="15" customHeight="1" x14ac:dyDescent="0.35">
      <c r="A1023" s="79">
        <v>2019</v>
      </c>
      <c r="B1023" s="80">
        <v>43561</v>
      </c>
      <c r="C1023" s="74">
        <v>7.875</v>
      </c>
      <c r="D1023" s="72" t="s">
        <v>265</v>
      </c>
      <c r="E1023" s="74" t="s">
        <v>270</v>
      </c>
      <c r="F1023" s="79" t="s">
        <v>93</v>
      </c>
      <c r="G1023" s="59">
        <v>0.89424768518518516</v>
      </c>
      <c r="H1023" s="79" t="s">
        <v>38</v>
      </c>
      <c r="I1023" s="7">
        <v>85.7</v>
      </c>
      <c r="J1023" s="7">
        <v>4816</v>
      </c>
      <c r="K1023" s="7">
        <v>9.59</v>
      </c>
      <c r="L1023" s="7">
        <v>1</v>
      </c>
    </row>
    <row r="1024" spans="1:12" s="7" customFormat="1" ht="15" customHeight="1" x14ac:dyDescent="0.35">
      <c r="A1024" s="79">
        <v>2019</v>
      </c>
      <c r="B1024" s="80">
        <v>43561</v>
      </c>
      <c r="C1024" s="74">
        <v>7.9166666666666696</v>
      </c>
      <c r="D1024" s="72" t="s">
        <v>265</v>
      </c>
      <c r="E1024" s="74" t="s">
        <v>270</v>
      </c>
      <c r="F1024" s="79" t="s">
        <v>93</v>
      </c>
      <c r="G1024" s="59">
        <v>0.93708333333333327</v>
      </c>
      <c r="H1024" s="79" t="s">
        <v>38</v>
      </c>
      <c r="I1024" s="7">
        <v>76.3</v>
      </c>
      <c r="J1024" s="7">
        <v>5125</v>
      </c>
      <c r="K1024" s="7">
        <v>13.32</v>
      </c>
      <c r="L1024" s="7">
        <v>1</v>
      </c>
    </row>
    <row r="1025" spans="1:12" s="7" customFormat="1" ht="15" customHeight="1" x14ac:dyDescent="0.35">
      <c r="A1025" s="79">
        <v>2019</v>
      </c>
      <c r="B1025" s="80">
        <v>43561</v>
      </c>
      <c r="C1025" s="74">
        <v>7.9583333333333304</v>
      </c>
      <c r="D1025" s="72" t="s">
        <v>265</v>
      </c>
      <c r="E1025" s="74" t="s">
        <v>270</v>
      </c>
      <c r="F1025" s="79" t="s">
        <v>93</v>
      </c>
      <c r="G1025" s="59" t="s">
        <v>40</v>
      </c>
      <c r="H1025" s="79"/>
    </row>
    <row r="1026" spans="1:12" s="7" customFormat="1" ht="15" customHeight="1" x14ac:dyDescent="0.35">
      <c r="A1026" s="79">
        <v>2019</v>
      </c>
      <c r="B1026" s="80">
        <v>43562</v>
      </c>
      <c r="C1026" s="74">
        <v>8</v>
      </c>
      <c r="D1026" s="72" t="s">
        <v>265</v>
      </c>
      <c r="E1026" s="74" t="s">
        <v>270</v>
      </c>
      <c r="F1026" s="79" t="s">
        <v>93</v>
      </c>
      <c r="G1026" s="59">
        <v>9.7916666666666655E-3</v>
      </c>
      <c r="H1026" s="79" t="s">
        <v>39</v>
      </c>
      <c r="I1026" s="7">
        <v>85.8</v>
      </c>
      <c r="J1026" s="7">
        <v>2452</v>
      </c>
      <c r="K1026" s="7">
        <v>9.35</v>
      </c>
      <c r="L1026" s="7">
        <v>1</v>
      </c>
    </row>
    <row r="1027" spans="1:12" s="7" customFormat="1" ht="15" customHeight="1" x14ac:dyDescent="0.35">
      <c r="A1027" s="79">
        <v>2019</v>
      </c>
      <c r="B1027" s="80">
        <v>43562</v>
      </c>
      <c r="C1027" s="74">
        <v>8.0416666666666696</v>
      </c>
      <c r="D1027" s="72" t="s">
        <v>265</v>
      </c>
      <c r="E1027" s="74" t="s">
        <v>270</v>
      </c>
      <c r="F1027" s="79" t="s">
        <v>93</v>
      </c>
      <c r="G1027" s="59" t="s">
        <v>40</v>
      </c>
      <c r="H1027" s="79"/>
    </row>
    <row r="1028" spans="1:12" s="7" customFormat="1" ht="15" customHeight="1" x14ac:dyDescent="0.35">
      <c r="A1028" s="79">
        <v>2019</v>
      </c>
      <c r="B1028" s="80">
        <v>43562</v>
      </c>
      <c r="C1028" s="74">
        <v>8.0833333333333304</v>
      </c>
      <c r="D1028" s="72" t="s">
        <v>265</v>
      </c>
      <c r="E1028" s="74" t="s">
        <v>270</v>
      </c>
      <c r="F1028" s="79" t="s">
        <v>93</v>
      </c>
      <c r="G1028" s="59" t="s">
        <v>40</v>
      </c>
      <c r="H1028" s="79"/>
    </row>
    <row r="1029" spans="1:12" s="7" customFormat="1" ht="15" customHeight="1" x14ac:dyDescent="0.35">
      <c r="A1029" s="79">
        <v>2019</v>
      </c>
      <c r="B1029" s="80">
        <v>43562</v>
      </c>
      <c r="C1029" s="74">
        <v>8.125</v>
      </c>
      <c r="D1029" s="72" t="s">
        <v>265</v>
      </c>
      <c r="E1029" s="74" t="s">
        <v>270</v>
      </c>
      <c r="F1029" s="79" t="s">
        <v>93</v>
      </c>
      <c r="G1029" s="59" t="s">
        <v>40</v>
      </c>
      <c r="H1029" s="79"/>
    </row>
    <row r="1030" spans="1:12" s="7" customFormat="1" ht="15" customHeight="1" x14ac:dyDescent="0.35">
      <c r="A1030" s="79">
        <v>2019</v>
      </c>
      <c r="B1030" s="80">
        <v>43562</v>
      </c>
      <c r="C1030" s="74">
        <v>8.1666666666666696</v>
      </c>
      <c r="D1030" s="72" t="s">
        <v>265</v>
      </c>
      <c r="E1030" s="74" t="s">
        <v>270</v>
      </c>
      <c r="F1030" s="79" t="s">
        <v>93</v>
      </c>
      <c r="G1030" s="59" t="s">
        <v>40</v>
      </c>
      <c r="H1030" s="79"/>
    </row>
    <row r="1031" spans="1:12" s="7" customFormat="1" ht="15" customHeight="1" x14ac:dyDescent="0.35">
      <c r="A1031" s="79">
        <v>2019</v>
      </c>
      <c r="B1031" s="80">
        <v>43562</v>
      </c>
      <c r="C1031" s="74">
        <v>8.2083333333333304</v>
      </c>
      <c r="D1031" s="72" t="s">
        <v>265</v>
      </c>
      <c r="E1031" s="74" t="s">
        <v>270</v>
      </c>
      <c r="F1031" s="79" t="s">
        <v>93</v>
      </c>
      <c r="G1031" s="59" t="s">
        <v>40</v>
      </c>
      <c r="H1031" s="79"/>
    </row>
    <row r="1032" spans="1:12" s="7" customFormat="1" ht="15" customHeight="1" x14ac:dyDescent="0.35">
      <c r="A1032" s="79">
        <v>2019</v>
      </c>
      <c r="B1032" s="80">
        <v>43562</v>
      </c>
      <c r="C1032" s="74">
        <v>8.25</v>
      </c>
      <c r="D1032" s="72" t="s">
        <v>265</v>
      </c>
      <c r="E1032" s="74" t="s">
        <v>270</v>
      </c>
      <c r="F1032" s="79" t="s">
        <v>93</v>
      </c>
      <c r="G1032" s="59" t="s">
        <v>40</v>
      </c>
      <c r="H1032" s="79"/>
    </row>
    <row r="1033" spans="1:12" s="7" customFormat="1" ht="15" customHeight="1" x14ac:dyDescent="0.35">
      <c r="A1033" s="79">
        <v>2019</v>
      </c>
      <c r="B1033" s="80">
        <v>43562</v>
      </c>
      <c r="C1033" s="74">
        <v>8.2916666666666696</v>
      </c>
      <c r="D1033" s="72" t="s">
        <v>265</v>
      </c>
      <c r="E1033" s="74" t="s">
        <v>270</v>
      </c>
      <c r="F1033" s="79" t="s">
        <v>93</v>
      </c>
      <c r="G1033" s="59" t="s">
        <v>40</v>
      </c>
      <c r="H1033" s="79"/>
    </row>
    <row r="1034" spans="1:12" s="7" customFormat="1" ht="15" customHeight="1" x14ac:dyDescent="0.35">
      <c r="A1034" s="79">
        <v>2019</v>
      </c>
      <c r="B1034" s="80">
        <v>43562</v>
      </c>
      <c r="C1034" s="74">
        <v>8.3333333333333304</v>
      </c>
      <c r="D1034" s="72" t="s">
        <v>265</v>
      </c>
      <c r="E1034" s="74" t="s">
        <v>270</v>
      </c>
      <c r="F1034" s="79" t="s">
        <v>93</v>
      </c>
      <c r="G1034" s="59" t="s">
        <v>40</v>
      </c>
      <c r="H1034" s="79"/>
    </row>
    <row r="1035" spans="1:12" s="7" customFormat="1" ht="15" customHeight="1" x14ac:dyDescent="0.35">
      <c r="A1035" s="79">
        <v>2019</v>
      </c>
      <c r="B1035" s="80">
        <v>43562</v>
      </c>
      <c r="C1035" s="74">
        <v>8.375</v>
      </c>
      <c r="D1035" s="72" t="s">
        <v>265</v>
      </c>
      <c r="E1035" s="74" t="s">
        <v>270</v>
      </c>
      <c r="F1035" s="79" t="s">
        <v>93</v>
      </c>
      <c r="G1035" s="59">
        <v>0.38497685185185188</v>
      </c>
      <c r="H1035" s="79" t="s">
        <v>39</v>
      </c>
      <c r="I1035" s="7">
        <v>69.2</v>
      </c>
      <c r="J1035" s="7">
        <v>2509</v>
      </c>
      <c r="K1035" s="7">
        <v>9.25</v>
      </c>
      <c r="L1035" s="7">
        <v>1</v>
      </c>
    </row>
    <row r="1036" spans="1:12" s="7" customFormat="1" ht="15" customHeight="1" x14ac:dyDescent="0.35">
      <c r="A1036" s="79">
        <v>2019</v>
      </c>
      <c r="B1036" s="80">
        <v>43562</v>
      </c>
      <c r="C1036" s="74">
        <v>8.4166666666666696</v>
      </c>
      <c r="D1036" s="72" t="s">
        <v>265</v>
      </c>
      <c r="E1036" s="74" t="s">
        <v>270</v>
      </c>
      <c r="F1036" s="79" t="s">
        <v>93</v>
      </c>
      <c r="G1036" s="59" t="s">
        <v>40</v>
      </c>
      <c r="H1036" s="79"/>
    </row>
    <row r="1037" spans="1:12" s="7" customFormat="1" ht="15" customHeight="1" x14ac:dyDescent="0.35">
      <c r="A1037" s="79">
        <v>2019</v>
      </c>
      <c r="B1037" s="80">
        <v>43562</v>
      </c>
      <c r="C1037" s="74">
        <v>8.4583333333333304</v>
      </c>
      <c r="D1037" s="72" t="s">
        <v>265</v>
      </c>
      <c r="E1037" s="74" t="s">
        <v>270</v>
      </c>
      <c r="F1037" s="79" t="s">
        <v>93</v>
      </c>
      <c r="G1037" s="59" t="s">
        <v>40</v>
      </c>
      <c r="H1037" s="79"/>
    </row>
    <row r="1038" spans="1:12" s="7" customFormat="1" ht="15" customHeight="1" x14ac:dyDescent="0.35">
      <c r="A1038" s="79">
        <v>2019</v>
      </c>
      <c r="B1038" s="80">
        <v>43562</v>
      </c>
      <c r="C1038" s="74">
        <v>8.5</v>
      </c>
      <c r="D1038" s="72" t="s">
        <v>265</v>
      </c>
      <c r="E1038" s="74" t="s">
        <v>270</v>
      </c>
      <c r="F1038" s="79" t="s">
        <v>93</v>
      </c>
      <c r="G1038" s="59" t="s">
        <v>40</v>
      </c>
      <c r="H1038" s="79"/>
    </row>
    <row r="1039" spans="1:12" s="7" customFormat="1" ht="15" customHeight="1" x14ac:dyDescent="0.35">
      <c r="A1039" s="79">
        <v>2019</v>
      </c>
      <c r="B1039" s="80">
        <v>43562</v>
      </c>
      <c r="C1039" s="74">
        <v>8.5416666666666696</v>
      </c>
      <c r="D1039" s="72" t="s">
        <v>265</v>
      </c>
      <c r="E1039" s="74" t="s">
        <v>270</v>
      </c>
      <c r="F1039" s="79" t="s">
        <v>93</v>
      </c>
      <c r="G1039" s="59" t="s">
        <v>40</v>
      </c>
      <c r="H1039" s="79"/>
    </row>
    <row r="1040" spans="1:12" s="7" customFormat="1" ht="15" customHeight="1" x14ac:dyDescent="0.35">
      <c r="A1040" s="79">
        <v>2019</v>
      </c>
      <c r="B1040" s="80">
        <v>43562</v>
      </c>
      <c r="C1040" s="74">
        <v>8.5833333333333304</v>
      </c>
      <c r="D1040" s="72" t="s">
        <v>265</v>
      </c>
      <c r="E1040" s="74" t="s">
        <v>270</v>
      </c>
      <c r="F1040" s="79" t="s">
        <v>93</v>
      </c>
      <c r="G1040" s="59" t="s">
        <v>40</v>
      </c>
      <c r="H1040" s="79"/>
    </row>
    <row r="1041" spans="1:12" s="7" customFormat="1" ht="15" customHeight="1" x14ac:dyDescent="0.35">
      <c r="A1041" s="79">
        <v>2019</v>
      </c>
      <c r="B1041" s="80">
        <v>43562</v>
      </c>
      <c r="C1041" s="74">
        <v>8.625</v>
      </c>
      <c r="D1041" s="72" t="s">
        <v>265</v>
      </c>
      <c r="E1041" s="74" t="s">
        <v>270</v>
      </c>
      <c r="F1041" s="79" t="s">
        <v>93</v>
      </c>
      <c r="G1041" s="59" t="s">
        <v>40</v>
      </c>
      <c r="H1041" s="79"/>
    </row>
    <row r="1042" spans="1:12" s="7" customFormat="1" ht="15" customHeight="1" x14ac:dyDescent="0.35">
      <c r="A1042" s="79">
        <v>2019</v>
      </c>
      <c r="B1042" s="80">
        <v>43562</v>
      </c>
      <c r="C1042" s="74">
        <v>8.6666666666666696</v>
      </c>
      <c r="D1042" s="72" t="s">
        <v>265</v>
      </c>
      <c r="E1042" s="74" t="s">
        <v>270</v>
      </c>
      <c r="F1042" s="79" t="s">
        <v>93</v>
      </c>
      <c r="G1042" s="59">
        <v>0.68304398148148149</v>
      </c>
      <c r="H1042" s="79" t="s">
        <v>39</v>
      </c>
      <c r="I1042" s="7">
        <v>77.8</v>
      </c>
      <c r="J1042" s="7">
        <v>4100</v>
      </c>
      <c r="K1042" s="7">
        <v>6.56</v>
      </c>
      <c r="L1042" s="7">
        <v>1</v>
      </c>
    </row>
    <row r="1043" spans="1:12" s="7" customFormat="1" ht="15" customHeight="1" x14ac:dyDescent="0.35">
      <c r="A1043" s="79">
        <v>2019</v>
      </c>
      <c r="B1043" s="80">
        <v>43562</v>
      </c>
      <c r="C1043" s="74">
        <v>8.7083333333333304</v>
      </c>
      <c r="D1043" s="72" t="s">
        <v>265</v>
      </c>
      <c r="E1043" s="74" t="s">
        <v>270</v>
      </c>
      <c r="F1043" s="79" t="s">
        <v>93</v>
      </c>
      <c r="G1043" s="59" t="s">
        <v>40</v>
      </c>
      <c r="H1043" s="79"/>
    </row>
    <row r="1044" spans="1:12" s="7" customFormat="1" ht="15" customHeight="1" x14ac:dyDescent="0.35">
      <c r="A1044" s="79">
        <v>2019</v>
      </c>
      <c r="B1044" s="80">
        <v>43562</v>
      </c>
      <c r="C1044" s="74">
        <v>8.75</v>
      </c>
      <c r="D1044" s="72" t="s">
        <v>265</v>
      </c>
      <c r="E1044" s="74" t="s">
        <v>270</v>
      </c>
      <c r="F1044" s="79" t="s">
        <v>93</v>
      </c>
      <c r="G1044" s="59">
        <v>0.76675925925925925</v>
      </c>
      <c r="H1044" s="79" t="s">
        <v>39</v>
      </c>
      <c r="I1044" s="7">
        <v>78.900000000000006</v>
      </c>
      <c r="J1044" s="7">
        <v>4182</v>
      </c>
      <c r="K1044" s="7">
        <v>8.68</v>
      </c>
      <c r="L1044" s="7">
        <v>1</v>
      </c>
    </row>
    <row r="1045" spans="1:12" s="7" customFormat="1" ht="15" customHeight="1" x14ac:dyDescent="0.35">
      <c r="A1045" s="79">
        <v>2019</v>
      </c>
      <c r="B1045" s="80">
        <v>43562</v>
      </c>
      <c r="C1045" s="74">
        <v>8.75</v>
      </c>
      <c r="D1045" s="72" t="s">
        <v>265</v>
      </c>
      <c r="E1045" s="74" t="s">
        <v>270</v>
      </c>
      <c r="F1045" s="79" t="s">
        <v>93</v>
      </c>
      <c r="G1045" s="59">
        <v>0.76675925925925925</v>
      </c>
      <c r="H1045" s="79" t="s">
        <v>39</v>
      </c>
      <c r="I1045" s="7">
        <v>71.400000000000006</v>
      </c>
      <c r="J1045" s="7">
        <v>4184</v>
      </c>
      <c r="K1045" s="7">
        <v>9</v>
      </c>
      <c r="L1045" s="7">
        <v>1</v>
      </c>
    </row>
    <row r="1046" spans="1:12" s="7" customFormat="1" ht="15" customHeight="1" x14ac:dyDescent="0.35">
      <c r="A1046" s="79">
        <v>2019</v>
      </c>
      <c r="B1046" s="80">
        <v>43562</v>
      </c>
      <c r="C1046" s="74">
        <v>8.7916666666666696</v>
      </c>
      <c r="D1046" s="72" t="s">
        <v>265</v>
      </c>
      <c r="E1046" s="74" t="s">
        <v>270</v>
      </c>
      <c r="F1046" s="79" t="s">
        <v>93</v>
      </c>
      <c r="G1046" s="59">
        <v>0.79341435185185183</v>
      </c>
      <c r="H1046" s="79" t="s">
        <v>39</v>
      </c>
      <c r="I1046" s="7">
        <v>72.5</v>
      </c>
      <c r="J1046" s="7">
        <v>442</v>
      </c>
      <c r="K1046" s="7">
        <v>9.7899999999999991</v>
      </c>
      <c r="L1046" s="7">
        <v>1</v>
      </c>
    </row>
    <row r="1047" spans="1:12" s="7" customFormat="1" ht="15" customHeight="1" x14ac:dyDescent="0.35">
      <c r="A1047" s="79">
        <v>2019</v>
      </c>
      <c r="B1047" s="80">
        <v>43562</v>
      </c>
      <c r="C1047" s="74">
        <v>8.7916666666666696</v>
      </c>
      <c r="D1047" s="72" t="s">
        <v>265</v>
      </c>
      <c r="E1047" s="74" t="s">
        <v>270</v>
      </c>
      <c r="F1047" s="79" t="s">
        <v>93</v>
      </c>
      <c r="G1047" s="59">
        <v>0.805150462962963</v>
      </c>
      <c r="H1047" s="79" t="s">
        <v>38</v>
      </c>
      <c r="I1047" s="7">
        <v>66.5</v>
      </c>
      <c r="J1047" s="7">
        <v>3375</v>
      </c>
      <c r="K1047" s="7">
        <v>12.24</v>
      </c>
      <c r="L1047" s="7">
        <v>1</v>
      </c>
    </row>
    <row r="1048" spans="1:12" s="7" customFormat="1" ht="15" customHeight="1" x14ac:dyDescent="0.35">
      <c r="A1048" s="79">
        <v>2019</v>
      </c>
      <c r="B1048" s="80">
        <v>43562</v>
      </c>
      <c r="C1048" s="74">
        <v>8.8333333333333304</v>
      </c>
      <c r="D1048" s="72" t="s">
        <v>265</v>
      </c>
      <c r="E1048" s="74" t="s">
        <v>270</v>
      </c>
      <c r="F1048" s="79" t="s">
        <v>93</v>
      </c>
      <c r="G1048" s="59">
        <v>0.83679398148148154</v>
      </c>
      <c r="H1048" s="79" t="s">
        <v>39</v>
      </c>
      <c r="I1048" s="7">
        <v>77.8</v>
      </c>
      <c r="J1048" s="7">
        <v>860</v>
      </c>
      <c r="K1048" s="7">
        <v>9.59</v>
      </c>
      <c r="L1048" s="7">
        <v>1</v>
      </c>
    </row>
    <row r="1049" spans="1:12" s="7" customFormat="1" ht="15" customHeight="1" x14ac:dyDescent="0.35">
      <c r="A1049" s="79">
        <v>2019</v>
      </c>
      <c r="B1049" s="80">
        <v>43562</v>
      </c>
      <c r="C1049" s="74">
        <v>8.8333333333333304</v>
      </c>
      <c r="D1049" s="72" t="s">
        <v>265</v>
      </c>
      <c r="E1049" s="74" t="s">
        <v>270</v>
      </c>
      <c r="F1049" s="79" t="s">
        <v>93</v>
      </c>
      <c r="G1049" s="59">
        <v>0.85276620370370371</v>
      </c>
      <c r="H1049" s="79" t="s">
        <v>39</v>
      </c>
      <c r="I1049" s="7">
        <v>76.900000000000006</v>
      </c>
      <c r="J1049" s="7">
        <v>4843</v>
      </c>
      <c r="K1049" s="7">
        <v>8.33</v>
      </c>
      <c r="L1049" s="7">
        <v>1</v>
      </c>
    </row>
    <row r="1050" spans="1:12" s="7" customFormat="1" ht="15" customHeight="1" x14ac:dyDescent="0.35">
      <c r="A1050" s="79">
        <v>2019</v>
      </c>
      <c r="B1050" s="80">
        <v>43562</v>
      </c>
      <c r="C1050" s="74">
        <v>8.8333333333333304</v>
      </c>
      <c r="D1050" s="72" t="s">
        <v>265</v>
      </c>
      <c r="E1050" s="74" t="s">
        <v>270</v>
      </c>
      <c r="F1050" s="79" t="s">
        <v>93</v>
      </c>
      <c r="G1050" s="59">
        <v>0.85277777777777775</v>
      </c>
      <c r="H1050" s="79" t="s">
        <v>39</v>
      </c>
      <c r="I1050" s="7">
        <v>72.599999999999994</v>
      </c>
      <c r="J1050" s="7">
        <v>4845</v>
      </c>
      <c r="K1050" s="7">
        <v>8.6199999999999992</v>
      </c>
      <c r="L1050" s="7">
        <v>1</v>
      </c>
    </row>
    <row r="1051" spans="1:12" s="7" customFormat="1" ht="15" customHeight="1" x14ac:dyDescent="0.35">
      <c r="A1051" s="79">
        <v>2019</v>
      </c>
      <c r="B1051" s="80">
        <v>43562</v>
      </c>
      <c r="C1051" s="74">
        <v>8.875</v>
      </c>
      <c r="D1051" s="72" t="s">
        <v>265</v>
      </c>
      <c r="E1051" s="74" t="s">
        <v>270</v>
      </c>
      <c r="F1051" s="79" t="s">
        <v>93</v>
      </c>
      <c r="G1051" s="59">
        <v>0.88618055555555564</v>
      </c>
      <c r="H1051" s="79" t="s">
        <v>39</v>
      </c>
      <c r="I1051" s="7">
        <v>56.2</v>
      </c>
      <c r="J1051" s="7">
        <v>2790</v>
      </c>
      <c r="K1051" s="7">
        <v>18.600000000000001</v>
      </c>
      <c r="L1051" s="7">
        <v>1</v>
      </c>
    </row>
    <row r="1052" spans="1:12" s="7" customFormat="1" ht="15" customHeight="1" x14ac:dyDescent="0.35">
      <c r="A1052" s="79">
        <v>2019</v>
      </c>
      <c r="B1052" s="80">
        <v>43562</v>
      </c>
      <c r="C1052" s="74">
        <v>8.9166666666666696</v>
      </c>
      <c r="D1052" s="72" t="s">
        <v>265</v>
      </c>
      <c r="E1052" s="74" t="s">
        <v>270</v>
      </c>
      <c r="F1052" s="79" t="s">
        <v>93</v>
      </c>
      <c r="G1052" s="59">
        <v>0.92719907407407398</v>
      </c>
      <c r="H1052" s="79" t="s">
        <v>39</v>
      </c>
      <c r="I1052" s="7">
        <v>82.1</v>
      </c>
      <c r="J1052" s="7">
        <v>2653</v>
      </c>
      <c r="K1052" s="7">
        <v>7.57</v>
      </c>
      <c r="L1052" s="7">
        <v>1</v>
      </c>
    </row>
    <row r="1053" spans="1:12" s="7" customFormat="1" ht="15" customHeight="1" x14ac:dyDescent="0.35">
      <c r="A1053" s="79">
        <v>2019</v>
      </c>
      <c r="B1053" s="80">
        <v>43562</v>
      </c>
      <c r="C1053" s="74">
        <v>8.9166666666666696</v>
      </c>
      <c r="D1053" s="72" t="s">
        <v>265</v>
      </c>
      <c r="E1053" s="74" t="s">
        <v>270</v>
      </c>
      <c r="F1053" s="79" t="s">
        <v>93</v>
      </c>
      <c r="G1053" s="59">
        <v>0.92930555555555561</v>
      </c>
      <c r="H1053" s="79" t="s">
        <v>39</v>
      </c>
      <c r="I1053" s="7">
        <v>73.3</v>
      </c>
      <c r="J1053" s="7">
        <v>3168</v>
      </c>
      <c r="K1053" s="7">
        <v>18.47</v>
      </c>
      <c r="L1053" s="7">
        <v>1</v>
      </c>
    </row>
    <row r="1054" spans="1:12" s="7" customFormat="1" ht="15" customHeight="1" x14ac:dyDescent="0.35">
      <c r="A1054" s="79">
        <v>2019</v>
      </c>
      <c r="B1054" s="80">
        <v>43562</v>
      </c>
      <c r="C1054" s="74">
        <v>8.9583333333333304</v>
      </c>
      <c r="D1054" s="72" t="s">
        <v>265</v>
      </c>
      <c r="E1054" s="74" t="s">
        <v>270</v>
      </c>
      <c r="F1054" s="79" t="s">
        <v>93</v>
      </c>
      <c r="G1054" s="59" t="s">
        <v>40</v>
      </c>
      <c r="H1054" s="79"/>
    </row>
    <row r="1055" spans="1:12" s="7" customFormat="1" ht="15" customHeight="1" x14ac:dyDescent="0.35">
      <c r="A1055" s="79">
        <v>2019</v>
      </c>
      <c r="B1055" s="80">
        <v>43563</v>
      </c>
      <c r="C1055" s="74">
        <v>9</v>
      </c>
      <c r="D1055" s="72" t="s">
        <v>265</v>
      </c>
      <c r="E1055" s="74" t="s">
        <v>270</v>
      </c>
      <c r="F1055" s="79" t="s">
        <v>93</v>
      </c>
      <c r="G1055" s="59">
        <v>5.3530092592592594E-2</v>
      </c>
      <c r="H1055" s="79" t="s">
        <v>39</v>
      </c>
      <c r="I1055" s="7">
        <v>87.4</v>
      </c>
      <c r="J1055" s="7">
        <v>2972</v>
      </c>
      <c r="K1055" s="7">
        <v>11.72</v>
      </c>
      <c r="L1055" s="7">
        <v>1</v>
      </c>
    </row>
    <row r="1056" spans="1:12" s="7" customFormat="1" ht="15" customHeight="1" x14ac:dyDescent="0.35">
      <c r="A1056" s="79">
        <v>2019</v>
      </c>
      <c r="B1056" s="80">
        <v>43563</v>
      </c>
      <c r="C1056" s="74">
        <v>9.0416666666666696</v>
      </c>
      <c r="D1056" s="72" t="s">
        <v>265</v>
      </c>
      <c r="E1056" s="74" t="s">
        <v>270</v>
      </c>
      <c r="F1056" s="79" t="s">
        <v>93</v>
      </c>
      <c r="G1056" s="59" t="s">
        <v>40</v>
      </c>
      <c r="H1056" s="79"/>
    </row>
    <row r="1057" spans="1:12" s="7" customFormat="1" ht="15" customHeight="1" x14ac:dyDescent="0.35">
      <c r="A1057" s="79">
        <v>2019</v>
      </c>
      <c r="B1057" s="80">
        <v>43563</v>
      </c>
      <c r="C1057" s="74">
        <v>9.0833333333333304</v>
      </c>
      <c r="D1057" s="72" t="s">
        <v>265</v>
      </c>
      <c r="E1057" s="74" t="s">
        <v>270</v>
      </c>
      <c r="F1057" s="79" t="s">
        <v>93</v>
      </c>
      <c r="G1057" s="59" t="s">
        <v>40</v>
      </c>
      <c r="H1057" s="79"/>
    </row>
    <row r="1058" spans="1:12" s="7" customFormat="1" ht="15" customHeight="1" x14ac:dyDescent="0.35">
      <c r="A1058" s="79">
        <v>2019</v>
      </c>
      <c r="B1058" s="80">
        <v>43563</v>
      </c>
      <c r="C1058" s="74">
        <v>9.125</v>
      </c>
      <c r="D1058" s="72" t="s">
        <v>265</v>
      </c>
      <c r="E1058" s="74" t="s">
        <v>270</v>
      </c>
      <c r="F1058" s="79" t="s">
        <v>93</v>
      </c>
      <c r="G1058" s="59">
        <v>0.12634259259259259</v>
      </c>
      <c r="H1058" s="79" t="s">
        <v>39</v>
      </c>
      <c r="I1058" s="7">
        <v>79</v>
      </c>
      <c r="J1058" s="7">
        <v>336</v>
      </c>
      <c r="K1058" s="7">
        <v>15.86</v>
      </c>
      <c r="L1058" s="7">
        <v>1</v>
      </c>
    </row>
    <row r="1059" spans="1:12" s="7" customFormat="1" ht="15" customHeight="1" x14ac:dyDescent="0.35">
      <c r="A1059" s="79">
        <v>2019</v>
      </c>
      <c r="B1059" s="80">
        <v>43563</v>
      </c>
      <c r="C1059" s="74">
        <v>9.1666666666666696</v>
      </c>
      <c r="D1059" s="72" t="s">
        <v>265</v>
      </c>
      <c r="E1059" s="74" t="s">
        <v>270</v>
      </c>
      <c r="F1059" s="79" t="s">
        <v>93</v>
      </c>
      <c r="G1059" s="59">
        <v>0.17350694444444445</v>
      </c>
      <c r="H1059" s="79" t="s">
        <v>38</v>
      </c>
      <c r="I1059" s="7">
        <v>54.8</v>
      </c>
      <c r="J1059" s="7">
        <v>1713</v>
      </c>
      <c r="K1059" s="7">
        <v>15.16</v>
      </c>
      <c r="L1059" s="7">
        <v>1</v>
      </c>
    </row>
    <row r="1060" spans="1:12" s="7" customFormat="1" ht="15" customHeight="1" x14ac:dyDescent="0.35">
      <c r="A1060" s="79">
        <v>2019</v>
      </c>
      <c r="B1060" s="80">
        <v>43563</v>
      </c>
      <c r="C1060" s="74">
        <v>9.2083333333333304</v>
      </c>
      <c r="D1060" s="72" t="s">
        <v>265</v>
      </c>
      <c r="E1060" s="74" t="s">
        <v>270</v>
      </c>
      <c r="F1060" s="79" t="s">
        <v>93</v>
      </c>
      <c r="G1060" s="59" t="s">
        <v>40</v>
      </c>
      <c r="H1060" s="79"/>
    </row>
    <row r="1061" spans="1:12" s="7" customFormat="1" ht="15" customHeight="1" x14ac:dyDescent="0.35">
      <c r="A1061" s="79">
        <v>2019</v>
      </c>
      <c r="B1061" s="80">
        <v>43563</v>
      </c>
      <c r="C1061" s="74">
        <v>9.25</v>
      </c>
      <c r="D1061" s="72" t="s">
        <v>265</v>
      </c>
      <c r="E1061" s="74" t="s">
        <v>270</v>
      </c>
      <c r="F1061" s="79" t="s">
        <v>93</v>
      </c>
      <c r="G1061" s="59" t="s">
        <v>40</v>
      </c>
      <c r="H1061" s="79"/>
    </row>
    <row r="1062" spans="1:12" s="7" customFormat="1" ht="15" customHeight="1" x14ac:dyDescent="0.35">
      <c r="A1062" s="79">
        <v>2019</v>
      </c>
      <c r="B1062" s="80">
        <v>43563</v>
      </c>
      <c r="C1062" s="74">
        <v>9.2916666666666696</v>
      </c>
      <c r="D1062" s="72" t="s">
        <v>265</v>
      </c>
      <c r="E1062" s="74" t="s">
        <v>270</v>
      </c>
      <c r="F1062" s="79" t="s">
        <v>93</v>
      </c>
      <c r="G1062" s="59" t="s">
        <v>40</v>
      </c>
      <c r="H1062" s="79"/>
    </row>
    <row r="1063" spans="1:12" s="7" customFormat="1" ht="15" customHeight="1" x14ac:dyDescent="0.35">
      <c r="A1063" s="79">
        <v>2019</v>
      </c>
      <c r="B1063" s="80">
        <v>43563</v>
      </c>
      <c r="C1063" s="74">
        <v>9.3333333333333304</v>
      </c>
      <c r="D1063" s="72" t="s">
        <v>265</v>
      </c>
      <c r="E1063" s="74" t="s">
        <v>270</v>
      </c>
      <c r="F1063" s="79" t="s">
        <v>93</v>
      </c>
      <c r="G1063" s="59" t="s">
        <v>40</v>
      </c>
      <c r="H1063" s="79"/>
    </row>
    <row r="1064" spans="1:12" s="7" customFormat="1" ht="15" customHeight="1" x14ac:dyDescent="0.35">
      <c r="A1064" s="79">
        <v>2019</v>
      </c>
      <c r="B1064" s="80">
        <v>43563</v>
      </c>
      <c r="C1064" s="74">
        <v>9.375</v>
      </c>
      <c r="D1064" s="72" t="s">
        <v>265</v>
      </c>
      <c r="E1064" s="74" t="s">
        <v>270</v>
      </c>
      <c r="F1064" s="79" t="s">
        <v>93</v>
      </c>
      <c r="G1064" s="59" t="s">
        <v>40</v>
      </c>
      <c r="H1064" s="79"/>
    </row>
    <row r="1065" spans="1:12" s="7" customFormat="1" ht="15" customHeight="1" x14ac:dyDescent="0.35">
      <c r="A1065" s="79">
        <v>2019</v>
      </c>
      <c r="B1065" s="80">
        <v>43563</v>
      </c>
      <c r="C1065" s="74">
        <v>9.4166666666666696</v>
      </c>
      <c r="D1065" s="72" t="s">
        <v>265</v>
      </c>
      <c r="E1065" s="74" t="s">
        <v>270</v>
      </c>
      <c r="F1065" s="79" t="s">
        <v>93</v>
      </c>
      <c r="G1065" s="59" t="s">
        <v>40</v>
      </c>
      <c r="H1065" s="79"/>
    </row>
    <row r="1066" spans="1:12" s="7" customFormat="1" ht="15" customHeight="1" x14ac:dyDescent="0.35">
      <c r="A1066" s="79">
        <v>2019</v>
      </c>
      <c r="B1066" s="80">
        <v>43563</v>
      </c>
      <c r="C1066" s="74">
        <v>9.4583333333333304</v>
      </c>
      <c r="D1066" s="72" t="s">
        <v>265</v>
      </c>
      <c r="E1066" s="74" t="s">
        <v>270</v>
      </c>
      <c r="F1066" s="79" t="s">
        <v>93</v>
      </c>
      <c r="G1066" s="59" t="s">
        <v>40</v>
      </c>
      <c r="H1066" s="79"/>
    </row>
    <row r="1067" spans="1:12" s="7" customFormat="1" ht="15" customHeight="1" x14ac:dyDescent="0.35">
      <c r="A1067" s="79">
        <v>2019</v>
      </c>
      <c r="B1067" s="80">
        <v>43563</v>
      </c>
      <c r="C1067" s="74">
        <v>9.5</v>
      </c>
      <c r="D1067" s="72" t="s">
        <v>265</v>
      </c>
      <c r="E1067" s="74" t="s">
        <v>270</v>
      </c>
      <c r="F1067" s="79" t="s">
        <v>93</v>
      </c>
      <c r="G1067" s="59" t="s">
        <v>40</v>
      </c>
      <c r="H1067" s="79"/>
    </row>
    <row r="1068" spans="1:12" s="7" customFormat="1" ht="15" customHeight="1" x14ac:dyDescent="0.35">
      <c r="A1068" s="79">
        <v>2019</v>
      </c>
      <c r="B1068" s="80">
        <v>43563</v>
      </c>
      <c r="C1068" s="74">
        <v>9.5416666666666696</v>
      </c>
      <c r="D1068" s="72" t="s">
        <v>265</v>
      </c>
      <c r="E1068" s="74" t="s">
        <v>270</v>
      </c>
      <c r="F1068" s="79" t="s">
        <v>93</v>
      </c>
      <c r="G1068" s="59" t="s">
        <v>40</v>
      </c>
      <c r="H1068" s="79"/>
    </row>
    <row r="1069" spans="1:12" s="7" customFormat="1" ht="15" customHeight="1" x14ac:dyDescent="0.35">
      <c r="A1069" s="79">
        <v>2019</v>
      </c>
      <c r="B1069" s="80">
        <v>43563</v>
      </c>
      <c r="C1069" s="74">
        <v>9.5833333333333304</v>
      </c>
      <c r="D1069" s="72" t="s">
        <v>265</v>
      </c>
      <c r="E1069" s="74" t="s">
        <v>270</v>
      </c>
      <c r="F1069" s="79" t="s">
        <v>93</v>
      </c>
      <c r="G1069" s="59" t="s">
        <v>40</v>
      </c>
      <c r="H1069" s="79"/>
    </row>
    <row r="1070" spans="1:12" s="7" customFormat="1" ht="15" customHeight="1" x14ac:dyDescent="0.35">
      <c r="A1070" s="79">
        <v>2019</v>
      </c>
      <c r="B1070" s="80">
        <v>43563</v>
      </c>
      <c r="C1070" s="74">
        <v>9.625</v>
      </c>
      <c r="D1070" s="72" t="s">
        <v>265</v>
      </c>
      <c r="E1070" s="74" t="s">
        <v>270</v>
      </c>
      <c r="F1070" s="79" t="s">
        <v>93</v>
      </c>
      <c r="G1070" s="59" t="s">
        <v>40</v>
      </c>
      <c r="H1070" s="79"/>
    </row>
    <row r="1071" spans="1:12" s="7" customFormat="1" ht="15" customHeight="1" x14ac:dyDescent="0.35">
      <c r="A1071" s="79">
        <v>2019</v>
      </c>
      <c r="B1071" s="80">
        <v>43563</v>
      </c>
      <c r="C1071" s="74">
        <v>9.6666666666666696</v>
      </c>
      <c r="D1071" s="72" t="s">
        <v>265</v>
      </c>
      <c r="E1071" s="74" t="s">
        <v>270</v>
      </c>
      <c r="F1071" s="79" t="s">
        <v>93</v>
      </c>
      <c r="G1071" s="59" t="s">
        <v>40</v>
      </c>
      <c r="H1071" s="79"/>
    </row>
    <row r="1072" spans="1:12" s="7" customFormat="1" ht="15" customHeight="1" x14ac:dyDescent="0.35">
      <c r="A1072" s="79">
        <v>2019</v>
      </c>
      <c r="B1072" s="80">
        <v>43563</v>
      </c>
      <c r="C1072" s="74">
        <v>9.7083333333333304</v>
      </c>
      <c r="D1072" s="72" t="s">
        <v>265</v>
      </c>
      <c r="E1072" s="74" t="s">
        <v>270</v>
      </c>
      <c r="F1072" s="79" t="s">
        <v>93</v>
      </c>
      <c r="G1072" s="59" t="s">
        <v>40</v>
      </c>
      <c r="H1072" s="79"/>
    </row>
    <row r="1073" spans="1:13" s="7" customFormat="1" ht="15" customHeight="1" x14ac:dyDescent="0.35">
      <c r="A1073" s="79">
        <v>2019</v>
      </c>
      <c r="B1073" s="80">
        <v>43563</v>
      </c>
      <c r="C1073" s="74">
        <v>9.75</v>
      </c>
      <c r="D1073" s="72" t="s">
        <v>265</v>
      </c>
      <c r="E1073" s="74" t="s">
        <v>270</v>
      </c>
      <c r="F1073" s="79" t="s">
        <v>93</v>
      </c>
      <c r="G1073" s="59" t="s">
        <v>40</v>
      </c>
      <c r="H1073" s="79"/>
    </row>
    <row r="1074" spans="1:13" s="7" customFormat="1" ht="15" customHeight="1" x14ac:dyDescent="0.35">
      <c r="A1074" s="79">
        <v>2019</v>
      </c>
      <c r="B1074" s="80">
        <v>43563</v>
      </c>
      <c r="C1074" s="74">
        <v>9.7916666666666696</v>
      </c>
      <c r="D1074" s="72" t="s">
        <v>265</v>
      </c>
      <c r="E1074" s="74" t="s">
        <v>270</v>
      </c>
      <c r="F1074" s="79" t="s">
        <v>93</v>
      </c>
      <c r="G1074" s="59" t="s">
        <v>40</v>
      </c>
      <c r="H1074" s="79"/>
    </row>
    <row r="1075" spans="1:13" s="7" customFormat="1" ht="15" customHeight="1" x14ac:dyDescent="0.35">
      <c r="A1075" s="79">
        <v>2019</v>
      </c>
      <c r="B1075" s="80">
        <v>43563</v>
      </c>
      <c r="C1075" s="74">
        <v>9.8333333333333304</v>
      </c>
      <c r="D1075" s="72" t="s">
        <v>265</v>
      </c>
      <c r="E1075" s="74" t="s">
        <v>270</v>
      </c>
      <c r="F1075" s="79" t="s">
        <v>93</v>
      </c>
      <c r="G1075" s="59" t="s">
        <v>40</v>
      </c>
      <c r="H1075" s="79"/>
    </row>
    <row r="1076" spans="1:13" s="7" customFormat="1" ht="15" customHeight="1" x14ac:dyDescent="0.35">
      <c r="A1076" s="79">
        <v>2019</v>
      </c>
      <c r="B1076" s="80">
        <v>43563</v>
      </c>
      <c r="C1076" s="74">
        <v>9.875</v>
      </c>
      <c r="D1076" s="72" t="s">
        <v>265</v>
      </c>
      <c r="E1076" s="74" t="s">
        <v>270</v>
      </c>
      <c r="F1076" s="79" t="s">
        <v>93</v>
      </c>
      <c r="G1076" s="59">
        <v>0.87659722222222225</v>
      </c>
      <c r="H1076" s="79" t="s">
        <v>38</v>
      </c>
      <c r="I1076" s="7">
        <v>75.7</v>
      </c>
      <c r="J1076" s="7">
        <v>405</v>
      </c>
      <c r="K1076" s="7">
        <v>17.57</v>
      </c>
      <c r="L1076" s="7">
        <v>1</v>
      </c>
    </row>
    <row r="1077" spans="1:13" s="7" customFormat="1" ht="15" customHeight="1" x14ac:dyDescent="0.35">
      <c r="A1077" s="79">
        <v>2019</v>
      </c>
      <c r="B1077" s="80">
        <v>43563</v>
      </c>
      <c r="C1077" s="74">
        <v>9.875</v>
      </c>
      <c r="D1077" s="72" t="s">
        <v>265</v>
      </c>
      <c r="E1077" s="74" t="s">
        <v>270</v>
      </c>
      <c r="F1077" s="79" t="s">
        <v>93</v>
      </c>
      <c r="G1077" s="59">
        <v>0.87834490740740734</v>
      </c>
      <c r="H1077" s="79" t="s">
        <v>39</v>
      </c>
      <c r="I1077" s="7">
        <v>75.900000000000006</v>
      </c>
      <c r="J1077" s="7">
        <v>845</v>
      </c>
      <c r="K1077" s="7">
        <v>17.43</v>
      </c>
      <c r="L1077" s="7">
        <v>1</v>
      </c>
    </row>
    <row r="1078" spans="1:13" s="7" customFormat="1" ht="15" customHeight="1" x14ac:dyDescent="0.35">
      <c r="A1078" s="79">
        <v>2019</v>
      </c>
      <c r="B1078" s="80">
        <v>43563</v>
      </c>
      <c r="C1078" s="74">
        <v>9.875</v>
      </c>
      <c r="D1078" s="72" t="s">
        <v>265</v>
      </c>
      <c r="E1078" s="74" t="s">
        <v>270</v>
      </c>
      <c r="F1078" s="79" t="s">
        <v>93</v>
      </c>
      <c r="G1078" s="59">
        <v>0.89347222222222233</v>
      </c>
      <c r="H1078" s="79" t="s">
        <v>39</v>
      </c>
      <c r="I1078" s="7">
        <v>71.5</v>
      </c>
      <c r="J1078" s="7">
        <v>4706</v>
      </c>
      <c r="K1078" s="7">
        <v>9.0500000000000007</v>
      </c>
      <c r="L1078" s="7">
        <v>1</v>
      </c>
    </row>
    <row r="1079" spans="1:13" s="7" customFormat="1" ht="15" customHeight="1" x14ac:dyDescent="0.35">
      <c r="A1079" s="79">
        <v>2019</v>
      </c>
      <c r="B1079" s="80">
        <v>43563</v>
      </c>
      <c r="C1079" s="74">
        <v>9.9166666666666696</v>
      </c>
      <c r="D1079" s="72" t="s">
        <v>265</v>
      </c>
      <c r="E1079" s="74" t="s">
        <v>270</v>
      </c>
      <c r="F1079" s="79" t="s">
        <v>93</v>
      </c>
      <c r="G1079" s="59" t="s">
        <v>40</v>
      </c>
      <c r="H1079" s="79"/>
    </row>
    <row r="1080" spans="1:13" s="7" customFormat="1" ht="15" customHeight="1" x14ac:dyDescent="0.35">
      <c r="A1080" s="79">
        <v>2019</v>
      </c>
      <c r="B1080" s="80">
        <v>43563</v>
      </c>
      <c r="C1080" s="74">
        <v>9.9583333333333304</v>
      </c>
      <c r="D1080" s="72" t="s">
        <v>265</v>
      </c>
      <c r="E1080" s="74" t="s">
        <v>270</v>
      </c>
      <c r="F1080" s="79" t="s">
        <v>93</v>
      </c>
      <c r="G1080" s="59">
        <v>0.96578703703703705</v>
      </c>
      <c r="H1080" s="79" t="s">
        <v>39</v>
      </c>
      <c r="I1080" s="7">
        <v>76.3</v>
      </c>
      <c r="J1080" s="7">
        <v>1894</v>
      </c>
      <c r="K1080" s="7">
        <v>7.6</v>
      </c>
      <c r="L1080" s="7">
        <v>1</v>
      </c>
    </row>
    <row r="1081" spans="1:13" s="7" customFormat="1" ht="15" customHeight="1" x14ac:dyDescent="0.35">
      <c r="A1081" s="79">
        <v>2019</v>
      </c>
      <c r="B1081" s="80">
        <v>43564</v>
      </c>
      <c r="C1081" s="74">
        <v>10</v>
      </c>
      <c r="D1081" s="74" t="s">
        <v>264</v>
      </c>
      <c r="E1081" s="74" t="s">
        <v>270</v>
      </c>
      <c r="F1081" s="79" t="s">
        <v>274</v>
      </c>
      <c r="G1081" s="59" t="s">
        <v>40</v>
      </c>
      <c r="H1081" s="79"/>
    </row>
    <row r="1082" spans="1:13" s="7" customFormat="1" ht="15" customHeight="1" x14ac:dyDescent="0.35">
      <c r="A1082" s="79">
        <v>2019</v>
      </c>
      <c r="B1082" s="80">
        <v>43564</v>
      </c>
      <c r="C1082" s="74">
        <v>10.0416666666667</v>
      </c>
      <c r="D1082" s="74" t="s">
        <v>264</v>
      </c>
      <c r="E1082" s="74" t="s">
        <v>270</v>
      </c>
      <c r="F1082" s="79" t="s">
        <v>274</v>
      </c>
      <c r="G1082" s="59">
        <v>4.8611111111111112E-2</v>
      </c>
      <c r="H1082" s="79" t="s">
        <v>39</v>
      </c>
      <c r="I1082" s="7">
        <v>67.2</v>
      </c>
      <c r="J1082" s="7">
        <v>1870</v>
      </c>
      <c r="K1082" s="7">
        <v>8.59</v>
      </c>
      <c r="L1082" s="7">
        <v>1</v>
      </c>
      <c r="M1082" s="7" t="s">
        <v>133</v>
      </c>
    </row>
    <row r="1083" spans="1:13" s="7" customFormat="1" ht="15" customHeight="1" x14ac:dyDescent="0.35">
      <c r="A1083" s="79">
        <v>2019</v>
      </c>
      <c r="B1083" s="80">
        <v>43564</v>
      </c>
      <c r="C1083" s="74">
        <v>10.0833333333333</v>
      </c>
      <c r="D1083" s="74" t="s">
        <v>264</v>
      </c>
      <c r="E1083" s="74" t="s">
        <v>270</v>
      </c>
      <c r="F1083" s="79" t="s">
        <v>274</v>
      </c>
      <c r="G1083" s="59">
        <v>0.10347222222222223</v>
      </c>
      <c r="H1083" s="79" t="s">
        <v>39</v>
      </c>
      <c r="I1083" s="7">
        <v>72</v>
      </c>
      <c r="J1083" s="7">
        <v>5250</v>
      </c>
      <c r="K1083" s="7">
        <v>15.07</v>
      </c>
      <c r="L1083" s="7">
        <v>1</v>
      </c>
      <c r="M1083" s="7" t="s">
        <v>133</v>
      </c>
    </row>
    <row r="1084" spans="1:13" s="7" customFormat="1" ht="15" customHeight="1" x14ac:dyDescent="0.35">
      <c r="A1084" s="79">
        <v>2019</v>
      </c>
      <c r="B1084" s="80">
        <v>43564</v>
      </c>
      <c r="C1084" s="74">
        <v>10.125</v>
      </c>
      <c r="D1084" s="74" t="s">
        <v>264</v>
      </c>
      <c r="E1084" s="74" t="s">
        <v>270</v>
      </c>
      <c r="F1084" s="79" t="s">
        <v>274</v>
      </c>
      <c r="G1084" s="59" t="s">
        <v>40</v>
      </c>
      <c r="H1084" s="79"/>
    </row>
    <row r="1085" spans="1:13" s="7" customFormat="1" ht="15" customHeight="1" x14ac:dyDescent="0.35">
      <c r="A1085" s="79">
        <v>2019</v>
      </c>
      <c r="B1085" s="80">
        <v>43564</v>
      </c>
      <c r="C1085" s="74">
        <v>10.1666666666667</v>
      </c>
      <c r="D1085" s="74" t="s">
        <v>264</v>
      </c>
      <c r="E1085" s="74" t="s">
        <v>270</v>
      </c>
      <c r="F1085" s="79" t="s">
        <v>274</v>
      </c>
      <c r="G1085" s="59" t="s">
        <v>40</v>
      </c>
      <c r="H1085" s="79"/>
    </row>
    <row r="1086" spans="1:13" s="7" customFormat="1" ht="15" customHeight="1" x14ac:dyDescent="0.35">
      <c r="A1086" s="79">
        <v>2019</v>
      </c>
      <c r="B1086" s="80">
        <v>43564</v>
      </c>
      <c r="C1086" s="74">
        <v>10.2083333333333</v>
      </c>
      <c r="D1086" s="74" t="s">
        <v>264</v>
      </c>
      <c r="E1086" s="74" t="s">
        <v>270</v>
      </c>
      <c r="F1086" s="79" t="s">
        <v>274</v>
      </c>
      <c r="G1086" s="59" t="s">
        <v>40</v>
      </c>
      <c r="H1086" s="79"/>
    </row>
    <row r="1087" spans="1:13" s="7" customFormat="1" ht="15" customHeight="1" x14ac:dyDescent="0.35">
      <c r="A1087" s="79">
        <v>2019</v>
      </c>
      <c r="B1087" s="80">
        <v>43564</v>
      </c>
      <c r="C1087" s="74">
        <v>10.25</v>
      </c>
      <c r="D1087" s="74" t="s">
        <v>264</v>
      </c>
      <c r="E1087" s="74" t="s">
        <v>270</v>
      </c>
      <c r="F1087" s="79" t="s">
        <v>274</v>
      </c>
      <c r="G1087" s="59" t="s">
        <v>40</v>
      </c>
      <c r="H1087" s="79"/>
    </row>
    <row r="1088" spans="1:13" s="7" customFormat="1" ht="15" customHeight="1" x14ac:dyDescent="0.35">
      <c r="A1088" s="79">
        <v>2019</v>
      </c>
      <c r="B1088" s="80">
        <v>43564</v>
      </c>
      <c r="C1088" s="74">
        <v>10.2916666666667</v>
      </c>
      <c r="D1088" s="74" t="s">
        <v>264</v>
      </c>
      <c r="E1088" s="74" t="s">
        <v>270</v>
      </c>
      <c r="F1088" s="79" t="s">
        <v>274</v>
      </c>
      <c r="G1088" s="59" t="s">
        <v>40</v>
      </c>
      <c r="H1088" s="79"/>
    </row>
    <row r="1089" spans="1:13" s="7" customFormat="1" ht="15" customHeight="1" x14ac:dyDescent="0.35">
      <c r="A1089" s="79">
        <v>2019</v>
      </c>
      <c r="B1089" s="80">
        <v>43564</v>
      </c>
      <c r="C1089" s="74">
        <v>10.3333333333333</v>
      </c>
      <c r="D1089" s="74" t="s">
        <v>264</v>
      </c>
      <c r="E1089" s="74" t="s">
        <v>270</v>
      </c>
      <c r="F1089" s="79" t="s">
        <v>274</v>
      </c>
      <c r="G1089" s="59" t="s">
        <v>40</v>
      </c>
      <c r="H1089" s="79"/>
    </row>
    <row r="1090" spans="1:13" s="7" customFormat="1" ht="15" customHeight="1" x14ac:dyDescent="0.35">
      <c r="A1090" s="79">
        <v>2019</v>
      </c>
      <c r="B1090" s="80">
        <v>43564</v>
      </c>
      <c r="C1090" s="74">
        <v>10.375</v>
      </c>
      <c r="D1090" s="74" t="s">
        <v>264</v>
      </c>
      <c r="E1090" s="74" t="s">
        <v>270</v>
      </c>
      <c r="F1090" s="79" t="s">
        <v>274</v>
      </c>
      <c r="G1090" s="59" t="s">
        <v>40</v>
      </c>
      <c r="H1090" s="79"/>
    </row>
    <row r="1091" spans="1:13" s="7" customFormat="1" ht="15" customHeight="1" x14ac:dyDescent="0.35">
      <c r="A1091" s="79">
        <v>2019</v>
      </c>
      <c r="B1091" s="80">
        <v>43564</v>
      </c>
      <c r="C1091" s="74">
        <v>10.4166666666667</v>
      </c>
      <c r="D1091" s="74" t="s">
        <v>264</v>
      </c>
      <c r="E1091" s="74" t="s">
        <v>270</v>
      </c>
      <c r="F1091" s="79" t="s">
        <v>274</v>
      </c>
      <c r="G1091" s="59">
        <v>0.42569444444444443</v>
      </c>
      <c r="H1091" s="79" t="s">
        <v>39</v>
      </c>
      <c r="I1091" s="7">
        <v>78.099999999999994</v>
      </c>
      <c r="J1091" s="7">
        <v>2340</v>
      </c>
      <c r="K1091" s="7">
        <v>8.56</v>
      </c>
      <c r="L1091" s="7">
        <v>1</v>
      </c>
      <c r="M1091" s="7" t="s">
        <v>133</v>
      </c>
    </row>
    <row r="1092" spans="1:13" s="7" customFormat="1" ht="15" customHeight="1" x14ac:dyDescent="0.35">
      <c r="A1092" s="79">
        <v>2019</v>
      </c>
      <c r="B1092" s="80">
        <v>43564</v>
      </c>
      <c r="C1092" s="74">
        <v>10.4583333333333</v>
      </c>
      <c r="D1092" s="74" t="s">
        <v>264</v>
      </c>
      <c r="E1092" s="74" t="s">
        <v>270</v>
      </c>
      <c r="F1092" s="79" t="s">
        <v>274</v>
      </c>
      <c r="G1092" s="59" t="s">
        <v>40</v>
      </c>
      <c r="H1092" s="79"/>
    </row>
    <row r="1093" spans="1:13" s="7" customFormat="1" ht="15" customHeight="1" x14ac:dyDescent="0.35">
      <c r="A1093" s="79">
        <v>2019</v>
      </c>
      <c r="B1093" s="80">
        <v>43564</v>
      </c>
      <c r="C1093" s="74">
        <v>10.5</v>
      </c>
      <c r="D1093" s="74" t="s">
        <v>264</v>
      </c>
      <c r="E1093" s="74" t="s">
        <v>270</v>
      </c>
      <c r="F1093" s="79" t="s">
        <v>274</v>
      </c>
      <c r="G1093" s="59" t="s">
        <v>40</v>
      </c>
      <c r="H1093" s="79"/>
    </row>
    <row r="1094" spans="1:13" s="7" customFormat="1" ht="15" customHeight="1" x14ac:dyDescent="0.35">
      <c r="A1094" s="79">
        <v>2019</v>
      </c>
      <c r="B1094" s="85">
        <v>43564</v>
      </c>
      <c r="C1094" s="74">
        <v>10.5416666666667</v>
      </c>
      <c r="D1094" s="75" t="s">
        <v>264</v>
      </c>
      <c r="E1094" s="75" t="s">
        <v>282</v>
      </c>
      <c r="F1094" s="79" t="s">
        <v>274</v>
      </c>
      <c r="G1094" s="59" t="s">
        <v>70</v>
      </c>
      <c r="H1094" s="79"/>
      <c r="M1094" s="48" t="s">
        <v>329</v>
      </c>
    </row>
    <row r="1095" spans="1:13" s="7" customFormat="1" ht="15" customHeight="1" x14ac:dyDescent="0.35">
      <c r="A1095" s="79">
        <v>2019</v>
      </c>
      <c r="B1095" s="85">
        <v>43564</v>
      </c>
      <c r="C1095" s="74">
        <v>10.5833333333333</v>
      </c>
      <c r="D1095" s="75" t="s">
        <v>264</v>
      </c>
      <c r="E1095" s="75" t="s">
        <v>282</v>
      </c>
      <c r="F1095" s="79" t="s">
        <v>274</v>
      </c>
      <c r="G1095" s="59" t="s">
        <v>70</v>
      </c>
      <c r="H1095" s="79"/>
      <c r="M1095" s="48" t="s">
        <v>329</v>
      </c>
    </row>
    <row r="1096" spans="1:13" s="7" customFormat="1" ht="15" customHeight="1" x14ac:dyDescent="0.35">
      <c r="A1096" s="79">
        <v>2019</v>
      </c>
      <c r="B1096" s="85">
        <v>43564</v>
      </c>
      <c r="C1096" s="74">
        <v>10.625</v>
      </c>
      <c r="D1096" s="75" t="s">
        <v>264</v>
      </c>
      <c r="E1096" s="75" t="s">
        <v>282</v>
      </c>
      <c r="F1096" s="79" t="s">
        <v>274</v>
      </c>
      <c r="G1096" s="59" t="s">
        <v>70</v>
      </c>
      <c r="H1096" s="79"/>
      <c r="M1096" s="48" t="s">
        <v>329</v>
      </c>
    </row>
    <row r="1097" spans="1:13" s="7" customFormat="1" ht="15" customHeight="1" x14ac:dyDescent="0.35">
      <c r="A1097" s="79">
        <v>2019</v>
      </c>
      <c r="B1097" s="85">
        <v>43564</v>
      </c>
      <c r="C1097" s="74">
        <v>10.6666666666667</v>
      </c>
      <c r="D1097" s="75" t="s">
        <v>264</v>
      </c>
      <c r="E1097" s="75" t="s">
        <v>282</v>
      </c>
      <c r="F1097" s="79" t="s">
        <v>274</v>
      </c>
      <c r="G1097" s="59" t="s">
        <v>70</v>
      </c>
      <c r="H1097" s="79"/>
      <c r="M1097" s="48" t="s">
        <v>329</v>
      </c>
    </row>
    <row r="1098" spans="1:13" s="7" customFormat="1" ht="15" customHeight="1" x14ac:dyDescent="0.35">
      <c r="A1098" s="79">
        <v>2019</v>
      </c>
      <c r="B1098" s="85">
        <v>43564</v>
      </c>
      <c r="C1098" s="74">
        <v>10.7083333333333</v>
      </c>
      <c r="D1098" s="75" t="s">
        <v>264</v>
      </c>
      <c r="E1098" s="75" t="s">
        <v>282</v>
      </c>
      <c r="F1098" s="79" t="s">
        <v>274</v>
      </c>
      <c r="G1098" s="59" t="s">
        <v>70</v>
      </c>
      <c r="H1098" s="79"/>
      <c r="M1098" s="48" t="s">
        <v>329</v>
      </c>
    </row>
    <row r="1099" spans="1:13" s="7" customFormat="1" ht="15" customHeight="1" x14ac:dyDescent="0.35">
      <c r="A1099" s="79">
        <v>2019</v>
      </c>
      <c r="B1099" s="85">
        <v>43564</v>
      </c>
      <c r="C1099" s="74">
        <v>10.75</v>
      </c>
      <c r="D1099" s="75" t="s">
        <v>264</v>
      </c>
      <c r="E1099" s="75" t="s">
        <v>282</v>
      </c>
      <c r="F1099" s="79" t="s">
        <v>274</v>
      </c>
      <c r="G1099" s="59" t="s">
        <v>70</v>
      </c>
      <c r="H1099" s="79"/>
      <c r="M1099" s="48" t="s">
        <v>329</v>
      </c>
    </row>
    <row r="1100" spans="1:13" s="7" customFormat="1" ht="15" customHeight="1" x14ac:dyDescent="0.35">
      <c r="A1100" s="79">
        <v>2019</v>
      </c>
      <c r="B1100" s="85">
        <v>43564</v>
      </c>
      <c r="C1100" s="74">
        <v>10.7916666666667</v>
      </c>
      <c r="D1100" s="75" t="s">
        <v>264</v>
      </c>
      <c r="E1100" s="75" t="s">
        <v>282</v>
      </c>
      <c r="F1100" s="79" t="s">
        <v>274</v>
      </c>
      <c r="G1100" s="59" t="s">
        <v>70</v>
      </c>
      <c r="H1100" s="79"/>
      <c r="M1100" s="48" t="s">
        <v>329</v>
      </c>
    </row>
    <row r="1101" spans="1:13" s="7" customFormat="1" ht="15" customHeight="1" x14ac:dyDescent="0.35">
      <c r="A1101" s="79">
        <v>2019</v>
      </c>
      <c r="B1101" s="85">
        <v>43564</v>
      </c>
      <c r="C1101" s="74">
        <v>10.8333333333333</v>
      </c>
      <c r="D1101" s="75" t="s">
        <v>264</v>
      </c>
      <c r="E1101" s="75" t="s">
        <v>282</v>
      </c>
      <c r="F1101" s="79" t="s">
        <v>274</v>
      </c>
      <c r="G1101" s="59" t="s">
        <v>70</v>
      </c>
      <c r="H1101" s="79"/>
      <c r="M1101" s="48" t="s">
        <v>329</v>
      </c>
    </row>
    <row r="1102" spans="1:13" s="7" customFormat="1" ht="15" customHeight="1" x14ac:dyDescent="0.35">
      <c r="A1102" s="79">
        <v>2019</v>
      </c>
      <c r="B1102" s="85">
        <v>43564</v>
      </c>
      <c r="C1102" s="74">
        <v>10.875</v>
      </c>
      <c r="D1102" s="75" t="s">
        <v>264</v>
      </c>
      <c r="E1102" s="75" t="s">
        <v>282</v>
      </c>
      <c r="F1102" s="79" t="s">
        <v>274</v>
      </c>
      <c r="G1102" s="59" t="s">
        <v>70</v>
      </c>
      <c r="H1102" s="79"/>
      <c r="M1102" s="48" t="s">
        <v>329</v>
      </c>
    </row>
    <row r="1103" spans="1:13" s="7" customFormat="1" ht="15" customHeight="1" x14ac:dyDescent="0.35">
      <c r="A1103" s="79">
        <v>2019</v>
      </c>
      <c r="B1103" s="85">
        <v>43564</v>
      </c>
      <c r="C1103" s="74">
        <v>10.9166666666667</v>
      </c>
      <c r="D1103" s="75" t="s">
        <v>264</v>
      </c>
      <c r="E1103" s="75" t="s">
        <v>282</v>
      </c>
      <c r="F1103" s="79" t="s">
        <v>274</v>
      </c>
      <c r="G1103" s="59" t="s">
        <v>70</v>
      </c>
      <c r="H1103" s="79"/>
      <c r="M1103" s="48" t="s">
        <v>329</v>
      </c>
    </row>
    <row r="1104" spans="1:13" s="7" customFormat="1" ht="15" customHeight="1" x14ac:dyDescent="0.35">
      <c r="A1104" s="79">
        <v>2019</v>
      </c>
      <c r="B1104" s="85">
        <v>43564</v>
      </c>
      <c r="C1104" s="74">
        <v>10.9583333333333</v>
      </c>
      <c r="D1104" s="75" t="s">
        <v>264</v>
      </c>
      <c r="E1104" s="75" t="s">
        <v>282</v>
      </c>
      <c r="F1104" s="79" t="s">
        <v>274</v>
      </c>
      <c r="G1104" s="59" t="s">
        <v>70</v>
      </c>
      <c r="H1104" s="79"/>
      <c r="M1104" s="48" t="s">
        <v>329</v>
      </c>
    </row>
    <row r="1105" spans="1:13" s="7" customFormat="1" ht="15" customHeight="1" x14ac:dyDescent="0.35">
      <c r="A1105" s="79">
        <v>2019</v>
      </c>
      <c r="B1105" s="85">
        <v>43565</v>
      </c>
      <c r="C1105" s="74">
        <v>11</v>
      </c>
      <c r="D1105" s="75" t="s">
        <v>264</v>
      </c>
      <c r="E1105" s="75" t="s">
        <v>282</v>
      </c>
      <c r="F1105" s="79" t="s">
        <v>274</v>
      </c>
      <c r="G1105" s="59" t="s">
        <v>70</v>
      </c>
      <c r="H1105" s="79"/>
      <c r="M1105" s="48" t="s">
        <v>329</v>
      </c>
    </row>
    <row r="1106" spans="1:13" s="7" customFormat="1" ht="15" customHeight="1" x14ac:dyDescent="0.35">
      <c r="A1106" s="79">
        <v>2019</v>
      </c>
      <c r="B1106" s="85">
        <v>43565</v>
      </c>
      <c r="C1106" s="74">
        <v>11.0416666666667</v>
      </c>
      <c r="D1106" s="75" t="s">
        <v>264</v>
      </c>
      <c r="E1106" s="75" t="s">
        <v>282</v>
      </c>
      <c r="F1106" s="79" t="s">
        <v>274</v>
      </c>
      <c r="G1106" s="59" t="s">
        <v>70</v>
      </c>
      <c r="H1106" s="79"/>
      <c r="M1106" s="48" t="s">
        <v>329</v>
      </c>
    </row>
    <row r="1107" spans="1:13" s="7" customFormat="1" ht="15" customHeight="1" x14ac:dyDescent="0.35">
      <c r="A1107" s="79">
        <v>2019</v>
      </c>
      <c r="B1107" s="85">
        <v>43565</v>
      </c>
      <c r="C1107" s="74">
        <v>11.0833333333333</v>
      </c>
      <c r="D1107" s="75" t="s">
        <v>264</v>
      </c>
      <c r="E1107" s="75" t="s">
        <v>282</v>
      </c>
      <c r="F1107" s="79" t="s">
        <v>274</v>
      </c>
      <c r="G1107" s="59" t="s">
        <v>70</v>
      </c>
      <c r="H1107" s="79"/>
      <c r="M1107" s="48" t="s">
        <v>329</v>
      </c>
    </row>
    <row r="1108" spans="1:13" s="7" customFormat="1" ht="15" customHeight="1" x14ac:dyDescent="0.35">
      <c r="A1108" s="79">
        <v>2019</v>
      </c>
      <c r="B1108" s="85">
        <v>43565</v>
      </c>
      <c r="C1108" s="74">
        <v>11.125</v>
      </c>
      <c r="D1108" s="75" t="s">
        <v>264</v>
      </c>
      <c r="E1108" s="75" t="s">
        <v>282</v>
      </c>
      <c r="F1108" s="79" t="s">
        <v>274</v>
      </c>
      <c r="G1108" s="59" t="s">
        <v>70</v>
      </c>
      <c r="H1108" s="79"/>
      <c r="M1108" s="48" t="s">
        <v>329</v>
      </c>
    </row>
    <row r="1109" spans="1:13" s="7" customFormat="1" ht="15" customHeight="1" x14ac:dyDescent="0.35">
      <c r="A1109" s="79">
        <v>2019</v>
      </c>
      <c r="B1109" s="85">
        <v>43565</v>
      </c>
      <c r="C1109" s="74">
        <v>11.1666666666667</v>
      </c>
      <c r="D1109" s="75" t="s">
        <v>264</v>
      </c>
      <c r="E1109" s="75" t="s">
        <v>282</v>
      </c>
      <c r="F1109" s="79" t="s">
        <v>274</v>
      </c>
      <c r="G1109" s="59" t="s">
        <v>70</v>
      </c>
      <c r="H1109" s="79"/>
      <c r="M1109" s="48" t="s">
        <v>329</v>
      </c>
    </row>
    <row r="1110" spans="1:13" s="7" customFormat="1" ht="15" customHeight="1" x14ac:dyDescent="0.35">
      <c r="A1110" s="79">
        <v>2019</v>
      </c>
      <c r="B1110" s="85">
        <v>43565</v>
      </c>
      <c r="C1110" s="74">
        <v>11.2083333333333</v>
      </c>
      <c r="D1110" s="75" t="s">
        <v>264</v>
      </c>
      <c r="E1110" s="75" t="s">
        <v>282</v>
      </c>
      <c r="F1110" s="79" t="s">
        <v>274</v>
      </c>
      <c r="G1110" s="59" t="s">
        <v>70</v>
      </c>
      <c r="H1110" s="79"/>
      <c r="M1110" s="48" t="s">
        <v>329</v>
      </c>
    </row>
    <row r="1111" spans="1:13" s="7" customFormat="1" ht="15" customHeight="1" x14ac:dyDescent="0.35">
      <c r="A1111" s="79">
        <v>2019</v>
      </c>
      <c r="B1111" s="85">
        <v>43565</v>
      </c>
      <c r="C1111" s="74">
        <v>11.25</v>
      </c>
      <c r="D1111" s="75" t="s">
        <v>264</v>
      </c>
      <c r="E1111" s="75" t="s">
        <v>282</v>
      </c>
      <c r="F1111" s="79" t="s">
        <v>274</v>
      </c>
      <c r="G1111" s="59" t="s">
        <v>70</v>
      </c>
      <c r="H1111" s="79"/>
      <c r="M1111" s="48" t="s">
        <v>329</v>
      </c>
    </row>
    <row r="1112" spans="1:13" s="7" customFormat="1" ht="15" customHeight="1" x14ac:dyDescent="0.35">
      <c r="A1112" s="79">
        <v>2019</v>
      </c>
      <c r="B1112" s="85">
        <v>43565</v>
      </c>
      <c r="C1112" s="74">
        <v>11.2916666666667</v>
      </c>
      <c r="D1112" s="75" t="s">
        <v>264</v>
      </c>
      <c r="E1112" s="75" t="s">
        <v>282</v>
      </c>
      <c r="F1112" s="79" t="s">
        <v>274</v>
      </c>
      <c r="G1112" s="59" t="s">
        <v>70</v>
      </c>
      <c r="H1112" s="79"/>
      <c r="M1112" s="48" t="s">
        <v>329</v>
      </c>
    </row>
    <row r="1113" spans="1:13" s="7" customFormat="1" ht="15" customHeight="1" x14ac:dyDescent="0.35">
      <c r="A1113" s="79">
        <v>2019</v>
      </c>
      <c r="B1113" s="85">
        <v>43565</v>
      </c>
      <c r="C1113" s="74">
        <v>11.3333333333333</v>
      </c>
      <c r="D1113" s="75" t="s">
        <v>264</v>
      </c>
      <c r="E1113" s="75" t="s">
        <v>282</v>
      </c>
      <c r="F1113" s="79" t="s">
        <v>274</v>
      </c>
      <c r="G1113" s="59" t="s">
        <v>70</v>
      </c>
      <c r="H1113" s="79"/>
      <c r="M1113" s="48" t="s">
        <v>329</v>
      </c>
    </row>
    <row r="1114" spans="1:13" s="7" customFormat="1" ht="15" customHeight="1" x14ac:dyDescent="0.35">
      <c r="A1114" s="79">
        <v>2019</v>
      </c>
      <c r="B1114" s="85">
        <v>43565</v>
      </c>
      <c r="C1114" s="74">
        <v>11.375</v>
      </c>
      <c r="D1114" s="75" t="s">
        <v>264</v>
      </c>
      <c r="E1114" s="75" t="s">
        <v>282</v>
      </c>
      <c r="F1114" s="79" t="s">
        <v>274</v>
      </c>
      <c r="G1114" s="59" t="s">
        <v>70</v>
      </c>
      <c r="H1114" s="79"/>
      <c r="M1114" s="48" t="s">
        <v>329</v>
      </c>
    </row>
    <row r="1115" spans="1:13" s="7" customFormat="1" ht="15" customHeight="1" x14ac:dyDescent="0.35">
      <c r="A1115" s="79">
        <v>2019</v>
      </c>
      <c r="B1115" s="80">
        <v>43565</v>
      </c>
      <c r="C1115" s="74">
        <v>11.4166666666667</v>
      </c>
      <c r="D1115" s="74" t="s">
        <v>264</v>
      </c>
      <c r="E1115" s="74" t="s">
        <v>270</v>
      </c>
      <c r="F1115" s="79" t="s">
        <v>274</v>
      </c>
      <c r="G1115" s="59" t="s">
        <v>40</v>
      </c>
      <c r="H1115" s="79"/>
    </row>
    <row r="1116" spans="1:13" s="7" customFormat="1" ht="15" customHeight="1" x14ac:dyDescent="0.35">
      <c r="A1116" s="79">
        <v>2019</v>
      </c>
      <c r="B1116" s="80">
        <v>43565</v>
      </c>
      <c r="C1116" s="74">
        <v>11.4583333333333</v>
      </c>
      <c r="D1116" s="74" t="s">
        <v>264</v>
      </c>
      <c r="E1116" s="74" t="s">
        <v>270</v>
      </c>
      <c r="F1116" s="79" t="s">
        <v>274</v>
      </c>
      <c r="G1116" s="59">
        <v>0.46111111111111108</v>
      </c>
      <c r="H1116" s="79" t="s">
        <v>39</v>
      </c>
      <c r="I1116" s="7">
        <v>75.400000000000006</v>
      </c>
      <c r="J1116" s="7">
        <v>837</v>
      </c>
      <c r="K1116" s="7">
        <v>9.23</v>
      </c>
      <c r="L1116" s="7">
        <v>1</v>
      </c>
      <c r="M1116" s="7" t="s">
        <v>133</v>
      </c>
    </row>
    <row r="1117" spans="1:13" s="7" customFormat="1" ht="15" customHeight="1" x14ac:dyDescent="0.35">
      <c r="A1117" s="79">
        <v>2019</v>
      </c>
      <c r="B1117" s="80">
        <v>43565</v>
      </c>
      <c r="C1117" s="74">
        <v>11.5</v>
      </c>
      <c r="D1117" s="74" t="s">
        <v>264</v>
      </c>
      <c r="E1117" s="74" t="s">
        <v>270</v>
      </c>
      <c r="F1117" s="79" t="s">
        <v>274</v>
      </c>
      <c r="G1117" s="59" t="s">
        <v>40</v>
      </c>
      <c r="H1117" s="79"/>
    </row>
    <row r="1118" spans="1:13" s="7" customFormat="1" ht="15" customHeight="1" x14ac:dyDescent="0.35">
      <c r="A1118" s="79">
        <v>2019</v>
      </c>
      <c r="B1118" s="80">
        <v>43565</v>
      </c>
      <c r="C1118" s="74">
        <v>11.5416666666667</v>
      </c>
      <c r="D1118" s="74" t="s">
        <v>264</v>
      </c>
      <c r="E1118" s="74" t="s">
        <v>270</v>
      </c>
      <c r="F1118" s="79" t="s">
        <v>274</v>
      </c>
      <c r="G1118" s="59" t="s">
        <v>40</v>
      </c>
      <c r="H1118" s="79"/>
    </row>
    <row r="1119" spans="1:13" s="7" customFormat="1" ht="15" customHeight="1" x14ac:dyDescent="0.35">
      <c r="A1119" s="79">
        <v>2019</v>
      </c>
      <c r="B1119" s="80">
        <v>43565</v>
      </c>
      <c r="C1119" s="74">
        <v>11.5833333333333</v>
      </c>
      <c r="D1119" s="74" t="s">
        <v>264</v>
      </c>
      <c r="E1119" s="74" t="s">
        <v>270</v>
      </c>
      <c r="F1119" s="79" t="s">
        <v>274</v>
      </c>
      <c r="G1119" s="59" t="s">
        <v>40</v>
      </c>
      <c r="H1119" s="79"/>
    </row>
    <row r="1120" spans="1:13" s="7" customFormat="1" ht="15" customHeight="1" x14ac:dyDescent="0.35">
      <c r="A1120" s="79">
        <v>2019</v>
      </c>
      <c r="B1120" s="80">
        <v>43565</v>
      </c>
      <c r="C1120" s="74">
        <v>11.625</v>
      </c>
      <c r="D1120" s="74" t="s">
        <v>264</v>
      </c>
      <c r="E1120" s="74" t="s">
        <v>270</v>
      </c>
      <c r="F1120" s="79" t="s">
        <v>274</v>
      </c>
      <c r="G1120" s="59" t="s">
        <v>40</v>
      </c>
      <c r="H1120" s="79"/>
    </row>
    <row r="1121" spans="1:13" s="7" customFormat="1" ht="15" customHeight="1" x14ac:dyDescent="0.35">
      <c r="A1121" s="79">
        <v>2019</v>
      </c>
      <c r="B1121" s="80">
        <v>43565</v>
      </c>
      <c r="C1121" s="74">
        <v>11.6666666666667</v>
      </c>
      <c r="D1121" s="74" t="s">
        <v>264</v>
      </c>
      <c r="E1121" s="74" t="s">
        <v>270</v>
      </c>
      <c r="F1121" s="79" t="s">
        <v>274</v>
      </c>
      <c r="G1121" s="59" t="s">
        <v>40</v>
      </c>
      <c r="H1121" s="79"/>
    </row>
    <row r="1122" spans="1:13" s="7" customFormat="1" ht="15" customHeight="1" x14ac:dyDescent="0.35">
      <c r="A1122" s="79">
        <v>2019</v>
      </c>
      <c r="B1122" s="80">
        <v>43565</v>
      </c>
      <c r="C1122" s="74">
        <v>11.7083333333333</v>
      </c>
      <c r="D1122" s="74" t="s">
        <v>264</v>
      </c>
      <c r="E1122" s="74" t="s">
        <v>270</v>
      </c>
      <c r="F1122" s="79" t="s">
        <v>274</v>
      </c>
      <c r="G1122" s="59" t="s">
        <v>40</v>
      </c>
      <c r="H1122" s="79"/>
    </row>
    <row r="1123" spans="1:13" s="7" customFormat="1" ht="15" customHeight="1" x14ac:dyDescent="0.35">
      <c r="A1123" s="79">
        <v>2019</v>
      </c>
      <c r="B1123" s="80">
        <v>43565</v>
      </c>
      <c r="C1123" s="74">
        <v>11.75</v>
      </c>
      <c r="D1123" s="74" t="s">
        <v>264</v>
      </c>
      <c r="E1123" s="74" t="s">
        <v>270</v>
      </c>
      <c r="F1123" s="79" t="s">
        <v>274</v>
      </c>
      <c r="G1123" s="59" t="s">
        <v>40</v>
      </c>
      <c r="H1123" s="79"/>
    </row>
    <row r="1124" spans="1:13" s="7" customFormat="1" ht="15" customHeight="1" x14ac:dyDescent="0.35">
      <c r="A1124" s="79">
        <v>2019</v>
      </c>
      <c r="B1124" s="80">
        <v>43565</v>
      </c>
      <c r="C1124" s="74">
        <v>11.7916666666667</v>
      </c>
      <c r="D1124" s="74" t="s">
        <v>264</v>
      </c>
      <c r="E1124" s="74" t="s">
        <v>270</v>
      </c>
      <c r="F1124" s="79" t="s">
        <v>274</v>
      </c>
      <c r="G1124" s="59" t="s">
        <v>40</v>
      </c>
      <c r="H1124" s="79"/>
    </row>
    <row r="1125" spans="1:13" s="7" customFormat="1" ht="15" customHeight="1" x14ac:dyDescent="0.35">
      <c r="A1125" s="79">
        <v>2019</v>
      </c>
      <c r="B1125" s="80">
        <v>43565</v>
      </c>
      <c r="C1125" s="74">
        <v>11.8333333333333</v>
      </c>
      <c r="D1125" s="74" t="s">
        <v>264</v>
      </c>
      <c r="E1125" s="74" t="s">
        <v>270</v>
      </c>
      <c r="F1125" s="79" t="s">
        <v>274</v>
      </c>
      <c r="G1125" s="59" t="s">
        <v>40</v>
      </c>
      <c r="H1125" s="79"/>
    </row>
    <row r="1126" spans="1:13" s="7" customFormat="1" ht="15" customHeight="1" x14ac:dyDescent="0.35">
      <c r="A1126" s="79">
        <v>2019</v>
      </c>
      <c r="B1126" s="80">
        <v>43565</v>
      </c>
      <c r="C1126" s="74">
        <v>11.875</v>
      </c>
      <c r="D1126" s="74" t="s">
        <v>264</v>
      </c>
      <c r="E1126" s="74" t="s">
        <v>270</v>
      </c>
      <c r="F1126" s="79" t="s">
        <v>274</v>
      </c>
      <c r="G1126" s="59">
        <v>0.875</v>
      </c>
      <c r="H1126" s="79" t="s">
        <v>39</v>
      </c>
      <c r="I1126" s="7">
        <v>65.8</v>
      </c>
      <c r="J1126" s="7">
        <v>99</v>
      </c>
      <c r="K1126" s="7">
        <v>8.61</v>
      </c>
      <c r="L1126" s="7">
        <v>1</v>
      </c>
      <c r="M1126" s="7" t="s">
        <v>133</v>
      </c>
    </row>
    <row r="1127" spans="1:13" s="7" customFormat="1" ht="15" customHeight="1" x14ac:dyDescent="0.35">
      <c r="A1127" s="79">
        <v>2019</v>
      </c>
      <c r="B1127" s="80">
        <v>43565</v>
      </c>
      <c r="C1127" s="74">
        <v>11.875</v>
      </c>
      <c r="D1127" s="74" t="s">
        <v>264</v>
      </c>
      <c r="E1127" s="74" t="s">
        <v>270</v>
      </c>
      <c r="F1127" s="79" t="s">
        <v>274</v>
      </c>
      <c r="G1127" s="59">
        <v>0.88541666666666663</v>
      </c>
      <c r="H1127" s="79" t="s">
        <v>38</v>
      </c>
      <c r="I1127" s="64">
        <v>96.6</v>
      </c>
      <c r="J1127" s="7">
        <v>2639</v>
      </c>
      <c r="K1127" s="7">
        <v>13.81</v>
      </c>
      <c r="L1127" s="7">
        <v>1</v>
      </c>
      <c r="M1127" s="7" t="s">
        <v>133</v>
      </c>
    </row>
    <row r="1128" spans="1:13" s="7" customFormat="1" ht="15" customHeight="1" x14ac:dyDescent="0.35">
      <c r="A1128" s="79">
        <v>2019</v>
      </c>
      <c r="B1128" s="80">
        <v>43565</v>
      </c>
      <c r="C1128" s="74">
        <v>11.875</v>
      </c>
      <c r="D1128" s="74" t="s">
        <v>264</v>
      </c>
      <c r="E1128" s="74" t="s">
        <v>270</v>
      </c>
      <c r="F1128" s="79" t="s">
        <v>274</v>
      </c>
      <c r="G1128" s="59">
        <v>0.89374999999999993</v>
      </c>
      <c r="H1128" s="79" t="s">
        <v>39</v>
      </c>
      <c r="I1128" s="7">
        <v>79.900000000000006</v>
      </c>
      <c r="J1128" s="7">
        <v>4727</v>
      </c>
      <c r="K1128" s="7">
        <v>11.81</v>
      </c>
      <c r="L1128" s="7">
        <v>1</v>
      </c>
      <c r="M1128" s="7" t="s">
        <v>133</v>
      </c>
    </row>
    <row r="1129" spans="1:13" s="7" customFormat="1" ht="15" customHeight="1" x14ac:dyDescent="0.35">
      <c r="A1129" s="79">
        <v>2019</v>
      </c>
      <c r="B1129" s="80">
        <v>43565</v>
      </c>
      <c r="C1129" s="74">
        <v>11.9166666666667</v>
      </c>
      <c r="D1129" s="74" t="s">
        <v>264</v>
      </c>
      <c r="E1129" s="74" t="s">
        <v>270</v>
      </c>
      <c r="F1129" s="79" t="s">
        <v>274</v>
      </c>
      <c r="G1129" s="59">
        <v>0.92013888888888884</v>
      </c>
      <c r="H1129" s="79" t="s">
        <v>39</v>
      </c>
      <c r="I1129" s="7">
        <v>63.8</v>
      </c>
      <c r="J1129" s="7">
        <v>987</v>
      </c>
      <c r="K1129" s="7">
        <v>19.61</v>
      </c>
      <c r="L1129" s="7">
        <v>1</v>
      </c>
      <c r="M1129" s="7" t="s">
        <v>133</v>
      </c>
    </row>
    <row r="1130" spans="1:13" s="7" customFormat="1" ht="15" customHeight="1" x14ac:dyDescent="0.35">
      <c r="A1130" s="79">
        <v>2019</v>
      </c>
      <c r="B1130" s="80">
        <v>43565</v>
      </c>
      <c r="C1130" s="74">
        <v>11.9583333333333</v>
      </c>
      <c r="D1130" s="74" t="s">
        <v>264</v>
      </c>
      <c r="E1130" s="74" t="s">
        <v>270</v>
      </c>
      <c r="F1130" s="79" t="s">
        <v>274</v>
      </c>
      <c r="G1130" s="59" t="s">
        <v>40</v>
      </c>
      <c r="H1130" s="79"/>
    </row>
    <row r="1131" spans="1:13" s="7" customFormat="1" ht="15" customHeight="1" x14ac:dyDescent="0.35">
      <c r="A1131" s="79">
        <v>2019</v>
      </c>
      <c r="B1131" s="81">
        <v>43566</v>
      </c>
      <c r="C1131" s="74">
        <v>11</v>
      </c>
      <c r="D1131" s="72" t="s">
        <v>265</v>
      </c>
      <c r="E1131" s="72" t="s">
        <v>270</v>
      </c>
      <c r="F1131" s="79" t="s">
        <v>274</v>
      </c>
      <c r="G1131" s="59">
        <v>1.3888888888888889E-3</v>
      </c>
      <c r="H1131" s="79" t="s">
        <v>39</v>
      </c>
      <c r="I1131" s="7">
        <v>76.400000000000006</v>
      </c>
      <c r="J1131" s="7">
        <v>475</v>
      </c>
      <c r="K1131" s="7">
        <v>3.3</v>
      </c>
      <c r="L1131" s="7">
        <v>2</v>
      </c>
      <c r="M1131" s="7" t="s">
        <v>136</v>
      </c>
    </row>
    <row r="1132" spans="1:13" s="7" customFormat="1" ht="15" customHeight="1" x14ac:dyDescent="0.35">
      <c r="A1132" s="79">
        <v>2019</v>
      </c>
      <c r="B1132" s="81">
        <v>43566</v>
      </c>
      <c r="C1132" s="74">
        <v>2.0833333333333332E-2</v>
      </c>
      <c r="D1132" s="72" t="s">
        <v>265</v>
      </c>
      <c r="E1132" s="72" t="s">
        <v>375</v>
      </c>
      <c r="F1132" s="79" t="s">
        <v>93</v>
      </c>
      <c r="G1132" s="59">
        <v>2.8275462962962964E-2</v>
      </c>
      <c r="H1132" s="79" t="s">
        <v>39</v>
      </c>
      <c r="I1132" s="7">
        <v>66.400000000000006</v>
      </c>
      <c r="J1132" s="7">
        <v>1868</v>
      </c>
      <c r="K1132" s="7">
        <v>13.79</v>
      </c>
      <c r="L1132" s="7">
        <v>1</v>
      </c>
    </row>
    <row r="1133" spans="1:13" s="7" customFormat="1" ht="15" customHeight="1" x14ac:dyDescent="0.35">
      <c r="A1133" s="79">
        <v>2019</v>
      </c>
      <c r="B1133" s="81">
        <v>43566</v>
      </c>
      <c r="C1133" s="74">
        <v>11.0416666666667</v>
      </c>
      <c r="D1133" s="72" t="s">
        <v>265</v>
      </c>
      <c r="E1133" s="72" t="s">
        <v>270</v>
      </c>
      <c r="F1133" s="79" t="s">
        <v>274</v>
      </c>
      <c r="G1133" s="59">
        <v>5.6944444444444443E-2</v>
      </c>
      <c r="H1133" s="79" t="s">
        <v>39</v>
      </c>
      <c r="I1133" s="7">
        <v>71.900000000000006</v>
      </c>
      <c r="J1133" s="7">
        <v>3874</v>
      </c>
      <c r="K1133" s="7">
        <v>15.82</v>
      </c>
      <c r="L1133" s="7">
        <v>1</v>
      </c>
      <c r="M1133" s="7" t="s">
        <v>133</v>
      </c>
    </row>
    <row r="1134" spans="1:13" s="7" customFormat="1" ht="15" customHeight="1" x14ac:dyDescent="0.35">
      <c r="A1134" s="79">
        <v>2019</v>
      </c>
      <c r="B1134" s="81">
        <v>43566</v>
      </c>
      <c r="C1134" s="74">
        <v>6.25E-2</v>
      </c>
      <c r="D1134" s="72" t="s">
        <v>265</v>
      </c>
      <c r="E1134" s="72" t="s">
        <v>375</v>
      </c>
      <c r="F1134" s="79" t="s">
        <v>93</v>
      </c>
      <c r="G1134" s="59" t="s">
        <v>40</v>
      </c>
      <c r="H1134" s="79"/>
    </row>
    <row r="1135" spans="1:13" s="7" customFormat="1" ht="15" customHeight="1" x14ac:dyDescent="0.35">
      <c r="A1135" s="79">
        <v>2019</v>
      </c>
      <c r="B1135" s="81">
        <v>43566</v>
      </c>
      <c r="C1135" s="74">
        <v>11.0833333333333</v>
      </c>
      <c r="D1135" s="72" t="s">
        <v>265</v>
      </c>
      <c r="E1135" s="72" t="s">
        <v>270</v>
      </c>
      <c r="F1135" s="79" t="s">
        <v>274</v>
      </c>
      <c r="G1135" s="59" t="s">
        <v>40</v>
      </c>
      <c r="H1135" s="79"/>
    </row>
    <row r="1136" spans="1:13" s="7" customFormat="1" ht="15" customHeight="1" x14ac:dyDescent="0.35">
      <c r="A1136" s="79">
        <v>2019</v>
      </c>
      <c r="B1136" s="81">
        <v>43566</v>
      </c>
      <c r="C1136" s="74">
        <v>0.10416666666666667</v>
      </c>
      <c r="D1136" s="72" t="s">
        <v>265</v>
      </c>
      <c r="E1136" s="72" t="s">
        <v>375</v>
      </c>
      <c r="F1136" s="79" t="s">
        <v>93</v>
      </c>
      <c r="G1136" s="59" t="s">
        <v>40</v>
      </c>
      <c r="H1136" s="79"/>
    </row>
    <row r="1137" spans="1:13" s="7" customFormat="1" ht="15" customHeight="1" x14ac:dyDescent="0.35">
      <c r="A1137" s="79">
        <v>2019</v>
      </c>
      <c r="B1137" s="81">
        <v>43566</v>
      </c>
      <c r="C1137" s="74">
        <v>11.125</v>
      </c>
      <c r="D1137" s="72" t="s">
        <v>265</v>
      </c>
      <c r="E1137" s="72" t="s">
        <v>270</v>
      </c>
      <c r="F1137" s="79" t="s">
        <v>274</v>
      </c>
      <c r="G1137" s="59" t="s">
        <v>40</v>
      </c>
      <c r="H1137" s="79"/>
    </row>
    <row r="1138" spans="1:13" s="7" customFormat="1" ht="15" customHeight="1" x14ac:dyDescent="0.35">
      <c r="A1138" s="79">
        <v>2019</v>
      </c>
      <c r="B1138" s="81">
        <v>43566</v>
      </c>
      <c r="C1138" s="74">
        <v>0.14583333333333334</v>
      </c>
      <c r="D1138" s="72" t="s">
        <v>265</v>
      </c>
      <c r="E1138" s="72" t="s">
        <v>375</v>
      </c>
      <c r="F1138" s="79" t="s">
        <v>93</v>
      </c>
      <c r="G1138" s="59" t="s">
        <v>40</v>
      </c>
      <c r="H1138" s="79"/>
    </row>
    <row r="1139" spans="1:13" s="7" customFormat="1" ht="15" customHeight="1" x14ac:dyDescent="0.35">
      <c r="A1139" s="79">
        <v>2019</v>
      </c>
      <c r="B1139" s="81">
        <v>43566</v>
      </c>
      <c r="C1139" s="74">
        <v>11.1666666666667</v>
      </c>
      <c r="D1139" s="72" t="s">
        <v>265</v>
      </c>
      <c r="E1139" s="72" t="s">
        <v>270</v>
      </c>
      <c r="F1139" s="79" t="s">
        <v>274</v>
      </c>
      <c r="G1139" s="59">
        <v>0.18611111111111112</v>
      </c>
      <c r="H1139" s="79" t="s">
        <v>39</v>
      </c>
      <c r="I1139" s="7">
        <v>48</v>
      </c>
      <c r="J1139" s="7">
        <v>5011</v>
      </c>
      <c r="K1139" s="7">
        <v>8.85</v>
      </c>
      <c r="L1139" s="7">
        <v>1</v>
      </c>
      <c r="M1139" s="7" t="s">
        <v>133</v>
      </c>
    </row>
    <row r="1140" spans="1:13" s="7" customFormat="1" ht="15" customHeight="1" x14ac:dyDescent="0.35">
      <c r="A1140" s="79">
        <v>2019</v>
      </c>
      <c r="B1140" s="81">
        <v>43566</v>
      </c>
      <c r="C1140" s="74">
        <v>0.1875</v>
      </c>
      <c r="D1140" s="72" t="s">
        <v>265</v>
      </c>
      <c r="E1140" s="72" t="s">
        <v>375</v>
      </c>
      <c r="F1140" s="79" t="s">
        <v>93</v>
      </c>
      <c r="G1140" s="59" t="s">
        <v>40</v>
      </c>
      <c r="H1140" s="79"/>
    </row>
    <row r="1141" spans="1:13" s="7" customFormat="1" ht="15" customHeight="1" x14ac:dyDescent="0.35">
      <c r="A1141" s="79">
        <v>2019</v>
      </c>
      <c r="B1141" s="81">
        <v>43566</v>
      </c>
      <c r="C1141" s="74">
        <v>11.2083333333333</v>
      </c>
      <c r="D1141" s="72" t="s">
        <v>265</v>
      </c>
      <c r="E1141" s="72" t="s">
        <v>270</v>
      </c>
      <c r="F1141" s="79" t="s">
        <v>274</v>
      </c>
      <c r="G1141" s="59" t="s">
        <v>40</v>
      </c>
      <c r="H1141" s="79"/>
    </row>
    <row r="1142" spans="1:13" s="7" customFormat="1" ht="15" customHeight="1" x14ac:dyDescent="0.35">
      <c r="A1142" s="79">
        <v>2019</v>
      </c>
      <c r="B1142" s="81">
        <v>43566</v>
      </c>
      <c r="C1142" s="74">
        <v>0.22916666666666666</v>
      </c>
      <c r="D1142" s="72" t="s">
        <v>265</v>
      </c>
      <c r="E1142" s="72" t="s">
        <v>375</v>
      </c>
      <c r="F1142" s="79" t="s">
        <v>93</v>
      </c>
      <c r="G1142" s="59">
        <v>0.24894675925925927</v>
      </c>
      <c r="H1142" s="79" t="s">
        <v>39</v>
      </c>
      <c r="I1142" s="7">
        <v>76.099999999999994</v>
      </c>
      <c r="J1142" s="7">
        <v>4948</v>
      </c>
      <c r="K1142" s="7">
        <v>11.69</v>
      </c>
      <c r="L1142" s="7">
        <v>1</v>
      </c>
    </row>
    <row r="1143" spans="1:13" s="7" customFormat="1" ht="15" customHeight="1" x14ac:dyDescent="0.35">
      <c r="A1143" s="79">
        <v>2019</v>
      </c>
      <c r="B1143" s="81">
        <v>43566</v>
      </c>
      <c r="C1143" s="74">
        <v>0.22916666666666666</v>
      </c>
      <c r="D1143" s="72" t="s">
        <v>265</v>
      </c>
      <c r="E1143" s="72" t="s">
        <v>375</v>
      </c>
      <c r="F1143" s="79" t="s">
        <v>93</v>
      </c>
      <c r="G1143" s="59">
        <v>0.24894675925925927</v>
      </c>
      <c r="H1143" s="79" t="s">
        <v>39</v>
      </c>
      <c r="I1143" s="7">
        <v>72.900000000000006</v>
      </c>
      <c r="J1143" s="7">
        <v>4948</v>
      </c>
      <c r="K1143" s="7">
        <v>11.34</v>
      </c>
      <c r="L1143" s="7">
        <v>1</v>
      </c>
    </row>
    <row r="1144" spans="1:13" s="7" customFormat="1" ht="15" customHeight="1" x14ac:dyDescent="0.35">
      <c r="A1144" s="79">
        <v>2019</v>
      </c>
      <c r="B1144" s="81">
        <v>43566</v>
      </c>
      <c r="C1144" s="74">
        <v>11.25</v>
      </c>
      <c r="D1144" s="72" t="s">
        <v>265</v>
      </c>
      <c r="E1144" s="72" t="s">
        <v>270</v>
      </c>
      <c r="F1144" s="79" t="s">
        <v>274</v>
      </c>
      <c r="G1144" s="59" t="s">
        <v>40</v>
      </c>
      <c r="H1144" s="79"/>
    </row>
    <row r="1145" spans="1:13" s="7" customFormat="1" ht="15" customHeight="1" x14ac:dyDescent="0.35">
      <c r="A1145" s="79">
        <v>2019</v>
      </c>
      <c r="B1145" s="81">
        <v>43566</v>
      </c>
      <c r="C1145" s="74">
        <v>0.27083333333333331</v>
      </c>
      <c r="D1145" s="72" t="s">
        <v>265</v>
      </c>
      <c r="E1145" s="72" t="s">
        <v>375</v>
      </c>
      <c r="F1145" s="79" t="s">
        <v>93</v>
      </c>
      <c r="G1145" s="59" t="s">
        <v>40</v>
      </c>
      <c r="H1145" s="79"/>
    </row>
    <row r="1146" spans="1:13" s="7" customFormat="1" ht="15" customHeight="1" x14ac:dyDescent="0.35">
      <c r="A1146" s="79">
        <v>2019</v>
      </c>
      <c r="B1146" s="81">
        <v>43566</v>
      </c>
      <c r="C1146" s="74">
        <v>11.2916666666667</v>
      </c>
      <c r="D1146" s="72" t="s">
        <v>265</v>
      </c>
      <c r="E1146" s="72" t="s">
        <v>270</v>
      </c>
      <c r="F1146" s="79" t="s">
        <v>274</v>
      </c>
      <c r="G1146" s="59" t="s">
        <v>40</v>
      </c>
      <c r="H1146" s="79"/>
    </row>
    <row r="1147" spans="1:13" s="7" customFormat="1" ht="15" customHeight="1" x14ac:dyDescent="0.35">
      <c r="A1147" s="79">
        <v>2019</v>
      </c>
      <c r="B1147" s="81">
        <v>43566</v>
      </c>
      <c r="C1147" s="74">
        <v>0.3125</v>
      </c>
      <c r="D1147" s="72" t="s">
        <v>265</v>
      </c>
      <c r="E1147" s="72" t="s">
        <v>375</v>
      </c>
      <c r="F1147" s="79" t="s">
        <v>93</v>
      </c>
      <c r="G1147" s="59" t="s">
        <v>40</v>
      </c>
      <c r="H1147" s="79"/>
    </row>
    <row r="1148" spans="1:13" s="7" customFormat="1" ht="15" customHeight="1" x14ac:dyDescent="0.35">
      <c r="A1148" s="79">
        <v>2019</v>
      </c>
      <c r="B1148" s="81">
        <v>43566</v>
      </c>
      <c r="C1148" s="74">
        <v>11.3333333333333</v>
      </c>
      <c r="D1148" s="72" t="s">
        <v>265</v>
      </c>
      <c r="E1148" s="72" t="s">
        <v>270</v>
      </c>
      <c r="F1148" s="79" t="s">
        <v>274</v>
      </c>
      <c r="G1148" s="59" t="s">
        <v>40</v>
      </c>
      <c r="H1148" s="79"/>
    </row>
    <row r="1149" spans="1:13" s="7" customFormat="1" ht="15" customHeight="1" x14ac:dyDescent="0.35">
      <c r="A1149" s="79">
        <v>2019</v>
      </c>
      <c r="B1149" s="81">
        <v>43566</v>
      </c>
      <c r="C1149" s="74">
        <v>0.35416666666666669</v>
      </c>
      <c r="D1149" s="72" t="s">
        <v>265</v>
      </c>
      <c r="E1149" s="72" t="s">
        <v>375</v>
      </c>
      <c r="F1149" s="79" t="s">
        <v>93</v>
      </c>
      <c r="G1149" s="59" t="s">
        <v>40</v>
      </c>
      <c r="H1149" s="79"/>
    </row>
    <row r="1150" spans="1:13" s="7" customFormat="1" ht="15" customHeight="1" x14ac:dyDescent="0.35">
      <c r="A1150" s="79">
        <v>2019</v>
      </c>
      <c r="B1150" s="81">
        <v>43566</v>
      </c>
      <c r="C1150" s="74">
        <v>11.375</v>
      </c>
      <c r="D1150" s="72" t="s">
        <v>265</v>
      </c>
      <c r="E1150" s="72" t="s">
        <v>270</v>
      </c>
      <c r="F1150" s="79" t="s">
        <v>274</v>
      </c>
      <c r="G1150" s="59" t="s">
        <v>40</v>
      </c>
      <c r="H1150" s="79"/>
    </row>
    <row r="1151" spans="1:13" s="7" customFormat="1" ht="15" customHeight="1" x14ac:dyDescent="0.35">
      <c r="A1151" s="79">
        <v>2019</v>
      </c>
      <c r="B1151" s="81">
        <v>43566</v>
      </c>
      <c r="C1151" s="74">
        <v>0.39583333333333331</v>
      </c>
      <c r="D1151" s="72" t="s">
        <v>265</v>
      </c>
      <c r="E1151" s="72" t="s">
        <v>375</v>
      </c>
      <c r="F1151" s="79" t="s">
        <v>93</v>
      </c>
      <c r="G1151" s="59" t="s">
        <v>40</v>
      </c>
      <c r="H1151" s="79"/>
    </row>
    <row r="1152" spans="1:13" s="7" customFormat="1" ht="15" customHeight="1" x14ac:dyDescent="0.35">
      <c r="A1152" s="79">
        <v>2019</v>
      </c>
      <c r="B1152" s="81">
        <v>43566</v>
      </c>
      <c r="C1152" s="74">
        <v>11.4166666666667</v>
      </c>
      <c r="D1152" s="72" t="s">
        <v>265</v>
      </c>
      <c r="E1152" s="72" t="s">
        <v>270</v>
      </c>
      <c r="F1152" s="79" t="s">
        <v>274</v>
      </c>
      <c r="G1152" s="59" t="s">
        <v>40</v>
      </c>
      <c r="H1152" s="79"/>
    </row>
    <row r="1153" spans="1:8" s="7" customFormat="1" ht="15" customHeight="1" x14ac:dyDescent="0.35">
      <c r="A1153" s="79">
        <v>2019</v>
      </c>
      <c r="B1153" s="81">
        <v>43566</v>
      </c>
      <c r="C1153" s="74">
        <v>0.4375</v>
      </c>
      <c r="D1153" s="72" t="s">
        <v>265</v>
      </c>
      <c r="E1153" s="72" t="s">
        <v>375</v>
      </c>
      <c r="F1153" s="79" t="s">
        <v>93</v>
      </c>
      <c r="G1153" s="59" t="s">
        <v>40</v>
      </c>
      <c r="H1153" s="79"/>
    </row>
    <row r="1154" spans="1:8" s="7" customFormat="1" ht="15" customHeight="1" x14ac:dyDescent="0.35">
      <c r="A1154" s="79">
        <v>2019</v>
      </c>
      <c r="B1154" s="81">
        <v>43566</v>
      </c>
      <c r="C1154" s="74">
        <v>11.4583333333333</v>
      </c>
      <c r="D1154" s="72" t="s">
        <v>265</v>
      </c>
      <c r="E1154" s="72" t="s">
        <v>270</v>
      </c>
      <c r="F1154" s="79" t="s">
        <v>274</v>
      </c>
      <c r="G1154" s="59" t="s">
        <v>40</v>
      </c>
      <c r="H1154" s="79"/>
    </row>
    <row r="1155" spans="1:8" s="7" customFormat="1" ht="15" customHeight="1" x14ac:dyDescent="0.35">
      <c r="A1155" s="79">
        <v>2019</v>
      </c>
      <c r="B1155" s="81">
        <v>43566</v>
      </c>
      <c r="C1155" s="74">
        <v>0.47916666666666669</v>
      </c>
      <c r="D1155" s="72" t="s">
        <v>265</v>
      </c>
      <c r="E1155" s="72" t="s">
        <v>375</v>
      </c>
      <c r="F1155" s="79" t="s">
        <v>93</v>
      </c>
      <c r="G1155" s="59" t="s">
        <v>40</v>
      </c>
      <c r="H1155" s="79"/>
    </row>
    <row r="1156" spans="1:8" s="7" customFormat="1" ht="15" customHeight="1" x14ac:dyDescent="0.35">
      <c r="A1156" s="79">
        <v>2019</v>
      </c>
      <c r="B1156" s="81">
        <v>43566</v>
      </c>
      <c r="C1156" s="74">
        <v>11.5</v>
      </c>
      <c r="D1156" s="72" t="s">
        <v>265</v>
      </c>
      <c r="E1156" s="72" t="s">
        <v>270</v>
      </c>
      <c r="F1156" s="79" t="s">
        <v>274</v>
      </c>
      <c r="G1156" s="59" t="s">
        <v>40</v>
      </c>
      <c r="H1156" s="79"/>
    </row>
    <row r="1157" spans="1:8" s="7" customFormat="1" ht="15" customHeight="1" x14ac:dyDescent="0.35">
      <c r="A1157" s="79">
        <v>2019</v>
      </c>
      <c r="B1157" s="81">
        <v>43566</v>
      </c>
      <c r="C1157" s="74">
        <v>0.52083333333333337</v>
      </c>
      <c r="D1157" s="72" t="s">
        <v>265</v>
      </c>
      <c r="E1157" s="72" t="s">
        <v>375</v>
      </c>
      <c r="F1157" s="79" t="s">
        <v>93</v>
      </c>
      <c r="G1157" s="59" t="s">
        <v>40</v>
      </c>
      <c r="H1157" s="79"/>
    </row>
    <row r="1158" spans="1:8" s="7" customFormat="1" ht="15" customHeight="1" x14ac:dyDescent="0.35">
      <c r="A1158" s="79">
        <v>2019</v>
      </c>
      <c r="B1158" s="81">
        <v>43566</v>
      </c>
      <c r="C1158" s="74">
        <v>11.5416666666667</v>
      </c>
      <c r="D1158" s="72" t="s">
        <v>265</v>
      </c>
      <c r="E1158" s="72" t="s">
        <v>270</v>
      </c>
      <c r="F1158" s="79" t="s">
        <v>274</v>
      </c>
      <c r="G1158" s="59" t="s">
        <v>40</v>
      </c>
      <c r="H1158" s="79"/>
    </row>
    <row r="1159" spans="1:8" s="7" customFormat="1" ht="15" customHeight="1" x14ac:dyDescent="0.35">
      <c r="A1159" s="79">
        <v>2019</v>
      </c>
      <c r="B1159" s="81">
        <v>43566</v>
      </c>
      <c r="C1159" s="74">
        <v>0.5625</v>
      </c>
      <c r="D1159" s="72" t="s">
        <v>265</v>
      </c>
      <c r="E1159" s="72" t="s">
        <v>375</v>
      </c>
      <c r="F1159" s="79" t="s">
        <v>93</v>
      </c>
      <c r="G1159" s="59" t="s">
        <v>40</v>
      </c>
      <c r="H1159" s="79"/>
    </row>
    <row r="1160" spans="1:8" s="7" customFormat="1" ht="15" customHeight="1" x14ac:dyDescent="0.35">
      <c r="A1160" s="79">
        <v>2019</v>
      </c>
      <c r="B1160" s="81">
        <v>43566</v>
      </c>
      <c r="C1160" s="74">
        <v>11.5833333333333</v>
      </c>
      <c r="D1160" s="72" t="s">
        <v>265</v>
      </c>
      <c r="E1160" s="72" t="s">
        <v>270</v>
      </c>
      <c r="F1160" s="79" t="s">
        <v>274</v>
      </c>
      <c r="G1160" s="59" t="s">
        <v>40</v>
      </c>
      <c r="H1160" s="79"/>
    </row>
    <row r="1161" spans="1:8" s="7" customFormat="1" ht="15" customHeight="1" x14ac:dyDescent="0.35">
      <c r="A1161" s="79">
        <v>2019</v>
      </c>
      <c r="B1161" s="81">
        <v>43566</v>
      </c>
      <c r="C1161" s="74">
        <v>0.60416666666666663</v>
      </c>
      <c r="D1161" s="72" t="s">
        <v>265</v>
      </c>
      <c r="E1161" s="72" t="s">
        <v>375</v>
      </c>
      <c r="F1161" s="79" t="s">
        <v>93</v>
      </c>
      <c r="G1161" s="59" t="s">
        <v>40</v>
      </c>
      <c r="H1161" s="79"/>
    </row>
    <row r="1162" spans="1:8" s="7" customFormat="1" ht="15" customHeight="1" x14ac:dyDescent="0.35">
      <c r="A1162" s="79">
        <v>2019</v>
      </c>
      <c r="B1162" s="81">
        <v>43566</v>
      </c>
      <c r="C1162" s="74">
        <v>11.625</v>
      </c>
      <c r="D1162" s="72" t="s">
        <v>265</v>
      </c>
      <c r="E1162" s="72" t="s">
        <v>270</v>
      </c>
      <c r="F1162" s="79" t="s">
        <v>274</v>
      </c>
      <c r="G1162" s="59" t="s">
        <v>40</v>
      </c>
      <c r="H1162" s="79"/>
    </row>
    <row r="1163" spans="1:8" s="7" customFormat="1" ht="15" customHeight="1" x14ac:dyDescent="0.35">
      <c r="A1163" s="79">
        <v>2019</v>
      </c>
      <c r="B1163" s="81">
        <v>43566</v>
      </c>
      <c r="C1163" s="74">
        <v>0.64583333333333337</v>
      </c>
      <c r="D1163" s="72" t="s">
        <v>265</v>
      </c>
      <c r="E1163" s="72" t="s">
        <v>375</v>
      </c>
      <c r="F1163" s="79" t="s">
        <v>93</v>
      </c>
      <c r="G1163" s="59" t="s">
        <v>40</v>
      </c>
      <c r="H1163" s="79"/>
    </row>
    <row r="1164" spans="1:8" s="7" customFormat="1" ht="15" customHeight="1" x14ac:dyDescent="0.35">
      <c r="A1164" s="79">
        <v>2019</v>
      </c>
      <c r="B1164" s="81">
        <v>43566</v>
      </c>
      <c r="C1164" s="74">
        <v>11.6666666666667</v>
      </c>
      <c r="D1164" s="72" t="s">
        <v>265</v>
      </c>
      <c r="E1164" s="72" t="s">
        <v>270</v>
      </c>
      <c r="F1164" s="79" t="s">
        <v>274</v>
      </c>
      <c r="G1164" s="59" t="s">
        <v>40</v>
      </c>
      <c r="H1164" s="79"/>
    </row>
    <row r="1165" spans="1:8" s="7" customFormat="1" ht="15" customHeight="1" x14ac:dyDescent="0.35">
      <c r="A1165" s="79">
        <v>2019</v>
      </c>
      <c r="B1165" s="81">
        <v>43566</v>
      </c>
      <c r="C1165" s="74">
        <v>0.6875</v>
      </c>
      <c r="D1165" s="72" t="s">
        <v>265</v>
      </c>
      <c r="E1165" s="72" t="s">
        <v>375</v>
      </c>
      <c r="F1165" s="79" t="s">
        <v>93</v>
      </c>
      <c r="G1165" s="59" t="s">
        <v>40</v>
      </c>
      <c r="H1165" s="79"/>
    </row>
    <row r="1166" spans="1:8" s="7" customFormat="1" ht="15" customHeight="1" x14ac:dyDescent="0.35">
      <c r="A1166" s="79">
        <v>2019</v>
      </c>
      <c r="B1166" s="81">
        <v>43566</v>
      </c>
      <c r="C1166" s="74">
        <v>11.7083333333333</v>
      </c>
      <c r="D1166" s="72" t="s">
        <v>265</v>
      </c>
      <c r="E1166" s="72" t="s">
        <v>270</v>
      </c>
      <c r="F1166" s="79" t="s">
        <v>274</v>
      </c>
      <c r="G1166" s="59" t="s">
        <v>40</v>
      </c>
      <c r="H1166" s="79"/>
    </row>
    <row r="1167" spans="1:8" s="7" customFormat="1" ht="15" customHeight="1" x14ac:dyDescent="0.35">
      <c r="A1167" s="79">
        <v>2019</v>
      </c>
      <c r="B1167" s="81">
        <v>43566</v>
      </c>
      <c r="C1167" s="74">
        <v>0.72916666666666663</v>
      </c>
      <c r="D1167" s="72" t="s">
        <v>265</v>
      </c>
      <c r="E1167" s="72" t="s">
        <v>375</v>
      </c>
      <c r="F1167" s="79" t="s">
        <v>93</v>
      </c>
      <c r="G1167" s="59" t="s">
        <v>40</v>
      </c>
      <c r="H1167" s="79"/>
    </row>
    <row r="1168" spans="1:8" s="7" customFormat="1" ht="15" customHeight="1" x14ac:dyDescent="0.35">
      <c r="A1168" s="79">
        <v>2019</v>
      </c>
      <c r="B1168" s="81">
        <v>43566</v>
      </c>
      <c r="C1168" s="74">
        <v>11.75</v>
      </c>
      <c r="D1168" s="72" t="s">
        <v>265</v>
      </c>
      <c r="E1168" s="72" t="s">
        <v>270</v>
      </c>
      <c r="F1168" s="79" t="s">
        <v>274</v>
      </c>
      <c r="G1168" s="59" t="s">
        <v>40</v>
      </c>
      <c r="H1168" s="79"/>
    </row>
    <row r="1169" spans="1:13" s="7" customFormat="1" ht="15" customHeight="1" x14ac:dyDescent="0.35">
      <c r="A1169" s="79">
        <v>2019</v>
      </c>
      <c r="B1169" s="81">
        <v>43566</v>
      </c>
      <c r="C1169" s="74">
        <v>0.77083333333333337</v>
      </c>
      <c r="D1169" s="72" t="s">
        <v>265</v>
      </c>
      <c r="E1169" s="72" t="s">
        <v>375</v>
      </c>
      <c r="F1169" s="79" t="s">
        <v>93</v>
      </c>
      <c r="G1169" s="59" t="s">
        <v>40</v>
      </c>
      <c r="H1169" s="79"/>
    </row>
    <row r="1170" spans="1:13" s="7" customFormat="1" ht="15" customHeight="1" x14ac:dyDescent="0.35">
      <c r="A1170" s="79">
        <v>2019</v>
      </c>
      <c r="B1170" s="81">
        <v>43566</v>
      </c>
      <c r="C1170" s="74">
        <v>11.7916666666667</v>
      </c>
      <c r="D1170" s="72" t="s">
        <v>265</v>
      </c>
      <c r="E1170" s="72" t="s">
        <v>270</v>
      </c>
      <c r="F1170" s="79" t="s">
        <v>274</v>
      </c>
      <c r="G1170" s="59" t="s">
        <v>40</v>
      </c>
      <c r="H1170" s="79"/>
    </row>
    <row r="1171" spans="1:13" s="7" customFormat="1" ht="15" customHeight="1" x14ac:dyDescent="0.35">
      <c r="A1171" s="79">
        <v>2019</v>
      </c>
      <c r="B1171" s="81">
        <v>43566</v>
      </c>
      <c r="C1171" s="74">
        <v>0.8125</v>
      </c>
      <c r="D1171" s="72" t="s">
        <v>265</v>
      </c>
      <c r="E1171" s="72" t="s">
        <v>375</v>
      </c>
      <c r="F1171" s="79" t="s">
        <v>93</v>
      </c>
      <c r="G1171" s="59">
        <v>0.82119212962962962</v>
      </c>
      <c r="H1171" s="79" t="s">
        <v>39</v>
      </c>
      <c r="I1171" s="7">
        <v>78.099999999999994</v>
      </c>
      <c r="J1171" s="7">
        <v>2213</v>
      </c>
      <c r="K1171" s="7">
        <v>7.81</v>
      </c>
      <c r="L1171" s="7">
        <v>1</v>
      </c>
    </row>
    <row r="1172" spans="1:13" s="7" customFormat="1" ht="15" customHeight="1" x14ac:dyDescent="0.35">
      <c r="A1172" s="79">
        <v>2019</v>
      </c>
      <c r="B1172" s="81">
        <v>43566</v>
      </c>
      <c r="C1172" s="74">
        <v>0.8125</v>
      </c>
      <c r="D1172" s="72" t="s">
        <v>265</v>
      </c>
      <c r="E1172" s="72" t="s">
        <v>375</v>
      </c>
      <c r="F1172" s="79" t="s">
        <v>93</v>
      </c>
      <c r="G1172" s="59">
        <v>0.82120370370370377</v>
      </c>
      <c r="H1172" s="79" t="s">
        <v>39</v>
      </c>
      <c r="I1172" s="7">
        <v>85.8</v>
      </c>
      <c r="J1172" s="7">
        <v>2217</v>
      </c>
      <c r="K1172" s="7">
        <v>8.14</v>
      </c>
      <c r="L1172" s="7">
        <v>1</v>
      </c>
    </row>
    <row r="1173" spans="1:13" s="7" customFormat="1" ht="15" customHeight="1" x14ac:dyDescent="0.35">
      <c r="A1173" s="79">
        <v>2019</v>
      </c>
      <c r="B1173" s="81">
        <v>43566</v>
      </c>
      <c r="C1173" s="74">
        <v>0.8125</v>
      </c>
      <c r="D1173" s="72" t="s">
        <v>265</v>
      </c>
      <c r="E1173" s="72" t="s">
        <v>375</v>
      </c>
      <c r="F1173" s="79" t="s">
        <v>93</v>
      </c>
      <c r="G1173" s="59">
        <v>0.82120370370370377</v>
      </c>
      <c r="H1173" s="79" t="s">
        <v>39</v>
      </c>
      <c r="I1173" s="7">
        <v>70.099999999999994</v>
      </c>
      <c r="J1173" s="7">
        <v>2217</v>
      </c>
      <c r="K1173" s="7">
        <v>6.43</v>
      </c>
      <c r="L1173" s="7">
        <v>1</v>
      </c>
    </row>
    <row r="1174" spans="1:13" s="7" customFormat="1" ht="15" customHeight="1" x14ac:dyDescent="0.35">
      <c r="A1174" s="79">
        <v>2019</v>
      </c>
      <c r="B1174" s="81">
        <v>43566</v>
      </c>
      <c r="C1174" s="74">
        <v>0.8125</v>
      </c>
      <c r="D1174" s="72" t="s">
        <v>265</v>
      </c>
      <c r="E1174" s="72" t="s">
        <v>375</v>
      </c>
      <c r="F1174" s="79" t="s">
        <v>93</v>
      </c>
      <c r="G1174" s="59">
        <v>0.82118055555555547</v>
      </c>
      <c r="H1174" s="79" t="s">
        <v>39</v>
      </c>
      <c r="I1174" s="7">
        <v>81.7</v>
      </c>
      <c r="J1174" s="7">
        <v>2212</v>
      </c>
      <c r="K1174" s="7">
        <v>6.85</v>
      </c>
      <c r="L1174" s="7">
        <v>1</v>
      </c>
    </row>
    <row r="1175" spans="1:13" s="7" customFormat="1" ht="15" customHeight="1" x14ac:dyDescent="0.35">
      <c r="A1175" s="79">
        <v>2019</v>
      </c>
      <c r="B1175" s="81">
        <v>43566</v>
      </c>
      <c r="C1175" s="74">
        <v>11.8333333333333</v>
      </c>
      <c r="D1175" s="72" t="s">
        <v>265</v>
      </c>
      <c r="E1175" s="72" t="s">
        <v>270</v>
      </c>
      <c r="F1175" s="79" t="s">
        <v>274</v>
      </c>
      <c r="G1175" s="59">
        <v>0.8534722222222223</v>
      </c>
      <c r="H1175" s="79" t="s">
        <v>39</v>
      </c>
      <c r="I1175" s="7">
        <v>71</v>
      </c>
      <c r="J1175" s="7">
        <v>5007</v>
      </c>
      <c r="K1175" s="7">
        <v>15.96</v>
      </c>
      <c r="L1175" s="7">
        <v>1</v>
      </c>
      <c r="M1175" s="7" t="s">
        <v>133</v>
      </c>
    </row>
    <row r="1176" spans="1:13" s="7" customFormat="1" ht="15" customHeight="1" x14ac:dyDescent="0.35">
      <c r="A1176" s="79">
        <v>2019</v>
      </c>
      <c r="B1176" s="81">
        <v>43566</v>
      </c>
      <c r="C1176" s="74">
        <v>0.85416666666666663</v>
      </c>
      <c r="D1176" s="72" t="s">
        <v>265</v>
      </c>
      <c r="E1176" s="72" t="s">
        <v>375</v>
      </c>
      <c r="F1176" s="79" t="s">
        <v>93</v>
      </c>
      <c r="G1176" s="59">
        <v>0.86513888888888879</v>
      </c>
      <c r="H1176" s="79" t="s">
        <v>39</v>
      </c>
      <c r="I1176" s="7">
        <v>56.8</v>
      </c>
      <c r="J1176" s="7">
        <v>2762</v>
      </c>
      <c r="K1176" s="7">
        <v>7.76</v>
      </c>
      <c r="L1176" s="7">
        <v>1</v>
      </c>
    </row>
    <row r="1177" spans="1:13" s="7" customFormat="1" ht="15" customHeight="1" x14ac:dyDescent="0.35">
      <c r="A1177" s="79">
        <v>2019</v>
      </c>
      <c r="B1177" s="81">
        <v>43566</v>
      </c>
      <c r="C1177" s="74">
        <v>0.85416666666666663</v>
      </c>
      <c r="D1177" s="72" t="s">
        <v>265</v>
      </c>
      <c r="E1177" s="72" t="s">
        <v>375</v>
      </c>
      <c r="F1177" s="79" t="s">
        <v>93</v>
      </c>
      <c r="G1177" s="59">
        <v>0.8655787037037036</v>
      </c>
      <c r="H1177" s="79" t="s">
        <v>39</v>
      </c>
      <c r="I1177" s="7">
        <v>72</v>
      </c>
      <c r="J1177" s="7">
        <v>2876</v>
      </c>
      <c r="K1177" s="7">
        <v>7.75</v>
      </c>
      <c r="L1177" s="7">
        <v>1</v>
      </c>
    </row>
    <row r="1178" spans="1:13" s="7" customFormat="1" ht="15" customHeight="1" x14ac:dyDescent="0.35">
      <c r="A1178" s="79">
        <v>2019</v>
      </c>
      <c r="B1178" s="81">
        <v>43566</v>
      </c>
      <c r="C1178" s="74">
        <v>0.85416666666666663</v>
      </c>
      <c r="D1178" s="72" t="s">
        <v>265</v>
      </c>
      <c r="E1178" s="72" t="s">
        <v>375</v>
      </c>
      <c r="F1178" s="79" t="s">
        <v>93</v>
      </c>
      <c r="G1178" s="59">
        <v>0.86785879629629636</v>
      </c>
      <c r="H1178" s="79" t="s">
        <v>38</v>
      </c>
      <c r="I1178" s="7">
        <v>66.8</v>
      </c>
      <c r="J1178" s="7">
        <v>3448</v>
      </c>
      <c r="K1178" s="7">
        <v>10.98</v>
      </c>
      <c r="L1178" s="7">
        <v>1</v>
      </c>
    </row>
    <row r="1179" spans="1:13" s="7" customFormat="1" ht="15" customHeight="1" x14ac:dyDescent="0.35">
      <c r="A1179" s="79">
        <v>2019</v>
      </c>
      <c r="B1179" s="81">
        <v>43566</v>
      </c>
      <c r="C1179" s="74">
        <v>11.875</v>
      </c>
      <c r="D1179" s="72" t="s">
        <v>265</v>
      </c>
      <c r="E1179" s="72" t="s">
        <v>270</v>
      </c>
      <c r="F1179" s="79" t="s">
        <v>274</v>
      </c>
      <c r="G1179" s="59" t="s">
        <v>40</v>
      </c>
      <c r="H1179" s="79"/>
    </row>
    <row r="1180" spans="1:13" s="7" customFormat="1" ht="15" customHeight="1" x14ac:dyDescent="0.35">
      <c r="A1180" s="79">
        <v>2019</v>
      </c>
      <c r="B1180" s="81">
        <v>43566</v>
      </c>
      <c r="C1180" s="74">
        <v>0.89583333333333337</v>
      </c>
      <c r="D1180" s="72" t="s">
        <v>265</v>
      </c>
      <c r="E1180" s="72" t="s">
        <v>375</v>
      </c>
      <c r="F1180" s="79" t="s">
        <v>93</v>
      </c>
      <c r="G1180" s="59" t="s">
        <v>40</v>
      </c>
      <c r="H1180" s="79"/>
    </row>
    <row r="1181" spans="1:13" s="7" customFormat="1" ht="15" customHeight="1" x14ac:dyDescent="0.35">
      <c r="A1181" s="79">
        <v>2019</v>
      </c>
      <c r="B1181" s="81">
        <v>43566</v>
      </c>
      <c r="C1181" s="74">
        <v>11.9166666666667</v>
      </c>
      <c r="D1181" s="72" t="s">
        <v>265</v>
      </c>
      <c r="E1181" s="72" t="s">
        <v>270</v>
      </c>
      <c r="F1181" s="79" t="s">
        <v>274</v>
      </c>
      <c r="G1181" s="59">
        <v>0.93680555555555556</v>
      </c>
      <c r="H1181" s="79" t="s">
        <v>39</v>
      </c>
      <c r="I1181" s="7">
        <v>69.3</v>
      </c>
      <c r="J1181" s="7">
        <v>5093</v>
      </c>
      <c r="K1181" s="7">
        <v>16.07</v>
      </c>
      <c r="L1181" s="7">
        <v>1</v>
      </c>
      <c r="M1181" s="7" t="s">
        <v>133</v>
      </c>
    </row>
    <row r="1182" spans="1:13" s="7" customFormat="1" ht="15" customHeight="1" x14ac:dyDescent="0.35">
      <c r="A1182" s="79">
        <v>2019</v>
      </c>
      <c r="B1182" s="81">
        <v>43566</v>
      </c>
      <c r="C1182" s="74">
        <v>0.9375</v>
      </c>
      <c r="D1182" s="72" t="s">
        <v>265</v>
      </c>
      <c r="E1182" s="72" t="s">
        <v>375</v>
      </c>
      <c r="F1182" s="79" t="s">
        <v>93</v>
      </c>
      <c r="G1182" s="59" t="s">
        <v>40</v>
      </c>
      <c r="H1182" s="79"/>
    </row>
    <row r="1183" spans="1:13" s="7" customFormat="1" ht="15" customHeight="1" x14ac:dyDescent="0.35">
      <c r="A1183" s="79">
        <v>2019</v>
      </c>
      <c r="B1183" s="81">
        <v>43566</v>
      </c>
      <c r="C1183" s="74">
        <v>11.9583333333333</v>
      </c>
      <c r="D1183" s="72" t="s">
        <v>265</v>
      </c>
      <c r="E1183" s="72" t="s">
        <v>270</v>
      </c>
      <c r="F1183" s="79" t="s">
        <v>274</v>
      </c>
      <c r="G1183" s="59">
        <v>0.96250000000000002</v>
      </c>
      <c r="H1183" s="79" t="s">
        <v>38</v>
      </c>
      <c r="I1183" s="7">
        <v>73</v>
      </c>
      <c r="J1183" s="7">
        <v>1065</v>
      </c>
      <c r="K1183" s="7">
        <v>13.3</v>
      </c>
      <c r="L1183" s="7">
        <v>1</v>
      </c>
      <c r="M1183" s="7" t="s">
        <v>133</v>
      </c>
    </row>
    <row r="1184" spans="1:13" s="7" customFormat="1" ht="15" customHeight="1" x14ac:dyDescent="0.35">
      <c r="A1184" s="79">
        <v>2019</v>
      </c>
      <c r="B1184" s="81">
        <v>43566</v>
      </c>
      <c r="C1184" s="74">
        <v>0.97916666666666663</v>
      </c>
      <c r="D1184" s="72" t="s">
        <v>265</v>
      </c>
      <c r="E1184" s="72" t="s">
        <v>375</v>
      </c>
      <c r="F1184" s="79" t="s">
        <v>93</v>
      </c>
      <c r="G1184" s="59">
        <v>0.99071759259259251</v>
      </c>
      <c r="H1184" s="79" t="s">
        <v>39</v>
      </c>
      <c r="I1184" s="7">
        <v>69.2</v>
      </c>
      <c r="J1184" s="7">
        <v>2893</v>
      </c>
      <c r="K1184" s="7">
        <v>5.91</v>
      </c>
      <c r="L1184" s="7">
        <v>1</v>
      </c>
    </row>
    <row r="1185" spans="1:13" s="7" customFormat="1" ht="15" customHeight="1" x14ac:dyDescent="0.35">
      <c r="A1185" s="79">
        <v>2019</v>
      </c>
      <c r="B1185" s="81">
        <v>43566</v>
      </c>
      <c r="C1185" s="74">
        <v>0.97916666666666663</v>
      </c>
      <c r="D1185" s="72" t="s">
        <v>265</v>
      </c>
      <c r="E1185" s="72" t="s">
        <v>375</v>
      </c>
      <c r="F1185" s="79" t="s">
        <v>93</v>
      </c>
      <c r="G1185" s="59">
        <v>0.99306712962962962</v>
      </c>
      <c r="H1185" s="79" t="s">
        <v>39</v>
      </c>
      <c r="I1185" s="7">
        <v>75.599999999999994</v>
      </c>
      <c r="J1185" s="7">
        <v>3479</v>
      </c>
      <c r="K1185" s="7">
        <v>9.2799999999999994</v>
      </c>
      <c r="L1185" s="7">
        <v>1</v>
      </c>
    </row>
    <row r="1186" spans="1:13" s="7" customFormat="1" ht="15" customHeight="1" x14ac:dyDescent="0.35">
      <c r="A1186" s="79">
        <v>2019</v>
      </c>
      <c r="B1186" s="80">
        <v>43567</v>
      </c>
      <c r="C1186" s="74">
        <v>11</v>
      </c>
      <c r="D1186" s="74" t="s">
        <v>265</v>
      </c>
      <c r="E1186" s="74" t="s">
        <v>270</v>
      </c>
      <c r="F1186" s="79" t="s">
        <v>93</v>
      </c>
      <c r="G1186" s="59">
        <v>4.4907407407407405E-3</v>
      </c>
      <c r="H1186" s="79" t="s">
        <v>38</v>
      </c>
      <c r="I1186" s="7">
        <v>80</v>
      </c>
      <c r="J1186" s="7">
        <v>1121</v>
      </c>
      <c r="K1186" s="7">
        <v>9.5</v>
      </c>
      <c r="L1186" s="7">
        <v>1</v>
      </c>
    </row>
    <row r="1187" spans="1:13" s="7" customFormat="1" ht="15" customHeight="1" x14ac:dyDescent="0.35">
      <c r="A1187" s="79">
        <v>2019</v>
      </c>
      <c r="B1187" s="80">
        <v>43567</v>
      </c>
      <c r="C1187" s="74">
        <v>11</v>
      </c>
      <c r="D1187" s="74" t="s">
        <v>265</v>
      </c>
      <c r="E1187" s="74" t="s">
        <v>270</v>
      </c>
      <c r="F1187" s="79" t="s">
        <v>93</v>
      </c>
      <c r="G1187" s="59">
        <v>5.6597222222222222E-3</v>
      </c>
      <c r="H1187" s="79" t="s">
        <v>39</v>
      </c>
      <c r="I1187" s="7">
        <v>80.3</v>
      </c>
      <c r="J1187" s="7">
        <v>1423</v>
      </c>
      <c r="K1187" s="7">
        <v>10.050000000000001</v>
      </c>
      <c r="L1187" s="7">
        <v>1</v>
      </c>
    </row>
    <row r="1188" spans="1:13" s="7" customFormat="1" ht="15" customHeight="1" x14ac:dyDescent="0.35">
      <c r="A1188" s="79">
        <v>2019</v>
      </c>
      <c r="B1188" s="80">
        <v>43567</v>
      </c>
      <c r="C1188" s="74">
        <v>11</v>
      </c>
      <c r="D1188" s="74" t="s">
        <v>265</v>
      </c>
      <c r="E1188" s="74" t="s">
        <v>270</v>
      </c>
      <c r="F1188" s="79" t="s">
        <v>93</v>
      </c>
      <c r="G1188" s="59">
        <v>1.8981481481481481E-2</v>
      </c>
      <c r="H1188" s="79" t="s">
        <v>39</v>
      </c>
      <c r="I1188" s="7">
        <v>74.900000000000006</v>
      </c>
      <c r="J1188" s="7">
        <v>4794</v>
      </c>
      <c r="K1188" s="7">
        <v>9.16</v>
      </c>
      <c r="L1188" s="7">
        <v>1</v>
      </c>
    </row>
    <row r="1189" spans="1:13" s="7" customFormat="1" ht="15" customHeight="1" x14ac:dyDescent="0.35">
      <c r="A1189" s="79">
        <v>2019</v>
      </c>
      <c r="B1189" s="80">
        <v>43567</v>
      </c>
      <c r="C1189" s="74">
        <v>11.0416666666667</v>
      </c>
      <c r="D1189" s="74" t="s">
        <v>265</v>
      </c>
      <c r="E1189" s="74" t="s">
        <v>270</v>
      </c>
      <c r="F1189" s="79" t="s">
        <v>93</v>
      </c>
      <c r="G1189" s="59" t="s">
        <v>40</v>
      </c>
      <c r="H1189" s="79"/>
    </row>
    <row r="1190" spans="1:13" s="7" customFormat="1" ht="15" customHeight="1" x14ac:dyDescent="0.35">
      <c r="A1190" s="79">
        <v>2019</v>
      </c>
      <c r="B1190" s="80">
        <v>43567</v>
      </c>
      <c r="C1190" s="74">
        <v>11.0833333333333</v>
      </c>
      <c r="D1190" s="74" t="s">
        <v>265</v>
      </c>
      <c r="E1190" s="74" t="s">
        <v>270</v>
      </c>
      <c r="F1190" s="79" t="s">
        <v>93</v>
      </c>
      <c r="G1190" s="59">
        <v>8.6365740740740729E-2</v>
      </c>
      <c r="H1190" s="79" t="s">
        <v>39</v>
      </c>
      <c r="I1190" s="7">
        <v>71.900000000000006</v>
      </c>
      <c r="J1190" s="7">
        <v>752</v>
      </c>
      <c r="K1190" s="7">
        <v>9.6199999999999992</v>
      </c>
      <c r="L1190" s="7">
        <v>1</v>
      </c>
    </row>
    <row r="1191" spans="1:13" s="7" customFormat="1" ht="15" customHeight="1" x14ac:dyDescent="0.35">
      <c r="A1191" s="79">
        <v>2019</v>
      </c>
      <c r="B1191" s="80">
        <v>43567</v>
      </c>
      <c r="C1191" s="74">
        <v>11.125</v>
      </c>
      <c r="D1191" s="74" t="s">
        <v>265</v>
      </c>
      <c r="E1191" s="74" t="s">
        <v>270</v>
      </c>
      <c r="F1191" s="79" t="s">
        <v>93</v>
      </c>
      <c r="G1191" s="59" t="s">
        <v>40</v>
      </c>
      <c r="H1191" s="79"/>
    </row>
    <row r="1192" spans="1:13" s="7" customFormat="1" ht="15" customHeight="1" x14ac:dyDescent="0.35">
      <c r="A1192" s="79">
        <v>2019</v>
      </c>
      <c r="B1192" s="80">
        <v>43567</v>
      </c>
      <c r="C1192" s="74">
        <v>11.1666666666667</v>
      </c>
      <c r="D1192" s="74" t="s">
        <v>265</v>
      </c>
      <c r="E1192" s="74" t="s">
        <v>270</v>
      </c>
      <c r="F1192" s="79" t="s">
        <v>93</v>
      </c>
      <c r="G1192" s="59" t="s">
        <v>40</v>
      </c>
      <c r="H1192" s="79"/>
    </row>
    <row r="1193" spans="1:13" s="7" customFormat="1" ht="15" customHeight="1" x14ac:dyDescent="0.35">
      <c r="A1193" s="79">
        <v>2019</v>
      </c>
      <c r="B1193" s="80">
        <v>43567</v>
      </c>
      <c r="C1193" s="74">
        <v>11.2083333333333</v>
      </c>
      <c r="D1193" s="74" t="s">
        <v>265</v>
      </c>
      <c r="E1193" s="74" t="s">
        <v>270</v>
      </c>
      <c r="F1193" s="79" t="s">
        <v>93</v>
      </c>
      <c r="G1193" s="59" t="s">
        <v>40</v>
      </c>
      <c r="H1193" s="79"/>
    </row>
    <row r="1194" spans="1:13" s="7" customFormat="1" ht="15" customHeight="1" x14ac:dyDescent="0.35">
      <c r="A1194" s="79">
        <v>2019</v>
      </c>
      <c r="B1194" s="80">
        <v>43567</v>
      </c>
      <c r="C1194" s="74">
        <v>11.25</v>
      </c>
      <c r="D1194" s="74" t="s">
        <v>265</v>
      </c>
      <c r="E1194" s="74" t="s">
        <v>270</v>
      </c>
      <c r="F1194" s="79" t="s">
        <v>93</v>
      </c>
      <c r="G1194" s="59" t="s">
        <v>40</v>
      </c>
      <c r="H1194" s="79"/>
    </row>
    <row r="1195" spans="1:13" s="7" customFormat="1" ht="15" customHeight="1" x14ac:dyDescent="0.35">
      <c r="A1195" s="79">
        <v>2019</v>
      </c>
      <c r="B1195" s="80">
        <v>43567</v>
      </c>
      <c r="C1195" s="74">
        <v>11.2916666666667</v>
      </c>
      <c r="D1195" s="74" t="s">
        <v>265</v>
      </c>
      <c r="E1195" s="74" t="s">
        <v>270</v>
      </c>
      <c r="F1195" s="79" t="s">
        <v>93</v>
      </c>
      <c r="G1195" s="59" t="s">
        <v>40</v>
      </c>
      <c r="H1195" s="79"/>
    </row>
    <row r="1196" spans="1:13" s="7" customFormat="1" ht="15" customHeight="1" x14ac:dyDescent="0.35">
      <c r="A1196" s="79">
        <v>2019</v>
      </c>
      <c r="B1196" s="80">
        <v>43567</v>
      </c>
      <c r="C1196" s="74">
        <v>11.3333333333333</v>
      </c>
      <c r="D1196" s="74" t="s">
        <v>265</v>
      </c>
      <c r="E1196" s="74" t="s">
        <v>270</v>
      </c>
      <c r="F1196" s="79" t="s">
        <v>93</v>
      </c>
      <c r="G1196" s="59" t="s">
        <v>40</v>
      </c>
      <c r="H1196" s="79"/>
    </row>
    <row r="1197" spans="1:13" s="7" customFormat="1" ht="15" customHeight="1" x14ac:dyDescent="0.35">
      <c r="A1197" s="79">
        <v>2019</v>
      </c>
      <c r="B1197" s="80">
        <v>43567</v>
      </c>
      <c r="C1197" s="74">
        <v>11.375</v>
      </c>
      <c r="D1197" s="74" t="s">
        <v>265</v>
      </c>
      <c r="E1197" s="74" t="s">
        <v>270</v>
      </c>
      <c r="F1197" s="79" t="s">
        <v>93</v>
      </c>
      <c r="G1197" s="59" t="s">
        <v>40</v>
      </c>
      <c r="H1197" s="79"/>
    </row>
    <row r="1198" spans="1:13" s="7" customFormat="1" ht="15" customHeight="1" x14ac:dyDescent="0.35">
      <c r="A1198" s="79">
        <v>2019</v>
      </c>
      <c r="B1198" s="80">
        <v>43567</v>
      </c>
      <c r="C1198" s="74">
        <v>11.4166666666667</v>
      </c>
      <c r="D1198" s="74" t="s">
        <v>265</v>
      </c>
      <c r="E1198" s="74" t="s">
        <v>270</v>
      </c>
      <c r="F1198" s="79" t="s">
        <v>93</v>
      </c>
      <c r="G1198" s="59" t="s">
        <v>40</v>
      </c>
      <c r="H1198" s="79"/>
    </row>
    <row r="1199" spans="1:13" s="7" customFormat="1" ht="15" customHeight="1" x14ac:dyDescent="0.35">
      <c r="A1199" s="79">
        <v>2019</v>
      </c>
      <c r="B1199" s="80">
        <v>43567</v>
      </c>
      <c r="C1199" s="74">
        <v>11.4583333333333</v>
      </c>
      <c r="D1199" s="74" t="s">
        <v>265</v>
      </c>
      <c r="E1199" s="74" t="s">
        <v>270</v>
      </c>
      <c r="F1199" s="79" t="s">
        <v>93</v>
      </c>
      <c r="G1199" s="59" t="s">
        <v>40</v>
      </c>
      <c r="H1199" s="79"/>
    </row>
    <row r="1200" spans="1:13" s="7" customFormat="1" ht="15" customHeight="1" x14ac:dyDescent="0.35">
      <c r="A1200" s="79">
        <v>2019</v>
      </c>
      <c r="B1200" s="80">
        <v>43567</v>
      </c>
      <c r="C1200" s="74">
        <v>11.5</v>
      </c>
      <c r="D1200" s="74" t="s">
        <v>265</v>
      </c>
      <c r="E1200" s="74" t="s">
        <v>270</v>
      </c>
      <c r="F1200" s="79" t="s">
        <v>93</v>
      </c>
      <c r="G1200" s="59" t="s">
        <v>40</v>
      </c>
      <c r="H1200" s="79"/>
      <c r="M1200" s="7" t="s">
        <v>216</v>
      </c>
    </row>
    <row r="1201" spans="1:12" s="7" customFormat="1" ht="15" customHeight="1" x14ac:dyDescent="0.35">
      <c r="A1201" s="79">
        <v>2019</v>
      </c>
      <c r="B1201" s="80">
        <v>43567</v>
      </c>
      <c r="C1201" s="74">
        <v>11.5416666666667</v>
      </c>
      <c r="D1201" s="74" t="s">
        <v>265</v>
      </c>
      <c r="E1201" s="74" t="s">
        <v>270</v>
      </c>
      <c r="F1201" s="79" t="s">
        <v>93</v>
      </c>
      <c r="G1201" s="59" t="s">
        <v>40</v>
      </c>
      <c r="H1201" s="79"/>
    </row>
    <row r="1202" spans="1:12" s="7" customFormat="1" ht="15" customHeight="1" x14ac:dyDescent="0.35">
      <c r="A1202" s="79">
        <v>2019</v>
      </c>
      <c r="B1202" s="80">
        <v>43567</v>
      </c>
      <c r="C1202" s="74">
        <v>11.5833333333333</v>
      </c>
      <c r="D1202" s="74" t="s">
        <v>265</v>
      </c>
      <c r="E1202" s="74" t="s">
        <v>270</v>
      </c>
      <c r="F1202" s="79" t="s">
        <v>93</v>
      </c>
      <c r="G1202" s="59" t="s">
        <v>40</v>
      </c>
      <c r="H1202" s="79"/>
    </row>
    <row r="1203" spans="1:12" s="7" customFormat="1" ht="15" customHeight="1" x14ac:dyDescent="0.35">
      <c r="A1203" s="79">
        <v>2019</v>
      </c>
      <c r="B1203" s="80">
        <v>43567</v>
      </c>
      <c r="C1203" s="74">
        <v>11.625</v>
      </c>
      <c r="D1203" s="74" t="s">
        <v>265</v>
      </c>
      <c r="E1203" s="74" t="s">
        <v>270</v>
      </c>
      <c r="F1203" s="79" t="s">
        <v>93</v>
      </c>
      <c r="G1203" s="59" t="s">
        <v>40</v>
      </c>
      <c r="H1203" s="79"/>
    </row>
    <row r="1204" spans="1:12" s="7" customFormat="1" ht="15" customHeight="1" x14ac:dyDescent="0.35">
      <c r="A1204" s="79">
        <v>2019</v>
      </c>
      <c r="B1204" s="80">
        <v>43567</v>
      </c>
      <c r="C1204" s="74">
        <v>11.6666666666667</v>
      </c>
      <c r="D1204" s="74" t="s">
        <v>265</v>
      </c>
      <c r="E1204" s="74" t="s">
        <v>270</v>
      </c>
      <c r="F1204" s="79" t="s">
        <v>93</v>
      </c>
      <c r="G1204" s="59" t="s">
        <v>40</v>
      </c>
      <c r="H1204" s="79"/>
    </row>
    <row r="1205" spans="1:12" s="7" customFormat="1" ht="15" customHeight="1" x14ac:dyDescent="0.35">
      <c r="A1205" s="79">
        <v>2019</v>
      </c>
      <c r="B1205" s="80">
        <v>43567</v>
      </c>
      <c r="C1205" s="74">
        <v>11.7083333333333</v>
      </c>
      <c r="D1205" s="74" t="s">
        <v>265</v>
      </c>
      <c r="E1205" s="74" t="s">
        <v>270</v>
      </c>
      <c r="F1205" s="79" t="s">
        <v>93</v>
      </c>
      <c r="G1205" s="59" t="s">
        <v>40</v>
      </c>
      <c r="H1205" s="79"/>
    </row>
    <row r="1206" spans="1:12" s="7" customFormat="1" ht="15" customHeight="1" x14ac:dyDescent="0.35">
      <c r="A1206" s="79">
        <v>2019</v>
      </c>
      <c r="B1206" s="80">
        <v>43567</v>
      </c>
      <c r="C1206" s="74">
        <v>11.75</v>
      </c>
      <c r="D1206" s="74" t="s">
        <v>265</v>
      </c>
      <c r="E1206" s="74" t="s">
        <v>270</v>
      </c>
      <c r="F1206" s="79" t="s">
        <v>93</v>
      </c>
      <c r="G1206" s="59">
        <v>0.76518518518518519</v>
      </c>
      <c r="H1206" s="79" t="s">
        <v>38</v>
      </c>
      <c r="I1206" s="7">
        <v>80.2</v>
      </c>
      <c r="J1206" s="7">
        <v>3801</v>
      </c>
      <c r="K1206" s="7">
        <v>6.14</v>
      </c>
      <c r="L1206" s="7">
        <v>1</v>
      </c>
    </row>
    <row r="1207" spans="1:12" s="7" customFormat="1" ht="15" customHeight="1" x14ac:dyDescent="0.35">
      <c r="A1207" s="79">
        <v>2019</v>
      </c>
      <c r="B1207" s="80">
        <v>43567</v>
      </c>
      <c r="C1207" s="74">
        <v>11.75</v>
      </c>
      <c r="D1207" s="74" t="s">
        <v>265</v>
      </c>
      <c r="E1207" s="74" t="s">
        <v>270</v>
      </c>
      <c r="F1207" s="79" t="s">
        <v>93</v>
      </c>
      <c r="G1207" s="59">
        <v>0.76518518518518519</v>
      </c>
      <c r="H1207" s="79" t="s">
        <v>38</v>
      </c>
      <c r="I1207" s="7">
        <v>80.900000000000006</v>
      </c>
      <c r="J1207" s="7">
        <v>3801</v>
      </c>
      <c r="K1207" s="7">
        <v>5.84</v>
      </c>
      <c r="L1207" s="7">
        <v>1</v>
      </c>
    </row>
    <row r="1208" spans="1:12" s="7" customFormat="1" ht="15" customHeight="1" x14ac:dyDescent="0.35">
      <c r="A1208" s="79">
        <v>2019</v>
      </c>
      <c r="B1208" s="80">
        <v>43567</v>
      </c>
      <c r="C1208" s="74">
        <v>11.75</v>
      </c>
      <c r="D1208" s="74" t="s">
        <v>265</v>
      </c>
      <c r="E1208" s="74" t="s">
        <v>270</v>
      </c>
      <c r="F1208" s="79" t="s">
        <v>93</v>
      </c>
      <c r="G1208" s="59">
        <v>0.76707175925925919</v>
      </c>
      <c r="H1208" s="79" t="s">
        <v>39</v>
      </c>
      <c r="I1208" s="7">
        <v>81</v>
      </c>
      <c r="J1208" s="7">
        <v>4270</v>
      </c>
      <c r="K1208" s="7">
        <v>10.52</v>
      </c>
      <c r="L1208" s="7">
        <v>1</v>
      </c>
    </row>
    <row r="1209" spans="1:12" s="7" customFormat="1" ht="15" customHeight="1" x14ac:dyDescent="0.35">
      <c r="A1209" s="79">
        <v>2019</v>
      </c>
      <c r="B1209" s="80">
        <v>43567</v>
      </c>
      <c r="C1209" s="74">
        <v>11.7916666666667</v>
      </c>
      <c r="D1209" s="74" t="s">
        <v>265</v>
      </c>
      <c r="E1209" s="74" t="s">
        <v>270</v>
      </c>
      <c r="F1209" s="79" t="s">
        <v>93</v>
      </c>
      <c r="G1209" s="59">
        <v>0.76706018518518515</v>
      </c>
      <c r="H1209" s="79" t="s">
        <v>39</v>
      </c>
      <c r="I1209" s="7">
        <v>79.099999999999994</v>
      </c>
      <c r="J1209" s="7">
        <v>4267</v>
      </c>
      <c r="K1209" s="7">
        <v>10.65</v>
      </c>
      <c r="L1209" s="7">
        <v>1</v>
      </c>
    </row>
    <row r="1210" spans="1:12" s="7" customFormat="1" ht="15" customHeight="1" x14ac:dyDescent="0.35">
      <c r="A1210" s="79">
        <v>2019</v>
      </c>
      <c r="B1210" s="80">
        <v>43567</v>
      </c>
      <c r="C1210" s="74">
        <v>11.8333333333333</v>
      </c>
      <c r="D1210" s="74" t="s">
        <v>265</v>
      </c>
      <c r="E1210" s="74" t="s">
        <v>270</v>
      </c>
      <c r="F1210" s="79" t="s">
        <v>93</v>
      </c>
      <c r="G1210" s="59" t="s">
        <v>40</v>
      </c>
      <c r="H1210" s="79"/>
    </row>
    <row r="1211" spans="1:12" s="7" customFormat="1" ht="15" customHeight="1" x14ac:dyDescent="0.35">
      <c r="A1211" s="79">
        <v>2019</v>
      </c>
      <c r="B1211" s="80">
        <v>43567</v>
      </c>
      <c r="C1211" s="74">
        <v>11.875</v>
      </c>
      <c r="D1211" s="74" t="s">
        <v>265</v>
      </c>
      <c r="E1211" s="74" t="s">
        <v>270</v>
      </c>
      <c r="F1211" s="79" t="s">
        <v>93</v>
      </c>
      <c r="G1211" s="59" t="s">
        <v>40</v>
      </c>
      <c r="H1211" s="79"/>
    </row>
    <row r="1212" spans="1:12" s="7" customFormat="1" ht="15" customHeight="1" x14ac:dyDescent="0.35">
      <c r="A1212" s="79">
        <v>2019</v>
      </c>
      <c r="B1212" s="80">
        <v>43567</v>
      </c>
      <c r="C1212" s="74">
        <v>11.9166666666667</v>
      </c>
      <c r="D1212" s="74" t="s">
        <v>265</v>
      </c>
      <c r="E1212" s="74" t="s">
        <v>270</v>
      </c>
      <c r="F1212" s="79" t="s">
        <v>93</v>
      </c>
      <c r="G1212" s="59">
        <v>0.93038194444444444</v>
      </c>
      <c r="H1212" s="79" t="s">
        <v>39</v>
      </c>
      <c r="I1212" s="7">
        <v>74.5</v>
      </c>
      <c r="J1212" s="7">
        <v>3424</v>
      </c>
      <c r="K1212" s="7">
        <v>12.6</v>
      </c>
      <c r="L1212" s="7">
        <v>1</v>
      </c>
    </row>
    <row r="1213" spans="1:12" s="7" customFormat="1" ht="15" customHeight="1" x14ac:dyDescent="0.35">
      <c r="A1213" s="79">
        <v>2019</v>
      </c>
      <c r="B1213" s="80">
        <v>43567</v>
      </c>
      <c r="C1213" s="74">
        <v>11.9583333333333</v>
      </c>
      <c r="D1213" s="74" t="s">
        <v>265</v>
      </c>
      <c r="E1213" s="74" t="s">
        <v>270</v>
      </c>
      <c r="F1213" s="79" t="s">
        <v>93</v>
      </c>
      <c r="G1213" s="59">
        <v>0.97781250000000008</v>
      </c>
      <c r="H1213" s="79" t="s">
        <v>39</v>
      </c>
      <c r="I1213" s="7">
        <v>78.900000000000006</v>
      </c>
      <c r="J1213" s="7">
        <v>4867</v>
      </c>
      <c r="K1213" s="7">
        <v>4.59</v>
      </c>
      <c r="L1213" s="7">
        <v>1</v>
      </c>
    </row>
    <row r="1214" spans="1:12" s="7" customFormat="1" ht="15" customHeight="1" x14ac:dyDescent="0.35">
      <c r="A1214" s="79">
        <v>2019</v>
      </c>
      <c r="B1214" s="80">
        <v>43568</v>
      </c>
      <c r="C1214" s="74">
        <v>11</v>
      </c>
      <c r="D1214" s="74" t="s">
        <v>265</v>
      </c>
      <c r="E1214" s="74" t="s">
        <v>270</v>
      </c>
      <c r="F1214" s="79" t="s">
        <v>93</v>
      </c>
      <c r="G1214" s="59" t="s">
        <v>40</v>
      </c>
      <c r="H1214" s="79"/>
    </row>
    <row r="1215" spans="1:12" s="7" customFormat="1" ht="15" customHeight="1" x14ac:dyDescent="0.35">
      <c r="A1215" s="79">
        <v>2019</v>
      </c>
      <c r="B1215" s="80">
        <v>43568</v>
      </c>
      <c r="C1215" s="74">
        <v>11.0416666666667</v>
      </c>
      <c r="D1215" s="74" t="s">
        <v>265</v>
      </c>
      <c r="E1215" s="74" t="s">
        <v>270</v>
      </c>
      <c r="F1215" s="79" t="s">
        <v>93</v>
      </c>
      <c r="G1215" s="59" t="s">
        <v>40</v>
      </c>
      <c r="H1215" s="79"/>
    </row>
    <row r="1216" spans="1:12" s="7" customFormat="1" ht="15" customHeight="1" x14ac:dyDescent="0.35">
      <c r="A1216" s="79">
        <v>2019</v>
      </c>
      <c r="B1216" s="80">
        <v>43568</v>
      </c>
      <c r="C1216" s="74">
        <v>11.0833333333333</v>
      </c>
      <c r="D1216" s="74" t="s">
        <v>265</v>
      </c>
      <c r="E1216" s="74" t="s">
        <v>270</v>
      </c>
      <c r="F1216" s="79" t="s">
        <v>93</v>
      </c>
      <c r="G1216" s="59">
        <v>8.4097222222222226E-2</v>
      </c>
      <c r="H1216" s="79" t="s">
        <v>39</v>
      </c>
      <c r="I1216" s="7">
        <v>75.099999999999994</v>
      </c>
      <c r="J1216" s="7">
        <v>192</v>
      </c>
      <c r="K1216" s="7">
        <v>14.74</v>
      </c>
      <c r="L1216" s="7">
        <v>1</v>
      </c>
    </row>
    <row r="1217" spans="1:12" s="7" customFormat="1" ht="15" customHeight="1" x14ac:dyDescent="0.35">
      <c r="A1217" s="79">
        <v>2019</v>
      </c>
      <c r="B1217" s="80">
        <v>43568</v>
      </c>
      <c r="C1217" s="74">
        <v>11.0833333333333</v>
      </c>
      <c r="D1217" s="74" t="s">
        <v>265</v>
      </c>
      <c r="E1217" s="74" t="s">
        <v>270</v>
      </c>
      <c r="F1217" s="79" t="s">
        <v>93</v>
      </c>
      <c r="G1217" s="59">
        <v>0.10152777777777777</v>
      </c>
      <c r="H1217" s="79" t="s">
        <v>38</v>
      </c>
      <c r="I1217" s="7">
        <v>74.7</v>
      </c>
      <c r="J1217" s="7">
        <v>4572</v>
      </c>
      <c r="K1217" s="7">
        <v>10.29</v>
      </c>
      <c r="L1217" s="7">
        <v>1</v>
      </c>
    </row>
    <row r="1218" spans="1:12" s="7" customFormat="1" ht="15" customHeight="1" x14ac:dyDescent="0.35">
      <c r="A1218" s="79">
        <v>2019</v>
      </c>
      <c r="B1218" s="80">
        <v>43568</v>
      </c>
      <c r="C1218" s="74">
        <v>11.125</v>
      </c>
      <c r="D1218" s="74" t="s">
        <v>265</v>
      </c>
      <c r="E1218" s="74" t="s">
        <v>270</v>
      </c>
      <c r="F1218" s="79" t="s">
        <v>93</v>
      </c>
      <c r="G1218" s="59">
        <v>0.13493055555555555</v>
      </c>
      <c r="H1218" s="79" t="s">
        <v>38</v>
      </c>
      <c r="I1218" s="7">
        <v>65.400000000000006</v>
      </c>
      <c r="J1218" s="7">
        <v>2496</v>
      </c>
      <c r="K1218" s="7">
        <v>8.07</v>
      </c>
      <c r="L1218" s="7">
        <v>1</v>
      </c>
    </row>
    <row r="1219" spans="1:12" s="7" customFormat="1" ht="15" customHeight="1" x14ac:dyDescent="0.35">
      <c r="A1219" s="79">
        <v>2019</v>
      </c>
      <c r="B1219" s="80">
        <v>43568</v>
      </c>
      <c r="C1219" s="74">
        <v>11.1666666666667</v>
      </c>
      <c r="D1219" s="74" t="s">
        <v>265</v>
      </c>
      <c r="E1219" s="74" t="s">
        <v>270</v>
      </c>
      <c r="F1219" s="79" t="s">
        <v>93</v>
      </c>
      <c r="G1219" s="59" t="s">
        <v>40</v>
      </c>
      <c r="H1219" s="79"/>
    </row>
    <row r="1220" spans="1:12" s="7" customFormat="1" ht="15" customHeight="1" x14ac:dyDescent="0.35">
      <c r="A1220" s="79">
        <v>2019</v>
      </c>
      <c r="B1220" s="80">
        <v>43568</v>
      </c>
      <c r="C1220" s="74">
        <v>11.2083333333333</v>
      </c>
      <c r="D1220" s="74" t="s">
        <v>265</v>
      </c>
      <c r="E1220" s="74" t="s">
        <v>270</v>
      </c>
      <c r="F1220" s="79" t="s">
        <v>93</v>
      </c>
      <c r="G1220" s="59">
        <v>0.22651620370370371</v>
      </c>
      <c r="H1220" s="79" t="s">
        <v>39</v>
      </c>
      <c r="I1220" s="7">
        <v>48.7</v>
      </c>
      <c r="J1220" s="7">
        <v>4546</v>
      </c>
      <c r="K1220" s="7">
        <v>11.1</v>
      </c>
      <c r="L1220" s="7">
        <v>1</v>
      </c>
    </row>
    <row r="1221" spans="1:12" s="7" customFormat="1" ht="15" customHeight="1" x14ac:dyDescent="0.35">
      <c r="A1221" s="79">
        <v>2019</v>
      </c>
      <c r="B1221" s="80">
        <v>43568</v>
      </c>
      <c r="C1221" s="74">
        <v>11.25</v>
      </c>
      <c r="D1221" s="74" t="s">
        <v>265</v>
      </c>
      <c r="E1221" s="74" t="s">
        <v>270</v>
      </c>
      <c r="F1221" s="79" t="s">
        <v>93</v>
      </c>
      <c r="G1221" s="59">
        <v>0.26310185185185186</v>
      </c>
      <c r="H1221" s="79" t="s">
        <v>39</v>
      </c>
      <c r="I1221" s="7">
        <v>65.2</v>
      </c>
      <c r="J1221" s="7">
        <v>3261</v>
      </c>
      <c r="K1221" s="7">
        <v>9.09</v>
      </c>
      <c r="L1221" s="7">
        <v>1</v>
      </c>
    </row>
    <row r="1222" spans="1:12" s="7" customFormat="1" ht="15" customHeight="1" x14ac:dyDescent="0.35">
      <c r="A1222" s="79">
        <v>2019</v>
      </c>
      <c r="B1222" s="80">
        <v>43568</v>
      </c>
      <c r="C1222" s="74">
        <v>11.2916666666667</v>
      </c>
      <c r="D1222" s="74" t="s">
        <v>265</v>
      </c>
      <c r="E1222" s="74" t="s">
        <v>270</v>
      </c>
      <c r="F1222" s="79" t="s">
        <v>93</v>
      </c>
      <c r="G1222" s="59" t="s">
        <v>40</v>
      </c>
      <c r="H1222" s="79"/>
    </row>
    <row r="1223" spans="1:12" s="7" customFormat="1" ht="15" customHeight="1" x14ac:dyDescent="0.35">
      <c r="A1223" s="79">
        <v>2019</v>
      </c>
      <c r="B1223" s="80">
        <v>43568</v>
      </c>
      <c r="C1223" s="74">
        <v>11.3333333333333</v>
      </c>
      <c r="D1223" s="74" t="s">
        <v>265</v>
      </c>
      <c r="E1223" s="74" t="s">
        <v>270</v>
      </c>
      <c r="F1223" s="79" t="s">
        <v>93</v>
      </c>
      <c r="G1223" s="59" t="s">
        <v>40</v>
      </c>
      <c r="H1223" s="79"/>
    </row>
    <row r="1224" spans="1:12" s="7" customFormat="1" ht="15" customHeight="1" x14ac:dyDescent="0.35">
      <c r="A1224" s="79">
        <v>2019</v>
      </c>
      <c r="B1224" s="80">
        <v>43568</v>
      </c>
      <c r="C1224" s="74">
        <v>11.375</v>
      </c>
      <c r="D1224" s="74" t="s">
        <v>265</v>
      </c>
      <c r="E1224" s="74" t="s">
        <v>270</v>
      </c>
      <c r="F1224" s="79" t="s">
        <v>93</v>
      </c>
      <c r="G1224" s="59" t="s">
        <v>40</v>
      </c>
      <c r="H1224" s="79"/>
    </row>
    <row r="1225" spans="1:12" s="7" customFormat="1" ht="15" customHeight="1" x14ac:dyDescent="0.35">
      <c r="A1225" s="79">
        <v>2019</v>
      </c>
      <c r="B1225" s="80">
        <v>43568</v>
      </c>
      <c r="C1225" s="74">
        <v>11.4166666666667</v>
      </c>
      <c r="D1225" s="74" t="s">
        <v>265</v>
      </c>
      <c r="E1225" s="74" t="s">
        <v>270</v>
      </c>
      <c r="F1225" s="79" t="s">
        <v>93</v>
      </c>
      <c r="G1225" s="59" t="s">
        <v>40</v>
      </c>
      <c r="H1225" s="79"/>
    </row>
    <row r="1226" spans="1:12" s="7" customFormat="1" ht="15" customHeight="1" x14ac:dyDescent="0.35">
      <c r="A1226" s="79">
        <v>2019</v>
      </c>
      <c r="B1226" s="80">
        <v>43568</v>
      </c>
      <c r="C1226" s="74">
        <v>11.4583333333333</v>
      </c>
      <c r="D1226" s="74" t="s">
        <v>265</v>
      </c>
      <c r="E1226" s="74" t="s">
        <v>270</v>
      </c>
      <c r="F1226" s="79" t="s">
        <v>93</v>
      </c>
      <c r="G1226" s="59" t="s">
        <v>40</v>
      </c>
      <c r="H1226" s="79"/>
    </row>
    <row r="1227" spans="1:12" s="7" customFormat="1" ht="15" customHeight="1" x14ac:dyDescent="0.35">
      <c r="A1227" s="79">
        <v>2019</v>
      </c>
      <c r="B1227" s="80">
        <v>43568</v>
      </c>
      <c r="C1227" s="74">
        <v>11.5</v>
      </c>
      <c r="D1227" s="74" t="s">
        <v>265</v>
      </c>
      <c r="E1227" s="74" t="s">
        <v>270</v>
      </c>
      <c r="F1227" s="79" t="s">
        <v>93</v>
      </c>
      <c r="G1227" s="59" t="s">
        <v>40</v>
      </c>
      <c r="H1227" s="79"/>
    </row>
    <row r="1228" spans="1:12" s="7" customFormat="1" ht="15" customHeight="1" x14ac:dyDescent="0.35">
      <c r="A1228" s="79">
        <v>2019</v>
      </c>
      <c r="B1228" s="80">
        <v>43568</v>
      </c>
      <c r="C1228" s="74">
        <v>11.5416666666667</v>
      </c>
      <c r="D1228" s="74" t="s">
        <v>265</v>
      </c>
      <c r="E1228" s="74" t="s">
        <v>270</v>
      </c>
      <c r="F1228" s="79" t="s">
        <v>93</v>
      </c>
      <c r="G1228" s="59" t="s">
        <v>40</v>
      </c>
      <c r="H1228" s="79"/>
    </row>
    <row r="1229" spans="1:12" s="7" customFormat="1" ht="15" customHeight="1" x14ac:dyDescent="0.35">
      <c r="A1229" s="79">
        <v>2019</v>
      </c>
      <c r="B1229" s="80">
        <v>43568</v>
      </c>
      <c r="C1229" s="74">
        <v>11.5833333333333</v>
      </c>
      <c r="D1229" s="74" t="s">
        <v>265</v>
      </c>
      <c r="E1229" s="74" t="s">
        <v>270</v>
      </c>
      <c r="F1229" s="79" t="s">
        <v>93</v>
      </c>
      <c r="G1229" s="59" t="s">
        <v>40</v>
      </c>
      <c r="H1229" s="79"/>
    </row>
    <row r="1230" spans="1:12" s="7" customFormat="1" ht="15" customHeight="1" x14ac:dyDescent="0.35">
      <c r="A1230" s="79">
        <v>2019</v>
      </c>
      <c r="B1230" s="80">
        <v>43568</v>
      </c>
      <c r="C1230" s="74">
        <v>11.625</v>
      </c>
      <c r="D1230" s="74" t="s">
        <v>265</v>
      </c>
      <c r="E1230" s="74" t="s">
        <v>270</v>
      </c>
      <c r="F1230" s="79" t="s">
        <v>93</v>
      </c>
      <c r="G1230" s="59" t="s">
        <v>40</v>
      </c>
      <c r="H1230" s="79"/>
    </row>
    <row r="1231" spans="1:12" s="7" customFormat="1" ht="15" customHeight="1" x14ac:dyDescent="0.35">
      <c r="A1231" s="79">
        <v>2019</v>
      </c>
      <c r="B1231" s="80">
        <v>43568</v>
      </c>
      <c r="C1231" s="74">
        <v>11.6666666666667</v>
      </c>
      <c r="D1231" s="74" t="s">
        <v>265</v>
      </c>
      <c r="E1231" s="74" t="s">
        <v>270</v>
      </c>
      <c r="F1231" s="79" t="s">
        <v>93</v>
      </c>
      <c r="G1231" s="59" t="s">
        <v>40</v>
      </c>
      <c r="H1231" s="79"/>
    </row>
    <row r="1232" spans="1:12" s="7" customFormat="1" ht="15" customHeight="1" x14ac:dyDescent="0.35">
      <c r="A1232" s="79">
        <v>2019</v>
      </c>
      <c r="B1232" s="80">
        <v>43568</v>
      </c>
      <c r="C1232" s="74">
        <v>11.7083333333333</v>
      </c>
      <c r="D1232" s="74" t="s">
        <v>265</v>
      </c>
      <c r="E1232" s="74" t="s">
        <v>270</v>
      </c>
      <c r="F1232" s="79" t="s">
        <v>93</v>
      </c>
      <c r="G1232" s="59" t="s">
        <v>40</v>
      </c>
      <c r="H1232" s="79"/>
    </row>
    <row r="1233" spans="1:12" s="7" customFormat="1" ht="15" customHeight="1" x14ac:dyDescent="0.35">
      <c r="A1233" s="79">
        <v>2019</v>
      </c>
      <c r="B1233" s="80">
        <v>43568</v>
      </c>
      <c r="C1233" s="74">
        <v>11.75</v>
      </c>
      <c r="D1233" s="74" t="s">
        <v>265</v>
      </c>
      <c r="E1233" s="74" t="s">
        <v>270</v>
      </c>
      <c r="F1233" s="79" t="s">
        <v>93</v>
      </c>
      <c r="G1233" s="59" t="s">
        <v>40</v>
      </c>
      <c r="H1233" s="79"/>
    </row>
    <row r="1234" spans="1:12" s="7" customFormat="1" ht="15" customHeight="1" x14ac:dyDescent="0.35">
      <c r="A1234" s="79">
        <v>2019</v>
      </c>
      <c r="B1234" s="80">
        <v>43568</v>
      </c>
      <c r="C1234" s="74">
        <v>11.7916666666667</v>
      </c>
      <c r="D1234" s="74" t="s">
        <v>265</v>
      </c>
      <c r="E1234" s="74" t="s">
        <v>270</v>
      </c>
      <c r="F1234" s="79" t="s">
        <v>93</v>
      </c>
      <c r="G1234" s="59" t="s">
        <v>40</v>
      </c>
      <c r="H1234" s="79"/>
    </row>
    <row r="1235" spans="1:12" s="7" customFormat="1" ht="15" customHeight="1" x14ac:dyDescent="0.35">
      <c r="A1235" s="79">
        <v>2019</v>
      </c>
      <c r="B1235" s="80">
        <v>43568</v>
      </c>
      <c r="C1235" s="74">
        <v>11.8333333333333</v>
      </c>
      <c r="D1235" s="74" t="s">
        <v>265</v>
      </c>
      <c r="E1235" s="74" t="s">
        <v>270</v>
      </c>
      <c r="F1235" s="79" t="s">
        <v>93</v>
      </c>
      <c r="G1235" s="59" t="s">
        <v>40</v>
      </c>
      <c r="H1235" s="79"/>
    </row>
    <row r="1236" spans="1:12" s="7" customFormat="1" ht="15" customHeight="1" x14ac:dyDescent="0.35">
      <c r="A1236" s="79">
        <v>2019</v>
      </c>
      <c r="B1236" s="80">
        <v>43568</v>
      </c>
      <c r="C1236" s="74">
        <v>11.875</v>
      </c>
      <c r="D1236" s="74" t="s">
        <v>265</v>
      </c>
      <c r="E1236" s="74" t="s">
        <v>270</v>
      </c>
      <c r="F1236" s="79" t="s">
        <v>93</v>
      </c>
      <c r="G1236" s="59" t="s">
        <v>40</v>
      </c>
      <c r="H1236" s="79"/>
    </row>
    <row r="1237" spans="1:12" s="7" customFormat="1" ht="15" customHeight="1" x14ac:dyDescent="0.35">
      <c r="A1237" s="79">
        <v>2019</v>
      </c>
      <c r="B1237" s="80">
        <v>43568</v>
      </c>
      <c r="C1237" s="74">
        <v>11.9166666666667</v>
      </c>
      <c r="D1237" s="74" t="s">
        <v>265</v>
      </c>
      <c r="E1237" s="74" t="s">
        <v>270</v>
      </c>
      <c r="F1237" s="79" t="s">
        <v>93</v>
      </c>
      <c r="G1237" s="59">
        <v>0.92744212962962969</v>
      </c>
      <c r="H1237" s="79" t="s">
        <v>39</v>
      </c>
      <c r="I1237" s="7">
        <v>82.7</v>
      </c>
      <c r="J1237" s="7">
        <v>2682</v>
      </c>
      <c r="K1237" s="7">
        <v>13.54</v>
      </c>
      <c r="L1237" s="7">
        <v>1</v>
      </c>
    </row>
    <row r="1238" spans="1:12" s="7" customFormat="1" ht="15" customHeight="1" x14ac:dyDescent="0.35">
      <c r="A1238" s="79">
        <v>2019</v>
      </c>
      <c r="B1238" s="80">
        <v>43568</v>
      </c>
      <c r="C1238" s="74">
        <v>11.9583333333333</v>
      </c>
      <c r="D1238" s="74" t="s">
        <v>265</v>
      </c>
      <c r="E1238" s="74" t="s">
        <v>270</v>
      </c>
      <c r="F1238" s="79" t="s">
        <v>93</v>
      </c>
      <c r="G1238" s="59" t="s">
        <v>40</v>
      </c>
      <c r="H1238" s="79"/>
    </row>
    <row r="1239" spans="1:12" s="7" customFormat="1" ht="15" customHeight="1" x14ac:dyDescent="0.35">
      <c r="A1239" s="79">
        <v>2019</v>
      </c>
      <c r="B1239" s="80">
        <v>43569</v>
      </c>
      <c r="C1239" s="74">
        <v>11</v>
      </c>
      <c r="D1239" s="74" t="s">
        <v>265</v>
      </c>
      <c r="E1239" s="74" t="s">
        <v>270</v>
      </c>
      <c r="F1239" s="79" t="s">
        <v>93</v>
      </c>
      <c r="G1239" s="59" t="s">
        <v>40</v>
      </c>
      <c r="H1239" s="79"/>
    </row>
    <row r="1240" spans="1:12" s="7" customFormat="1" ht="15" customHeight="1" x14ac:dyDescent="0.35">
      <c r="A1240" s="79">
        <v>2019</v>
      </c>
      <c r="B1240" s="80">
        <v>43569</v>
      </c>
      <c r="C1240" s="74">
        <v>11.0416666666667</v>
      </c>
      <c r="D1240" s="74" t="s">
        <v>265</v>
      </c>
      <c r="E1240" s="74" t="s">
        <v>270</v>
      </c>
      <c r="F1240" s="79" t="s">
        <v>93</v>
      </c>
      <c r="G1240" s="59">
        <v>4.8356481481481479E-2</v>
      </c>
      <c r="H1240" s="79" t="s">
        <v>38</v>
      </c>
      <c r="I1240" s="7">
        <v>88.5</v>
      </c>
      <c r="J1240" s="7">
        <v>1671</v>
      </c>
      <c r="K1240" s="7">
        <v>14.45</v>
      </c>
      <c r="L1240" s="7">
        <v>1</v>
      </c>
    </row>
    <row r="1241" spans="1:12" s="7" customFormat="1" ht="15" customHeight="1" x14ac:dyDescent="0.35">
      <c r="A1241" s="79">
        <v>2019</v>
      </c>
      <c r="B1241" s="80">
        <v>43569</v>
      </c>
      <c r="C1241" s="74">
        <v>4.1666666666666664E-2</v>
      </c>
      <c r="D1241" s="74" t="s">
        <v>265</v>
      </c>
      <c r="E1241" s="74" t="s">
        <v>270</v>
      </c>
      <c r="F1241" s="79" t="s">
        <v>93</v>
      </c>
      <c r="G1241" s="59">
        <v>4.8356481481481479E-2</v>
      </c>
      <c r="H1241" s="79" t="s">
        <v>38</v>
      </c>
      <c r="I1241" s="7">
        <v>87.6</v>
      </c>
      <c r="J1241" s="7">
        <v>1673</v>
      </c>
      <c r="K1241" s="7">
        <v>13.82</v>
      </c>
      <c r="L1241" s="7">
        <v>1</v>
      </c>
    </row>
    <row r="1242" spans="1:12" s="7" customFormat="1" ht="15" customHeight="1" x14ac:dyDescent="0.35">
      <c r="A1242" s="79">
        <v>2019</v>
      </c>
      <c r="B1242" s="80">
        <v>43569</v>
      </c>
      <c r="C1242" s="74">
        <v>11.0833333333333</v>
      </c>
      <c r="D1242" s="74" t="s">
        <v>265</v>
      </c>
      <c r="E1242" s="74" t="s">
        <v>270</v>
      </c>
      <c r="F1242" s="79" t="s">
        <v>93</v>
      </c>
      <c r="G1242" s="59" t="s">
        <v>40</v>
      </c>
      <c r="H1242" s="79"/>
    </row>
    <row r="1243" spans="1:12" s="7" customFormat="1" ht="15" customHeight="1" x14ac:dyDescent="0.35">
      <c r="A1243" s="79">
        <v>2019</v>
      </c>
      <c r="B1243" s="80">
        <v>43569</v>
      </c>
      <c r="C1243" s="74">
        <v>11.125</v>
      </c>
      <c r="D1243" s="74" t="s">
        <v>265</v>
      </c>
      <c r="E1243" s="74" t="s">
        <v>270</v>
      </c>
      <c r="F1243" s="79" t="s">
        <v>93</v>
      </c>
      <c r="G1243" s="59" t="s">
        <v>40</v>
      </c>
      <c r="H1243" s="79"/>
    </row>
    <row r="1244" spans="1:12" s="7" customFormat="1" ht="15" customHeight="1" x14ac:dyDescent="0.35">
      <c r="A1244" s="79">
        <v>2019</v>
      </c>
      <c r="B1244" s="80">
        <v>43569</v>
      </c>
      <c r="C1244" s="74">
        <v>11.1666666666667</v>
      </c>
      <c r="D1244" s="74" t="s">
        <v>265</v>
      </c>
      <c r="E1244" s="74" t="s">
        <v>270</v>
      </c>
      <c r="F1244" s="79" t="s">
        <v>93</v>
      </c>
      <c r="G1244" s="59" t="s">
        <v>40</v>
      </c>
      <c r="H1244" s="79"/>
    </row>
    <row r="1245" spans="1:12" s="7" customFormat="1" ht="15" customHeight="1" x14ac:dyDescent="0.35">
      <c r="A1245" s="79">
        <v>2019</v>
      </c>
      <c r="B1245" s="80">
        <v>43569</v>
      </c>
      <c r="C1245" s="74">
        <v>11.2083333333333</v>
      </c>
      <c r="D1245" s="74" t="s">
        <v>265</v>
      </c>
      <c r="E1245" s="74" t="s">
        <v>270</v>
      </c>
      <c r="F1245" s="79" t="s">
        <v>93</v>
      </c>
      <c r="G1245" s="59" t="s">
        <v>40</v>
      </c>
      <c r="H1245" s="79"/>
    </row>
    <row r="1246" spans="1:12" s="7" customFormat="1" ht="15" customHeight="1" x14ac:dyDescent="0.35">
      <c r="A1246" s="79">
        <v>2019</v>
      </c>
      <c r="B1246" s="80">
        <v>43569</v>
      </c>
      <c r="C1246" s="74">
        <v>11.25</v>
      </c>
      <c r="D1246" s="74" t="s">
        <v>265</v>
      </c>
      <c r="E1246" s="74" t="s">
        <v>270</v>
      </c>
      <c r="F1246" s="79" t="s">
        <v>93</v>
      </c>
      <c r="G1246" s="59">
        <v>0.25421296296296297</v>
      </c>
      <c r="H1246" s="79" t="s">
        <v>38</v>
      </c>
      <c r="I1246" s="7">
        <v>77</v>
      </c>
      <c r="J1246" s="7">
        <v>1148</v>
      </c>
      <c r="K1246" s="7">
        <v>7.44</v>
      </c>
      <c r="L1246" s="7">
        <v>1</v>
      </c>
    </row>
    <row r="1247" spans="1:12" s="7" customFormat="1" ht="15" customHeight="1" x14ac:dyDescent="0.35">
      <c r="A1247" s="79">
        <v>2019</v>
      </c>
      <c r="B1247" s="80">
        <v>43569</v>
      </c>
      <c r="C1247" s="74">
        <v>11.2916666666667</v>
      </c>
      <c r="D1247" s="74" t="s">
        <v>265</v>
      </c>
      <c r="E1247" s="74" t="s">
        <v>270</v>
      </c>
      <c r="F1247" s="79" t="s">
        <v>93</v>
      </c>
      <c r="G1247" s="59" t="s">
        <v>40</v>
      </c>
      <c r="H1247" s="79"/>
    </row>
    <row r="1248" spans="1:12" s="7" customFormat="1" ht="15" customHeight="1" x14ac:dyDescent="0.35">
      <c r="A1248" s="79">
        <v>2019</v>
      </c>
      <c r="B1248" s="80">
        <v>43569</v>
      </c>
      <c r="C1248" s="74">
        <v>11.3333333333333</v>
      </c>
      <c r="D1248" s="74" t="s">
        <v>265</v>
      </c>
      <c r="E1248" s="74" t="s">
        <v>270</v>
      </c>
      <c r="F1248" s="79" t="s">
        <v>93</v>
      </c>
      <c r="G1248" s="59" t="s">
        <v>40</v>
      </c>
      <c r="H1248" s="79"/>
    </row>
    <row r="1249" spans="1:12" s="7" customFormat="1" ht="15" customHeight="1" x14ac:dyDescent="0.35">
      <c r="A1249" s="79">
        <v>2019</v>
      </c>
      <c r="B1249" s="80">
        <v>43569</v>
      </c>
      <c r="C1249" s="74">
        <v>11.375</v>
      </c>
      <c r="D1249" s="74" t="s">
        <v>265</v>
      </c>
      <c r="E1249" s="74" t="s">
        <v>270</v>
      </c>
      <c r="F1249" s="79" t="s">
        <v>93</v>
      </c>
      <c r="G1249" s="59" t="s">
        <v>40</v>
      </c>
      <c r="H1249" s="79"/>
    </row>
    <row r="1250" spans="1:12" s="7" customFormat="1" ht="15" customHeight="1" x14ac:dyDescent="0.35">
      <c r="A1250" s="79">
        <v>2019</v>
      </c>
      <c r="B1250" s="80">
        <v>43569</v>
      </c>
      <c r="C1250" s="74">
        <v>11.4166666666667</v>
      </c>
      <c r="D1250" s="74" t="s">
        <v>265</v>
      </c>
      <c r="E1250" s="74" t="s">
        <v>270</v>
      </c>
      <c r="F1250" s="79" t="s">
        <v>93</v>
      </c>
      <c r="G1250" s="59" t="s">
        <v>40</v>
      </c>
      <c r="H1250" s="79"/>
    </row>
    <row r="1251" spans="1:12" s="7" customFormat="1" ht="15" customHeight="1" x14ac:dyDescent="0.35">
      <c r="A1251" s="79">
        <v>2019</v>
      </c>
      <c r="B1251" s="80">
        <v>43569</v>
      </c>
      <c r="C1251" s="74">
        <v>11.4583333333333</v>
      </c>
      <c r="D1251" s="74" t="s">
        <v>265</v>
      </c>
      <c r="E1251" s="74" t="s">
        <v>270</v>
      </c>
      <c r="F1251" s="79" t="s">
        <v>93</v>
      </c>
      <c r="G1251" s="59">
        <v>0.45910879629629631</v>
      </c>
      <c r="H1251" s="79" t="s">
        <v>39</v>
      </c>
      <c r="I1251" s="7">
        <v>71.599999999999994</v>
      </c>
      <c r="J1251" s="7">
        <v>181</v>
      </c>
      <c r="K1251" s="7">
        <v>11.74</v>
      </c>
      <c r="L1251" s="7">
        <v>1</v>
      </c>
    </row>
    <row r="1252" spans="1:12" s="7" customFormat="1" ht="15" customHeight="1" x14ac:dyDescent="0.35">
      <c r="A1252" s="79">
        <v>2019</v>
      </c>
      <c r="B1252" s="80">
        <v>43569</v>
      </c>
      <c r="C1252" s="74">
        <v>11.5</v>
      </c>
      <c r="D1252" s="74" t="s">
        <v>265</v>
      </c>
      <c r="E1252" s="74" t="s">
        <v>270</v>
      </c>
      <c r="F1252" s="79" t="s">
        <v>93</v>
      </c>
      <c r="G1252" s="59" t="s">
        <v>40</v>
      </c>
      <c r="H1252" s="79"/>
    </row>
    <row r="1253" spans="1:12" s="7" customFormat="1" ht="15" customHeight="1" x14ac:dyDescent="0.35">
      <c r="A1253" s="79">
        <v>2019</v>
      </c>
      <c r="B1253" s="80">
        <v>43569</v>
      </c>
      <c r="C1253" s="74">
        <v>11.5416666666667</v>
      </c>
      <c r="D1253" s="74" t="s">
        <v>265</v>
      </c>
      <c r="E1253" s="74" t="s">
        <v>270</v>
      </c>
      <c r="F1253" s="79" t="s">
        <v>93</v>
      </c>
      <c r="G1253" s="59" t="s">
        <v>40</v>
      </c>
      <c r="H1253" s="79"/>
    </row>
    <row r="1254" spans="1:12" s="7" customFormat="1" ht="15" customHeight="1" x14ac:dyDescent="0.35">
      <c r="A1254" s="79">
        <v>2019</v>
      </c>
      <c r="B1254" s="80">
        <v>43569</v>
      </c>
      <c r="C1254" s="74">
        <v>11.5833333333333</v>
      </c>
      <c r="D1254" s="74" t="s">
        <v>265</v>
      </c>
      <c r="E1254" s="74" t="s">
        <v>270</v>
      </c>
      <c r="F1254" s="79" t="s">
        <v>93</v>
      </c>
      <c r="G1254" s="59" t="s">
        <v>40</v>
      </c>
      <c r="H1254" s="79"/>
    </row>
    <row r="1255" spans="1:12" s="7" customFormat="1" ht="15" customHeight="1" x14ac:dyDescent="0.35">
      <c r="A1255" s="79">
        <v>2019</v>
      </c>
      <c r="B1255" s="80">
        <v>43569</v>
      </c>
      <c r="C1255" s="74">
        <v>11.625</v>
      </c>
      <c r="D1255" s="74" t="s">
        <v>265</v>
      </c>
      <c r="E1255" s="74" t="s">
        <v>270</v>
      </c>
      <c r="F1255" s="79" t="s">
        <v>93</v>
      </c>
      <c r="G1255" s="59" t="s">
        <v>40</v>
      </c>
      <c r="H1255" s="79"/>
    </row>
    <row r="1256" spans="1:12" s="7" customFormat="1" ht="15" customHeight="1" x14ac:dyDescent="0.35">
      <c r="A1256" s="79">
        <v>2019</v>
      </c>
      <c r="B1256" s="80">
        <v>43569</v>
      </c>
      <c r="C1256" s="74">
        <v>11.6666666666667</v>
      </c>
      <c r="D1256" s="74" t="s">
        <v>265</v>
      </c>
      <c r="E1256" s="74" t="s">
        <v>270</v>
      </c>
      <c r="F1256" s="79" t="s">
        <v>93</v>
      </c>
      <c r="G1256" s="59" t="s">
        <v>40</v>
      </c>
      <c r="H1256" s="79"/>
    </row>
    <row r="1257" spans="1:12" s="7" customFormat="1" ht="15" customHeight="1" x14ac:dyDescent="0.35">
      <c r="A1257" s="79">
        <v>2019</v>
      </c>
      <c r="B1257" s="80">
        <v>43569</v>
      </c>
      <c r="C1257" s="74">
        <v>11.7083333333333</v>
      </c>
      <c r="D1257" s="74" t="s">
        <v>265</v>
      </c>
      <c r="E1257" s="74" t="s">
        <v>270</v>
      </c>
      <c r="F1257" s="79" t="s">
        <v>93</v>
      </c>
      <c r="G1257" s="59" t="s">
        <v>40</v>
      </c>
      <c r="H1257" s="79"/>
    </row>
    <row r="1258" spans="1:12" s="7" customFormat="1" ht="15" customHeight="1" x14ac:dyDescent="0.35">
      <c r="A1258" s="79">
        <v>2019</v>
      </c>
      <c r="B1258" s="80">
        <v>43569</v>
      </c>
      <c r="C1258" s="74">
        <v>11.75</v>
      </c>
      <c r="D1258" s="74" t="s">
        <v>265</v>
      </c>
      <c r="E1258" s="74" t="s">
        <v>270</v>
      </c>
      <c r="F1258" s="79" t="s">
        <v>93</v>
      </c>
      <c r="G1258" s="59" t="s">
        <v>40</v>
      </c>
      <c r="H1258" s="79"/>
    </row>
    <row r="1259" spans="1:12" s="7" customFormat="1" ht="15" customHeight="1" x14ac:dyDescent="0.35">
      <c r="A1259" s="79">
        <v>2019</v>
      </c>
      <c r="B1259" s="80">
        <v>43569</v>
      </c>
      <c r="C1259" s="74">
        <v>11.7916666666667</v>
      </c>
      <c r="D1259" s="74" t="s">
        <v>265</v>
      </c>
      <c r="E1259" s="74" t="s">
        <v>270</v>
      </c>
      <c r="F1259" s="79" t="s">
        <v>93</v>
      </c>
      <c r="G1259" s="59" t="s">
        <v>40</v>
      </c>
      <c r="H1259" s="79"/>
    </row>
    <row r="1260" spans="1:12" s="7" customFormat="1" ht="15" customHeight="1" x14ac:dyDescent="0.35">
      <c r="A1260" s="79">
        <v>2019</v>
      </c>
      <c r="B1260" s="80">
        <v>43569</v>
      </c>
      <c r="C1260" s="74">
        <v>11.8333333333333</v>
      </c>
      <c r="D1260" s="74" t="s">
        <v>265</v>
      </c>
      <c r="E1260" s="74" t="s">
        <v>270</v>
      </c>
      <c r="F1260" s="79" t="s">
        <v>93</v>
      </c>
      <c r="G1260" s="59" t="s">
        <v>40</v>
      </c>
      <c r="H1260" s="79"/>
    </row>
    <row r="1261" spans="1:12" s="7" customFormat="1" ht="15" customHeight="1" x14ac:dyDescent="0.35">
      <c r="A1261" s="79">
        <v>2019</v>
      </c>
      <c r="B1261" s="80">
        <v>43569</v>
      </c>
      <c r="C1261" s="74">
        <v>11.875</v>
      </c>
      <c r="D1261" s="74" t="s">
        <v>265</v>
      </c>
      <c r="E1261" s="74" t="s">
        <v>270</v>
      </c>
      <c r="F1261" s="79" t="s">
        <v>93</v>
      </c>
      <c r="G1261" s="59">
        <v>0.87912037037037039</v>
      </c>
      <c r="H1261" s="79" t="s">
        <v>39</v>
      </c>
      <c r="I1261" s="7">
        <v>84</v>
      </c>
      <c r="J1261" s="7">
        <v>1020</v>
      </c>
      <c r="K1261" s="7">
        <v>18.649999999999999</v>
      </c>
      <c r="L1261" s="7">
        <v>1</v>
      </c>
    </row>
    <row r="1262" spans="1:12" s="7" customFormat="1" ht="15" customHeight="1" x14ac:dyDescent="0.35">
      <c r="A1262" s="79">
        <v>2019</v>
      </c>
      <c r="B1262" s="80">
        <v>43569</v>
      </c>
      <c r="C1262" s="74">
        <v>11.875</v>
      </c>
      <c r="D1262" s="74" t="s">
        <v>265</v>
      </c>
      <c r="E1262" s="74" t="s">
        <v>270</v>
      </c>
      <c r="F1262" s="79" t="s">
        <v>93</v>
      </c>
      <c r="G1262" s="59">
        <v>0.87956018518518519</v>
      </c>
      <c r="H1262" s="79" t="s">
        <v>39</v>
      </c>
      <c r="I1262" s="7">
        <v>65.900000000000006</v>
      </c>
      <c r="J1262" s="7">
        <v>1131</v>
      </c>
      <c r="K1262" s="7">
        <v>10.79</v>
      </c>
      <c r="L1262" s="7">
        <v>1</v>
      </c>
    </row>
    <row r="1263" spans="1:12" s="7" customFormat="1" ht="15" customHeight="1" x14ac:dyDescent="0.35">
      <c r="A1263" s="79">
        <v>2019</v>
      </c>
      <c r="B1263" s="80">
        <v>43569</v>
      </c>
      <c r="C1263" s="74">
        <v>11.875</v>
      </c>
      <c r="D1263" s="74" t="s">
        <v>265</v>
      </c>
      <c r="E1263" s="74" t="s">
        <v>270</v>
      </c>
      <c r="F1263" s="79" t="s">
        <v>93</v>
      </c>
      <c r="G1263" s="59">
        <v>0.88075231481481486</v>
      </c>
      <c r="H1263" s="79" t="s">
        <v>39</v>
      </c>
      <c r="I1263" s="7">
        <v>68.599999999999994</v>
      </c>
      <c r="J1263" s="7">
        <v>1434</v>
      </c>
      <c r="K1263" s="7">
        <v>11.25</v>
      </c>
      <c r="L1263" s="7">
        <v>1</v>
      </c>
    </row>
    <row r="1264" spans="1:12" s="7" customFormat="1" ht="15" customHeight="1" x14ac:dyDescent="0.35">
      <c r="A1264" s="79">
        <v>2019</v>
      </c>
      <c r="B1264" s="80">
        <v>43569</v>
      </c>
      <c r="C1264" s="74">
        <v>11.875</v>
      </c>
      <c r="D1264" s="74" t="s">
        <v>265</v>
      </c>
      <c r="E1264" s="74" t="s">
        <v>270</v>
      </c>
      <c r="F1264" s="79" t="s">
        <v>93</v>
      </c>
      <c r="G1264" s="59">
        <v>0.88075231481481486</v>
      </c>
      <c r="H1264" s="79" t="s">
        <v>39</v>
      </c>
      <c r="I1264" s="7">
        <v>88.4</v>
      </c>
      <c r="J1264" s="7">
        <v>1434</v>
      </c>
      <c r="K1264" s="7">
        <v>11.01</v>
      </c>
      <c r="L1264" s="7">
        <v>1</v>
      </c>
    </row>
    <row r="1265" spans="1:13" s="7" customFormat="1" ht="15" customHeight="1" x14ac:dyDescent="0.35">
      <c r="A1265" s="79">
        <v>2019</v>
      </c>
      <c r="B1265" s="80">
        <v>43569</v>
      </c>
      <c r="C1265" s="74">
        <v>11.9166666666667</v>
      </c>
      <c r="D1265" s="74" t="s">
        <v>265</v>
      </c>
      <c r="E1265" s="74" t="s">
        <v>270</v>
      </c>
      <c r="F1265" s="79" t="s">
        <v>93</v>
      </c>
      <c r="G1265" s="59">
        <v>0.92238425925925915</v>
      </c>
      <c r="H1265" s="79" t="s">
        <v>39</v>
      </c>
      <c r="I1265" s="7">
        <v>74.099999999999994</v>
      </c>
      <c r="J1265" s="7">
        <v>1434</v>
      </c>
      <c r="K1265" s="7">
        <v>3.91</v>
      </c>
      <c r="L1265" s="7">
        <v>1</v>
      </c>
    </row>
    <row r="1266" spans="1:13" s="7" customFormat="1" ht="15" customHeight="1" x14ac:dyDescent="0.35">
      <c r="A1266" s="79">
        <v>2019</v>
      </c>
      <c r="B1266" s="80">
        <v>43569</v>
      </c>
      <c r="C1266" s="74">
        <v>11.9166666666667</v>
      </c>
      <c r="D1266" s="74" t="s">
        <v>265</v>
      </c>
      <c r="E1266" s="74" t="s">
        <v>270</v>
      </c>
      <c r="F1266" s="79" t="s">
        <v>93</v>
      </c>
      <c r="G1266" s="59">
        <v>0.93038194444444444</v>
      </c>
      <c r="H1266" s="79" t="s">
        <v>39</v>
      </c>
      <c r="I1266" s="7">
        <v>75.599999999999994</v>
      </c>
      <c r="J1266" s="7">
        <v>3433</v>
      </c>
      <c r="K1266" s="7">
        <v>9.2899999999999991</v>
      </c>
      <c r="L1266" s="7">
        <v>1</v>
      </c>
    </row>
    <row r="1267" spans="1:13" s="7" customFormat="1" ht="15" customHeight="1" x14ac:dyDescent="0.35">
      <c r="A1267" s="79">
        <v>2019</v>
      </c>
      <c r="B1267" s="80">
        <v>43569</v>
      </c>
      <c r="C1267" s="74">
        <v>11.9583333333333</v>
      </c>
      <c r="D1267" s="74" t="s">
        <v>265</v>
      </c>
      <c r="E1267" s="74" t="s">
        <v>270</v>
      </c>
      <c r="F1267" s="79" t="s">
        <v>93</v>
      </c>
      <c r="G1267" s="59">
        <v>0.96627314814814813</v>
      </c>
      <c r="H1267" s="79" t="s">
        <v>39</v>
      </c>
      <c r="I1267" s="7">
        <v>73.099999999999994</v>
      </c>
      <c r="J1267" s="7">
        <v>1981</v>
      </c>
      <c r="K1267" s="7">
        <v>9.8000000000000007</v>
      </c>
      <c r="L1267" s="7">
        <v>1</v>
      </c>
    </row>
    <row r="1268" spans="1:13" s="7" customFormat="1" ht="15" customHeight="1" x14ac:dyDescent="0.35">
      <c r="A1268" s="79">
        <v>2019</v>
      </c>
      <c r="B1268" s="80">
        <v>43569</v>
      </c>
      <c r="C1268" s="74">
        <v>11.9583333333333</v>
      </c>
      <c r="D1268" s="74" t="s">
        <v>265</v>
      </c>
      <c r="E1268" s="74" t="s">
        <v>270</v>
      </c>
      <c r="F1268" s="79" t="s">
        <v>93</v>
      </c>
      <c r="G1268" s="59">
        <v>0.96769675925925924</v>
      </c>
      <c r="H1268" s="79" t="s">
        <v>39</v>
      </c>
      <c r="I1268" s="64">
        <v>99.1</v>
      </c>
      <c r="J1268" s="7">
        <v>2325</v>
      </c>
      <c r="K1268" s="7">
        <v>3.66</v>
      </c>
      <c r="L1268" s="7">
        <v>1</v>
      </c>
    </row>
    <row r="1269" spans="1:13" s="7" customFormat="1" ht="15" customHeight="1" x14ac:dyDescent="0.35">
      <c r="A1269" s="79">
        <v>2019</v>
      </c>
      <c r="B1269" s="80">
        <v>43569</v>
      </c>
      <c r="C1269" s="74">
        <v>11.9583333333333</v>
      </c>
      <c r="D1269" s="74" t="s">
        <v>265</v>
      </c>
      <c r="E1269" s="74" t="s">
        <v>270</v>
      </c>
      <c r="F1269" s="79" t="s">
        <v>93</v>
      </c>
      <c r="G1269" s="59">
        <v>0.96769675925925924</v>
      </c>
      <c r="H1269" s="79" t="s">
        <v>39</v>
      </c>
      <c r="I1269" s="7">
        <v>92.1</v>
      </c>
      <c r="J1269" s="7">
        <v>2326</v>
      </c>
      <c r="K1269" s="7">
        <v>3.98</v>
      </c>
      <c r="L1269" s="7">
        <v>1</v>
      </c>
    </row>
    <row r="1270" spans="1:13" s="7" customFormat="1" ht="15" customHeight="1" x14ac:dyDescent="0.35">
      <c r="A1270" s="79">
        <v>2019</v>
      </c>
      <c r="B1270" s="80">
        <v>43569</v>
      </c>
      <c r="C1270" s="74">
        <v>11.9583333333333</v>
      </c>
      <c r="D1270" s="74" t="s">
        <v>265</v>
      </c>
      <c r="E1270" s="74" t="s">
        <v>270</v>
      </c>
      <c r="F1270" s="79" t="s">
        <v>93</v>
      </c>
      <c r="G1270" s="59">
        <v>0.96774305555555562</v>
      </c>
      <c r="H1270" s="79" t="s">
        <v>39</v>
      </c>
      <c r="I1270" s="7">
        <v>89.3</v>
      </c>
      <c r="J1270" s="7">
        <v>2336</v>
      </c>
      <c r="K1270" s="7">
        <v>2.66</v>
      </c>
      <c r="L1270" s="7">
        <v>1</v>
      </c>
    </row>
    <row r="1271" spans="1:13" s="7" customFormat="1" ht="15" customHeight="1" x14ac:dyDescent="0.35">
      <c r="A1271" s="79">
        <v>2019</v>
      </c>
      <c r="B1271" s="80">
        <v>43570</v>
      </c>
      <c r="C1271" s="74">
        <v>11</v>
      </c>
      <c r="D1271" s="74" t="s">
        <v>265</v>
      </c>
      <c r="E1271" s="74" t="s">
        <v>270</v>
      </c>
      <c r="F1271" s="79" t="s">
        <v>274</v>
      </c>
      <c r="G1271" s="59" t="s">
        <v>40</v>
      </c>
      <c r="H1271" s="79"/>
    </row>
    <row r="1272" spans="1:13" s="7" customFormat="1" ht="15" customHeight="1" x14ac:dyDescent="0.35">
      <c r="A1272" s="79">
        <v>2019</v>
      </c>
      <c r="B1272" s="80">
        <v>43570</v>
      </c>
      <c r="C1272" s="74">
        <v>11.0416666666667</v>
      </c>
      <c r="D1272" s="74" t="s">
        <v>265</v>
      </c>
      <c r="E1272" s="74" t="s">
        <v>270</v>
      </c>
      <c r="F1272" s="79" t="s">
        <v>274</v>
      </c>
      <c r="G1272" s="59" t="s">
        <v>40</v>
      </c>
      <c r="H1272" s="79"/>
    </row>
    <row r="1273" spans="1:13" s="7" customFormat="1" ht="15" customHeight="1" x14ac:dyDescent="0.35">
      <c r="A1273" s="79">
        <v>2019</v>
      </c>
      <c r="B1273" s="80">
        <v>43570</v>
      </c>
      <c r="C1273" s="74">
        <v>11.0833333333333</v>
      </c>
      <c r="D1273" s="74" t="s">
        <v>265</v>
      </c>
      <c r="E1273" s="74" t="s">
        <v>270</v>
      </c>
      <c r="F1273" s="79" t="s">
        <v>274</v>
      </c>
      <c r="G1273" s="59" t="s">
        <v>40</v>
      </c>
      <c r="H1273" s="79"/>
    </row>
    <row r="1274" spans="1:13" s="7" customFormat="1" ht="15" customHeight="1" x14ac:dyDescent="0.35">
      <c r="A1274" s="79">
        <v>2019</v>
      </c>
      <c r="B1274" s="80">
        <v>43570</v>
      </c>
      <c r="C1274" s="74">
        <v>11.125</v>
      </c>
      <c r="D1274" s="74" t="s">
        <v>265</v>
      </c>
      <c r="E1274" s="74" t="s">
        <v>270</v>
      </c>
      <c r="F1274" s="79" t="s">
        <v>274</v>
      </c>
      <c r="G1274" s="59">
        <v>0.14027777777777778</v>
      </c>
      <c r="H1274" s="79" t="s">
        <v>39</v>
      </c>
      <c r="I1274" s="7">
        <v>64</v>
      </c>
      <c r="J1274" s="7">
        <v>3975</v>
      </c>
      <c r="K1274" s="7">
        <v>13.02</v>
      </c>
      <c r="L1274" s="7">
        <v>1</v>
      </c>
      <c r="M1274" s="7" t="s">
        <v>133</v>
      </c>
    </row>
    <row r="1275" spans="1:13" s="7" customFormat="1" ht="15" customHeight="1" x14ac:dyDescent="0.35">
      <c r="A1275" s="79">
        <v>2019</v>
      </c>
      <c r="B1275" s="80">
        <v>43570</v>
      </c>
      <c r="C1275" s="74">
        <v>11.1666666666667</v>
      </c>
      <c r="D1275" s="74" t="s">
        <v>265</v>
      </c>
      <c r="E1275" s="74" t="s">
        <v>270</v>
      </c>
      <c r="F1275" s="79" t="s">
        <v>274</v>
      </c>
      <c r="G1275" s="59" t="s">
        <v>40</v>
      </c>
      <c r="H1275" s="79"/>
    </row>
    <row r="1276" spans="1:13" s="7" customFormat="1" ht="15" customHeight="1" x14ac:dyDescent="0.35">
      <c r="A1276" s="79">
        <v>2019</v>
      </c>
      <c r="B1276" s="80">
        <v>43570</v>
      </c>
      <c r="C1276" s="74">
        <v>11.2083333333333</v>
      </c>
      <c r="D1276" s="74" t="s">
        <v>265</v>
      </c>
      <c r="E1276" s="74" t="s">
        <v>270</v>
      </c>
      <c r="F1276" s="79" t="s">
        <v>274</v>
      </c>
      <c r="G1276" s="59">
        <v>0.22708333333333333</v>
      </c>
      <c r="H1276" s="79" t="s">
        <v>39</v>
      </c>
      <c r="I1276" s="7">
        <v>73.3</v>
      </c>
      <c r="J1276" s="7">
        <v>4701</v>
      </c>
      <c r="K1276" s="7">
        <v>6.5</v>
      </c>
      <c r="L1276" s="7">
        <v>1</v>
      </c>
      <c r="M1276" s="7" t="s">
        <v>133</v>
      </c>
    </row>
    <row r="1277" spans="1:13" s="7" customFormat="1" ht="15" customHeight="1" x14ac:dyDescent="0.35">
      <c r="A1277" s="79">
        <v>2019</v>
      </c>
      <c r="B1277" s="80">
        <v>43570</v>
      </c>
      <c r="C1277" s="74">
        <v>11.25</v>
      </c>
      <c r="D1277" s="74" t="s">
        <v>265</v>
      </c>
      <c r="E1277" s="74" t="s">
        <v>270</v>
      </c>
      <c r="F1277" s="79" t="s">
        <v>274</v>
      </c>
      <c r="G1277" s="59">
        <v>0.2638888888888889</v>
      </c>
      <c r="H1277" s="79" t="s">
        <v>39</v>
      </c>
      <c r="I1277" s="7">
        <v>71.099999999999994</v>
      </c>
      <c r="J1277" s="7">
        <v>3456</v>
      </c>
      <c r="K1277" s="7">
        <v>5.16</v>
      </c>
      <c r="L1277" s="7">
        <v>1</v>
      </c>
      <c r="M1277" s="7" t="s">
        <v>133</v>
      </c>
    </row>
    <row r="1278" spans="1:13" s="7" customFormat="1" ht="15" customHeight="1" x14ac:dyDescent="0.35">
      <c r="A1278" s="79">
        <v>2019</v>
      </c>
      <c r="B1278" s="80">
        <v>43570</v>
      </c>
      <c r="C1278" s="74">
        <v>11.2916666666667</v>
      </c>
      <c r="D1278" s="74" t="s">
        <v>265</v>
      </c>
      <c r="E1278" s="74" t="s">
        <v>270</v>
      </c>
      <c r="F1278" s="79" t="s">
        <v>274</v>
      </c>
      <c r="G1278" s="59" t="s">
        <v>40</v>
      </c>
      <c r="H1278" s="79"/>
    </row>
    <row r="1279" spans="1:13" s="7" customFormat="1" ht="15" customHeight="1" x14ac:dyDescent="0.35">
      <c r="A1279" s="79">
        <v>2019</v>
      </c>
      <c r="B1279" s="80">
        <v>43570</v>
      </c>
      <c r="C1279" s="74">
        <v>11.3333333333333</v>
      </c>
      <c r="D1279" s="74" t="s">
        <v>265</v>
      </c>
      <c r="E1279" s="74" t="s">
        <v>270</v>
      </c>
      <c r="F1279" s="79" t="s">
        <v>274</v>
      </c>
      <c r="G1279" s="59" t="s">
        <v>40</v>
      </c>
      <c r="H1279" s="79"/>
    </row>
    <row r="1280" spans="1:13" s="7" customFormat="1" ht="15" customHeight="1" x14ac:dyDescent="0.35">
      <c r="A1280" s="79">
        <v>2019</v>
      </c>
      <c r="B1280" s="80">
        <v>43570</v>
      </c>
      <c r="C1280" s="74">
        <v>11.375</v>
      </c>
      <c r="D1280" s="74" t="s">
        <v>265</v>
      </c>
      <c r="E1280" s="74" t="s">
        <v>270</v>
      </c>
      <c r="F1280" s="79" t="s">
        <v>274</v>
      </c>
      <c r="G1280" s="59" t="s">
        <v>40</v>
      </c>
      <c r="H1280" s="79"/>
    </row>
    <row r="1281" spans="1:13" s="7" customFormat="1" ht="15" customHeight="1" x14ac:dyDescent="0.35">
      <c r="A1281" s="79">
        <v>2019</v>
      </c>
      <c r="B1281" s="80">
        <v>43570</v>
      </c>
      <c r="C1281" s="74">
        <v>11.4166666666667</v>
      </c>
      <c r="D1281" s="74" t="s">
        <v>265</v>
      </c>
      <c r="E1281" s="74" t="s">
        <v>270</v>
      </c>
      <c r="F1281" s="79" t="s">
        <v>274</v>
      </c>
      <c r="G1281" s="59" t="s">
        <v>40</v>
      </c>
      <c r="H1281" s="79"/>
    </row>
    <row r="1282" spans="1:13" s="7" customFormat="1" ht="15" customHeight="1" x14ac:dyDescent="0.35">
      <c r="A1282" s="79">
        <v>2019</v>
      </c>
      <c r="B1282" s="80">
        <v>43570</v>
      </c>
      <c r="C1282" s="74">
        <v>11.4583333333333</v>
      </c>
      <c r="D1282" s="74" t="s">
        <v>265</v>
      </c>
      <c r="E1282" s="74" t="s">
        <v>270</v>
      </c>
      <c r="F1282" s="79" t="s">
        <v>274</v>
      </c>
      <c r="G1282" s="59" t="s">
        <v>40</v>
      </c>
      <c r="H1282" s="79"/>
    </row>
    <row r="1283" spans="1:13" s="7" customFormat="1" ht="15" customHeight="1" x14ac:dyDescent="0.35">
      <c r="A1283" s="79">
        <v>2019</v>
      </c>
      <c r="B1283" s="80">
        <v>43570</v>
      </c>
      <c r="C1283" s="74">
        <v>11.5</v>
      </c>
      <c r="D1283" s="74" t="s">
        <v>265</v>
      </c>
      <c r="E1283" s="74" t="s">
        <v>270</v>
      </c>
      <c r="F1283" s="79" t="s">
        <v>274</v>
      </c>
      <c r="G1283" s="59" t="s">
        <v>40</v>
      </c>
      <c r="H1283" s="79"/>
    </row>
    <row r="1284" spans="1:13" s="7" customFormat="1" ht="15" customHeight="1" x14ac:dyDescent="0.35">
      <c r="A1284" s="79">
        <v>2019</v>
      </c>
      <c r="B1284" s="80">
        <v>43570</v>
      </c>
      <c r="C1284" s="74">
        <v>11.5416666666667</v>
      </c>
      <c r="D1284" s="74" t="s">
        <v>265</v>
      </c>
      <c r="E1284" s="74" t="s">
        <v>270</v>
      </c>
      <c r="F1284" s="79" t="s">
        <v>274</v>
      </c>
      <c r="G1284" s="59" t="s">
        <v>40</v>
      </c>
      <c r="H1284" s="79"/>
    </row>
    <row r="1285" spans="1:13" s="7" customFormat="1" ht="15" customHeight="1" x14ac:dyDescent="0.35">
      <c r="A1285" s="79">
        <v>2019</v>
      </c>
      <c r="B1285" s="80">
        <v>43570</v>
      </c>
      <c r="C1285" s="74">
        <v>11.5833333333333</v>
      </c>
      <c r="D1285" s="74" t="s">
        <v>265</v>
      </c>
      <c r="E1285" s="74" t="s">
        <v>270</v>
      </c>
      <c r="F1285" s="79" t="s">
        <v>274</v>
      </c>
      <c r="G1285" s="59" t="s">
        <v>40</v>
      </c>
      <c r="H1285" s="79"/>
    </row>
    <row r="1286" spans="1:13" s="7" customFormat="1" ht="15" customHeight="1" x14ac:dyDescent="0.35">
      <c r="A1286" s="79">
        <v>2019</v>
      </c>
      <c r="B1286" s="80">
        <v>43570</v>
      </c>
      <c r="C1286" s="74">
        <v>11.625</v>
      </c>
      <c r="D1286" s="74" t="s">
        <v>265</v>
      </c>
      <c r="E1286" s="74" t="s">
        <v>270</v>
      </c>
      <c r="F1286" s="79" t="s">
        <v>274</v>
      </c>
      <c r="G1286" s="59" t="s">
        <v>40</v>
      </c>
      <c r="H1286" s="79"/>
    </row>
    <row r="1287" spans="1:13" s="7" customFormat="1" ht="15" customHeight="1" x14ac:dyDescent="0.35">
      <c r="A1287" s="79">
        <v>2019</v>
      </c>
      <c r="B1287" s="80">
        <v>43570</v>
      </c>
      <c r="C1287" s="74">
        <v>11.6666666666667</v>
      </c>
      <c r="D1287" s="74" t="s">
        <v>265</v>
      </c>
      <c r="E1287" s="74" t="s">
        <v>270</v>
      </c>
      <c r="F1287" s="79" t="s">
        <v>274</v>
      </c>
      <c r="G1287" s="59" t="s">
        <v>40</v>
      </c>
      <c r="H1287" s="79"/>
    </row>
    <row r="1288" spans="1:13" s="7" customFormat="1" ht="15" customHeight="1" x14ac:dyDescent="0.35">
      <c r="A1288" s="79">
        <v>2019</v>
      </c>
      <c r="B1288" s="80">
        <v>43570</v>
      </c>
      <c r="C1288" s="74">
        <v>11.7083333333333</v>
      </c>
      <c r="D1288" s="74" t="s">
        <v>265</v>
      </c>
      <c r="E1288" s="74" t="s">
        <v>270</v>
      </c>
      <c r="F1288" s="79" t="s">
        <v>274</v>
      </c>
      <c r="G1288" s="59">
        <v>0.7284722222222223</v>
      </c>
      <c r="H1288" s="79" t="s">
        <v>39</v>
      </c>
      <c r="I1288" s="7">
        <v>80.5</v>
      </c>
      <c r="J1288" s="7">
        <v>5180</v>
      </c>
      <c r="K1288" s="7">
        <v>6.94</v>
      </c>
      <c r="L1288" s="7">
        <v>1</v>
      </c>
      <c r="M1288" s="7" t="s">
        <v>133</v>
      </c>
    </row>
    <row r="1289" spans="1:13" s="7" customFormat="1" ht="15" customHeight="1" x14ac:dyDescent="0.35">
      <c r="A1289" s="79">
        <v>2019</v>
      </c>
      <c r="B1289" s="80">
        <v>43570</v>
      </c>
      <c r="C1289" s="74">
        <v>11.7083333333333</v>
      </c>
      <c r="D1289" s="74" t="s">
        <v>265</v>
      </c>
      <c r="E1289" s="74" t="s">
        <v>270</v>
      </c>
      <c r="F1289" s="79" t="s">
        <v>274</v>
      </c>
      <c r="G1289" s="59">
        <v>0.7284722222222223</v>
      </c>
      <c r="H1289" s="79" t="s">
        <v>39</v>
      </c>
      <c r="I1289" s="7">
        <v>55.3</v>
      </c>
      <c r="J1289" s="7">
        <v>5191</v>
      </c>
      <c r="K1289" s="7">
        <v>7.09</v>
      </c>
      <c r="L1289" s="7">
        <v>1</v>
      </c>
      <c r="M1289" s="7" t="s">
        <v>133</v>
      </c>
    </row>
    <row r="1290" spans="1:13" s="7" customFormat="1" ht="15" customHeight="1" x14ac:dyDescent="0.35">
      <c r="A1290" s="79">
        <v>2019</v>
      </c>
      <c r="B1290" s="80">
        <v>43570</v>
      </c>
      <c r="C1290" s="74">
        <v>11.75</v>
      </c>
      <c r="D1290" s="74" t="s">
        <v>265</v>
      </c>
      <c r="E1290" s="74" t="s">
        <v>270</v>
      </c>
      <c r="F1290" s="79" t="s">
        <v>274</v>
      </c>
      <c r="G1290" s="59" t="s">
        <v>40</v>
      </c>
      <c r="H1290" s="79"/>
    </row>
    <row r="1291" spans="1:13" s="7" customFormat="1" ht="15" customHeight="1" x14ac:dyDescent="0.35">
      <c r="A1291" s="79">
        <v>2019</v>
      </c>
      <c r="B1291" s="80">
        <v>43570</v>
      </c>
      <c r="C1291" s="74">
        <v>11.7916666666667</v>
      </c>
      <c r="D1291" s="74" t="s">
        <v>265</v>
      </c>
      <c r="E1291" s="74" t="s">
        <v>270</v>
      </c>
      <c r="F1291" s="79" t="s">
        <v>274</v>
      </c>
      <c r="G1291" s="59" t="s">
        <v>40</v>
      </c>
      <c r="H1291" s="79"/>
    </row>
    <row r="1292" spans="1:13" s="7" customFormat="1" ht="15" customHeight="1" x14ac:dyDescent="0.35">
      <c r="A1292" s="79">
        <v>2019</v>
      </c>
      <c r="B1292" s="80">
        <v>43570</v>
      </c>
      <c r="C1292" s="74">
        <v>11.8333333333333</v>
      </c>
      <c r="D1292" s="74" t="s">
        <v>265</v>
      </c>
      <c r="E1292" s="74" t="s">
        <v>270</v>
      </c>
      <c r="F1292" s="79" t="s">
        <v>274</v>
      </c>
      <c r="G1292" s="59">
        <v>0.84375</v>
      </c>
      <c r="H1292" s="79" t="s">
        <v>39</v>
      </c>
      <c r="I1292" s="7">
        <v>59.9</v>
      </c>
      <c r="J1292" s="7">
        <v>2189</v>
      </c>
      <c r="K1292" s="7">
        <v>13.3</v>
      </c>
      <c r="L1292" s="7">
        <v>1</v>
      </c>
      <c r="M1292" s="7" t="s">
        <v>133</v>
      </c>
    </row>
    <row r="1293" spans="1:13" s="7" customFormat="1" ht="15" customHeight="1" x14ac:dyDescent="0.35">
      <c r="A1293" s="79">
        <v>2019</v>
      </c>
      <c r="B1293" s="80">
        <v>43570</v>
      </c>
      <c r="C1293" s="74">
        <v>11.875</v>
      </c>
      <c r="D1293" s="74" t="s">
        <v>265</v>
      </c>
      <c r="E1293" s="74" t="s">
        <v>270</v>
      </c>
      <c r="F1293" s="79" t="s">
        <v>274</v>
      </c>
      <c r="G1293" s="59">
        <v>0.89027777777777783</v>
      </c>
      <c r="H1293" s="79" t="s">
        <v>39</v>
      </c>
      <c r="I1293" s="7">
        <v>63.7</v>
      </c>
      <c r="J1293" s="7">
        <v>3801</v>
      </c>
      <c r="K1293" s="7">
        <v>6.13</v>
      </c>
      <c r="L1293" s="7">
        <v>1</v>
      </c>
      <c r="M1293" s="7" t="s">
        <v>133</v>
      </c>
    </row>
    <row r="1294" spans="1:13" s="7" customFormat="1" ht="15" customHeight="1" x14ac:dyDescent="0.35">
      <c r="A1294" s="79">
        <v>2019</v>
      </c>
      <c r="B1294" s="80">
        <v>43570</v>
      </c>
      <c r="C1294" s="74">
        <v>11.875</v>
      </c>
      <c r="D1294" s="74" t="s">
        <v>265</v>
      </c>
      <c r="E1294" s="74" t="s">
        <v>270</v>
      </c>
      <c r="F1294" s="79" t="s">
        <v>274</v>
      </c>
      <c r="G1294" s="59">
        <v>0.8930555555555556</v>
      </c>
      <c r="H1294" s="79" t="s">
        <v>39</v>
      </c>
      <c r="I1294" s="7">
        <v>71.599999999999994</v>
      </c>
      <c r="J1294" s="7">
        <v>4554</v>
      </c>
      <c r="K1294" s="7">
        <v>12.99</v>
      </c>
      <c r="L1294" s="7">
        <v>1</v>
      </c>
      <c r="M1294" s="7" t="s">
        <v>133</v>
      </c>
    </row>
    <row r="1295" spans="1:13" s="7" customFormat="1" ht="15" customHeight="1" x14ac:dyDescent="0.35">
      <c r="A1295" s="79">
        <v>2019</v>
      </c>
      <c r="B1295" s="80">
        <v>43570</v>
      </c>
      <c r="C1295" s="74">
        <v>11.9166666666667</v>
      </c>
      <c r="D1295" s="74" t="s">
        <v>265</v>
      </c>
      <c r="E1295" s="74" t="s">
        <v>270</v>
      </c>
      <c r="F1295" s="79" t="s">
        <v>274</v>
      </c>
      <c r="G1295" s="59" t="s">
        <v>40</v>
      </c>
      <c r="H1295" s="79"/>
    </row>
    <row r="1296" spans="1:13" s="7" customFormat="1" ht="15" customHeight="1" x14ac:dyDescent="0.35">
      <c r="A1296" s="79">
        <v>2019</v>
      </c>
      <c r="B1296" s="80">
        <v>43570</v>
      </c>
      <c r="C1296" s="74">
        <v>11.9583333333333</v>
      </c>
      <c r="D1296" s="74" t="s">
        <v>265</v>
      </c>
      <c r="E1296" s="74" t="s">
        <v>270</v>
      </c>
      <c r="F1296" s="79" t="s">
        <v>274</v>
      </c>
      <c r="G1296" s="59">
        <v>0.97361111111111109</v>
      </c>
      <c r="H1296" s="79" t="s">
        <v>39</v>
      </c>
      <c r="I1296" s="7">
        <v>66.900000000000006</v>
      </c>
      <c r="J1296" s="7">
        <v>3887</v>
      </c>
      <c r="K1296" s="7">
        <v>10.119999999999999</v>
      </c>
      <c r="L1296" s="7">
        <v>1</v>
      </c>
      <c r="M1296" s="7" t="s">
        <v>133</v>
      </c>
    </row>
    <row r="1297" spans="1:13" s="7" customFormat="1" ht="15" customHeight="1" x14ac:dyDescent="0.35">
      <c r="A1297" s="79">
        <v>2019</v>
      </c>
      <c r="B1297" s="80">
        <v>43570</v>
      </c>
      <c r="C1297" s="74">
        <v>11.9583333333333</v>
      </c>
      <c r="D1297" s="74" t="s">
        <v>265</v>
      </c>
      <c r="E1297" s="74" t="s">
        <v>270</v>
      </c>
      <c r="F1297" s="79" t="s">
        <v>274</v>
      </c>
      <c r="G1297" s="59">
        <v>0.9770833333333333</v>
      </c>
      <c r="H1297" s="79" t="s">
        <v>38</v>
      </c>
      <c r="I1297" s="7">
        <v>74.5</v>
      </c>
      <c r="J1297" s="7">
        <v>4793</v>
      </c>
      <c r="K1297" s="7">
        <v>13.6</v>
      </c>
      <c r="L1297" s="7">
        <v>1</v>
      </c>
      <c r="M1297" s="7" t="s">
        <v>133</v>
      </c>
    </row>
    <row r="1298" spans="1:13" s="7" customFormat="1" ht="15" customHeight="1" x14ac:dyDescent="0.35">
      <c r="A1298" s="79">
        <v>2019</v>
      </c>
      <c r="B1298" s="80">
        <v>43571</v>
      </c>
      <c r="C1298" s="74">
        <v>11</v>
      </c>
      <c r="D1298" s="74" t="s">
        <v>265</v>
      </c>
      <c r="E1298" s="74" t="s">
        <v>270</v>
      </c>
      <c r="F1298" s="79" t="s">
        <v>274</v>
      </c>
      <c r="G1298" s="59" t="s">
        <v>40</v>
      </c>
      <c r="H1298" s="79"/>
    </row>
    <row r="1299" spans="1:13" s="7" customFormat="1" ht="15" customHeight="1" x14ac:dyDescent="0.35">
      <c r="A1299" s="79">
        <v>2019</v>
      </c>
      <c r="B1299" s="80">
        <v>43571</v>
      </c>
      <c r="C1299" s="74">
        <v>11.0416666666667</v>
      </c>
      <c r="D1299" s="74" t="s">
        <v>265</v>
      </c>
      <c r="E1299" s="74" t="s">
        <v>270</v>
      </c>
      <c r="F1299" s="79" t="s">
        <v>274</v>
      </c>
      <c r="G1299" s="59" t="s">
        <v>40</v>
      </c>
      <c r="H1299" s="79"/>
    </row>
    <row r="1300" spans="1:13" s="7" customFormat="1" ht="15" customHeight="1" x14ac:dyDescent="0.35">
      <c r="A1300" s="79">
        <v>2019</v>
      </c>
      <c r="B1300" s="80">
        <v>43571</v>
      </c>
      <c r="C1300" s="74">
        <v>11.0833333333333</v>
      </c>
      <c r="D1300" s="74" t="s">
        <v>265</v>
      </c>
      <c r="E1300" s="74" t="s">
        <v>270</v>
      </c>
      <c r="F1300" s="79" t="s">
        <v>274</v>
      </c>
      <c r="G1300" s="59">
        <v>9.6527777777777768E-2</v>
      </c>
      <c r="H1300" s="79" t="s">
        <v>39</v>
      </c>
      <c r="I1300" s="7">
        <v>75.7</v>
      </c>
      <c r="J1300" s="7">
        <v>3266</v>
      </c>
      <c r="K1300" s="7">
        <v>12.7</v>
      </c>
      <c r="L1300" s="7">
        <v>1</v>
      </c>
      <c r="M1300" s="7" t="s">
        <v>133</v>
      </c>
    </row>
    <row r="1301" spans="1:13" s="7" customFormat="1" ht="15" customHeight="1" x14ac:dyDescent="0.35">
      <c r="A1301" s="79">
        <v>2019</v>
      </c>
      <c r="B1301" s="80">
        <v>43571</v>
      </c>
      <c r="C1301" s="74">
        <v>11.125</v>
      </c>
      <c r="D1301" s="74" t="s">
        <v>265</v>
      </c>
      <c r="E1301" s="74" t="s">
        <v>270</v>
      </c>
      <c r="F1301" s="79" t="s">
        <v>274</v>
      </c>
      <c r="G1301" s="59" t="s">
        <v>40</v>
      </c>
      <c r="H1301" s="79"/>
    </row>
    <row r="1302" spans="1:13" s="7" customFormat="1" ht="15" customHeight="1" x14ac:dyDescent="0.35">
      <c r="A1302" s="79">
        <v>2019</v>
      </c>
      <c r="B1302" s="80">
        <v>43571</v>
      </c>
      <c r="C1302" s="74">
        <v>11.1666666666667</v>
      </c>
      <c r="D1302" s="74" t="s">
        <v>265</v>
      </c>
      <c r="E1302" s="74" t="s">
        <v>270</v>
      </c>
      <c r="F1302" s="79" t="s">
        <v>274</v>
      </c>
      <c r="G1302" s="59" t="s">
        <v>40</v>
      </c>
      <c r="H1302" s="79"/>
    </row>
    <row r="1303" spans="1:13" s="7" customFormat="1" ht="15" customHeight="1" x14ac:dyDescent="0.35">
      <c r="A1303" s="79">
        <v>2019</v>
      </c>
      <c r="B1303" s="80">
        <v>43571</v>
      </c>
      <c r="C1303" s="74">
        <v>11.2083333333333</v>
      </c>
      <c r="D1303" s="74" t="s">
        <v>265</v>
      </c>
      <c r="E1303" s="74" t="s">
        <v>270</v>
      </c>
      <c r="F1303" s="79" t="s">
        <v>274</v>
      </c>
      <c r="G1303" s="59" t="s">
        <v>40</v>
      </c>
      <c r="H1303" s="79"/>
    </row>
    <row r="1304" spans="1:13" s="7" customFormat="1" ht="15" customHeight="1" x14ac:dyDescent="0.35">
      <c r="A1304" s="79">
        <v>2019</v>
      </c>
      <c r="B1304" s="80">
        <v>43571</v>
      </c>
      <c r="C1304" s="74">
        <v>11.25</v>
      </c>
      <c r="D1304" s="74" t="s">
        <v>265</v>
      </c>
      <c r="E1304" s="74" t="s">
        <v>270</v>
      </c>
      <c r="F1304" s="79" t="s">
        <v>274</v>
      </c>
      <c r="G1304" s="59">
        <v>0.26597222222222222</v>
      </c>
      <c r="H1304" s="79" t="s">
        <v>38</v>
      </c>
      <c r="I1304" s="7">
        <v>43.8</v>
      </c>
      <c r="J1304" s="7">
        <v>3989</v>
      </c>
      <c r="K1304" s="7">
        <v>9.57</v>
      </c>
      <c r="L1304" s="7">
        <v>1</v>
      </c>
      <c r="M1304" s="7" t="s">
        <v>133</v>
      </c>
    </row>
    <row r="1305" spans="1:13" s="7" customFormat="1" ht="15" customHeight="1" x14ac:dyDescent="0.35">
      <c r="A1305" s="79">
        <v>2019</v>
      </c>
      <c r="B1305" s="80">
        <v>43571</v>
      </c>
      <c r="C1305" s="74">
        <v>11.2916666666667</v>
      </c>
      <c r="D1305" s="74" t="s">
        <v>265</v>
      </c>
      <c r="E1305" s="74" t="s">
        <v>270</v>
      </c>
      <c r="F1305" s="79" t="s">
        <v>274</v>
      </c>
      <c r="G1305" s="59" t="s">
        <v>40</v>
      </c>
      <c r="H1305" s="79"/>
    </row>
    <row r="1306" spans="1:13" s="7" customFormat="1" ht="15" customHeight="1" x14ac:dyDescent="0.35">
      <c r="A1306" s="79">
        <v>2019</v>
      </c>
      <c r="B1306" s="80">
        <v>43571</v>
      </c>
      <c r="C1306" s="74">
        <v>11.3333333333333</v>
      </c>
      <c r="D1306" s="74" t="s">
        <v>265</v>
      </c>
      <c r="E1306" s="74" t="s">
        <v>270</v>
      </c>
      <c r="F1306" s="79" t="s">
        <v>274</v>
      </c>
      <c r="G1306" s="59" t="s">
        <v>40</v>
      </c>
      <c r="H1306" s="79"/>
    </row>
    <row r="1307" spans="1:13" s="7" customFormat="1" ht="15" customHeight="1" x14ac:dyDescent="0.35">
      <c r="A1307" s="79">
        <v>2019</v>
      </c>
      <c r="B1307" s="80">
        <v>43571</v>
      </c>
      <c r="C1307" s="74">
        <v>11.375</v>
      </c>
      <c r="D1307" s="74" t="s">
        <v>265</v>
      </c>
      <c r="E1307" s="74" t="s">
        <v>270</v>
      </c>
      <c r="F1307" s="79" t="s">
        <v>274</v>
      </c>
      <c r="G1307" s="59" t="s">
        <v>40</v>
      </c>
      <c r="H1307" s="79"/>
    </row>
    <row r="1308" spans="1:13" s="7" customFormat="1" ht="15" customHeight="1" x14ac:dyDescent="0.35">
      <c r="A1308" s="79">
        <v>2019</v>
      </c>
      <c r="B1308" s="80">
        <v>43571</v>
      </c>
      <c r="C1308" s="74">
        <v>11.4166666666667</v>
      </c>
      <c r="D1308" s="74" t="s">
        <v>265</v>
      </c>
      <c r="E1308" s="74" t="s">
        <v>270</v>
      </c>
      <c r="F1308" s="79" t="s">
        <v>274</v>
      </c>
      <c r="G1308" s="59" t="s">
        <v>40</v>
      </c>
      <c r="H1308" s="79"/>
    </row>
    <row r="1309" spans="1:13" s="7" customFormat="1" ht="15" customHeight="1" x14ac:dyDescent="0.35">
      <c r="A1309" s="79">
        <v>2019</v>
      </c>
      <c r="B1309" s="80">
        <v>43571</v>
      </c>
      <c r="C1309" s="74">
        <v>11.4583333333333</v>
      </c>
      <c r="D1309" s="74" t="s">
        <v>265</v>
      </c>
      <c r="E1309" s="74" t="s">
        <v>270</v>
      </c>
      <c r="F1309" s="79" t="s">
        <v>274</v>
      </c>
      <c r="G1309" s="59" t="s">
        <v>40</v>
      </c>
      <c r="H1309" s="79"/>
    </row>
    <row r="1310" spans="1:13" s="7" customFormat="1" ht="15" customHeight="1" x14ac:dyDescent="0.35">
      <c r="A1310" s="79">
        <v>2019</v>
      </c>
      <c r="B1310" s="80">
        <v>43571</v>
      </c>
      <c r="C1310" s="74">
        <v>11.5</v>
      </c>
      <c r="D1310" s="74" t="s">
        <v>265</v>
      </c>
      <c r="E1310" s="74" t="s">
        <v>270</v>
      </c>
      <c r="F1310" s="79" t="s">
        <v>274</v>
      </c>
      <c r="G1310" s="59" t="s">
        <v>40</v>
      </c>
      <c r="H1310" s="79"/>
    </row>
    <row r="1311" spans="1:13" s="7" customFormat="1" ht="15" customHeight="1" x14ac:dyDescent="0.35">
      <c r="A1311" s="79">
        <v>2019</v>
      </c>
      <c r="B1311" s="80">
        <v>43571</v>
      </c>
      <c r="C1311" s="74">
        <v>11.5416666666667</v>
      </c>
      <c r="D1311" s="74" t="s">
        <v>265</v>
      </c>
      <c r="E1311" s="74" t="s">
        <v>270</v>
      </c>
      <c r="F1311" s="79" t="s">
        <v>274</v>
      </c>
      <c r="G1311" s="59" t="s">
        <v>40</v>
      </c>
      <c r="H1311" s="79"/>
    </row>
    <row r="1312" spans="1:13" s="7" customFormat="1" ht="15" customHeight="1" x14ac:dyDescent="0.35">
      <c r="A1312" s="79">
        <v>2019</v>
      </c>
      <c r="B1312" s="80">
        <v>43571</v>
      </c>
      <c r="C1312" s="74">
        <v>11.5833333333333</v>
      </c>
      <c r="D1312" s="74" t="s">
        <v>265</v>
      </c>
      <c r="E1312" s="74" t="s">
        <v>270</v>
      </c>
      <c r="F1312" s="79" t="s">
        <v>274</v>
      </c>
      <c r="G1312" s="59" t="s">
        <v>40</v>
      </c>
      <c r="H1312" s="79"/>
    </row>
    <row r="1313" spans="1:13" s="7" customFormat="1" ht="15" customHeight="1" x14ac:dyDescent="0.35">
      <c r="A1313" s="79">
        <v>2019</v>
      </c>
      <c r="B1313" s="80">
        <v>43571</v>
      </c>
      <c r="C1313" s="74">
        <v>11.625</v>
      </c>
      <c r="D1313" s="74" t="s">
        <v>265</v>
      </c>
      <c r="E1313" s="74" t="s">
        <v>270</v>
      </c>
      <c r="F1313" s="79" t="s">
        <v>274</v>
      </c>
      <c r="G1313" s="59" t="s">
        <v>40</v>
      </c>
      <c r="H1313" s="79"/>
    </row>
    <row r="1314" spans="1:13" s="7" customFormat="1" ht="15" customHeight="1" x14ac:dyDescent="0.35">
      <c r="A1314" s="79">
        <v>2019</v>
      </c>
      <c r="B1314" s="80">
        <v>43571</v>
      </c>
      <c r="C1314" s="74">
        <v>11.6666666666667</v>
      </c>
      <c r="D1314" s="74" t="s">
        <v>265</v>
      </c>
      <c r="E1314" s="74" t="s">
        <v>270</v>
      </c>
      <c r="F1314" s="79" t="s">
        <v>274</v>
      </c>
      <c r="G1314" s="59">
        <v>0.68472222222222223</v>
      </c>
      <c r="H1314" s="79" t="s">
        <v>39</v>
      </c>
      <c r="I1314" s="7">
        <v>38.4</v>
      </c>
      <c r="J1314" s="7">
        <v>4681</v>
      </c>
      <c r="K1314" s="7">
        <v>9.51</v>
      </c>
      <c r="L1314" s="7">
        <v>1</v>
      </c>
      <c r="M1314" s="7" t="s">
        <v>133</v>
      </c>
    </row>
    <row r="1315" spans="1:13" s="7" customFormat="1" ht="15" customHeight="1" x14ac:dyDescent="0.35">
      <c r="A1315" s="79">
        <v>2019</v>
      </c>
      <c r="B1315" s="80">
        <v>43571</v>
      </c>
      <c r="C1315" s="74">
        <v>11.7083333333333</v>
      </c>
      <c r="D1315" s="74" t="s">
        <v>265</v>
      </c>
      <c r="E1315" s="74" t="s">
        <v>270</v>
      </c>
      <c r="F1315" s="79" t="s">
        <v>274</v>
      </c>
      <c r="G1315" s="59" t="s">
        <v>40</v>
      </c>
      <c r="H1315" s="79"/>
    </row>
    <row r="1316" spans="1:13" s="7" customFormat="1" ht="15" customHeight="1" x14ac:dyDescent="0.35">
      <c r="A1316" s="79">
        <v>2019</v>
      </c>
      <c r="B1316" s="80">
        <v>43571</v>
      </c>
      <c r="C1316" s="74">
        <v>11.75</v>
      </c>
      <c r="D1316" s="74" t="s">
        <v>265</v>
      </c>
      <c r="E1316" s="74" t="s">
        <v>270</v>
      </c>
      <c r="F1316" s="79" t="s">
        <v>274</v>
      </c>
      <c r="G1316" s="59" t="s">
        <v>40</v>
      </c>
      <c r="H1316" s="79"/>
    </row>
    <row r="1317" spans="1:13" s="7" customFormat="1" ht="15" customHeight="1" x14ac:dyDescent="0.35">
      <c r="A1317" s="79">
        <v>2019</v>
      </c>
      <c r="B1317" s="80">
        <v>43571</v>
      </c>
      <c r="C1317" s="74">
        <v>11.7916666666667</v>
      </c>
      <c r="D1317" s="74" t="s">
        <v>265</v>
      </c>
      <c r="E1317" s="74" t="s">
        <v>270</v>
      </c>
      <c r="F1317" s="79" t="s">
        <v>274</v>
      </c>
      <c r="G1317" s="59" t="s">
        <v>40</v>
      </c>
      <c r="H1317" s="79"/>
    </row>
    <row r="1318" spans="1:13" s="7" customFormat="1" ht="15" customHeight="1" x14ac:dyDescent="0.35">
      <c r="A1318" s="79">
        <v>2019</v>
      </c>
      <c r="B1318" s="80">
        <v>43571</v>
      </c>
      <c r="C1318" s="74">
        <v>11.8333333333333</v>
      </c>
      <c r="D1318" s="74" t="s">
        <v>265</v>
      </c>
      <c r="E1318" s="74" t="s">
        <v>270</v>
      </c>
      <c r="F1318" s="79" t="s">
        <v>274</v>
      </c>
      <c r="G1318" s="59">
        <v>0.85138888888888886</v>
      </c>
      <c r="H1318" s="79" t="s">
        <v>39</v>
      </c>
      <c r="I1318" s="7">
        <v>68.3</v>
      </c>
      <c r="J1318" s="7">
        <v>4667</v>
      </c>
      <c r="K1318" s="7">
        <v>12.25</v>
      </c>
      <c r="L1318" s="7">
        <v>1</v>
      </c>
      <c r="M1318" s="7" t="s">
        <v>133</v>
      </c>
    </row>
    <row r="1319" spans="1:13" s="7" customFormat="1" ht="15" customHeight="1" x14ac:dyDescent="0.35">
      <c r="A1319" s="79">
        <v>2019</v>
      </c>
      <c r="B1319" s="80">
        <v>43571</v>
      </c>
      <c r="C1319" s="74">
        <v>11.875</v>
      </c>
      <c r="D1319" s="74" t="s">
        <v>265</v>
      </c>
      <c r="E1319" s="74" t="s">
        <v>270</v>
      </c>
      <c r="F1319" s="79" t="s">
        <v>274</v>
      </c>
      <c r="G1319" s="59">
        <v>0.88611111111111107</v>
      </c>
      <c r="H1319" s="79" t="s">
        <v>39</v>
      </c>
      <c r="I1319" s="7">
        <v>55.9</v>
      </c>
      <c r="J1319" s="7">
        <v>2818</v>
      </c>
      <c r="K1319" s="7">
        <v>5.78</v>
      </c>
      <c r="L1319" s="7">
        <v>1</v>
      </c>
      <c r="M1319" s="7" t="s">
        <v>133</v>
      </c>
    </row>
    <row r="1320" spans="1:13" s="7" customFormat="1" ht="15" customHeight="1" x14ac:dyDescent="0.35">
      <c r="A1320" s="79">
        <v>2019</v>
      </c>
      <c r="B1320" s="80">
        <v>43571</v>
      </c>
      <c r="C1320" s="74">
        <v>11.875</v>
      </c>
      <c r="D1320" s="74" t="s">
        <v>265</v>
      </c>
      <c r="E1320" s="74" t="s">
        <v>270</v>
      </c>
      <c r="F1320" s="79" t="s">
        <v>274</v>
      </c>
      <c r="G1320" s="59">
        <v>0.89097222222222217</v>
      </c>
      <c r="H1320" s="79" t="s">
        <v>39</v>
      </c>
      <c r="I1320" s="7">
        <v>71.8</v>
      </c>
      <c r="J1320" s="7">
        <v>4058</v>
      </c>
      <c r="K1320" s="7">
        <v>17.239999999999998</v>
      </c>
      <c r="L1320" s="7">
        <v>1</v>
      </c>
      <c r="M1320" s="7" t="s">
        <v>133</v>
      </c>
    </row>
    <row r="1321" spans="1:13" s="7" customFormat="1" ht="15" customHeight="1" x14ac:dyDescent="0.35">
      <c r="A1321" s="79">
        <v>2019</v>
      </c>
      <c r="B1321" s="80">
        <v>43571</v>
      </c>
      <c r="C1321" s="74">
        <v>11.9166666666667</v>
      </c>
      <c r="D1321" s="74" t="s">
        <v>265</v>
      </c>
      <c r="E1321" s="74" t="s">
        <v>270</v>
      </c>
      <c r="F1321" s="79" t="s">
        <v>274</v>
      </c>
      <c r="G1321" s="59" t="s">
        <v>40</v>
      </c>
      <c r="H1321" s="79"/>
    </row>
    <row r="1322" spans="1:13" s="7" customFormat="1" ht="15" customHeight="1" x14ac:dyDescent="0.35">
      <c r="A1322" s="79">
        <v>2019</v>
      </c>
      <c r="B1322" s="80">
        <v>43571</v>
      </c>
      <c r="C1322" s="74">
        <v>11.9583333333333</v>
      </c>
      <c r="D1322" s="74" t="s">
        <v>265</v>
      </c>
      <c r="E1322" s="74" t="s">
        <v>270</v>
      </c>
      <c r="F1322" s="79" t="s">
        <v>274</v>
      </c>
      <c r="G1322" s="59" t="s">
        <v>40</v>
      </c>
      <c r="H1322" s="79"/>
    </row>
    <row r="1323" spans="1:13" s="7" customFormat="1" ht="15" customHeight="1" x14ac:dyDescent="0.35">
      <c r="A1323" s="79">
        <v>2019</v>
      </c>
      <c r="B1323" s="80">
        <v>43572</v>
      </c>
      <c r="C1323" s="74">
        <v>11</v>
      </c>
      <c r="D1323" s="74" t="s">
        <v>265</v>
      </c>
      <c r="E1323" s="74" t="s">
        <v>270</v>
      </c>
      <c r="F1323" s="79" t="s">
        <v>274</v>
      </c>
      <c r="G1323" s="59" t="s">
        <v>40</v>
      </c>
      <c r="H1323" s="79"/>
    </row>
    <row r="1324" spans="1:13" s="7" customFormat="1" ht="15" customHeight="1" x14ac:dyDescent="0.35">
      <c r="A1324" s="79">
        <v>2019</v>
      </c>
      <c r="B1324" s="80">
        <v>43572</v>
      </c>
      <c r="C1324" s="74">
        <v>11.0416666666667</v>
      </c>
      <c r="D1324" s="74" t="s">
        <v>265</v>
      </c>
      <c r="E1324" s="74" t="s">
        <v>270</v>
      </c>
      <c r="F1324" s="79" t="s">
        <v>274</v>
      </c>
      <c r="G1324" s="59">
        <v>5.6944444444444443E-2</v>
      </c>
      <c r="H1324" s="79" t="s">
        <v>39</v>
      </c>
      <c r="I1324" s="7">
        <v>74.599999999999994</v>
      </c>
      <c r="J1324" s="7">
        <v>3819</v>
      </c>
      <c r="K1324" s="7">
        <v>8.4600000000000009</v>
      </c>
      <c r="L1324" s="7">
        <v>1</v>
      </c>
      <c r="M1324" s="7" t="s">
        <v>133</v>
      </c>
    </row>
    <row r="1325" spans="1:13" s="7" customFormat="1" ht="15" customHeight="1" x14ac:dyDescent="0.35">
      <c r="A1325" s="79">
        <v>2019</v>
      </c>
      <c r="B1325" s="80">
        <v>43572</v>
      </c>
      <c r="C1325" s="74">
        <v>11.0416666666667</v>
      </c>
      <c r="D1325" s="74" t="s">
        <v>265</v>
      </c>
      <c r="E1325" s="74" t="s">
        <v>270</v>
      </c>
      <c r="F1325" s="79" t="s">
        <v>274</v>
      </c>
      <c r="G1325" s="59">
        <v>5.9722222222222225E-2</v>
      </c>
      <c r="H1325" s="79" t="s">
        <v>39</v>
      </c>
      <c r="I1325" s="7">
        <v>79.3</v>
      </c>
      <c r="J1325" s="7">
        <v>4432</v>
      </c>
      <c r="K1325" s="7">
        <v>15.95</v>
      </c>
      <c r="L1325" s="7">
        <v>1</v>
      </c>
      <c r="M1325" s="7" t="s">
        <v>133</v>
      </c>
    </row>
    <row r="1326" spans="1:13" s="7" customFormat="1" ht="15" customHeight="1" x14ac:dyDescent="0.35">
      <c r="A1326" s="79">
        <v>2019</v>
      </c>
      <c r="B1326" s="80">
        <v>43572</v>
      </c>
      <c r="C1326" s="74">
        <v>11.0833333333333</v>
      </c>
      <c r="D1326" s="74" t="s">
        <v>265</v>
      </c>
      <c r="E1326" s="74" t="s">
        <v>270</v>
      </c>
      <c r="F1326" s="79" t="s">
        <v>274</v>
      </c>
      <c r="G1326" s="59" t="s">
        <v>40</v>
      </c>
      <c r="H1326" s="79"/>
    </row>
    <row r="1327" spans="1:13" s="7" customFormat="1" ht="15" customHeight="1" x14ac:dyDescent="0.35">
      <c r="A1327" s="79">
        <v>2019</v>
      </c>
      <c r="B1327" s="80">
        <v>43572</v>
      </c>
      <c r="C1327" s="74">
        <v>11.125</v>
      </c>
      <c r="D1327" s="74" t="s">
        <v>265</v>
      </c>
      <c r="E1327" s="74" t="s">
        <v>270</v>
      </c>
      <c r="F1327" s="79" t="s">
        <v>274</v>
      </c>
      <c r="G1327" s="59" t="s">
        <v>40</v>
      </c>
      <c r="H1327" s="79"/>
    </row>
    <row r="1328" spans="1:13" s="7" customFormat="1" ht="15" customHeight="1" x14ac:dyDescent="0.35">
      <c r="A1328" s="79">
        <v>2019</v>
      </c>
      <c r="B1328" s="80">
        <v>43572</v>
      </c>
      <c r="C1328" s="74">
        <v>11.1666666666667</v>
      </c>
      <c r="D1328" s="74" t="s">
        <v>265</v>
      </c>
      <c r="E1328" s="74" t="s">
        <v>270</v>
      </c>
      <c r="F1328" s="79" t="s">
        <v>274</v>
      </c>
      <c r="G1328" s="59" t="s">
        <v>40</v>
      </c>
      <c r="H1328" s="79"/>
    </row>
    <row r="1329" spans="1:13" s="7" customFormat="1" ht="15" customHeight="1" x14ac:dyDescent="0.35">
      <c r="A1329" s="79">
        <v>2019</v>
      </c>
      <c r="B1329" s="80">
        <v>43572</v>
      </c>
      <c r="C1329" s="74">
        <v>11.2083333333333</v>
      </c>
      <c r="D1329" s="74" t="s">
        <v>265</v>
      </c>
      <c r="E1329" s="74" t="s">
        <v>270</v>
      </c>
      <c r="F1329" s="79" t="s">
        <v>274</v>
      </c>
      <c r="G1329" s="59">
        <v>0.22847222222222222</v>
      </c>
      <c r="H1329" s="79" t="s">
        <v>39</v>
      </c>
      <c r="I1329" s="7">
        <v>74.099999999999994</v>
      </c>
      <c r="J1329" s="7">
        <v>4979</v>
      </c>
      <c r="K1329" s="7">
        <v>13.56</v>
      </c>
      <c r="L1329" s="7">
        <v>1</v>
      </c>
      <c r="M1329" s="7" t="s">
        <v>133</v>
      </c>
    </row>
    <row r="1330" spans="1:13" s="7" customFormat="1" ht="15" customHeight="1" x14ac:dyDescent="0.35">
      <c r="A1330" s="79">
        <v>2019</v>
      </c>
      <c r="B1330" s="80">
        <v>43572</v>
      </c>
      <c r="C1330" s="74">
        <v>11.25</v>
      </c>
      <c r="D1330" s="74" t="s">
        <v>265</v>
      </c>
      <c r="E1330" s="74" t="s">
        <v>270</v>
      </c>
      <c r="F1330" s="79" t="s">
        <v>274</v>
      </c>
      <c r="G1330" s="59" t="s">
        <v>40</v>
      </c>
      <c r="H1330" s="79"/>
    </row>
    <row r="1331" spans="1:13" s="7" customFormat="1" ht="15" customHeight="1" x14ac:dyDescent="0.35">
      <c r="A1331" s="79">
        <v>2019</v>
      </c>
      <c r="B1331" s="80">
        <v>43572</v>
      </c>
      <c r="C1331" s="74">
        <v>11.2916666666667</v>
      </c>
      <c r="D1331" s="74" t="s">
        <v>265</v>
      </c>
      <c r="E1331" s="74" t="s">
        <v>270</v>
      </c>
      <c r="F1331" s="79" t="s">
        <v>274</v>
      </c>
      <c r="G1331" s="59" t="s">
        <v>40</v>
      </c>
      <c r="H1331" s="79"/>
    </row>
    <row r="1332" spans="1:13" s="7" customFormat="1" ht="15" customHeight="1" x14ac:dyDescent="0.35">
      <c r="A1332" s="79">
        <v>2019</v>
      </c>
      <c r="B1332" s="80">
        <v>43572</v>
      </c>
      <c r="C1332" s="74">
        <v>11.3333333333333</v>
      </c>
      <c r="D1332" s="74" t="s">
        <v>265</v>
      </c>
      <c r="E1332" s="74" t="s">
        <v>270</v>
      </c>
      <c r="F1332" s="79" t="s">
        <v>274</v>
      </c>
      <c r="G1332" s="59" t="s">
        <v>40</v>
      </c>
      <c r="H1332" s="79"/>
    </row>
    <row r="1333" spans="1:13" s="7" customFormat="1" ht="15" customHeight="1" x14ac:dyDescent="0.35">
      <c r="A1333" s="79">
        <v>2019</v>
      </c>
      <c r="B1333" s="80">
        <v>43572</v>
      </c>
      <c r="C1333" s="74">
        <v>11.375</v>
      </c>
      <c r="D1333" s="74" t="s">
        <v>265</v>
      </c>
      <c r="E1333" s="74" t="s">
        <v>270</v>
      </c>
      <c r="F1333" s="79" t="s">
        <v>274</v>
      </c>
      <c r="G1333" s="59" t="s">
        <v>40</v>
      </c>
      <c r="H1333" s="79"/>
    </row>
    <row r="1334" spans="1:13" s="7" customFormat="1" ht="15" customHeight="1" x14ac:dyDescent="0.35">
      <c r="A1334" s="79">
        <v>2019</v>
      </c>
      <c r="B1334" s="80">
        <v>43572</v>
      </c>
      <c r="C1334" s="74">
        <v>11.4166666666667</v>
      </c>
      <c r="D1334" s="74" t="s">
        <v>265</v>
      </c>
      <c r="E1334" s="74" t="s">
        <v>270</v>
      </c>
      <c r="F1334" s="79" t="s">
        <v>274</v>
      </c>
      <c r="G1334" s="59" t="s">
        <v>40</v>
      </c>
      <c r="H1334" s="79"/>
    </row>
    <row r="1335" spans="1:13" s="7" customFormat="1" ht="15" customHeight="1" x14ac:dyDescent="0.35">
      <c r="A1335" s="79">
        <v>2019</v>
      </c>
      <c r="B1335" s="80">
        <v>43572</v>
      </c>
      <c r="C1335" s="74">
        <v>11.4583333333333</v>
      </c>
      <c r="D1335" s="74" t="s">
        <v>265</v>
      </c>
      <c r="E1335" s="74" t="s">
        <v>270</v>
      </c>
      <c r="F1335" s="79" t="s">
        <v>274</v>
      </c>
      <c r="G1335" s="59" t="s">
        <v>40</v>
      </c>
      <c r="H1335" s="79"/>
    </row>
    <row r="1336" spans="1:13" s="7" customFormat="1" ht="15" customHeight="1" x14ac:dyDescent="0.35">
      <c r="A1336" s="79">
        <v>2019</v>
      </c>
      <c r="B1336" s="80">
        <v>43572</v>
      </c>
      <c r="C1336" s="74">
        <v>11.5</v>
      </c>
      <c r="D1336" s="74" t="s">
        <v>265</v>
      </c>
      <c r="E1336" s="74" t="s">
        <v>270</v>
      </c>
      <c r="F1336" s="79" t="s">
        <v>274</v>
      </c>
      <c r="G1336" s="59" t="s">
        <v>40</v>
      </c>
      <c r="H1336" s="79"/>
    </row>
    <row r="1337" spans="1:13" s="7" customFormat="1" ht="15" customHeight="1" x14ac:dyDescent="0.35">
      <c r="A1337" s="79">
        <v>2019</v>
      </c>
      <c r="B1337" s="80">
        <v>43572</v>
      </c>
      <c r="C1337" s="74">
        <v>11.5416666666667</v>
      </c>
      <c r="D1337" s="74" t="s">
        <v>265</v>
      </c>
      <c r="E1337" s="74" t="s">
        <v>270</v>
      </c>
      <c r="F1337" s="79" t="s">
        <v>274</v>
      </c>
      <c r="G1337" s="59">
        <v>0.54999999999999993</v>
      </c>
      <c r="H1337" s="79" t="s">
        <v>39</v>
      </c>
      <c r="I1337" s="7">
        <v>90</v>
      </c>
      <c r="J1337" s="7">
        <v>2169</v>
      </c>
      <c r="K1337" s="7">
        <v>3.11</v>
      </c>
      <c r="L1337" s="7">
        <v>2</v>
      </c>
      <c r="M1337" s="7" t="s">
        <v>137</v>
      </c>
    </row>
    <row r="1338" spans="1:13" s="7" customFormat="1" ht="15" customHeight="1" x14ac:dyDescent="0.35">
      <c r="A1338" s="79">
        <v>2019</v>
      </c>
      <c r="B1338" s="80">
        <v>43572</v>
      </c>
      <c r="C1338" s="74">
        <v>0.54166666666666663</v>
      </c>
      <c r="D1338" s="74" t="s">
        <v>265</v>
      </c>
      <c r="E1338" s="74" t="s">
        <v>270</v>
      </c>
      <c r="F1338" s="79" t="s">
        <v>274</v>
      </c>
      <c r="G1338" s="59">
        <v>0.54999999999999993</v>
      </c>
      <c r="H1338" s="79" t="s">
        <v>39</v>
      </c>
      <c r="I1338" s="64">
        <v>97.7</v>
      </c>
      <c r="J1338" s="7">
        <v>2176</v>
      </c>
      <c r="K1338" s="7">
        <v>4.51</v>
      </c>
      <c r="L1338" s="7">
        <v>1</v>
      </c>
      <c r="M1338" s="7" t="s">
        <v>133</v>
      </c>
    </row>
    <row r="1339" spans="1:13" s="7" customFormat="1" ht="15" customHeight="1" x14ac:dyDescent="0.35">
      <c r="A1339" s="79">
        <v>2019</v>
      </c>
      <c r="B1339" s="80">
        <v>43572</v>
      </c>
      <c r="C1339" s="74">
        <v>0.54166666666666663</v>
      </c>
      <c r="D1339" s="74" t="s">
        <v>265</v>
      </c>
      <c r="E1339" s="74" t="s">
        <v>270</v>
      </c>
      <c r="F1339" s="79" t="s">
        <v>274</v>
      </c>
      <c r="G1339" s="59">
        <v>0.54999999999999993</v>
      </c>
      <c r="H1339" s="79" t="s">
        <v>39</v>
      </c>
      <c r="I1339" s="64">
        <v>100.8</v>
      </c>
      <c r="J1339" s="7">
        <v>2178</v>
      </c>
      <c r="K1339" s="7">
        <v>5.08</v>
      </c>
      <c r="L1339" s="7">
        <v>1</v>
      </c>
      <c r="M1339" s="7" t="s">
        <v>133</v>
      </c>
    </row>
    <row r="1340" spans="1:13" s="7" customFormat="1" ht="15" customHeight="1" x14ac:dyDescent="0.35">
      <c r="A1340" s="79">
        <v>2019</v>
      </c>
      <c r="B1340" s="80">
        <v>43572</v>
      </c>
      <c r="C1340" s="74">
        <v>0.58333333333333304</v>
      </c>
      <c r="D1340" s="74" t="s">
        <v>265</v>
      </c>
      <c r="E1340" s="74" t="s">
        <v>270</v>
      </c>
      <c r="F1340" s="79" t="s">
        <v>274</v>
      </c>
      <c r="G1340" s="59" t="s">
        <v>40</v>
      </c>
      <c r="H1340" s="79"/>
    </row>
    <row r="1341" spans="1:13" s="7" customFormat="1" ht="15" customHeight="1" x14ac:dyDescent="0.35">
      <c r="A1341" s="79">
        <v>2019</v>
      </c>
      <c r="B1341" s="80">
        <v>43572</v>
      </c>
      <c r="C1341" s="74">
        <v>0.625</v>
      </c>
      <c r="D1341" s="74" t="s">
        <v>265</v>
      </c>
      <c r="E1341" s="74" t="s">
        <v>270</v>
      </c>
      <c r="F1341" s="79" t="s">
        <v>274</v>
      </c>
      <c r="G1341" s="59" t="s">
        <v>40</v>
      </c>
      <c r="H1341" s="79"/>
    </row>
    <row r="1342" spans="1:13" s="7" customFormat="1" ht="15" customHeight="1" x14ac:dyDescent="0.35">
      <c r="A1342" s="79">
        <v>2019</v>
      </c>
      <c r="B1342" s="80">
        <v>43572</v>
      </c>
      <c r="C1342" s="74">
        <v>11.6666666666667</v>
      </c>
      <c r="D1342" s="74" t="s">
        <v>265</v>
      </c>
      <c r="E1342" s="74" t="s">
        <v>270</v>
      </c>
      <c r="F1342" s="79" t="s">
        <v>274</v>
      </c>
      <c r="G1342" s="59">
        <v>0.67638888888888893</v>
      </c>
      <c r="H1342" s="79" t="s">
        <v>39</v>
      </c>
      <c r="I1342" s="7">
        <v>75.5</v>
      </c>
      <c r="J1342" s="7">
        <v>2477</v>
      </c>
      <c r="K1342" s="7">
        <v>6.89</v>
      </c>
      <c r="L1342" s="7">
        <v>1</v>
      </c>
      <c r="M1342" s="7" t="s">
        <v>133</v>
      </c>
    </row>
    <row r="1343" spans="1:13" s="7" customFormat="1" ht="15" customHeight="1" x14ac:dyDescent="0.35">
      <c r="A1343" s="79">
        <v>2019</v>
      </c>
      <c r="B1343" s="80">
        <v>43572</v>
      </c>
      <c r="C1343" s="74">
        <v>11.7083333333334</v>
      </c>
      <c r="D1343" s="74" t="s">
        <v>265</v>
      </c>
      <c r="E1343" s="74" t="s">
        <v>270</v>
      </c>
      <c r="F1343" s="79" t="s">
        <v>274</v>
      </c>
      <c r="G1343" s="59">
        <v>0.67638888888888893</v>
      </c>
      <c r="H1343" s="79" t="s">
        <v>39</v>
      </c>
      <c r="I1343" s="7">
        <v>70.3</v>
      </c>
      <c r="J1343" s="7">
        <v>2479</v>
      </c>
      <c r="K1343" s="7">
        <v>7.34</v>
      </c>
      <c r="L1343" s="7">
        <v>1</v>
      </c>
      <c r="M1343" s="7" t="s">
        <v>133</v>
      </c>
    </row>
    <row r="1344" spans="1:13" s="7" customFormat="1" ht="15" customHeight="1" x14ac:dyDescent="0.35">
      <c r="A1344" s="79">
        <v>2019</v>
      </c>
      <c r="B1344" s="80">
        <v>43572</v>
      </c>
      <c r="C1344" s="74">
        <v>11.7083333333333</v>
      </c>
      <c r="D1344" s="74" t="s">
        <v>265</v>
      </c>
      <c r="E1344" s="74" t="s">
        <v>270</v>
      </c>
      <c r="F1344" s="79" t="s">
        <v>274</v>
      </c>
      <c r="G1344" s="59" t="s">
        <v>40</v>
      </c>
      <c r="H1344" s="79"/>
    </row>
    <row r="1345" spans="1:13" s="7" customFormat="1" ht="15" customHeight="1" x14ac:dyDescent="0.35">
      <c r="A1345" s="79">
        <v>2019</v>
      </c>
      <c r="B1345" s="80">
        <v>43572</v>
      </c>
      <c r="C1345" s="74">
        <v>11.75</v>
      </c>
      <c r="D1345" s="74" t="s">
        <v>265</v>
      </c>
      <c r="E1345" s="74" t="s">
        <v>270</v>
      </c>
      <c r="F1345" s="79" t="s">
        <v>274</v>
      </c>
      <c r="G1345" s="59" t="s">
        <v>40</v>
      </c>
      <c r="H1345" s="79"/>
    </row>
    <row r="1346" spans="1:13" s="7" customFormat="1" ht="15" customHeight="1" x14ac:dyDescent="0.35">
      <c r="A1346" s="79">
        <v>2019</v>
      </c>
      <c r="B1346" s="80">
        <v>43572</v>
      </c>
      <c r="C1346" s="74">
        <v>11.7916666666667</v>
      </c>
      <c r="D1346" s="74" t="s">
        <v>265</v>
      </c>
      <c r="E1346" s="74" t="s">
        <v>270</v>
      </c>
      <c r="F1346" s="79" t="s">
        <v>274</v>
      </c>
      <c r="G1346" s="59" t="s">
        <v>40</v>
      </c>
      <c r="H1346" s="79"/>
    </row>
    <row r="1347" spans="1:13" s="7" customFormat="1" ht="15" customHeight="1" x14ac:dyDescent="0.35">
      <c r="A1347" s="79">
        <v>2019</v>
      </c>
      <c r="B1347" s="80">
        <v>43572</v>
      </c>
      <c r="C1347" s="74">
        <v>11.8333333333333</v>
      </c>
      <c r="D1347" s="74" t="s">
        <v>265</v>
      </c>
      <c r="E1347" s="74" t="s">
        <v>270</v>
      </c>
      <c r="F1347" s="79" t="s">
        <v>274</v>
      </c>
      <c r="G1347" s="59">
        <v>0.84583333333333333</v>
      </c>
      <c r="H1347" s="79" t="s">
        <v>39</v>
      </c>
      <c r="I1347" s="7">
        <v>36.200000000000003</v>
      </c>
      <c r="J1347" s="7">
        <v>3232</v>
      </c>
      <c r="K1347" s="7">
        <v>11.69</v>
      </c>
      <c r="L1347" s="7">
        <v>1</v>
      </c>
      <c r="M1347" s="7" t="s">
        <v>133</v>
      </c>
    </row>
    <row r="1348" spans="1:13" s="7" customFormat="1" ht="15" customHeight="1" x14ac:dyDescent="0.35">
      <c r="A1348" s="79">
        <v>2019</v>
      </c>
      <c r="B1348" s="80">
        <v>43572</v>
      </c>
      <c r="C1348" s="74">
        <v>11.875</v>
      </c>
      <c r="D1348" s="74" t="s">
        <v>265</v>
      </c>
      <c r="E1348" s="74" t="s">
        <v>270</v>
      </c>
      <c r="F1348" s="79" t="s">
        <v>274</v>
      </c>
      <c r="G1348" s="59">
        <v>0.88055555555555554</v>
      </c>
      <c r="H1348" s="79" t="s">
        <v>38</v>
      </c>
      <c r="I1348" s="7">
        <v>61.7</v>
      </c>
      <c r="J1348" s="7">
        <v>1408</v>
      </c>
      <c r="K1348" s="7">
        <v>13.05</v>
      </c>
      <c r="L1348" s="7">
        <v>1</v>
      </c>
      <c r="M1348" s="7" t="s">
        <v>133</v>
      </c>
    </row>
    <row r="1349" spans="1:13" s="7" customFormat="1" ht="15" customHeight="1" x14ac:dyDescent="0.35">
      <c r="A1349" s="79">
        <v>2019</v>
      </c>
      <c r="B1349" s="80">
        <v>43572</v>
      </c>
      <c r="C1349" s="74">
        <v>11.875</v>
      </c>
      <c r="D1349" s="74" t="s">
        <v>265</v>
      </c>
      <c r="E1349" s="74" t="s">
        <v>270</v>
      </c>
      <c r="F1349" s="79" t="s">
        <v>274</v>
      </c>
      <c r="G1349" s="59">
        <v>0.88402777777777775</v>
      </c>
      <c r="H1349" s="79" t="s">
        <v>39</v>
      </c>
      <c r="I1349" s="7">
        <v>69.599999999999994</v>
      </c>
      <c r="J1349" s="7">
        <v>2308</v>
      </c>
      <c r="K1349" s="7">
        <v>11.49</v>
      </c>
      <c r="L1349" s="7">
        <v>1</v>
      </c>
      <c r="M1349" s="7" t="s">
        <v>133</v>
      </c>
    </row>
    <row r="1350" spans="1:13" s="7" customFormat="1" ht="15" customHeight="1" x14ac:dyDescent="0.35">
      <c r="A1350" s="79">
        <v>2019</v>
      </c>
      <c r="B1350" s="80">
        <v>43572</v>
      </c>
      <c r="C1350" s="74">
        <v>11.875</v>
      </c>
      <c r="D1350" s="74" t="s">
        <v>265</v>
      </c>
      <c r="E1350" s="74" t="s">
        <v>270</v>
      </c>
      <c r="F1350" s="79" t="s">
        <v>274</v>
      </c>
      <c r="G1350" s="59">
        <v>0.89374999999999993</v>
      </c>
      <c r="H1350" s="79" t="s">
        <v>38</v>
      </c>
      <c r="I1350" s="7">
        <v>56.3</v>
      </c>
      <c r="J1350" s="7">
        <v>4689</v>
      </c>
      <c r="K1350" s="7">
        <v>15.12</v>
      </c>
      <c r="L1350" s="7">
        <v>1</v>
      </c>
      <c r="M1350" s="7" t="s">
        <v>133</v>
      </c>
    </row>
    <row r="1351" spans="1:13" s="7" customFormat="1" ht="15" customHeight="1" x14ac:dyDescent="0.35">
      <c r="A1351" s="79">
        <v>2019</v>
      </c>
      <c r="B1351" s="80">
        <v>43572</v>
      </c>
      <c r="C1351" s="74">
        <v>11.9166666666667</v>
      </c>
      <c r="D1351" s="74" t="s">
        <v>265</v>
      </c>
      <c r="E1351" s="74" t="s">
        <v>270</v>
      </c>
      <c r="F1351" s="79" t="s">
        <v>274</v>
      </c>
      <c r="G1351" s="59" t="s">
        <v>40</v>
      </c>
      <c r="H1351" s="79"/>
    </row>
    <row r="1352" spans="1:13" s="7" customFormat="1" ht="15" customHeight="1" x14ac:dyDescent="0.35">
      <c r="A1352" s="79">
        <v>2019</v>
      </c>
      <c r="B1352" s="80">
        <v>43572</v>
      </c>
      <c r="C1352" s="74">
        <v>11.9583333333333</v>
      </c>
      <c r="D1352" s="74" t="s">
        <v>265</v>
      </c>
      <c r="E1352" s="74" t="s">
        <v>270</v>
      </c>
      <c r="F1352" s="79" t="s">
        <v>274</v>
      </c>
      <c r="G1352" s="59" t="s">
        <v>40</v>
      </c>
      <c r="H1352" s="79"/>
    </row>
    <row r="1353" spans="1:13" s="7" customFormat="1" ht="15" customHeight="1" x14ac:dyDescent="0.35">
      <c r="A1353" s="79">
        <v>2019</v>
      </c>
      <c r="B1353" s="80">
        <v>43573</v>
      </c>
      <c r="C1353" s="74">
        <v>11</v>
      </c>
      <c r="D1353" s="74" t="s">
        <v>265</v>
      </c>
      <c r="E1353" s="74" t="s">
        <v>270</v>
      </c>
      <c r="F1353" s="79" t="s">
        <v>275</v>
      </c>
      <c r="G1353" s="59" t="s">
        <v>40</v>
      </c>
      <c r="H1353" s="79"/>
    </row>
    <row r="1354" spans="1:13" s="7" customFormat="1" ht="15" customHeight="1" x14ac:dyDescent="0.35">
      <c r="A1354" s="79">
        <v>2019</v>
      </c>
      <c r="B1354" s="80">
        <v>43573</v>
      </c>
      <c r="C1354" s="74">
        <v>11.0416666666667</v>
      </c>
      <c r="D1354" s="74" t="s">
        <v>265</v>
      </c>
      <c r="E1354" s="74" t="s">
        <v>270</v>
      </c>
      <c r="F1354" s="79" t="s">
        <v>275</v>
      </c>
      <c r="G1354" s="59" t="s">
        <v>40</v>
      </c>
      <c r="H1354" s="79"/>
    </row>
    <row r="1355" spans="1:13" s="7" customFormat="1" ht="15" customHeight="1" x14ac:dyDescent="0.35">
      <c r="A1355" s="79">
        <v>2019</v>
      </c>
      <c r="B1355" s="80">
        <v>43573</v>
      </c>
      <c r="C1355" s="74">
        <v>11.0833333333334</v>
      </c>
      <c r="D1355" s="74" t="s">
        <v>265</v>
      </c>
      <c r="E1355" s="74" t="s">
        <v>270</v>
      </c>
      <c r="F1355" s="79" t="s">
        <v>275</v>
      </c>
      <c r="G1355" s="59" t="s">
        <v>40</v>
      </c>
      <c r="H1355" s="79"/>
    </row>
    <row r="1356" spans="1:13" s="7" customFormat="1" ht="15" customHeight="1" x14ac:dyDescent="0.35">
      <c r="A1356" s="79">
        <v>2019</v>
      </c>
      <c r="B1356" s="80">
        <v>43573</v>
      </c>
      <c r="C1356" s="74">
        <v>11.125000000000099</v>
      </c>
      <c r="D1356" s="74" t="s">
        <v>265</v>
      </c>
      <c r="E1356" s="74" t="s">
        <v>270</v>
      </c>
      <c r="F1356" s="79" t="s">
        <v>275</v>
      </c>
      <c r="G1356" s="110">
        <v>0.12908564814814813</v>
      </c>
      <c r="H1356" t="s">
        <v>39</v>
      </c>
      <c r="I1356">
        <v>74.099999999999994</v>
      </c>
      <c r="J1356">
        <v>1012</v>
      </c>
      <c r="K1356">
        <v>12.45</v>
      </c>
      <c r="L1356">
        <v>1</v>
      </c>
    </row>
    <row r="1357" spans="1:13" s="7" customFormat="1" ht="15" customHeight="1" x14ac:dyDescent="0.35">
      <c r="A1357" s="79">
        <v>2019</v>
      </c>
      <c r="B1357" s="80">
        <v>43573</v>
      </c>
      <c r="C1357" s="74">
        <v>11.166666666666799</v>
      </c>
      <c r="D1357" s="74" t="s">
        <v>265</v>
      </c>
      <c r="E1357" s="74" t="s">
        <v>270</v>
      </c>
      <c r="F1357" s="79" t="s">
        <v>275</v>
      </c>
      <c r="G1357" s="110">
        <v>0.18364583333333331</v>
      </c>
      <c r="H1357" t="s">
        <v>38</v>
      </c>
      <c r="I1357">
        <v>80.2</v>
      </c>
      <c r="J1357">
        <v>4218</v>
      </c>
      <c r="K1357">
        <v>6.1</v>
      </c>
      <c r="L1357">
        <v>1</v>
      </c>
    </row>
    <row r="1358" spans="1:13" s="7" customFormat="1" ht="15" customHeight="1" x14ac:dyDescent="0.35">
      <c r="A1358" s="79">
        <v>2019</v>
      </c>
      <c r="B1358" s="80">
        <v>43573</v>
      </c>
      <c r="C1358" s="74">
        <v>11.208333333333499</v>
      </c>
      <c r="D1358" s="74" t="s">
        <v>265</v>
      </c>
      <c r="E1358" s="74" t="s">
        <v>270</v>
      </c>
      <c r="F1358" s="79" t="s">
        <v>275</v>
      </c>
      <c r="G1358" s="110">
        <v>0.21517361111111111</v>
      </c>
      <c r="H1358" t="s">
        <v>39</v>
      </c>
      <c r="I1358">
        <v>77</v>
      </c>
      <c r="J1358">
        <v>1723</v>
      </c>
      <c r="K1358">
        <v>6.78</v>
      </c>
      <c r="L1358">
        <v>1</v>
      </c>
    </row>
    <row r="1359" spans="1:13" s="7" customFormat="1" ht="15" customHeight="1" x14ac:dyDescent="0.35">
      <c r="A1359" s="79">
        <v>2019</v>
      </c>
      <c r="B1359" s="80">
        <v>43573</v>
      </c>
      <c r="C1359" s="74">
        <v>11.250000000000201</v>
      </c>
      <c r="D1359" s="74" t="s">
        <v>265</v>
      </c>
      <c r="E1359" s="74" t="s">
        <v>270</v>
      </c>
      <c r="F1359" s="79" t="s">
        <v>275</v>
      </c>
      <c r="G1359" s="110">
        <v>0.25322916666666667</v>
      </c>
      <c r="H1359" t="s">
        <v>39</v>
      </c>
      <c r="I1359">
        <v>71.349999999999994</v>
      </c>
      <c r="J1359">
        <v>808</v>
      </c>
      <c r="K1359">
        <v>8.8000000000000007</v>
      </c>
      <c r="L1359">
        <v>1</v>
      </c>
    </row>
    <row r="1360" spans="1:13" s="7" customFormat="1" ht="15" customHeight="1" x14ac:dyDescent="0.35">
      <c r="A1360" s="79">
        <v>2019</v>
      </c>
      <c r="B1360" s="80">
        <v>43573</v>
      </c>
      <c r="C1360" s="74">
        <v>11.291666666666901</v>
      </c>
      <c r="D1360" s="74" t="s">
        <v>265</v>
      </c>
      <c r="E1360" s="74" t="s">
        <v>270</v>
      </c>
      <c r="F1360" s="79" t="s">
        <v>275</v>
      </c>
      <c r="G1360" s="59" t="s">
        <v>40</v>
      </c>
      <c r="H1360" s="79"/>
    </row>
    <row r="1361" spans="1:12" s="7" customFormat="1" ht="15" customHeight="1" x14ac:dyDescent="0.35">
      <c r="A1361" s="79">
        <v>2019</v>
      </c>
      <c r="B1361" s="80">
        <v>43573</v>
      </c>
      <c r="C1361" s="74">
        <v>11.3333333333336</v>
      </c>
      <c r="D1361" s="74" t="s">
        <v>265</v>
      </c>
      <c r="E1361" s="74" t="s">
        <v>270</v>
      </c>
      <c r="F1361" s="79" t="s">
        <v>275</v>
      </c>
      <c r="G1361" s="59" t="s">
        <v>40</v>
      </c>
      <c r="H1361" s="79"/>
    </row>
    <row r="1362" spans="1:12" s="7" customFormat="1" ht="15" customHeight="1" x14ac:dyDescent="0.35">
      <c r="A1362" s="79">
        <v>2019</v>
      </c>
      <c r="B1362" s="80">
        <v>43573</v>
      </c>
      <c r="C1362" s="74">
        <v>11.3750000000003</v>
      </c>
      <c r="D1362" s="74" t="s">
        <v>265</v>
      </c>
      <c r="E1362" s="74" t="s">
        <v>270</v>
      </c>
      <c r="F1362" s="79" t="s">
        <v>275</v>
      </c>
      <c r="G1362" s="59" t="s">
        <v>40</v>
      </c>
      <c r="H1362" s="79"/>
    </row>
    <row r="1363" spans="1:12" s="7" customFormat="1" ht="15" customHeight="1" x14ac:dyDescent="0.35">
      <c r="A1363" s="79">
        <v>2019</v>
      </c>
      <c r="B1363" s="80">
        <v>43573</v>
      </c>
      <c r="C1363" s="74">
        <v>11.416666666667</v>
      </c>
      <c r="D1363" s="74" t="s">
        <v>265</v>
      </c>
      <c r="E1363" s="74" t="s">
        <v>270</v>
      </c>
      <c r="F1363" s="79" t="s">
        <v>275</v>
      </c>
      <c r="G1363" s="59" t="s">
        <v>40</v>
      </c>
      <c r="H1363" s="79"/>
    </row>
    <row r="1364" spans="1:12" s="7" customFormat="1" ht="15" customHeight="1" x14ac:dyDescent="0.35">
      <c r="A1364" s="79">
        <v>2019</v>
      </c>
      <c r="B1364" s="80">
        <v>43573</v>
      </c>
      <c r="C1364" s="74">
        <v>11.4583333333337</v>
      </c>
      <c r="D1364" s="74" t="s">
        <v>265</v>
      </c>
      <c r="E1364" s="74" t="s">
        <v>270</v>
      </c>
      <c r="F1364" s="79" t="s">
        <v>275</v>
      </c>
      <c r="G1364" s="59" t="s">
        <v>40</v>
      </c>
      <c r="H1364" s="79"/>
    </row>
    <row r="1365" spans="1:12" s="7" customFormat="1" ht="15" customHeight="1" x14ac:dyDescent="0.35">
      <c r="A1365" s="79">
        <v>2019</v>
      </c>
      <c r="B1365" s="80">
        <v>43573</v>
      </c>
      <c r="C1365" s="74">
        <v>11.5000000000004</v>
      </c>
      <c r="D1365" s="74" t="s">
        <v>265</v>
      </c>
      <c r="E1365" s="74" t="s">
        <v>270</v>
      </c>
      <c r="F1365" s="79" t="s">
        <v>275</v>
      </c>
      <c r="G1365" s="59" t="s">
        <v>40</v>
      </c>
      <c r="H1365" s="79"/>
    </row>
    <row r="1366" spans="1:12" s="7" customFormat="1" ht="15" customHeight="1" x14ac:dyDescent="0.35">
      <c r="A1366" s="79">
        <v>2019</v>
      </c>
      <c r="B1366" s="80">
        <v>43573</v>
      </c>
      <c r="C1366" s="74">
        <v>11.5416666666671</v>
      </c>
      <c r="D1366" s="74" t="s">
        <v>265</v>
      </c>
      <c r="E1366" s="74" t="s">
        <v>270</v>
      </c>
      <c r="F1366" s="79" t="s">
        <v>275</v>
      </c>
      <c r="G1366" s="59" t="s">
        <v>40</v>
      </c>
      <c r="H1366" s="79"/>
    </row>
    <row r="1367" spans="1:12" s="7" customFormat="1" ht="15" customHeight="1" x14ac:dyDescent="0.35">
      <c r="A1367" s="79">
        <v>2019</v>
      </c>
      <c r="B1367" s="80">
        <v>43573</v>
      </c>
      <c r="C1367" s="74">
        <v>11.583333333333799</v>
      </c>
      <c r="D1367" s="74" t="s">
        <v>265</v>
      </c>
      <c r="E1367" s="74" t="s">
        <v>270</v>
      </c>
      <c r="F1367" s="79" t="s">
        <v>275</v>
      </c>
      <c r="G1367" s="59" t="s">
        <v>40</v>
      </c>
      <c r="H1367" s="79"/>
    </row>
    <row r="1368" spans="1:12" s="7" customFormat="1" ht="15" customHeight="1" x14ac:dyDescent="0.35">
      <c r="A1368" s="79">
        <v>2019</v>
      </c>
      <c r="B1368" s="80">
        <v>43573</v>
      </c>
      <c r="C1368" s="74">
        <v>11.625000000000499</v>
      </c>
      <c r="D1368" s="74" t="s">
        <v>265</v>
      </c>
      <c r="E1368" s="74" t="s">
        <v>270</v>
      </c>
      <c r="F1368" s="79" t="s">
        <v>275</v>
      </c>
      <c r="G1368" s="59" t="s">
        <v>40</v>
      </c>
      <c r="H1368" s="79"/>
    </row>
    <row r="1369" spans="1:12" s="7" customFormat="1" ht="15" customHeight="1" x14ac:dyDescent="0.35">
      <c r="A1369" s="79">
        <v>2019</v>
      </c>
      <c r="B1369" s="80">
        <v>43573</v>
      </c>
      <c r="C1369" s="74">
        <v>11.666666666667201</v>
      </c>
      <c r="D1369" s="74" t="s">
        <v>265</v>
      </c>
      <c r="E1369" s="74" t="s">
        <v>270</v>
      </c>
      <c r="F1369" s="79" t="s">
        <v>275</v>
      </c>
      <c r="G1369" s="59" t="s">
        <v>40</v>
      </c>
      <c r="H1369" s="79"/>
    </row>
    <row r="1370" spans="1:12" s="7" customFormat="1" ht="15" customHeight="1" x14ac:dyDescent="0.35">
      <c r="A1370" s="79">
        <v>2019</v>
      </c>
      <c r="B1370" s="80">
        <v>43573</v>
      </c>
      <c r="C1370" s="74">
        <v>11.708333333333901</v>
      </c>
      <c r="D1370" s="74" t="s">
        <v>265</v>
      </c>
      <c r="E1370" s="74" t="s">
        <v>270</v>
      </c>
      <c r="F1370" s="79" t="s">
        <v>275</v>
      </c>
      <c r="G1370" s="59" t="s">
        <v>40</v>
      </c>
      <c r="H1370" s="79"/>
    </row>
    <row r="1371" spans="1:12" s="7" customFormat="1" ht="15" customHeight="1" x14ac:dyDescent="0.35">
      <c r="A1371" s="79">
        <v>2019</v>
      </c>
      <c r="B1371" s="80">
        <v>43573</v>
      </c>
      <c r="C1371" s="74">
        <v>11.7500000000006</v>
      </c>
      <c r="D1371" s="74" t="s">
        <v>265</v>
      </c>
      <c r="E1371" s="74" t="s">
        <v>270</v>
      </c>
      <c r="F1371" s="79" t="s">
        <v>275</v>
      </c>
      <c r="G1371" s="59" t="s">
        <v>40</v>
      </c>
      <c r="H1371" s="79"/>
    </row>
    <row r="1372" spans="1:12" s="7" customFormat="1" ht="15" customHeight="1" x14ac:dyDescent="0.35">
      <c r="A1372" s="79">
        <v>2019</v>
      </c>
      <c r="B1372" s="80">
        <v>43573</v>
      </c>
      <c r="C1372" s="74">
        <v>11.7916666666673</v>
      </c>
      <c r="D1372" s="74" t="s">
        <v>265</v>
      </c>
      <c r="E1372" s="74" t="s">
        <v>270</v>
      </c>
      <c r="F1372" s="79" t="s">
        <v>275</v>
      </c>
      <c r="G1372" s="110">
        <v>0.8102893518518518</v>
      </c>
      <c r="H1372" t="s">
        <v>39</v>
      </c>
      <c r="I1372">
        <v>91.95</v>
      </c>
      <c r="J1372">
        <v>4731</v>
      </c>
      <c r="K1372">
        <v>7.59</v>
      </c>
      <c r="L1372">
        <v>1</v>
      </c>
    </row>
    <row r="1373" spans="1:12" s="7" customFormat="1" ht="15" customHeight="1" x14ac:dyDescent="0.35">
      <c r="A1373" s="79">
        <v>2019</v>
      </c>
      <c r="B1373" s="80">
        <v>43573</v>
      </c>
      <c r="C1373" s="74">
        <v>11.833333333334</v>
      </c>
      <c r="D1373" s="74" t="s">
        <v>265</v>
      </c>
      <c r="E1373" s="74" t="s">
        <v>270</v>
      </c>
      <c r="F1373" s="79" t="s">
        <v>275</v>
      </c>
      <c r="G1373" s="110">
        <v>0.85287037037037028</v>
      </c>
      <c r="H1373" t="s">
        <v>39</v>
      </c>
      <c r="I1373">
        <v>60.55</v>
      </c>
      <c r="J1373">
        <v>4951</v>
      </c>
      <c r="K1373">
        <v>13.47</v>
      </c>
      <c r="L1373">
        <v>1</v>
      </c>
    </row>
    <row r="1374" spans="1:12" s="7" customFormat="1" ht="15" customHeight="1" x14ac:dyDescent="0.35">
      <c r="A1374" s="79">
        <v>2019</v>
      </c>
      <c r="B1374" s="80">
        <v>43573</v>
      </c>
      <c r="C1374" s="74">
        <v>11.8750000000007</v>
      </c>
      <c r="D1374" s="74" t="s">
        <v>265</v>
      </c>
      <c r="E1374" s="74" t="s">
        <v>270</v>
      </c>
      <c r="F1374" s="79" t="s">
        <v>275</v>
      </c>
      <c r="G1374" s="59" t="s">
        <v>40</v>
      </c>
      <c r="H1374" s="79"/>
    </row>
    <row r="1375" spans="1:12" s="7" customFormat="1" ht="15" customHeight="1" x14ac:dyDescent="0.35">
      <c r="A1375" s="79">
        <v>2019</v>
      </c>
      <c r="B1375" s="80">
        <v>43573</v>
      </c>
      <c r="C1375" s="74">
        <v>11.9166666666674</v>
      </c>
      <c r="D1375" s="74" t="s">
        <v>265</v>
      </c>
      <c r="E1375" s="74" t="s">
        <v>270</v>
      </c>
      <c r="F1375" s="79" t="s">
        <v>275</v>
      </c>
      <c r="G1375" s="110">
        <v>0.91694444444444445</v>
      </c>
      <c r="H1375" t="s">
        <v>39</v>
      </c>
      <c r="I1375">
        <v>74</v>
      </c>
      <c r="J1375">
        <v>68</v>
      </c>
      <c r="K1375">
        <v>9.52</v>
      </c>
      <c r="L1375">
        <v>1</v>
      </c>
    </row>
    <row r="1376" spans="1:12" s="7" customFormat="1" ht="15" customHeight="1" x14ac:dyDescent="0.35">
      <c r="A1376" s="79">
        <v>2019</v>
      </c>
      <c r="B1376" s="80">
        <v>43573</v>
      </c>
      <c r="C1376" s="74">
        <v>11.9166666666674</v>
      </c>
      <c r="D1376" s="74" t="s">
        <v>265</v>
      </c>
      <c r="E1376" s="74" t="s">
        <v>270</v>
      </c>
      <c r="F1376" s="79" t="s">
        <v>275</v>
      </c>
      <c r="G1376" s="110">
        <v>0.91689814814814818</v>
      </c>
      <c r="H1376" t="s">
        <v>39</v>
      </c>
      <c r="I1376">
        <v>74.5</v>
      </c>
      <c r="J1376">
        <v>55</v>
      </c>
      <c r="K1376">
        <v>8.99</v>
      </c>
      <c r="L1376">
        <v>1</v>
      </c>
    </row>
    <row r="1377" spans="1:13" s="7" customFormat="1" ht="15" customHeight="1" x14ac:dyDescent="0.35">
      <c r="A1377" s="79">
        <v>2019</v>
      </c>
      <c r="B1377" s="80">
        <v>43573</v>
      </c>
      <c r="C1377" s="74">
        <v>11.9166666666674</v>
      </c>
      <c r="D1377" s="74" t="s">
        <v>265</v>
      </c>
      <c r="E1377" s="74" t="s">
        <v>270</v>
      </c>
      <c r="F1377" s="79" t="s">
        <v>275</v>
      </c>
      <c r="G1377" s="110">
        <v>0.91828703703703696</v>
      </c>
      <c r="H1377" t="s">
        <v>39</v>
      </c>
      <c r="I1377">
        <v>70</v>
      </c>
      <c r="J1377">
        <v>415</v>
      </c>
      <c r="K1377">
        <v>9.9</v>
      </c>
      <c r="L1377">
        <v>1</v>
      </c>
    </row>
    <row r="1378" spans="1:13" s="7" customFormat="1" ht="15" customHeight="1" x14ac:dyDescent="0.35">
      <c r="A1378" s="79">
        <v>2019</v>
      </c>
      <c r="B1378" s="80">
        <v>43573</v>
      </c>
      <c r="C1378" s="74">
        <v>11.9166666666674</v>
      </c>
      <c r="D1378" s="74" t="s">
        <v>265</v>
      </c>
      <c r="E1378" s="74" t="s">
        <v>270</v>
      </c>
      <c r="F1378" s="79" t="s">
        <v>275</v>
      </c>
      <c r="G1378" s="110">
        <v>0.91994212962962962</v>
      </c>
      <c r="H1378" t="s">
        <v>39</v>
      </c>
      <c r="I1378">
        <v>67.550000000000011</v>
      </c>
      <c r="J1378">
        <v>820</v>
      </c>
      <c r="K1378">
        <v>9.41</v>
      </c>
      <c r="L1378">
        <v>1</v>
      </c>
    </row>
    <row r="1379" spans="1:13" s="7" customFormat="1" ht="15" customHeight="1" x14ac:dyDescent="0.35">
      <c r="A1379" s="79">
        <v>2019</v>
      </c>
      <c r="B1379" s="80">
        <v>43573</v>
      </c>
      <c r="C1379" s="74">
        <v>11.9166666666674</v>
      </c>
      <c r="D1379" s="74" t="s">
        <v>265</v>
      </c>
      <c r="E1379" s="74" t="s">
        <v>270</v>
      </c>
      <c r="F1379" s="79" t="s">
        <v>275</v>
      </c>
      <c r="G1379" s="110">
        <v>0.92307870370370371</v>
      </c>
      <c r="H1379" t="s">
        <v>38</v>
      </c>
      <c r="I1379">
        <v>74</v>
      </c>
      <c r="J1379">
        <v>1630</v>
      </c>
      <c r="K1379">
        <v>10.72</v>
      </c>
      <c r="L1379">
        <v>1</v>
      </c>
    </row>
    <row r="1380" spans="1:13" s="7" customFormat="1" ht="15" customHeight="1" x14ac:dyDescent="0.35">
      <c r="A1380" s="79">
        <v>2019</v>
      </c>
      <c r="B1380" s="80">
        <v>43573</v>
      </c>
      <c r="C1380" s="74">
        <v>11.9583333333341</v>
      </c>
      <c r="D1380" s="74" t="s">
        <v>265</v>
      </c>
      <c r="E1380" s="74" t="s">
        <v>270</v>
      </c>
      <c r="F1380" s="79" t="s">
        <v>275</v>
      </c>
      <c r="G1380" s="110">
        <v>0.95851851851851855</v>
      </c>
      <c r="H1380" t="s">
        <v>39</v>
      </c>
      <c r="I1380">
        <v>63.05</v>
      </c>
      <c r="J1380">
        <v>43</v>
      </c>
      <c r="K1380">
        <v>10.81</v>
      </c>
      <c r="L1380">
        <v>1</v>
      </c>
    </row>
    <row r="1381" spans="1:13" s="7" customFormat="1" ht="15" customHeight="1" x14ac:dyDescent="0.35">
      <c r="A1381" s="79">
        <v>2019</v>
      </c>
      <c r="B1381" s="80">
        <v>43573</v>
      </c>
      <c r="C1381" s="74">
        <v>11.9583333333341</v>
      </c>
      <c r="D1381" s="74" t="s">
        <v>265</v>
      </c>
      <c r="E1381" s="74" t="s">
        <v>270</v>
      </c>
      <c r="F1381" s="79" t="s">
        <v>275</v>
      </c>
      <c r="G1381" s="110">
        <v>0.959050925925926</v>
      </c>
      <c r="H1381" t="s">
        <v>39</v>
      </c>
      <c r="I1381">
        <v>78.400000000000006</v>
      </c>
      <c r="J1381">
        <v>180</v>
      </c>
      <c r="K1381">
        <v>9.0399999999999991</v>
      </c>
      <c r="L1381">
        <v>1</v>
      </c>
    </row>
    <row r="1382" spans="1:13" s="7" customFormat="1" ht="15" customHeight="1" x14ac:dyDescent="0.35">
      <c r="A1382" s="79">
        <v>2019</v>
      </c>
      <c r="B1382" s="80">
        <v>43574</v>
      </c>
      <c r="C1382" s="72">
        <v>0</v>
      </c>
      <c r="D1382" s="74" t="s">
        <v>265</v>
      </c>
      <c r="E1382" s="74" t="s">
        <v>270</v>
      </c>
      <c r="F1382" s="79" t="s">
        <v>93</v>
      </c>
      <c r="G1382" s="59">
        <v>3.0671296296296297E-3</v>
      </c>
      <c r="H1382" s="79" t="s">
        <v>76</v>
      </c>
      <c r="I1382" s="7">
        <v>32.5</v>
      </c>
      <c r="J1382" s="7">
        <v>783</v>
      </c>
      <c r="K1382" s="7">
        <v>18.38</v>
      </c>
      <c r="L1382" s="7">
        <v>1</v>
      </c>
      <c r="M1382" s="17" t="s">
        <v>235</v>
      </c>
    </row>
    <row r="1383" spans="1:13" s="7" customFormat="1" ht="15" customHeight="1" x14ac:dyDescent="0.35">
      <c r="A1383" s="79">
        <v>2019</v>
      </c>
      <c r="B1383" s="80">
        <v>43574</v>
      </c>
      <c r="C1383" s="72">
        <v>4.1666666666666699E-2</v>
      </c>
      <c r="D1383" s="74" t="s">
        <v>265</v>
      </c>
      <c r="E1383" s="74" t="s">
        <v>270</v>
      </c>
      <c r="F1383" s="79" t="s">
        <v>93</v>
      </c>
      <c r="G1383" s="59">
        <v>5.7268518518518517E-2</v>
      </c>
      <c r="H1383" s="79" t="s">
        <v>38</v>
      </c>
      <c r="I1383" s="7">
        <v>76.2</v>
      </c>
      <c r="J1383" s="7">
        <v>3942</v>
      </c>
      <c r="K1383" s="7">
        <v>12.72</v>
      </c>
      <c r="L1383" s="7">
        <v>1</v>
      </c>
    </row>
    <row r="1384" spans="1:13" s="7" customFormat="1" ht="15" customHeight="1" x14ac:dyDescent="0.35">
      <c r="A1384" s="79">
        <v>2019</v>
      </c>
      <c r="B1384" s="80">
        <v>43574</v>
      </c>
      <c r="C1384" s="72">
        <v>8.3333333333333301E-2</v>
      </c>
      <c r="D1384" s="74" t="s">
        <v>265</v>
      </c>
      <c r="E1384" s="74" t="s">
        <v>270</v>
      </c>
      <c r="F1384" s="79" t="s">
        <v>93</v>
      </c>
      <c r="G1384" s="59">
        <v>9.0092592592592599E-2</v>
      </c>
      <c r="H1384" s="79" t="s">
        <v>39</v>
      </c>
      <c r="I1384" s="7">
        <v>77.8</v>
      </c>
      <c r="J1384" s="7">
        <v>1720</v>
      </c>
      <c r="K1384" s="7">
        <v>4.32</v>
      </c>
      <c r="L1384" s="7">
        <v>1</v>
      </c>
    </row>
    <row r="1385" spans="1:13" s="7" customFormat="1" ht="15" customHeight="1" x14ac:dyDescent="0.35">
      <c r="A1385" s="79">
        <v>2019</v>
      </c>
      <c r="B1385" s="80">
        <v>43574</v>
      </c>
      <c r="C1385" s="72">
        <v>8.3333333333333301E-2</v>
      </c>
      <c r="D1385" s="74" t="s">
        <v>265</v>
      </c>
      <c r="E1385" s="74" t="s">
        <v>270</v>
      </c>
      <c r="F1385" s="79" t="s">
        <v>93</v>
      </c>
      <c r="G1385" s="59">
        <v>9.3541666666666676E-2</v>
      </c>
      <c r="H1385" s="79" t="s">
        <v>39</v>
      </c>
      <c r="I1385" s="7">
        <v>85.7</v>
      </c>
      <c r="J1385" s="7">
        <v>2594</v>
      </c>
      <c r="K1385" s="7">
        <v>5</v>
      </c>
      <c r="L1385" s="7">
        <v>1</v>
      </c>
    </row>
    <row r="1386" spans="1:13" s="7" customFormat="1" ht="15" customHeight="1" x14ac:dyDescent="0.35">
      <c r="A1386" s="79">
        <v>2019</v>
      </c>
      <c r="B1386" s="80">
        <v>43574</v>
      </c>
      <c r="C1386" s="72">
        <v>8.3333333333333301E-2</v>
      </c>
      <c r="D1386" s="74" t="s">
        <v>265</v>
      </c>
      <c r="E1386" s="74" t="s">
        <v>270</v>
      </c>
      <c r="F1386" s="79" t="s">
        <v>93</v>
      </c>
      <c r="G1386" s="59">
        <v>0.10226851851851852</v>
      </c>
      <c r="H1386" s="79" t="s">
        <v>38</v>
      </c>
      <c r="I1386" s="7">
        <v>89.4</v>
      </c>
      <c r="J1386" s="7">
        <v>4797</v>
      </c>
      <c r="K1386" s="7">
        <v>9.56</v>
      </c>
      <c r="L1386" s="7">
        <v>1</v>
      </c>
    </row>
    <row r="1387" spans="1:13" s="7" customFormat="1" ht="15" customHeight="1" x14ac:dyDescent="0.35">
      <c r="A1387" s="79">
        <v>2019</v>
      </c>
      <c r="B1387" s="80">
        <v>43574</v>
      </c>
      <c r="C1387" s="72">
        <v>0.125</v>
      </c>
      <c r="D1387" s="74" t="s">
        <v>265</v>
      </c>
      <c r="E1387" s="74" t="s">
        <v>270</v>
      </c>
      <c r="F1387" s="79" t="s">
        <v>93</v>
      </c>
      <c r="G1387" s="59">
        <v>0.12658564814814816</v>
      </c>
      <c r="H1387" s="79" t="s">
        <v>76</v>
      </c>
      <c r="I1387" s="7">
        <v>29.2</v>
      </c>
      <c r="J1387" s="7">
        <v>407</v>
      </c>
      <c r="K1387" s="7">
        <v>15.64</v>
      </c>
      <c r="L1387" s="7">
        <v>1</v>
      </c>
      <c r="M1387" s="17" t="s">
        <v>235</v>
      </c>
    </row>
    <row r="1388" spans="1:13" s="7" customFormat="1" ht="15" customHeight="1" x14ac:dyDescent="0.35">
      <c r="A1388" s="79">
        <v>2019</v>
      </c>
      <c r="B1388" s="80">
        <v>43574</v>
      </c>
      <c r="C1388" s="72">
        <v>0.125</v>
      </c>
      <c r="D1388" s="74" t="s">
        <v>265</v>
      </c>
      <c r="E1388" s="74" t="s">
        <v>270</v>
      </c>
      <c r="F1388" s="79" t="s">
        <v>93</v>
      </c>
      <c r="G1388" s="59">
        <v>0.14226851851851852</v>
      </c>
      <c r="H1388" s="79" t="s">
        <v>39</v>
      </c>
      <c r="I1388" s="7">
        <v>91.1</v>
      </c>
      <c r="J1388" s="7">
        <v>4370</v>
      </c>
      <c r="K1388" s="7">
        <v>15.01</v>
      </c>
      <c r="L1388" s="7">
        <v>1</v>
      </c>
    </row>
    <row r="1389" spans="1:13" s="7" customFormat="1" ht="15" customHeight="1" x14ac:dyDescent="0.35">
      <c r="A1389" s="79">
        <v>2019</v>
      </c>
      <c r="B1389" s="80">
        <v>43574</v>
      </c>
      <c r="C1389" s="72">
        <v>0.16666666666666699</v>
      </c>
      <c r="D1389" s="74" t="s">
        <v>265</v>
      </c>
      <c r="E1389" s="74" t="s">
        <v>270</v>
      </c>
      <c r="F1389" s="79" t="s">
        <v>93</v>
      </c>
      <c r="G1389" s="59" t="s">
        <v>40</v>
      </c>
      <c r="H1389" s="79"/>
    </row>
    <row r="1390" spans="1:13" s="7" customFormat="1" ht="15" customHeight="1" x14ac:dyDescent="0.35">
      <c r="A1390" s="79">
        <v>2019</v>
      </c>
      <c r="B1390" s="80">
        <v>43574</v>
      </c>
      <c r="C1390" s="72">
        <v>0.20833333333333301</v>
      </c>
      <c r="D1390" s="74" t="s">
        <v>265</v>
      </c>
      <c r="E1390" s="74" t="s">
        <v>270</v>
      </c>
      <c r="F1390" s="79" t="s">
        <v>93</v>
      </c>
      <c r="G1390" s="59">
        <v>0.21371527777777777</v>
      </c>
      <c r="H1390" s="79" t="s">
        <v>76</v>
      </c>
      <c r="I1390" s="7">
        <v>44.5</v>
      </c>
      <c r="J1390" s="7">
        <v>1366</v>
      </c>
      <c r="K1390" s="7">
        <v>15.13</v>
      </c>
      <c r="L1390" s="7">
        <v>1</v>
      </c>
      <c r="M1390" s="17" t="s">
        <v>235</v>
      </c>
    </row>
    <row r="1391" spans="1:13" s="7" customFormat="1" ht="15" customHeight="1" x14ac:dyDescent="0.35">
      <c r="A1391" s="79">
        <v>2019</v>
      </c>
      <c r="B1391" s="80">
        <v>43574</v>
      </c>
      <c r="C1391" s="72">
        <v>0.20833333333333301</v>
      </c>
      <c r="D1391" s="74" t="s">
        <v>265</v>
      </c>
      <c r="E1391" s="74" t="s">
        <v>270</v>
      </c>
      <c r="F1391" s="79" t="s">
        <v>93</v>
      </c>
      <c r="G1391" s="59">
        <v>0.2245138888888889</v>
      </c>
      <c r="H1391" s="79" t="s">
        <v>38</v>
      </c>
      <c r="I1391" s="7">
        <v>73.099999999999994</v>
      </c>
      <c r="J1391" s="7">
        <v>4100</v>
      </c>
      <c r="K1391" s="7">
        <v>16.3</v>
      </c>
      <c r="L1391" s="7">
        <v>1</v>
      </c>
    </row>
    <row r="1392" spans="1:13" s="7" customFormat="1" ht="15" customHeight="1" x14ac:dyDescent="0.35">
      <c r="A1392" s="79">
        <v>2019</v>
      </c>
      <c r="B1392" s="80">
        <v>43574</v>
      </c>
      <c r="C1392" s="72">
        <v>0.20833333333333301</v>
      </c>
      <c r="D1392" s="74" t="s">
        <v>265</v>
      </c>
      <c r="E1392" s="74" t="s">
        <v>270</v>
      </c>
      <c r="F1392" s="79" t="s">
        <v>93</v>
      </c>
      <c r="G1392" s="59">
        <v>0.22476851851851853</v>
      </c>
      <c r="H1392" s="79" t="s">
        <v>38</v>
      </c>
      <c r="I1392" s="7">
        <v>82.8</v>
      </c>
      <c r="J1392" s="7">
        <v>4169</v>
      </c>
      <c r="K1392" s="7">
        <v>10.210000000000001</v>
      </c>
      <c r="L1392" s="7">
        <v>1</v>
      </c>
    </row>
    <row r="1393" spans="1:13" s="7" customFormat="1" ht="15" customHeight="1" x14ac:dyDescent="0.35">
      <c r="A1393" s="79">
        <v>2019</v>
      </c>
      <c r="B1393" s="80">
        <v>43574</v>
      </c>
      <c r="C1393" s="72">
        <v>0.20833333333333301</v>
      </c>
      <c r="D1393" s="74" t="s">
        <v>265</v>
      </c>
      <c r="E1393" s="74" t="s">
        <v>270</v>
      </c>
      <c r="F1393" s="79" t="s">
        <v>93</v>
      </c>
      <c r="G1393" s="59">
        <v>0.22765046296296296</v>
      </c>
      <c r="H1393" s="79" t="s">
        <v>39</v>
      </c>
      <c r="I1393" s="7">
        <v>72.5</v>
      </c>
      <c r="J1393" s="7">
        <v>4899</v>
      </c>
      <c r="K1393" s="7">
        <v>5.5</v>
      </c>
      <c r="L1393" s="7">
        <v>1</v>
      </c>
    </row>
    <row r="1394" spans="1:13" s="7" customFormat="1" ht="15" customHeight="1" x14ac:dyDescent="0.35">
      <c r="A1394" s="79">
        <v>2019</v>
      </c>
      <c r="B1394" s="80">
        <v>43574</v>
      </c>
      <c r="C1394" s="72">
        <v>0.20833333333333301</v>
      </c>
      <c r="D1394" s="74" t="s">
        <v>265</v>
      </c>
      <c r="E1394" s="74" t="s">
        <v>270</v>
      </c>
      <c r="F1394" s="79" t="s">
        <v>93</v>
      </c>
      <c r="G1394" s="59">
        <v>0.22833333333333336</v>
      </c>
      <c r="H1394" s="79" t="s">
        <v>38</v>
      </c>
      <c r="I1394" s="7">
        <v>78.2</v>
      </c>
      <c r="J1394" s="7">
        <v>5069</v>
      </c>
      <c r="K1394" s="7">
        <v>16.48</v>
      </c>
      <c r="L1394" s="7">
        <v>1</v>
      </c>
    </row>
    <row r="1395" spans="1:13" s="7" customFormat="1" ht="15" customHeight="1" x14ac:dyDescent="0.35">
      <c r="A1395" s="79">
        <v>2019</v>
      </c>
      <c r="B1395" s="80">
        <v>43574</v>
      </c>
      <c r="C1395" s="72">
        <v>0.25</v>
      </c>
      <c r="D1395" s="74" t="s">
        <v>265</v>
      </c>
      <c r="E1395" s="74" t="s">
        <v>270</v>
      </c>
      <c r="F1395" s="79" t="s">
        <v>93</v>
      </c>
      <c r="G1395" s="59" t="s">
        <v>40</v>
      </c>
      <c r="H1395" s="79"/>
    </row>
    <row r="1396" spans="1:13" s="7" customFormat="1" ht="15" customHeight="1" x14ac:dyDescent="0.35">
      <c r="A1396" s="79">
        <v>2019</v>
      </c>
      <c r="B1396" s="80">
        <v>43574</v>
      </c>
      <c r="C1396" s="72">
        <v>0.29166666666666702</v>
      </c>
      <c r="D1396" s="74" t="s">
        <v>265</v>
      </c>
      <c r="E1396" s="74" t="s">
        <v>270</v>
      </c>
      <c r="F1396" s="79" t="s">
        <v>93</v>
      </c>
      <c r="G1396" s="59" t="s">
        <v>40</v>
      </c>
      <c r="H1396" s="79"/>
    </row>
    <row r="1397" spans="1:13" s="7" customFormat="1" ht="15" customHeight="1" x14ac:dyDescent="0.35">
      <c r="A1397" s="79">
        <v>2019</v>
      </c>
      <c r="B1397" s="80">
        <v>43574</v>
      </c>
      <c r="C1397" s="72">
        <v>0.33333333333333298</v>
      </c>
      <c r="D1397" s="74" t="s">
        <v>265</v>
      </c>
      <c r="E1397" s="74" t="s">
        <v>270</v>
      </c>
      <c r="F1397" s="79" t="s">
        <v>93</v>
      </c>
      <c r="G1397" s="59" t="s">
        <v>40</v>
      </c>
      <c r="H1397" s="79"/>
    </row>
    <row r="1398" spans="1:13" s="7" customFormat="1" ht="15" customHeight="1" x14ac:dyDescent="0.35">
      <c r="A1398" s="79">
        <v>2019</v>
      </c>
      <c r="B1398" s="80">
        <v>43574</v>
      </c>
      <c r="C1398" s="72">
        <v>0.375</v>
      </c>
      <c r="D1398" s="74" t="s">
        <v>265</v>
      </c>
      <c r="E1398" s="74" t="s">
        <v>270</v>
      </c>
      <c r="F1398" s="79" t="s">
        <v>93</v>
      </c>
      <c r="G1398" s="59" t="s">
        <v>40</v>
      </c>
      <c r="H1398" s="79"/>
    </row>
    <row r="1399" spans="1:13" ht="15" customHeight="1" x14ac:dyDescent="0.35">
      <c r="A1399" s="79">
        <v>2019</v>
      </c>
      <c r="B1399" s="80">
        <v>43574</v>
      </c>
      <c r="C1399" s="72">
        <v>0.41666666666666702</v>
      </c>
      <c r="D1399" s="74" t="s">
        <v>265</v>
      </c>
      <c r="E1399" s="74" t="s">
        <v>270</v>
      </c>
      <c r="F1399" s="79" t="s">
        <v>93</v>
      </c>
      <c r="G1399" s="59" t="s">
        <v>40</v>
      </c>
    </row>
    <row r="1400" spans="1:13" ht="15" customHeight="1" x14ac:dyDescent="0.35">
      <c r="A1400" s="79">
        <v>2019</v>
      </c>
      <c r="B1400" s="80">
        <v>43574</v>
      </c>
      <c r="C1400" s="72">
        <v>0.45833333333333298</v>
      </c>
      <c r="D1400" s="74" t="s">
        <v>265</v>
      </c>
      <c r="E1400" s="74" t="s">
        <v>270</v>
      </c>
      <c r="F1400" s="79" t="s">
        <v>93</v>
      </c>
      <c r="G1400" s="59">
        <v>0.46094907407407404</v>
      </c>
      <c r="H1400" s="79" t="s">
        <v>38</v>
      </c>
      <c r="I1400" s="7">
        <v>34.9</v>
      </c>
      <c r="J1400" s="7">
        <v>674</v>
      </c>
      <c r="K1400" s="7">
        <v>11.39</v>
      </c>
      <c r="L1400" s="7">
        <v>1</v>
      </c>
    </row>
    <row r="1401" spans="1:13" ht="15" customHeight="1" x14ac:dyDescent="0.35">
      <c r="A1401" s="79">
        <v>2019</v>
      </c>
      <c r="B1401" s="80">
        <v>43574</v>
      </c>
      <c r="C1401" s="72">
        <v>0.5</v>
      </c>
      <c r="D1401" s="74" t="s">
        <v>265</v>
      </c>
      <c r="E1401" s="74" t="s">
        <v>270</v>
      </c>
      <c r="F1401" s="79" t="s">
        <v>93</v>
      </c>
      <c r="G1401" s="59" t="s">
        <v>40</v>
      </c>
    </row>
    <row r="1402" spans="1:13" ht="15" customHeight="1" x14ac:dyDescent="0.35">
      <c r="A1402" s="79">
        <v>2019</v>
      </c>
      <c r="B1402" s="80">
        <v>43574</v>
      </c>
      <c r="C1402" s="72">
        <v>0.54166666666666696</v>
      </c>
      <c r="D1402" s="74" t="s">
        <v>265</v>
      </c>
      <c r="E1402" s="74" t="s">
        <v>270</v>
      </c>
      <c r="F1402" s="79" t="s">
        <v>93</v>
      </c>
      <c r="G1402" s="59" t="s">
        <v>40</v>
      </c>
    </row>
    <row r="1403" spans="1:13" ht="15" customHeight="1" x14ac:dyDescent="0.35">
      <c r="A1403" s="79">
        <v>2019</v>
      </c>
      <c r="B1403" s="80">
        <v>43574</v>
      </c>
      <c r="C1403" s="72">
        <v>0.58333333333333304</v>
      </c>
      <c r="D1403" s="74" t="s">
        <v>265</v>
      </c>
      <c r="E1403" s="74" t="s">
        <v>270</v>
      </c>
      <c r="F1403" s="79" t="s">
        <v>93</v>
      </c>
      <c r="G1403" s="59">
        <v>0.59995370370370371</v>
      </c>
      <c r="H1403" s="79" t="s">
        <v>38</v>
      </c>
      <c r="I1403" s="7">
        <v>56.8</v>
      </c>
      <c r="J1403" s="7">
        <v>4192</v>
      </c>
      <c r="K1403" s="7">
        <v>11.94</v>
      </c>
      <c r="L1403" s="7">
        <v>1</v>
      </c>
      <c r="M1403" s="64" t="s">
        <v>78</v>
      </c>
    </row>
    <row r="1404" spans="1:13" ht="15" customHeight="1" x14ac:dyDescent="0.35">
      <c r="A1404" s="79">
        <v>2019</v>
      </c>
      <c r="B1404" s="80">
        <v>43574</v>
      </c>
      <c r="C1404" s="72">
        <v>0.58333333333333304</v>
      </c>
      <c r="D1404" s="74" t="s">
        <v>265</v>
      </c>
      <c r="E1404" s="74" t="s">
        <v>270</v>
      </c>
      <c r="F1404" s="79" t="s">
        <v>93</v>
      </c>
      <c r="G1404" s="59">
        <v>0.59995370370370371</v>
      </c>
      <c r="H1404" s="79" t="s">
        <v>38</v>
      </c>
      <c r="I1404" s="7">
        <v>51.9</v>
      </c>
      <c r="J1404" s="7">
        <v>4192</v>
      </c>
      <c r="K1404" s="7">
        <v>11.83</v>
      </c>
      <c r="L1404" s="7">
        <v>1</v>
      </c>
      <c r="M1404" s="64" t="s">
        <v>78</v>
      </c>
    </row>
    <row r="1405" spans="1:13" ht="15" customHeight="1" x14ac:dyDescent="0.35">
      <c r="A1405" s="79">
        <v>2019</v>
      </c>
      <c r="B1405" s="80">
        <v>43574</v>
      </c>
      <c r="C1405" s="72">
        <v>0.58333333333333304</v>
      </c>
      <c r="D1405" s="74" t="s">
        <v>265</v>
      </c>
      <c r="E1405" s="74" t="s">
        <v>270</v>
      </c>
      <c r="F1405" s="79" t="s">
        <v>93</v>
      </c>
      <c r="G1405" s="59">
        <v>0.59995370370370371</v>
      </c>
      <c r="H1405" s="79" t="s">
        <v>38</v>
      </c>
      <c r="I1405" s="7">
        <v>35</v>
      </c>
      <c r="J1405" s="7">
        <v>4192</v>
      </c>
      <c r="K1405" s="7">
        <v>11.77</v>
      </c>
      <c r="L1405" s="7">
        <v>1</v>
      </c>
      <c r="M1405" s="64" t="s">
        <v>78</v>
      </c>
    </row>
    <row r="1406" spans="1:13" ht="15" customHeight="1" x14ac:dyDescent="0.35">
      <c r="A1406" s="79">
        <v>2019</v>
      </c>
      <c r="B1406" s="80">
        <v>43574</v>
      </c>
      <c r="C1406" s="72">
        <v>0.625</v>
      </c>
      <c r="D1406" s="74" t="s">
        <v>265</v>
      </c>
      <c r="E1406" s="74" t="s">
        <v>270</v>
      </c>
      <c r="F1406" s="79" t="s">
        <v>93</v>
      </c>
      <c r="G1406" s="59" t="s">
        <v>40</v>
      </c>
    </row>
    <row r="1407" spans="1:13" ht="15" customHeight="1" x14ac:dyDescent="0.35">
      <c r="A1407" s="79">
        <v>2019</v>
      </c>
      <c r="B1407" s="80">
        <v>43574</v>
      </c>
      <c r="C1407" s="72">
        <v>0.66666666666666696</v>
      </c>
      <c r="D1407" s="74" t="s">
        <v>265</v>
      </c>
      <c r="E1407" s="74" t="s">
        <v>270</v>
      </c>
      <c r="F1407" s="79" t="s">
        <v>93</v>
      </c>
      <c r="G1407" s="59">
        <v>0.67228009259259258</v>
      </c>
      <c r="H1407" s="79" t="s">
        <v>39</v>
      </c>
      <c r="I1407" s="7">
        <v>83.6</v>
      </c>
      <c r="J1407" s="7">
        <v>1411</v>
      </c>
      <c r="K1407" s="7">
        <v>10.38</v>
      </c>
      <c r="L1407" s="7">
        <v>1</v>
      </c>
    </row>
    <row r="1408" spans="1:13" ht="15" customHeight="1" x14ac:dyDescent="0.35">
      <c r="A1408" s="79">
        <v>2019</v>
      </c>
      <c r="B1408" s="80">
        <v>43574</v>
      </c>
      <c r="C1408" s="72">
        <v>0.66666666666666696</v>
      </c>
      <c r="D1408" s="74" t="s">
        <v>265</v>
      </c>
      <c r="E1408" s="74" t="s">
        <v>270</v>
      </c>
      <c r="F1408" s="79" t="s">
        <v>93</v>
      </c>
      <c r="G1408" s="59">
        <v>0.67258101851851848</v>
      </c>
      <c r="H1408" s="79" t="s">
        <v>39</v>
      </c>
      <c r="I1408" s="7">
        <v>87.4</v>
      </c>
      <c r="J1408" s="7">
        <v>1488</v>
      </c>
      <c r="K1408" s="7">
        <v>9.17</v>
      </c>
      <c r="L1408" s="7">
        <v>1</v>
      </c>
    </row>
    <row r="1409" spans="1:13" ht="15" customHeight="1" x14ac:dyDescent="0.35">
      <c r="A1409" s="79">
        <v>2019</v>
      </c>
      <c r="B1409" s="80">
        <v>43574</v>
      </c>
      <c r="C1409" s="72">
        <v>0.70833333333333304</v>
      </c>
      <c r="D1409" s="74" t="s">
        <v>265</v>
      </c>
      <c r="E1409" s="74" t="s">
        <v>270</v>
      </c>
      <c r="F1409" s="79" t="s">
        <v>93</v>
      </c>
      <c r="G1409" s="59">
        <v>0.72746527777777781</v>
      </c>
      <c r="H1409" s="79" t="s">
        <v>39</v>
      </c>
      <c r="I1409" s="7">
        <v>70.8</v>
      </c>
      <c r="J1409" s="7">
        <v>4838</v>
      </c>
      <c r="K1409" s="7">
        <v>11.77</v>
      </c>
      <c r="L1409" s="7">
        <v>1</v>
      </c>
    </row>
    <row r="1410" spans="1:13" ht="15" customHeight="1" x14ac:dyDescent="0.35">
      <c r="A1410" s="79">
        <v>2019</v>
      </c>
      <c r="B1410" s="80">
        <v>43574</v>
      </c>
      <c r="C1410" s="72">
        <v>0.70833333333333304</v>
      </c>
      <c r="D1410" s="74" t="s">
        <v>265</v>
      </c>
      <c r="E1410" s="74" t="s">
        <v>270</v>
      </c>
      <c r="F1410" s="79" t="s">
        <v>93</v>
      </c>
      <c r="G1410" s="59">
        <v>0.72743055555555547</v>
      </c>
      <c r="H1410" s="79" t="s">
        <v>39</v>
      </c>
      <c r="I1410" s="7">
        <v>70.400000000000006</v>
      </c>
      <c r="J1410" s="7">
        <v>4831</v>
      </c>
      <c r="K1410" s="7">
        <v>11.88</v>
      </c>
      <c r="L1410" s="7">
        <v>1</v>
      </c>
    </row>
    <row r="1411" spans="1:13" ht="15" customHeight="1" x14ac:dyDescent="0.35">
      <c r="A1411" s="79">
        <v>2019</v>
      </c>
      <c r="B1411" s="80">
        <v>43574</v>
      </c>
      <c r="C1411" s="72">
        <v>0.75</v>
      </c>
      <c r="D1411" s="74" t="s">
        <v>265</v>
      </c>
      <c r="E1411" s="74" t="s">
        <v>270</v>
      </c>
      <c r="F1411" s="79" t="s">
        <v>93</v>
      </c>
      <c r="G1411" s="59" t="s">
        <v>40</v>
      </c>
    </row>
    <row r="1412" spans="1:13" s="13" customFormat="1" ht="15" customHeight="1" x14ac:dyDescent="0.35">
      <c r="A1412" s="83">
        <v>2019</v>
      </c>
      <c r="B1412" s="81">
        <v>43574</v>
      </c>
      <c r="C1412" s="74">
        <v>0.79166666666666696</v>
      </c>
      <c r="D1412" s="74" t="s">
        <v>265</v>
      </c>
      <c r="E1412" s="74" t="s">
        <v>270</v>
      </c>
      <c r="F1412" s="83" t="s">
        <v>93</v>
      </c>
      <c r="G1412" s="38">
        <v>0.79942129629629621</v>
      </c>
      <c r="H1412" s="83" t="s">
        <v>38</v>
      </c>
      <c r="I1412" s="17">
        <v>18.7</v>
      </c>
      <c r="J1412" s="17"/>
      <c r="K1412" s="17"/>
      <c r="L1412" s="17">
        <v>3</v>
      </c>
      <c r="M1412" s="17" t="s">
        <v>288</v>
      </c>
    </row>
    <row r="1413" spans="1:13" ht="15" customHeight="1" x14ac:dyDescent="0.35">
      <c r="A1413" s="79">
        <v>2019</v>
      </c>
      <c r="B1413" s="80">
        <v>43574</v>
      </c>
      <c r="C1413" s="72">
        <v>0.79166666666666696</v>
      </c>
      <c r="D1413" s="74" t="s">
        <v>265</v>
      </c>
      <c r="E1413" s="74" t="s">
        <v>270</v>
      </c>
      <c r="F1413" s="79" t="s">
        <v>93</v>
      </c>
      <c r="G1413" s="59">
        <v>0.80863425925925936</v>
      </c>
      <c r="H1413" s="79" t="s">
        <v>39</v>
      </c>
      <c r="I1413" s="7">
        <v>74.599999999999994</v>
      </c>
      <c r="J1413" s="7">
        <v>4279</v>
      </c>
      <c r="K1413" s="7">
        <v>9.2799999999999994</v>
      </c>
      <c r="L1413" s="7">
        <v>1</v>
      </c>
      <c r="M1413" s="17"/>
    </row>
    <row r="1414" spans="1:13" ht="15" customHeight="1" x14ac:dyDescent="0.35">
      <c r="A1414" s="79">
        <v>2019</v>
      </c>
      <c r="B1414" s="80">
        <v>43574</v>
      </c>
      <c r="C1414" s="72">
        <v>0.83333333333333304</v>
      </c>
      <c r="D1414" s="74" t="s">
        <v>265</v>
      </c>
      <c r="E1414" s="74" t="s">
        <v>270</v>
      </c>
      <c r="F1414" s="79" t="s">
        <v>93</v>
      </c>
      <c r="G1414" s="59">
        <v>0.83989583333333329</v>
      </c>
      <c r="H1414" s="79" t="s">
        <v>38</v>
      </c>
      <c r="I1414" s="7">
        <v>75.099999999999994</v>
      </c>
      <c r="J1414" s="7">
        <v>1649</v>
      </c>
      <c r="K1414" s="7">
        <v>11.56</v>
      </c>
      <c r="L1414" s="7">
        <v>1</v>
      </c>
    </row>
    <row r="1415" spans="1:13" s="7" customFormat="1" ht="15" customHeight="1" x14ac:dyDescent="0.35">
      <c r="A1415" s="79">
        <v>2019</v>
      </c>
      <c r="B1415" s="80">
        <v>43574</v>
      </c>
      <c r="C1415" s="72">
        <v>0.83333333333333304</v>
      </c>
      <c r="D1415" s="74" t="s">
        <v>265</v>
      </c>
      <c r="E1415" s="74" t="s">
        <v>270</v>
      </c>
      <c r="F1415" s="79" t="s">
        <v>93</v>
      </c>
      <c r="G1415" s="59">
        <v>0.84609953703703711</v>
      </c>
      <c r="H1415" s="79" t="s">
        <v>76</v>
      </c>
      <c r="I1415" s="7">
        <v>37</v>
      </c>
      <c r="J1415" s="7">
        <v>3204</v>
      </c>
      <c r="K1415" s="7">
        <v>15.34</v>
      </c>
      <c r="L1415" s="7">
        <v>1</v>
      </c>
    </row>
    <row r="1416" spans="1:13" s="7" customFormat="1" ht="15" customHeight="1" x14ac:dyDescent="0.35">
      <c r="A1416" s="79">
        <v>2019</v>
      </c>
      <c r="B1416" s="80">
        <v>43574</v>
      </c>
      <c r="C1416" s="72">
        <v>0.875</v>
      </c>
      <c r="D1416" s="74" t="s">
        <v>265</v>
      </c>
      <c r="E1416" s="74" t="s">
        <v>270</v>
      </c>
      <c r="F1416" s="79" t="s">
        <v>93</v>
      </c>
      <c r="G1416" s="59">
        <v>0.87706018518518514</v>
      </c>
      <c r="H1416" s="79" t="s">
        <v>39</v>
      </c>
      <c r="I1416" s="7">
        <v>70</v>
      </c>
      <c r="J1416" s="7">
        <v>505</v>
      </c>
      <c r="K1416" s="7">
        <v>8.92</v>
      </c>
      <c r="L1416" s="7">
        <v>1</v>
      </c>
    </row>
    <row r="1417" spans="1:13" s="7" customFormat="1" ht="15" customHeight="1" x14ac:dyDescent="0.35">
      <c r="A1417" s="79">
        <v>2019</v>
      </c>
      <c r="B1417" s="80">
        <v>43574</v>
      </c>
      <c r="C1417" s="72">
        <v>0.875</v>
      </c>
      <c r="D1417" s="74" t="s">
        <v>265</v>
      </c>
      <c r="E1417" s="74" t="s">
        <v>270</v>
      </c>
      <c r="F1417" s="79" t="s">
        <v>93</v>
      </c>
      <c r="G1417" s="59">
        <v>0.87706018518518514</v>
      </c>
      <c r="H1417" s="79" t="s">
        <v>39</v>
      </c>
      <c r="I1417" s="7">
        <v>74.7</v>
      </c>
      <c r="J1417" s="7">
        <v>505</v>
      </c>
      <c r="K1417" s="7">
        <v>9.99</v>
      </c>
      <c r="L1417" s="7">
        <v>1</v>
      </c>
    </row>
    <row r="1418" spans="1:13" s="7" customFormat="1" ht="15" customHeight="1" x14ac:dyDescent="0.35">
      <c r="A1418" s="79">
        <v>2019</v>
      </c>
      <c r="B1418" s="80">
        <v>43574</v>
      </c>
      <c r="C1418" s="72">
        <v>0.875</v>
      </c>
      <c r="D1418" s="74" t="s">
        <v>265</v>
      </c>
      <c r="E1418" s="74" t="s">
        <v>270</v>
      </c>
      <c r="F1418" s="79" t="s">
        <v>93</v>
      </c>
      <c r="G1418" s="59">
        <v>0.87797453703703709</v>
      </c>
      <c r="H1418" s="79" t="s">
        <v>39</v>
      </c>
      <c r="I1418" s="7">
        <v>71.3</v>
      </c>
      <c r="J1418" s="7">
        <v>741</v>
      </c>
      <c r="K1418" s="7">
        <v>11.73</v>
      </c>
      <c r="L1418" s="7">
        <v>1</v>
      </c>
    </row>
    <row r="1419" spans="1:13" s="7" customFormat="1" ht="15" customHeight="1" x14ac:dyDescent="0.35">
      <c r="A1419" s="79">
        <v>2019</v>
      </c>
      <c r="B1419" s="80">
        <v>43574</v>
      </c>
      <c r="C1419" s="72">
        <v>0.91666666666666696</v>
      </c>
      <c r="D1419" s="74" t="s">
        <v>265</v>
      </c>
      <c r="E1419" s="74" t="s">
        <v>270</v>
      </c>
      <c r="F1419" s="79" t="s">
        <v>93</v>
      </c>
      <c r="G1419" s="59">
        <v>0.92260416666666656</v>
      </c>
      <c r="H1419" s="79" t="s">
        <v>39</v>
      </c>
      <c r="I1419" s="7">
        <v>64.400000000000006</v>
      </c>
      <c r="J1419" s="7">
        <v>1487</v>
      </c>
      <c r="K1419" s="7">
        <v>6.34</v>
      </c>
      <c r="L1419" s="7">
        <v>1</v>
      </c>
    </row>
    <row r="1420" spans="1:13" s="7" customFormat="1" ht="15" customHeight="1" x14ac:dyDescent="0.35">
      <c r="A1420" s="79">
        <v>2019</v>
      </c>
      <c r="B1420" s="80">
        <v>43574</v>
      </c>
      <c r="C1420" s="72">
        <v>0.95833333333333304</v>
      </c>
      <c r="D1420" s="74" t="s">
        <v>265</v>
      </c>
      <c r="E1420" s="74" t="s">
        <v>270</v>
      </c>
      <c r="F1420" s="79" t="s">
        <v>93</v>
      </c>
      <c r="G1420" s="59">
        <v>0.97137731481481471</v>
      </c>
      <c r="H1420" s="79" t="s">
        <v>39</v>
      </c>
      <c r="I1420" s="7">
        <v>73</v>
      </c>
      <c r="J1420" s="7">
        <v>3290</v>
      </c>
      <c r="K1420" s="7">
        <v>5.87</v>
      </c>
      <c r="L1420" s="7">
        <v>1</v>
      </c>
    </row>
    <row r="1421" spans="1:13" s="7" customFormat="1" ht="15" customHeight="1" x14ac:dyDescent="0.35">
      <c r="A1421" s="79">
        <v>2019</v>
      </c>
      <c r="B1421" s="80">
        <v>43574</v>
      </c>
      <c r="C1421" s="72">
        <v>0.95833333333333304</v>
      </c>
      <c r="D1421" s="74" t="s">
        <v>265</v>
      </c>
      <c r="E1421" s="74" t="s">
        <v>270</v>
      </c>
      <c r="F1421" s="79" t="s">
        <v>93</v>
      </c>
      <c r="G1421" s="59">
        <v>0.97831018518518509</v>
      </c>
      <c r="H1421" s="79" t="s">
        <v>39</v>
      </c>
      <c r="I1421" s="7">
        <v>73.599999999999994</v>
      </c>
      <c r="J1421" s="7">
        <v>5065</v>
      </c>
      <c r="K1421" s="7">
        <v>8.8000000000000007</v>
      </c>
      <c r="L1421" s="7">
        <v>1</v>
      </c>
    </row>
    <row r="1422" spans="1:13" s="7" customFormat="1" ht="15" customHeight="1" x14ac:dyDescent="0.35">
      <c r="A1422" s="79">
        <v>2019</v>
      </c>
      <c r="B1422" s="81">
        <v>43575</v>
      </c>
      <c r="C1422" s="74">
        <v>1</v>
      </c>
      <c r="D1422" s="74" t="s">
        <v>265</v>
      </c>
      <c r="E1422" s="72" t="s">
        <v>270</v>
      </c>
      <c r="F1422" s="79" t="s">
        <v>93</v>
      </c>
      <c r="G1422" s="59" t="s">
        <v>40</v>
      </c>
      <c r="H1422" s="79"/>
    </row>
    <row r="1423" spans="1:13" s="7" customFormat="1" ht="15" customHeight="1" x14ac:dyDescent="0.35">
      <c r="A1423" s="79">
        <v>2019</v>
      </c>
      <c r="B1423" s="81">
        <v>43575</v>
      </c>
      <c r="C1423" s="74">
        <v>2.0833333333333332E-2</v>
      </c>
      <c r="D1423" s="74" t="s">
        <v>265</v>
      </c>
      <c r="E1423" s="72" t="s">
        <v>375</v>
      </c>
      <c r="F1423" s="79" t="s">
        <v>93</v>
      </c>
      <c r="G1423" s="59">
        <v>2.1747685185185186E-2</v>
      </c>
      <c r="H1423" s="79" t="s">
        <v>38</v>
      </c>
      <c r="I1423" s="7">
        <v>59.1</v>
      </c>
      <c r="J1423" s="7">
        <v>233</v>
      </c>
      <c r="K1423" s="7">
        <v>8.48</v>
      </c>
      <c r="L1423" s="7">
        <v>1</v>
      </c>
    </row>
    <row r="1424" spans="1:13" s="7" customFormat="1" ht="15" customHeight="1" x14ac:dyDescent="0.35">
      <c r="A1424" s="79">
        <v>2019</v>
      </c>
      <c r="B1424" s="81">
        <v>43575</v>
      </c>
      <c r="C1424" s="74">
        <v>2.0833333333333332E-2</v>
      </c>
      <c r="D1424" s="74" t="s">
        <v>265</v>
      </c>
      <c r="E1424" s="72" t="s">
        <v>375</v>
      </c>
      <c r="F1424" s="79" t="s">
        <v>93</v>
      </c>
      <c r="G1424" s="59">
        <v>2.9282407407407406E-2</v>
      </c>
      <c r="H1424" s="79" t="s">
        <v>39</v>
      </c>
      <c r="I1424" s="7">
        <v>59.3</v>
      </c>
      <c r="J1424" s="7">
        <v>2148</v>
      </c>
      <c r="K1424" s="7">
        <v>5.3</v>
      </c>
      <c r="L1424" s="7">
        <v>1</v>
      </c>
    </row>
    <row r="1425" spans="1:12" s="7" customFormat="1" ht="15" customHeight="1" x14ac:dyDescent="0.35">
      <c r="A1425" s="79">
        <v>2019</v>
      </c>
      <c r="B1425" s="81">
        <v>43575</v>
      </c>
      <c r="C1425" s="74">
        <v>1.0416666666666701</v>
      </c>
      <c r="D1425" s="74" t="s">
        <v>265</v>
      </c>
      <c r="E1425" s="72" t="s">
        <v>270</v>
      </c>
      <c r="F1425" s="79" t="s">
        <v>93</v>
      </c>
      <c r="G1425" s="59">
        <v>5.5821759259259258E-2</v>
      </c>
      <c r="H1425" s="79" t="s">
        <v>39</v>
      </c>
      <c r="I1425" s="7">
        <v>79.8</v>
      </c>
      <c r="J1425" s="7">
        <v>3570</v>
      </c>
      <c r="K1425" s="7">
        <v>11.7</v>
      </c>
      <c r="L1425" s="7">
        <v>1</v>
      </c>
    </row>
    <row r="1426" spans="1:12" s="7" customFormat="1" ht="15" customHeight="1" x14ac:dyDescent="0.35">
      <c r="A1426" s="79">
        <v>2019</v>
      </c>
      <c r="B1426" s="81">
        <v>43575</v>
      </c>
      <c r="C1426" s="74">
        <v>1.0416666666666701</v>
      </c>
      <c r="D1426" s="74" t="s">
        <v>265</v>
      </c>
      <c r="E1426" s="72" t="s">
        <v>270</v>
      </c>
      <c r="F1426" s="79" t="s">
        <v>93</v>
      </c>
      <c r="G1426" s="59">
        <v>6.0219907407407403E-2</v>
      </c>
      <c r="H1426" s="79" t="s">
        <v>39</v>
      </c>
      <c r="I1426" s="7">
        <v>86.3</v>
      </c>
      <c r="J1426" s="7">
        <v>4684</v>
      </c>
      <c r="K1426" s="7">
        <v>11.66</v>
      </c>
      <c r="L1426" s="7">
        <v>1</v>
      </c>
    </row>
    <row r="1427" spans="1:12" s="7" customFormat="1" ht="15" customHeight="1" x14ac:dyDescent="0.35">
      <c r="A1427" s="79">
        <v>2019</v>
      </c>
      <c r="B1427" s="81">
        <v>43575</v>
      </c>
      <c r="C1427" s="74">
        <v>6.25E-2</v>
      </c>
      <c r="D1427" s="74" t="s">
        <v>265</v>
      </c>
      <c r="E1427" s="72" t="s">
        <v>375</v>
      </c>
      <c r="F1427" s="79" t="s">
        <v>93</v>
      </c>
      <c r="G1427" s="59">
        <v>6.4849537037037039E-2</v>
      </c>
      <c r="H1427" s="79" t="s">
        <v>38</v>
      </c>
      <c r="I1427" s="7">
        <v>79.900000000000006</v>
      </c>
      <c r="J1427" s="7">
        <v>599</v>
      </c>
      <c r="K1427" s="7">
        <v>16.920000000000002</v>
      </c>
      <c r="L1427" s="7">
        <v>1</v>
      </c>
    </row>
    <row r="1428" spans="1:12" s="7" customFormat="1" ht="15" customHeight="1" x14ac:dyDescent="0.35">
      <c r="A1428" s="79">
        <v>2019</v>
      </c>
      <c r="B1428" s="81">
        <v>43575</v>
      </c>
      <c r="C1428" s="74">
        <v>1.0833333333333299</v>
      </c>
      <c r="D1428" s="74" t="s">
        <v>265</v>
      </c>
      <c r="E1428" s="72" t="s">
        <v>270</v>
      </c>
      <c r="F1428" s="79" t="s">
        <v>93</v>
      </c>
      <c r="G1428" s="59">
        <v>8.5636574074074087E-2</v>
      </c>
      <c r="H1428" s="79" t="s">
        <v>39</v>
      </c>
      <c r="I1428" s="7">
        <v>78.400000000000006</v>
      </c>
      <c r="J1428" s="7">
        <v>572</v>
      </c>
      <c r="K1428" s="7">
        <v>8.5500000000000007</v>
      </c>
      <c r="L1428" s="7">
        <v>1</v>
      </c>
    </row>
    <row r="1429" spans="1:12" s="7" customFormat="1" ht="15" customHeight="1" x14ac:dyDescent="0.35">
      <c r="A1429" s="79">
        <v>2019</v>
      </c>
      <c r="B1429" s="81">
        <v>43575</v>
      </c>
      <c r="C1429" s="74">
        <v>1.0833333333333299</v>
      </c>
      <c r="D1429" s="74" t="s">
        <v>265</v>
      </c>
      <c r="E1429" s="72" t="s">
        <v>270</v>
      </c>
      <c r="F1429" s="79" t="s">
        <v>93</v>
      </c>
      <c r="G1429" s="59">
        <v>9.8472222222222225E-2</v>
      </c>
      <c r="H1429" s="79" t="s">
        <v>38</v>
      </c>
      <c r="I1429" s="7">
        <v>29</v>
      </c>
      <c r="J1429" s="7">
        <v>3826</v>
      </c>
      <c r="K1429" s="7">
        <v>10.06</v>
      </c>
      <c r="L1429" s="7">
        <v>1</v>
      </c>
    </row>
    <row r="1430" spans="1:12" s="7" customFormat="1" ht="15" customHeight="1" x14ac:dyDescent="0.35">
      <c r="A1430" s="79">
        <v>2019</v>
      </c>
      <c r="B1430" s="81">
        <v>43575</v>
      </c>
      <c r="C1430" s="74">
        <v>0.10416666666666667</v>
      </c>
      <c r="D1430" s="74" t="s">
        <v>265</v>
      </c>
      <c r="E1430" s="72" t="s">
        <v>375</v>
      </c>
      <c r="F1430" s="79" t="s">
        <v>93</v>
      </c>
      <c r="G1430" s="59">
        <v>0.12018518518518519</v>
      </c>
      <c r="H1430" s="79" t="s">
        <v>39</v>
      </c>
      <c r="I1430" s="7">
        <v>68.3</v>
      </c>
      <c r="J1430" s="7">
        <v>4048</v>
      </c>
      <c r="K1430" s="7">
        <v>15.81</v>
      </c>
      <c r="L1430" s="7">
        <v>1</v>
      </c>
    </row>
    <row r="1431" spans="1:12" s="7" customFormat="1" ht="15" customHeight="1" x14ac:dyDescent="0.35">
      <c r="A1431" s="79">
        <v>2019</v>
      </c>
      <c r="B1431" s="81">
        <v>43575</v>
      </c>
      <c r="C1431" s="74">
        <v>0.10416666666666667</v>
      </c>
      <c r="D1431" s="74" t="s">
        <v>265</v>
      </c>
      <c r="E1431" s="72" t="s">
        <v>375</v>
      </c>
      <c r="F1431" s="79" t="s">
        <v>93</v>
      </c>
      <c r="G1431" s="59">
        <v>0.12349537037037038</v>
      </c>
      <c r="H1431" s="79" t="s">
        <v>39</v>
      </c>
      <c r="I1431" s="7">
        <v>73.900000000000006</v>
      </c>
      <c r="J1431" s="7">
        <v>4884</v>
      </c>
      <c r="K1431" s="7">
        <v>9.59</v>
      </c>
      <c r="L1431" s="7">
        <v>1</v>
      </c>
    </row>
    <row r="1432" spans="1:12" s="7" customFormat="1" ht="15" customHeight="1" x14ac:dyDescent="0.35">
      <c r="A1432" s="79">
        <v>2019</v>
      </c>
      <c r="B1432" s="81">
        <v>43575</v>
      </c>
      <c r="C1432" s="74">
        <v>1.125</v>
      </c>
      <c r="D1432" s="74" t="s">
        <v>265</v>
      </c>
      <c r="E1432" s="72" t="s">
        <v>270</v>
      </c>
      <c r="F1432" s="79" t="s">
        <v>93</v>
      </c>
      <c r="G1432" s="59" t="s">
        <v>40</v>
      </c>
      <c r="H1432" s="79"/>
    </row>
    <row r="1433" spans="1:12" s="7" customFormat="1" ht="15" customHeight="1" x14ac:dyDescent="0.35">
      <c r="A1433" s="79">
        <v>2019</v>
      </c>
      <c r="B1433" s="81">
        <v>43575</v>
      </c>
      <c r="C1433" s="74">
        <v>0.14583333333333334</v>
      </c>
      <c r="D1433" s="74" t="s">
        <v>265</v>
      </c>
      <c r="E1433" s="72" t="s">
        <v>375</v>
      </c>
      <c r="F1433" s="79" t="s">
        <v>93</v>
      </c>
      <c r="G1433" s="59">
        <v>0.15276620370370372</v>
      </c>
      <c r="H1433" s="79" t="s">
        <v>39</v>
      </c>
      <c r="I1433" s="7">
        <v>66.3</v>
      </c>
      <c r="J1433" s="7">
        <v>1741</v>
      </c>
      <c r="K1433" s="7">
        <v>17.18</v>
      </c>
      <c r="L1433" s="7">
        <v>1</v>
      </c>
    </row>
    <row r="1434" spans="1:12" s="7" customFormat="1" ht="15" customHeight="1" x14ac:dyDescent="0.35">
      <c r="A1434" s="79">
        <v>2019</v>
      </c>
      <c r="B1434" s="81">
        <v>43575</v>
      </c>
      <c r="C1434" s="74">
        <v>0.14583333333333334</v>
      </c>
      <c r="D1434" s="74" t="s">
        <v>265</v>
      </c>
      <c r="E1434" s="72" t="s">
        <v>375</v>
      </c>
      <c r="F1434" s="79" t="s">
        <v>93</v>
      </c>
      <c r="G1434" s="59">
        <v>0.1572337962962963</v>
      </c>
      <c r="H1434" s="79" t="s">
        <v>39</v>
      </c>
      <c r="I1434" s="7">
        <v>78.8</v>
      </c>
      <c r="J1434" s="7">
        <v>2872</v>
      </c>
      <c r="K1434" s="7">
        <v>16.73</v>
      </c>
      <c r="L1434" s="7">
        <v>1</v>
      </c>
    </row>
    <row r="1435" spans="1:12" s="7" customFormat="1" ht="15" customHeight="1" x14ac:dyDescent="0.35">
      <c r="A1435" s="79">
        <v>2019</v>
      </c>
      <c r="B1435" s="81">
        <v>43575</v>
      </c>
      <c r="C1435" s="74">
        <v>1.1666666666666701</v>
      </c>
      <c r="D1435" s="74" t="s">
        <v>265</v>
      </c>
      <c r="E1435" s="72" t="s">
        <v>270</v>
      </c>
      <c r="F1435" s="79" t="s">
        <v>93</v>
      </c>
      <c r="G1435" s="59">
        <v>0.17606481481481481</v>
      </c>
      <c r="H1435" s="79" t="s">
        <v>38</v>
      </c>
      <c r="I1435" s="7">
        <v>80.599999999999994</v>
      </c>
      <c r="J1435" s="7">
        <v>2378</v>
      </c>
      <c r="K1435" s="7">
        <v>11.74</v>
      </c>
      <c r="L1435" s="7">
        <v>1</v>
      </c>
    </row>
    <row r="1436" spans="1:12" s="7" customFormat="1" ht="15" customHeight="1" x14ac:dyDescent="0.35">
      <c r="A1436" s="79">
        <v>2019</v>
      </c>
      <c r="B1436" s="81">
        <v>43575</v>
      </c>
      <c r="C1436" s="74">
        <v>0.1875</v>
      </c>
      <c r="D1436" s="74" t="s">
        <v>265</v>
      </c>
      <c r="E1436" s="72" t="s">
        <v>375</v>
      </c>
      <c r="F1436" s="79" t="s">
        <v>93</v>
      </c>
      <c r="G1436" s="59">
        <v>0.19486111111111112</v>
      </c>
      <c r="H1436" s="79" t="s">
        <v>38</v>
      </c>
      <c r="I1436" s="7">
        <v>81.2</v>
      </c>
      <c r="J1436" s="7">
        <v>1857</v>
      </c>
      <c r="K1436" s="7">
        <v>17.97</v>
      </c>
      <c r="L1436" s="7">
        <v>1</v>
      </c>
    </row>
    <row r="1437" spans="1:12" s="7" customFormat="1" ht="15" customHeight="1" x14ac:dyDescent="0.35">
      <c r="A1437" s="79">
        <v>2019</v>
      </c>
      <c r="B1437" s="81">
        <v>43575</v>
      </c>
      <c r="C1437" s="74">
        <v>1.2083333333333299</v>
      </c>
      <c r="D1437" s="74" t="s">
        <v>265</v>
      </c>
      <c r="E1437" s="72" t="s">
        <v>270</v>
      </c>
      <c r="F1437" s="79" t="s">
        <v>93</v>
      </c>
      <c r="G1437" s="59">
        <v>0.21895833333333334</v>
      </c>
      <c r="H1437" s="79" t="s">
        <v>39</v>
      </c>
      <c r="I1437" s="7">
        <v>83.4</v>
      </c>
      <c r="J1437" s="7">
        <v>2686</v>
      </c>
      <c r="K1437" s="7">
        <v>6.17</v>
      </c>
      <c r="L1437" s="7">
        <v>1</v>
      </c>
    </row>
    <row r="1438" spans="1:12" s="7" customFormat="1" ht="15" customHeight="1" x14ac:dyDescent="0.35">
      <c r="A1438" s="79">
        <v>2019</v>
      </c>
      <c r="B1438" s="81">
        <v>43575</v>
      </c>
      <c r="C1438" s="74">
        <v>0.22916666666666666</v>
      </c>
      <c r="D1438" s="74" t="s">
        <v>265</v>
      </c>
      <c r="E1438" s="72" t="s">
        <v>375</v>
      </c>
      <c r="F1438" s="79" t="s">
        <v>93</v>
      </c>
      <c r="G1438" s="59">
        <v>0.23252314814814815</v>
      </c>
      <c r="H1438" s="79" t="s">
        <v>39</v>
      </c>
      <c r="I1438" s="7">
        <v>79.8</v>
      </c>
      <c r="J1438" s="7">
        <v>843</v>
      </c>
      <c r="K1438" s="7">
        <v>15.19</v>
      </c>
      <c r="L1438" s="7">
        <v>1</v>
      </c>
    </row>
    <row r="1439" spans="1:12" s="7" customFormat="1" ht="15" customHeight="1" x14ac:dyDescent="0.35">
      <c r="A1439" s="79">
        <v>2019</v>
      </c>
      <c r="B1439" s="81">
        <v>43575</v>
      </c>
      <c r="C1439" s="74">
        <v>0.22916666666666666</v>
      </c>
      <c r="D1439" s="74" t="s">
        <v>265</v>
      </c>
      <c r="E1439" s="72" t="s">
        <v>375</v>
      </c>
      <c r="F1439" s="79" t="s">
        <v>93</v>
      </c>
      <c r="G1439" s="59">
        <v>0.23853009259259261</v>
      </c>
      <c r="H1439" s="79" t="s">
        <v>39</v>
      </c>
      <c r="I1439" s="7">
        <v>62.5</v>
      </c>
      <c r="J1439" s="7">
        <v>2377</v>
      </c>
      <c r="K1439" s="7">
        <v>9.83</v>
      </c>
      <c r="L1439" s="7">
        <v>1</v>
      </c>
    </row>
    <row r="1440" spans="1:12" s="7" customFormat="1" ht="15" customHeight="1" x14ac:dyDescent="0.35">
      <c r="A1440" s="79">
        <v>2019</v>
      </c>
      <c r="B1440" s="81">
        <v>43575</v>
      </c>
      <c r="C1440" s="74">
        <v>1.25</v>
      </c>
      <c r="D1440" s="74" t="s">
        <v>265</v>
      </c>
      <c r="E1440" s="72" t="s">
        <v>270</v>
      </c>
      <c r="F1440" s="79" t="s">
        <v>93</v>
      </c>
      <c r="G1440" s="59">
        <v>0.26174768518518515</v>
      </c>
      <c r="H1440" s="79" t="s">
        <v>39</v>
      </c>
      <c r="I1440" s="7">
        <v>74.400000000000006</v>
      </c>
      <c r="J1440" s="7">
        <v>2972</v>
      </c>
      <c r="K1440" s="7">
        <v>11.63</v>
      </c>
      <c r="L1440" s="7">
        <v>1</v>
      </c>
    </row>
    <row r="1441" spans="1:13" s="7" customFormat="1" ht="15" customHeight="1" x14ac:dyDescent="0.35">
      <c r="A1441" s="79">
        <v>2019</v>
      </c>
      <c r="B1441" s="81">
        <v>43575</v>
      </c>
      <c r="C1441" s="74">
        <v>1.25</v>
      </c>
      <c r="D1441" s="74" t="s">
        <v>265</v>
      </c>
      <c r="E1441" s="72" t="s">
        <v>270</v>
      </c>
      <c r="F1441" s="79" t="s">
        <v>93</v>
      </c>
      <c r="G1441" s="59">
        <v>0.26593749999999999</v>
      </c>
      <c r="H1441" s="79" t="s">
        <v>39</v>
      </c>
      <c r="I1441" s="7">
        <v>66.2</v>
      </c>
      <c r="J1441" s="7">
        <v>4032</v>
      </c>
      <c r="K1441" s="7">
        <v>4.03</v>
      </c>
      <c r="L1441" s="7">
        <v>2</v>
      </c>
      <c r="M1441" s="7" t="s">
        <v>77</v>
      </c>
    </row>
    <row r="1442" spans="1:13" s="7" customFormat="1" ht="15" customHeight="1" x14ac:dyDescent="0.35">
      <c r="A1442" s="79">
        <v>2019</v>
      </c>
      <c r="B1442" s="81">
        <v>43575</v>
      </c>
      <c r="C1442" s="74">
        <v>0.27083333333333331</v>
      </c>
      <c r="D1442" s="74" t="s">
        <v>265</v>
      </c>
      <c r="E1442" s="72" t="s">
        <v>375</v>
      </c>
      <c r="F1442" s="79" t="s">
        <v>93</v>
      </c>
      <c r="G1442" s="59">
        <v>0.27208333333333334</v>
      </c>
      <c r="H1442" s="79" t="s">
        <v>38</v>
      </c>
      <c r="I1442" s="7">
        <v>71.2</v>
      </c>
      <c r="J1442" s="7">
        <v>318</v>
      </c>
      <c r="K1442" s="7">
        <v>12.5</v>
      </c>
      <c r="L1442" s="7">
        <v>1</v>
      </c>
    </row>
    <row r="1443" spans="1:13" s="7" customFormat="1" ht="15" customHeight="1" x14ac:dyDescent="0.35">
      <c r="A1443" s="79">
        <v>2019</v>
      </c>
      <c r="B1443" s="81">
        <v>43575</v>
      </c>
      <c r="C1443" s="74">
        <v>1.2916666666666701</v>
      </c>
      <c r="D1443" s="74" t="s">
        <v>265</v>
      </c>
      <c r="E1443" s="72" t="s">
        <v>270</v>
      </c>
      <c r="F1443" s="79" t="s">
        <v>93</v>
      </c>
      <c r="G1443" s="59" t="s">
        <v>40</v>
      </c>
      <c r="H1443" s="79"/>
    </row>
    <row r="1444" spans="1:13" s="7" customFormat="1" ht="15" customHeight="1" x14ac:dyDescent="0.35">
      <c r="A1444" s="79">
        <v>2019</v>
      </c>
      <c r="B1444" s="81">
        <v>43575</v>
      </c>
      <c r="C1444" s="74">
        <v>0.3125</v>
      </c>
      <c r="D1444" s="74" t="s">
        <v>265</v>
      </c>
      <c r="E1444" s="72" t="s">
        <v>375</v>
      </c>
      <c r="F1444" s="79" t="s">
        <v>93</v>
      </c>
      <c r="G1444" s="59">
        <v>0.32192129629629629</v>
      </c>
      <c r="H1444" s="79" t="s">
        <v>39</v>
      </c>
      <c r="I1444" s="7">
        <v>47.5</v>
      </c>
      <c r="J1444" s="7">
        <v>2390</v>
      </c>
      <c r="K1444" s="7">
        <v>10.48</v>
      </c>
      <c r="L1444" s="7">
        <v>1</v>
      </c>
    </row>
    <row r="1445" spans="1:13" s="7" customFormat="1" ht="15" customHeight="1" x14ac:dyDescent="0.35">
      <c r="A1445" s="79">
        <v>2019</v>
      </c>
      <c r="B1445" s="81">
        <v>43575</v>
      </c>
      <c r="C1445" s="74">
        <v>1.3333333333333299</v>
      </c>
      <c r="D1445" s="74" t="s">
        <v>265</v>
      </c>
      <c r="E1445" s="72" t="s">
        <v>270</v>
      </c>
      <c r="F1445" s="79" t="s">
        <v>93</v>
      </c>
      <c r="G1445" s="59">
        <v>0.33497685185185189</v>
      </c>
      <c r="H1445" s="79" t="s">
        <v>38</v>
      </c>
      <c r="I1445" s="7">
        <v>36.200000000000003</v>
      </c>
      <c r="J1445" s="7">
        <v>420</v>
      </c>
      <c r="K1445" s="7">
        <v>9.18</v>
      </c>
      <c r="L1445" s="7">
        <v>1</v>
      </c>
    </row>
    <row r="1446" spans="1:13" s="7" customFormat="1" ht="15" customHeight="1" x14ac:dyDescent="0.35">
      <c r="A1446" s="79">
        <v>2019</v>
      </c>
      <c r="B1446" s="81">
        <v>43575</v>
      </c>
      <c r="C1446" s="74">
        <v>1.3333333333333299</v>
      </c>
      <c r="D1446" s="74" t="s">
        <v>265</v>
      </c>
      <c r="E1446" s="72" t="s">
        <v>270</v>
      </c>
      <c r="F1446" s="79" t="s">
        <v>93</v>
      </c>
      <c r="G1446" s="59">
        <v>0.33956018518518521</v>
      </c>
      <c r="H1446" s="79" t="s">
        <v>38</v>
      </c>
      <c r="I1446" s="7">
        <v>84.9</v>
      </c>
      <c r="J1446" s="7">
        <v>1588</v>
      </c>
      <c r="K1446" s="7">
        <v>12.69</v>
      </c>
      <c r="L1446" s="7">
        <v>1</v>
      </c>
    </row>
    <row r="1447" spans="1:13" s="7" customFormat="1" ht="15" customHeight="1" x14ac:dyDescent="0.35">
      <c r="A1447" s="79">
        <v>2019</v>
      </c>
      <c r="B1447" s="81">
        <v>43575</v>
      </c>
      <c r="C1447" s="74">
        <v>0.35416666666666669</v>
      </c>
      <c r="D1447" s="74" t="s">
        <v>265</v>
      </c>
      <c r="E1447" s="72" t="s">
        <v>375</v>
      </c>
      <c r="F1447" s="79" t="s">
        <v>93</v>
      </c>
      <c r="G1447" s="59" t="s">
        <v>40</v>
      </c>
      <c r="H1447" s="79"/>
    </row>
    <row r="1448" spans="1:13" s="7" customFormat="1" ht="15" customHeight="1" x14ac:dyDescent="0.35">
      <c r="A1448" s="79">
        <v>2019</v>
      </c>
      <c r="B1448" s="81">
        <v>43575</v>
      </c>
      <c r="C1448" s="74">
        <v>1.375</v>
      </c>
      <c r="D1448" s="74" t="s">
        <v>265</v>
      </c>
      <c r="E1448" s="72" t="s">
        <v>270</v>
      </c>
      <c r="F1448" s="79" t="s">
        <v>93</v>
      </c>
      <c r="G1448" s="59" t="s">
        <v>40</v>
      </c>
      <c r="H1448" s="79"/>
    </row>
    <row r="1449" spans="1:13" s="7" customFormat="1" ht="15" customHeight="1" x14ac:dyDescent="0.35">
      <c r="A1449" s="79">
        <v>2019</v>
      </c>
      <c r="B1449" s="81">
        <v>43575</v>
      </c>
      <c r="C1449" s="74">
        <v>0.39583333333333331</v>
      </c>
      <c r="D1449" s="74" t="s">
        <v>265</v>
      </c>
      <c r="E1449" s="72" t="s">
        <v>375</v>
      </c>
      <c r="F1449" s="79" t="s">
        <v>93</v>
      </c>
      <c r="G1449" s="59">
        <v>0.39938657407407407</v>
      </c>
      <c r="H1449" s="79" t="s">
        <v>38</v>
      </c>
      <c r="I1449" s="7">
        <v>86</v>
      </c>
      <c r="J1449" s="7">
        <v>894</v>
      </c>
      <c r="K1449" s="7">
        <v>8.17</v>
      </c>
      <c r="L1449" s="7">
        <v>1</v>
      </c>
    </row>
    <row r="1450" spans="1:13" s="7" customFormat="1" ht="15" customHeight="1" x14ac:dyDescent="0.35">
      <c r="A1450" s="79">
        <v>2019</v>
      </c>
      <c r="B1450" s="81">
        <v>43575</v>
      </c>
      <c r="C1450" s="74">
        <v>1.4166666666666701</v>
      </c>
      <c r="D1450" s="74" t="s">
        <v>265</v>
      </c>
      <c r="E1450" s="72" t="s">
        <v>270</v>
      </c>
      <c r="F1450" s="79" t="s">
        <v>93</v>
      </c>
      <c r="G1450" s="59" t="s">
        <v>40</v>
      </c>
      <c r="H1450" s="79"/>
    </row>
    <row r="1451" spans="1:13" s="7" customFormat="1" ht="15" customHeight="1" x14ac:dyDescent="0.35">
      <c r="A1451" s="79">
        <v>2019</v>
      </c>
      <c r="B1451" s="81">
        <v>43575</v>
      </c>
      <c r="C1451" s="74">
        <v>0.4375</v>
      </c>
      <c r="D1451" s="74" t="s">
        <v>265</v>
      </c>
      <c r="E1451" s="72" t="s">
        <v>375</v>
      </c>
      <c r="F1451" s="79" t="s">
        <v>93</v>
      </c>
      <c r="G1451" s="59" t="s">
        <v>40</v>
      </c>
      <c r="H1451" s="79"/>
    </row>
    <row r="1452" spans="1:13" s="7" customFormat="1" ht="15" customHeight="1" x14ac:dyDescent="0.35">
      <c r="A1452" s="79">
        <v>2019</v>
      </c>
      <c r="B1452" s="81">
        <v>43575</v>
      </c>
      <c r="C1452" s="74">
        <v>1.4583333333333299</v>
      </c>
      <c r="D1452" s="74" t="s">
        <v>265</v>
      </c>
      <c r="E1452" s="72" t="s">
        <v>270</v>
      </c>
      <c r="F1452" s="79" t="s">
        <v>93</v>
      </c>
      <c r="G1452" s="59" t="s">
        <v>40</v>
      </c>
      <c r="H1452" s="79"/>
    </row>
    <row r="1453" spans="1:13" s="7" customFormat="1" ht="15" customHeight="1" x14ac:dyDescent="0.35">
      <c r="A1453" s="79">
        <v>2019</v>
      </c>
      <c r="B1453" s="81">
        <v>43575</v>
      </c>
      <c r="C1453" s="74">
        <v>0.47916666666666669</v>
      </c>
      <c r="D1453" s="74" t="s">
        <v>265</v>
      </c>
      <c r="E1453" s="72" t="s">
        <v>375</v>
      </c>
      <c r="F1453" s="79" t="s">
        <v>93</v>
      </c>
      <c r="G1453" s="59" t="s">
        <v>40</v>
      </c>
      <c r="H1453" s="79"/>
    </row>
    <row r="1454" spans="1:13" s="7" customFormat="1" ht="15" customHeight="1" x14ac:dyDescent="0.35">
      <c r="A1454" s="79">
        <v>2019</v>
      </c>
      <c r="B1454" s="81">
        <v>43575</v>
      </c>
      <c r="C1454" s="74">
        <v>1.5</v>
      </c>
      <c r="D1454" s="74" t="s">
        <v>265</v>
      </c>
      <c r="E1454" s="72" t="s">
        <v>270</v>
      </c>
      <c r="F1454" s="79" t="s">
        <v>93</v>
      </c>
      <c r="G1454" s="59" t="s">
        <v>40</v>
      </c>
      <c r="H1454" s="79"/>
    </row>
    <row r="1455" spans="1:13" s="7" customFormat="1" ht="15" customHeight="1" x14ac:dyDescent="0.35">
      <c r="A1455" s="79">
        <v>2019</v>
      </c>
      <c r="B1455" s="81">
        <v>43575</v>
      </c>
      <c r="C1455" s="74">
        <v>0.52083333333333337</v>
      </c>
      <c r="D1455" s="74" t="s">
        <v>265</v>
      </c>
      <c r="E1455" s="72" t="s">
        <v>375</v>
      </c>
      <c r="F1455" s="79" t="s">
        <v>93</v>
      </c>
      <c r="G1455" s="59" t="s">
        <v>40</v>
      </c>
      <c r="H1455" s="79"/>
    </row>
    <row r="1456" spans="1:13" s="7" customFormat="1" ht="15" customHeight="1" x14ac:dyDescent="0.35">
      <c r="A1456" s="79">
        <v>2019</v>
      </c>
      <c r="B1456" s="81">
        <v>43575</v>
      </c>
      <c r="C1456" s="74">
        <v>1.5416666666666701</v>
      </c>
      <c r="D1456" s="74" t="s">
        <v>265</v>
      </c>
      <c r="E1456" s="72" t="s">
        <v>270</v>
      </c>
      <c r="F1456" s="79" t="s">
        <v>93</v>
      </c>
      <c r="G1456" s="59" t="s">
        <v>40</v>
      </c>
      <c r="H1456" s="79"/>
    </row>
    <row r="1457" spans="1:12" s="7" customFormat="1" ht="15" customHeight="1" x14ac:dyDescent="0.35">
      <c r="A1457" s="79">
        <v>2019</v>
      </c>
      <c r="B1457" s="81">
        <v>43575</v>
      </c>
      <c r="C1457" s="74">
        <v>0.5625</v>
      </c>
      <c r="D1457" s="74" t="s">
        <v>265</v>
      </c>
      <c r="E1457" s="72" t="s">
        <v>375</v>
      </c>
      <c r="F1457" s="79" t="s">
        <v>93</v>
      </c>
      <c r="G1457" s="59" t="s">
        <v>40</v>
      </c>
      <c r="H1457" s="79"/>
    </row>
    <row r="1458" spans="1:12" s="7" customFormat="1" ht="15" customHeight="1" x14ac:dyDescent="0.35">
      <c r="A1458" s="79">
        <v>2019</v>
      </c>
      <c r="B1458" s="81">
        <v>43575</v>
      </c>
      <c r="C1458" s="74">
        <v>1.5833333333333299</v>
      </c>
      <c r="D1458" s="74" t="s">
        <v>265</v>
      </c>
      <c r="E1458" s="72" t="s">
        <v>270</v>
      </c>
      <c r="F1458" s="79" t="s">
        <v>93</v>
      </c>
      <c r="G1458" s="59" t="s">
        <v>40</v>
      </c>
      <c r="H1458" s="79"/>
    </row>
    <row r="1459" spans="1:12" s="7" customFormat="1" ht="15" customHeight="1" x14ac:dyDescent="0.35">
      <c r="A1459" s="79">
        <v>2019</v>
      </c>
      <c r="B1459" s="81">
        <v>43575</v>
      </c>
      <c r="C1459" s="74">
        <v>0.60416666666666663</v>
      </c>
      <c r="D1459" s="74" t="s">
        <v>265</v>
      </c>
      <c r="E1459" s="72" t="s">
        <v>375</v>
      </c>
      <c r="F1459" s="79" t="s">
        <v>93</v>
      </c>
      <c r="G1459" s="59" t="s">
        <v>40</v>
      </c>
      <c r="H1459" s="79"/>
    </row>
    <row r="1460" spans="1:12" s="7" customFormat="1" ht="15" customHeight="1" x14ac:dyDescent="0.35">
      <c r="A1460" s="79">
        <v>2019</v>
      </c>
      <c r="B1460" s="81">
        <v>43575</v>
      </c>
      <c r="C1460" s="74">
        <v>1.625</v>
      </c>
      <c r="D1460" s="74" t="s">
        <v>265</v>
      </c>
      <c r="E1460" s="72" t="s">
        <v>270</v>
      </c>
      <c r="F1460" s="79" t="s">
        <v>93</v>
      </c>
      <c r="G1460" s="59" t="s">
        <v>40</v>
      </c>
      <c r="H1460" s="79"/>
    </row>
    <row r="1461" spans="1:12" s="7" customFormat="1" ht="15" customHeight="1" x14ac:dyDescent="0.35">
      <c r="A1461" s="79">
        <v>2019</v>
      </c>
      <c r="B1461" s="81">
        <v>43575</v>
      </c>
      <c r="C1461" s="74">
        <v>0.64583333333333337</v>
      </c>
      <c r="D1461" s="74" t="s">
        <v>265</v>
      </c>
      <c r="E1461" s="72" t="s">
        <v>375</v>
      </c>
      <c r="F1461" s="79" t="s">
        <v>93</v>
      </c>
      <c r="G1461" s="59" t="s">
        <v>40</v>
      </c>
      <c r="H1461" s="79"/>
    </row>
    <row r="1462" spans="1:12" s="7" customFormat="1" ht="15" customHeight="1" x14ac:dyDescent="0.35">
      <c r="A1462" s="79">
        <v>2019</v>
      </c>
      <c r="B1462" s="81">
        <v>43575</v>
      </c>
      <c r="C1462" s="74">
        <v>1.6666666666666701</v>
      </c>
      <c r="D1462" s="74" t="s">
        <v>265</v>
      </c>
      <c r="E1462" s="72" t="s">
        <v>270</v>
      </c>
      <c r="F1462" s="79" t="s">
        <v>93</v>
      </c>
      <c r="G1462" s="59" t="s">
        <v>40</v>
      </c>
      <c r="H1462" s="79"/>
    </row>
    <row r="1463" spans="1:12" s="7" customFormat="1" ht="15" customHeight="1" x14ac:dyDescent="0.35">
      <c r="A1463" s="79">
        <v>2019</v>
      </c>
      <c r="B1463" s="81">
        <v>43575</v>
      </c>
      <c r="C1463" s="74">
        <v>0.6875</v>
      </c>
      <c r="D1463" s="74" t="s">
        <v>265</v>
      </c>
      <c r="E1463" s="72" t="s">
        <v>375</v>
      </c>
      <c r="F1463" s="79" t="s">
        <v>93</v>
      </c>
      <c r="G1463" s="59" t="s">
        <v>40</v>
      </c>
      <c r="H1463" s="79"/>
    </row>
    <row r="1464" spans="1:12" s="7" customFormat="1" ht="15" customHeight="1" x14ac:dyDescent="0.35">
      <c r="A1464" s="79">
        <v>2019</v>
      </c>
      <c r="B1464" s="81">
        <v>43575</v>
      </c>
      <c r="C1464" s="74">
        <v>1.7083333333333299</v>
      </c>
      <c r="D1464" s="74" t="s">
        <v>265</v>
      </c>
      <c r="E1464" s="72" t="s">
        <v>270</v>
      </c>
      <c r="F1464" s="79" t="s">
        <v>93</v>
      </c>
      <c r="G1464" s="59" t="s">
        <v>40</v>
      </c>
      <c r="H1464" s="79"/>
    </row>
    <row r="1465" spans="1:12" s="7" customFormat="1" ht="15" customHeight="1" x14ac:dyDescent="0.35">
      <c r="A1465" s="79">
        <v>2019</v>
      </c>
      <c r="B1465" s="81">
        <v>43575</v>
      </c>
      <c r="C1465" s="74">
        <v>0.72916666666666663</v>
      </c>
      <c r="D1465" s="74" t="s">
        <v>265</v>
      </c>
      <c r="E1465" s="72" t="s">
        <v>375</v>
      </c>
      <c r="F1465" s="79" t="s">
        <v>93</v>
      </c>
      <c r="G1465" s="59">
        <v>0.72928240740740735</v>
      </c>
      <c r="H1465" s="79" t="s">
        <v>38</v>
      </c>
      <c r="I1465" s="7">
        <v>87.1</v>
      </c>
      <c r="J1465" s="7">
        <v>22</v>
      </c>
      <c r="K1465" s="7">
        <v>14.7</v>
      </c>
      <c r="L1465" s="7">
        <v>1</v>
      </c>
    </row>
    <row r="1466" spans="1:12" s="7" customFormat="1" ht="15" customHeight="1" x14ac:dyDescent="0.35">
      <c r="A1466" s="79">
        <v>2019</v>
      </c>
      <c r="B1466" s="81">
        <v>43575</v>
      </c>
      <c r="C1466" s="74">
        <v>1.75</v>
      </c>
      <c r="D1466" s="74" t="s">
        <v>265</v>
      </c>
      <c r="E1466" s="72" t="s">
        <v>270</v>
      </c>
      <c r="F1466" s="79" t="s">
        <v>93</v>
      </c>
      <c r="G1466" s="59" t="s">
        <v>40</v>
      </c>
      <c r="H1466" s="79"/>
    </row>
    <row r="1467" spans="1:12" s="7" customFormat="1" ht="15" customHeight="1" x14ac:dyDescent="0.35">
      <c r="A1467" s="79">
        <v>2019</v>
      </c>
      <c r="B1467" s="81">
        <v>43575</v>
      </c>
      <c r="C1467" s="74">
        <v>0.77083333333333337</v>
      </c>
      <c r="D1467" s="74" t="s">
        <v>265</v>
      </c>
      <c r="E1467" s="72" t="s">
        <v>375</v>
      </c>
      <c r="F1467" s="79" t="s">
        <v>93</v>
      </c>
      <c r="G1467" s="59" t="s">
        <v>40</v>
      </c>
      <c r="H1467" s="79"/>
    </row>
    <row r="1468" spans="1:12" s="7" customFormat="1" ht="15" customHeight="1" x14ac:dyDescent="0.35">
      <c r="A1468" s="79">
        <v>2019</v>
      </c>
      <c r="B1468" s="81">
        <v>43575</v>
      </c>
      <c r="C1468" s="74">
        <v>1.7916666666666701</v>
      </c>
      <c r="D1468" s="74" t="s">
        <v>265</v>
      </c>
      <c r="E1468" s="72" t="s">
        <v>270</v>
      </c>
      <c r="F1468" s="79" t="s">
        <v>93</v>
      </c>
      <c r="G1468" s="59" t="s">
        <v>40</v>
      </c>
      <c r="H1468" s="79"/>
    </row>
    <row r="1469" spans="1:12" s="7" customFormat="1" ht="15" customHeight="1" x14ac:dyDescent="0.35">
      <c r="A1469" s="79">
        <v>2019</v>
      </c>
      <c r="B1469" s="81">
        <v>43575</v>
      </c>
      <c r="C1469" s="74">
        <v>0.8125</v>
      </c>
      <c r="D1469" s="74" t="s">
        <v>265</v>
      </c>
      <c r="E1469" s="72" t="s">
        <v>375</v>
      </c>
      <c r="F1469" s="79" t="s">
        <v>93</v>
      </c>
      <c r="G1469" s="59" t="s">
        <v>40</v>
      </c>
      <c r="H1469" s="79"/>
    </row>
    <row r="1470" spans="1:12" s="7" customFormat="1" ht="15" customHeight="1" x14ac:dyDescent="0.35">
      <c r="A1470" s="79">
        <v>2019</v>
      </c>
      <c r="B1470" s="81">
        <v>43575</v>
      </c>
      <c r="C1470" s="74">
        <v>1.8333333333333299</v>
      </c>
      <c r="D1470" s="74" t="s">
        <v>265</v>
      </c>
      <c r="E1470" s="72" t="s">
        <v>270</v>
      </c>
      <c r="F1470" s="79" t="s">
        <v>93</v>
      </c>
      <c r="G1470" s="59" t="s">
        <v>40</v>
      </c>
      <c r="H1470" s="79"/>
    </row>
    <row r="1471" spans="1:12" s="7" customFormat="1" ht="15" customHeight="1" x14ac:dyDescent="0.35">
      <c r="A1471" s="79">
        <v>2019</v>
      </c>
      <c r="B1471" s="81">
        <v>43575</v>
      </c>
      <c r="C1471" s="74">
        <v>0.85416666666666663</v>
      </c>
      <c r="D1471" s="74" t="s">
        <v>265</v>
      </c>
      <c r="E1471" s="72" t="s">
        <v>375</v>
      </c>
      <c r="F1471" s="79" t="s">
        <v>93</v>
      </c>
      <c r="G1471" s="59">
        <v>0.86254629629629631</v>
      </c>
      <c r="H1471" s="79" t="s">
        <v>39</v>
      </c>
      <c r="I1471" s="7">
        <v>63.7</v>
      </c>
      <c r="J1471" s="7">
        <v>2076</v>
      </c>
      <c r="K1471" s="7">
        <v>6.86</v>
      </c>
      <c r="L1471" s="7">
        <v>1</v>
      </c>
    </row>
    <row r="1472" spans="1:12" s="7" customFormat="1" ht="15" customHeight="1" x14ac:dyDescent="0.35">
      <c r="A1472" s="79">
        <v>2019</v>
      </c>
      <c r="B1472" s="81">
        <v>43575</v>
      </c>
      <c r="C1472" s="74">
        <v>0.85416666666666663</v>
      </c>
      <c r="D1472" s="74" t="s">
        <v>265</v>
      </c>
      <c r="E1472" s="72" t="s">
        <v>375</v>
      </c>
      <c r="F1472" s="79" t="s">
        <v>93</v>
      </c>
      <c r="G1472" s="59">
        <v>0.86254629629629631</v>
      </c>
      <c r="H1472" s="79" t="s">
        <v>39</v>
      </c>
      <c r="I1472" s="7">
        <v>61.5</v>
      </c>
      <c r="J1472" s="7">
        <v>2078</v>
      </c>
      <c r="K1472" s="7">
        <v>7.1</v>
      </c>
      <c r="L1472" s="7">
        <v>1</v>
      </c>
    </row>
    <row r="1473" spans="1:12" s="7" customFormat="1" ht="15" customHeight="1" x14ac:dyDescent="0.35">
      <c r="A1473" s="79">
        <v>2019</v>
      </c>
      <c r="B1473" s="81">
        <v>43575</v>
      </c>
      <c r="C1473" s="74">
        <v>0.85416666666666696</v>
      </c>
      <c r="D1473" s="74" t="s">
        <v>265</v>
      </c>
      <c r="E1473" s="72" t="s">
        <v>375</v>
      </c>
      <c r="F1473" s="79" t="s">
        <v>93</v>
      </c>
      <c r="G1473" s="59">
        <v>0.86545138888888884</v>
      </c>
      <c r="H1473" s="79" t="s">
        <v>39</v>
      </c>
      <c r="I1473" s="7">
        <v>71.3</v>
      </c>
      <c r="J1473" s="7">
        <v>2801</v>
      </c>
      <c r="K1473" s="7">
        <v>14.8</v>
      </c>
      <c r="L1473" s="7">
        <v>1</v>
      </c>
    </row>
    <row r="1474" spans="1:12" s="7" customFormat="1" ht="15" customHeight="1" x14ac:dyDescent="0.35">
      <c r="A1474" s="79">
        <v>2019</v>
      </c>
      <c r="B1474" s="81">
        <v>43575</v>
      </c>
      <c r="C1474" s="74">
        <v>0.85416666666666696</v>
      </c>
      <c r="D1474" s="74" t="s">
        <v>265</v>
      </c>
      <c r="E1474" s="72" t="s">
        <v>375</v>
      </c>
      <c r="F1474" s="79" t="s">
        <v>93</v>
      </c>
      <c r="G1474" s="59">
        <v>0.86586805555555557</v>
      </c>
      <c r="H1474" s="79" t="s">
        <v>39</v>
      </c>
      <c r="I1474" s="7">
        <v>77.3</v>
      </c>
      <c r="J1474" s="7">
        <v>2906</v>
      </c>
      <c r="K1474" s="7">
        <v>19.190000000000001</v>
      </c>
      <c r="L1474" s="7">
        <v>1</v>
      </c>
    </row>
    <row r="1475" spans="1:12" s="7" customFormat="1" ht="15" customHeight="1" x14ac:dyDescent="0.35">
      <c r="A1475" s="79">
        <v>2019</v>
      </c>
      <c r="B1475" s="81">
        <v>43575</v>
      </c>
      <c r="C1475" s="74">
        <v>0.85416666666666696</v>
      </c>
      <c r="D1475" s="74" t="s">
        <v>265</v>
      </c>
      <c r="E1475" s="72" t="s">
        <v>375</v>
      </c>
      <c r="F1475" s="79" t="s">
        <v>93</v>
      </c>
      <c r="G1475" s="59">
        <v>0.87082175925925931</v>
      </c>
      <c r="H1475" s="79" t="s">
        <v>38</v>
      </c>
      <c r="I1475" s="7">
        <v>75.099999999999994</v>
      </c>
      <c r="J1475" s="7">
        <v>4148</v>
      </c>
      <c r="K1475" s="7">
        <v>12.22</v>
      </c>
      <c r="L1475" s="7">
        <v>1</v>
      </c>
    </row>
    <row r="1476" spans="1:12" s="7" customFormat="1" ht="15" customHeight="1" x14ac:dyDescent="0.35">
      <c r="A1476" s="79">
        <v>2019</v>
      </c>
      <c r="B1476" s="81">
        <v>43575</v>
      </c>
      <c r="C1476" s="74">
        <v>1.875</v>
      </c>
      <c r="D1476" s="74" t="s">
        <v>265</v>
      </c>
      <c r="E1476" s="72" t="s">
        <v>270</v>
      </c>
      <c r="F1476" s="79" t="s">
        <v>93</v>
      </c>
      <c r="G1476" s="59">
        <v>0.87920138888888888</v>
      </c>
      <c r="H1476" s="79" t="s">
        <v>39</v>
      </c>
      <c r="I1476" s="7">
        <v>73.599999999999994</v>
      </c>
      <c r="J1476" s="7">
        <v>1045</v>
      </c>
      <c r="K1476" s="7">
        <v>13.67</v>
      </c>
      <c r="L1476" s="7">
        <v>1</v>
      </c>
    </row>
    <row r="1477" spans="1:12" s="7" customFormat="1" ht="15" customHeight="1" x14ac:dyDescent="0.35">
      <c r="A1477" s="79">
        <v>2019</v>
      </c>
      <c r="B1477" s="81">
        <v>43575</v>
      </c>
      <c r="C1477" s="74">
        <v>1.875</v>
      </c>
      <c r="D1477" s="74" t="s">
        <v>265</v>
      </c>
      <c r="E1477" s="72" t="s">
        <v>270</v>
      </c>
      <c r="F1477" s="79" t="s">
        <v>93</v>
      </c>
      <c r="G1477" s="59">
        <v>0.8892592592592593</v>
      </c>
      <c r="H1477" s="79" t="s">
        <v>39</v>
      </c>
      <c r="I1477" s="7">
        <v>77.8</v>
      </c>
      <c r="J1477" s="7">
        <v>3564</v>
      </c>
      <c r="K1477" s="7">
        <v>8.75</v>
      </c>
      <c r="L1477" s="7">
        <v>1</v>
      </c>
    </row>
    <row r="1478" spans="1:12" s="7" customFormat="1" ht="15" customHeight="1" x14ac:dyDescent="0.35">
      <c r="A1478" s="79">
        <v>2019</v>
      </c>
      <c r="B1478" s="81">
        <v>43575</v>
      </c>
      <c r="C1478" s="74">
        <v>0.89583333333333337</v>
      </c>
      <c r="D1478" s="74" t="s">
        <v>265</v>
      </c>
      <c r="E1478" s="72" t="s">
        <v>375</v>
      </c>
      <c r="F1478" s="79" t="s">
        <v>93</v>
      </c>
      <c r="G1478" s="59">
        <v>0.90437499999999993</v>
      </c>
      <c r="H1478" s="79" t="s">
        <v>39</v>
      </c>
      <c r="I1478" s="7">
        <v>83.7</v>
      </c>
      <c r="J1478" s="7">
        <v>2113</v>
      </c>
      <c r="K1478" s="7">
        <v>15.48</v>
      </c>
      <c r="L1478" s="7">
        <v>1</v>
      </c>
    </row>
    <row r="1479" spans="1:12" s="7" customFormat="1" ht="15" customHeight="1" x14ac:dyDescent="0.35">
      <c r="A1479" s="79">
        <v>2019</v>
      </c>
      <c r="B1479" s="81">
        <v>43575</v>
      </c>
      <c r="C1479" s="74">
        <v>0.89583333333333337</v>
      </c>
      <c r="D1479" s="74" t="s">
        <v>265</v>
      </c>
      <c r="E1479" s="72" t="s">
        <v>375</v>
      </c>
      <c r="F1479" s="79" t="s">
        <v>93</v>
      </c>
      <c r="G1479" s="59">
        <v>0.90667824074074066</v>
      </c>
      <c r="H1479" s="79" t="s">
        <v>39</v>
      </c>
      <c r="I1479" s="7">
        <v>70.099999999999994</v>
      </c>
      <c r="J1479" s="7">
        <v>2696</v>
      </c>
      <c r="K1479" s="7">
        <v>17.41</v>
      </c>
      <c r="L1479" s="7">
        <v>1</v>
      </c>
    </row>
    <row r="1480" spans="1:12" s="7" customFormat="1" ht="15" customHeight="1" x14ac:dyDescent="0.35">
      <c r="A1480" s="79">
        <v>2019</v>
      </c>
      <c r="B1480" s="81">
        <v>43575</v>
      </c>
      <c r="C1480" s="74">
        <v>0.89583333333333337</v>
      </c>
      <c r="D1480" s="74" t="s">
        <v>265</v>
      </c>
      <c r="E1480" s="72" t="s">
        <v>375</v>
      </c>
      <c r="F1480" s="79" t="s">
        <v>93</v>
      </c>
      <c r="G1480" s="59">
        <v>0.90922453703703709</v>
      </c>
      <c r="H1480" s="79" t="s">
        <v>39</v>
      </c>
      <c r="I1480" s="7">
        <v>74.8</v>
      </c>
      <c r="J1480" s="7">
        <v>3324</v>
      </c>
      <c r="K1480" s="7">
        <v>19.28</v>
      </c>
      <c r="L1480" s="7">
        <v>1</v>
      </c>
    </row>
    <row r="1481" spans="1:12" s="7" customFormat="1" ht="15" customHeight="1" x14ac:dyDescent="0.35">
      <c r="A1481" s="79">
        <v>2019</v>
      </c>
      <c r="B1481" s="81">
        <v>43575</v>
      </c>
      <c r="C1481" s="74">
        <v>0.89583333333333337</v>
      </c>
      <c r="D1481" s="74" t="s">
        <v>265</v>
      </c>
      <c r="E1481" s="72" t="s">
        <v>375</v>
      </c>
      <c r="F1481" s="79" t="s">
        <v>93</v>
      </c>
      <c r="G1481" s="59">
        <v>0.91506944444444438</v>
      </c>
      <c r="H1481" s="79" t="s">
        <v>39</v>
      </c>
      <c r="I1481" s="7">
        <v>70.8</v>
      </c>
      <c r="J1481" s="7">
        <v>4791</v>
      </c>
      <c r="K1481" s="7">
        <v>6.43</v>
      </c>
      <c r="L1481" s="7">
        <v>1</v>
      </c>
    </row>
    <row r="1482" spans="1:12" s="7" customFormat="1" ht="15" customHeight="1" x14ac:dyDescent="0.35">
      <c r="A1482" s="79">
        <v>2019</v>
      </c>
      <c r="B1482" s="81">
        <v>43575</v>
      </c>
      <c r="C1482" s="74">
        <v>1.9166666666666701</v>
      </c>
      <c r="D1482" s="74" t="s">
        <v>265</v>
      </c>
      <c r="E1482" s="72" t="s">
        <v>270</v>
      </c>
      <c r="F1482" s="79" t="s">
        <v>93</v>
      </c>
      <c r="G1482" s="59">
        <v>0.92005787037037035</v>
      </c>
      <c r="H1482" s="79" t="s">
        <v>39</v>
      </c>
      <c r="I1482" s="7">
        <v>68.3</v>
      </c>
      <c r="J1482" s="7">
        <v>835</v>
      </c>
      <c r="K1482" s="7">
        <v>7.65</v>
      </c>
      <c r="L1482" s="7">
        <v>1</v>
      </c>
    </row>
    <row r="1483" spans="1:12" s="7" customFormat="1" ht="15" customHeight="1" x14ac:dyDescent="0.35">
      <c r="A1483" s="79">
        <v>2019</v>
      </c>
      <c r="B1483" s="81">
        <v>43575</v>
      </c>
      <c r="C1483" s="74">
        <v>1.9166666666666701</v>
      </c>
      <c r="D1483" s="74" t="s">
        <v>265</v>
      </c>
      <c r="E1483" s="72" t="s">
        <v>270</v>
      </c>
      <c r="F1483" s="79" t="s">
        <v>93</v>
      </c>
      <c r="G1483" s="59">
        <v>0.9243865740740741</v>
      </c>
      <c r="H1483" s="79" t="s">
        <v>39</v>
      </c>
      <c r="I1483" s="7">
        <v>67.900000000000006</v>
      </c>
      <c r="J1483" s="7">
        <v>1915</v>
      </c>
      <c r="K1483" s="7">
        <v>6.91</v>
      </c>
      <c r="L1483" s="7">
        <v>1</v>
      </c>
    </row>
    <row r="1484" spans="1:12" s="7" customFormat="1" ht="15" customHeight="1" x14ac:dyDescent="0.35">
      <c r="A1484" s="79">
        <v>2019</v>
      </c>
      <c r="B1484" s="81">
        <v>43575</v>
      </c>
      <c r="C1484" s="74">
        <v>0.9375</v>
      </c>
      <c r="D1484" s="74" t="s">
        <v>265</v>
      </c>
      <c r="E1484" s="72" t="s">
        <v>375</v>
      </c>
      <c r="F1484" s="79" t="s">
        <v>93</v>
      </c>
      <c r="G1484" s="59">
        <v>0.95033564814814808</v>
      </c>
      <c r="H1484" s="79" t="s">
        <v>39</v>
      </c>
      <c r="I1484" s="7">
        <v>79.400000000000006</v>
      </c>
      <c r="J1484" s="7">
        <v>3191</v>
      </c>
      <c r="K1484" s="7">
        <v>12.38</v>
      </c>
      <c r="L1484" s="7">
        <v>1</v>
      </c>
    </row>
    <row r="1485" spans="1:12" s="7" customFormat="1" ht="15" customHeight="1" x14ac:dyDescent="0.35">
      <c r="A1485" s="79">
        <v>2019</v>
      </c>
      <c r="B1485" s="81">
        <v>43575</v>
      </c>
      <c r="C1485" s="74">
        <v>0.9375</v>
      </c>
      <c r="D1485" s="74" t="s">
        <v>265</v>
      </c>
      <c r="E1485" s="72" t="s">
        <v>375</v>
      </c>
      <c r="F1485" s="79" t="s">
        <v>93</v>
      </c>
      <c r="G1485" s="59">
        <v>0.95429398148148137</v>
      </c>
      <c r="H1485" s="79" t="s">
        <v>39</v>
      </c>
      <c r="I1485" s="7">
        <v>74.3</v>
      </c>
      <c r="J1485" s="7">
        <v>4175</v>
      </c>
      <c r="K1485" s="7">
        <v>9.19</v>
      </c>
      <c r="L1485" s="7">
        <v>1</v>
      </c>
    </row>
    <row r="1486" spans="1:12" s="7" customFormat="1" ht="15" customHeight="1" x14ac:dyDescent="0.35">
      <c r="A1486" s="79">
        <v>2019</v>
      </c>
      <c r="B1486" s="81">
        <v>43575</v>
      </c>
      <c r="C1486" s="74">
        <v>0.9375</v>
      </c>
      <c r="D1486" s="74" t="s">
        <v>265</v>
      </c>
      <c r="E1486" s="72" t="s">
        <v>375</v>
      </c>
      <c r="F1486" s="79" t="s">
        <v>93</v>
      </c>
      <c r="G1486" s="59">
        <v>0.95604166666666668</v>
      </c>
      <c r="H1486" s="79" t="s">
        <v>39</v>
      </c>
      <c r="I1486" s="7">
        <v>70.400000000000006</v>
      </c>
      <c r="J1486" s="7">
        <v>4619</v>
      </c>
      <c r="K1486" s="7">
        <v>8.39</v>
      </c>
      <c r="L1486" s="7">
        <v>1</v>
      </c>
    </row>
    <row r="1487" spans="1:12" s="7" customFormat="1" ht="15" customHeight="1" x14ac:dyDescent="0.35">
      <c r="A1487" s="79">
        <v>2019</v>
      </c>
      <c r="B1487" s="81">
        <v>43575</v>
      </c>
      <c r="C1487" s="74">
        <v>0.9375</v>
      </c>
      <c r="D1487" s="74" t="s">
        <v>265</v>
      </c>
      <c r="E1487" s="72" t="s">
        <v>375</v>
      </c>
      <c r="F1487" s="79" t="s">
        <v>93</v>
      </c>
      <c r="G1487" s="59">
        <v>0.95609953703703709</v>
      </c>
      <c r="H1487" s="79" t="s">
        <v>39</v>
      </c>
      <c r="I1487" s="7">
        <v>66.8</v>
      </c>
      <c r="J1487" s="7">
        <v>4636</v>
      </c>
      <c r="K1487" s="7">
        <v>16.809999999999999</v>
      </c>
      <c r="L1487" s="17">
        <v>1</v>
      </c>
    </row>
    <row r="1488" spans="1:12" s="7" customFormat="1" ht="15" customHeight="1" x14ac:dyDescent="0.35">
      <c r="A1488" s="79">
        <v>2019</v>
      </c>
      <c r="B1488" s="81">
        <v>43575</v>
      </c>
      <c r="C1488" s="74">
        <v>0.97916666666666663</v>
      </c>
      <c r="D1488" s="74" t="s">
        <v>265</v>
      </c>
      <c r="E1488" s="72" t="s">
        <v>375</v>
      </c>
      <c r="F1488" s="79" t="s">
        <v>93</v>
      </c>
      <c r="G1488" s="59" t="s">
        <v>40</v>
      </c>
      <c r="H1488" s="79"/>
    </row>
    <row r="1489" spans="1:12" s="7" customFormat="1" ht="15" customHeight="1" x14ac:dyDescent="0.35">
      <c r="A1489" s="79">
        <v>2019</v>
      </c>
      <c r="B1489" s="80">
        <v>43576</v>
      </c>
      <c r="C1489" s="72">
        <v>2</v>
      </c>
      <c r="D1489" s="74" t="s">
        <v>265</v>
      </c>
      <c r="E1489" s="74" t="s">
        <v>270</v>
      </c>
      <c r="F1489" s="79" t="s">
        <v>274</v>
      </c>
      <c r="G1489" s="59">
        <v>4.8611111111111112E-3</v>
      </c>
      <c r="H1489" s="79" t="s">
        <v>39</v>
      </c>
      <c r="I1489" s="7">
        <v>59</v>
      </c>
      <c r="J1489" s="7">
        <v>1247</v>
      </c>
      <c r="K1489" s="7">
        <v>7.35</v>
      </c>
      <c r="L1489" s="7">
        <v>1</v>
      </c>
    </row>
    <row r="1490" spans="1:12" s="7" customFormat="1" ht="15" customHeight="1" x14ac:dyDescent="0.35">
      <c r="A1490" s="79">
        <v>2019</v>
      </c>
      <c r="B1490" s="80">
        <v>43576</v>
      </c>
      <c r="C1490" s="72">
        <v>2.0416666666666701</v>
      </c>
      <c r="D1490" s="74" t="s">
        <v>265</v>
      </c>
      <c r="E1490" s="74" t="s">
        <v>270</v>
      </c>
      <c r="F1490" s="79" t="s">
        <v>274</v>
      </c>
      <c r="G1490" s="59">
        <v>4.9305555555555554E-2</v>
      </c>
      <c r="H1490" s="79" t="s">
        <v>39</v>
      </c>
      <c r="I1490" s="7">
        <v>77.7</v>
      </c>
      <c r="J1490" s="7">
        <v>2025</v>
      </c>
      <c r="K1490" s="7">
        <v>18.850000000000001</v>
      </c>
      <c r="L1490" s="7">
        <v>1</v>
      </c>
    </row>
    <row r="1491" spans="1:12" s="7" customFormat="1" ht="15" customHeight="1" x14ac:dyDescent="0.35">
      <c r="A1491" s="79">
        <v>2019</v>
      </c>
      <c r="B1491" s="80">
        <v>43576</v>
      </c>
      <c r="C1491" s="72">
        <v>2.0833333333333299</v>
      </c>
      <c r="D1491" s="74" t="s">
        <v>265</v>
      </c>
      <c r="E1491" s="74" t="s">
        <v>270</v>
      </c>
      <c r="F1491" s="79" t="s">
        <v>274</v>
      </c>
      <c r="G1491" s="59">
        <v>9.5833333333333326E-2</v>
      </c>
      <c r="H1491" s="79" t="s">
        <v>39</v>
      </c>
      <c r="I1491" s="7">
        <v>78.2</v>
      </c>
      <c r="J1491" s="7">
        <v>3261</v>
      </c>
      <c r="K1491" s="7">
        <v>9.93</v>
      </c>
      <c r="L1491" s="7">
        <v>1</v>
      </c>
    </row>
    <row r="1492" spans="1:12" s="7" customFormat="1" ht="15" customHeight="1" x14ac:dyDescent="0.35">
      <c r="A1492" s="79">
        <v>2019</v>
      </c>
      <c r="B1492" s="80">
        <v>43576</v>
      </c>
      <c r="C1492" s="72">
        <v>2.125</v>
      </c>
      <c r="D1492" s="74" t="s">
        <v>265</v>
      </c>
      <c r="E1492" s="74" t="s">
        <v>270</v>
      </c>
      <c r="F1492" s="79" t="s">
        <v>274</v>
      </c>
      <c r="G1492" s="59" t="s">
        <v>40</v>
      </c>
      <c r="H1492" s="79"/>
    </row>
    <row r="1493" spans="1:12" s="7" customFormat="1" ht="15" customHeight="1" x14ac:dyDescent="0.35">
      <c r="A1493" s="79">
        <v>2019</v>
      </c>
      <c r="B1493" s="80">
        <v>43576</v>
      </c>
      <c r="C1493" s="72">
        <v>2.1666666666666701</v>
      </c>
      <c r="D1493" s="74" t="s">
        <v>265</v>
      </c>
      <c r="E1493" s="74" t="s">
        <v>270</v>
      </c>
      <c r="F1493" s="79" t="s">
        <v>274</v>
      </c>
      <c r="G1493" s="59">
        <v>0.16874999999999998</v>
      </c>
      <c r="H1493" s="79" t="s">
        <v>39</v>
      </c>
      <c r="I1493" s="7">
        <v>73.2</v>
      </c>
      <c r="J1493" s="7">
        <v>627</v>
      </c>
      <c r="K1493" s="7">
        <v>11.37</v>
      </c>
      <c r="L1493" s="7">
        <v>1</v>
      </c>
    </row>
    <row r="1494" spans="1:12" s="7" customFormat="1" ht="15" customHeight="1" x14ac:dyDescent="0.35">
      <c r="A1494" s="79">
        <v>2019</v>
      </c>
      <c r="B1494" s="80">
        <v>43576</v>
      </c>
      <c r="C1494" s="72">
        <v>2.2083333333333299</v>
      </c>
      <c r="D1494" s="74" t="s">
        <v>265</v>
      </c>
      <c r="E1494" s="74" t="s">
        <v>270</v>
      </c>
      <c r="F1494" s="79" t="s">
        <v>274</v>
      </c>
      <c r="G1494" s="59" t="s">
        <v>40</v>
      </c>
      <c r="H1494" s="79"/>
    </row>
    <row r="1495" spans="1:12" s="7" customFormat="1" ht="15" customHeight="1" x14ac:dyDescent="0.35">
      <c r="A1495" s="79">
        <v>2019</v>
      </c>
      <c r="B1495" s="80">
        <v>43576</v>
      </c>
      <c r="C1495" s="72">
        <v>2.25</v>
      </c>
      <c r="D1495" s="74" t="s">
        <v>265</v>
      </c>
      <c r="E1495" s="74" t="s">
        <v>270</v>
      </c>
      <c r="F1495" s="79" t="s">
        <v>274</v>
      </c>
      <c r="G1495" s="59" t="s">
        <v>40</v>
      </c>
      <c r="H1495" s="79"/>
    </row>
    <row r="1496" spans="1:12" s="7" customFormat="1" ht="15" customHeight="1" x14ac:dyDescent="0.35">
      <c r="A1496" s="79">
        <v>2019</v>
      </c>
      <c r="B1496" s="80">
        <v>43576</v>
      </c>
      <c r="C1496" s="72">
        <v>2.2916666666666701</v>
      </c>
      <c r="D1496" s="74" t="s">
        <v>265</v>
      </c>
      <c r="E1496" s="74" t="s">
        <v>270</v>
      </c>
      <c r="F1496" s="79" t="s">
        <v>274</v>
      </c>
      <c r="G1496" s="59">
        <v>0.29791666666666666</v>
      </c>
      <c r="H1496" s="79" t="s">
        <v>39</v>
      </c>
      <c r="I1496" s="7">
        <v>72.400000000000006</v>
      </c>
      <c r="J1496" s="7">
        <v>1666</v>
      </c>
      <c r="K1496" s="7">
        <v>10.4</v>
      </c>
      <c r="L1496" s="7">
        <v>1</v>
      </c>
    </row>
    <row r="1497" spans="1:12" s="7" customFormat="1" ht="15" customHeight="1" x14ac:dyDescent="0.35">
      <c r="A1497" s="79">
        <v>2019</v>
      </c>
      <c r="B1497" s="80">
        <v>43576</v>
      </c>
      <c r="C1497" s="72">
        <v>2.3333333333333299</v>
      </c>
      <c r="D1497" s="74" t="s">
        <v>265</v>
      </c>
      <c r="E1497" s="74" t="s">
        <v>270</v>
      </c>
      <c r="F1497" s="79" t="s">
        <v>274</v>
      </c>
      <c r="G1497" s="59" t="s">
        <v>40</v>
      </c>
      <c r="H1497" s="79"/>
    </row>
    <row r="1498" spans="1:12" s="7" customFormat="1" ht="15" customHeight="1" x14ac:dyDescent="0.35">
      <c r="A1498" s="79">
        <v>2019</v>
      </c>
      <c r="B1498" s="80">
        <v>43576</v>
      </c>
      <c r="C1498" s="72">
        <v>2.375</v>
      </c>
      <c r="D1498" s="74" t="s">
        <v>265</v>
      </c>
      <c r="E1498" s="74" t="s">
        <v>270</v>
      </c>
      <c r="F1498" s="79" t="s">
        <v>274</v>
      </c>
      <c r="G1498" s="59">
        <v>0.38750000000000001</v>
      </c>
      <c r="H1498" s="79" t="s">
        <v>39</v>
      </c>
      <c r="I1498" s="7">
        <v>58.5</v>
      </c>
      <c r="J1498" s="7">
        <v>3179</v>
      </c>
      <c r="K1498" s="7">
        <v>11.23</v>
      </c>
      <c r="L1498" s="7">
        <v>1</v>
      </c>
    </row>
    <row r="1499" spans="1:12" s="7" customFormat="1" ht="15" customHeight="1" x14ac:dyDescent="0.35">
      <c r="A1499" s="79">
        <v>2019</v>
      </c>
      <c r="B1499" s="80">
        <v>43576</v>
      </c>
      <c r="C1499" s="72">
        <v>2.4166666666666701</v>
      </c>
      <c r="D1499" s="74" t="s">
        <v>265</v>
      </c>
      <c r="E1499" s="74" t="s">
        <v>270</v>
      </c>
      <c r="F1499" s="79" t="s">
        <v>274</v>
      </c>
      <c r="G1499" s="59" t="s">
        <v>40</v>
      </c>
      <c r="H1499" s="79"/>
    </row>
    <row r="1500" spans="1:12" s="7" customFormat="1" ht="15" customHeight="1" x14ac:dyDescent="0.35">
      <c r="A1500" s="79">
        <v>2019</v>
      </c>
      <c r="B1500" s="80">
        <v>43576</v>
      </c>
      <c r="C1500" s="72">
        <v>2.4583333333333299</v>
      </c>
      <c r="D1500" s="74" t="s">
        <v>265</v>
      </c>
      <c r="E1500" s="74" t="s">
        <v>270</v>
      </c>
      <c r="F1500" s="79" t="s">
        <v>274</v>
      </c>
      <c r="G1500" s="59" t="s">
        <v>40</v>
      </c>
      <c r="H1500" s="79"/>
    </row>
    <row r="1501" spans="1:12" s="7" customFormat="1" ht="15" customHeight="1" x14ac:dyDescent="0.35">
      <c r="A1501" s="79">
        <v>2019</v>
      </c>
      <c r="B1501" s="80">
        <v>43576</v>
      </c>
      <c r="C1501" s="72">
        <v>2.5</v>
      </c>
      <c r="D1501" s="74" t="s">
        <v>265</v>
      </c>
      <c r="E1501" s="74" t="s">
        <v>270</v>
      </c>
      <c r="F1501" s="79" t="s">
        <v>274</v>
      </c>
      <c r="G1501" s="59" t="s">
        <v>40</v>
      </c>
      <c r="H1501" s="79"/>
    </row>
    <row r="1502" spans="1:12" s="7" customFormat="1" ht="15" customHeight="1" x14ac:dyDescent="0.35">
      <c r="A1502" s="79">
        <v>2019</v>
      </c>
      <c r="B1502" s="80">
        <v>43576</v>
      </c>
      <c r="C1502" s="72">
        <v>2.5416666666666701</v>
      </c>
      <c r="D1502" s="74" t="s">
        <v>265</v>
      </c>
      <c r="E1502" s="74" t="s">
        <v>270</v>
      </c>
      <c r="F1502" s="79" t="s">
        <v>274</v>
      </c>
      <c r="G1502" s="59" t="s">
        <v>40</v>
      </c>
      <c r="H1502" s="79"/>
    </row>
    <row r="1503" spans="1:12" s="7" customFormat="1" ht="15" customHeight="1" x14ac:dyDescent="0.35">
      <c r="A1503" s="79">
        <v>2019</v>
      </c>
      <c r="B1503" s="80">
        <v>43576</v>
      </c>
      <c r="C1503" s="72">
        <v>2.5833333333333299</v>
      </c>
      <c r="D1503" s="74" t="s">
        <v>265</v>
      </c>
      <c r="E1503" s="74" t="s">
        <v>270</v>
      </c>
      <c r="F1503" s="79" t="s">
        <v>274</v>
      </c>
      <c r="G1503" s="59" t="s">
        <v>40</v>
      </c>
      <c r="H1503" s="79"/>
    </row>
    <row r="1504" spans="1:12" s="7" customFormat="1" ht="15" customHeight="1" x14ac:dyDescent="0.35">
      <c r="A1504" s="79">
        <v>2019</v>
      </c>
      <c r="B1504" s="80">
        <v>43576</v>
      </c>
      <c r="C1504" s="72">
        <v>2.625</v>
      </c>
      <c r="D1504" s="74" t="s">
        <v>265</v>
      </c>
      <c r="E1504" s="74" t="s">
        <v>270</v>
      </c>
      <c r="F1504" s="79" t="s">
        <v>274</v>
      </c>
      <c r="G1504" s="59" t="s">
        <v>40</v>
      </c>
      <c r="H1504" s="79"/>
    </row>
    <row r="1505" spans="1:12" s="7" customFormat="1" ht="15" customHeight="1" x14ac:dyDescent="0.35">
      <c r="A1505" s="79">
        <v>2019</v>
      </c>
      <c r="B1505" s="80">
        <v>43576</v>
      </c>
      <c r="C1505" s="72">
        <v>2.6666666666666701</v>
      </c>
      <c r="D1505" s="74" t="s">
        <v>265</v>
      </c>
      <c r="E1505" s="74" t="s">
        <v>270</v>
      </c>
      <c r="F1505" s="79" t="s">
        <v>274</v>
      </c>
      <c r="G1505" s="59" t="s">
        <v>40</v>
      </c>
      <c r="H1505" s="79"/>
    </row>
    <row r="1506" spans="1:12" s="7" customFormat="1" ht="15" customHeight="1" x14ac:dyDescent="0.35">
      <c r="A1506" s="79">
        <v>2019</v>
      </c>
      <c r="B1506" s="80">
        <v>43576</v>
      </c>
      <c r="C1506" s="72">
        <v>2.7083333333333299</v>
      </c>
      <c r="D1506" s="74" t="s">
        <v>265</v>
      </c>
      <c r="E1506" s="74" t="s">
        <v>270</v>
      </c>
      <c r="F1506" s="79" t="s">
        <v>274</v>
      </c>
      <c r="G1506" s="59" t="s">
        <v>40</v>
      </c>
      <c r="H1506" s="79"/>
    </row>
    <row r="1507" spans="1:12" s="7" customFormat="1" ht="15" customHeight="1" x14ac:dyDescent="0.35">
      <c r="A1507" s="79">
        <v>2019</v>
      </c>
      <c r="B1507" s="80">
        <v>43576</v>
      </c>
      <c r="C1507" s="72">
        <v>2.75</v>
      </c>
      <c r="D1507" s="74" t="s">
        <v>265</v>
      </c>
      <c r="E1507" s="74" t="s">
        <v>270</v>
      </c>
      <c r="F1507" s="79" t="s">
        <v>274</v>
      </c>
      <c r="G1507" s="59">
        <v>0.76041666666666663</v>
      </c>
      <c r="H1507" s="79" t="s">
        <v>39</v>
      </c>
      <c r="I1507" s="7">
        <v>58.9</v>
      </c>
      <c r="J1507" s="7">
        <v>2717</v>
      </c>
      <c r="K1507" s="7">
        <v>18.22</v>
      </c>
      <c r="L1507" s="7">
        <v>1</v>
      </c>
    </row>
    <row r="1508" spans="1:12" s="7" customFormat="1" ht="15" customHeight="1" x14ac:dyDescent="0.35">
      <c r="A1508" s="79">
        <v>2019</v>
      </c>
      <c r="B1508" s="80">
        <v>43576</v>
      </c>
      <c r="C1508" s="72">
        <v>2.75</v>
      </c>
      <c r="D1508" s="74" t="s">
        <v>265</v>
      </c>
      <c r="E1508" s="74" t="s">
        <v>270</v>
      </c>
      <c r="F1508" s="79" t="s">
        <v>274</v>
      </c>
      <c r="G1508" s="59">
        <v>0.76041666666666663</v>
      </c>
      <c r="H1508" s="79" t="s">
        <v>39</v>
      </c>
      <c r="I1508" s="7">
        <v>57</v>
      </c>
      <c r="J1508" s="7">
        <v>2717</v>
      </c>
      <c r="K1508" s="7">
        <v>18.190000000000001</v>
      </c>
      <c r="L1508" s="7">
        <v>1</v>
      </c>
    </row>
    <row r="1509" spans="1:12" s="7" customFormat="1" ht="15" customHeight="1" x14ac:dyDescent="0.35">
      <c r="A1509" s="79">
        <v>2019</v>
      </c>
      <c r="B1509" s="80">
        <v>43576</v>
      </c>
      <c r="C1509" s="72">
        <v>2.7916666666666701</v>
      </c>
      <c r="D1509" s="74" t="s">
        <v>265</v>
      </c>
      <c r="E1509" s="74" t="s">
        <v>270</v>
      </c>
      <c r="F1509" s="79" t="s">
        <v>274</v>
      </c>
      <c r="G1509" s="59" t="s">
        <v>40</v>
      </c>
      <c r="H1509" s="79"/>
    </row>
    <row r="1510" spans="1:12" s="7" customFormat="1" ht="15" customHeight="1" x14ac:dyDescent="0.35">
      <c r="A1510" s="79">
        <v>2019</v>
      </c>
      <c r="B1510" s="80">
        <v>43576</v>
      </c>
      <c r="C1510" s="72">
        <v>2.8333333333333299</v>
      </c>
      <c r="D1510" s="74" t="s">
        <v>265</v>
      </c>
      <c r="E1510" s="74" t="s">
        <v>270</v>
      </c>
      <c r="F1510" s="79" t="s">
        <v>274</v>
      </c>
      <c r="G1510" s="59">
        <v>0.85069444444444453</v>
      </c>
      <c r="H1510" s="79" t="s">
        <v>38</v>
      </c>
      <c r="I1510" s="7">
        <v>58.3</v>
      </c>
      <c r="J1510" s="7">
        <v>4514</v>
      </c>
      <c r="K1510" s="7">
        <v>13.06</v>
      </c>
      <c r="L1510" s="7">
        <v>1</v>
      </c>
    </row>
    <row r="1511" spans="1:12" s="7" customFormat="1" ht="15" customHeight="1" x14ac:dyDescent="0.35">
      <c r="A1511" s="79">
        <v>2019</v>
      </c>
      <c r="B1511" s="80">
        <v>43576</v>
      </c>
      <c r="C1511" s="72">
        <v>2.875</v>
      </c>
      <c r="D1511" s="74" t="s">
        <v>265</v>
      </c>
      <c r="E1511" s="74" t="s">
        <v>270</v>
      </c>
      <c r="F1511" s="79" t="s">
        <v>274</v>
      </c>
      <c r="G1511" s="59">
        <v>0.87986111111111109</v>
      </c>
      <c r="H1511" s="79" t="s">
        <v>39</v>
      </c>
      <c r="I1511" s="7">
        <v>64.099999999999994</v>
      </c>
      <c r="J1511" s="7">
        <v>1254</v>
      </c>
      <c r="K1511" s="7">
        <v>17.309999999999999</v>
      </c>
      <c r="L1511" s="7">
        <v>1</v>
      </c>
    </row>
    <row r="1512" spans="1:12" s="7" customFormat="1" ht="15" customHeight="1" x14ac:dyDescent="0.35">
      <c r="A1512" s="79">
        <v>2019</v>
      </c>
      <c r="B1512" s="80">
        <v>43576</v>
      </c>
      <c r="C1512" s="72">
        <v>2.875</v>
      </c>
      <c r="D1512" s="74" t="s">
        <v>265</v>
      </c>
      <c r="E1512" s="74" t="s">
        <v>270</v>
      </c>
      <c r="F1512" s="79" t="s">
        <v>274</v>
      </c>
      <c r="G1512" s="59">
        <v>0.87986111111111109</v>
      </c>
      <c r="H1512" s="79" t="s">
        <v>39</v>
      </c>
      <c r="I1512" s="7">
        <v>73.8</v>
      </c>
      <c r="J1512" s="7">
        <v>1334</v>
      </c>
      <c r="K1512" s="7">
        <v>16.66</v>
      </c>
      <c r="L1512" s="7">
        <v>1</v>
      </c>
    </row>
    <row r="1513" spans="1:12" s="7" customFormat="1" ht="15" customHeight="1" x14ac:dyDescent="0.35">
      <c r="A1513" s="79">
        <v>2019</v>
      </c>
      <c r="B1513" s="80">
        <v>43576</v>
      </c>
      <c r="C1513" s="72">
        <v>2.875</v>
      </c>
      <c r="D1513" s="74" t="s">
        <v>265</v>
      </c>
      <c r="E1513" s="74" t="s">
        <v>270</v>
      </c>
      <c r="F1513" s="79" t="s">
        <v>274</v>
      </c>
      <c r="G1513" s="59">
        <v>0.89166666666666661</v>
      </c>
      <c r="H1513" s="79" t="s">
        <v>39</v>
      </c>
      <c r="I1513" s="7">
        <v>62.4</v>
      </c>
      <c r="J1513" s="7">
        <v>4373</v>
      </c>
      <c r="K1513" s="7">
        <v>11.64</v>
      </c>
      <c r="L1513" s="7">
        <v>1</v>
      </c>
    </row>
    <row r="1514" spans="1:12" s="7" customFormat="1" ht="15" customHeight="1" x14ac:dyDescent="0.35">
      <c r="A1514" s="79">
        <v>2019</v>
      </c>
      <c r="B1514" s="80">
        <v>43576</v>
      </c>
      <c r="C1514" s="72">
        <v>2.875</v>
      </c>
      <c r="D1514" s="74" t="s">
        <v>265</v>
      </c>
      <c r="E1514" s="74" t="s">
        <v>270</v>
      </c>
      <c r="F1514" s="79" t="s">
        <v>274</v>
      </c>
      <c r="G1514" s="59">
        <v>0.89513888888888893</v>
      </c>
      <c r="H1514" s="79" t="s">
        <v>39</v>
      </c>
      <c r="I1514" s="7">
        <v>68.099999999999994</v>
      </c>
      <c r="J1514" s="7">
        <v>5273</v>
      </c>
      <c r="K1514" s="7">
        <v>10.53</v>
      </c>
      <c r="L1514" s="7">
        <v>1</v>
      </c>
    </row>
    <row r="1515" spans="1:12" s="7" customFormat="1" ht="15" customHeight="1" x14ac:dyDescent="0.35">
      <c r="A1515" s="79">
        <v>2019</v>
      </c>
      <c r="B1515" s="80">
        <v>43576</v>
      </c>
      <c r="C1515" s="72">
        <v>2.9166666666666701</v>
      </c>
      <c r="D1515" s="74" t="s">
        <v>265</v>
      </c>
      <c r="E1515" s="74" t="s">
        <v>270</v>
      </c>
      <c r="F1515" s="79" t="s">
        <v>274</v>
      </c>
      <c r="G1515" s="59">
        <v>0.93055555555555547</v>
      </c>
      <c r="H1515" s="79" t="s">
        <v>39</v>
      </c>
      <c r="I1515" s="7">
        <v>82</v>
      </c>
      <c r="J1515" s="7">
        <v>3608</v>
      </c>
      <c r="K1515" s="7">
        <v>19.53</v>
      </c>
      <c r="L1515" s="7">
        <v>1</v>
      </c>
    </row>
    <row r="1516" spans="1:12" s="7" customFormat="1" ht="15" customHeight="1" x14ac:dyDescent="0.35">
      <c r="A1516" s="79">
        <v>2019</v>
      </c>
      <c r="B1516" s="80">
        <v>43576</v>
      </c>
      <c r="C1516" s="72">
        <v>2.9583333333333299</v>
      </c>
      <c r="D1516" s="74" t="s">
        <v>265</v>
      </c>
      <c r="E1516" s="74" t="s">
        <v>270</v>
      </c>
      <c r="F1516" s="79" t="s">
        <v>274</v>
      </c>
      <c r="G1516" s="59" t="s">
        <v>40</v>
      </c>
      <c r="H1516" s="79"/>
    </row>
    <row r="1517" spans="1:12" s="7" customFormat="1" ht="15" customHeight="1" x14ac:dyDescent="0.35">
      <c r="A1517" s="79">
        <v>2019</v>
      </c>
      <c r="B1517" s="80">
        <v>43577</v>
      </c>
      <c r="C1517" s="72">
        <v>3</v>
      </c>
      <c r="D1517" s="74" t="s">
        <v>265</v>
      </c>
      <c r="E1517" s="74" t="s">
        <v>270</v>
      </c>
      <c r="F1517" s="79" t="s">
        <v>274</v>
      </c>
      <c r="G1517" s="59">
        <v>6.2499999999999995E-3</v>
      </c>
      <c r="H1517" s="79" t="s">
        <v>39</v>
      </c>
      <c r="I1517" s="7">
        <v>74.7</v>
      </c>
      <c r="J1517" s="7">
        <v>1715</v>
      </c>
      <c r="K1517" s="7">
        <v>10.77</v>
      </c>
      <c r="L1517" s="7">
        <v>1</v>
      </c>
    </row>
    <row r="1518" spans="1:12" s="7" customFormat="1" ht="15" customHeight="1" x14ac:dyDescent="0.35">
      <c r="A1518" s="79">
        <v>2019</v>
      </c>
      <c r="B1518" s="80">
        <v>43577</v>
      </c>
      <c r="C1518" s="72">
        <v>3.0416666666666701</v>
      </c>
      <c r="D1518" s="74" t="s">
        <v>265</v>
      </c>
      <c r="E1518" s="74" t="s">
        <v>270</v>
      </c>
      <c r="F1518" s="79" t="s">
        <v>274</v>
      </c>
      <c r="G1518" s="59" t="s">
        <v>40</v>
      </c>
      <c r="H1518" s="79"/>
    </row>
    <row r="1519" spans="1:12" s="7" customFormat="1" ht="15" customHeight="1" x14ac:dyDescent="0.35">
      <c r="A1519" s="79">
        <v>2019</v>
      </c>
      <c r="B1519" s="80">
        <v>43577</v>
      </c>
      <c r="C1519" s="72">
        <v>3.0833333333333299</v>
      </c>
      <c r="D1519" s="74" t="s">
        <v>265</v>
      </c>
      <c r="E1519" s="74" t="s">
        <v>270</v>
      </c>
      <c r="F1519" s="79" t="s">
        <v>274</v>
      </c>
      <c r="G1519" s="59" t="s">
        <v>40</v>
      </c>
      <c r="H1519" s="79"/>
    </row>
    <row r="1520" spans="1:12" s="7" customFormat="1" ht="15" customHeight="1" x14ac:dyDescent="0.35">
      <c r="A1520" s="79">
        <v>2019</v>
      </c>
      <c r="B1520" s="80">
        <v>43577</v>
      </c>
      <c r="C1520" s="72">
        <v>3.125</v>
      </c>
      <c r="D1520" s="74" t="s">
        <v>265</v>
      </c>
      <c r="E1520" s="74" t="s">
        <v>270</v>
      </c>
      <c r="F1520" s="79" t="s">
        <v>274</v>
      </c>
      <c r="G1520" s="59">
        <v>0.14375000000000002</v>
      </c>
      <c r="H1520" s="79" t="s">
        <v>39</v>
      </c>
      <c r="I1520" s="7">
        <v>62.5</v>
      </c>
      <c r="J1520" s="7">
        <v>4896</v>
      </c>
      <c r="K1520" s="7">
        <v>9.9499999999999993</v>
      </c>
      <c r="L1520" s="7">
        <v>1</v>
      </c>
    </row>
    <row r="1521" spans="1:12" s="7" customFormat="1" ht="15" customHeight="1" x14ac:dyDescent="0.35">
      <c r="A1521" s="79">
        <v>2019</v>
      </c>
      <c r="B1521" s="80">
        <v>43577</v>
      </c>
      <c r="C1521" s="72">
        <v>3.1666666666666701</v>
      </c>
      <c r="D1521" s="74" t="s">
        <v>265</v>
      </c>
      <c r="E1521" s="74" t="s">
        <v>270</v>
      </c>
      <c r="F1521" s="79" t="s">
        <v>274</v>
      </c>
      <c r="G1521" s="59" t="s">
        <v>40</v>
      </c>
      <c r="H1521" s="79"/>
    </row>
    <row r="1522" spans="1:12" s="7" customFormat="1" ht="15" customHeight="1" x14ac:dyDescent="0.35">
      <c r="A1522" s="79">
        <v>2019</v>
      </c>
      <c r="B1522" s="80">
        <v>43577</v>
      </c>
      <c r="C1522" s="72">
        <v>3.2083333333333299</v>
      </c>
      <c r="D1522" s="74" t="s">
        <v>265</v>
      </c>
      <c r="E1522" s="74" t="s">
        <v>270</v>
      </c>
      <c r="F1522" s="79" t="s">
        <v>274</v>
      </c>
      <c r="G1522" s="59">
        <v>0.21805555555555556</v>
      </c>
      <c r="H1522" s="79" t="s">
        <v>39</v>
      </c>
      <c r="I1522" s="7">
        <v>36.700000000000003</v>
      </c>
      <c r="J1522" s="7">
        <v>2561</v>
      </c>
      <c r="K1522" s="7">
        <v>12.41</v>
      </c>
      <c r="L1522" s="7">
        <v>1</v>
      </c>
    </row>
    <row r="1523" spans="1:12" s="7" customFormat="1" ht="15" customHeight="1" x14ac:dyDescent="0.35">
      <c r="A1523" s="79">
        <v>2019</v>
      </c>
      <c r="B1523" s="80">
        <v>43577</v>
      </c>
      <c r="C1523" s="72">
        <v>3.25</v>
      </c>
      <c r="D1523" s="74" t="s">
        <v>265</v>
      </c>
      <c r="E1523" s="74" t="s">
        <v>270</v>
      </c>
      <c r="F1523" s="79" t="s">
        <v>274</v>
      </c>
      <c r="G1523" s="59">
        <v>0.25347222222222221</v>
      </c>
      <c r="H1523" s="79" t="s">
        <v>39</v>
      </c>
      <c r="I1523" s="7">
        <v>58.3</v>
      </c>
      <c r="J1523" s="7">
        <v>939</v>
      </c>
      <c r="K1523" s="7">
        <v>12.72</v>
      </c>
      <c r="L1523" s="7">
        <v>1</v>
      </c>
    </row>
    <row r="1524" spans="1:12" s="7" customFormat="1" ht="15" customHeight="1" x14ac:dyDescent="0.35">
      <c r="A1524" s="79">
        <v>2019</v>
      </c>
      <c r="B1524" s="80">
        <v>43577</v>
      </c>
      <c r="C1524" s="72">
        <v>3.2916666666666701</v>
      </c>
      <c r="D1524" s="74" t="s">
        <v>265</v>
      </c>
      <c r="E1524" s="74" t="s">
        <v>270</v>
      </c>
      <c r="F1524" s="79" t="s">
        <v>274</v>
      </c>
      <c r="G1524" s="59" t="s">
        <v>40</v>
      </c>
      <c r="H1524" s="79"/>
    </row>
    <row r="1525" spans="1:12" s="7" customFormat="1" ht="15" customHeight="1" x14ac:dyDescent="0.35">
      <c r="A1525" s="79">
        <v>2019</v>
      </c>
      <c r="B1525" s="80">
        <v>43577</v>
      </c>
      <c r="C1525" s="72">
        <v>3.3333333333333299</v>
      </c>
      <c r="D1525" s="74" t="s">
        <v>265</v>
      </c>
      <c r="E1525" s="74" t="s">
        <v>270</v>
      </c>
      <c r="F1525" s="79" t="s">
        <v>274</v>
      </c>
      <c r="G1525" s="59" t="s">
        <v>40</v>
      </c>
      <c r="H1525" s="79"/>
    </row>
    <row r="1526" spans="1:12" s="7" customFormat="1" ht="15" customHeight="1" x14ac:dyDescent="0.35">
      <c r="A1526" s="79">
        <v>2019</v>
      </c>
      <c r="B1526" s="80">
        <v>43577</v>
      </c>
      <c r="C1526" s="72">
        <v>3.375</v>
      </c>
      <c r="D1526" s="74" t="s">
        <v>265</v>
      </c>
      <c r="E1526" s="74" t="s">
        <v>270</v>
      </c>
      <c r="F1526" s="79" t="s">
        <v>274</v>
      </c>
      <c r="G1526" s="59" t="s">
        <v>40</v>
      </c>
      <c r="H1526" s="79"/>
    </row>
    <row r="1527" spans="1:12" s="7" customFormat="1" ht="15" customHeight="1" x14ac:dyDescent="0.35">
      <c r="A1527" s="79">
        <v>2019</v>
      </c>
      <c r="B1527" s="80">
        <v>43577</v>
      </c>
      <c r="C1527" s="72">
        <v>3.4166666666666701</v>
      </c>
      <c r="D1527" s="74" t="s">
        <v>265</v>
      </c>
      <c r="E1527" s="74" t="s">
        <v>270</v>
      </c>
      <c r="F1527" s="79" t="s">
        <v>274</v>
      </c>
      <c r="G1527" s="59" t="s">
        <v>40</v>
      </c>
      <c r="H1527" s="79"/>
    </row>
    <row r="1528" spans="1:12" s="7" customFormat="1" ht="15" customHeight="1" x14ac:dyDescent="0.35">
      <c r="A1528" s="79">
        <v>2019</v>
      </c>
      <c r="B1528" s="80">
        <v>43577</v>
      </c>
      <c r="C1528" s="72">
        <v>3.4583333333333299</v>
      </c>
      <c r="D1528" s="74" t="s">
        <v>265</v>
      </c>
      <c r="E1528" s="74" t="s">
        <v>270</v>
      </c>
      <c r="F1528" s="79" t="s">
        <v>274</v>
      </c>
      <c r="G1528" s="59" t="s">
        <v>40</v>
      </c>
      <c r="H1528" s="79"/>
    </row>
    <row r="1529" spans="1:12" s="7" customFormat="1" ht="15" customHeight="1" x14ac:dyDescent="0.35">
      <c r="A1529" s="79">
        <v>2019</v>
      </c>
      <c r="B1529" s="80">
        <v>43577</v>
      </c>
      <c r="C1529" s="72">
        <v>3.5</v>
      </c>
      <c r="D1529" s="74" t="s">
        <v>265</v>
      </c>
      <c r="E1529" s="74" t="s">
        <v>270</v>
      </c>
      <c r="F1529" s="79" t="s">
        <v>274</v>
      </c>
      <c r="G1529" s="59" t="s">
        <v>40</v>
      </c>
      <c r="H1529" s="79"/>
    </row>
    <row r="1530" spans="1:12" s="7" customFormat="1" ht="15" customHeight="1" x14ac:dyDescent="0.35">
      <c r="A1530" s="79">
        <v>2019</v>
      </c>
      <c r="B1530" s="80">
        <v>43577</v>
      </c>
      <c r="C1530" s="72">
        <v>3.5416666666666701</v>
      </c>
      <c r="D1530" s="74" t="s">
        <v>265</v>
      </c>
      <c r="E1530" s="74" t="s">
        <v>270</v>
      </c>
      <c r="F1530" s="79" t="s">
        <v>274</v>
      </c>
      <c r="G1530" s="59" t="s">
        <v>40</v>
      </c>
      <c r="H1530" s="79"/>
    </row>
    <row r="1531" spans="1:12" s="7" customFormat="1" ht="15" customHeight="1" x14ac:dyDescent="0.35">
      <c r="A1531" s="79">
        <v>2019</v>
      </c>
      <c r="B1531" s="80">
        <v>43577</v>
      </c>
      <c r="C1531" s="72">
        <v>3.5833333333333299</v>
      </c>
      <c r="D1531" s="74" t="s">
        <v>265</v>
      </c>
      <c r="E1531" s="74" t="s">
        <v>270</v>
      </c>
      <c r="F1531" s="79" t="s">
        <v>274</v>
      </c>
      <c r="G1531" s="59" t="s">
        <v>40</v>
      </c>
      <c r="H1531" s="79"/>
    </row>
    <row r="1532" spans="1:12" s="7" customFormat="1" ht="15" customHeight="1" x14ac:dyDescent="0.35">
      <c r="A1532" s="79">
        <v>2019</v>
      </c>
      <c r="B1532" s="80">
        <v>43577</v>
      </c>
      <c r="C1532" s="72">
        <v>3.625</v>
      </c>
      <c r="D1532" s="74" t="s">
        <v>265</v>
      </c>
      <c r="E1532" s="74" t="s">
        <v>270</v>
      </c>
      <c r="F1532" s="79" t="s">
        <v>274</v>
      </c>
      <c r="G1532" s="59" t="s">
        <v>40</v>
      </c>
      <c r="H1532" s="79"/>
    </row>
    <row r="1533" spans="1:12" s="7" customFormat="1" ht="15" customHeight="1" x14ac:dyDescent="0.35">
      <c r="A1533" s="79">
        <v>2019</v>
      </c>
      <c r="B1533" s="80">
        <v>43577</v>
      </c>
      <c r="C1533" s="72">
        <v>3.6666666666666701</v>
      </c>
      <c r="D1533" s="74" t="s">
        <v>265</v>
      </c>
      <c r="E1533" s="74" t="s">
        <v>270</v>
      </c>
      <c r="F1533" s="79" t="s">
        <v>274</v>
      </c>
      <c r="G1533" s="59" t="s">
        <v>40</v>
      </c>
      <c r="H1533" s="79"/>
    </row>
    <row r="1534" spans="1:12" s="7" customFormat="1" ht="15" customHeight="1" x14ac:dyDescent="0.35">
      <c r="A1534" s="79">
        <v>2019</v>
      </c>
      <c r="B1534" s="80">
        <v>43577</v>
      </c>
      <c r="C1534" s="72">
        <v>3.7083333333333299</v>
      </c>
      <c r="D1534" s="74" t="s">
        <v>265</v>
      </c>
      <c r="E1534" s="74" t="s">
        <v>270</v>
      </c>
      <c r="F1534" s="79" t="s">
        <v>274</v>
      </c>
      <c r="G1534" s="59" t="s">
        <v>40</v>
      </c>
      <c r="H1534" s="79"/>
    </row>
    <row r="1535" spans="1:12" s="7" customFormat="1" ht="15" customHeight="1" x14ac:dyDescent="0.35">
      <c r="A1535" s="79">
        <v>2019</v>
      </c>
      <c r="B1535" s="80">
        <v>43577</v>
      </c>
      <c r="C1535" s="72">
        <v>3.75</v>
      </c>
      <c r="D1535" s="74" t="s">
        <v>265</v>
      </c>
      <c r="E1535" s="74" t="s">
        <v>270</v>
      </c>
      <c r="F1535" s="79" t="s">
        <v>274</v>
      </c>
      <c r="G1535" s="59" t="s">
        <v>40</v>
      </c>
      <c r="H1535" s="79"/>
    </row>
    <row r="1536" spans="1:12" s="7" customFormat="1" ht="15" customHeight="1" x14ac:dyDescent="0.35">
      <c r="A1536" s="79">
        <v>2019</v>
      </c>
      <c r="B1536" s="80">
        <v>43577</v>
      </c>
      <c r="C1536" s="72">
        <v>3.7916666666666701</v>
      </c>
      <c r="D1536" s="74" t="s">
        <v>265</v>
      </c>
      <c r="E1536" s="74" t="s">
        <v>270</v>
      </c>
      <c r="F1536" s="79" t="s">
        <v>274</v>
      </c>
      <c r="G1536" s="59" t="s">
        <v>40</v>
      </c>
      <c r="H1536" s="79"/>
    </row>
    <row r="1537" spans="1:13" s="7" customFormat="1" ht="15" customHeight="1" x14ac:dyDescent="0.35">
      <c r="A1537" s="79">
        <v>2019</v>
      </c>
      <c r="B1537" s="80">
        <v>43577</v>
      </c>
      <c r="C1537" s="72">
        <v>3.8333333333333299</v>
      </c>
      <c r="D1537" s="74" t="s">
        <v>265</v>
      </c>
      <c r="E1537" s="74" t="s">
        <v>270</v>
      </c>
      <c r="F1537" s="79" t="s">
        <v>274</v>
      </c>
      <c r="G1537" s="59">
        <v>0.84861111111111109</v>
      </c>
      <c r="H1537" s="79" t="s">
        <v>39</v>
      </c>
      <c r="I1537" s="7">
        <v>54.4</v>
      </c>
      <c r="J1537" s="7">
        <v>3872</v>
      </c>
      <c r="K1537" s="7">
        <v>11.3</v>
      </c>
      <c r="L1537" s="7">
        <v>1</v>
      </c>
      <c r="M1537" s="7" t="s">
        <v>133</v>
      </c>
    </row>
    <row r="1538" spans="1:13" s="7" customFormat="1" ht="15" customHeight="1" x14ac:dyDescent="0.35">
      <c r="A1538" s="79">
        <v>2019</v>
      </c>
      <c r="B1538" s="80">
        <v>43577</v>
      </c>
      <c r="C1538" s="72">
        <v>3.875</v>
      </c>
      <c r="D1538" s="74" t="s">
        <v>265</v>
      </c>
      <c r="E1538" s="74" t="s">
        <v>270</v>
      </c>
      <c r="F1538" s="79" t="s">
        <v>274</v>
      </c>
      <c r="G1538" s="59">
        <v>0.87708333333333333</v>
      </c>
      <c r="H1538" s="79" t="s">
        <v>39</v>
      </c>
      <c r="I1538" s="7">
        <v>79.2</v>
      </c>
      <c r="J1538" s="7">
        <v>644</v>
      </c>
      <c r="K1538" s="7">
        <v>15.77</v>
      </c>
      <c r="L1538" s="7">
        <v>1</v>
      </c>
      <c r="M1538" s="7" t="s">
        <v>133</v>
      </c>
    </row>
    <row r="1539" spans="1:13" s="7" customFormat="1" ht="15" customHeight="1" x14ac:dyDescent="0.35">
      <c r="A1539" s="79">
        <v>2019</v>
      </c>
      <c r="B1539" s="80">
        <v>43577</v>
      </c>
      <c r="C1539" s="72">
        <v>3.875</v>
      </c>
      <c r="D1539" s="74" t="s">
        <v>265</v>
      </c>
      <c r="E1539" s="74" t="s">
        <v>270</v>
      </c>
      <c r="F1539" s="79" t="s">
        <v>274</v>
      </c>
      <c r="G1539" s="59">
        <v>0.87708333333333333</v>
      </c>
      <c r="H1539" s="79" t="s">
        <v>39</v>
      </c>
      <c r="I1539" s="7">
        <v>62.9</v>
      </c>
      <c r="J1539" s="7">
        <v>657</v>
      </c>
      <c r="K1539" s="7">
        <v>14.44</v>
      </c>
      <c r="L1539" s="7">
        <v>1</v>
      </c>
      <c r="M1539" s="7" t="s">
        <v>133</v>
      </c>
    </row>
    <row r="1540" spans="1:13" s="7" customFormat="1" ht="15" customHeight="1" x14ac:dyDescent="0.35">
      <c r="A1540" s="79">
        <v>2019</v>
      </c>
      <c r="B1540" s="80">
        <v>43577</v>
      </c>
      <c r="C1540" s="72">
        <v>3.875</v>
      </c>
      <c r="D1540" s="74" t="s">
        <v>265</v>
      </c>
      <c r="E1540" s="74" t="s">
        <v>270</v>
      </c>
      <c r="F1540" s="79" t="s">
        <v>274</v>
      </c>
      <c r="G1540" s="59">
        <v>0.87777777777777777</v>
      </c>
      <c r="H1540" s="79" t="s">
        <v>39</v>
      </c>
      <c r="I1540" s="7">
        <v>46.4</v>
      </c>
      <c r="J1540" s="7">
        <v>807</v>
      </c>
      <c r="K1540" s="7">
        <v>13.83</v>
      </c>
      <c r="L1540" s="7">
        <v>1</v>
      </c>
      <c r="M1540" s="7" t="s">
        <v>133</v>
      </c>
    </row>
    <row r="1541" spans="1:13" s="7" customFormat="1" ht="15" customHeight="1" x14ac:dyDescent="0.35">
      <c r="A1541" s="79">
        <v>2019</v>
      </c>
      <c r="B1541" s="80">
        <v>43577</v>
      </c>
      <c r="C1541" s="72">
        <v>3.875</v>
      </c>
      <c r="D1541" s="74" t="s">
        <v>265</v>
      </c>
      <c r="E1541" s="74" t="s">
        <v>270</v>
      </c>
      <c r="F1541" s="79" t="s">
        <v>274</v>
      </c>
      <c r="G1541" s="59">
        <v>0.87986111111111109</v>
      </c>
      <c r="H1541" s="79" t="s">
        <v>39</v>
      </c>
      <c r="I1541" s="7">
        <v>72.400000000000006</v>
      </c>
      <c r="J1541" s="7">
        <v>1370</v>
      </c>
      <c r="K1541" s="7">
        <v>12.15</v>
      </c>
      <c r="L1541" s="7">
        <v>1</v>
      </c>
      <c r="M1541" s="7" t="s">
        <v>133</v>
      </c>
    </row>
    <row r="1542" spans="1:13" s="7" customFormat="1" ht="15" customHeight="1" x14ac:dyDescent="0.35">
      <c r="A1542" s="79">
        <v>2019</v>
      </c>
      <c r="B1542" s="80">
        <v>43577</v>
      </c>
      <c r="C1542" s="72">
        <v>3.875</v>
      </c>
      <c r="D1542" s="74" t="s">
        <v>265</v>
      </c>
      <c r="E1542" s="74" t="s">
        <v>270</v>
      </c>
      <c r="F1542" s="79" t="s">
        <v>274</v>
      </c>
      <c r="G1542" s="59">
        <v>0.88680555555555562</v>
      </c>
      <c r="H1542" s="79" t="s">
        <v>39</v>
      </c>
      <c r="I1542" s="7">
        <v>50.4</v>
      </c>
      <c r="J1542" s="7">
        <v>3070</v>
      </c>
      <c r="K1542" s="7">
        <v>10.039999999999999</v>
      </c>
      <c r="L1542" s="7">
        <v>1</v>
      </c>
      <c r="M1542" s="7" t="s">
        <v>133</v>
      </c>
    </row>
    <row r="1543" spans="1:13" s="7" customFormat="1" ht="15" customHeight="1" x14ac:dyDescent="0.35">
      <c r="A1543" s="79">
        <v>2019</v>
      </c>
      <c r="B1543" s="80">
        <v>43577</v>
      </c>
      <c r="C1543" s="72">
        <v>3.875</v>
      </c>
      <c r="D1543" s="74" t="s">
        <v>265</v>
      </c>
      <c r="E1543" s="74" t="s">
        <v>270</v>
      </c>
      <c r="F1543" s="79" t="s">
        <v>274</v>
      </c>
      <c r="G1543" s="59">
        <v>0.89374999999999993</v>
      </c>
      <c r="H1543" s="79" t="s">
        <v>39</v>
      </c>
      <c r="I1543" s="7">
        <v>77.900000000000006</v>
      </c>
      <c r="J1543" s="7">
        <v>4785</v>
      </c>
      <c r="K1543" s="7">
        <v>14.05</v>
      </c>
      <c r="L1543" s="7">
        <v>1</v>
      </c>
      <c r="M1543" s="7" t="s">
        <v>133</v>
      </c>
    </row>
    <row r="1544" spans="1:13" s="7" customFormat="1" ht="15" customHeight="1" x14ac:dyDescent="0.35">
      <c r="A1544" s="79">
        <v>2019</v>
      </c>
      <c r="B1544" s="80">
        <v>43577</v>
      </c>
      <c r="C1544" s="72">
        <v>3.9166666666666701</v>
      </c>
      <c r="D1544" s="74" t="s">
        <v>265</v>
      </c>
      <c r="E1544" s="74" t="s">
        <v>270</v>
      </c>
      <c r="F1544" s="79" t="s">
        <v>274</v>
      </c>
      <c r="G1544" s="59" t="s">
        <v>40</v>
      </c>
      <c r="H1544" s="79"/>
    </row>
    <row r="1545" spans="1:13" s="7" customFormat="1" ht="15" customHeight="1" x14ac:dyDescent="0.35">
      <c r="A1545" s="79">
        <v>2019</v>
      </c>
      <c r="B1545" s="80">
        <v>43577</v>
      </c>
      <c r="C1545" s="72">
        <v>3.9583333333333299</v>
      </c>
      <c r="D1545" s="74" t="s">
        <v>265</v>
      </c>
      <c r="E1545" s="74" t="s">
        <v>270</v>
      </c>
      <c r="F1545" s="79" t="s">
        <v>274</v>
      </c>
      <c r="G1545" s="59" t="s">
        <v>40</v>
      </c>
      <c r="H1545" s="79"/>
    </row>
    <row r="1546" spans="1:13" s="7" customFormat="1" ht="15" customHeight="1" x14ac:dyDescent="0.35">
      <c r="A1546" s="79">
        <v>2019</v>
      </c>
      <c r="B1546" s="80">
        <v>43578</v>
      </c>
      <c r="C1546" s="72">
        <v>4</v>
      </c>
      <c r="D1546" s="74" t="s">
        <v>265</v>
      </c>
      <c r="E1546" s="74" t="s">
        <v>270</v>
      </c>
      <c r="F1546" s="79" t="s">
        <v>274</v>
      </c>
      <c r="G1546" s="59">
        <v>1.1805555555555555E-2</v>
      </c>
      <c r="H1546" s="79" t="s">
        <v>39</v>
      </c>
      <c r="I1546" s="7">
        <v>81.5</v>
      </c>
      <c r="J1546" s="7">
        <v>2933</v>
      </c>
      <c r="K1546" s="7">
        <v>11.17</v>
      </c>
      <c r="L1546" s="7">
        <v>1</v>
      </c>
      <c r="M1546" s="7" t="s">
        <v>133</v>
      </c>
    </row>
    <row r="1547" spans="1:13" s="7" customFormat="1" ht="15" customHeight="1" x14ac:dyDescent="0.35">
      <c r="A1547" s="79">
        <v>2019</v>
      </c>
      <c r="B1547" s="80">
        <v>43578</v>
      </c>
      <c r="C1547" s="72">
        <v>4.0416666666666696</v>
      </c>
      <c r="D1547" s="74" t="s">
        <v>265</v>
      </c>
      <c r="E1547" s="74" t="s">
        <v>270</v>
      </c>
      <c r="F1547" s="79" t="s">
        <v>274</v>
      </c>
      <c r="G1547" s="59" t="s">
        <v>40</v>
      </c>
      <c r="H1547" s="79"/>
    </row>
    <row r="1548" spans="1:13" s="7" customFormat="1" ht="15" customHeight="1" x14ac:dyDescent="0.35">
      <c r="A1548" s="79">
        <v>2019</v>
      </c>
      <c r="B1548" s="80">
        <v>43578</v>
      </c>
      <c r="C1548" s="72">
        <v>4.0833333333333304</v>
      </c>
      <c r="D1548" s="74" t="s">
        <v>265</v>
      </c>
      <c r="E1548" s="74" t="s">
        <v>270</v>
      </c>
      <c r="F1548" s="79" t="s">
        <v>274</v>
      </c>
      <c r="G1548" s="59">
        <v>9.0277777777777776E-2</v>
      </c>
      <c r="H1548" s="79" t="s">
        <v>39</v>
      </c>
      <c r="I1548" s="7">
        <v>33.299999999999997</v>
      </c>
      <c r="J1548" s="7">
        <v>1743</v>
      </c>
      <c r="K1548" s="7">
        <v>18.57</v>
      </c>
      <c r="L1548" s="7">
        <v>2</v>
      </c>
      <c r="M1548" s="7" t="s">
        <v>138</v>
      </c>
    </row>
    <row r="1549" spans="1:13" s="7" customFormat="1" ht="15" customHeight="1" x14ac:dyDescent="0.35">
      <c r="A1549" s="79">
        <v>2019</v>
      </c>
      <c r="B1549" s="80">
        <v>43578</v>
      </c>
      <c r="C1549" s="72">
        <v>4.125</v>
      </c>
      <c r="D1549" s="74" t="s">
        <v>265</v>
      </c>
      <c r="E1549" s="74" t="s">
        <v>270</v>
      </c>
      <c r="F1549" s="79" t="s">
        <v>274</v>
      </c>
      <c r="G1549" s="59" t="s">
        <v>40</v>
      </c>
      <c r="H1549" s="79"/>
    </row>
    <row r="1550" spans="1:13" s="7" customFormat="1" ht="15" customHeight="1" x14ac:dyDescent="0.35">
      <c r="A1550" s="79">
        <v>2019</v>
      </c>
      <c r="B1550" s="80">
        <v>43578</v>
      </c>
      <c r="C1550" s="72">
        <v>4.1666666666666696</v>
      </c>
      <c r="D1550" s="74" t="s">
        <v>265</v>
      </c>
      <c r="E1550" s="74" t="s">
        <v>270</v>
      </c>
      <c r="F1550" s="79" t="s">
        <v>274</v>
      </c>
      <c r="G1550" s="59" t="s">
        <v>40</v>
      </c>
      <c r="H1550" s="79"/>
    </row>
    <row r="1551" spans="1:13" s="7" customFormat="1" ht="15" customHeight="1" x14ac:dyDescent="0.35">
      <c r="A1551" s="79">
        <v>2019</v>
      </c>
      <c r="B1551" s="80">
        <v>43578</v>
      </c>
      <c r="C1551" s="72">
        <v>4.2083333333333304</v>
      </c>
      <c r="D1551" s="74" t="s">
        <v>265</v>
      </c>
      <c r="E1551" s="74" t="s">
        <v>270</v>
      </c>
      <c r="F1551" s="79" t="s">
        <v>274</v>
      </c>
      <c r="G1551" s="59" t="s">
        <v>40</v>
      </c>
      <c r="H1551" s="79"/>
    </row>
    <row r="1552" spans="1:13" s="7" customFormat="1" ht="15" customHeight="1" x14ac:dyDescent="0.35">
      <c r="A1552" s="79">
        <v>2019</v>
      </c>
      <c r="B1552" s="80">
        <v>43578</v>
      </c>
      <c r="C1552" s="72">
        <v>4.25</v>
      </c>
      <c r="D1552" s="74" t="s">
        <v>265</v>
      </c>
      <c r="E1552" s="74" t="s">
        <v>270</v>
      </c>
      <c r="F1552" s="79" t="s">
        <v>274</v>
      </c>
      <c r="G1552" s="59" t="s">
        <v>40</v>
      </c>
      <c r="H1552" s="79"/>
    </row>
    <row r="1553" spans="1:13" s="7" customFormat="1" ht="15" customHeight="1" x14ac:dyDescent="0.35">
      <c r="A1553" s="79">
        <v>2019</v>
      </c>
      <c r="B1553" s="80">
        <v>43578</v>
      </c>
      <c r="C1553" s="72">
        <v>4.2916666666666696</v>
      </c>
      <c r="D1553" s="74" t="s">
        <v>265</v>
      </c>
      <c r="E1553" s="74" t="s">
        <v>270</v>
      </c>
      <c r="F1553" s="79" t="s">
        <v>274</v>
      </c>
      <c r="G1553" s="59" t="s">
        <v>40</v>
      </c>
      <c r="H1553" s="79"/>
    </row>
    <row r="1554" spans="1:13" s="7" customFormat="1" ht="15" customHeight="1" x14ac:dyDescent="0.35">
      <c r="A1554" s="79">
        <v>2019</v>
      </c>
      <c r="B1554" s="80">
        <v>43578</v>
      </c>
      <c r="C1554" s="72">
        <v>4.3333333333333304</v>
      </c>
      <c r="D1554" s="74" t="s">
        <v>265</v>
      </c>
      <c r="E1554" s="74" t="s">
        <v>270</v>
      </c>
      <c r="F1554" s="79" t="s">
        <v>274</v>
      </c>
      <c r="G1554" s="59" t="s">
        <v>40</v>
      </c>
      <c r="H1554" s="79"/>
    </row>
    <row r="1555" spans="1:13" s="7" customFormat="1" ht="15" customHeight="1" x14ac:dyDescent="0.35">
      <c r="A1555" s="79">
        <v>2019</v>
      </c>
      <c r="B1555" s="80">
        <v>43578</v>
      </c>
      <c r="C1555" s="72">
        <v>4.375</v>
      </c>
      <c r="D1555" s="74" t="s">
        <v>265</v>
      </c>
      <c r="E1555" s="74" t="s">
        <v>270</v>
      </c>
      <c r="F1555" s="79" t="s">
        <v>274</v>
      </c>
      <c r="G1555" s="59" t="s">
        <v>40</v>
      </c>
      <c r="H1555" s="79"/>
    </row>
    <row r="1556" spans="1:13" s="7" customFormat="1" ht="15" customHeight="1" x14ac:dyDescent="0.35">
      <c r="A1556" s="79">
        <v>2019</v>
      </c>
      <c r="B1556" s="80">
        <v>43578</v>
      </c>
      <c r="C1556" s="72">
        <v>4.4166666666666696</v>
      </c>
      <c r="D1556" s="74" t="s">
        <v>265</v>
      </c>
      <c r="E1556" s="74" t="s">
        <v>270</v>
      </c>
      <c r="F1556" s="79" t="s">
        <v>274</v>
      </c>
      <c r="G1556" s="59" t="s">
        <v>40</v>
      </c>
      <c r="H1556" s="79"/>
    </row>
    <row r="1557" spans="1:13" s="7" customFormat="1" ht="15" customHeight="1" x14ac:dyDescent="0.35">
      <c r="A1557" s="79">
        <v>2019</v>
      </c>
      <c r="B1557" s="80">
        <v>43578</v>
      </c>
      <c r="C1557" s="72">
        <v>4.4583333333333304</v>
      </c>
      <c r="D1557" s="74" t="s">
        <v>265</v>
      </c>
      <c r="E1557" s="74" t="s">
        <v>270</v>
      </c>
      <c r="F1557" s="79" t="s">
        <v>274</v>
      </c>
      <c r="G1557" s="59" t="s">
        <v>40</v>
      </c>
      <c r="H1557" s="79"/>
    </row>
    <row r="1558" spans="1:13" s="7" customFormat="1" ht="15" customHeight="1" x14ac:dyDescent="0.35">
      <c r="A1558" s="79">
        <v>2019</v>
      </c>
      <c r="B1558" s="80">
        <v>43578</v>
      </c>
      <c r="C1558" s="72">
        <v>4.5</v>
      </c>
      <c r="D1558" s="74" t="s">
        <v>265</v>
      </c>
      <c r="E1558" s="74" t="s">
        <v>270</v>
      </c>
      <c r="F1558" s="79" t="s">
        <v>274</v>
      </c>
      <c r="G1558" s="59" t="s">
        <v>40</v>
      </c>
      <c r="H1558" s="79"/>
    </row>
    <row r="1559" spans="1:13" s="7" customFormat="1" ht="15" customHeight="1" x14ac:dyDescent="0.35">
      <c r="A1559" s="79">
        <v>2019</v>
      </c>
      <c r="B1559" s="80">
        <v>43578</v>
      </c>
      <c r="C1559" s="72">
        <v>4.5416666666666696</v>
      </c>
      <c r="D1559" s="74" t="s">
        <v>265</v>
      </c>
      <c r="E1559" s="74" t="s">
        <v>270</v>
      </c>
      <c r="F1559" s="79" t="s">
        <v>274</v>
      </c>
      <c r="G1559" s="59">
        <v>0.54236111111111118</v>
      </c>
      <c r="H1559" s="79" t="s">
        <v>39</v>
      </c>
      <c r="I1559" s="7">
        <v>73.7</v>
      </c>
      <c r="J1559" s="7">
        <v>228</v>
      </c>
      <c r="K1559" s="7">
        <v>9.66</v>
      </c>
      <c r="L1559" s="7">
        <v>1</v>
      </c>
      <c r="M1559" s="7" t="s">
        <v>133</v>
      </c>
    </row>
    <row r="1560" spans="1:13" s="7" customFormat="1" ht="15" customHeight="1" x14ac:dyDescent="0.35">
      <c r="A1560" s="79">
        <v>2019</v>
      </c>
      <c r="B1560" s="80">
        <v>43578</v>
      </c>
      <c r="C1560" s="72">
        <v>4.5833333333333304</v>
      </c>
      <c r="D1560" s="74" t="s">
        <v>265</v>
      </c>
      <c r="E1560" s="74" t="s">
        <v>270</v>
      </c>
      <c r="F1560" s="79" t="s">
        <v>274</v>
      </c>
      <c r="G1560" s="59">
        <v>0.58750000000000002</v>
      </c>
      <c r="H1560" s="79" t="s">
        <v>39</v>
      </c>
      <c r="I1560" s="7">
        <v>86.8</v>
      </c>
      <c r="J1560" s="7">
        <v>1162</v>
      </c>
      <c r="K1560" s="7">
        <v>10.220000000000001</v>
      </c>
      <c r="L1560" s="7">
        <v>1</v>
      </c>
      <c r="M1560" s="7" t="s">
        <v>133</v>
      </c>
    </row>
    <row r="1561" spans="1:13" s="7" customFormat="1" ht="15" customHeight="1" x14ac:dyDescent="0.35">
      <c r="A1561" s="79">
        <v>2019</v>
      </c>
      <c r="B1561" s="80">
        <v>43578</v>
      </c>
      <c r="C1561" s="72">
        <v>4.625</v>
      </c>
      <c r="D1561" s="74" t="s">
        <v>265</v>
      </c>
      <c r="E1561" s="74" t="s">
        <v>270</v>
      </c>
      <c r="F1561" s="79" t="s">
        <v>274</v>
      </c>
      <c r="G1561" s="59" t="s">
        <v>40</v>
      </c>
      <c r="H1561" s="79"/>
    </row>
    <row r="1562" spans="1:13" s="7" customFormat="1" ht="15" customHeight="1" x14ac:dyDescent="0.35">
      <c r="A1562" s="79">
        <v>2019</v>
      </c>
      <c r="B1562" s="80">
        <v>43578</v>
      </c>
      <c r="C1562" s="72">
        <v>4.6666666666666696</v>
      </c>
      <c r="D1562" s="74" t="s">
        <v>265</v>
      </c>
      <c r="E1562" s="74" t="s">
        <v>270</v>
      </c>
      <c r="F1562" s="79" t="s">
        <v>274</v>
      </c>
      <c r="G1562" s="59" t="s">
        <v>40</v>
      </c>
      <c r="H1562" s="79"/>
    </row>
    <row r="1563" spans="1:13" s="7" customFormat="1" ht="15" customHeight="1" x14ac:dyDescent="0.35">
      <c r="A1563" s="79">
        <v>2019</v>
      </c>
      <c r="B1563" s="80">
        <v>43578</v>
      </c>
      <c r="C1563" s="72">
        <v>4.7083333333333304</v>
      </c>
      <c r="D1563" s="74" t="s">
        <v>265</v>
      </c>
      <c r="E1563" s="74" t="s">
        <v>270</v>
      </c>
      <c r="F1563" s="79" t="s">
        <v>274</v>
      </c>
      <c r="G1563" s="59" t="s">
        <v>40</v>
      </c>
      <c r="H1563" s="79"/>
    </row>
    <row r="1564" spans="1:13" s="7" customFormat="1" ht="15" customHeight="1" x14ac:dyDescent="0.35">
      <c r="A1564" s="79">
        <v>2019</v>
      </c>
      <c r="B1564" s="80">
        <v>43578</v>
      </c>
      <c r="C1564" s="72">
        <v>4.75</v>
      </c>
      <c r="D1564" s="74" t="s">
        <v>265</v>
      </c>
      <c r="E1564" s="74" t="s">
        <v>270</v>
      </c>
      <c r="F1564" s="79" t="s">
        <v>274</v>
      </c>
      <c r="G1564" s="59" t="s">
        <v>40</v>
      </c>
      <c r="H1564" s="79"/>
    </row>
    <row r="1565" spans="1:13" s="7" customFormat="1" ht="15" customHeight="1" x14ac:dyDescent="0.35">
      <c r="A1565" s="79">
        <v>2019</v>
      </c>
      <c r="B1565" s="80">
        <v>43578</v>
      </c>
      <c r="C1565" s="72">
        <v>4.7916666666666696</v>
      </c>
      <c r="D1565" s="74" t="s">
        <v>265</v>
      </c>
      <c r="E1565" s="74" t="s">
        <v>270</v>
      </c>
      <c r="F1565" s="79" t="s">
        <v>274</v>
      </c>
      <c r="G1565" s="59" t="s">
        <v>40</v>
      </c>
      <c r="H1565" s="79"/>
    </row>
    <row r="1566" spans="1:13" s="7" customFormat="1" ht="15" customHeight="1" x14ac:dyDescent="0.35">
      <c r="A1566" s="79">
        <v>2019</v>
      </c>
      <c r="B1566" s="80">
        <v>43578</v>
      </c>
      <c r="C1566" s="72">
        <v>4.8333333333333304</v>
      </c>
      <c r="D1566" s="74" t="s">
        <v>265</v>
      </c>
      <c r="E1566" s="74" t="s">
        <v>270</v>
      </c>
      <c r="F1566" s="79" t="s">
        <v>274</v>
      </c>
      <c r="G1566" s="59" t="s">
        <v>40</v>
      </c>
      <c r="H1566" s="79"/>
    </row>
    <row r="1567" spans="1:13" s="7" customFormat="1" ht="15" customHeight="1" x14ac:dyDescent="0.35">
      <c r="A1567" s="79">
        <v>2019</v>
      </c>
      <c r="B1567" s="80">
        <v>43578</v>
      </c>
      <c r="C1567" s="72">
        <v>4.875</v>
      </c>
      <c r="D1567" s="74" t="s">
        <v>265</v>
      </c>
      <c r="E1567" s="74" t="s">
        <v>270</v>
      </c>
      <c r="F1567" s="79" t="s">
        <v>274</v>
      </c>
      <c r="G1567" s="59">
        <v>0.89236111111111116</v>
      </c>
      <c r="H1567" s="79" t="s">
        <v>39</v>
      </c>
      <c r="I1567" s="7">
        <v>74.3</v>
      </c>
      <c r="J1567" s="7">
        <v>4403</v>
      </c>
      <c r="K1567" s="7">
        <v>11.88</v>
      </c>
      <c r="L1567" s="7">
        <v>1</v>
      </c>
      <c r="M1567" s="7" t="s">
        <v>133</v>
      </c>
    </row>
    <row r="1568" spans="1:13" s="7" customFormat="1" ht="15" customHeight="1" x14ac:dyDescent="0.35">
      <c r="A1568" s="79">
        <v>2019</v>
      </c>
      <c r="B1568" s="80">
        <v>43578</v>
      </c>
      <c r="C1568" s="72">
        <v>4.9166666666666696</v>
      </c>
      <c r="D1568" s="74" t="s">
        <v>265</v>
      </c>
      <c r="E1568" s="74" t="s">
        <v>270</v>
      </c>
      <c r="F1568" s="79" t="s">
        <v>274</v>
      </c>
      <c r="G1568" s="59">
        <v>0.93055555555555547</v>
      </c>
      <c r="H1568" s="79" t="s">
        <v>39</v>
      </c>
      <c r="I1568" s="7">
        <v>69.8</v>
      </c>
      <c r="J1568" s="7">
        <v>3618</v>
      </c>
      <c r="K1568" s="7">
        <v>18.48</v>
      </c>
      <c r="L1568" s="7">
        <v>1</v>
      </c>
      <c r="M1568" s="7" t="s">
        <v>133</v>
      </c>
    </row>
    <row r="1569" spans="1:13" s="7" customFormat="1" ht="15" customHeight="1" x14ac:dyDescent="0.35">
      <c r="A1569" s="79">
        <v>2019</v>
      </c>
      <c r="B1569" s="80">
        <v>43578</v>
      </c>
      <c r="C1569" s="72">
        <v>4.9166666666666696</v>
      </c>
      <c r="D1569" s="74" t="s">
        <v>265</v>
      </c>
      <c r="E1569" s="74" t="s">
        <v>270</v>
      </c>
      <c r="F1569" s="79" t="s">
        <v>274</v>
      </c>
      <c r="G1569" s="59">
        <v>0.93611111111111101</v>
      </c>
      <c r="H1569" s="79" t="s">
        <v>38</v>
      </c>
      <c r="I1569" s="7">
        <v>92.8</v>
      </c>
      <c r="J1569" s="7">
        <v>4918</v>
      </c>
      <c r="K1569" s="7">
        <v>14.37</v>
      </c>
      <c r="L1569" s="7">
        <v>1</v>
      </c>
      <c r="M1569" s="7" t="s">
        <v>133</v>
      </c>
    </row>
    <row r="1570" spans="1:13" s="7" customFormat="1" ht="15" customHeight="1" x14ac:dyDescent="0.35">
      <c r="A1570" s="79">
        <v>2019</v>
      </c>
      <c r="B1570" s="80">
        <v>43578</v>
      </c>
      <c r="C1570" s="72">
        <v>4.9583333333333304</v>
      </c>
      <c r="D1570" s="74" t="s">
        <v>265</v>
      </c>
      <c r="E1570" s="74" t="s">
        <v>270</v>
      </c>
      <c r="F1570" s="79" t="s">
        <v>274</v>
      </c>
      <c r="G1570" s="59">
        <v>0.96944444444444444</v>
      </c>
      <c r="H1570" s="79" t="s">
        <v>39</v>
      </c>
      <c r="I1570" s="7">
        <v>82.2</v>
      </c>
      <c r="J1570" s="7">
        <v>2811</v>
      </c>
      <c r="K1570" s="7">
        <v>10.92</v>
      </c>
      <c r="L1570" s="7">
        <v>1</v>
      </c>
      <c r="M1570" s="7" t="s">
        <v>133</v>
      </c>
    </row>
    <row r="1571" spans="1:13" s="7" customFormat="1" ht="15" customHeight="1" x14ac:dyDescent="0.35">
      <c r="A1571" s="79">
        <v>2019</v>
      </c>
      <c r="B1571" s="80">
        <v>43579</v>
      </c>
      <c r="C1571" s="72">
        <v>5</v>
      </c>
      <c r="D1571" s="74" t="s">
        <v>265</v>
      </c>
      <c r="E1571" s="74" t="s">
        <v>270</v>
      </c>
      <c r="F1571" s="79" t="s">
        <v>93</v>
      </c>
      <c r="G1571" s="59" t="s">
        <v>40</v>
      </c>
      <c r="H1571" s="79"/>
    </row>
    <row r="1572" spans="1:13" s="7" customFormat="1" ht="15" customHeight="1" x14ac:dyDescent="0.35">
      <c r="A1572" s="79">
        <v>2019</v>
      </c>
      <c r="B1572" s="80">
        <v>43579</v>
      </c>
      <c r="C1572" s="72">
        <v>5.0416666666666696</v>
      </c>
      <c r="D1572" s="74" t="s">
        <v>265</v>
      </c>
      <c r="E1572" s="74" t="s">
        <v>270</v>
      </c>
      <c r="F1572" s="79" t="s">
        <v>93</v>
      </c>
      <c r="G1572" s="59">
        <v>5.7511574074074069E-2</v>
      </c>
      <c r="H1572" s="79" t="s">
        <v>39</v>
      </c>
      <c r="I1572" s="7">
        <v>83.9</v>
      </c>
      <c r="J1572" s="7">
        <v>3966</v>
      </c>
      <c r="K1572" s="7">
        <v>14.71</v>
      </c>
      <c r="L1572" s="7">
        <v>1</v>
      </c>
    </row>
    <row r="1573" spans="1:13" s="7" customFormat="1" ht="15" customHeight="1" x14ac:dyDescent="0.35">
      <c r="A1573" s="79">
        <v>2019</v>
      </c>
      <c r="B1573" s="80">
        <v>43579</v>
      </c>
      <c r="C1573" s="72">
        <v>5.0833333333333304</v>
      </c>
      <c r="D1573" s="74" t="s">
        <v>265</v>
      </c>
      <c r="E1573" s="74" t="s">
        <v>270</v>
      </c>
      <c r="F1573" s="79" t="s">
        <v>93</v>
      </c>
      <c r="G1573" s="59" t="s">
        <v>40</v>
      </c>
      <c r="H1573" s="79"/>
    </row>
    <row r="1574" spans="1:13" s="7" customFormat="1" ht="15" customHeight="1" x14ac:dyDescent="0.35">
      <c r="A1574" s="79">
        <v>2019</v>
      </c>
      <c r="B1574" s="80">
        <v>43579</v>
      </c>
      <c r="C1574" s="72">
        <v>5.125</v>
      </c>
      <c r="D1574" s="74" t="s">
        <v>265</v>
      </c>
      <c r="E1574" s="74" t="s">
        <v>270</v>
      </c>
      <c r="F1574" s="79" t="s">
        <v>93</v>
      </c>
      <c r="G1574" s="59" t="s">
        <v>40</v>
      </c>
      <c r="H1574" s="79"/>
    </row>
    <row r="1575" spans="1:13" s="7" customFormat="1" ht="15" customHeight="1" x14ac:dyDescent="0.35">
      <c r="A1575" s="79">
        <v>2019</v>
      </c>
      <c r="B1575" s="80">
        <v>43579</v>
      </c>
      <c r="C1575" s="72">
        <v>5.1666666666666696</v>
      </c>
      <c r="D1575" s="74" t="s">
        <v>265</v>
      </c>
      <c r="E1575" s="74" t="s">
        <v>270</v>
      </c>
      <c r="F1575" s="79" t="s">
        <v>93</v>
      </c>
      <c r="G1575" s="59" t="s">
        <v>40</v>
      </c>
      <c r="H1575" s="79"/>
    </row>
    <row r="1576" spans="1:13" s="7" customFormat="1" ht="15" customHeight="1" x14ac:dyDescent="0.35">
      <c r="A1576" s="79">
        <v>2019</v>
      </c>
      <c r="B1576" s="80">
        <v>43579</v>
      </c>
      <c r="C1576" s="72">
        <v>5.2083333333333304</v>
      </c>
      <c r="D1576" s="74" t="s">
        <v>265</v>
      </c>
      <c r="E1576" s="74" t="s">
        <v>270</v>
      </c>
      <c r="F1576" s="79" t="s">
        <v>93</v>
      </c>
      <c r="G1576" s="59" t="s">
        <v>40</v>
      </c>
      <c r="H1576" s="79"/>
    </row>
    <row r="1577" spans="1:13" s="7" customFormat="1" ht="15" customHeight="1" x14ac:dyDescent="0.35">
      <c r="A1577" s="79">
        <v>2019</v>
      </c>
      <c r="B1577" s="80">
        <v>43579</v>
      </c>
      <c r="C1577" s="72">
        <v>5.25</v>
      </c>
      <c r="D1577" s="74" t="s">
        <v>265</v>
      </c>
      <c r="E1577" s="74" t="s">
        <v>270</v>
      </c>
      <c r="F1577" s="79" t="s">
        <v>93</v>
      </c>
      <c r="G1577" s="59">
        <v>0.25085648148148149</v>
      </c>
      <c r="H1577" s="79" t="s">
        <v>38</v>
      </c>
      <c r="I1577" s="7">
        <v>57.2</v>
      </c>
      <c r="J1577" s="7">
        <v>215</v>
      </c>
      <c r="K1577" s="7">
        <v>11.5</v>
      </c>
      <c r="L1577" s="7">
        <v>1</v>
      </c>
    </row>
    <row r="1578" spans="1:13" s="7" customFormat="1" ht="15" customHeight="1" x14ac:dyDescent="0.35">
      <c r="A1578" s="79">
        <v>2019</v>
      </c>
      <c r="B1578" s="80">
        <v>43579</v>
      </c>
      <c r="C1578" s="72">
        <v>5.25</v>
      </c>
      <c r="D1578" s="74" t="s">
        <v>265</v>
      </c>
      <c r="E1578" s="74" t="s">
        <v>270</v>
      </c>
      <c r="F1578" s="79" t="s">
        <v>93</v>
      </c>
      <c r="G1578" s="59">
        <v>0.25218750000000001</v>
      </c>
      <c r="H1578" s="79" t="s">
        <v>39</v>
      </c>
      <c r="I1578" s="7">
        <v>68.599999999999994</v>
      </c>
      <c r="J1578" s="7">
        <v>553</v>
      </c>
      <c r="K1578" s="7">
        <v>13.7</v>
      </c>
      <c r="L1578" s="7">
        <v>1</v>
      </c>
    </row>
    <row r="1579" spans="1:13" s="7" customFormat="1" ht="15" customHeight="1" x14ac:dyDescent="0.35">
      <c r="A1579" s="79">
        <v>2019</v>
      </c>
      <c r="B1579" s="80">
        <v>43579</v>
      </c>
      <c r="C1579" s="72">
        <v>5.25</v>
      </c>
      <c r="D1579" s="74" t="s">
        <v>265</v>
      </c>
      <c r="E1579" s="74" t="s">
        <v>270</v>
      </c>
      <c r="F1579" s="79" t="s">
        <v>93</v>
      </c>
      <c r="G1579" s="59">
        <v>0.25853009259259258</v>
      </c>
      <c r="H1579" s="79" t="s">
        <v>39</v>
      </c>
      <c r="I1579" s="7">
        <v>49.2</v>
      </c>
      <c r="J1579" s="7">
        <v>2138</v>
      </c>
      <c r="K1579" s="7">
        <v>6.6</v>
      </c>
      <c r="L1579" s="7">
        <v>1</v>
      </c>
    </row>
    <row r="1580" spans="1:13" s="7" customFormat="1" ht="15" customHeight="1" x14ac:dyDescent="0.35">
      <c r="A1580" s="79">
        <v>2019</v>
      </c>
      <c r="B1580" s="80">
        <v>43579</v>
      </c>
      <c r="C1580" s="72">
        <v>5.25</v>
      </c>
      <c r="D1580" s="74" t="s">
        <v>265</v>
      </c>
      <c r="E1580" s="74" t="s">
        <v>270</v>
      </c>
      <c r="F1580" s="79" t="s">
        <v>93</v>
      </c>
      <c r="G1580" s="59">
        <v>0.25969907407407405</v>
      </c>
      <c r="H1580" s="79" t="s">
        <v>38</v>
      </c>
      <c r="I1580" s="7">
        <v>61.6</v>
      </c>
      <c r="J1580" s="7">
        <v>2440</v>
      </c>
      <c r="K1580" s="7">
        <v>10.37</v>
      </c>
      <c r="L1580" s="7">
        <v>1</v>
      </c>
    </row>
    <row r="1581" spans="1:13" s="7" customFormat="1" ht="15" customHeight="1" x14ac:dyDescent="0.35">
      <c r="A1581" s="79">
        <v>2019</v>
      </c>
      <c r="B1581" s="80">
        <v>43579</v>
      </c>
      <c r="C1581" s="72">
        <v>5.25</v>
      </c>
      <c r="D1581" s="74" t="s">
        <v>265</v>
      </c>
      <c r="E1581" s="74" t="s">
        <v>270</v>
      </c>
      <c r="F1581" s="79" t="s">
        <v>93</v>
      </c>
      <c r="G1581" s="59">
        <v>0.26034722222222223</v>
      </c>
      <c r="H1581" s="79" t="s">
        <v>39</v>
      </c>
      <c r="I1581" s="7">
        <v>80.400000000000006</v>
      </c>
      <c r="J1581" s="7">
        <v>2604</v>
      </c>
      <c r="K1581" s="7">
        <v>9.32</v>
      </c>
      <c r="L1581" s="7">
        <v>1</v>
      </c>
    </row>
    <row r="1582" spans="1:13" s="7" customFormat="1" ht="15" customHeight="1" x14ac:dyDescent="0.35">
      <c r="A1582" s="79">
        <v>2019</v>
      </c>
      <c r="B1582" s="80">
        <v>43579</v>
      </c>
      <c r="C1582" s="72">
        <v>5.2916666666666696</v>
      </c>
      <c r="D1582" s="74" t="s">
        <v>265</v>
      </c>
      <c r="E1582" s="74" t="s">
        <v>270</v>
      </c>
      <c r="F1582" s="79" t="s">
        <v>93</v>
      </c>
      <c r="G1582" s="59" t="s">
        <v>40</v>
      </c>
      <c r="H1582" s="79"/>
    </row>
    <row r="1583" spans="1:13" s="7" customFormat="1" ht="15" customHeight="1" x14ac:dyDescent="0.35">
      <c r="A1583" s="79">
        <v>2019</v>
      </c>
      <c r="B1583" s="80">
        <v>43579</v>
      </c>
      <c r="C1583" s="72">
        <v>5.3333333333333304</v>
      </c>
      <c r="D1583" s="74" t="s">
        <v>265</v>
      </c>
      <c r="E1583" s="74" t="s">
        <v>270</v>
      </c>
      <c r="F1583" s="79" t="s">
        <v>93</v>
      </c>
      <c r="G1583" s="59" t="s">
        <v>40</v>
      </c>
      <c r="H1583" s="79"/>
    </row>
    <row r="1584" spans="1:13" s="7" customFormat="1" ht="15" customHeight="1" x14ac:dyDescent="0.35">
      <c r="A1584" s="79">
        <v>2019</v>
      </c>
      <c r="B1584" s="80">
        <v>43579</v>
      </c>
      <c r="C1584" s="72">
        <v>5.375</v>
      </c>
      <c r="D1584" s="74" t="s">
        <v>265</v>
      </c>
      <c r="E1584" s="74" t="s">
        <v>270</v>
      </c>
      <c r="F1584" s="79" t="s">
        <v>93</v>
      </c>
      <c r="G1584" s="59" t="s">
        <v>40</v>
      </c>
      <c r="H1584" s="79"/>
    </row>
    <row r="1585" spans="1:13" s="7" customFormat="1" ht="15" customHeight="1" x14ac:dyDescent="0.35">
      <c r="A1585" s="79">
        <v>2019</v>
      </c>
      <c r="B1585" s="80">
        <v>43579</v>
      </c>
      <c r="C1585" s="72">
        <v>5.4166666666666696</v>
      </c>
      <c r="D1585" s="74" t="s">
        <v>265</v>
      </c>
      <c r="E1585" s="74" t="s">
        <v>270</v>
      </c>
      <c r="F1585" s="79" t="s">
        <v>93</v>
      </c>
      <c r="G1585" s="59" t="s">
        <v>40</v>
      </c>
      <c r="H1585" s="79"/>
    </row>
    <row r="1586" spans="1:13" s="7" customFormat="1" ht="15" customHeight="1" x14ac:dyDescent="0.35">
      <c r="A1586" s="79">
        <v>2019</v>
      </c>
      <c r="B1586" s="80">
        <v>43579</v>
      </c>
      <c r="C1586" s="72">
        <v>5.4583333333333304</v>
      </c>
      <c r="D1586" s="74" t="s">
        <v>265</v>
      </c>
      <c r="E1586" s="74" t="s">
        <v>270</v>
      </c>
      <c r="F1586" s="79" t="s">
        <v>93</v>
      </c>
      <c r="G1586" s="59" t="s">
        <v>40</v>
      </c>
      <c r="H1586" s="79"/>
    </row>
    <row r="1587" spans="1:13" s="7" customFormat="1" ht="15" customHeight="1" x14ac:dyDescent="0.35">
      <c r="A1587" s="79">
        <v>2019</v>
      </c>
      <c r="B1587" s="80">
        <v>43579</v>
      </c>
      <c r="C1587" s="72">
        <v>5.5</v>
      </c>
      <c r="D1587" s="74" t="s">
        <v>265</v>
      </c>
      <c r="E1587" s="74" t="s">
        <v>270</v>
      </c>
      <c r="F1587" s="79" t="s">
        <v>93</v>
      </c>
      <c r="G1587" s="59" t="s">
        <v>40</v>
      </c>
      <c r="H1587" s="79"/>
    </row>
    <row r="1588" spans="1:13" s="7" customFormat="1" ht="15" customHeight="1" x14ac:dyDescent="0.35">
      <c r="A1588" s="79">
        <v>2019</v>
      </c>
      <c r="B1588" s="80">
        <v>43579</v>
      </c>
      <c r="C1588" s="72">
        <v>5.5416666666666696</v>
      </c>
      <c r="D1588" s="74" t="s">
        <v>265</v>
      </c>
      <c r="E1588" s="74" t="s">
        <v>270</v>
      </c>
      <c r="F1588" s="79" t="s">
        <v>93</v>
      </c>
      <c r="G1588" s="59" t="s">
        <v>40</v>
      </c>
      <c r="H1588" s="79"/>
    </row>
    <row r="1589" spans="1:13" s="7" customFormat="1" ht="15" customHeight="1" x14ac:dyDescent="0.35">
      <c r="A1589" s="79">
        <v>2019</v>
      </c>
      <c r="B1589" s="80">
        <v>43579</v>
      </c>
      <c r="C1589" s="72">
        <v>5.5833333333333304</v>
      </c>
      <c r="D1589" s="74" t="s">
        <v>265</v>
      </c>
      <c r="E1589" s="74" t="s">
        <v>270</v>
      </c>
      <c r="F1589" s="79" t="s">
        <v>93</v>
      </c>
      <c r="G1589" s="59" t="s">
        <v>40</v>
      </c>
      <c r="H1589" s="79"/>
    </row>
    <row r="1590" spans="1:13" s="7" customFormat="1" ht="15" customHeight="1" x14ac:dyDescent="0.35">
      <c r="A1590" s="79">
        <v>2019</v>
      </c>
      <c r="B1590" s="80">
        <v>43579</v>
      </c>
      <c r="C1590" s="72">
        <v>5.625</v>
      </c>
      <c r="D1590" s="74" t="s">
        <v>265</v>
      </c>
      <c r="E1590" s="74" t="s">
        <v>270</v>
      </c>
      <c r="F1590" s="79" t="s">
        <v>93</v>
      </c>
      <c r="G1590" s="59" t="s">
        <v>40</v>
      </c>
      <c r="H1590" s="79"/>
    </row>
    <row r="1591" spans="1:13" s="7" customFormat="1" ht="15" customHeight="1" x14ac:dyDescent="0.35">
      <c r="A1591" s="79">
        <v>2019</v>
      </c>
      <c r="B1591" s="80">
        <v>43579</v>
      </c>
      <c r="C1591" s="72">
        <v>5.6666666666666696</v>
      </c>
      <c r="D1591" s="74" t="s">
        <v>265</v>
      </c>
      <c r="E1591" s="74" t="s">
        <v>270</v>
      </c>
      <c r="F1591" s="79" t="s">
        <v>93</v>
      </c>
      <c r="G1591" s="59" t="s">
        <v>40</v>
      </c>
      <c r="H1591" s="79"/>
    </row>
    <row r="1592" spans="1:13" s="7" customFormat="1" ht="15" customHeight="1" x14ac:dyDescent="0.35">
      <c r="A1592" s="79">
        <v>2019</v>
      </c>
      <c r="B1592" s="80">
        <v>43579</v>
      </c>
      <c r="C1592" s="72">
        <v>5.7083333333333304</v>
      </c>
      <c r="D1592" s="74" t="s">
        <v>265</v>
      </c>
      <c r="E1592" s="74" t="s">
        <v>270</v>
      </c>
      <c r="F1592" s="79" t="s">
        <v>93</v>
      </c>
      <c r="G1592" s="59" t="s">
        <v>40</v>
      </c>
      <c r="H1592" s="79"/>
    </row>
    <row r="1593" spans="1:13" s="7" customFormat="1" ht="15" customHeight="1" x14ac:dyDescent="0.35">
      <c r="A1593" s="79">
        <v>2019</v>
      </c>
      <c r="B1593" s="80">
        <v>43579</v>
      </c>
      <c r="C1593" s="72">
        <v>5.75</v>
      </c>
      <c r="D1593" s="74" t="s">
        <v>265</v>
      </c>
      <c r="E1593" s="74" t="s">
        <v>270</v>
      </c>
      <c r="F1593" s="79" t="s">
        <v>93</v>
      </c>
      <c r="G1593" s="59" t="s">
        <v>40</v>
      </c>
      <c r="H1593" s="79"/>
    </row>
    <row r="1594" spans="1:13" s="7" customFormat="1" ht="15" customHeight="1" x14ac:dyDescent="0.35">
      <c r="A1594" s="79">
        <v>2019</v>
      </c>
      <c r="B1594" s="80">
        <v>43579</v>
      </c>
      <c r="C1594" s="72">
        <v>5.7916666666666696</v>
      </c>
      <c r="D1594" s="74" t="s">
        <v>265</v>
      </c>
      <c r="E1594" s="74" t="s">
        <v>270</v>
      </c>
      <c r="F1594" s="79" t="s">
        <v>93</v>
      </c>
      <c r="G1594" s="59" t="s">
        <v>40</v>
      </c>
      <c r="H1594" s="79"/>
    </row>
    <row r="1595" spans="1:13" s="7" customFormat="1" ht="15" customHeight="1" x14ac:dyDescent="0.35">
      <c r="A1595" s="79">
        <v>2019</v>
      </c>
      <c r="B1595" s="80">
        <v>43579</v>
      </c>
      <c r="C1595" s="72">
        <v>5.8333333333333304</v>
      </c>
      <c r="D1595" s="74" t="s">
        <v>265</v>
      </c>
      <c r="E1595" s="74" t="s">
        <v>270</v>
      </c>
      <c r="F1595" s="79" t="s">
        <v>93</v>
      </c>
      <c r="G1595" s="59">
        <v>0.83798611111111121</v>
      </c>
      <c r="H1595" s="79" t="s">
        <v>76</v>
      </c>
      <c r="I1595" s="7">
        <v>35.299999999999997</v>
      </c>
      <c r="J1595" s="7">
        <v>166</v>
      </c>
      <c r="K1595" s="7">
        <v>11.28</v>
      </c>
      <c r="L1595" s="7">
        <v>1</v>
      </c>
      <c r="M1595" s="17" t="s">
        <v>235</v>
      </c>
    </row>
    <row r="1596" spans="1:13" s="7" customFormat="1" ht="15" customHeight="1" x14ac:dyDescent="0.35">
      <c r="A1596" s="79">
        <v>2019</v>
      </c>
      <c r="B1596" s="80">
        <v>43579</v>
      </c>
      <c r="C1596" s="72">
        <v>5.8333333333333304</v>
      </c>
      <c r="D1596" s="74" t="s">
        <v>265</v>
      </c>
      <c r="E1596" s="74" t="s">
        <v>270</v>
      </c>
      <c r="F1596" s="79" t="s">
        <v>93</v>
      </c>
      <c r="G1596" s="59">
        <v>0.84085648148148151</v>
      </c>
      <c r="H1596" s="79" t="s">
        <v>76</v>
      </c>
      <c r="I1596" s="7">
        <v>44.3</v>
      </c>
      <c r="J1596" s="7">
        <v>1884</v>
      </c>
      <c r="K1596" s="7">
        <v>12.89</v>
      </c>
      <c r="L1596" s="17">
        <v>1</v>
      </c>
      <c r="M1596" s="17" t="s">
        <v>84</v>
      </c>
    </row>
    <row r="1597" spans="1:13" s="7" customFormat="1" ht="15" customHeight="1" x14ac:dyDescent="0.35">
      <c r="A1597" s="79">
        <v>2019</v>
      </c>
      <c r="B1597" s="80">
        <v>43579</v>
      </c>
      <c r="C1597" s="72">
        <v>5.8333333333333304</v>
      </c>
      <c r="D1597" s="74" t="s">
        <v>265</v>
      </c>
      <c r="E1597" s="74" t="s">
        <v>270</v>
      </c>
      <c r="F1597" s="79" t="s">
        <v>93</v>
      </c>
      <c r="G1597" s="59">
        <v>0.84526620370370376</v>
      </c>
      <c r="H1597" s="79" t="s">
        <v>76</v>
      </c>
      <c r="I1597" s="7">
        <v>45.9</v>
      </c>
      <c r="J1597" s="7">
        <v>2988</v>
      </c>
      <c r="K1597" s="7">
        <v>12.66</v>
      </c>
      <c r="L1597" s="17">
        <v>1</v>
      </c>
      <c r="M1597" s="17" t="s">
        <v>235</v>
      </c>
    </row>
    <row r="1598" spans="1:13" s="7" customFormat="1" ht="15" customHeight="1" x14ac:dyDescent="0.35">
      <c r="A1598" s="79">
        <v>2019</v>
      </c>
      <c r="B1598" s="80">
        <v>43579</v>
      </c>
      <c r="C1598" s="72">
        <v>5.8333333333333304</v>
      </c>
      <c r="D1598" s="74" t="s">
        <v>265</v>
      </c>
      <c r="E1598" s="74" t="s">
        <v>270</v>
      </c>
      <c r="F1598" s="79" t="s">
        <v>93</v>
      </c>
      <c r="G1598" s="59">
        <v>0.85130787037037037</v>
      </c>
      <c r="H1598" s="79" t="s">
        <v>39</v>
      </c>
      <c r="I1598" s="7">
        <v>37.700000000000003</v>
      </c>
      <c r="J1598" s="7">
        <v>4489</v>
      </c>
      <c r="K1598" s="7">
        <v>13.69</v>
      </c>
      <c r="L1598" s="17">
        <v>1</v>
      </c>
      <c r="M1598" s="17"/>
    </row>
    <row r="1599" spans="1:13" s="7" customFormat="1" ht="15" customHeight="1" x14ac:dyDescent="0.35">
      <c r="A1599" s="79">
        <v>2019</v>
      </c>
      <c r="B1599" s="80">
        <v>43579</v>
      </c>
      <c r="C1599" s="72">
        <v>5.875</v>
      </c>
      <c r="D1599" s="74" t="s">
        <v>265</v>
      </c>
      <c r="E1599" s="74" t="s">
        <v>270</v>
      </c>
      <c r="F1599" s="79" t="s">
        <v>93</v>
      </c>
      <c r="G1599" s="59">
        <v>0.8861458333333333</v>
      </c>
      <c r="H1599" s="79" t="s">
        <v>39</v>
      </c>
      <c r="I1599" s="7">
        <v>83.6</v>
      </c>
      <c r="J1599" s="7">
        <v>2793</v>
      </c>
      <c r="K1599" s="7">
        <v>9.56</v>
      </c>
      <c r="L1599" s="17">
        <v>1</v>
      </c>
      <c r="M1599" s="17"/>
    </row>
    <row r="1600" spans="1:13" s="7" customFormat="1" ht="15" customHeight="1" x14ac:dyDescent="0.35">
      <c r="A1600" s="79">
        <v>2019</v>
      </c>
      <c r="B1600" s="80">
        <v>43579</v>
      </c>
      <c r="C1600" s="72">
        <v>5.9166666666666696</v>
      </c>
      <c r="D1600" s="74" t="s">
        <v>265</v>
      </c>
      <c r="E1600" s="74" t="s">
        <v>270</v>
      </c>
      <c r="F1600" s="79" t="s">
        <v>93</v>
      </c>
      <c r="G1600" s="59">
        <v>0.93094907407407401</v>
      </c>
      <c r="H1600" s="79" t="s">
        <v>38</v>
      </c>
      <c r="I1600" s="7">
        <v>78.900000000000006</v>
      </c>
      <c r="J1600" s="7">
        <v>3564</v>
      </c>
      <c r="K1600" s="7">
        <v>11.56</v>
      </c>
      <c r="L1600" s="17">
        <v>1</v>
      </c>
    </row>
    <row r="1601" spans="1:12" s="7" customFormat="1" ht="15" customHeight="1" x14ac:dyDescent="0.35">
      <c r="A1601" s="79">
        <v>2019</v>
      </c>
      <c r="B1601" s="80">
        <v>43579</v>
      </c>
      <c r="C1601" s="72">
        <v>5.9166666666666696</v>
      </c>
      <c r="D1601" s="74" t="s">
        <v>265</v>
      </c>
      <c r="E1601" s="74" t="s">
        <v>270</v>
      </c>
      <c r="F1601" s="79" t="s">
        <v>93</v>
      </c>
      <c r="G1601" s="59">
        <v>0.93121527777777768</v>
      </c>
      <c r="H1601" s="79" t="s">
        <v>39</v>
      </c>
      <c r="I1601" s="7">
        <v>35.5</v>
      </c>
      <c r="J1601" s="7">
        <v>3630</v>
      </c>
      <c r="K1601" s="7">
        <v>18.97</v>
      </c>
      <c r="L1601" s="17">
        <v>1</v>
      </c>
    </row>
    <row r="1602" spans="1:12" s="7" customFormat="1" ht="15" customHeight="1" x14ac:dyDescent="0.35">
      <c r="A1602" s="79">
        <v>2019</v>
      </c>
      <c r="B1602" s="80">
        <v>43579</v>
      </c>
      <c r="C1602" s="72">
        <v>5.9583333333333304</v>
      </c>
      <c r="D1602" s="74" t="s">
        <v>265</v>
      </c>
      <c r="E1602" s="74" t="s">
        <v>270</v>
      </c>
      <c r="F1602" s="79" t="s">
        <v>93</v>
      </c>
      <c r="G1602" s="59" t="s">
        <v>40</v>
      </c>
      <c r="H1602" s="79"/>
    </row>
    <row r="1603" spans="1:12" s="7" customFormat="1" ht="15" customHeight="1" x14ac:dyDescent="0.35">
      <c r="A1603" s="79">
        <v>2019</v>
      </c>
      <c r="B1603" s="80">
        <v>43580</v>
      </c>
      <c r="C1603" s="72">
        <v>5</v>
      </c>
      <c r="D1603" s="74" t="s">
        <v>265</v>
      </c>
      <c r="E1603" s="74" t="s">
        <v>270</v>
      </c>
      <c r="F1603" s="79" t="s">
        <v>93</v>
      </c>
      <c r="G1603" s="59">
        <v>6.0069444444444441E-3</v>
      </c>
      <c r="H1603" s="79" t="s">
        <v>38</v>
      </c>
      <c r="I1603" s="7">
        <v>78.7</v>
      </c>
      <c r="J1603" s="7">
        <v>1488</v>
      </c>
      <c r="K1603" s="7">
        <v>17.239999999999998</v>
      </c>
      <c r="L1603" s="7">
        <v>1</v>
      </c>
    </row>
    <row r="1604" spans="1:12" s="7" customFormat="1" ht="15" customHeight="1" x14ac:dyDescent="0.35">
      <c r="A1604" s="79">
        <v>2019</v>
      </c>
      <c r="B1604" s="80">
        <v>43580</v>
      </c>
      <c r="C1604" s="72">
        <v>5</v>
      </c>
      <c r="D1604" s="74" t="s">
        <v>265</v>
      </c>
      <c r="E1604" s="74" t="s">
        <v>270</v>
      </c>
      <c r="F1604" s="79" t="s">
        <v>93</v>
      </c>
      <c r="G1604" s="59">
        <v>1.2268518518518519E-2</v>
      </c>
      <c r="H1604" s="79" t="s">
        <v>39</v>
      </c>
      <c r="I1604" s="7">
        <v>88.4</v>
      </c>
      <c r="J1604" s="7">
        <v>3080</v>
      </c>
      <c r="K1604" s="7">
        <v>14.28</v>
      </c>
      <c r="L1604" s="7">
        <v>1</v>
      </c>
    </row>
    <row r="1605" spans="1:12" s="7" customFormat="1" ht="15" customHeight="1" x14ac:dyDescent="0.35">
      <c r="A1605" s="79">
        <v>2019</v>
      </c>
      <c r="B1605" s="80">
        <v>43580</v>
      </c>
      <c r="C1605" s="72">
        <v>5</v>
      </c>
      <c r="D1605" s="74" t="s">
        <v>265</v>
      </c>
      <c r="E1605" s="74" t="s">
        <v>270</v>
      </c>
      <c r="F1605" s="79" t="s">
        <v>93</v>
      </c>
      <c r="G1605" s="59">
        <v>1.5231481481481483E-2</v>
      </c>
      <c r="H1605" s="79" t="s">
        <v>38</v>
      </c>
      <c r="I1605" s="7">
        <v>66.7</v>
      </c>
      <c r="J1605" s="7">
        <v>3820</v>
      </c>
      <c r="K1605" s="7">
        <v>19.579999999999998</v>
      </c>
      <c r="L1605" s="7">
        <v>1</v>
      </c>
    </row>
    <row r="1606" spans="1:12" s="7" customFormat="1" ht="15" customHeight="1" x14ac:dyDescent="0.35">
      <c r="A1606" s="79">
        <v>2019</v>
      </c>
      <c r="B1606" s="80">
        <v>43580</v>
      </c>
      <c r="C1606" s="72">
        <v>5</v>
      </c>
      <c r="D1606" s="74" t="s">
        <v>265</v>
      </c>
      <c r="E1606" s="74" t="s">
        <v>270</v>
      </c>
      <c r="F1606" s="79" t="s">
        <v>93</v>
      </c>
      <c r="G1606" s="59">
        <v>1.6111111111111111E-2</v>
      </c>
      <c r="H1606" s="79" t="s">
        <v>39</v>
      </c>
      <c r="I1606" s="7">
        <v>87.8</v>
      </c>
      <c r="J1606" s="7">
        <v>4046</v>
      </c>
      <c r="K1606" s="7">
        <v>9.31</v>
      </c>
      <c r="L1606" s="7">
        <v>1</v>
      </c>
    </row>
    <row r="1607" spans="1:12" s="7" customFormat="1" ht="15" customHeight="1" x14ac:dyDescent="0.35">
      <c r="A1607" s="79">
        <v>2019</v>
      </c>
      <c r="B1607" s="80">
        <v>43580</v>
      </c>
      <c r="C1607" s="72">
        <v>5.0416666666666696</v>
      </c>
      <c r="D1607" s="74" t="s">
        <v>265</v>
      </c>
      <c r="E1607" s="74" t="s">
        <v>270</v>
      </c>
      <c r="F1607" s="79" t="s">
        <v>93</v>
      </c>
      <c r="G1607" s="59" t="s">
        <v>40</v>
      </c>
      <c r="H1607" s="79"/>
    </row>
    <row r="1608" spans="1:12" s="7" customFormat="1" ht="15" customHeight="1" x14ac:dyDescent="0.35">
      <c r="A1608" s="79">
        <v>2019</v>
      </c>
      <c r="B1608" s="80">
        <v>43580</v>
      </c>
      <c r="C1608" s="72">
        <v>5.0833333333333304</v>
      </c>
      <c r="D1608" s="74" t="s">
        <v>265</v>
      </c>
      <c r="E1608" s="74" t="s">
        <v>270</v>
      </c>
      <c r="F1608" s="79" t="s">
        <v>93</v>
      </c>
      <c r="G1608" s="59" t="s">
        <v>40</v>
      </c>
      <c r="H1608" s="79"/>
    </row>
    <row r="1609" spans="1:12" s="7" customFormat="1" ht="15" customHeight="1" x14ac:dyDescent="0.35">
      <c r="A1609" s="79">
        <v>2019</v>
      </c>
      <c r="B1609" s="80">
        <v>43580</v>
      </c>
      <c r="C1609" s="72">
        <v>5.125</v>
      </c>
      <c r="D1609" s="74" t="s">
        <v>265</v>
      </c>
      <c r="E1609" s="74" t="s">
        <v>270</v>
      </c>
      <c r="F1609" s="79" t="s">
        <v>93</v>
      </c>
      <c r="G1609" s="59" t="s">
        <v>40</v>
      </c>
      <c r="H1609" s="79"/>
    </row>
    <row r="1610" spans="1:12" s="7" customFormat="1" ht="15" customHeight="1" x14ac:dyDescent="0.35">
      <c r="A1610" s="79">
        <v>2019</v>
      </c>
      <c r="B1610" s="80">
        <v>43580</v>
      </c>
      <c r="C1610" s="72">
        <v>5.1666666666666696</v>
      </c>
      <c r="D1610" s="74" t="s">
        <v>265</v>
      </c>
      <c r="E1610" s="74" t="s">
        <v>270</v>
      </c>
      <c r="F1610" s="79" t="s">
        <v>93</v>
      </c>
      <c r="G1610" s="59" t="s">
        <v>40</v>
      </c>
      <c r="H1610" s="79"/>
    </row>
    <row r="1611" spans="1:12" s="7" customFormat="1" ht="15" customHeight="1" x14ac:dyDescent="0.35">
      <c r="A1611" s="79">
        <v>2019</v>
      </c>
      <c r="B1611" s="80">
        <v>43580</v>
      </c>
      <c r="C1611" s="72">
        <v>5.2083333333333304</v>
      </c>
      <c r="D1611" s="74" t="s">
        <v>265</v>
      </c>
      <c r="E1611" s="74" t="s">
        <v>270</v>
      </c>
      <c r="F1611" s="79" t="s">
        <v>93</v>
      </c>
      <c r="G1611" s="59" t="s">
        <v>40</v>
      </c>
      <c r="H1611" s="79"/>
    </row>
    <row r="1612" spans="1:12" s="7" customFormat="1" ht="15" customHeight="1" x14ac:dyDescent="0.35">
      <c r="A1612" s="79">
        <v>2019</v>
      </c>
      <c r="B1612" s="80">
        <v>43580</v>
      </c>
      <c r="C1612" s="72">
        <v>5.25</v>
      </c>
      <c r="D1612" s="74" t="s">
        <v>265</v>
      </c>
      <c r="E1612" s="74" t="s">
        <v>270</v>
      </c>
      <c r="F1612" s="79" t="s">
        <v>93</v>
      </c>
      <c r="G1612" s="59" t="s">
        <v>40</v>
      </c>
      <c r="H1612" s="79"/>
    </row>
    <row r="1613" spans="1:12" s="7" customFormat="1" ht="15" customHeight="1" x14ac:dyDescent="0.35">
      <c r="A1613" s="79">
        <v>2019</v>
      </c>
      <c r="B1613" s="80">
        <v>43580</v>
      </c>
      <c r="C1613" s="72">
        <v>5.2916666666666696</v>
      </c>
      <c r="D1613" s="74" t="s">
        <v>265</v>
      </c>
      <c r="E1613" s="74" t="s">
        <v>270</v>
      </c>
      <c r="F1613" s="79" t="s">
        <v>93</v>
      </c>
      <c r="G1613" s="59" t="s">
        <v>40</v>
      </c>
      <c r="H1613" s="79"/>
    </row>
    <row r="1614" spans="1:12" s="7" customFormat="1" ht="15" customHeight="1" x14ac:dyDescent="0.35">
      <c r="A1614" s="79">
        <v>2019</v>
      </c>
      <c r="B1614" s="80">
        <v>43580</v>
      </c>
      <c r="C1614" s="72">
        <v>5.3333333333333304</v>
      </c>
      <c r="D1614" s="74" t="s">
        <v>265</v>
      </c>
      <c r="E1614" s="74" t="s">
        <v>270</v>
      </c>
      <c r="F1614" s="79" t="s">
        <v>93</v>
      </c>
      <c r="G1614" s="59" t="s">
        <v>40</v>
      </c>
      <c r="H1614" s="79"/>
    </row>
    <row r="1615" spans="1:12" s="7" customFormat="1" ht="15" customHeight="1" x14ac:dyDescent="0.35">
      <c r="A1615" s="79">
        <v>2019</v>
      </c>
      <c r="B1615" s="80">
        <v>43580</v>
      </c>
      <c r="C1615" s="72">
        <v>5.375</v>
      </c>
      <c r="D1615" s="74" t="s">
        <v>265</v>
      </c>
      <c r="E1615" s="74" t="s">
        <v>270</v>
      </c>
      <c r="F1615" s="79" t="s">
        <v>93</v>
      </c>
      <c r="G1615" s="59" t="s">
        <v>40</v>
      </c>
      <c r="H1615" s="79"/>
    </row>
    <row r="1616" spans="1:12" s="7" customFormat="1" ht="15" customHeight="1" x14ac:dyDescent="0.35">
      <c r="A1616" s="79">
        <v>2019</v>
      </c>
      <c r="B1616" s="80">
        <v>43580</v>
      </c>
      <c r="C1616" s="72">
        <v>5.4166666666666696</v>
      </c>
      <c r="D1616" s="74" t="s">
        <v>265</v>
      </c>
      <c r="E1616" s="74" t="s">
        <v>270</v>
      </c>
      <c r="F1616" s="79" t="s">
        <v>93</v>
      </c>
      <c r="G1616" s="59" t="s">
        <v>40</v>
      </c>
      <c r="H1616" s="79"/>
    </row>
    <row r="1617" spans="1:13" s="7" customFormat="1" ht="15" customHeight="1" x14ac:dyDescent="0.35">
      <c r="A1617" s="79">
        <v>2019</v>
      </c>
      <c r="B1617" s="80">
        <v>43580</v>
      </c>
      <c r="C1617" s="72">
        <v>5.4583333333333304</v>
      </c>
      <c r="D1617" s="74" t="s">
        <v>265</v>
      </c>
      <c r="E1617" s="74" t="s">
        <v>270</v>
      </c>
      <c r="F1617" s="79" t="s">
        <v>93</v>
      </c>
      <c r="G1617" s="59" t="s">
        <v>40</v>
      </c>
      <c r="H1617" s="79"/>
    </row>
    <row r="1618" spans="1:13" s="7" customFormat="1" ht="15" customHeight="1" x14ac:dyDescent="0.35">
      <c r="A1618" s="79">
        <v>2019</v>
      </c>
      <c r="B1618" s="80">
        <v>43580</v>
      </c>
      <c r="C1618" s="72">
        <v>5.5</v>
      </c>
      <c r="D1618" s="74" t="s">
        <v>265</v>
      </c>
      <c r="E1618" s="74" t="s">
        <v>270</v>
      </c>
      <c r="F1618" s="79" t="s">
        <v>93</v>
      </c>
      <c r="G1618" s="59" t="s">
        <v>40</v>
      </c>
      <c r="H1618" s="79"/>
    </row>
    <row r="1619" spans="1:13" s="7" customFormat="1" ht="15" customHeight="1" x14ac:dyDescent="0.35">
      <c r="A1619" s="79">
        <v>2019</v>
      </c>
      <c r="B1619" s="80">
        <v>43580</v>
      </c>
      <c r="C1619" s="72">
        <v>5.5416666666666696</v>
      </c>
      <c r="D1619" s="74" t="s">
        <v>265</v>
      </c>
      <c r="E1619" s="74" t="s">
        <v>270</v>
      </c>
      <c r="F1619" s="79" t="s">
        <v>93</v>
      </c>
      <c r="G1619" s="59" t="s">
        <v>40</v>
      </c>
      <c r="H1619" s="79"/>
    </row>
    <row r="1620" spans="1:13" s="7" customFormat="1" ht="15" customHeight="1" x14ac:dyDescent="0.35">
      <c r="A1620" s="79">
        <v>2019</v>
      </c>
      <c r="B1620" s="80">
        <v>43580</v>
      </c>
      <c r="C1620" s="72">
        <v>5.5833333333333304</v>
      </c>
      <c r="D1620" s="74" t="s">
        <v>265</v>
      </c>
      <c r="E1620" s="74" t="s">
        <v>270</v>
      </c>
      <c r="F1620" s="79" t="s">
        <v>93</v>
      </c>
      <c r="G1620" s="59" t="s">
        <v>40</v>
      </c>
      <c r="H1620" s="79"/>
    </row>
    <row r="1621" spans="1:13" s="7" customFormat="1" ht="15" customHeight="1" x14ac:dyDescent="0.35">
      <c r="A1621" s="79">
        <v>2019</v>
      </c>
      <c r="B1621" s="80">
        <v>43580</v>
      </c>
      <c r="C1621" s="72">
        <v>5.625</v>
      </c>
      <c r="D1621" s="74" t="s">
        <v>265</v>
      </c>
      <c r="E1621" s="74" t="s">
        <v>270</v>
      </c>
      <c r="F1621" s="79" t="s">
        <v>93</v>
      </c>
      <c r="G1621" s="59" t="s">
        <v>40</v>
      </c>
      <c r="H1621" s="79"/>
    </row>
    <row r="1622" spans="1:13" s="7" customFormat="1" ht="15" customHeight="1" x14ac:dyDescent="0.35">
      <c r="A1622" s="79">
        <v>2019</v>
      </c>
      <c r="B1622" s="80">
        <v>43580</v>
      </c>
      <c r="C1622" s="72">
        <v>5.6666666666666696</v>
      </c>
      <c r="D1622" s="74" t="s">
        <v>265</v>
      </c>
      <c r="E1622" s="74" t="s">
        <v>270</v>
      </c>
      <c r="F1622" s="79" t="s">
        <v>93</v>
      </c>
      <c r="G1622" s="59" t="s">
        <v>40</v>
      </c>
      <c r="H1622" s="79"/>
    </row>
    <row r="1623" spans="1:13" s="7" customFormat="1" ht="15" customHeight="1" x14ac:dyDescent="0.35">
      <c r="A1623" s="79">
        <v>2019</v>
      </c>
      <c r="B1623" s="80">
        <v>43580</v>
      </c>
      <c r="C1623" s="72">
        <v>5.7083333333333304</v>
      </c>
      <c r="D1623" s="74" t="s">
        <v>265</v>
      </c>
      <c r="E1623" s="74" t="s">
        <v>270</v>
      </c>
      <c r="F1623" s="79" t="s">
        <v>93</v>
      </c>
      <c r="G1623" s="59" t="s">
        <v>40</v>
      </c>
      <c r="H1623" s="79"/>
    </row>
    <row r="1624" spans="1:13" s="7" customFormat="1" ht="15" customHeight="1" x14ac:dyDescent="0.35">
      <c r="A1624" s="79">
        <v>2019</v>
      </c>
      <c r="B1624" s="80">
        <v>43580</v>
      </c>
      <c r="C1624" s="72">
        <v>5.75</v>
      </c>
      <c r="D1624" s="74" t="s">
        <v>265</v>
      </c>
      <c r="E1624" s="74" t="s">
        <v>270</v>
      </c>
      <c r="F1624" s="79" t="s">
        <v>93</v>
      </c>
      <c r="G1624" s="59" t="s">
        <v>40</v>
      </c>
      <c r="H1624" s="79"/>
    </row>
    <row r="1625" spans="1:13" s="7" customFormat="1" ht="15" customHeight="1" x14ac:dyDescent="0.35">
      <c r="A1625" s="79">
        <v>2019</v>
      </c>
      <c r="B1625" s="80">
        <v>43580</v>
      </c>
      <c r="C1625" s="72">
        <v>5.7916666666666696</v>
      </c>
      <c r="D1625" s="74" t="s">
        <v>265</v>
      </c>
      <c r="E1625" s="74" t="s">
        <v>270</v>
      </c>
      <c r="F1625" s="79" t="s">
        <v>93</v>
      </c>
      <c r="G1625" s="59" t="s">
        <v>40</v>
      </c>
      <c r="H1625" s="79"/>
    </row>
    <row r="1626" spans="1:13" s="7" customFormat="1" ht="15" customHeight="1" x14ac:dyDescent="0.35">
      <c r="A1626" s="79">
        <v>2019</v>
      </c>
      <c r="B1626" s="80">
        <v>43580</v>
      </c>
      <c r="C1626" s="72">
        <v>5.8333333333333304</v>
      </c>
      <c r="D1626" s="74" t="s">
        <v>265</v>
      </c>
      <c r="E1626" s="74" t="s">
        <v>270</v>
      </c>
      <c r="F1626" s="79" t="s">
        <v>93</v>
      </c>
      <c r="G1626" s="59" t="s">
        <v>40</v>
      </c>
      <c r="H1626" s="79"/>
    </row>
    <row r="1627" spans="1:13" s="7" customFormat="1" ht="15" customHeight="1" x14ac:dyDescent="0.35">
      <c r="A1627" s="79">
        <v>2019</v>
      </c>
      <c r="B1627" s="80">
        <v>43580</v>
      </c>
      <c r="C1627" s="72">
        <v>5.875</v>
      </c>
      <c r="D1627" s="74" t="s">
        <v>265</v>
      </c>
      <c r="E1627" s="74" t="s">
        <v>270</v>
      </c>
      <c r="F1627" s="79" t="s">
        <v>93</v>
      </c>
      <c r="G1627" s="59">
        <v>0.88918981481481485</v>
      </c>
      <c r="H1627" s="79" t="s">
        <v>38</v>
      </c>
      <c r="I1627" s="7">
        <v>90</v>
      </c>
      <c r="J1627" s="7">
        <v>3525</v>
      </c>
      <c r="K1627" s="7">
        <v>15.14</v>
      </c>
      <c r="L1627" s="7">
        <v>1</v>
      </c>
    </row>
    <row r="1628" spans="1:13" s="7" customFormat="1" ht="15" customHeight="1" x14ac:dyDescent="0.35">
      <c r="A1628" s="79">
        <v>2019</v>
      </c>
      <c r="B1628" s="80">
        <v>43580</v>
      </c>
      <c r="C1628" s="72">
        <v>5.875</v>
      </c>
      <c r="D1628" s="74" t="s">
        <v>265</v>
      </c>
      <c r="E1628" s="74" t="s">
        <v>270</v>
      </c>
      <c r="F1628" s="79" t="s">
        <v>93</v>
      </c>
      <c r="G1628" s="59">
        <v>0.88976851851851846</v>
      </c>
      <c r="H1628" s="79" t="s">
        <v>38</v>
      </c>
      <c r="I1628" s="7">
        <v>78.7</v>
      </c>
      <c r="J1628" s="7">
        <v>3674</v>
      </c>
      <c r="K1628" s="7">
        <v>12.24</v>
      </c>
      <c r="L1628" s="7">
        <v>2</v>
      </c>
      <c r="M1628" s="7" t="s">
        <v>60</v>
      </c>
    </row>
    <row r="1629" spans="1:13" s="7" customFormat="1" ht="15" customHeight="1" x14ac:dyDescent="0.35">
      <c r="A1629" s="79">
        <v>2019</v>
      </c>
      <c r="B1629" s="80">
        <v>43580</v>
      </c>
      <c r="C1629" s="72">
        <v>5.9166666666666696</v>
      </c>
      <c r="D1629" s="74" t="s">
        <v>265</v>
      </c>
      <c r="E1629" s="74" t="s">
        <v>270</v>
      </c>
      <c r="F1629" s="79" t="s">
        <v>93</v>
      </c>
      <c r="G1629" s="59">
        <v>0.92881944444444453</v>
      </c>
      <c r="H1629" s="79" t="s">
        <v>39</v>
      </c>
      <c r="I1629" s="7">
        <v>78.599999999999994</v>
      </c>
      <c r="J1629" s="7">
        <v>3032</v>
      </c>
      <c r="K1629" s="7">
        <v>17.5</v>
      </c>
      <c r="L1629" s="7">
        <v>1</v>
      </c>
    </row>
    <row r="1630" spans="1:13" s="7" customFormat="1" ht="15" customHeight="1" x14ac:dyDescent="0.35">
      <c r="A1630" s="79">
        <v>2019</v>
      </c>
      <c r="B1630" s="80">
        <v>43580</v>
      </c>
      <c r="C1630" s="72">
        <v>5.9583333333333304</v>
      </c>
      <c r="D1630" s="74" t="s">
        <v>265</v>
      </c>
      <c r="E1630" s="74" t="s">
        <v>270</v>
      </c>
      <c r="F1630" s="79" t="s">
        <v>93</v>
      </c>
      <c r="G1630" s="59" t="s">
        <v>40</v>
      </c>
      <c r="H1630" s="79"/>
    </row>
    <row r="1631" spans="1:13" s="7" customFormat="1" ht="15" customHeight="1" x14ac:dyDescent="0.35">
      <c r="A1631" s="79">
        <v>2019</v>
      </c>
      <c r="B1631" s="80">
        <v>43581</v>
      </c>
      <c r="C1631" s="72">
        <v>5</v>
      </c>
      <c r="D1631" s="74" t="s">
        <v>265</v>
      </c>
      <c r="E1631" s="74" t="s">
        <v>270</v>
      </c>
      <c r="F1631" s="79" t="s">
        <v>93</v>
      </c>
      <c r="G1631" s="59">
        <v>3.2291666666666666E-3</v>
      </c>
      <c r="H1631" s="79" t="s">
        <v>76</v>
      </c>
      <c r="I1631" s="7">
        <v>37.799999999999997</v>
      </c>
      <c r="J1631" s="7">
        <v>803</v>
      </c>
      <c r="K1631" s="7">
        <v>18.5</v>
      </c>
      <c r="L1631" s="7">
        <v>1</v>
      </c>
    </row>
    <row r="1632" spans="1:13" s="7" customFormat="1" ht="15" customHeight="1" x14ac:dyDescent="0.35">
      <c r="A1632" s="79">
        <v>2019</v>
      </c>
      <c r="B1632" s="80">
        <v>43581</v>
      </c>
      <c r="C1632" s="72">
        <v>5</v>
      </c>
      <c r="D1632" s="74" t="s">
        <v>265</v>
      </c>
      <c r="E1632" s="74" t="s">
        <v>270</v>
      </c>
      <c r="F1632" s="79" t="s">
        <v>93</v>
      </c>
      <c r="G1632" s="59">
        <v>1.1331018518518518E-2</v>
      </c>
      <c r="H1632" s="79" t="s">
        <v>76</v>
      </c>
      <c r="I1632" s="7">
        <v>32.9</v>
      </c>
      <c r="J1632" s="7">
        <v>2832</v>
      </c>
      <c r="K1632" s="7">
        <v>16.809999999999999</v>
      </c>
      <c r="L1632" s="7">
        <v>1</v>
      </c>
    </row>
    <row r="1633" spans="1:13" s="7" customFormat="1" ht="15" customHeight="1" x14ac:dyDescent="0.35">
      <c r="A1633" s="79">
        <v>2019</v>
      </c>
      <c r="B1633" s="80">
        <v>43581</v>
      </c>
      <c r="C1633" s="72">
        <v>5.0416666666666696</v>
      </c>
      <c r="D1633" s="74" t="s">
        <v>265</v>
      </c>
      <c r="E1633" s="74" t="s">
        <v>270</v>
      </c>
      <c r="F1633" s="79" t="s">
        <v>93</v>
      </c>
      <c r="G1633" s="59" t="s">
        <v>40</v>
      </c>
      <c r="H1633" s="79"/>
    </row>
    <row r="1634" spans="1:13" s="7" customFormat="1" ht="15" customHeight="1" x14ac:dyDescent="0.35">
      <c r="A1634" s="79">
        <v>2019</v>
      </c>
      <c r="B1634" s="80">
        <v>43581</v>
      </c>
      <c r="C1634" s="72">
        <v>5.0833333333333304</v>
      </c>
      <c r="D1634" s="74" t="s">
        <v>265</v>
      </c>
      <c r="E1634" s="74" t="s">
        <v>270</v>
      </c>
      <c r="F1634" s="79" t="s">
        <v>93</v>
      </c>
      <c r="G1634" s="59">
        <v>9.3356481481481471E-2</v>
      </c>
      <c r="H1634" s="79" t="s">
        <v>39</v>
      </c>
      <c r="I1634" s="7">
        <v>77.099999999999994</v>
      </c>
      <c r="J1634" s="7">
        <v>2483</v>
      </c>
      <c r="K1634" s="7">
        <v>15.65</v>
      </c>
      <c r="L1634" s="7">
        <v>1</v>
      </c>
    </row>
    <row r="1635" spans="1:13" s="7" customFormat="1" ht="15" customHeight="1" x14ac:dyDescent="0.35">
      <c r="A1635" s="79">
        <v>2019</v>
      </c>
      <c r="B1635" s="80">
        <v>43581</v>
      </c>
      <c r="C1635" s="72">
        <v>5.0833333333333304</v>
      </c>
      <c r="D1635" s="74" t="s">
        <v>265</v>
      </c>
      <c r="E1635" s="74" t="s">
        <v>270</v>
      </c>
      <c r="F1635" s="79" t="s">
        <v>93</v>
      </c>
      <c r="G1635" s="59">
        <v>9.824074074074074E-2</v>
      </c>
      <c r="H1635" s="79" t="s">
        <v>39</v>
      </c>
      <c r="I1635" s="7">
        <v>89.7</v>
      </c>
      <c r="J1635" s="7">
        <v>3711</v>
      </c>
      <c r="K1635" s="7">
        <v>12.86</v>
      </c>
      <c r="L1635" s="7">
        <v>1</v>
      </c>
    </row>
    <row r="1636" spans="1:13" s="7" customFormat="1" ht="15" customHeight="1" x14ac:dyDescent="0.35">
      <c r="A1636" s="79">
        <v>2019</v>
      </c>
      <c r="B1636" s="80">
        <v>43581</v>
      </c>
      <c r="C1636" s="72">
        <v>5.125</v>
      </c>
      <c r="D1636" s="74" t="s">
        <v>265</v>
      </c>
      <c r="E1636" s="74" t="s">
        <v>270</v>
      </c>
      <c r="F1636" s="79" t="s">
        <v>93</v>
      </c>
      <c r="G1636" s="59">
        <v>0.14358796296296297</v>
      </c>
      <c r="H1636" s="79" t="s">
        <v>38</v>
      </c>
      <c r="I1636" s="7">
        <v>46.6</v>
      </c>
      <c r="J1636" s="7">
        <v>4659</v>
      </c>
      <c r="K1636" s="7">
        <v>6.17</v>
      </c>
      <c r="L1636" s="7">
        <v>1</v>
      </c>
    </row>
    <row r="1637" spans="1:13" s="7" customFormat="1" ht="15" customHeight="1" x14ac:dyDescent="0.35">
      <c r="A1637" s="79">
        <v>2019</v>
      </c>
      <c r="B1637" s="80">
        <v>43581</v>
      </c>
      <c r="C1637" s="72">
        <v>5.1666666666666696</v>
      </c>
      <c r="D1637" s="74" t="s">
        <v>265</v>
      </c>
      <c r="E1637" s="74" t="s">
        <v>270</v>
      </c>
      <c r="F1637" s="79" t="s">
        <v>93</v>
      </c>
      <c r="G1637" s="59" t="s">
        <v>40</v>
      </c>
      <c r="H1637" s="79"/>
    </row>
    <row r="1638" spans="1:13" s="7" customFormat="1" ht="15" customHeight="1" x14ac:dyDescent="0.35">
      <c r="A1638" s="79">
        <v>2019</v>
      </c>
      <c r="B1638" s="80">
        <v>43581</v>
      </c>
      <c r="C1638" s="72">
        <v>5.2083333333333304</v>
      </c>
      <c r="D1638" s="74" t="s">
        <v>265</v>
      </c>
      <c r="E1638" s="74" t="s">
        <v>270</v>
      </c>
      <c r="F1638" s="79" t="s">
        <v>93</v>
      </c>
      <c r="G1638" s="59">
        <v>0.21667824074074074</v>
      </c>
      <c r="H1638" s="79" t="s">
        <v>39</v>
      </c>
      <c r="I1638" s="7">
        <v>81.400000000000006</v>
      </c>
      <c r="J1638" s="7">
        <v>2085</v>
      </c>
      <c r="K1638" s="7">
        <v>15.82</v>
      </c>
      <c r="L1638" s="7">
        <v>1</v>
      </c>
    </row>
    <row r="1639" spans="1:13" s="7" customFormat="1" ht="15" customHeight="1" x14ac:dyDescent="0.35">
      <c r="A1639" s="79">
        <v>2019</v>
      </c>
      <c r="B1639" s="80">
        <v>43581</v>
      </c>
      <c r="C1639" s="72">
        <v>5.2083333333333304</v>
      </c>
      <c r="D1639" s="74" t="s">
        <v>265</v>
      </c>
      <c r="E1639" s="74" t="s">
        <v>270</v>
      </c>
      <c r="F1639" s="79" t="s">
        <v>93</v>
      </c>
      <c r="G1639" s="59">
        <v>0.22541666666666668</v>
      </c>
      <c r="H1639" s="79" t="s">
        <v>39</v>
      </c>
      <c r="I1639" s="7">
        <v>79.8</v>
      </c>
      <c r="J1639" s="7">
        <v>4254</v>
      </c>
      <c r="K1639" s="7">
        <v>9.23</v>
      </c>
      <c r="L1639" s="7">
        <v>1</v>
      </c>
    </row>
    <row r="1640" spans="1:13" s="7" customFormat="1" ht="15" customHeight="1" x14ac:dyDescent="0.35">
      <c r="A1640" s="79">
        <v>2019</v>
      </c>
      <c r="B1640" s="80">
        <v>43581</v>
      </c>
      <c r="C1640" s="72">
        <v>5.25</v>
      </c>
      <c r="D1640" s="74" t="s">
        <v>265</v>
      </c>
      <c r="E1640" s="74" t="s">
        <v>270</v>
      </c>
      <c r="F1640" s="79" t="s">
        <v>93</v>
      </c>
      <c r="G1640" s="59" t="s">
        <v>40</v>
      </c>
      <c r="H1640" s="79"/>
    </row>
    <row r="1641" spans="1:13" s="7" customFormat="1" ht="15" customHeight="1" x14ac:dyDescent="0.35">
      <c r="A1641" s="79">
        <v>2019</v>
      </c>
      <c r="B1641" s="80">
        <v>43581</v>
      </c>
      <c r="C1641" s="72">
        <v>5.2916666666666696</v>
      </c>
      <c r="D1641" s="74" t="s">
        <v>265</v>
      </c>
      <c r="E1641" s="74" t="s">
        <v>270</v>
      </c>
      <c r="F1641" s="79" t="s">
        <v>93</v>
      </c>
      <c r="G1641" s="59" t="s">
        <v>40</v>
      </c>
      <c r="H1641" s="79"/>
    </row>
    <row r="1642" spans="1:13" s="7" customFormat="1" ht="15" customHeight="1" x14ac:dyDescent="0.35">
      <c r="A1642" s="79">
        <v>2019</v>
      </c>
      <c r="B1642" s="80">
        <v>43581</v>
      </c>
      <c r="C1642" s="72">
        <v>5.3333333333333304</v>
      </c>
      <c r="D1642" s="74" t="s">
        <v>265</v>
      </c>
      <c r="E1642" s="74" t="s">
        <v>270</v>
      </c>
      <c r="F1642" s="79" t="s">
        <v>93</v>
      </c>
      <c r="G1642" s="59" t="s">
        <v>40</v>
      </c>
      <c r="H1642" s="79"/>
    </row>
    <row r="1643" spans="1:13" s="7" customFormat="1" ht="15" customHeight="1" x14ac:dyDescent="0.35">
      <c r="A1643" s="79">
        <v>2019</v>
      </c>
      <c r="B1643" s="80">
        <v>43581</v>
      </c>
      <c r="C1643" s="72">
        <v>5.375</v>
      </c>
      <c r="D1643" s="74" t="s">
        <v>265</v>
      </c>
      <c r="E1643" s="74" t="s">
        <v>270</v>
      </c>
      <c r="F1643" s="79" t="s">
        <v>93</v>
      </c>
      <c r="G1643" s="59" t="s">
        <v>40</v>
      </c>
      <c r="H1643" s="79"/>
    </row>
    <row r="1644" spans="1:13" s="7" customFormat="1" ht="15" customHeight="1" x14ac:dyDescent="0.35">
      <c r="A1644" s="79">
        <v>2019</v>
      </c>
      <c r="B1644" s="80">
        <v>43581</v>
      </c>
      <c r="C1644" s="72">
        <v>5.4166666666666696</v>
      </c>
      <c r="D1644" s="74" t="s">
        <v>265</v>
      </c>
      <c r="E1644" s="74" t="s">
        <v>270</v>
      </c>
      <c r="F1644" s="79" t="s">
        <v>93</v>
      </c>
      <c r="G1644" s="59" t="s">
        <v>40</v>
      </c>
      <c r="H1644" s="79"/>
    </row>
    <row r="1645" spans="1:13" s="7" customFormat="1" ht="15" customHeight="1" x14ac:dyDescent="0.35">
      <c r="A1645" s="79">
        <v>2019</v>
      </c>
      <c r="B1645" s="80">
        <v>43581</v>
      </c>
      <c r="C1645" s="72">
        <v>5.4583333333333304</v>
      </c>
      <c r="D1645" s="74" t="s">
        <v>265</v>
      </c>
      <c r="E1645" s="74" t="s">
        <v>270</v>
      </c>
      <c r="F1645" s="79" t="s">
        <v>93</v>
      </c>
      <c r="G1645" s="59" t="s">
        <v>40</v>
      </c>
      <c r="H1645" s="79"/>
    </row>
    <row r="1646" spans="1:13" s="7" customFormat="1" ht="15" customHeight="1" x14ac:dyDescent="0.35">
      <c r="A1646" s="79">
        <v>2019</v>
      </c>
      <c r="B1646" s="80">
        <v>43581</v>
      </c>
      <c r="C1646" s="72">
        <v>5.5</v>
      </c>
      <c r="D1646" s="74" t="s">
        <v>265</v>
      </c>
      <c r="E1646" s="74" t="s">
        <v>270</v>
      </c>
      <c r="F1646" s="79" t="s">
        <v>93</v>
      </c>
      <c r="G1646" s="59" t="s">
        <v>40</v>
      </c>
      <c r="H1646" s="79"/>
    </row>
    <row r="1647" spans="1:13" s="7" customFormat="1" ht="15" customHeight="1" x14ac:dyDescent="0.35">
      <c r="A1647" s="79">
        <v>2019</v>
      </c>
      <c r="B1647" s="80">
        <v>43581</v>
      </c>
      <c r="C1647" s="72">
        <v>5.5416666666666696</v>
      </c>
      <c r="D1647" s="74" t="s">
        <v>265</v>
      </c>
      <c r="E1647" s="74" t="s">
        <v>270</v>
      </c>
      <c r="F1647" s="79" t="s">
        <v>93</v>
      </c>
      <c r="G1647" s="59">
        <v>0.54622685185185182</v>
      </c>
      <c r="H1647" s="79" t="s">
        <v>38</v>
      </c>
      <c r="I1647" s="7">
        <v>81.599999999999994</v>
      </c>
      <c r="J1647" s="7">
        <v>1158</v>
      </c>
      <c r="K1647" s="7">
        <v>6.09</v>
      </c>
      <c r="L1647" s="7">
        <v>2</v>
      </c>
      <c r="M1647" s="7" t="s">
        <v>60</v>
      </c>
    </row>
    <row r="1648" spans="1:13" s="7" customFormat="1" ht="15" customHeight="1" x14ac:dyDescent="0.35">
      <c r="A1648" s="79">
        <v>2019</v>
      </c>
      <c r="B1648" s="80">
        <v>43581</v>
      </c>
      <c r="C1648" s="72">
        <v>5.5833333333333304</v>
      </c>
      <c r="D1648" s="74" t="s">
        <v>265</v>
      </c>
      <c r="E1648" s="74" t="s">
        <v>270</v>
      </c>
      <c r="F1648" s="79" t="s">
        <v>93</v>
      </c>
      <c r="G1648" s="59" t="s">
        <v>40</v>
      </c>
      <c r="H1648" s="79"/>
    </row>
    <row r="1649" spans="1:13" s="7" customFormat="1" ht="15" customHeight="1" x14ac:dyDescent="0.35">
      <c r="A1649" s="79">
        <v>2019</v>
      </c>
      <c r="B1649" s="80">
        <v>43581</v>
      </c>
      <c r="C1649" s="72">
        <v>5.625</v>
      </c>
      <c r="D1649" s="74" t="s">
        <v>265</v>
      </c>
      <c r="E1649" s="74" t="s">
        <v>270</v>
      </c>
      <c r="F1649" s="79" t="s">
        <v>93</v>
      </c>
      <c r="G1649" s="59" t="s">
        <v>40</v>
      </c>
      <c r="H1649" s="79"/>
    </row>
    <row r="1650" spans="1:13" s="7" customFormat="1" ht="15" customHeight="1" x14ac:dyDescent="0.35">
      <c r="A1650" s="79">
        <v>2019</v>
      </c>
      <c r="B1650" s="80">
        <v>43581</v>
      </c>
      <c r="C1650" s="72">
        <v>5.6666666666666696</v>
      </c>
      <c r="D1650" s="74" t="s">
        <v>265</v>
      </c>
      <c r="E1650" s="74" t="s">
        <v>270</v>
      </c>
      <c r="F1650" s="79" t="s">
        <v>93</v>
      </c>
      <c r="G1650" s="59" t="s">
        <v>40</v>
      </c>
      <c r="H1650" s="79"/>
    </row>
    <row r="1651" spans="1:13" s="7" customFormat="1" ht="15" customHeight="1" x14ac:dyDescent="0.35">
      <c r="A1651" s="79">
        <v>2019</v>
      </c>
      <c r="B1651" s="80">
        <v>43581</v>
      </c>
      <c r="C1651" s="72">
        <v>5.7083333333333304</v>
      </c>
      <c r="D1651" s="74" t="s">
        <v>265</v>
      </c>
      <c r="E1651" s="74" t="s">
        <v>270</v>
      </c>
      <c r="F1651" s="79" t="s">
        <v>93</v>
      </c>
      <c r="G1651" s="59" t="s">
        <v>40</v>
      </c>
      <c r="H1651" s="79"/>
    </row>
    <row r="1652" spans="1:13" s="7" customFormat="1" ht="15" customHeight="1" x14ac:dyDescent="0.35">
      <c r="A1652" s="79">
        <v>2019</v>
      </c>
      <c r="B1652" s="80">
        <v>43581</v>
      </c>
      <c r="C1652" s="72">
        <v>5.75</v>
      </c>
      <c r="D1652" s="74" t="s">
        <v>265</v>
      </c>
      <c r="E1652" s="74" t="s">
        <v>270</v>
      </c>
      <c r="F1652" s="79" t="s">
        <v>93</v>
      </c>
      <c r="G1652" s="59" t="s">
        <v>40</v>
      </c>
      <c r="H1652" s="79"/>
    </row>
    <row r="1653" spans="1:13" s="7" customFormat="1" ht="15" customHeight="1" x14ac:dyDescent="0.35">
      <c r="A1653" s="79">
        <v>2019</v>
      </c>
      <c r="B1653" s="80">
        <v>43581</v>
      </c>
      <c r="C1653" s="72">
        <v>5.7916666666666696</v>
      </c>
      <c r="D1653" s="74" t="s">
        <v>265</v>
      </c>
      <c r="E1653" s="74" t="s">
        <v>270</v>
      </c>
      <c r="F1653" s="79" t="s">
        <v>93</v>
      </c>
      <c r="G1653" s="59" t="s">
        <v>40</v>
      </c>
      <c r="H1653" s="79"/>
    </row>
    <row r="1654" spans="1:13" s="7" customFormat="1" ht="15" customHeight="1" x14ac:dyDescent="0.35">
      <c r="A1654" s="79">
        <v>2019</v>
      </c>
      <c r="B1654" s="80">
        <v>43581</v>
      </c>
      <c r="C1654" s="72">
        <v>5.8333333333333304</v>
      </c>
      <c r="D1654" s="74" t="s">
        <v>265</v>
      </c>
      <c r="E1654" s="74" t="s">
        <v>270</v>
      </c>
      <c r="F1654" s="79" t="s">
        <v>93</v>
      </c>
      <c r="G1654" s="59">
        <v>0.83475694444444448</v>
      </c>
      <c r="H1654" s="79" t="s">
        <v>38</v>
      </c>
      <c r="I1654" s="7">
        <v>29.5</v>
      </c>
      <c r="J1654" s="7">
        <v>365</v>
      </c>
      <c r="K1654" s="7">
        <v>17.670000000000002</v>
      </c>
      <c r="L1654" s="7">
        <v>1</v>
      </c>
    </row>
    <row r="1655" spans="1:13" s="7" customFormat="1" ht="15" customHeight="1" x14ac:dyDescent="0.35">
      <c r="A1655" s="79">
        <v>2019</v>
      </c>
      <c r="B1655" s="80">
        <v>43581</v>
      </c>
      <c r="C1655" s="72">
        <v>5.875</v>
      </c>
      <c r="D1655" s="74" t="s">
        <v>265</v>
      </c>
      <c r="E1655" s="74" t="s">
        <v>270</v>
      </c>
      <c r="F1655" s="79" t="s">
        <v>93</v>
      </c>
      <c r="G1655" s="59">
        <v>0.88583333333333336</v>
      </c>
      <c r="H1655" s="79" t="s">
        <v>38</v>
      </c>
      <c r="I1655" s="7">
        <v>92.4</v>
      </c>
      <c r="J1655" s="7">
        <v>2763</v>
      </c>
      <c r="K1655" s="7">
        <v>14.36</v>
      </c>
      <c r="L1655" s="7">
        <v>1</v>
      </c>
    </row>
    <row r="1656" spans="1:13" s="7" customFormat="1" ht="15" customHeight="1" x14ac:dyDescent="0.35">
      <c r="A1656" s="79">
        <v>2019</v>
      </c>
      <c r="B1656" s="80">
        <v>43581</v>
      </c>
      <c r="C1656" s="72">
        <v>5.9166666666666696</v>
      </c>
      <c r="D1656" s="74" t="s">
        <v>265</v>
      </c>
      <c r="E1656" s="74" t="s">
        <v>270</v>
      </c>
      <c r="F1656" s="79" t="s">
        <v>93</v>
      </c>
      <c r="G1656" s="59">
        <v>0.93200231481481488</v>
      </c>
      <c r="H1656" s="79" t="s">
        <v>39</v>
      </c>
      <c r="I1656" s="7">
        <v>73.099999999999994</v>
      </c>
      <c r="J1656" s="7">
        <v>3908</v>
      </c>
      <c r="K1656" s="7">
        <v>6.59</v>
      </c>
      <c r="L1656" s="7">
        <v>1</v>
      </c>
    </row>
    <row r="1657" spans="1:13" s="7" customFormat="1" ht="15" customHeight="1" x14ac:dyDescent="0.35">
      <c r="A1657" s="79">
        <v>2019</v>
      </c>
      <c r="B1657" s="80">
        <v>43581</v>
      </c>
      <c r="C1657" s="72">
        <v>5.9166666666666696</v>
      </c>
      <c r="D1657" s="74" t="s">
        <v>265</v>
      </c>
      <c r="E1657" s="74" t="s">
        <v>270</v>
      </c>
      <c r="F1657" s="79" t="s">
        <v>93</v>
      </c>
      <c r="G1657" s="59">
        <v>0.96936342592592595</v>
      </c>
      <c r="H1657" s="79" t="s">
        <v>39</v>
      </c>
      <c r="I1657" s="64">
        <v>99.8</v>
      </c>
      <c r="J1657" s="7">
        <v>3256</v>
      </c>
      <c r="K1657" s="7">
        <v>4.62</v>
      </c>
      <c r="L1657" s="7">
        <v>2</v>
      </c>
      <c r="M1657" s="7" t="s">
        <v>60</v>
      </c>
    </row>
    <row r="1658" spans="1:13" s="7" customFormat="1" ht="15" customHeight="1" x14ac:dyDescent="0.35">
      <c r="A1658" s="79">
        <v>2019</v>
      </c>
      <c r="B1658" s="80">
        <v>43581</v>
      </c>
      <c r="C1658" s="72">
        <v>5.9583333333333304</v>
      </c>
      <c r="D1658" s="74" t="s">
        <v>265</v>
      </c>
      <c r="E1658" s="74" t="s">
        <v>270</v>
      </c>
      <c r="F1658" s="79" t="s">
        <v>93</v>
      </c>
      <c r="G1658" s="59">
        <v>0.9743518518518518</v>
      </c>
      <c r="H1658" s="79" t="s">
        <v>38</v>
      </c>
      <c r="I1658" s="7">
        <v>73.7</v>
      </c>
      <c r="J1658" s="7">
        <v>4072</v>
      </c>
      <c r="K1658" s="7">
        <v>5.9</v>
      </c>
      <c r="L1658" s="7">
        <v>1</v>
      </c>
    </row>
    <row r="1659" spans="1:13" s="7" customFormat="1" ht="15" customHeight="1" x14ac:dyDescent="0.35">
      <c r="A1659" s="79">
        <v>2019</v>
      </c>
      <c r="B1659" s="80">
        <v>43582</v>
      </c>
      <c r="C1659" s="72">
        <v>5</v>
      </c>
      <c r="D1659" s="74" t="s">
        <v>265</v>
      </c>
      <c r="E1659" s="74" t="s">
        <v>270</v>
      </c>
      <c r="F1659" s="79" t="s">
        <v>274</v>
      </c>
      <c r="G1659" s="59" t="s">
        <v>40</v>
      </c>
      <c r="H1659" s="79"/>
    </row>
    <row r="1660" spans="1:13" s="7" customFormat="1" ht="15" customHeight="1" x14ac:dyDescent="0.35">
      <c r="A1660" s="79">
        <v>2019</v>
      </c>
      <c r="B1660" s="80">
        <v>43582</v>
      </c>
      <c r="C1660" s="72">
        <v>5.0416666666666696</v>
      </c>
      <c r="D1660" s="74" t="s">
        <v>265</v>
      </c>
      <c r="E1660" s="74" t="s">
        <v>270</v>
      </c>
      <c r="F1660" s="79" t="s">
        <v>274</v>
      </c>
      <c r="G1660" s="59" t="s">
        <v>40</v>
      </c>
      <c r="H1660" s="79"/>
    </row>
    <row r="1661" spans="1:13" s="7" customFormat="1" ht="15" customHeight="1" x14ac:dyDescent="0.35">
      <c r="A1661" s="79">
        <v>2019</v>
      </c>
      <c r="B1661" s="80">
        <v>43582</v>
      </c>
      <c r="C1661" s="72">
        <v>5.0833333333333304</v>
      </c>
      <c r="D1661" s="74" t="s">
        <v>265</v>
      </c>
      <c r="E1661" s="74" t="s">
        <v>270</v>
      </c>
      <c r="F1661" s="79" t="s">
        <v>274</v>
      </c>
      <c r="G1661" s="59" t="s">
        <v>40</v>
      </c>
      <c r="H1661" s="79"/>
    </row>
    <row r="1662" spans="1:13" s="7" customFormat="1" ht="15" customHeight="1" x14ac:dyDescent="0.35">
      <c r="A1662" s="79">
        <v>2019</v>
      </c>
      <c r="B1662" s="80">
        <v>43582</v>
      </c>
      <c r="C1662" s="72">
        <v>5.125</v>
      </c>
      <c r="D1662" s="74" t="s">
        <v>265</v>
      </c>
      <c r="E1662" s="74" t="s">
        <v>270</v>
      </c>
      <c r="F1662" s="79" t="s">
        <v>274</v>
      </c>
      <c r="G1662" s="59" t="s">
        <v>40</v>
      </c>
      <c r="H1662" s="79"/>
    </row>
    <row r="1663" spans="1:13" s="7" customFormat="1" ht="15" customHeight="1" x14ac:dyDescent="0.35">
      <c r="A1663" s="79">
        <v>2019</v>
      </c>
      <c r="B1663" s="80">
        <v>43582</v>
      </c>
      <c r="C1663" s="72">
        <v>5.1666666666666696</v>
      </c>
      <c r="D1663" s="74" t="s">
        <v>265</v>
      </c>
      <c r="E1663" s="74" t="s">
        <v>270</v>
      </c>
      <c r="F1663" s="79" t="s">
        <v>274</v>
      </c>
      <c r="G1663" s="59" t="s">
        <v>40</v>
      </c>
      <c r="H1663" s="79"/>
    </row>
    <row r="1664" spans="1:13" s="7" customFormat="1" ht="15" customHeight="1" x14ac:dyDescent="0.35">
      <c r="A1664" s="79">
        <v>2019</v>
      </c>
      <c r="B1664" s="80">
        <v>43582</v>
      </c>
      <c r="C1664" s="72">
        <v>5.2083333333333304</v>
      </c>
      <c r="D1664" s="74" t="s">
        <v>265</v>
      </c>
      <c r="E1664" s="74" t="s">
        <v>270</v>
      </c>
      <c r="F1664" s="79" t="s">
        <v>274</v>
      </c>
      <c r="G1664" s="59" t="s">
        <v>40</v>
      </c>
      <c r="H1664" s="79"/>
    </row>
    <row r="1665" spans="1:13" s="7" customFormat="1" ht="15" customHeight="1" x14ac:dyDescent="0.35">
      <c r="A1665" s="79">
        <v>2019</v>
      </c>
      <c r="B1665" s="80">
        <v>43582</v>
      </c>
      <c r="C1665" s="72">
        <v>5.25</v>
      </c>
      <c r="D1665" s="74" t="s">
        <v>265</v>
      </c>
      <c r="E1665" s="74" t="s">
        <v>270</v>
      </c>
      <c r="F1665" s="79" t="s">
        <v>274</v>
      </c>
      <c r="G1665" s="59" t="s">
        <v>40</v>
      </c>
      <c r="H1665" s="79"/>
    </row>
    <row r="1666" spans="1:13" s="7" customFormat="1" ht="15" customHeight="1" x14ac:dyDescent="0.35">
      <c r="A1666" s="79">
        <v>2019</v>
      </c>
      <c r="B1666" s="80">
        <v>43582</v>
      </c>
      <c r="C1666" s="72">
        <v>5.2916666666666696</v>
      </c>
      <c r="D1666" s="74" t="s">
        <v>265</v>
      </c>
      <c r="E1666" s="74" t="s">
        <v>270</v>
      </c>
      <c r="F1666" s="79" t="s">
        <v>274</v>
      </c>
      <c r="G1666" s="59" t="s">
        <v>40</v>
      </c>
      <c r="H1666" s="79"/>
    </row>
    <row r="1667" spans="1:13" s="7" customFormat="1" ht="15" customHeight="1" x14ac:dyDescent="0.35">
      <c r="A1667" s="79">
        <v>2019</v>
      </c>
      <c r="B1667" s="80">
        <v>43582</v>
      </c>
      <c r="C1667" s="72">
        <v>5.3333333333333304</v>
      </c>
      <c r="D1667" s="74" t="s">
        <v>265</v>
      </c>
      <c r="E1667" s="74" t="s">
        <v>270</v>
      </c>
      <c r="F1667" s="79" t="s">
        <v>274</v>
      </c>
      <c r="G1667" s="59" t="s">
        <v>40</v>
      </c>
      <c r="H1667" s="79"/>
    </row>
    <row r="1668" spans="1:13" s="7" customFormat="1" ht="15" customHeight="1" x14ac:dyDescent="0.35">
      <c r="A1668" s="79">
        <v>2019</v>
      </c>
      <c r="B1668" s="80">
        <v>43582</v>
      </c>
      <c r="C1668" s="72">
        <v>5.375</v>
      </c>
      <c r="D1668" s="74" t="s">
        <v>265</v>
      </c>
      <c r="E1668" s="74" t="s">
        <v>270</v>
      </c>
      <c r="F1668" s="79" t="s">
        <v>274</v>
      </c>
      <c r="G1668" s="59" t="s">
        <v>40</v>
      </c>
      <c r="H1668" s="79"/>
    </row>
    <row r="1669" spans="1:13" s="7" customFormat="1" ht="15" customHeight="1" x14ac:dyDescent="0.35">
      <c r="A1669" s="79">
        <v>2019</v>
      </c>
      <c r="B1669" s="80">
        <v>43582</v>
      </c>
      <c r="C1669" s="72">
        <v>5.4166666666666696</v>
      </c>
      <c r="D1669" s="74" t="s">
        <v>265</v>
      </c>
      <c r="E1669" s="74" t="s">
        <v>270</v>
      </c>
      <c r="F1669" s="79" t="s">
        <v>274</v>
      </c>
      <c r="G1669" s="59" t="s">
        <v>40</v>
      </c>
      <c r="H1669" s="79"/>
    </row>
    <row r="1670" spans="1:13" s="7" customFormat="1" ht="15" customHeight="1" x14ac:dyDescent="0.35">
      <c r="A1670" s="79">
        <v>2019</v>
      </c>
      <c r="B1670" s="80">
        <v>43582</v>
      </c>
      <c r="C1670" s="72">
        <v>5.4583333333333304</v>
      </c>
      <c r="D1670" s="74" t="s">
        <v>265</v>
      </c>
      <c r="E1670" s="74" t="s">
        <v>270</v>
      </c>
      <c r="F1670" s="79" t="s">
        <v>274</v>
      </c>
      <c r="G1670" s="59">
        <v>0.47291666666666665</v>
      </c>
      <c r="H1670" s="79" t="s">
        <v>38</v>
      </c>
      <c r="I1670" s="7">
        <v>83</v>
      </c>
      <c r="J1670" s="7">
        <v>3747</v>
      </c>
      <c r="K1670" s="7">
        <v>9.77</v>
      </c>
      <c r="L1670" s="7">
        <v>1</v>
      </c>
      <c r="M1670" s="7" t="s">
        <v>133</v>
      </c>
    </row>
    <row r="1671" spans="1:13" s="7" customFormat="1" ht="15" customHeight="1" x14ac:dyDescent="0.35">
      <c r="A1671" s="79">
        <v>2019</v>
      </c>
      <c r="B1671" s="80">
        <v>43582</v>
      </c>
      <c r="C1671" s="72">
        <v>5.5</v>
      </c>
      <c r="D1671" s="74" t="s">
        <v>265</v>
      </c>
      <c r="E1671" s="74" t="s">
        <v>270</v>
      </c>
      <c r="F1671" s="79" t="s">
        <v>274</v>
      </c>
      <c r="G1671" s="59" t="s">
        <v>40</v>
      </c>
      <c r="H1671" s="79"/>
    </row>
    <row r="1672" spans="1:13" s="7" customFormat="1" ht="15" customHeight="1" x14ac:dyDescent="0.35">
      <c r="A1672" s="79">
        <v>2019</v>
      </c>
      <c r="B1672" s="80">
        <v>43582</v>
      </c>
      <c r="C1672" s="72">
        <v>5.5416666666666696</v>
      </c>
      <c r="D1672" s="74" t="s">
        <v>265</v>
      </c>
      <c r="E1672" s="74" t="s">
        <v>270</v>
      </c>
      <c r="F1672" s="79" t="s">
        <v>274</v>
      </c>
      <c r="G1672" s="59">
        <v>0.54791666666666672</v>
      </c>
      <c r="H1672" s="79" t="s">
        <v>38</v>
      </c>
      <c r="I1672" s="7">
        <v>80.599999999999994</v>
      </c>
      <c r="J1672" s="7">
        <v>1723</v>
      </c>
      <c r="K1672" s="7">
        <v>9.0299999999999994</v>
      </c>
      <c r="L1672" s="7">
        <v>1</v>
      </c>
      <c r="M1672" s="7" t="s">
        <v>133</v>
      </c>
    </row>
    <row r="1673" spans="1:13" s="7" customFormat="1" ht="15" customHeight="1" x14ac:dyDescent="0.35">
      <c r="A1673" s="79">
        <v>2019</v>
      </c>
      <c r="B1673" s="80">
        <v>43582</v>
      </c>
      <c r="C1673" s="72">
        <v>5.5833333333333304</v>
      </c>
      <c r="D1673" s="74" t="s">
        <v>265</v>
      </c>
      <c r="E1673" s="74" t="s">
        <v>270</v>
      </c>
      <c r="F1673" s="79" t="s">
        <v>274</v>
      </c>
      <c r="G1673" s="59" t="s">
        <v>40</v>
      </c>
      <c r="H1673" s="79"/>
    </row>
    <row r="1674" spans="1:13" s="7" customFormat="1" ht="15" customHeight="1" x14ac:dyDescent="0.35">
      <c r="A1674" s="79">
        <v>2019</v>
      </c>
      <c r="B1674" s="80">
        <v>43582</v>
      </c>
      <c r="C1674" s="72">
        <v>5.625</v>
      </c>
      <c r="D1674" s="74" t="s">
        <v>265</v>
      </c>
      <c r="E1674" s="74" t="s">
        <v>270</v>
      </c>
      <c r="F1674" s="79" t="s">
        <v>274</v>
      </c>
      <c r="G1674" s="59" t="s">
        <v>40</v>
      </c>
      <c r="H1674" s="79"/>
    </row>
    <row r="1675" spans="1:13" s="7" customFormat="1" ht="15" customHeight="1" x14ac:dyDescent="0.35">
      <c r="A1675" s="79">
        <v>2019</v>
      </c>
      <c r="B1675" s="80">
        <v>43582</v>
      </c>
      <c r="C1675" s="72">
        <v>5.6666666666666696</v>
      </c>
      <c r="D1675" s="74" t="s">
        <v>265</v>
      </c>
      <c r="E1675" s="74" t="s">
        <v>270</v>
      </c>
      <c r="F1675" s="79" t="s">
        <v>274</v>
      </c>
      <c r="G1675" s="59" t="s">
        <v>40</v>
      </c>
      <c r="H1675" s="79"/>
    </row>
    <row r="1676" spans="1:13" s="7" customFormat="1" ht="15" customHeight="1" x14ac:dyDescent="0.35">
      <c r="A1676" s="79">
        <v>2019</v>
      </c>
      <c r="B1676" s="80">
        <v>43582</v>
      </c>
      <c r="C1676" s="72">
        <v>5.7083333333333304</v>
      </c>
      <c r="D1676" s="74" t="s">
        <v>265</v>
      </c>
      <c r="E1676" s="74" t="s">
        <v>270</v>
      </c>
      <c r="F1676" s="79" t="s">
        <v>274</v>
      </c>
      <c r="G1676" s="59">
        <v>0.7270833333333333</v>
      </c>
      <c r="H1676" s="79" t="s">
        <v>39</v>
      </c>
      <c r="I1676" s="7">
        <v>53.3</v>
      </c>
      <c r="J1676" s="7">
        <v>4805</v>
      </c>
      <c r="K1676" s="7">
        <v>10.71</v>
      </c>
      <c r="L1676" s="7">
        <v>1</v>
      </c>
      <c r="M1676" s="7" t="s">
        <v>133</v>
      </c>
    </row>
    <row r="1677" spans="1:13" s="7" customFormat="1" ht="15" customHeight="1" x14ac:dyDescent="0.35">
      <c r="A1677" s="79">
        <v>2019</v>
      </c>
      <c r="B1677" s="80">
        <v>43582</v>
      </c>
      <c r="C1677" s="72">
        <v>5.75</v>
      </c>
      <c r="D1677" s="74" t="s">
        <v>265</v>
      </c>
      <c r="E1677" s="74" t="s">
        <v>270</v>
      </c>
      <c r="F1677" s="79" t="s">
        <v>274</v>
      </c>
      <c r="G1677" s="59" t="s">
        <v>40</v>
      </c>
      <c r="H1677" s="79"/>
    </row>
    <row r="1678" spans="1:13" s="7" customFormat="1" ht="15" customHeight="1" x14ac:dyDescent="0.35">
      <c r="A1678" s="79">
        <v>2019</v>
      </c>
      <c r="B1678" s="80">
        <v>43582</v>
      </c>
      <c r="C1678" s="72">
        <v>5.7916666666666696</v>
      </c>
      <c r="D1678" s="74" t="s">
        <v>265</v>
      </c>
      <c r="E1678" s="74" t="s">
        <v>270</v>
      </c>
      <c r="F1678" s="79" t="s">
        <v>274</v>
      </c>
      <c r="G1678" s="59" t="s">
        <v>40</v>
      </c>
      <c r="H1678" s="79"/>
    </row>
    <row r="1679" spans="1:13" s="7" customFormat="1" ht="15" customHeight="1" x14ac:dyDescent="0.35">
      <c r="A1679" s="79">
        <v>2019</v>
      </c>
      <c r="B1679" s="80">
        <v>43582</v>
      </c>
      <c r="C1679" s="72">
        <v>5.8333333333333304</v>
      </c>
      <c r="D1679" s="74" t="s">
        <v>265</v>
      </c>
      <c r="E1679" s="74" t="s">
        <v>270</v>
      </c>
      <c r="F1679" s="79" t="s">
        <v>274</v>
      </c>
      <c r="G1679" s="59">
        <v>0.84652777777777777</v>
      </c>
      <c r="H1679" s="79" t="s">
        <v>39</v>
      </c>
      <c r="I1679" s="7">
        <v>42.3</v>
      </c>
      <c r="J1679" s="7">
        <v>3491</v>
      </c>
      <c r="K1679" s="7">
        <v>11.19</v>
      </c>
      <c r="L1679" s="7">
        <v>1</v>
      </c>
      <c r="M1679" s="7" t="s">
        <v>133</v>
      </c>
    </row>
    <row r="1680" spans="1:13" s="7" customFormat="1" ht="15" customHeight="1" x14ac:dyDescent="0.35">
      <c r="A1680" s="79">
        <v>2019</v>
      </c>
      <c r="B1680" s="80">
        <v>43582</v>
      </c>
      <c r="C1680" s="72">
        <v>5.8333333333333304</v>
      </c>
      <c r="D1680" s="74" t="s">
        <v>265</v>
      </c>
      <c r="E1680" s="74" t="s">
        <v>270</v>
      </c>
      <c r="F1680" s="79" t="s">
        <v>274</v>
      </c>
      <c r="G1680" s="59">
        <v>0.85</v>
      </c>
      <c r="H1680" s="79" t="s">
        <v>39</v>
      </c>
      <c r="I1680" s="7">
        <v>83</v>
      </c>
      <c r="J1680" s="7">
        <v>4386</v>
      </c>
      <c r="K1680" s="7">
        <v>12.94</v>
      </c>
      <c r="L1680" s="7">
        <v>1</v>
      </c>
      <c r="M1680" s="7" t="s">
        <v>133</v>
      </c>
    </row>
    <row r="1681" spans="1:13" s="7" customFormat="1" ht="15" customHeight="1" x14ac:dyDescent="0.35">
      <c r="A1681" s="79">
        <v>2019</v>
      </c>
      <c r="B1681" s="80">
        <v>43582</v>
      </c>
      <c r="C1681" s="72">
        <v>5.8333333333333304</v>
      </c>
      <c r="D1681" s="74" t="s">
        <v>265</v>
      </c>
      <c r="E1681" s="74" t="s">
        <v>270</v>
      </c>
      <c r="F1681" s="79" t="s">
        <v>274</v>
      </c>
      <c r="G1681" s="59">
        <v>0.8520833333333333</v>
      </c>
      <c r="H1681" s="79" t="s">
        <v>39</v>
      </c>
      <c r="I1681" s="7">
        <v>72.8</v>
      </c>
      <c r="J1681" s="7">
        <v>4880</v>
      </c>
      <c r="K1681" s="7">
        <v>14.17</v>
      </c>
      <c r="L1681" s="7">
        <v>1</v>
      </c>
      <c r="M1681" s="7" t="s">
        <v>133</v>
      </c>
    </row>
    <row r="1682" spans="1:13" s="7" customFormat="1" ht="15" customHeight="1" x14ac:dyDescent="0.35">
      <c r="A1682" s="79">
        <v>2019</v>
      </c>
      <c r="B1682" s="80">
        <v>43582</v>
      </c>
      <c r="C1682" s="72">
        <v>5.875</v>
      </c>
      <c r="D1682" s="74" t="s">
        <v>265</v>
      </c>
      <c r="E1682" s="74" t="s">
        <v>270</v>
      </c>
      <c r="F1682" s="79" t="s">
        <v>274</v>
      </c>
      <c r="G1682" s="59" t="s">
        <v>40</v>
      </c>
      <c r="H1682" s="79"/>
    </row>
    <row r="1683" spans="1:13" s="7" customFormat="1" ht="15" customHeight="1" x14ac:dyDescent="0.35">
      <c r="A1683" s="79">
        <v>2019</v>
      </c>
      <c r="B1683" s="80">
        <v>43582</v>
      </c>
      <c r="C1683" s="72">
        <v>5.9166666666666696</v>
      </c>
      <c r="D1683" s="74" t="s">
        <v>265</v>
      </c>
      <c r="E1683" s="74" t="s">
        <v>270</v>
      </c>
      <c r="F1683" s="79" t="s">
        <v>274</v>
      </c>
      <c r="G1683" s="59">
        <v>0.92361111111111116</v>
      </c>
      <c r="H1683" s="79" t="s">
        <v>39</v>
      </c>
      <c r="I1683" s="7">
        <v>71.400000000000006</v>
      </c>
      <c r="J1683" s="7">
        <v>1890</v>
      </c>
      <c r="K1683" s="7">
        <v>8.58</v>
      </c>
      <c r="L1683" s="7">
        <v>1</v>
      </c>
      <c r="M1683" s="7" t="s">
        <v>133</v>
      </c>
    </row>
    <row r="1684" spans="1:13" s="7" customFormat="1" ht="15" customHeight="1" x14ac:dyDescent="0.35">
      <c r="A1684" s="79">
        <v>2019</v>
      </c>
      <c r="B1684" s="80">
        <v>43582</v>
      </c>
      <c r="C1684" s="72">
        <v>5.9166666666666696</v>
      </c>
      <c r="D1684" s="74" t="s">
        <v>265</v>
      </c>
      <c r="E1684" s="74" t="s">
        <v>270</v>
      </c>
      <c r="F1684" s="79" t="s">
        <v>274</v>
      </c>
      <c r="G1684" s="59">
        <v>0.93125000000000002</v>
      </c>
      <c r="H1684" s="79" t="s">
        <v>39</v>
      </c>
      <c r="I1684" s="7">
        <v>51.4</v>
      </c>
      <c r="J1684" s="7">
        <v>3762</v>
      </c>
      <c r="K1684" s="7">
        <v>11.13</v>
      </c>
      <c r="L1684" s="7">
        <v>1</v>
      </c>
      <c r="M1684" s="7" t="s">
        <v>133</v>
      </c>
    </row>
    <row r="1685" spans="1:13" s="7" customFormat="1" ht="15" customHeight="1" x14ac:dyDescent="0.35">
      <c r="A1685" s="79">
        <v>2019</v>
      </c>
      <c r="B1685" s="80">
        <v>43582</v>
      </c>
      <c r="C1685" s="72">
        <v>5.9583333333333304</v>
      </c>
      <c r="D1685" s="74" t="s">
        <v>265</v>
      </c>
      <c r="E1685" s="74" t="s">
        <v>270</v>
      </c>
      <c r="F1685" s="79" t="s">
        <v>274</v>
      </c>
      <c r="G1685" s="59">
        <v>0.96805555555555556</v>
      </c>
      <c r="H1685" s="79" t="s">
        <v>39</v>
      </c>
      <c r="I1685" s="7">
        <v>40.6</v>
      </c>
      <c r="J1685" s="7">
        <v>2589</v>
      </c>
      <c r="K1685" s="7">
        <v>16.45</v>
      </c>
      <c r="L1685" s="7">
        <v>1</v>
      </c>
      <c r="M1685" s="7" t="s">
        <v>133</v>
      </c>
    </row>
    <row r="1686" spans="1:13" s="7" customFormat="1" ht="15" customHeight="1" x14ac:dyDescent="0.35">
      <c r="A1686" s="79">
        <v>2019</v>
      </c>
      <c r="B1686" s="80">
        <v>43583</v>
      </c>
      <c r="C1686" s="72">
        <v>5</v>
      </c>
      <c r="D1686" s="74" t="s">
        <v>265</v>
      </c>
      <c r="E1686" s="74" t="s">
        <v>270</v>
      </c>
      <c r="F1686" s="79" t="s">
        <v>274</v>
      </c>
      <c r="G1686" s="59" t="s">
        <v>40</v>
      </c>
      <c r="H1686" s="79"/>
    </row>
    <row r="1687" spans="1:13" s="7" customFormat="1" ht="15" customHeight="1" x14ac:dyDescent="0.35">
      <c r="A1687" s="79">
        <v>2019</v>
      </c>
      <c r="B1687" s="80">
        <v>43583</v>
      </c>
      <c r="C1687" s="72">
        <v>5.0416666666666696</v>
      </c>
      <c r="D1687" s="74" t="s">
        <v>265</v>
      </c>
      <c r="E1687" s="74" t="s">
        <v>270</v>
      </c>
      <c r="F1687" s="79" t="s">
        <v>274</v>
      </c>
      <c r="G1687" s="59" t="s">
        <v>40</v>
      </c>
      <c r="H1687" s="79"/>
    </row>
    <row r="1688" spans="1:13" s="7" customFormat="1" ht="15" customHeight="1" x14ac:dyDescent="0.35">
      <c r="A1688" s="79">
        <v>2019</v>
      </c>
      <c r="B1688" s="80">
        <v>43583</v>
      </c>
      <c r="C1688" s="72">
        <v>5.0833333333333304</v>
      </c>
      <c r="D1688" s="74" t="s">
        <v>265</v>
      </c>
      <c r="E1688" s="74" t="s">
        <v>270</v>
      </c>
      <c r="F1688" s="79" t="s">
        <v>274</v>
      </c>
      <c r="G1688" s="59">
        <v>9.0277777777777776E-2</v>
      </c>
      <c r="H1688" s="79" t="s">
        <v>39</v>
      </c>
      <c r="I1688" s="7">
        <v>62.5</v>
      </c>
      <c r="J1688" s="7">
        <v>1807</v>
      </c>
      <c r="K1688" s="7">
        <v>12.46</v>
      </c>
      <c r="L1688" s="7">
        <v>1</v>
      </c>
      <c r="M1688" s="7" t="s">
        <v>133</v>
      </c>
    </row>
    <row r="1689" spans="1:13" s="7" customFormat="1" ht="15" customHeight="1" x14ac:dyDescent="0.35">
      <c r="A1689" s="79">
        <v>2019</v>
      </c>
      <c r="B1689" s="80">
        <v>43583</v>
      </c>
      <c r="C1689" s="72">
        <v>5.125</v>
      </c>
      <c r="D1689" s="74" t="s">
        <v>265</v>
      </c>
      <c r="E1689" s="74" t="s">
        <v>270</v>
      </c>
      <c r="F1689" s="79" t="s">
        <v>274</v>
      </c>
      <c r="G1689" s="59" t="s">
        <v>40</v>
      </c>
      <c r="H1689" s="79"/>
    </row>
    <row r="1690" spans="1:13" s="7" customFormat="1" ht="15" customHeight="1" x14ac:dyDescent="0.35">
      <c r="A1690" s="79">
        <v>2019</v>
      </c>
      <c r="B1690" s="80">
        <v>43583</v>
      </c>
      <c r="C1690" s="72">
        <v>5.1666666666666696</v>
      </c>
      <c r="D1690" s="74" t="s">
        <v>265</v>
      </c>
      <c r="E1690" s="74" t="s">
        <v>270</v>
      </c>
      <c r="F1690" s="79" t="s">
        <v>274</v>
      </c>
      <c r="G1690" s="59" t="s">
        <v>40</v>
      </c>
      <c r="H1690" s="79"/>
    </row>
    <row r="1691" spans="1:13" s="7" customFormat="1" ht="15" customHeight="1" x14ac:dyDescent="0.35">
      <c r="A1691" s="79">
        <v>2019</v>
      </c>
      <c r="B1691" s="80">
        <v>43583</v>
      </c>
      <c r="C1691" s="72">
        <v>5.2083333333333304</v>
      </c>
      <c r="D1691" s="74" t="s">
        <v>265</v>
      </c>
      <c r="E1691" s="74" t="s">
        <v>270</v>
      </c>
      <c r="F1691" s="79" t="s">
        <v>274</v>
      </c>
      <c r="G1691" s="59">
        <v>0.21111111111111111</v>
      </c>
      <c r="H1691" s="79" t="s">
        <v>39</v>
      </c>
      <c r="I1691" s="7">
        <v>74.8</v>
      </c>
      <c r="J1691" s="7">
        <v>821</v>
      </c>
      <c r="K1691" s="7">
        <v>11.72</v>
      </c>
      <c r="L1691" s="7">
        <v>1</v>
      </c>
      <c r="M1691" s="7" t="s">
        <v>133</v>
      </c>
    </row>
    <row r="1692" spans="1:13" s="7" customFormat="1" ht="15" customHeight="1" x14ac:dyDescent="0.35">
      <c r="A1692" s="79">
        <v>2019</v>
      </c>
      <c r="B1692" s="80">
        <v>43583</v>
      </c>
      <c r="C1692" s="72">
        <v>5.2083333333333304</v>
      </c>
      <c r="D1692" s="74" t="s">
        <v>265</v>
      </c>
      <c r="E1692" s="74" t="s">
        <v>270</v>
      </c>
      <c r="F1692" s="79" t="s">
        <v>274</v>
      </c>
      <c r="G1692" s="59">
        <v>0.22847222222222222</v>
      </c>
      <c r="H1692" s="79" t="s">
        <v>39</v>
      </c>
      <c r="I1692" s="7">
        <v>65.900000000000006</v>
      </c>
      <c r="J1692" s="7">
        <v>5227</v>
      </c>
      <c r="K1692" s="7">
        <v>7.39</v>
      </c>
      <c r="L1692" s="7">
        <v>1</v>
      </c>
      <c r="M1692" s="7" t="s">
        <v>133</v>
      </c>
    </row>
    <row r="1693" spans="1:13" s="7" customFormat="1" ht="15" customHeight="1" x14ac:dyDescent="0.35">
      <c r="A1693" s="79">
        <v>2019</v>
      </c>
      <c r="B1693" s="80">
        <v>43583</v>
      </c>
      <c r="C1693" s="72">
        <v>5.25</v>
      </c>
      <c r="D1693" s="74" t="s">
        <v>265</v>
      </c>
      <c r="E1693" s="74" t="s">
        <v>270</v>
      </c>
      <c r="F1693" s="79" t="s">
        <v>274</v>
      </c>
      <c r="G1693" s="59" t="s">
        <v>40</v>
      </c>
      <c r="H1693" s="79"/>
    </row>
    <row r="1694" spans="1:13" s="7" customFormat="1" ht="15" customHeight="1" x14ac:dyDescent="0.35">
      <c r="A1694" s="79">
        <v>2019</v>
      </c>
      <c r="B1694" s="80">
        <v>43583</v>
      </c>
      <c r="C1694" s="72">
        <v>5.2916666666666696</v>
      </c>
      <c r="D1694" s="74" t="s">
        <v>265</v>
      </c>
      <c r="E1694" s="74" t="s">
        <v>270</v>
      </c>
      <c r="F1694" s="79" t="s">
        <v>274</v>
      </c>
      <c r="G1694" s="59" t="s">
        <v>40</v>
      </c>
      <c r="H1694" s="79"/>
    </row>
    <row r="1695" spans="1:13" s="7" customFormat="1" ht="15" customHeight="1" x14ac:dyDescent="0.35">
      <c r="A1695" s="79">
        <v>2019</v>
      </c>
      <c r="B1695" s="80">
        <v>43583</v>
      </c>
      <c r="C1695" s="72">
        <v>5.3333333333333304</v>
      </c>
      <c r="D1695" s="74" t="s">
        <v>265</v>
      </c>
      <c r="E1695" s="74" t="s">
        <v>270</v>
      </c>
      <c r="F1695" s="79" t="s">
        <v>274</v>
      </c>
      <c r="G1695" s="59" t="s">
        <v>40</v>
      </c>
      <c r="H1695" s="79"/>
    </row>
    <row r="1696" spans="1:13" s="7" customFormat="1" ht="15" customHeight="1" x14ac:dyDescent="0.35">
      <c r="A1696" s="79">
        <v>2019</v>
      </c>
      <c r="B1696" s="80">
        <v>43583</v>
      </c>
      <c r="C1696" s="72">
        <v>5.375</v>
      </c>
      <c r="D1696" s="74" t="s">
        <v>265</v>
      </c>
      <c r="E1696" s="74" t="s">
        <v>270</v>
      </c>
      <c r="F1696" s="79" t="s">
        <v>274</v>
      </c>
      <c r="G1696" s="59" t="s">
        <v>40</v>
      </c>
      <c r="H1696" s="79"/>
    </row>
    <row r="1697" spans="1:13" s="7" customFormat="1" ht="15" customHeight="1" x14ac:dyDescent="0.35">
      <c r="A1697" s="79">
        <v>2019</v>
      </c>
      <c r="B1697" s="80">
        <v>43583</v>
      </c>
      <c r="C1697" s="72">
        <v>5.4166666666666696</v>
      </c>
      <c r="D1697" s="74" t="s">
        <v>265</v>
      </c>
      <c r="E1697" s="74" t="s">
        <v>270</v>
      </c>
      <c r="F1697" s="79" t="s">
        <v>274</v>
      </c>
      <c r="G1697" s="59" t="s">
        <v>40</v>
      </c>
      <c r="H1697" s="79"/>
    </row>
    <row r="1698" spans="1:13" s="7" customFormat="1" ht="15" customHeight="1" x14ac:dyDescent="0.35">
      <c r="A1698" s="79">
        <v>2019</v>
      </c>
      <c r="B1698" s="80">
        <v>43583</v>
      </c>
      <c r="C1698" s="72">
        <v>5.4583333333333304</v>
      </c>
      <c r="D1698" s="74" t="s">
        <v>265</v>
      </c>
      <c r="E1698" s="74" t="s">
        <v>270</v>
      </c>
      <c r="F1698" s="79" t="s">
        <v>274</v>
      </c>
      <c r="G1698" s="59" t="s">
        <v>40</v>
      </c>
      <c r="H1698" s="79"/>
    </row>
    <row r="1699" spans="1:13" s="7" customFormat="1" ht="15" customHeight="1" x14ac:dyDescent="0.35">
      <c r="A1699" s="79">
        <v>2019</v>
      </c>
      <c r="B1699" s="80">
        <v>43583</v>
      </c>
      <c r="C1699" s="72">
        <v>5.5</v>
      </c>
      <c r="D1699" s="74" t="s">
        <v>265</v>
      </c>
      <c r="E1699" s="74" t="s">
        <v>270</v>
      </c>
      <c r="F1699" s="79" t="s">
        <v>274</v>
      </c>
      <c r="G1699" s="59" t="s">
        <v>40</v>
      </c>
      <c r="H1699" s="79"/>
    </row>
    <row r="1700" spans="1:13" s="7" customFormat="1" ht="15" customHeight="1" x14ac:dyDescent="0.35">
      <c r="A1700" s="79">
        <v>2019</v>
      </c>
      <c r="B1700" s="80">
        <v>43583</v>
      </c>
      <c r="C1700" s="72">
        <v>5.5416666666666696</v>
      </c>
      <c r="D1700" s="74" t="s">
        <v>265</v>
      </c>
      <c r="E1700" s="74" t="s">
        <v>270</v>
      </c>
      <c r="F1700" s="79" t="s">
        <v>274</v>
      </c>
      <c r="G1700" s="59" t="s">
        <v>40</v>
      </c>
      <c r="H1700" s="79"/>
    </row>
    <row r="1701" spans="1:13" s="7" customFormat="1" ht="15" customHeight="1" x14ac:dyDescent="0.35">
      <c r="A1701" s="79">
        <v>2019</v>
      </c>
      <c r="B1701" s="80">
        <v>43583</v>
      </c>
      <c r="C1701" s="72">
        <v>5.5833333333333304</v>
      </c>
      <c r="D1701" s="74" t="s">
        <v>265</v>
      </c>
      <c r="E1701" s="74" t="s">
        <v>270</v>
      </c>
      <c r="F1701" s="79" t="s">
        <v>274</v>
      </c>
      <c r="G1701" s="59" t="s">
        <v>40</v>
      </c>
      <c r="H1701" s="79"/>
    </row>
    <row r="1702" spans="1:13" s="7" customFormat="1" ht="15" customHeight="1" x14ac:dyDescent="0.35">
      <c r="A1702" s="79">
        <v>2019</v>
      </c>
      <c r="B1702" s="80">
        <v>43583</v>
      </c>
      <c r="C1702" s="72">
        <v>5.625</v>
      </c>
      <c r="D1702" s="74" t="s">
        <v>265</v>
      </c>
      <c r="E1702" s="74" t="s">
        <v>270</v>
      </c>
      <c r="F1702" s="79" t="s">
        <v>274</v>
      </c>
      <c r="G1702" s="59" t="s">
        <v>40</v>
      </c>
      <c r="H1702" s="79"/>
    </row>
    <row r="1703" spans="1:13" s="7" customFormat="1" ht="15" customHeight="1" x14ac:dyDescent="0.35">
      <c r="A1703" s="79">
        <v>2019</v>
      </c>
      <c r="B1703" s="80">
        <v>43583</v>
      </c>
      <c r="C1703" s="72">
        <v>5.6666666666666696</v>
      </c>
      <c r="D1703" s="74" t="s">
        <v>265</v>
      </c>
      <c r="E1703" s="74" t="s">
        <v>270</v>
      </c>
      <c r="F1703" s="79" t="s">
        <v>274</v>
      </c>
      <c r="G1703" s="59" t="s">
        <v>40</v>
      </c>
      <c r="H1703" s="79"/>
    </row>
    <row r="1704" spans="1:13" s="7" customFormat="1" ht="15" customHeight="1" x14ac:dyDescent="0.35">
      <c r="A1704" s="79">
        <v>2019</v>
      </c>
      <c r="B1704" s="80">
        <v>43583</v>
      </c>
      <c r="C1704" s="72">
        <v>5.7083333333333304</v>
      </c>
      <c r="D1704" s="74" t="s">
        <v>265</v>
      </c>
      <c r="E1704" s="74" t="s">
        <v>270</v>
      </c>
      <c r="F1704" s="79" t="s">
        <v>274</v>
      </c>
      <c r="G1704" s="59">
        <v>0.71666666666666667</v>
      </c>
      <c r="H1704" s="79" t="s">
        <v>39</v>
      </c>
      <c r="I1704" s="7">
        <v>23.2</v>
      </c>
      <c r="J1704" s="7">
        <v>2181</v>
      </c>
      <c r="K1704" s="7">
        <v>11.82</v>
      </c>
      <c r="L1704" s="7">
        <v>1</v>
      </c>
      <c r="M1704" s="7" t="s">
        <v>133</v>
      </c>
    </row>
    <row r="1705" spans="1:13" s="7" customFormat="1" ht="15" customHeight="1" x14ac:dyDescent="0.35">
      <c r="A1705" s="79">
        <v>2019</v>
      </c>
      <c r="B1705" s="80">
        <v>43583</v>
      </c>
      <c r="C1705" s="72">
        <v>5.7083333333333304</v>
      </c>
      <c r="D1705" s="74" t="s">
        <v>265</v>
      </c>
      <c r="E1705" s="74" t="s">
        <v>270</v>
      </c>
      <c r="F1705" s="79" t="s">
        <v>274</v>
      </c>
      <c r="G1705" s="59">
        <v>0.72083333333333333</v>
      </c>
      <c r="H1705" s="79" t="s">
        <v>39</v>
      </c>
      <c r="I1705" s="7">
        <v>77.8</v>
      </c>
      <c r="J1705" s="7">
        <v>3186</v>
      </c>
      <c r="K1705" s="7">
        <v>11.94</v>
      </c>
      <c r="L1705" s="7">
        <v>1</v>
      </c>
      <c r="M1705" s="7" t="s">
        <v>133</v>
      </c>
    </row>
    <row r="1706" spans="1:13" s="7" customFormat="1" ht="15" customHeight="1" x14ac:dyDescent="0.35">
      <c r="A1706" s="79">
        <v>2019</v>
      </c>
      <c r="B1706" s="80">
        <v>43583</v>
      </c>
      <c r="C1706" s="72">
        <v>5.75</v>
      </c>
      <c r="D1706" s="74" t="s">
        <v>265</v>
      </c>
      <c r="E1706" s="74" t="s">
        <v>270</v>
      </c>
      <c r="F1706" s="79" t="s">
        <v>274</v>
      </c>
      <c r="G1706" s="59" t="s">
        <v>40</v>
      </c>
      <c r="H1706" s="79"/>
    </row>
    <row r="1707" spans="1:13" s="7" customFormat="1" ht="15" customHeight="1" x14ac:dyDescent="0.35">
      <c r="A1707" s="79">
        <v>2019</v>
      </c>
      <c r="B1707" s="80">
        <v>43583</v>
      </c>
      <c r="C1707" s="72">
        <v>5.7916666666666696</v>
      </c>
      <c r="D1707" s="74" t="s">
        <v>265</v>
      </c>
      <c r="E1707" s="74" t="s">
        <v>270</v>
      </c>
      <c r="F1707" s="79" t="s">
        <v>274</v>
      </c>
      <c r="G1707" s="59" t="s">
        <v>40</v>
      </c>
      <c r="H1707" s="79"/>
    </row>
    <row r="1708" spans="1:13" s="7" customFormat="1" ht="15" customHeight="1" x14ac:dyDescent="0.35">
      <c r="A1708" s="79">
        <v>2019</v>
      </c>
      <c r="B1708" s="80">
        <v>43583</v>
      </c>
      <c r="C1708" s="72">
        <v>5.8333333333333304</v>
      </c>
      <c r="D1708" s="74" t="s">
        <v>265</v>
      </c>
      <c r="E1708" s="74" t="s">
        <v>270</v>
      </c>
      <c r="F1708" s="79" t="s">
        <v>274</v>
      </c>
      <c r="G1708" s="59" t="s">
        <v>40</v>
      </c>
      <c r="H1708" s="79"/>
    </row>
    <row r="1709" spans="1:13" s="7" customFormat="1" ht="15" customHeight="1" x14ac:dyDescent="0.35">
      <c r="A1709" s="79">
        <v>2019</v>
      </c>
      <c r="B1709" s="80">
        <v>43583</v>
      </c>
      <c r="C1709" s="72">
        <v>5.875</v>
      </c>
      <c r="D1709" s="74" t="s">
        <v>265</v>
      </c>
      <c r="E1709" s="74" t="s">
        <v>270</v>
      </c>
      <c r="F1709" s="79" t="s">
        <v>274</v>
      </c>
      <c r="G1709" s="59">
        <v>0.87916666666666676</v>
      </c>
      <c r="H1709" s="79" t="s">
        <v>39</v>
      </c>
      <c r="I1709" s="7">
        <v>39.200000000000003</v>
      </c>
      <c r="J1709" s="7">
        <v>1179</v>
      </c>
      <c r="K1709" s="7">
        <v>14.89</v>
      </c>
      <c r="L1709" s="7">
        <v>1</v>
      </c>
      <c r="M1709" s="7" t="s">
        <v>133</v>
      </c>
    </row>
    <row r="1710" spans="1:13" s="7" customFormat="1" ht="15" customHeight="1" x14ac:dyDescent="0.35">
      <c r="A1710" s="79">
        <v>2019</v>
      </c>
      <c r="B1710" s="80">
        <v>43583</v>
      </c>
      <c r="C1710" s="72">
        <v>5.875</v>
      </c>
      <c r="D1710" s="74" t="s">
        <v>265</v>
      </c>
      <c r="E1710" s="74" t="s">
        <v>270</v>
      </c>
      <c r="F1710" s="79" t="s">
        <v>274</v>
      </c>
      <c r="G1710" s="59">
        <v>0.88055555555555554</v>
      </c>
      <c r="H1710" s="79" t="s">
        <v>39</v>
      </c>
      <c r="I1710" s="7">
        <v>72.900000000000006</v>
      </c>
      <c r="J1710" s="7">
        <v>1460</v>
      </c>
      <c r="K1710" s="7">
        <v>16.23</v>
      </c>
      <c r="L1710" s="7">
        <v>1</v>
      </c>
      <c r="M1710" s="7" t="s">
        <v>133</v>
      </c>
    </row>
    <row r="1711" spans="1:13" s="7" customFormat="1" ht="15" customHeight="1" x14ac:dyDescent="0.35">
      <c r="A1711" s="79">
        <v>2019</v>
      </c>
      <c r="B1711" s="80">
        <v>43583</v>
      </c>
      <c r="C1711" s="72">
        <v>5.9166666666666696</v>
      </c>
      <c r="D1711" s="74" t="s">
        <v>265</v>
      </c>
      <c r="E1711" s="74" t="s">
        <v>270</v>
      </c>
      <c r="F1711" s="79" t="s">
        <v>274</v>
      </c>
      <c r="G1711" s="59">
        <v>0.93333333333333324</v>
      </c>
      <c r="H1711" s="79" t="s">
        <v>38</v>
      </c>
      <c r="I1711" s="7">
        <v>75.900000000000006</v>
      </c>
      <c r="J1711" s="7">
        <v>4209</v>
      </c>
      <c r="K1711" s="7">
        <v>19.27</v>
      </c>
      <c r="L1711" s="7">
        <v>1</v>
      </c>
      <c r="M1711" s="7" t="s">
        <v>133</v>
      </c>
    </row>
    <row r="1712" spans="1:13" s="7" customFormat="1" ht="15" customHeight="1" x14ac:dyDescent="0.35">
      <c r="A1712" s="79">
        <v>2019</v>
      </c>
      <c r="B1712" s="80">
        <v>43583</v>
      </c>
      <c r="C1712" s="72">
        <v>5.9583333333333304</v>
      </c>
      <c r="D1712" s="74" t="s">
        <v>265</v>
      </c>
      <c r="E1712" s="74" t="s">
        <v>270</v>
      </c>
      <c r="F1712" s="79" t="s">
        <v>274</v>
      </c>
      <c r="G1712" s="59">
        <v>0.95833333333333337</v>
      </c>
      <c r="H1712" s="79" t="s">
        <v>39</v>
      </c>
      <c r="I1712" s="7">
        <v>68.8</v>
      </c>
      <c r="J1712" s="7">
        <v>47</v>
      </c>
      <c r="K1712" s="7">
        <v>19.5</v>
      </c>
      <c r="L1712" s="7">
        <v>1</v>
      </c>
      <c r="M1712" s="7" t="s">
        <v>133</v>
      </c>
    </row>
    <row r="1713" spans="1:13" s="7" customFormat="1" ht="15" customHeight="1" x14ac:dyDescent="0.35">
      <c r="A1713" s="79">
        <v>2019</v>
      </c>
      <c r="B1713" s="80">
        <v>43583</v>
      </c>
      <c r="C1713" s="72">
        <v>5.9583333333333304</v>
      </c>
      <c r="D1713" s="74" t="s">
        <v>265</v>
      </c>
      <c r="E1713" s="74" t="s">
        <v>270</v>
      </c>
      <c r="F1713" s="79" t="s">
        <v>274</v>
      </c>
      <c r="G1713" s="59">
        <v>0.96666666666666667</v>
      </c>
      <c r="H1713" s="79" t="s">
        <v>39</v>
      </c>
      <c r="I1713" s="7">
        <v>77.3</v>
      </c>
      <c r="J1713" s="7">
        <v>2203</v>
      </c>
      <c r="K1713" s="7">
        <v>11.4</v>
      </c>
      <c r="L1713" s="7">
        <v>1</v>
      </c>
      <c r="M1713" s="7" t="s">
        <v>133</v>
      </c>
    </row>
    <row r="1714" spans="1:13" s="7" customFormat="1" ht="15" customHeight="1" x14ac:dyDescent="0.35">
      <c r="A1714" s="79">
        <v>2019</v>
      </c>
      <c r="B1714" s="80">
        <v>43584</v>
      </c>
      <c r="C1714" s="72">
        <v>5</v>
      </c>
      <c r="D1714" s="74" t="s">
        <v>265</v>
      </c>
      <c r="E1714" s="74" t="s">
        <v>270</v>
      </c>
      <c r="F1714" s="79" t="s">
        <v>274</v>
      </c>
      <c r="G1714" s="59" t="s">
        <v>40</v>
      </c>
      <c r="H1714" s="79"/>
    </row>
    <row r="1715" spans="1:13" s="7" customFormat="1" ht="15" customHeight="1" x14ac:dyDescent="0.35">
      <c r="A1715" s="79">
        <v>2019</v>
      </c>
      <c r="B1715" s="80">
        <v>43584</v>
      </c>
      <c r="C1715" s="72">
        <v>5.0416666666666696</v>
      </c>
      <c r="D1715" s="74" t="s">
        <v>265</v>
      </c>
      <c r="E1715" s="74" t="s">
        <v>270</v>
      </c>
      <c r="F1715" s="79" t="s">
        <v>274</v>
      </c>
      <c r="G1715" s="59" t="s">
        <v>40</v>
      </c>
      <c r="H1715" s="79"/>
    </row>
    <row r="1716" spans="1:13" s="7" customFormat="1" ht="15" customHeight="1" x14ac:dyDescent="0.35">
      <c r="A1716" s="79">
        <v>2019</v>
      </c>
      <c r="B1716" s="80">
        <v>43584</v>
      </c>
      <c r="C1716" s="72">
        <v>5.0833333333333304</v>
      </c>
      <c r="D1716" s="74" t="s">
        <v>265</v>
      </c>
      <c r="E1716" s="74" t="s">
        <v>270</v>
      </c>
      <c r="F1716" s="79" t="s">
        <v>274</v>
      </c>
      <c r="G1716" s="59" t="s">
        <v>40</v>
      </c>
      <c r="H1716" s="79"/>
    </row>
    <row r="1717" spans="1:13" s="7" customFormat="1" ht="15" customHeight="1" x14ac:dyDescent="0.35">
      <c r="A1717" s="79">
        <v>2019</v>
      </c>
      <c r="B1717" s="80">
        <v>43584</v>
      </c>
      <c r="C1717" s="72">
        <v>5.125</v>
      </c>
      <c r="D1717" s="74" t="s">
        <v>265</v>
      </c>
      <c r="E1717" s="74" t="s">
        <v>270</v>
      </c>
      <c r="F1717" s="79" t="s">
        <v>274</v>
      </c>
      <c r="G1717" s="59">
        <v>0.13263888888888889</v>
      </c>
      <c r="H1717" s="79" t="s">
        <v>38</v>
      </c>
      <c r="I1717" s="7">
        <v>56.1</v>
      </c>
      <c r="J1717" s="7">
        <v>2037</v>
      </c>
      <c r="K1717" s="7">
        <v>15.03</v>
      </c>
      <c r="L1717" s="7">
        <v>1</v>
      </c>
      <c r="M1717" s="7" t="s">
        <v>133</v>
      </c>
    </row>
    <row r="1718" spans="1:13" s="7" customFormat="1" ht="15" customHeight="1" x14ac:dyDescent="0.35">
      <c r="A1718" s="79">
        <v>2019</v>
      </c>
      <c r="B1718" s="80">
        <v>43584</v>
      </c>
      <c r="C1718" s="72">
        <v>5.1666666666666696</v>
      </c>
      <c r="D1718" s="74" t="s">
        <v>265</v>
      </c>
      <c r="E1718" s="74" t="s">
        <v>270</v>
      </c>
      <c r="F1718" s="79" t="s">
        <v>274</v>
      </c>
      <c r="G1718" s="59">
        <v>0.18472222222222223</v>
      </c>
      <c r="H1718" s="79" t="s">
        <v>39</v>
      </c>
      <c r="I1718" s="7">
        <v>40.200000000000003</v>
      </c>
      <c r="J1718" s="7">
        <v>4551</v>
      </c>
      <c r="K1718" s="7">
        <v>19.59</v>
      </c>
      <c r="L1718" s="7">
        <v>2</v>
      </c>
      <c r="M1718" s="7" t="s">
        <v>133</v>
      </c>
    </row>
    <row r="1719" spans="1:13" s="7" customFormat="1" ht="15" customHeight="1" x14ac:dyDescent="0.35">
      <c r="A1719" s="79">
        <v>2019</v>
      </c>
      <c r="B1719" s="80">
        <v>43584</v>
      </c>
      <c r="C1719" s="72">
        <v>5.2083333333333304</v>
      </c>
      <c r="D1719" s="74" t="s">
        <v>265</v>
      </c>
      <c r="E1719" s="74" t="s">
        <v>270</v>
      </c>
      <c r="F1719" s="79" t="s">
        <v>274</v>
      </c>
      <c r="G1719" s="59" t="s">
        <v>40</v>
      </c>
      <c r="H1719" s="79"/>
    </row>
    <row r="1720" spans="1:13" s="7" customFormat="1" ht="15" customHeight="1" x14ac:dyDescent="0.35">
      <c r="A1720" s="79">
        <v>2019</v>
      </c>
      <c r="B1720" s="80">
        <v>43584</v>
      </c>
      <c r="C1720" s="72">
        <v>5.25</v>
      </c>
      <c r="D1720" s="74" t="s">
        <v>265</v>
      </c>
      <c r="E1720" s="74" t="s">
        <v>270</v>
      </c>
      <c r="F1720" s="79" t="s">
        <v>274</v>
      </c>
      <c r="G1720" s="59" t="s">
        <v>40</v>
      </c>
      <c r="H1720" s="79"/>
    </row>
    <row r="1721" spans="1:13" s="7" customFormat="1" ht="15" customHeight="1" x14ac:dyDescent="0.35">
      <c r="A1721" s="79">
        <v>2019</v>
      </c>
      <c r="B1721" s="80">
        <v>43584</v>
      </c>
      <c r="C1721" s="72">
        <v>5.2916666666666696</v>
      </c>
      <c r="D1721" s="74" t="s">
        <v>265</v>
      </c>
      <c r="E1721" s="74" t="s">
        <v>270</v>
      </c>
      <c r="F1721" s="79" t="s">
        <v>274</v>
      </c>
      <c r="G1721" s="59" t="s">
        <v>40</v>
      </c>
      <c r="H1721" s="79"/>
    </row>
    <row r="1722" spans="1:13" s="7" customFormat="1" ht="15" customHeight="1" x14ac:dyDescent="0.35">
      <c r="A1722" s="79">
        <v>2019</v>
      </c>
      <c r="B1722" s="80">
        <v>43584</v>
      </c>
      <c r="C1722" s="72">
        <v>5.3333333333333304</v>
      </c>
      <c r="D1722" s="74" t="s">
        <v>265</v>
      </c>
      <c r="E1722" s="74" t="s">
        <v>270</v>
      </c>
      <c r="F1722" s="79" t="s">
        <v>274</v>
      </c>
      <c r="G1722" s="59" t="s">
        <v>40</v>
      </c>
      <c r="H1722" s="79"/>
    </row>
    <row r="1723" spans="1:13" s="7" customFormat="1" ht="15" customHeight="1" x14ac:dyDescent="0.35">
      <c r="A1723" s="79">
        <v>2019</v>
      </c>
      <c r="B1723" s="80">
        <v>43584</v>
      </c>
      <c r="C1723" s="72">
        <v>5.375</v>
      </c>
      <c r="D1723" s="74" t="s">
        <v>265</v>
      </c>
      <c r="E1723" s="74" t="s">
        <v>270</v>
      </c>
      <c r="F1723" s="79" t="s">
        <v>274</v>
      </c>
      <c r="G1723" s="59" t="s">
        <v>40</v>
      </c>
      <c r="H1723" s="79"/>
    </row>
    <row r="1724" spans="1:13" s="7" customFormat="1" ht="15" customHeight="1" x14ac:dyDescent="0.35">
      <c r="A1724" s="79">
        <v>2019</v>
      </c>
      <c r="B1724" s="80">
        <v>43584</v>
      </c>
      <c r="C1724" s="72">
        <v>5.4166666666666696</v>
      </c>
      <c r="D1724" s="74" t="s">
        <v>265</v>
      </c>
      <c r="E1724" s="74" t="s">
        <v>270</v>
      </c>
      <c r="F1724" s="79" t="s">
        <v>274</v>
      </c>
      <c r="G1724" s="59" t="s">
        <v>40</v>
      </c>
      <c r="H1724" s="79"/>
    </row>
    <row r="1725" spans="1:13" s="7" customFormat="1" ht="15" customHeight="1" x14ac:dyDescent="0.35">
      <c r="A1725" s="79">
        <v>2019</v>
      </c>
      <c r="B1725" s="80">
        <v>43584</v>
      </c>
      <c r="C1725" s="72">
        <v>5.4583333333333304</v>
      </c>
      <c r="D1725" s="74" t="s">
        <v>265</v>
      </c>
      <c r="E1725" s="74" t="s">
        <v>270</v>
      </c>
      <c r="F1725" s="79" t="s">
        <v>274</v>
      </c>
      <c r="G1725" s="59" t="s">
        <v>40</v>
      </c>
      <c r="H1725" s="79"/>
    </row>
    <row r="1726" spans="1:13" s="7" customFormat="1" ht="15" customHeight="1" x14ac:dyDescent="0.35">
      <c r="A1726" s="79">
        <v>2019</v>
      </c>
      <c r="B1726" s="80">
        <v>43584</v>
      </c>
      <c r="C1726" s="72">
        <v>5.5</v>
      </c>
      <c r="D1726" s="74" t="s">
        <v>265</v>
      </c>
      <c r="E1726" s="74" t="s">
        <v>270</v>
      </c>
      <c r="F1726" s="79" t="s">
        <v>274</v>
      </c>
      <c r="G1726" s="59" t="s">
        <v>40</v>
      </c>
      <c r="H1726" s="79"/>
    </row>
    <row r="1727" spans="1:13" s="7" customFormat="1" ht="15" customHeight="1" x14ac:dyDescent="0.35">
      <c r="A1727" s="79">
        <v>2019</v>
      </c>
      <c r="B1727" s="80">
        <v>43584</v>
      </c>
      <c r="C1727" s="72">
        <v>5.5416666666666696</v>
      </c>
      <c r="D1727" s="74" t="s">
        <v>265</v>
      </c>
      <c r="E1727" s="74" t="s">
        <v>270</v>
      </c>
      <c r="F1727" s="79" t="s">
        <v>274</v>
      </c>
      <c r="G1727" s="59" t="s">
        <v>40</v>
      </c>
      <c r="H1727" s="79"/>
    </row>
    <row r="1728" spans="1:13" s="7" customFormat="1" ht="15" customHeight="1" x14ac:dyDescent="0.35">
      <c r="A1728" s="79">
        <v>2019</v>
      </c>
      <c r="B1728" s="80">
        <v>43584</v>
      </c>
      <c r="C1728" s="72">
        <v>5.5833333333333304</v>
      </c>
      <c r="D1728" s="74" t="s">
        <v>265</v>
      </c>
      <c r="E1728" s="74" t="s">
        <v>270</v>
      </c>
      <c r="F1728" s="79" t="s">
        <v>274</v>
      </c>
      <c r="G1728" s="59">
        <v>0.59583333333333333</v>
      </c>
      <c r="H1728" s="79" t="s">
        <v>39</v>
      </c>
      <c r="I1728" s="7">
        <v>30</v>
      </c>
      <c r="J1728" s="7">
        <v>3269</v>
      </c>
      <c r="K1728" s="7">
        <v>9.0500000000000007</v>
      </c>
      <c r="L1728" s="7">
        <v>1</v>
      </c>
      <c r="M1728" s="7" t="s">
        <v>133</v>
      </c>
    </row>
    <row r="1729" spans="1:13" s="7" customFormat="1" ht="15" customHeight="1" x14ac:dyDescent="0.35">
      <c r="A1729" s="79">
        <v>2019</v>
      </c>
      <c r="B1729" s="80">
        <v>43584</v>
      </c>
      <c r="C1729" s="72">
        <v>5.625</v>
      </c>
      <c r="D1729" s="74" t="s">
        <v>265</v>
      </c>
      <c r="E1729" s="74" t="s">
        <v>270</v>
      </c>
      <c r="F1729" s="79" t="s">
        <v>274</v>
      </c>
      <c r="G1729" s="59" t="s">
        <v>40</v>
      </c>
      <c r="H1729" s="79"/>
    </row>
    <row r="1730" spans="1:13" s="7" customFormat="1" ht="15" customHeight="1" x14ac:dyDescent="0.35">
      <c r="A1730" s="79">
        <v>2019</v>
      </c>
      <c r="B1730" s="80">
        <v>43584</v>
      </c>
      <c r="C1730" s="72">
        <v>5.6666666666666696</v>
      </c>
      <c r="D1730" s="74" t="s">
        <v>265</v>
      </c>
      <c r="E1730" s="74" t="s">
        <v>270</v>
      </c>
      <c r="F1730" s="79" t="s">
        <v>274</v>
      </c>
      <c r="G1730" s="59" t="s">
        <v>40</v>
      </c>
      <c r="H1730" s="79"/>
    </row>
    <row r="1731" spans="1:13" s="7" customFormat="1" ht="15" customHeight="1" x14ac:dyDescent="0.35">
      <c r="A1731" s="79">
        <v>2019</v>
      </c>
      <c r="B1731" s="80">
        <v>43584</v>
      </c>
      <c r="C1731" s="72">
        <v>5.7083333333333304</v>
      </c>
      <c r="D1731" s="74" t="s">
        <v>265</v>
      </c>
      <c r="E1731" s="74" t="s">
        <v>270</v>
      </c>
      <c r="F1731" s="79" t="s">
        <v>274</v>
      </c>
      <c r="G1731" s="59">
        <v>0.71944444444444444</v>
      </c>
      <c r="H1731" s="79" t="s">
        <v>39</v>
      </c>
      <c r="I1731" s="7">
        <v>36.200000000000003</v>
      </c>
      <c r="J1731" s="7">
        <v>2892</v>
      </c>
      <c r="K1731" s="7">
        <v>4.0599999999999996</v>
      </c>
      <c r="L1731" s="7">
        <v>1</v>
      </c>
      <c r="M1731" s="7" t="s">
        <v>133</v>
      </c>
    </row>
    <row r="1732" spans="1:13" s="7" customFormat="1" ht="15" customHeight="1" x14ac:dyDescent="0.35">
      <c r="A1732" s="79">
        <v>2019</v>
      </c>
      <c r="B1732" s="80">
        <v>43584</v>
      </c>
      <c r="C1732" s="72">
        <v>5.75</v>
      </c>
      <c r="D1732" s="74" t="s">
        <v>265</v>
      </c>
      <c r="E1732" s="74" t="s">
        <v>270</v>
      </c>
      <c r="F1732" s="79" t="s">
        <v>274</v>
      </c>
      <c r="G1732" s="59" t="s">
        <v>40</v>
      </c>
      <c r="H1732" s="79"/>
    </row>
    <row r="1733" spans="1:13" s="7" customFormat="1" ht="15" customHeight="1" x14ac:dyDescent="0.35">
      <c r="A1733" s="79">
        <v>2019</v>
      </c>
      <c r="B1733" s="80">
        <v>43584</v>
      </c>
      <c r="C1733" s="72">
        <v>5.7916666666666696</v>
      </c>
      <c r="D1733" s="74" t="s">
        <v>265</v>
      </c>
      <c r="E1733" s="74" t="s">
        <v>270</v>
      </c>
      <c r="F1733" s="79" t="s">
        <v>274</v>
      </c>
      <c r="G1733" s="59" t="s">
        <v>40</v>
      </c>
      <c r="H1733" s="79"/>
    </row>
    <row r="1734" spans="1:13" s="7" customFormat="1" ht="15" customHeight="1" x14ac:dyDescent="0.35">
      <c r="A1734" s="79">
        <v>2019</v>
      </c>
      <c r="B1734" s="80">
        <v>43584</v>
      </c>
      <c r="C1734" s="72">
        <v>5.8333333333333304</v>
      </c>
      <c r="D1734" s="74" t="s">
        <v>265</v>
      </c>
      <c r="E1734" s="74" t="s">
        <v>270</v>
      </c>
      <c r="F1734" s="79" t="s">
        <v>274</v>
      </c>
      <c r="G1734" s="59">
        <v>0.84930555555555554</v>
      </c>
      <c r="H1734" s="79" t="s">
        <v>39</v>
      </c>
      <c r="I1734" s="7">
        <v>43.9</v>
      </c>
      <c r="J1734" s="7">
        <v>4071</v>
      </c>
      <c r="K1734" s="7">
        <v>16.489999999999998</v>
      </c>
      <c r="L1734" s="7">
        <v>1</v>
      </c>
      <c r="M1734" s="7" t="s">
        <v>133</v>
      </c>
    </row>
    <row r="1735" spans="1:13" s="7" customFormat="1" ht="15" customHeight="1" x14ac:dyDescent="0.35">
      <c r="A1735" s="79">
        <v>2019</v>
      </c>
      <c r="B1735" s="80">
        <v>43584</v>
      </c>
      <c r="C1735" s="72">
        <v>5.875</v>
      </c>
      <c r="D1735" s="74" t="s">
        <v>265</v>
      </c>
      <c r="E1735" s="74" t="s">
        <v>270</v>
      </c>
      <c r="F1735" s="79" t="s">
        <v>274</v>
      </c>
      <c r="G1735" s="59">
        <v>0.875</v>
      </c>
      <c r="H1735" s="79" t="s">
        <v>39</v>
      </c>
      <c r="I1735" s="7">
        <v>83.8</v>
      </c>
      <c r="J1735" s="7">
        <v>11</v>
      </c>
      <c r="K1735" s="7">
        <v>18.82</v>
      </c>
      <c r="L1735" s="7">
        <v>1</v>
      </c>
      <c r="M1735" s="7" t="s">
        <v>133</v>
      </c>
    </row>
    <row r="1736" spans="1:13" s="7" customFormat="1" ht="15" customHeight="1" x14ac:dyDescent="0.35">
      <c r="A1736" s="79">
        <v>2019</v>
      </c>
      <c r="B1736" s="80">
        <v>43584</v>
      </c>
      <c r="C1736" s="72">
        <v>5.875</v>
      </c>
      <c r="D1736" s="74" t="s">
        <v>265</v>
      </c>
      <c r="E1736" s="74" t="s">
        <v>270</v>
      </c>
      <c r="F1736" s="79" t="s">
        <v>274</v>
      </c>
      <c r="G1736" s="59">
        <v>0.8833333333333333</v>
      </c>
      <c r="H1736" s="79" t="s">
        <v>39</v>
      </c>
      <c r="I1736" s="7">
        <v>28.5</v>
      </c>
      <c r="J1736" s="7">
        <v>2208</v>
      </c>
      <c r="K1736" s="7">
        <v>15.06</v>
      </c>
      <c r="L1736" s="7">
        <v>1</v>
      </c>
      <c r="M1736" s="7" t="s">
        <v>133</v>
      </c>
    </row>
    <row r="1737" spans="1:13" s="7" customFormat="1" ht="15" customHeight="1" x14ac:dyDescent="0.35">
      <c r="A1737" s="79">
        <v>2019</v>
      </c>
      <c r="B1737" s="80">
        <v>43584</v>
      </c>
      <c r="C1737" s="72">
        <v>5.875</v>
      </c>
      <c r="D1737" s="74" t="s">
        <v>265</v>
      </c>
      <c r="E1737" s="74" t="s">
        <v>270</v>
      </c>
      <c r="F1737" s="79" t="s">
        <v>274</v>
      </c>
      <c r="G1737" s="59">
        <v>0.8833333333333333</v>
      </c>
      <c r="H1737" s="79" t="s">
        <v>39</v>
      </c>
      <c r="I1737" s="7">
        <v>23.1</v>
      </c>
      <c r="J1737" s="7">
        <v>2186</v>
      </c>
      <c r="K1737" s="7">
        <v>15.92</v>
      </c>
      <c r="L1737" s="7">
        <v>1</v>
      </c>
      <c r="M1737" s="7" t="s">
        <v>133</v>
      </c>
    </row>
    <row r="1738" spans="1:13" s="7" customFormat="1" ht="15" customHeight="1" x14ac:dyDescent="0.35">
      <c r="A1738" s="79">
        <v>2019</v>
      </c>
      <c r="B1738" s="80">
        <v>43584</v>
      </c>
      <c r="C1738" s="72">
        <v>5.9166666666666696</v>
      </c>
      <c r="D1738" s="74" t="s">
        <v>265</v>
      </c>
      <c r="E1738" s="74" t="s">
        <v>270</v>
      </c>
      <c r="F1738" s="79" t="s">
        <v>274</v>
      </c>
      <c r="G1738" s="59">
        <v>0.92569444444444438</v>
      </c>
      <c r="H1738" s="79" t="s">
        <v>39</v>
      </c>
      <c r="I1738" s="7">
        <v>77.900000000000006</v>
      </c>
      <c r="J1738" s="7">
        <v>2287</v>
      </c>
      <c r="K1738" s="7">
        <v>12.19</v>
      </c>
      <c r="L1738" s="7">
        <v>1</v>
      </c>
      <c r="M1738" s="7" t="s">
        <v>133</v>
      </c>
    </row>
    <row r="1739" spans="1:13" s="7" customFormat="1" ht="15" customHeight="1" x14ac:dyDescent="0.35">
      <c r="A1739" s="79">
        <v>2019</v>
      </c>
      <c r="B1739" s="80">
        <v>43584</v>
      </c>
      <c r="C1739" s="72">
        <v>5.9583333333333304</v>
      </c>
      <c r="D1739" s="74" t="s">
        <v>265</v>
      </c>
      <c r="E1739" s="74" t="s">
        <v>270</v>
      </c>
      <c r="F1739" s="79" t="s">
        <v>274</v>
      </c>
      <c r="G1739" s="59" t="s">
        <v>40</v>
      </c>
      <c r="H1739" s="79"/>
    </row>
    <row r="1740" spans="1:13" s="7" customFormat="1" ht="15" customHeight="1" x14ac:dyDescent="0.35">
      <c r="A1740" s="79">
        <v>2019</v>
      </c>
      <c r="B1740" s="81">
        <v>43585</v>
      </c>
      <c r="C1740" s="74">
        <v>0</v>
      </c>
      <c r="D1740" s="74" t="s">
        <v>265</v>
      </c>
      <c r="E1740" s="72" t="s">
        <v>270</v>
      </c>
      <c r="F1740" s="79" t="s">
        <v>93</v>
      </c>
      <c r="G1740" s="59">
        <v>1.300925925925926E-2</v>
      </c>
      <c r="H1740" s="79" t="s">
        <v>76</v>
      </c>
      <c r="I1740" s="7">
        <v>43.7</v>
      </c>
      <c r="J1740" s="7">
        <v>3257</v>
      </c>
      <c r="K1740" s="7">
        <v>14.46</v>
      </c>
      <c r="L1740" s="7">
        <v>1</v>
      </c>
    </row>
    <row r="1741" spans="1:13" s="7" customFormat="1" ht="15" customHeight="1" x14ac:dyDescent="0.35">
      <c r="A1741" s="79">
        <v>2019</v>
      </c>
      <c r="B1741" s="81">
        <v>43585</v>
      </c>
      <c r="C1741" s="74">
        <v>0</v>
      </c>
      <c r="D1741" s="74" t="s">
        <v>265</v>
      </c>
      <c r="E1741" s="72" t="s">
        <v>270</v>
      </c>
      <c r="F1741" s="79" t="s">
        <v>93</v>
      </c>
      <c r="G1741" s="59">
        <v>1.7812499999999998E-2</v>
      </c>
      <c r="H1741" s="79" t="s">
        <v>76</v>
      </c>
      <c r="I1741" s="7">
        <v>45.3</v>
      </c>
      <c r="J1741" s="7">
        <v>4456</v>
      </c>
      <c r="K1741" s="7">
        <v>17.54</v>
      </c>
      <c r="L1741" s="7">
        <v>1</v>
      </c>
    </row>
    <row r="1742" spans="1:13" s="7" customFormat="1" ht="15" customHeight="1" x14ac:dyDescent="0.35">
      <c r="A1742" s="79">
        <v>2019</v>
      </c>
      <c r="B1742" s="81">
        <v>43585</v>
      </c>
      <c r="C1742" s="74">
        <v>2.0833333333333332E-2</v>
      </c>
      <c r="D1742" s="74" t="s">
        <v>265</v>
      </c>
      <c r="E1742" s="72" t="s">
        <v>375</v>
      </c>
      <c r="F1742" s="79" t="s">
        <v>93</v>
      </c>
      <c r="G1742" s="59">
        <v>2.1157407407407406E-2</v>
      </c>
      <c r="H1742" s="79" t="s">
        <v>38</v>
      </c>
      <c r="I1742" s="7">
        <v>87.6</v>
      </c>
      <c r="J1742" s="7">
        <v>76</v>
      </c>
      <c r="K1742" s="7">
        <v>9.42</v>
      </c>
      <c r="L1742" s="7">
        <v>2</v>
      </c>
      <c r="M1742" s="7" t="s">
        <v>217</v>
      </c>
    </row>
    <row r="1743" spans="1:13" s="7" customFormat="1" ht="15" customHeight="1" x14ac:dyDescent="0.35">
      <c r="A1743" s="79">
        <v>2019</v>
      </c>
      <c r="B1743" s="81">
        <v>43585</v>
      </c>
      <c r="C1743" s="74">
        <v>4.1666666666666664E-2</v>
      </c>
      <c r="D1743" s="74" t="s">
        <v>265</v>
      </c>
      <c r="E1743" s="72" t="s">
        <v>270</v>
      </c>
      <c r="F1743" s="79" t="s">
        <v>93</v>
      </c>
      <c r="G1743" s="59" t="s">
        <v>40</v>
      </c>
      <c r="H1743" s="79"/>
    </row>
    <row r="1744" spans="1:13" s="7" customFormat="1" ht="15" customHeight="1" x14ac:dyDescent="0.35">
      <c r="A1744" s="79">
        <v>2019</v>
      </c>
      <c r="B1744" s="81">
        <v>43585</v>
      </c>
      <c r="C1744" s="74">
        <v>6.25E-2</v>
      </c>
      <c r="D1744" s="74" t="s">
        <v>265</v>
      </c>
      <c r="E1744" s="72" t="s">
        <v>375</v>
      </c>
      <c r="F1744" s="79" t="s">
        <v>93</v>
      </c>
      <c r="G1744" s="59" t="s">
        <v>40</v>
      </c>
      <c r="H1744" s="79"/>
    </row>
    <row r="1745" spans="1:13" s="7" customFormat="1" ht="15" customHeight="1" x14ac:dyDescent="0.35">
      <c r="A1745" s="79">
        <v>2019</v>
      </c>
      <c r="B1745" s="81">
        <v>43585</v>
      </c>
      <c r="C1745" s="74">
        <v>8.3333333333333329E-2</v>
      </c>
      <c r="D1745" s="74" t="s">
        <v>265</v>
      </c>
      <c r="E1745" s="72" t="s">
        <v>270</v>
      </c>
      <c r="F1745" s="79" t="s">
        <v>93</v>
      </c>
      <c r="G1745" s="59" t="s">
        <v>40</v>
      </c>
      <c r="H1745" s="79"/>
    </row>
    <row r="1746" spans="1:13" s="7" customFormat="1" ht="15" customHeight="1" x14ac:dyDescent="0.35">
      <c r="A1746" s="79">
        <v>2019</v>
      </c>
      <c r="B1746" s="81">
        <v>43585</v>
      </c>
      <c r="C1746" s="74">
        <v>0.10416666666666667</v>
      </c>
      <c r="D1746" s="74" t="s">
        <v>265</v>
      </c>
      <c r="E1746" s="72" t="s">
        <v>375</v>
      </c>
      <c r="F1746" s="79" t="s">
        <v>93</v>
      </c>
      <c r="G1746" s="59" t="s">
        <v>40</v>
      </c>
      <c r="H1746" s="79"/>
      <c r="M1746" s="7" t="s">
        <v>103</v>
      </c>
    </row>
    <row r="1747" spans="1:13" s="7" customFormat="1" ht="15" customHeight="1" x14ac:dyDescent="0.35">
      <c r="A1747" s="79">
        <v>2019</v>
      </c>
      <c r="B1747" s="81">
        <v>43585</v>
      </c>
      <c r="C1747" s="74">
        <v>0.125</v>
      </c>
      <c r="D1747" s="74" t="s">
        <v>265</v>
      </c>
      <c r="E1747" s="72" t="s">
        <v>270</v>
      </c>
      <c r="F1747" s="79" t="s">
        <v>93</v>
      </c>
      <c r="G1747" s="59" t="s">
        <v>40</v>
      </c>
      <c r="H1747" s="79"/>
    </row>
    <row r="1748" spans="1:13" s="7" customFormat="1" ht="15" customHeight="1" x14ac:dyDescent="0.35">
      <c r="A1748" s="79">
        <v>2019</v>
      </c>
      <c r="B1748" s="81">
        <v>43585</v>
      </c>
      <c r="C1748" s="74">
        <v>0.14583333333333334</v>
      </c>
      <c r="D1748" s="74" t="s">
        <v>265</v>
      </c>
      <c r="E1748" s="72" t="s">
        <v>375</v>
      </c>
      <c r="F1748" s="79" t="s">
        <v>93</v>
      </c>
      <c r="G1748" s="59">
        <v>0.15262731481481481</v>
      </c>
      <c r="H1748" s="79" t="s">
        <v>38</v>
      </c>
      <c r="I1748" s="7">
        <v>53.9</v>
      </c>
      <c r="J1748" s="7">
        <v>1704</v>
      </c>
      <c r="K1748" s="7">
        <v>17.88</v>
      </c>
      <c r="L1748" s="7">
        <v>1</v>
      </c>
    </row>
    <row r="1749" spans="1:13" s="7" customFormat="1" ht="15" customHeight="1" x14ac:dyDescent="0.35">
      <c r="A1749" s="79">
        <v>2019</v>
      </c>
      <c r="B1749" s="81">
        <v>43585</v>
      </c>
      <c r="C1749" s="74">
        <v>0.16666666666666699</v>
      </c>
      <c r="D1749" s="74" t="s">
        <v>265</v>
      </c>
      <c r="E1749" s="72" t="s">
        <v>270</v>
      </c>
      <c r="F1749" s="79" t="s">
        <v>93</v>
      </c>
      <c r="G1749" s="59">
        <v>0.18418981481481481</v>
      </c>
      <c r="H1749" s="79" t="s">
        <v>39</v>
      </c>
      <c r="I1749" s="7">
        <v>65.7</v>
      </c>
      <c r="J1749" s="7">
        <v>4387</v>
      </c>
      <c r="K1749" s="7">
        <v>19.61</v>
      </c>
      <c r="L1749" s="7">
        <v>1</v>
      </c>
    </row>
    <row r="1750" spans="1:13" s="7" customFormat="1" ht="15" customHeight="1" x14ac:dyDescent="0.35">
      <c r="A1750" s="79">
        <v>2019</v>
      </c>
      <c r="B1750" s="81">
        <v>43585</v>
      </c>
      <c r="C1750" s="74">
        <v>0.1875</v>
      </c>
      <c r="D1750" s="74" t="s">
        <v>265</v>
      </c>
      <c r="E1750" s="72" t="s">
        <v>375</v>
      </c>
      <c r="F1750" s="79" t="s">
        <v>93</v>
      </c>
      <c r="G1750" s="59" t="s">
        <v>40</v>
      </c>
      <c r="H1750" s="79"/>
      <c r="M1750" s="7" t="s">
        <v>103</v>
      </c>
    </row>
    <row r="1751" spans="1:13" s="7" customFormat="1" ht="15" customHeight="1" x14ac:dyDescent="0.35">
      <c r="A1751" s="79">
        <v>2019</v>
      </c>
      <c r="B1751" s="81">
        <v>43585</v>
      </c>
      <c r="C1751" s="74">
        <v>0.20833333333333301</v>
      </c>
      <c r="D1751" s="74" t="s">
        <v>265</v>
      </c>
      <c r="E1751" s="72" t="s">
        <v>270</v>
      </c>
      <c r="F1751" s="79" t="s">
        <v>93</v>
      </c>
      <c r="G1751" s="59">
        <v>0.21046296296296296</v>
      </c>
      <c r="H1751" s="83" t="s">
        <v>39</v>
      </c>
      <c r="I1751" s="7">
        <v>43.8</v>
      </c>
      <c r="J1751" s="7">
        <v>519</v>
      </c>
      <c r="K1751" s="7">
        <v>16.059999999999999</v>
      </c>
      <c r="L1751" s="7">
        <v>1</v>
      </c>
    </row>
    <row r="1752" spans="1:13" s="7" customFormat="1" ht="15" customHeight="1" x14ac:dyDescent="0.35">
      <c r="A1752" s="79">
        <v>2019</v>
      </c>
      <c r="B1752" s="81">
        <v>43585</v>
      </c>
      <c r="C1752" s="74">
        <v>0.22916666666666666</v>
      </c>
      <c r="D1752" s="74" t="s">
        <v>265</v>
      </c>
      <c r="E1752" s="72" t="s">
        <v>375</v>
      </c>
      <c r="F1752" s="79" t="s">
        <v>93</v>
      </c>
      <c r="G1752" s="59" t="s">
        <v>40</v>
      </c>
      <c r="H1752" s="79"/>
    </row>
    <row r="1753" spans="1:13" s="7" customFormat="1" ht="15" customHeight="1" x14ac:dyDescent="0.35">
      <c r="A1753" s="79">
        <v>2019</v>
      </c>
      <c r="B1753" s="81">
        <v>43585</v>
      </c>
      <c r="C1753" s="74">
        <v>0.25</v>
      </c>
      <c r="D1753" s="74" t="s">
        <v>265</v>
      </c>
      <c r="E1753" s="72" t="s">
        <v>270</v>
      </c>
      <c r="F1753" s="79" t="s">
        <v>93</v>
      </c>
      <c r="G1753" s="59" t="s">
        <v>40</v>
      </c>
      <c r="H1753" s="79"/>
    </row>
    <row r="1754" spans="1:13" s="7" customFormat="1" ht="15" customHeight="1" x14ac:dyDescent="0.35">
      <c r="A1754" s="79">
        <v>2019</v>
      </c>
      <c r="B1754" s="81">
        <v>43585</v>
      </c>
      <c r="C1754" s="74">
        <v>0.27083333333333331</v>
      </c>
      <c r="D1754" s="74" t="s">
        <v>265</v>
      </c>
      <c r="E1754" s="72" t="s">
        <v>375</v>
      </c>
      <c r="F1754" s="79" t="s">
        <v>93</v>
      </c>
      <c r="G1754" s="59" t="s">
        <v>40</v>
      </c>
      <c r="H1754" s="79"/>
    </row>
    <row r="1755" spans="1:13" s="7" customFormat="1" ht="15" customHeight="1" x14ac:dyDescent="0.35">
      <c r="A1755" s="79">
        <v>2019</v>
      </c>
      <c r="B1755" s="81">
        <v>43585</v>
      </c>
      <c r="C1755" s="74">
        <v>0.29166666666666602</v>
      </c>
      <c r="D1755" s="74" t="s">
        <v>265</v>
      </c>
      <c r="E1755" s="72" t="s">
        <v>270</v>
      </c>
      <c r="F1755" s="79" t="s">
        <v>93</v>
      </c>
      <c r="G1755" s="59" t="s">
        <v>40</v>
      </c>
      <c r="H1755" s="79"/>
    </row>
    <row r="1756" spans="1:13" s="7" customFormat="1" ht="15" customHeight="1" x14ac:dyDescent="0.35">
      <c r="A1756" s="79">
        <v>2019</v>
      </c>
      <c r="B1756" s="81">
        <v>43585</v>
      </c>
      <c r="C1756" s="74">
        <v>0.3125</v>
      </c>
      <c r="D1756" s="74" t="s">
        <v>265</v>
      </c>
      <c r="E1756" s="72" t="s">
        <v>375</v>
      </c>
      <c r="F1756" s="79" t="s">
        <v>93</v>
      </c>
      <c r="G1756" s="59" t="s">
        <v>40</v>
      </c>
      <c r="H1756" s="79"/>
    </row>
    <row r="1757" spans="1:13" s="7" customFormat="1" ht="15" customHeight="1" x14ac:dyDescent="0.35">
      <c r="A1757" s="79">
        <v>2019</v>
      </c>
      <c r="B1757" s="81">
        <v>43585</v>
      </c>
      <c r="C1757" s="74">
        <v>0.33333333333333298</v>
      </c>
      <c r="D1757" s="74" t="s">
        <v>265</v>
      </c>
      <c r="E1757" s="72" t="s">
        <v>270</v>
      </c>
      <c r="F1757" s="79" t="s">
        <v>93</v>
      </c>
      <c r="G1757" s="59">
        <v>0.34640046296296295</v>
      </c>
      <c r="H1757" s="79" t="s">
        <v>39</v>
      </c>
      <c r="I1757" s="64">
        <v>98.2</v>
      </c>
      <c r="J1757" s="7">
        <v>3264</v>
      </c>
      <c r="K1757" s="7">
        <v>5.03</v>
      </c>
      <c r="L1757" s="7">
        <v>2</v>
      </c>
      <c r="M1757" s="7" t="s">
        <v>60</v>
      </c>
    </row>
    <row r="1758" spans="1:13" s="7" customFormat="1" ht="15" customHeight="1" x14ac:dyDescent="0.35">
      <c r="A1758" s="79">
        <v>2019</v>
      </c>
      <c r="B1758" s="81">
        <v>43585</v>
      </c>
      <c r="C1758" s="74">
        <v>0.35416666666666669</v>
      </c>
      <c r="D1758" s="74" t="s">
        <v>265</v>
      </c>
      <c r="E1758" s="72" t="s">
        <v>375</v>
      </c>
      <c r="F1758" s="79" t="s">
        <v>93</v>
      </c>
      <c r="G1758" s="59" t="s">
        <v>40</v>
      </c>
      <c r="H1758" s="79"/>
    </row>
    <row r="1759" spans="1:13" s="7" customFormat="1" ht="15" customHeight="1" x14ac:dyDescent="0.35">
      <c r="A1759" s="79">
        <v>2019</v>
      </c>
      <c r="B1759" s="81">
        <v>43585</v>
      </c>
      <c r="C1759" s="74">
        <v>0.375</v>
      </c>
      <c r="D1759" s="74" t="s">
        <v>265</v>
      </c>
      <c r="E1759" s="72" t="s">
        <v>270</v>
      </c>
      <c r="F1759" s="79" t="s">
        <v>93</v>
      </c>
      <c r="G1759" s="59" t="s">
        <v>40</v>
      </c>
      <c r="H1759" s="79"/>
    </row>
    <row r="1760" spans="1:13" s="7" customFormat="1" ht="15" customHeight="1" x14ac:dyDescent="0.35">
      <c r="A1760" s="79">
        <v>2019</v>
      </c>
      <c r="B1760" s="81">
        <v>43585</v>
      </c>
      <c r="C1760" s="74">
        <v>0.39583333333333331</v>
      </c>
      <c r="D1760" s="74" t="s">
        <v>265</v>
      </c>
      <c r="E1760" s="72" t="s">
        <v>375</v>
      </c>
      <c r="F1760" s="79" t="s">
        <v>93</v>
      </c>
      <c r="G1760" s="59" t="s">
        <v>40</v>
      </c>
      <c r="H1760" s="79"/>
    </row>
    <row r="1761" spans="1:13" s="7" customFormat="1" ht="15" customHeight="1" x14ac:dyDescent="0.35">
      <c r="A1761" s="79">
        <v>2019</v>
      </c>
      <c r="B1761" s="81">
        <v>43585</v>
      </c>
      <c r="C1761" s="74">
        <v>0.41666666666666602</v>
      </c>
      <c r="D1761" s="74" t="s">
        <v>265</v>
      </c>
      <c r="E1761" s="72" t="s">
        <v>270</v>
      </c>
      <c r="F1761" s="79" t="s">
        <v>93</v>
      </c>
      <c r="G1761" s="59" t="s">
        <v>40</v>
      </c>
      <c r="H1761" s="79"/>
    </row>
    <row r="1762" spans="1:13" s="7" customFormat="1" ht="15" customHeight="1" x14ac:dyDescent="0.35">
      <c r="A1762" s="79">
        <v>2019</v>
      </c>
      <c r="B1762" s="81">
        <v>43585</v>
      </c>
      <c r="C1762" s="74">
        <v>0.4375</v>
      </c>
      <c r="D1762" s="74" t="s">
        <v>265</v>
      </c>
      <c r="E1762" s="72" t="s">
        <v>375</v>
      </c>
      <c r="F1762" s="79" t="s">
        <v>93</v>
      </c>
      <c r="G1762" s="59" t="s">
        <v>40</v>
      </c>
      <c r="H1762" s="79"/>
    </row>
    <row r="1763" spans="1:13" s="7" customFormat="1" ht="15" customHeight="1" x14ac:dyDescent="0.35">
      <c r="A1763" s="79">
        <v>2019</v>
      </c>
      <c r="B1763" s="81">
        <v>43585</v>
      </c>
      <c r="C1763" s="74">
        <v>0.45833333333333298</v>
      </c>
      <c r="D1763" s="74" t="s">
        <v>265</v>
      </c>
      <c r="E1763" s="72" t="s">
        <v>270</v>
      </c>
      <c r="F1763" s="79" t="s">
        <v>93</v>
      </c>
      <c r="G1763" s="59" t="s">
        <v>40</v>
      </c>
      <c r="H1763" s="79"/>
    </row>
    <row r="1764" spans="1:13" s="7" customFormat="1" ht="15" customHeight="1" x14ac:dyDescent="0.35">
      <c r="A1764" s="79">
        <v>2019</v>
      </c>
      <c r="B1764" s="81">
        <v>43585</v>
      </c>
      <c r="C1764" s="74">
        <v>0.47916666666666669</v>
      </c>
      <c r="D1764" s="74" t="s">
        <v>265</v>
      </c>
      <c r="E1764" s="72" t="s">
        <v>375</v>
      </c>
      <c r="F1764" s="79" t="s">
        <v>93</v>
      </c>
      <c r="G1764" s="59" t="s">
        <v>40</v>
      </c>
      <c r="H1764" s="79"/>
    </row>
    <row r="1765" spans="1:13" s="7" customFormat="1" ht="15" customHeight="1" x14ac:dyDescent="0.35">
      <c r="A1765" s="79">
        <v>2019</v>
      </c>
      <c r="B1765" s="81">
        <v>43585</v>
      </c>
      <c r="C1765" s="74">
        <v>0.5</v>
      </c>
      <c r="D1765" s="74" t="s">
        <v>265</v>
      </c>
      <c r="E1765" s="72" t="s">
        <v>270</v>
      </c>
      <c r="F1765" s="79" t="s">
        <v>93</v>
      </c>
      <c r="G1765" s="59" t="s">
        <v>40</v>
      </c>
      <c r="H1765" s="79"/>
    </row>
    <row r="1766" spans="1:13" s="7" customFormat="1" ht="15" customHeight="1" x14ac:dyDescent="0.35">
      <c r="A1766" s="79">
        <v>2019</v>
      </c>
      <c r="B1766" s="81">
        <v>43585</v>
      </c>
      <c r="C1766" s="74">
        <v>0.52083333333333337</v>
      </c>
      <c r="D1766" s="74" t="s">
        <v>265</v>
      </c>
      <c r="E1766" s="72" t="s">
        <v>375</v>
      </c>
      <c r="F1766" s="79" t="s">
        <v>93</v>
      </c>
      <c r="G1766" s="59" t="s">
        <v>40</v>
      </c>
      <c r="H1766" s="79"/>
    </row>
    <row r="1767" spans="1:13" s="7" customFormat="1" ht="15" customHeight="1" x14ac:dyDescent="0.35">
      <c r="A1767" s="79">
        <v>2019</v>
      </c>
      <c r="B1767" s="81">
        <v>43585</v>
      </c>
      <c r="C1767" s="74">
        <v>0.54166666666666596</v>
      </c>
      <c r="D1767" s="74" t="s">
        <v>265</v>
      </c>
      <c r="E1767" s="72" t="s">
        <v>270</v>
      </c>
      <c r="F1767" s="79" t="s">
        <v>93</v>
      </c>
      <c r="G1767" s="59" t="s">
        <v>40</v>
      </c>
      <c r="H1767" s="79"/>
    </row>
    <row r="1768" spans="1:13" s="7" customFormat="1" ht="15" customHeight="1" x14ac:dyDescent="0.35">
      <c r="A1768" s="79">
        <v>2019</v>
      </c>
      <c r="B1768" s="81">
        <v>43585</v>
      </c>
      <c r="C1768" s="74">
        <v>0.5625</v>
      </c>
      <c r="D1768" s="74" t="s">
        <v>265</v>
      </c>
      <c r="E1768" s="72" t="s">
        <v>375</v>
      </c>
      <c r="F1768" s="79" t="s">
        <v>93</v>
      </c>
      <c r="G1768" s="59" t="s">
        <v>40</v>
      </c>
      <c r="H1768" s="79"/>
    </row>
    <row r="1769" spans="1:13" s="7" customFormat="1" ht="15" customHeight="1" x14ac:dyDescent="0.35">
      <c r="A1769" s="79">
        <v>2019</v>
      </c>
      <c r="B1769" s="81">
        <v>43585</v>
      </c>
      <c r="C1769" s="74">
        <v>0.58333333333333304</v>
      </c>
      <c r="D1769" s="74" t="s">
        <v>265</v>
      </c>
      <c r="E1769" s="72" t="s">
        <v>270</v>
      </c>
      <c r="F1769" s="79" t="s">
        <v>93</v>
      </c>
      <c r="G1769" s="59">
        <v>0.58788194444444442</v>
      </c>
      <c r="H1769" s="79" t="s">
        <v>39</v>
      </c>
      <c r="I1769" s="7">
        <v>81.599999999999994</v>
      </c>
      <c r="J1769" s="7">
        <v>1140</v>
      </c>
      <c r="K1769" s="7">
        <v>10.44</v>
      </c>
      <c r="L1769" s="7">
        <v>1</v>
      </c>
    </row>
    <row r="1770" spans="1:13" s="7" customFormat="1" ht="15" customHeight="1" x14ac:dyDescent="0.35">
      <c r="A1770" s="79">
        <v>2019</v>
      </c>
      <c r="B1770" s="81">
        <v>43585</v>
      </c>
      <c r="C1770" s="74">
        <v>0.58333333333333304</v>
      </c>
      <c r="D1770" s="74" t="s">
        <v>265</v>
      </c>
      <c r="E1770" s="72" t="s">
        <v>270</v>
      </c>
      <c r="F1770" s="79" t="s">
        <v>93</v>
      </c>
      <c r="G1770" s="59">
        <v>0.59606481481481477</v>
      </c>
      <c r="H1770" s="79" t="s">
        <v>38</v>
      </c>
      <c r="I1770" s="7">
        <v>76.8</v>
      </c>
      <c r="J1770" s="7">
        <v>3186</v>
      </c>
      <c r="K1770" s="7">
        <v>8.6999999999999993</v>
      </c>
      <c r="L1770" s="7">
        <v>2</v>
      </c>
      <c r="M1770" s="7" t="s">
        <v>85</v>
      </c>
    </row>
    <row r="1771" spans="1:13" s="7" customFormat="1" ht="15" customHeight="1" x14ac:dyDescent="0.35">
      <c r="A1771" s="79">
        <v>2019</v>
      </c>
      <c r="B1771" s="81">
        <v>43585</v>
      </c>
      <c r="C1771" s="74">
        <v>0.60416666666666663</v>
      </c>
      <c r="D1771" s="74" t="s">
        <v>265</v>
      </c>
      <c r="E1771" s="72" t="s">
        <v>375</v>
      </c>
      <c r="F1771" s="79" t="s">
        <v>93</v>
      </c>
      <c r="G1771" s="59" t="s">
        <v>40</v>
      </c>
      <c r="H1771" s="79"/>
    </row>
    <row r="1772" spans="1:13" s="7" customFormat="1" ht="15" customHeight="1" x14ac:dyDescent="0.35">
      <c r="A1772" s="79">
        <v>2019</v>
      </c>
      <c r="B1772" s="81">
        <v>43585</v>
      </c>
      <c r="C1772" s="74">
        <v>0.625</v>
      </c>
      <c r="D1772" s="74" t="s">
        <v>265</v>
      </c>
      <c r="E1772" s="72" t="s">
        <v>270</v>
      </c>
      <c r="F1772" s="79" t="s">
        <v>93</v>
      </c>
      <c r="G1772" s="59" t="s">
        <v>40</v>
      </c>
      <c r="H1772" s="79"/>
    </row>
    <row r="1773" spans="1:13" s="7" customFormat="1" ht="15" customHeight="1" x14ac:dyDescent="0.35">
      <c r="A1773" s="79">
        <v>2019</v>
      </c>
      <c r="B1773" s="81">
        <v>43585</v>
      </c>
      <c r="C1773" s="74">
        <v>0.64583333333333337</v>
      </c>
      <c r="D1773" s="74" t="s">
        <v>265</v>
      </c>
      <c r="E1773" s="72" t="s">
        <v>375</v>
      </c>
      <c r="F1773" s="79" t="s">
        <v>93</v>
      </c>
      <c r="G1773" s="59" t="s">
        <v>40</v>
      </c>
      <c r="H1773" s="79"/>
    </row>
    <row r="1774" spans="1:13" s="7" customFormat="1" ht="15" customHeight="1" x14ac:dyDescent="0.35">
      <c r="A1774" s="79">
        <v>2019</v>
      </c>
      <c r="B1774" s="81">
        <v>43585</v>
      </c>
      <c r="C1774" s="74">
        <v>0.66666666666666596</v>
      </c>
      <c r="D1774" s="74" t="s">
        <v>265</v>
      </c>
      <c r="E1774" s="72" t="s">
        <v>270</v>
      </c>
      <c r="F1774" s="79" t="s">
        <v>93</v>
      </c>
      <c r="G1774" s="59" t="s">
        <v>40</v>
      </c>
      <c r="H1774" s="79"/>
    </row>
    <row r="1775" spans="1:13" s="7" customFormat="1" ht="15" customHeight="1" x14ac:dyDescent="0.35">
      <c r="A1775" s="79">
        <v>2019</v>
      </c>
      <c r="B1775" s="81">
        <v>43585</v>
      </c>
      <c r="C1775" s="74">
        <v>0.6875</v>
      </c>
      <c r="D1775" s="74" t="s">
        <v>265</v>
      </c>
      <c r="E1775" s="72" t="s">
        <v>375</v>
      </c>
      <c r="F1775" s="79" t="s">
        <v>93</v>
      </c>
      <c r="G1775" s="59" t="s">
        <v>40</v>
      </c>
      <c r="H1775" s="79"/>
    </row>
    <row r="1776" spans="1:13" s="7" customFormat="1" ht="15" customHeight="1" x14ac:dyDescent="0.35">
      <c r="A1776" s="79">
        <v>2019</v>
      </c>
      <c r="B1776" s="81">
        <v>43585</v>
      </c>
      <c r="C1776" s="74">
        <v>0.70833333333333304</v>
      </c>
      <c r="D1776" s="74" t="s">
        <v>265</v>
      </c>
      <c r="E1776" s="72" t="s">
        <v>270</v>
      </c>
      <c r="F1776" s="79" t="s">
        <v>93</v>
      </c>
      <c r="G1776" s="59" t="s">
        <v>40</v>
      </c>
      <c r="H1776" s="79"/>
    </row>
    <row r="1777" spans="1:12" s="7" customFormat="1" ht="15" customHeight="1" x14ac:dyDescent="0.35">
      <c r="A1777" s="79">
        <v>2019</v>
      </c>
      <c r="B1777" s="81">
        <v>43585</v>
      </c>
      <c r="C1777" s="74">
        <v>0.72916666666666663</v>
      </c>
      <c r="D1777" s="74" t="s">
        <v>265</v>
      </c>
      <c r="E1777" s="72" t="s">
        <v>375</v>
      </c>
      <c r="F1777" s="79" t="s">
        <v>93</v>
      </c>
      <c r="G1777" s="59" t="s">
        <v>40</v>
      </c>
      <c r="H1777" s="79"/>
    </row>
    <row r="1778" spans="1:12" s="7" customFormat="1" ht="15" customHeight="1" x14ac:dyDescent="0.35">
      <c r="A1778" s="79">
        <v>2019</v>
      </c>
      <c r="B1778" s="81">
        <v>43585</v>
      </c>
      <c r="C1778" s="74">
        <v>0.75</v>
      </c>
      <c r="D1778" s="74" t="s">
        <v>265</v>
      </c>
      <c r="E1778" s="72" t="s">
        <v>270</v>
      </c>
      <c r="F1778" s="79" t="s">
        <v>93</v>
      </c>
      <c r="G1778" s="59" t="s">
        <v>40</v>
      </c>
      <c r="H1778" s="79"/>
    </row>
    <row r="1779" spans="1:12" s="7" customFormat="1" ht="15" customHeight="1" x14ac:dyDescent="0.35">
      <c r="A1779" s="79">
        <v>2019</v>
      </c>
      <c r="B1779" s="81">
        <v>43585</v>
      </c>
      <c r="C1779" s="74">
        <v>0.77083333333333337</v>
      </c>
      <c r="D1779" s="74" t="s">
        <v>265</v>
      </c>
      <c r="E1779" s="72" t="s">
        <v>375</v>
      </c>
      <c r="F1779" s="79" t="s">
        <v>93</v>
      </c>
      <c r="G1779" s="59" t="s">
        <v>40</v>
      </c>
      <c r="H1779" s="79"/>
    </row>
    <row r="1780" spans="1:12" s="7" customFormat="1" ht="15" customHeight="1" x14ac:dyDescent="0.35">
      <c r="A1780" s="79">
        <v>2019</v>
      </c>
      <c r="B1780" s="81">
        <v>43585</v>
      </c>
      <c r="C1780" s="74">
        <v>0.79166666666666596</v>
      </c>
      <c r="D1780" s="74" t="s">
        <v>265</v>
      </c>
      <c r="E1780" s="72" t="s">
        <v>270</v>
      </c>
      <c r="F1780" s="79" t="s">
        <v>93</v>
      </c>
      <c r="G1780" s="59" t="s">
        <v>40</v>
      </c>
      <c r="H1780" s="79"/>
    </row>
    <row r="1781" spans="1:12" s="7" customFormat="1" ht="15" customHeight="1" x14ac:dyDescent="0.35">
      <c r="A1781" s="79">
        <v>2019</v>
      </c>
      <c r="B1781" s="81">
        <v>43585</v>
      </c>
      <c r="C1781" s="74">
        <v>0.8125</v>
      </c>
      <c r="D1781" s="74" t="s">
        <v>265</v>
      </c>
      <c r="E1781" s="72" t="s">
        <v>375</v>
      </c>
      <c r="F1781" s="79" t="s">
        <v>93</v>
      </c>
      <c r="G1781" s="59" t="s">
        <v>40</v>
      </c>
      <c r="H1781" s="79"/>
    </row>
    <row r="1782" spans="1:12" s="7" customFormat="1" ht="15" customHeight="1" x14ac:dyDescent="0.35">
      <c r="A1782" s="79">
        <v>2019</v>
      </c>
      <c r="B1782" s="81">
        <v>43585</v>
      </c>
      <c r="C1782" s="74">
        <v>0.83333333333333304</v>
      </c>
      <c r="D1782" s="74" t="s">
        <v>265</v>
      </c>
      <c r="E1782" s="72" t="s">
        <v>270</v>
      </c>
      <c r="F1782" s="79" t="s">
        <v>93</v>
      </c>
      <c r="G1782" s="59" t="s">
        <v>40</v>
      </c>
      <c r="H1782" s="79"/>
    </row>
    <row r="1783" spans="1:12" s="7" customFormat="1" ht="15" customHeight="1" x14ac:dyDescent="0.35">
      <c r="A1783" s="79">
        <v>2019</v>
      </c>
      <c r="B1783" s="81">
        <v>43585</v>
      </c>
      <c r="C1783" s="74">
        <v>0.85416666666666663</v>
      </c>
      <c r="D1783" s="74" t="s">
        <v>265</v>
      </c>
      <c r="E1783" s="72" t="s">
        <v>375</v>
      </c>
      <c r="F1783" s="79" t="s">
        <v>93</v>
      </c>
      <c r="G1783" s="59">
        <v>0.85760416666666661</v>
      </c>
      <c r="H1783" s="79" t="s">
        <v>38</v>
      </c>
      <c r="I1783" s="7">
        <v>83</v>
      </c>
      <c r="J1783" s="7">
        <v>859</v>
      </c>
      <c r="K1783" s="7">
        <v>7.61</v>
      </c>
      <c r="L1783" s="7">
        <v>1</v>
      </c>
    </row>
    <row r="1784" spans="1:12" s="7" customFormat="1" ht="15" customHeight="1" x14ac:dyDescent="0.35">
      <c r="A1784" s="79">
        <v>2019</v>
      </c>
      <c r="B1784" s="81">
        <v>43585</v>
      </c>
      <c r="C1784" s="74">
        <v>0.85416666666666663</v>
      </c>
      <c r="D1784" s="74" t="s">
        <v>265</v>
      </c>
      <c r="E1784" s="72" t="s">
        <v>375</v>
      </c>
      <c r="F1784" s="79" t="s">
        <v>93</v>
      </c>
      <c r="G1784" s="59">
        <v>0.86998842592592596</v>
      </c>
      <c r="H1784" s="79" t="s">
        <v>38</v>
      </c>
      <c r="I1784" s="7">
        <v>82.4</v>
      </c>
      <c r="J1784" s="7">
        <v>3965</v>
      </c>
      <c r="K1784" s="7">
        <v>6.21</v>
      </c>
      <c r="L1784" s="7">
        <v>1</v>
      </c>
    </row>
    <row r="1785" spans="1:12" s="7" customFormat="1" ht="15" customHeight="1" x14ac:dyDescent="0.35">
      <c r="A1785" s="79">
        <v>2019</v>
      </c>
      <c r="B1785" s="81">
        <v>43585</v>
      </c>
      <c r="C1785" s="74">
        <v>0.875</v>
      </c>
      <c r="D1785" s="74" t="s">
        <v>265</v>
      </c>
      <c r="E1785" s="72" t="s">
        <v>270</v>
      </c>
      <c r="F1785" s="79" t="s">
        <v>93</v>
      </c>
      <c r="G1785" s="59">
        <v>0.88228009259259255</v>
      </c>
      <c r="H1785" s="79" t="s">
        <v>38</v>
      </c>
      <c r="I1785" s="7">
        <v>86.7</v>
      </c>
      <c r="J1785" s="7">
        <v>1818</v>
      </c>
      <c r="K1785" s="7">
        <v>15.4</v>
      </c>
      <c r="L1785" s="7">
        <v>1</v>
      </c>
    </row>
    <row r="1786" spans="1:12" s="7" customFormat="1" ht="15" customHeight="1" x14ac:dyDescent="0.35">
      <c r="A1786" s="79">
        <v>2019</v>
      </c>
      <c r="B1786" s="81">
        <v>43585</v>
      </c>
      <c r="C1786" s="74">
        <v>0.875</v>
      </c>
      <c r="D1786" s="74" t="s">
        <v>265</v>
      </c>
      <c r="E1786" s="72" t="s">
        <v>270</v>
      </c>
      <c r="F1786" s="79" t="s">
        <v>93</v>
      </c>
      <c r="G1786" s="59">
        <v>0.89145833333333335</v>
      </c>
      <c r="H1786" s="79" t="s">
        <v>38</v>
      </c>
      <c r="I1786" s="7">
        <v>71.7</v>
      </c>
      <c r="J1786" s="7">
        <v>4134</v>
      </c>
      <c r="K1786" s="7">
        <v>12.9</v>
      </c>
      <c r="L1786" s="7">
        <v>1</v>
      </c>
    </row>
    <row r="1787" spans="1:12" s="7" customFormat="1" ht="15" customHeight="1" x14ac:dyDescent="0.35">
      <c r="A1787" s="79">
        <v>2019</v>
      </c>
      <c r="B1787" s="81">
        <v>43585</v>
      </c>
      <c r="C1787" s="74">
        <v>0.875</v>
      </c>
      <c r="D1787" s="74" t="s">
        <v>265</v>
      </c>
      <c r="E1787" s="72" t="s">
        <v>270</v>
      </c>
      <c r="F1787" s="79" t="s">
        <v>93</v>
      </c>
      <c r="G1787" s="59">
        <v>0.8948842592592593</v>
      </c>
      <c r="H1787" s="79" t="s">
        <v>38</v>
      </c>
      <c r="I1787" s="7">
        <v>79.8</v>
      </c>
      <c r="J1787" s="7">
        <v>4993</v>
      </c>
      <c r="K1787" s="7">
        <v>16.440000000000001</v>
      </c>
      <c r="L1787" s="7">
        <v>1</v>
      </c>
    </row>
    <row r="1788" spans="1:12" s="7" customFormat="1" ht="15" customHeight="1" x14ac:dyDescent="0.35">
      <c r="A1788" s="79">
        <v>2019</v>
      </c>
      <c r="B1788" s="81">
        <v>43585</v>
      </c>
      <c r="C1788" s="74">
        <v>0.89583333333333337</v>
      </c>
      <c r="D1788" s="74" t="s">
        <v>265</v>
      </c>
      <c r="E1788" s="72" t="s">
        <v>375</v>
      </c>
      <c r="F1788" s="79" t="s">
        <v>93</v>
      </c>
      <c r="G1788" s="59">
        <v>0.89748842592592604</v>
      </c>
      <c r="H1788" s="79" t="s">
        <v>39</v>
      </c>
      <c r="I1788" s="7">
        <v>76.8</v>
      </c>
      <c r="J1788" s="7">
        <v>412</v>
      </c>
      <c r="K1788" s="7">
        <v>18.309999999999999</v>
      </c>
      <c r="L1788" s="7">
        <v>1</v>
      </c>
    </row>
    <row r="1789" spans="1:12" s="7" customFormat="1" ht="15" customHeight="1" x14ac:dyDescent="0.35">
      <c r="A1789" s="79">
        <v>2019</v>
      </c>
      <c r="B1789" s="81">
        <v>43585</v>
      </c>
      <c r="C1789" s="74">
        <v>0.89583333333333337</v>
      </c>
      <c r="D1789" s="74" t="s">
        <v>265</v>
      </c>
      <c r="E1789" s="72" t="s">
        <v>375</v>
      </c>
      <c r="F1789" s="79" t="s">
        <v>93</v>
      </c>
      <c r="G1789" s="59">
        <v>0.89776620370370364</v>
      </c>
      <c r="H1789" s="79" t="s">
        <v>38</v>
      </c>
      <c r="I1789" s="7">
        <v>80.7</v>
      </c>
      <c r="J1789" s="7">
        <v>483</v>
      </c>
      <c r="K1789" s="7">
        <v>7.53</v>
      </c>
      <c r="L1789" s="7">
        <v>1</v>
      </c>
    </row>
    <row r="1790" spans="1:12" s="7" customFormat="1" ht="15" customHeight="1" x14ac:dyDescent="0.35">
      <c r="A1790" s="79">
        <v>2019</v>
      </c>
      <c r="B1790" s="81">
        <v>43585</v>
      </c>
      <c r="C1790" s="74">
        <v>0.89583333333333304</v>
      </c>
      <c r="D1790" s="74" t="s">
        <v>265</v>
      </c>
      <c r="E1790" s="72" t="s">
        <v>375</v>
      </c>
      <c r="F1790" s="79" t="s">
        <v>93</v>
      </c>
      <c r="G1790" s="59">
        <v>0.89822916666666675</v>
      </c>
      <c r="H1790" s="79" t="s">
        <v>38</v>
      </c>
      <c r="I1790" s="7">
        <v>69.5</v>
      </c>
      <c r="J1790" s="7">
        <v>601</v>
      </c>
      <c r="K1790" s="7">
        <v>10.68</v>
      </c>
      <c r="L1790" s="7">
        <v>1</v>
      </c>
    </row>
    <row r="1791" spans="1:12" s="7" customFormat="1" ht="15" customHeight="1" x14ac:dyDescent="0.35">
      <c r="A1791" s="79">
        <v>2019</v>
      </c>
      <c r="B1791" s="81">
        <v>43585</v>
      </c>
      <c r="C1791" s="74">
        <v>0.89583333333333304</v>
      </c>
      <c r="D1791" s="74" t="s">
        <v>265</v>
      </c>
      <c r="E1791" s="72" t="s">
        <v>375</v>
      </c>
      <c r="F1791" s="79" t="s">
        <v>93</v>
      </c>
      <c r="G1791" s="59">
        <v>0.89932870370370377</v>
      </c>
      <c r="H1791" s="79" t="s">
        <v>39</v>
      </c>
      <c r="I1791" s="7">
        <v>80.8</v>
      </c>
      <c r="J1791" s="7">
        <v>866</v>
      </c>
      <c r="K1791" s="7">
        <v>10.63</v>
      </c>
      <c r="L1791" s="7">
        <v>1</v>
      </c>
    </row>
    <row r="1792" spans="1:12" s="7" customFormat="1" ht="15" customHeight="1" x14ac:dyDescent="0.35">
      <c r="A1792" s="79">
        <v>2019</v>
      </c>
      <c r="B1792" s="81">
        <v>43585</v>
      </c>
      <c r="C1792" s="74">
        <v>0.89583333333333304</v>
      </c>
      <c r="D1792" s="74" t="s">
        <v>265</v>
      </c>
      <c r="E1792" s="72" t="s">
        <v>375</v>
      </c>
      <c r="F1792" s="79" t="s">
        <v>93</v>
      </c>
      <c r="G1792" s="59">
        <v>0.90782407407407406</v>
      </c>
      <c r="H1792" s="79" t="s">
        <v>38</v>
      </c>
      <c r="I1792" s="7">
        <v>81.900000000000006</v>
      </c>
      <c r="J1792" s="7">
        <v>2997</v>
      </c>
      <c r="K1792" s="7">
        <v>12.9</v>
      </c>
      <c r="L1792" s="7">
        <v>1</v>
      </c>
    </row>
    <row r="1793" spans="1:12" s="7" customFormat="1" ht="15" customHeight="1" x14ac:dyDescent="0.35">
      <c r="A1793" s="79">
        <v>2019</v>
      </c>
      <c r="B1793" s="81">
        <v>43585</v>
      </c>
      <c r="C1793" s="74">
        <v>0.91666666666666596</v>
      </c>
      <c r="D1793" s="74" t="s">
        <v>265</v>
      </c>
      <c r="E1793" s="72" t="s">
        <v>270</v>
      </c>
      <c r="F1793" s="79" t="s">
        <v>93</v>
      </c>
      <c r="G1793" s="59">
        <v>0.91984953703703709</v>
      </c>
      <c r="H1793" s="79" t="s">
        <v>39</v>
      </c>
      <c r="I1793" s="7">
        <v>81</v>
      </c>
      <c r="J1793" s="7">
        <v>790</v>
      </c>
      <c r="K1793" s="7">
        <v>17.91</v>
      </c>
      <c r="L1793" s="7">
        <v>1</v>
      </c>
    </row>
    <row r="1794" spans="1:12" s="7" customFormat="1" ht="15" customHeight="1" x14ac:dyDescent="0.35">
      <c r="A1794" s="79">
        <v>2019</v>
      </c>
      <c r="B1794" s="81">
        <v>43585</v>
      </c>
      <c r="C1794" s="74">
        <v>0.91666666666666596</v>
      </c>
      <c r="D1794" s="74" t="s">
        <v>265</v>
      </c>
      <c r="E1794" s="72" t="s">
        <v>270</v>
      </c>
      <c r="F1794" s="79" t="s">
        <v>93</v>
      </c>
      <c r="G1794" s="59">
        <v>0.92131944444444447</v>
      </c>
      <c r="H1794" s="79" t="s">
        <v>38</v>
      </c>
      <c r="I1794" s="7">
        <v>71.3</v>
      </c>
      <c r="J1794" s="7">
        <v>1166</v>
      </c>
      <c r="K1794" s="7">
        <v>11.08</v>
      </c>
      <c r="L1794" s="7">
        <v>1</v>
      </c>
    </row>
    <row r="1795" spans="1:12" s="7" customFormat="1" ht="15" customHeight="1" x14ac:dyDescent="0.35">
      <c r="A1795" s="79">
        <v>2019</v>
      </c>
      <c r="B1795" s="81">
        <v>43585</v>
      </c>
      <c r="C1795" s="74">
        <v>0.91666666666666596</v>
      </c>
      <c r="D1795" s="74" t="s">
        <v>265</v>
      </c>
      <c r="E1795" s="72" t="s">
        <v>270</v>
      </c>
      <c r="F1795" s="79" t="s">
        <v>93</v>
      </c>
      <c r="G1795" s="59">
        <v>0.92681712962962959</v>
      </c>
      <c r="H1795" s="79" t="s">
        <v>39</v>
      </c>
      <c r="I1795" s="7">
        <v>66.2</v>
      </c>
      <c r="J1795" s="7">
        <v>2526</v>
      </c>
      <c r="K1795" s="7">
        <v>11.22</v>
      </c>
      <c r="L1795" s="7">
        <v>1</v>
      </c>
    </row>
    <row r="1796" spans="1:12" s="7" customFormat="1" ht="15" customHeight="1" x14ac:dyDescent="0.35">
      <c r="A1796" s="79">
        <v>2019</v>
      </c>
      <c r="B1796" s="81">
        <v>43585</v>
      </c>
      <c r="C1796" s="74">
        <v>0.91666666666666596</v>
      </c>
      <c r="D1796" s="74" t="s">
        <v>265</v>
      </c>
      <c r="E1796" s="72" t="s">
        <v>270</v>
      </c>
      <c r="F1796" s="79" t="s">
        <v>93</v>
      </c>
      <c r="G1796" s="59">
        <v>0.92806712962962967</v>
      </c>
      <c r="H1796" s="79" t="s">
        <v>39</v>
      </c>
      <c r="I1796" s="7">
        <v>75</v>
      </c>
      <c r="J1796" s="7">
        <v>2843</v>
      </c>
      <c r="K1796" s="7">
        <v>9.8699999999999992</v>
      </c>
      <c r="L1796" s="7">
        <v>1</v>
      </c>
    </row>
    <row r="1797" spans="1:12" s="7" customFormat="1" ht="15" customHeight="1" x14ac:dyDescent="0.35">
      <c r="A1797" s="79">
        <v>2019</v>
      </c>
      <c r="B1797" s="81">
        <v>43585</v>
      </c>
      <c r="C1797" s="74">
        <v>0.9375</v>
      </c>
      <c r="D1797" s="74" t="s">
        <v>265</v>
      </c>
      <c r="E1797" s="72" t="s">
        <v>375</v>
      </c>
      <c r="F1797" s="79" t="s">
        <v>93</v>
      </c>
      <c r="G1797" s="59">
        <v>0.94638888888888895</v>
      </c>
      <c r="H1797" s="79" t="s">
        <v>39</v>
      </c>
      <c r="I1797" s="7">
        <v>84.4</v>
      </c>
      <c r="J1797" s="7">
        <v>2224</v>
      </c>
      <c r="K1797" s="7">
        <v>13.71</v>
      </c>
      <c r="L1797" s="7">
        <v>1</v>
      </c>
    </row>
    <row r="1798" spans="1:12" s="7" customFormat="1" ht="15" customHeight="1" x14ac:dyDescent="0.35">
      <c r="A1798" s="79">
        <v>2019</v>
      </c>
      <c r="B1798" s="81">
        <v>43585</v>
      </c>
      <c r="C1798" s="74">
        <v>0.95833333333333304</v>
      </c>
      <c r="D1798" s="74" t="s">
        <v>265</v>
      </c>
      <c r="E1798" s="72" t="s">
        <v>270</v>
      </c>
      <c r="F1798" s="79" t="s">
        <v>93</v>
      </c>
      <c r="G1798" s="59">
        <v>0.96121527777777782</v>
      </c>
      <c r="H1798" s="79" t="s">
        <v>38</v>
      </c>
      <c r="I1798" s="7">
        <v>73.7</v>
      </c>
      <c r="J1798" s="7">
        <v>709</v>
      </c>
      <c r="K1798" s="7">
        <v>5.39</v>
      </c>
      <c r="L1798" s="7">
        <v>1</v>
      </c>
    </row>
    <row r="1799" spans="1:12" s="7" customFormat="1" ht="15" customHeight="1" x14ac:dyDescent="0.35">
      <c r="A1799" s="79">
        <v>2019</v>
      </c>
      <c r="B1799" s="81">
        <v>43585</v>
      </c>
      <c r="C1799" s="74">
        <v>0.97916666666666663</v>
      </c>
      <c r="D1799" s="74" t="s">
        <v>265</v>
      </c>
      <c r="E1799" s="72" t="s">
        <v>375</v>
      </c>
      <c r="F1799" s="79" t="s">
        <v>93</v>
      </c>
      <c r="G1799" s="59">
        <v>0.98328703703703713</v>
      </c>
      <c r="H1799" s="79" t="s">
        <v>39</v>
      </c>
      <c r="I1799" s="7">
        <v>45.6</v>
      </c>
      <c r="J1799" s="7">
        <v>1027</v>
      </c>
      <c r="K1799" s="7">
        <v>5.12</v>
      </c>
      <c r="L1799" s="7">
        <v>1</v>
      </c>
    </row>
    <row r="1800" spans="1:12" s="7" customFormat="1" ht="15" customHeight="1" x14ac:dyDescent="0.35">
      <c r="A1800" s="79">
        <v>2019</v>
      </c>
      <c r="B1800" s="81">
        <v>43585</v>
      </c>
      <c r="C1800" s="74">
        <v>0.97916666666666663</v>
      </c>
      <c r="D1800" s="74" t="s">
        <v>265</v>
      </c>
      <c r="E1800" s="72" t="s">
        <v>375</v>
      </c>
      <c r="F1800" s="79" t="s">
        <v>93</v>
      </c>
      <c r="G1800" s="59">
        <v>0.99627314814814805</v>
      </c>
      <c r="H1800" s="79" t="s">
        <v>39</v>
      </c>
      <c r="I1800" s="7">
        <v>75.3</v>
      </c>
      <c r="J1800" s="7">
        <v>4302</v>
      </c>
      <c r="K1800" s="7">
        <v>13.05</v>
      </c>
      <c r="L1800" s="7">
        <v>1</v>
      </c>
    </row>
    <row r="1801" spans="1:12" s="7" customFormat="1" ht="15" customHeight="1" x14ac:dyDescent="0.35">
      <c r="A1801" s="79">
        <v>2019</v>
      </c>
      <c r="B1801" s="81">
        <v>43586</v>
      </c>
      <c r="C1801" s="74">
        <v>0</v>
      </c>
      <c r="D1801" s="74" t="s">
        <v>265</v>
      </c>
      <c r="E1801" s="72" t="s">
        <v>270</v>
      </c>
      <c r="F1801" s="79" t="s">
        <v>93</v>
      </c>
      <c r="G1801" s="59">
        <v>9.4212962962962957E-3</v>
      </c>
      <c r="H1801" s="79" t="s">
        <v>38</v>
      </c>
      <c r="I1801" s="7">
        <v>78.3</v>
      </c>
      <c r="J1801" s="7">
        <v>2334</v>
      </c>
      <c r="K1801" s="7">
        <v>12.04</v>
      </c>
      <c r="L1801" s="7">
        <v>1</v>
      </c>
    </row>
    <row r="1802" spans="1:12" s="7" customFormat="1" ht="15" customHeight="1" x14ac:dyDescent="0.35">
      <c r="A1802" s="79">
        <v>2019</v>
      </c>
      <c r="B1802" s="81">
        <v>43586</v>
      </c>
      <c r="C1802" s="74">
        <v>2.0833333333333332E-2</v>
      </c>
      <c r="D1802" s="74" t="s">
        <v>265</v>
      </c>
      <c r="E1802" s="72" t="s">
        <v>375</v>
      </c>
      <c r="F1802" s="79" t="s">
        <v>93</v>
      </c>
      <c r="G1802" s="59" t="s">
        <v>40</v>
      </c>
      <c r="H1802" s="79"/>
    </row>
    <row r="1803" spans="1:12" s="7" customFormat="1" ht="15" customHeight="1" x14ac:dyDescent="0.35">
      <c r="A1803" s="79">
        <v>2019</v>
      </c>
      <c r="B1803" s="81">
        <v>43586</v>
      </c>
      <c r="C1803" s="74">
        <v>4.1666666666666664E-2</v>
      </c>
      <c r="D1803" s="74" t="s">
        <v>265</v>
      </c>
      <c r="E1803" s="72" t="s">
        <v>270</v>
      </c>
      <c r="F1803" s="79" t="s">
        <v>93</v>
      </c>
      <c r="G1803" s="59" t="s">
        <v>40</v>
      </c>
      <c r="H1803" s="79"/>
    </row>
    <row r="1804" spans="1:12" s="7" customFormat="1" ht="15" customHeight="1" x14ac:dyDescent="0.35">
      <c r="A1804" s="79">
        <v>2019</v>
      </c>
      <c r="B1804" s="81">
        <v>43586</v>
      </c>
      <c r="C1804" s="74">
        <v>6.25E-2</v>
      </c>
      <c r="D1804" s="74" t="s">
        <v>265</v>
      </c>
      <c r="E1804" s="72" t="s">
        <v>375</v>
      </c>
      <c r="F1804" s="79" t="s">
        <v>93</v>
      </c>
      <c r="G1804" s="59">
        <v>6.2534722222222228E-2</v>
      </c>
      <c r="H1804" s="79" t="s">
        <v>38</v>
      </c>
      <c r="I1804" s="7">
        <v>75.5</v>
      </c>
      <c r="J1804" s="7">
        <v>7</v>
      </c>
      <c r="K1804" s="7">
        <v>4.18</v>
      </c>
      <c r="L1804" s="7">
        <v>1</v>
      </c>
    </row>
    <row r="1805" spans="1:12" s="7" customFormat="1" ht="15" customHeight="1" x14ac:dyDescent="0.35">
      <c r="A1805" s="79">
        <v>2019</v>
      </c>
      <c r="B1805" s="81">
        <v>43586</v>
      </c>
      <c r="C1805" s="74">
        <v>8.3333333333333329E-2</v>
      </c>
      <c r="D1805" s="74" t="s">
        <v>265</v>
      </c>
      <c r="E1805" s="72" t="s">
        <v>270</v>
      </c>
      <c r="F1805" s="79" t="s">
        <v>93</v>
      </c>
      <c r="G1805" s="59" t="s">
        <v>40</v>
      </c>
      <c r="H1805" s="79"/>
    </row>
    <row r="1806" spans="1:12" s="7" customFormat="1" ht="15" customHeight="1" x14ac:dyDescent="0.35">
      <c r="A1806" s="79">
        <v>2019</v>
      </c>
      <c r="B1806" s="81">
        <v>43586</v>
      </c>
      <c r="C1806" s="74">
        <v>0.10416666666666667</v>
      </c>
      <c r="D1806" s="74" t="s">
        <v>265</v>
      </c>
      <c r="E1806" s="72" t="s">
        <v>375</v>
      </c>
      <c r="F1806" s="79" t="s">
        <v>93</v>
      </c>
      <c r="G1806" s="59" t="s">
        <v>40</v>
      </c>
      <c r="H1806" s="79"/>
    </row>
    <row r="1807" spans="1:12" s="7" customFormat="1" ht="15" customHeight="1" x14ac:dyDescent="0.35">
      <c r="A1807" s="79">
        <v>2019</v>
      </c>
      <c r="B1807" s="81">
        <v>43586</v>
      </c>
      <c r="C1807" s="74">
        <v>0.125</v>
      </c>
      <c r="D1807" s="74" t="s">
        <v>265</v>
      </c>
      <c r="E1807" s="72" t="s">
        <v>270</v>
      </c>
      <c r="F1807" s="79" t="s">
        <v>93</v>
      </c>
      <c r="G1807" s="59" t="s">
        <v>40</v>
      </c>
      <c r="H1807" s="79"/>
    </row>
    <row r="1808" spans="1:12" s="7" customFormat="1" ht="15" customHeight="1" x14ac:dyDescent="0.35">
      <c r="A1808" s="79">
        <v>2019</v>
      </c>
      <c r="B1808" s="81">
        <v>43586</v>
      </c>
      <c r="C1808" s="74">
        <v>0.14583333333333334</v>
      </c>
      <c r="D1808" s="74" t="s">
        <v>265</v>
      </c>
      <c r="E1808" s="72" t="s">
        <v>375</v>
      </c>
      <c r="F1808" s="79" t="s">
        <v>93</v>
      </c>
      <c r="G1808" s="59" t="s">
        <v>40</v>
      </c>
      <c r="H1808" s="79"/>
    </row>
    <row r="1809" spans="1:12" s="7" customFormat="1" ht="15" customHeight="1" x14ac:dyDescent="0.35">
      <c r="A1809" s="79">
        <v>2019</v>
      </c>
      <c r="B1809" s="81">
        <v>43586</v>
      </c>
      <c r="C1809" s="74">
        <v>0.16666666666666699</v>
      </c>
      <c r="D1809" s="74" t="s">
        <v>265</v>
      </c>
      <c r="E1809" s="72" t="s">
        <v>270</v>
      </c>
      <c r="F1809" s="79" t="s">
        <v>93</v>
      </c>
      <c r="G1809" s="59">
        <v>0.18302083333333333</v>
      </c>
      <c r="H1809" s="79" t="s">
        <v>38</v>
      </c>
      <c r="I1809" s="7">
        <v>80.3</v>
      </c>
      <c r="J1809" s="7">
        <v>4088</v>
      </c>
      <c r="K1809" s="7">
        <v>13.19</v>
      </c>
      <c r="L1809" s="7">
        <v>1</v>
      </c>
    </row>
    <row r="1810" spans="1:12" s="7" customFormat="1" ht="15" customHeight="1" x14ac:dyDescent="0.35">
      <c r="A1810" s="79">
        <v>2019</v>
      </c>
      <c r="B1810" s="81">
        <v>43586</v>
      </c>
      <c r="C1810" s="74">
        <v>0.1875</v>
      </c>
      <c r="D1810" s="74" t="s">
        <v>265</v>
      </c>
      <c r="E1810" s="72" t="s">
        <v>375</v>
      </c>
      <c r="F1810" s="79" t="s">
        <v>93</v>
      </c>
      <c r="G1810" s="59" t="s">
        <v>40</v>
      </c>
      <c r="H1810" s="79"/>
    </row>
    <row r="1811" spans="1:12" s="7" customFormat="1" ht="15" customHeight="1" x14ac:dyDescent="0.35">
      <c r="A1811" s="79">
        <v>2019</v>
      </c>
      <c r="B1811" s="81">
        <v>43586</v>
      </c>
      <c r="C1811" s="74">
        <v>0.20833333333333301</v>
      </c>
      <c r="D1811" s="74" t="s">
        <v>265</v>
      </c>
      <c r="E1811" s="72" t="s">
        <v>270</v>
      </c>
      <c r="F1811" s="79" t="s">
        <v>93</v>
      </c>
      <c r="G1811" s="59">
        <v>0.2099074074074074</v>
      </c>
      <c r="H1811" s="79" t="s">
        <v>39</v>
      </c>
      <c r="I1811" s="7">
        <v>80.2</v>
      </c>
      <c r="J1811" s="7">
        <v>378</v>
      </c>
      <c r="K1811" s="7">
        <v>9.69</v>
      </c>
      <c r="L1811" s="17">
        <v>1</v>
      </c>
    </row>
    <row r="1812" spans="1:12" s="7" customFormat="1" ht="15" customHeight="1" x14ac:dyDescent="0.35">
      <c r="A1812" s="79">
        <v>2019</v>
      </c>
      <c r="B1812" s="81">
        <v>43586</v>
      </c>
      <c r="C1812" s="74">
        <v>0.22916666666666666</v>
      </c>
      <c r="D1812" s="74" t="s">
        <v>265</v>
      </c>
      <c r="E1812" s="72" t="s">
        <v>375</v>
      </c>
      <c r="F1812" s="79" t="s">
        <v>93</v>
      </c>
      <c r="G1812" s="59" t="s">
        <v>40</v>
      </c>
      <c r="H1812" s="79"/>
    </row>
    <row r="1813" spans="1:12" s="7" customFormat="1" ht="15" customHeight="1" x14ac:dyDescent="0.35">
      <c r="A1813" s="79">
        <v>2019</v>
      </c>
      <c r="B1813" s="81">
        <v>43586</v>
      </c>
      <c r="C1813" s="74">
        <v>0.25</v>
      </c>
      <c r="D1813" s="74" t="s">
        <v>265</v>
      </c>
      <c r="E1813" s="72" t="s">
        <v>270</v>
      </c>
      <c r="F1813" s="79" t="s">
        <v>93</v>
      </c>
      <c r="G1813" s="59" t="s">
        <v>40</v>
      </c>
      <c r="H1813" s="79"/>
    </row>
    <row r="1814" spans="1:12" s="7" customFormat="1" ht="15" customHeight="1" x14ac:dyDescent="0.35">
      <c r="A1814" s="79">
        <v>2019</v>
      </c>
      <c r="B1814" s="81">
        <v>43586</v>
      </c>
      <c r="C1814" s="74">
        <v>0.27083333333333331</v>
      </c>
      <c r="D1814" s="74" t="s">
        <v>265</v>
      </c>
      <c r="E1814" s="72" t="s">
        <v>375</v>
      </c>
      <c r="F1814" s="79" t="s">
        <v>93</v>
      </c>
      <c r="G1814" s="59" t="s">
        <v>40</v>
      </c>
      <c r="H1814" s="79"/>
    </row>
    <row r="1815" spans="1:12" s="7" customFormat="1" ht="15" customHeight="1" x14ac:dyDescent="0.35">
      <c r="A1815" s="79">
        <v>2019</v>
      </c>
      <c r="B1815" s="81">
        <v>43586</v>
      </c>
      <c r="C1815" s="74">
        <v>0.29166666666666602</v>
      </c>
      <c r="D1815" s="74" t="s">
        <v>265</v>
      </c>
      <c r="E1815" s="72" t="s">
        <v>270</v>
      </c>
      <c r="F1815" s="79" t="s">
        <v>93</v>
      </c>
      <c r="G1815" s="59" t="s">
        <v>40</v>
      </c>
      <c r="H1815" s="79"/>
    </row>
    <row r="1816" spans="1:12" s="7" customFormat="1" ht="15" customHeight="1" x14ac:dyDescent="0.35">
      <c r="A1816" s="79">
        <v>2019</v>
      </c>
      <c r="B1816" s="81">
        <v>43586</v>
      </c>
      <c r="C1816" s="74">
        <v>0.3125</v>
      </c>
      <c r="D1816" s="74" t="s">
        <v>265</v>
      </c>
      <c r="E1816" s="72" t="s">
        <v>375</v>
      </c>
      <c r="F1816" s="79" t="s">
        <v>93</v>
      </c>
      <c r="G1816" s="59" t="s">
        <v>40</v>
      </c>
      <c r="H1816" s="79"/>
    </row>
    <row r="1817" spans="1:12" s="7" customFormat="1" ht="15" customHeight="1" x14ac:dyDescent="0.35">
      <c r="A1817" s="79">
        <v>2019</v>
      </c>
      <c r="B1817" s="81">
        <v>43586</v>
      </c>
      <c r="C1817" s="74">
        <v>0.33333333333333298</v>
      </c>
      <c r="D1817" s="74" t="s">
        <v>265</v>
      </c>
      <c r="E1817" s="72" t="s">
        <v>270</v>
      </c>
      <c r="F1817" s="79" t="s">
        <v>93</v>
      </c>
      <c r="G1817" s="59" t="s">
        <v>40</v>
      </c>
      <c r="H1817" s="79"/>
    </row>
    <row r="1818" spans="1:12" s="7" customFormat="1" ht="15" customHeight="1" x14ac:dyDescent="0.35">
      <c r="A1818" s="79">
        <v>2019</v>
      </c>
      <c r="B1818" s="81">
        <v>43586</v>
      </c>
      <c r="C1818" s="74">
        <v>0.35416666666666669</v>
      </c>
      <c r="D1818" s="74" t="s">
        <v>265</v>
      </c>
      <c r="E1818" s="72" t="s">
        <v>375</v>
      </c>
      <c r="F1818" s="79" t="s">
        <v>93</v>
      </c>
      <c r="G1818" s="59" t="s">
        <v>40</v>
      </c>
      <c r="H1818" s="79"/>
    </row>
    <row r="1819" spans="1:12" s="7" customFormat="1" ht="15" customHeight="1" x14ac:dyDescent="0.35">
      <c r="A1819" s="79">
        <v>2019</v>
      </c>
      <c r="B1819" s="81">
        <v>43586</v>
      </c>
      <c r="C1819" s="74">
        <v>0.375</v>
      </c>
      <c r="D1819" s="74" t="s">
        <v>265</v>
      </c>
      <c r="E1819" s="72" t="s">
        <v>270</v>
      </c>
      <c r="F1819" s="79" t="s">
        <v>93</v>
      </c>
      <c r="G1819" s="59" t="s">
        <v>40</v>
      </c>
      <c r="H1819" s="79"/>
    </row>
    <row r="1820" spans="1:12" s="7" customFormat="1" ht="15" customHeight="1" x14ac:dyDescent="0.35">
      <c r="A1820" s="79">
        <v>2019</v>
      </c>
      <c r="B1820" s="81">
        <v>43586</v>
      </c>
      <c r="C1820" s="74">
        <v>0.39583333333333331</v>
      </c>
      <c r="D1820" s="74" t="s">
        <v>265</v>
      </c>
      <c r="E1820" s="72" t="s">
        <v>375</v>
      </c>
      <c r="F1820" s="79" t="s">
        <v>93</v>
      </c>
      <c r="G1820" s="59" t="s">
        <v>40</v>
      </c>
      <c r="H1820" s="79"/>
    </row>
    <row r="1821" spans="1:12" s="7" customFormat="1" ht="15" customHeight="1" x14ac:dyDescent="0.35">
      <c r="A1821" s="79">
        <v>2019</v>
      </c>
      <c r="B1821" s="81">
        <v>43586</v>
      </c>
      <c r="C1821" s="74">
        <v>0.41666666666666602</v>
      </c>
      <c r="D1821" s="74" t="s">
        <v>265</v>
      </c>
      <c r="E1821" s="72" t="s">
        <v>270</v>
      </c>
      <c r="F1821" s="79" t="s">
        <v>93</v>
      </c>
      <c r="G1821" s="59" t="s">
        <v>40</v>
      </c>
      <c r="H1821" s="79"/>
    </row>
    <row r="1822" spans="1:12" s="7" customFormat="1" ht="15" customHeight="1" x14ac:dyDescent="0.35">
      <c r="A1822" s="79">
        <v>2019</v>
      </c>
      <c r="B1822" s="81">
        <v>43586</v>
      </c>
      <c r="C1822" s="74">
        <v>0.4375</v>
      </c>
      <c r="D1822" s="74" t="s">
        <v>265</v>
      </c>
      <c r="E1822" s="72" t="s">
        <v>375</v>
      </c>
      <c r="F1822" s="79" t="s">
        <v>93</v>
      </c>
      <c r="G1822" s="59" t="s">
        <v>40</v>
      </c>
      <c r="H1822" s="79"/>
    </row>
    <row r="1823" spans="1:12" s="7" customFormat="1" ht="15" customHeight="1" x14ac:dyDescent="0.35">
      <c r="A1823" s="79">
        <v>2019</v>
      </c>
      <c r="B1823" s="81">
        <v>43586</v>
      </c>
      <c r="C1823" s="74">
        <v>0.45833333333333298</v>
      </c>
      <c r="D1823" s="74" t="s">
        <v>265</v>
      </c>
      <c r="E1823" s="72" t="s">
        <v>270</v>
      </c>
      <c r="F1823" s="79" t="s">
        <v>93</v>
      </c>
      <c r="G1823" s="59" t="s">
        <v>40</v>
      </c>
      <c r="H1823" s="79"/>
    </row>
    <row r="1824" spans="1:12" s="7" customFormat="1" ht="15" customHeight="1" x14ac:dyDescent="0.35">
      <c r="A1824" s="79">
        <v>2019</v>
      </c>
      <c r="B1824" s="81">
        <v>43586</v>
      </c>
      <c r="C1824" s="74">
        <v>0.47916666666666669</v>
      </c>
      <c r="D1824" s="74" t="s">
        <v>265</v>
      </c>
      <c r="E1824" s="72" t="s">
        <v>375</v>
      </c>
      <c r="F1824" s="79" t="s">
        <v>93</v>
      </c>
      <c r="G1824" s="59" t="s">
        <v>40</v>
      </c>
      <c r="H1824" s="79"/>
    </row>
    <row r="1825" spans="1:13" s="7" customFormat="1" ht="15" customHeight="1" x14ac:dyDescent="0.35">
      <c r="A1825" s="79">
        <v>2019</v>
      </c>
      <c r="B1825" s="81">
        <v>43586</v>
      </c>
      <c r="C1825" s="74">
        <v>0.5</v>
      </c>
      <c r="D1825" s="74" t="s">
        <v>265</v>
      </c>
      <c r="E1825" s="72" t="s">
        <v>270</v>
      </c>
      <c r="F1825" s="79" t="s">
        <v>93</v>
      </c>
      <c r="G1825" s="59">
        <v>0.5191203703703704</v>
      </c>
      <c r="H1825" s="79" t="s">
        <v>38</v>
      </c>
      <c r="I1825" s="7">
        <v>188.8</v>
      </c>
      <c r="J1825" s="7">
        <v>4873</v>
      </c>
      <c r="K1825" s="7">
        <v>7.29</v>
      </c>
      <c r="L1825" s="7">
        <v>3</v>
      </c>
      <c r="M1825" s="7" t="s">
        <v>86</v>
      </c>
    </row>
    <row r="1826" spans="1:13" s="7" customFormat="1" ht="15" customHeight="1" x14ac:dyDescent="0.35">
      <c r="A1826" s="79">
        <v>2019</v>
      </c>
      <c r="B1826" s="81">
        <v>43586</v>
      </c>
      <c r="C1826" s="74">
        <v>0.52083333333333337</v>
      </c>
      <c r="D1826" s="74" t="s">
        <v>265</v>
      </c>
      <c r="E1826" s="72" t="s">
        <v>375</v>
      </c>
      <c r="F1826" s="79" t="s">
        <v>93</v>
      </c>
      <c r="G1826" s="59">
        <v>0.53857638888888892</v>
      </c>
      <c r="H1826" s="79" t="s">
        <v>38</v>
      </c>
      <c r="I1826" s="7">
        <v>42.5</v>
      </c>
      <c r="J1826" s="7">
        <v>4523</v>
      </c>
      <c r="K1826" s="7">
        <v>4.97</v>
      </c>
      <c r="L1826" s="7">
        <v>1</v>
      </c>
    </row>
    <row r="1827" spans="1:13" s="7" customFormat="1" ht="15" customHeight="1" x14ac:dyDescent="0.35">
      <c r="A1827" s="79">
        <v>2019</v>
      </c>
      <c r="B1827" s="81">
        <v>43586</v>
      </c>
      <c r="C1827" s="74">
        <v>0.54166666666666596</v>
      </c>
      <c r="D1827" s="74" t="s">
        <v>265</v>
      </c>
      <c r="E1827" s="72" t="s">
        <v>270</v>
      </c>
      <c r="F1827" s="79" t="s">
        <v>93</v>
      </c>
      <c r="G1827" s="59">
        <v>0.55532407407407403</v>
      </c>
      <c r="H1827" s="79" t="s">
        <v>38</v>
      </c>
      <c r="I1827" s="7">
        <v>29.1</v>
      </c>
      <c r="J1827" s="7">
        <v>3481</v>
      </c>
      <c r="K1827" s="7">
        <v>8.0399999999999991</v>
      </c>
      <c r="L1827" s="7">
        <v>1</v>
      </c>
    </row>
    <row r="1828" spans="1:13" s="7" customFormat="1" ht="15" customHeight="1" x14ac:dyDescent="0.35">
      <c r="A1828" s="79">
        <v>2019</v>
      </c>
      <c r="B1828" s="81">
        <v>43586</v>
      </c>
      <c r="C1828" s="74">
        <v>0.5625</v>
      </c>
      <c r="D1828" s="74" t="s">
        <v>265</v>
      </c>
      <c r="E1828" s="72" t="s">
        <v>375</v>
      </c>
      <c r="F1828" s="79" t="s">
        <v>93</v>
      </c>
      <c r="G1828" s="59">
        <v>0.5655324074074074</v>
      </c>
      <c r="H1828" s="79" t="s">
        <v>38</v>
      </c>
      <c r="I1828" s="7">
        <v>47.2</v>
      </c>
      <c r="J1828" s="7">
        <v>767</v>
      </c>
      <c r="K1828" s="7">
        <v>7.42</v>
      </c>
      <c r="L1828" s="7">
        <v>2</v>
      </c>
      <c r="M1828" s="7" t="s">
        <v>218</v>
      </c>
    </row>
    <row r="1829" spans="1:13" s="7" customFormat="1" ht="15" customHeight="1" x14ac:dyDescent="0.35">
      <c r="A1829" s="79">
        <v>2019</v>
      </c>
      <c r="B1829" s="81">
        <v>43586</v>
      </c>
      <c r="C1829" s="74">
        <v>0.58333333333333304</v>
      </c>
      <c r="D1829" s="74" t="s">
        <v>265</v>
      </c>
      <c r="E1829" s="72" t="s">
        <v>270</v>
      </c>
      <c r="F1829" s="79" t="s">
        <v>93</v>
      </c>
      <c r="G1829" s="59" t="s">
        <v>40</v>
      </c>
      <c r="H1829" s="79"/>
    </row>
    <row r="1830" spans="1:13" s="7" customFormat="1" ht="15" customHeight="1" x14ac:dyDescent="0.35">
      <c r="A1830" s="79">
        <v>2019</v>
      </c>
      <c r="B1830" s="81">
        <v>43586</v>
      </c>
      <c r="C1830" s="74">
        <v>0.60416666666666663</v>
      </c>
      <c r="D1830" s="74" t="s">
        <v>265</v>
      </c>
      <c r="E1830" s="72" t="s">
        <v>375</v>
      </c>
      <c r="F1830" s="79" t="s">
        <v>93</v>
      </c>
      <c r="G1830" s="59" t="s">
        <v>40</v>
      </c>
      <c r="H1830" s="79"/>
    </row>
    <row r="1831" spans="1:13" s="7" customFormat="1" ht="15" customHeight="1" x14ac:dyDescent="0.35">
      <c r="A1831" s="79">
        <v>2019</v>
      </c>
      <c r="B1831" s="81">
        <v>43586</v>
      </c>
      <c r="C1831" s="74">
        <v>0.625</v>
      </c>
      <c r="D1831" s="74" t="s">
        <v>265</v>
      </c>
      <c r="E1831" s="72" t="s">
        <v>270</v>
      </c>
      <c r="F1831" s="79" t="s">
        <v>93</v>
      </c>
      <c r="G1831" s="59">
        <v>0.62719907407407405</v>
      </c>
      <c r="H1831" s="79" t="s">
        <v>38</v>
      </c>
      <c r="I1831" s="7">
        <v>28.7</v>
      </c>
      <c r="J1831" s="7">
        <v>548</v>
      </c>
      <c r="K1831" s="7">
        <v>8.44</v>
      </c>
      <c r="L1831" s="7">
        <v>1</v>
      </c>
    </row>
    <row r="1832" spans="1:13" s="7" customFormat="1" ht="15" customHeight="1" x14ac:dyDescent="0.35">
      <c r="A1832" s="79">
        <v>2019</v>
      </c>
      <c r="B1832" s="81">
        <v>43586</v>
      </c>
      <c r="C1832" s="74">
        <v>0.625</v>
      </c>
      <c r="D1832" s="74" t="s">
        <v>265</v>
      </c>
      <c r="E1832" s="72" t="s">
        <v>270</v>
      </c>
      <c r="F1832" s="79" t="s">
        <v>93</v>
      </c>
      <c r="G1832" s="59">
        <v>0.63547453703703705</v>
      </c>
      <c r="H1832" s="79" t="s">
        <v>38</v>
      </c>
      <c r="I1832" s="7">
        <v>46.4</v>
      </c>
      <c r="J1832" s="7">
        <v>2656</v>
      </c>
      <c r="K1832" s="7">
        <v>7.21</v>
      </c>
      <c r="L1832" s="7">
        <v>1</v>
      </c>
    </row>
    <row r="1833" spans="1:13" s="7" customFormat="1" ht="15" customHeight="1" x14ac:dyDescent="0.35">
      <c r="A1833" s="79">
        <v>2019</v>
      </c>
      <c r="B1833" s="81">
        <v>43586</v>
      </c>
      <c r="C1833" s="74">
        <v>0.64583333333333337</v>
      </c>
      <c r="D1833" s="74" t="s">
        <v>265</v>
      </c>
      <c r="E1833" s="72" t="s">
        <v>375</v>
      </c>
      <c r="F1833" s="79" t="s">
        <v>93</v>
      </c>
      <c r="G1833" s="59" t="s">
        <v>40</v>
      </c>
      <c r="H1833" s="79"/>
    </row>
    <row r="1834" spans="1:13" s="7" customFormat="1" ht="15" customHeight="1" x14ac:dyDescent="0.35">
      <c r="A1834" s="79">
        <v>2019</v>
      </c>
      <c r="B1834" s="81">
        <v>43586</v>
      </c>
      <c r="C1834" s="74">
        <v>0.66666666666666596</v>
      </c>
      <c r="D1834" s="74" t="s">
        <v>265</v>
      </c>
      <c r="E1834" s="72" t="s">
        <v>270</v>
      </c>
      <c r="F1834" s="79" t="s">
        <v>93</v>
      </c>
      <c r="G1834" s="59" t="s">
        <v>40</v>
      </c>
      <c r="H1834" s="79"/>
    </row>
    <row r="1835" spans="1:13" s="7" customFormat="1" ht="15" customHeight="1" x14ac:dyDescent="0.35">
      <c r="A1835" s="79">
        <v>2019</v>
      </c>
      <c r="B1835" s="81">
        <v>43586</v>
      </c>
      <c r="C1835" s="74">
        <v>0.6875</v>
      </c>
      <c r="D1835" s="74" t="s">
        <v>265</v>
      </c>
      <c r="E1835" s="72" t="s">
        <v>375</v>
      </c>
      <c r="F1835" s="79" t="s">
        <v>93</v>
      </c>
      <c r="G1835" s="59" t="s">
        <v>40</v>
      </c>
      <c r="H1835" s="79"/>
    </row>
    <row r="1836" spans="1:13" s="7" customFormat="1" ht="15" customHeight="1" x14ac:dyDescent="0.35">
      <c r="A1836" s="79">
        <v>2019</v>
      </c>
      <c r="B1836" s="81">
        <v>43586</v>
      </c>
      <c r="C1836" s="74">
        <v>0.70833333333333304</v>
      </c>
      <c r="D1836" s="74" t="s">
        <v>265</v>
      </c>
      <c r="E1836" s="72" t="s">
        <v>270</v>
      </c>
      <c r="F1836" s="79" t="s">
        <v>93</v>
      </c>
      <c r="G1836" s="59" t="s">
        <v>40</v>
      </c>
      <c r="H1836" s="79"/>
    </row>
    <row r="1837" spans="1:13" s="7" customFormat="1" ht="15" customHeight="1" x14ac:dyDescent="0.35">
      <c r="A1837" s="79">
        <v>2019</v>
      </c>
      <c r="B1837" s="81">
        <v>43586</v>
      </c>
      <c r="C1837" s="74">
        <v>0.72916666666666663</v>
      </c>
      <c r="D1837" s="74" t="s">
        <v>265</v>
      </c>
      <c r="E1837" s="72" t="s">
        <v>375</v>
      </c>
      <c r="F1837" s="79" t="s">
        <v>93</v>
      </c>
      <c r="G1837" s="59" t="s">
        <v>40</v>
      </c>
      <c r="H1837" s="79"/>
    </row>
    <row r="1838" spans="1:13" s="7" customFormat="1" ht="15" customHeight="1" x14ac:dyDescent="0.35">
      <c r="A1838" s="79">
        <v>2019</v>
      </c>
      <c r="B1838" s="81">
        <v>43586</v>
      </c>
      <c r="C1838" s="74">
        <v>0.75</v>
      </c>
      <c r="D1838" s="74" t="s">
        <v>265</v>
      </c>
      <c r="E1838" s="72" t="s">
        <v>270</v>
      </c>
      <c r="F1838" s="79" t="s">
        <v>93</v>
      </c>
      <c r="G1838" s="59" t="s">
        <v>40</v>
      </c>
      <c r="H1838" s="79"/>
    </row>
    <row r="1839" spans="1:13" s="7" customFormat="1" ht="15" customHeight="1" x14ac:dyDescent="0.35">
      <c r="A1839" s="79">
        <v>2019</v>
      </c>
      <c r="B1839" s="81">
        <v>43586</v>
      </c>
      <c r="C1839" s="74">
        <v>0.77083333333333337</v>
      </c>
      <c r="D1839" s="74" t="s">
        <v>265</v>
      </c>
      <c r="E1839" s="72" t="s">
        <v>375</v>
      </c>
      <c r="F1839" s="79" t="s">
        <v>93</v>
      </c>
      <c r="G1839" s="59" t="s">
        <v>40</v>
      </c>
      <c r="H1839" s="79"/>
    </row>
    <row r="1840" spans="1:13" s="7" customFormat="1" ht="15" customHeight="1" x14ac:dyDescent="0.35">
      <c r="A1840" s="79">
        <v>2019</v>
      </c>
      <c r="B1840" s="81">
        <v>43586</v>
      </c>
      <c r="C1840" s="74">
        <v>0.79166666666666596</v>
      </c>
      <c r="D1840" s="74" t="s">
        <v>265</v>
      </c>
      <c r="E1840" s="72" t="s">
        <v>270</v>
      </c>
      <c r="F1840" s="79" t="s">
        <v>93</v>
      </c>
      <c r="G1840" s="59" t="s">
        <v>40</v>
      </c>
      <c r="H1840" s="79"/>
    </row>
    <row r="1841" spans="1:12" s="7" customFormat="1" ht="15" customHeight="1" x14ac:dyDescent="0.35">
      <c r="A1841" s="79">
        <v>2019</v>
      </c>
      <c r="B1841" s="81">
        <v>43586</v>
      </c>
      <c r="C1841" s="74">
        <v>0.8125</v>
      </c>
      <c r="D1841" s="74" t="s">
        <v>265</v>
      </c>
      <c r="E1841" s="72" t="s">
        <v>375</v>
      </c>
      <c r="F1841" s="79" t="s">
        <v>93</v>
      </c>
      <c r="G1841" s="59" t="s">
        <v>40</v>
      </c>
      <c r="H1841" s="79"/>
    </row>
    <row r="1842" spans="1:12" s="7" customFormat="1" ht="15" customHeight="1" x14ac:dyDescent="0.35">
      <c r="A1842" s="79">
        <v>2019</v>
      </c>
      <c r="B1842" s="81">
        <v>43586</v>
      </c>
      <c r="C1842" s="74">
        <v>0.83333333333333304</v>
      </c>
      <c r="D1842" s="74" t="s">
        <v>265</v>
      </c>
      <c r="E1842" s="72" t="s">
        <v>270</v>
      </c>
      <c r="F1842" s="79" t="s">
        <v>93</v>
      </c>
      <c r="G1842" s="59">
        <v>0.85081018518518514</v>
      </c>
      <c r="H1842" s="79" t="s">
        <v>39</v>
      </c>
      <c r="I1842" s="7">
        <v>43.3</v>
      </c>
      <c r="J1842" s="7">
        <v>4444</v>
      </c>
      <c r="K1842" s="7">
        <v>12.65</v>
      </c>
      <c r="L1842" s="7">
        <v>1</v>
      </c>
    </row>
    <row r="1843" spans="1:12" s="7" customFormat="1" ht="15" customHeight="1" x14ac:dyDescent="0.35">
      <c r="A1843" s="79">
        <v>2019</v>
      </c>
      <c r="B1843" s="81">
        <v>43586</v>
      </c>
      <c r="C1843" s="74">
        <v>0.85416666666666663</v>
      </c>
      <c r="D1843" s="74" t="s">
        <v>265</v>
      </c>
      <c r="E1843" s="72" t="s">
        <v>375</v>
      </c>
      <c r="F1843" s="79" t="s">
        <v>93</v>
      </c>
      <c r="G1843" s="59" t="s">
        <v>40</v>
      </c>
      <c r="H1843" s="79"/>
    </row>
    <row r="1844" spans="1:12" s="7" customFormat="1" ht="15" customHeight="1" x14ac:dyDescent="0.35">
      <c r="A1844" s="79">
        <v>2019</v>
      </c>
      <c r="B1844" s="81">
        <v>43586</v>
      </c>
      <c r="C1844" s="74">
        <v>0.875</v>
      </c>
      <c r="D1844" s="74" t="s">
        <v>265</v>
      </c>
      <c r="E1844" s="72" t="s">
        <v>270</v>
      </c>
      <c r="F1844" s="79" t="s">
        <v>93</v>
      </c>
      <c r="G1844" s="59">
        <v>0.88173611111111105</v>
      </c>
      <c r="H1844" s="79" t="s">
        <v>38</v>
      </c>
      <c r="I1844" s="7">
        <v>30</v>
      </c>
      <c r="J1844" s="7">
        <v>1718</v>
      </c>
      <c r="K1844" s="7">
        <v>8.9700000000000006</v>
      </c>
      <c r="L1844" s="7">
        <v>1</v>
      </c>
    </row>
    <row r="1845" spans="1:12" s="7" customFormat="1" ht="15" customHeight="1" x14ac:dyDescent="0.35">
      <c r="A1845" s="79">
        <v>2019</v>
      </c>
      <c r="B1845" s="81">
        <v>43586</v>
      </c>
      <c r="C1845" s="74">
        <v>0.89583333333333337</v>
      </c>
      <c r="D1845" s="74" t="s">
        <v>265</v>
      </c>
      <c r="E1845" s="72" t="s">
        <v>375</v>
      </c>
      <c r="F1845" s="79" t="s">
        <v>93</v>
      </c>
      <c r="G1845" s="59">
        <v>0.90521990740740732</v>
      </c>
      <c r="H1845" s="79" t="s">
        <v>39</v>
      </c>
      <c r="I1845" s="7">
        <v>70.3</v>
      </c>
      <c r="J1845" s="7">
        <v>2389</v>
      </c>
      <c r="K1845" s="7">
        <v>6.06</v>
      </c>
      <c r="L1845" s="17">
        <v>1</v>
      </c>
    </row>
    <row r="1846" spans="1:12" s="7" customFormat="1" ht="15" customHeight="1" x14ac:dyDescent="0.35">
      <c r="A1846" s="79">
        <v>2019</v>
      </c>
      <c r="B1846" s="81">
        <v>43586</v>
      </c>
      <c r="C1846" s="74">
        <v>0.89583333333333337</v>
      </c>
      <c r="D1846" s="74" t="s">
        <v>265</v>
      </c>
      <c r="E1846" s="72" t="s">
        <v>375</v>
      </c>
      <c r="F1846" s="79" t="s">
        <v>93</v>
      </c>
      <c r="G1846" s="59">
        <v>0.90658564814814813</v>
      </c>
      <c r="H1846" s="79" t="s">
        <v>39</v>
      </c>
      <c r="I1846" s="7">
        <v>52.3</v>
      </c>
      <c r="J1846" s="7">
        <v>2725</v>
      </c>
      <c r="K1846" s="7">
        <v>16.73</v>
      </c>
      <c r="L1846" s="7">
        <v>1</v>
      </c>
    </row>
    <row r="1847" spans="1:12" s="7" customFormat="1" ht="15" customHeight="1" x14ac:dyDescent="0.35">
      <c r="A1847" s="79">
        <v>2019</v>
      </c>
      <c r="B1847" s="81">
        <v>43586</v>
      </c>
      <c r="C1847" s="74">
        <v>0.89583333333333337</v>
      </c>
      <c r="D1847" s="74" t="s">
        <v>265</v>
      </c>
      <c r="E1847" s="72" t="s">
        <v>375</v>
      </c>
      <c r="F1847" s="79" t="s">
        <v>93</v>
      </c>
      <c r="G1847" s="59">
        <v>0.9069328703703704</v>
      </c>
      <c r="H1847" s="79" t="s">
        <v>38</v>
      </c>
      <c r="I1847" s="7">
        <v>69.8</v>
      </c>
      <c r="J1847" s="7">
        <v>2815</v>
      </c>
      <c r="K1847" s="7">
        <v>12.92</v>
      </c>
      <c r="L1847" s="7">
        <v>1</v>
      </c>
    </row>
    <row r="1848" spans="1:12" s="7" customFormat="1" ht="15" customHeight="1" x14ac:dyDescent="0.35">
      <c r="A1848" s="79">
        <v>2019</v>
      </c>
      <c r="B1848" s="81">
        <v>43586</v>
      </c>
      <c r="C1848" s="74">
        <v>0.89583333333333337</v>
      </c>
      <c r="D1848" s="74" t="s">
        <v>265</v>
      </c>
      <c r="E1848" s="72" t="s">
        <v>375</v>
      </c>
      <c r="F1848" s="79" t="s">
        <v>93</v>
      </c>
      <c r="G1848" s="59">
        <v>0.91425925925925933</v>
      </c>
      <c r="H1848" s="79" t="s">
        <v>38</v>
      </c>
      <c r="I1848" s="7">
        <v>72.8</v>
      </c>
      <c r="J1848" s="7">
        <v>4682</v>
      </c>
      <c r="K1848" s="7">
        <v>13.01</v>
      </c>
      <c r="L1848" s="7">
        <v>1</v>
      </c>
    </row>
    <row r="1849" spans="1:12" s="7" customFormat="1" ht="15" customHeight="1" x14ac:dyDescent="0.35">
      <c r="A1849" s="79">
        <v>2019</v>
      </c>
      <c r="B1849" s="81">
        <v>43586</v>
      </c>
      <c r="C1849" s="74">
        <v>0.91666666666666596</v>
      </c>
      <c r="D1849" s="74" t="s">
        <v>265</v>
      </c>
      <c r="E1849" s="72" t="s">
        <v>270</v>
      </c>
      <c r="F1849" s="79" t="s">
        <v>93</v>
      </c>
      <c r="G1849" s="59">
        <v>0.92890046296296302</v>
      </c>
      <c r="H1849" s="79" t="s">
        <v>39</v>
      </c>
      <c r="I1849" s="7">
        <v>56.7</v>
      </c>
      <c r="J1849" s="7">
        <v>3102</v>
      </c>
      <c r="K1849" s="7">
        <v>19.09</v>
      </c>
      <c r="L1849" s="7">
        <v>1</v>
      </c>
    </row>
    <row r="1850" spans="1:12" s="7" customFormat="1" ht="15" customHeight="1" x14ac:dyDescent="0.35">
      <c r="A1850" s="79">
        <v>2019</v>
      </c>
      <c r="B1850" s="81">
        <v>43586</v>
      </c>
      <c r="C1850" s="74">
        <v>0.91666666666666596</v>
      </c>
      <c r="D1850" s="74" t="s">
        <v>265</v>
      </c>
      <c r="E1850" s="72" t="s">
        <v>270</v>
      </c>
      <c r="F1850" s="79" t="s">
        <v>93</v>
      </c>
      <c r="G1850" s="59">
        <v>0.93244212962962969</v>
      </c>
      <c r="H1850" s="79" t="s">
        <v>39</v>
      </c>
      <c r="I1850" s="7">
        <v>60.3</v>
      </c>
      <c r="J1850" s="7">
        <v>4012</v>
      </c>
      <c r="K1850" s="7">
        <v>15.29</v>
      </c>
      <c r="L1850" s="7">
        <v>1</v>
      </c>
    </row>
    <row r="1851" spans="1:12" s="7" customFormat="1" ht="15" customHeight="1" x14ac:dyDescent="0.35">
      <c r="A1851" s="79">
        <v>2019</v>
      </c>
      <c r="B1851" s="81">
        <v>43586</v>
      </c>
      <c r="C1851" s="74">
        <v>0.91666666666666596</v>
      </c>
      <c r="D1851" s="74" t="s">
        <v>265</v>
      </c>
      <c r="E1851" s="72" t="s">
        <v>270</v>
      </c>
      <c r="F1851" s="79" t="s">
        <v>93</v>
      </c>
      <c r="G1851" s="59">
        <v>0.93471064814814808</v>
      </c>
      <c r="H1851" s="79" t="s">
        <v>39</v>
      </c>
      <c r="I1851" s="7">
        <v>35.1</v>
      </c>
      <c r="J1851" s="7">
        <v>4584</v>
      </c>
      <c r="K1851" s="7">
        <v>18.62</v>
      </c>
      <c r="L1851" s="7">
        <v>1</v>
      </c>
    </row>
    <row r="1852" spans="1:12" s="7" customFormat="1" ht="15" customHeight="1" x14ac:dyDescent="0.35">
      <c r="A1852" s="79">
        <v>2019</v>
      </c>
      <c r="B1852" s="81">
        <v>43586</v>
      </c>
      <c r="C1852" s="74">
        <v>0.91666666666666596</v>
      </c>
      <c r="D1852" s="74" t="s">
        <v>265</v>
      </c>
      <c r="E1852" s="72" t="s">
        <v>270</v>
      </c>
      <c r="F1852" s="79" t="s">
        <v>93</v>
      </c>
      <c r="G1852" s="59">
        <v>0.93658564814814815</v>
      </c>
      <c r="H1852" s="79" t="s">
        <v>39</v>
      </c>
      <c r="I1852" s="7">
        <v>70.2</v>
      </c>
      <c r="J1852" s="7">
        <v>5069</v>
      </c>
      <c r="K1852" s="7">
        <v>9.4700000000000006</v>
      </c>
      <c r="L1852" s="7">
        <v>1</v>
      </c>
    </row>
    <row r="1853" spans="1:12" s="7" customFormat="1" ht="15" customHeight="1" x14ac:dyDescent="0.35">
      <c r="A1853" s="79">
        <v>2019</v>
      </c>
      <c r="B1853" s="81">
        <v>43586</v>
      </c>
      <c r="C1853" s="74">
        <v>0.9375</v>
      </c>
      <c r="D1853" s="74" t="s">
        <v>265</v>
      </c>
      <c r="E1853" s="72" t="s">
        <v>375</v>
      </c>
      <c r="F1853" s="79" t="s">
        <v>93</v>
      </c>
      <c r="G1853" s="59">
        <v>0.93777777777777782</v>
      </c>
      <c r="H1853" s="79" t="s">
        <v>39</v>
      </c>
      <c r="I1853" s="7">
        <v>67.400000000000006</v>
      </c>
      <c r="J1853" s="7">
        <v>65</v>
      </c>
      <c r="K1853" s="7">
        <v>11.07</v>
      </c>
      <c r="L1853" s="7">
        <v>1</v>
      </c>
    </row>
    <row r="1854" spans="1:12" s="7" customFormat="1" ht="15" customHeight="1" x14ac:dyDescent="0.35">
      <c r="A1854" s="79">
        <v>2019</v>
      </c>
      <c r="B1854" s="81">
        <v>43586</v>
      </c>
      <c r="C1854" s="74">
        <v>0.9375</v>
      </c>
      <c r="D1854" s="74" t="s">
        <v>265</v>
      </c>
      <c r="E1854" s="72" t="s">
        <v>375</v>
      </c>
      <c r="F1854" s="79" t="s">
        <v>93</v>
      </c>
      <c r="G1854" s="59">
        <v>0.94576388888888896</v>
      </c>
      <c r="H1854" s="79" t="s">
        <v>38</v>
      </c>
      <c r="I1854" s="7">
        <v>69.3</v>
      </c>
      <c r="J1854" s="7">
        <v>2103</v>
      </c>
      <c r="K1854" s="7">
        <v>10.31</v>
      </c>
      <c r="L1854" s="7">
        <v>1</v>
      </c>
    </row>
    <row r="1855" spans="1:12" s="7" customFormat="1" ht="15" customHeight="1" x14ac:dyDescent="0.35">
      <c r="A1855" s="79">
        <v>2019</v>
      </c>
      <c r="B1855" s="81">
        <v>43586</v>
      </c>
      <c r="C1855" s="74">
        <v>0.9375</v>
      </c>
      <c r="D1855" s="74" t="s">
        <v>265</v>
      </c>
      <c r="E1855" s="72" t="s">
        <v>375</v>
      </c>
      <c r="F1855" s="79" t="s">
        <v>93</v>
      </c>
      <c r="G1855" s="59">
        <v>0.94825231481481476</v>
      </c>
      <c r="H1855" s="79" t="s">
        <v>38</v>
      </c>
      <c r="I1855" s="7">
        <v>80.900000000000006</v>
      </c>
      <c r="J1855" s="7">
        <v>2733</v>
      </c>
      <c r="K1855" s="7">
        <v>12.72</v>
      </c>
      <c r="L1855" s="7">
        <v>1</v>
      </c>
    </row>
    <row r="1856" spans="1:12" s="7" customFormat="1" ht="15" customHeight="1" x14ac:dyDescent="0.35">
      <c r="A1856" s="79">
        <v>2019</v>
      </c>
      <c r="B1856" s="81">
        <v>43586</v>
      </c>
      <c r="C1856" s="74">
        <v>0.95833333333333304</v>
      </c>
      <c r="D1856" s="74" t="s">
        <v>265</v>
      </c>
      <c r="E1856" s="72" t="s">
        <v>270</v>
      </c>
      <c r="F1856" s="79" t="s">
        <v>93</v>
      </c>
      <c r="G1856" s="59">
        <v>0.96456018518518516</v>
      </c>
      <c r="H1856" s="79" t="s">
        <v>38</v>
      </c>
      <c r="I1856" s="7">
        <v>71.400000000000006</v>
      </c>
      <c r="J1856" s="7">
        <v>1575</v>
      </c>
      <c r="K1856" s="7">
        <v>9.9499999999999993</v>
      </c>
      <c r="L1856" s="7">
        <v>1</v>
      </c>
    </row>
    <row r="1857" spans="1:13" s="7" customFormat="1" ht="15" customHeight="1" x14ac:dyDescent="0.35">
      <c r="A1857" s="79">
        <v>2019</v>
      </c>
      <c r="B1857" s="81">
        <v>43586</v>
      </c>
      <c r="C1857" s="74">
        <v>0.97916666666666663</v>
      </c>
      <c r="D1857" s="74" t="s">
        <v>265</v>
      </c>
      <c r="E1857" s="72" t="s">
        <v>375</v>
      </c>
      <c r="F1857" s="79" t="s">
        <v>93</v>
      </c>
      <c r="G1857" s="59" t="s">
        <v>40</v>
      </c>
      <c r="H1857" s="79"/>
    </row>
    <row r="1858" spans="1:13" s="7" customFormat="1" ht="15" customHeight="1" x14ac:dyDescent="0.35">
      <c r="A1858" s="79">
        <v>2019</v>
      </c>
      <c r="B1858" s="80">
        <v>43587</v>
      </c>
      <c r="C1858" s="74">
        <v>0</v>
      </c>
      <c r="D1858" s="74" t="s">
        <v>265</v>
      </c>
      <c r="E1858" s="74" t="s">
        <v>270</v>
      </c>
      <c r="F1858" s="79" t="s">
        <v>93</v>
      </c>
      <c r="G1858" s="59">
        <v>2.4027777777777776E-2</v>
      </c>
      <c r="H1858" s="79" t="s">
        <v>76</v>
      </c>
      <c r="I1858" s="7">
        <v>50.7</v>
      </c>
      <c r="J1858" s="7">
        <v>810</v>
      </c>
      <c r="K1858" s="7">
        <v>18.22</v>
      </c>
      <c r="L1858" s="7">
        <v>1</v>
      </c>
    </row>
    <row r="1859" spans="1:13" s="7" customFormat="1" ht="15" customHeight="1" x14ac:dyDescent="0.35">
      <c r="A1859" s="79">
        <v>2019</v>
      </c>
      <c r="B1859" s="80">
        <v>43587</v>
      </c>
      <c r="C1859" s="74">
        <v>0</v>
      </c>
      <c r="D1859" s="74" t="s">
        <v>265</v>
      </c>
      <c r="E1859" s="74" t="s">
        <v>270</v>
      </c>
      <c r="F1859" s="79" t="s">
        <v>93</v>
      </c>
      <c r="G1859" s="59">
        <v>1.9699074074074074E-2</v>
      </c>
      <c r="H1859" s="79" t="s">
        <v>39</v>
      </c>
      <c r="I1859" s="7">
        <v>84.3</v>
      </c>
      <c r="J1859" s="7">
        <v>5025</v>
      </c>
      <c r="K1859" s="7">
        <v>10.84</v>
      </c>
      <c r="L1859" s="7">
        <v>1</v>
      </c>
    </row>
    <row r="1860" spans="1:13" s="7" customFormat="1" ht="15" customHeight="1" x14ac:dyDescent="0.35">
      <c r="A1860" s="79">
        <v>2019</v>
      </c>
      <c r="B1860" s="80">
        <v>43587</v>
      </c>
      <c r="C1860" s="74">
        <v>4.1666666666666664E-2</v>
      </c>
      <c r="D1860" s="74" t="s">
        <v>265</v>
      </c>
      <c r="E1860" s="74" t="s">
        <v>270</v>
      </c>
      <c r="F1860" s="79" t="s">
        <v>93</v>
      </c>
      <c r="G1860" s="59">
        <v>4.4548611111111108E-2</v>
      </c>
      <c r="H1860" s="79" t="s">
        <v>38</v>
      </c>
      <c r="I1860" s="7">
        <v>80.900000000000006</v>
      </c>
      <c r="J1860" s="7">
        <v>737</v>
      </c>
      <c r="K1860" s="7">
        <v>8</v>
      </c>
      <c r="L1860" s="7">
        <v>1</v>
      </c>
    </row>
    <row r="1861" spans="1:13" s="7" customFormat="1" ht="15" customHeight="1" x14ac:dyDescent="0.35">
      <c r="A1861" s="79">
        <v>2019</v>
      </c>
      <c r="B1861" s="80">
        <v>43587</v>
      </c>
      <c r="C1861" s="74">
        <v>4.1666666666666664E-2</v>
      </c>
      <c r="D1861" s="74" t="s">
        <v>265</v>
      </c>
      <c r="E1861" s="74" t="s">
        <v>270</v>
      </c>
      <c r="F1861" s="79" t="s">
        <v>93</v>
      </c>
      <c r="G1861" s="59">
        <v>5.3738425925925926E-2</v>
      </c>
      <c r="H1861" s="79" t="s">
        <v>39</v>
      </c>
      <c r="I1861" s="7">
        <v>80.900000000000006</v>
      </c>
      <c r="J1861" s="7">
        <v>3078</v>
      </c>
      <c r="K1861" s="7">
        <v>9.93</v>
      </c>
      <c r="L1861" s="7">
        <v>1</v>
      </c>
    </row>
    <row r="1862" spans="1:13" s="7" customFormat="1" ht="15" customHeight="1" x14ac:dyDescent="0.35">
      <c r="A1862" s="79">
        <v>2019</v>
      </c>
      <c r="B1862" s="80">
        <v>43587</v>
      </c>
      <c r="C1862" s="74">
        <v>4.1666666666666664E-2</v>
      </c>
      <c r="D1862" s="74" t="s">
        <v>265</v>
      </c>
      <c r="E1862" s="74" t="s">
        <v>270</v>
      </c>
      <c r="F1862" s="79" t="s">
        <v>93</v>
      </c>
      <c r="G1862" s="59">
        <v>6.1585648148148153E-2</v>
      </c>
      <c r="H1862" s="79" t="s">
        <v>39</v>
      </c>
      <c r="I1862" s="7">
        <v>78.400000000000006</v>
      </c>
      <c r="J1862" s="7">
        <v>5075</v>
      </c>
      <c r="K1862" s="7">
        <v>15.33</v>
      </c>
      <c r="L1862" s="7">
        <v>1</v>
      </c>
    </row>
    <row r="1863" spans="1:13" s="7" customFormat="1" ht="15" customHeight="1" x14ac:dyDescent="0.35">
      <c r="A1863" s="79">
        <v>2019</v>
      </c>
      <c r="B1863" s="80">
        <v>43587</v>
      </c>
      <c r="C1863" s="74">
        <v>8.3333333333333329E-2</v>
      </c>
      <c r="D1863" s="74" t="s">
        <v>265</v>
      </c>
      <c r="E1863" s="74" t="s">
        <v>270</v>
      </c>
      <c r="F1863" s="79" t="s">
        <v>93</v>
      </c>
      <c r="G1863" s="59">
        <v>8.7708333333333333E-2</v>
      </c>
      <c r="H1863" s="79" t="s">
        <v>38</v>
      </c>
      <c r="I1863" s="7">
        <v>68.3</v>
      </c>
      <c r="J1863" s="7">
        <v>1102</v>
      </c>
      <c r="K1863" s="7">
        <v>18.2</v>
      </c>
      <c r="L1863" s="7">
        <v>1</v>
      </c>
    </row>
    <row r="1864" spans="1:13" s="7" customFormat="1" ht="15" customHeight="1" x14ac:dyDescent="0.35">
      <c r="A1864" s="79">
        <v>2019</v>
      </c>
      <c r="B1864" s="80">
        <v>43587</v>
      </c>
      <c r="C1864" s="74">
        <v>0.125</v>
      </c>
      <c r="D1864" s="74" t="s">
        <v>265</v>
      </c>
      <c r="E1864" s="74" t="s">
        <v>270</v>
      </c>
      <c r="F1864" s="79" t="s">
        <v>93</v>
      </c>
      <c r="G1864" s="59">
        <v>0.13340277777777779</v>
      </c>
      <c r="H1864" s="79" t="s">
        <v>39</v>
      </c>
      <c r="I1864" s="7">
        <v>66</v>
      </c>
      <c r="J1864" s="7">
        <v>2133</v>
      </c>
      <c r="K1864" s="7">
        <v>18.27</v>
      </c>
      <c r="L1864" s="7">
        <v>1</v>
      </c>
    </row>
    <row r="1865" spans="1:13" s="7" customFormat="1" ht="15" customHeight="1" x14ac:dyDescent="0.35">
      <c r="A1865" s="79">
        <v>2019</v>
      </c>
      <c r="B1865" s="80">
        <v>43587</v>
      </c>
      <c r="C1865" s="74">
        <v>0.125</v>
      </c>
      <c r="D1865" s="74" t="s">
        <v>265</v>
      </c>
      <c r="E1865" s="74" t="s">
        <v>270</v>
      </c>
      <c r="F1865" s="79" t="s">
        <v>93</v>
      </c>
      <c r="G1865" s="59">
        <v>0.13864583333333333</v>
      </c>
      <c r="H1865" s="79" t="s">
        <v>39</v>
      </c>
      <c r="I1865" s="7">
        <v>82.8</v>
      </c>
      <c r="J1865" s="7">
        <v>3473</v>
      </c>
      <c r="K1865" s="7">
        <v>14.26</v>
      </c>
      <c r="L1865" s="7">
        <v>1</v>
      </c>
    </row>
    <row r="1866" spans="1:13" s="7" customFormat="1" ht="15" customHeight="1" x14ac:dyDescent="0.35">
      <c r="A1866" s="79">
        <v>2019</v>
      </c>
      <c r="B1866" s="80">
        <v>43587</v>
      </c>
      <c r="C1866" s="74">
        <v>0.125</v>
      </c>
      <c r="D1866" s="74" t="s">
        <v>265</v>
      </c>
      <c r="E1866" s="74" t="s">
        <v>270</v>
      </c>
      <c r="F1866" s="79" t="s">
        <v>93</v>
      </c>
      <c r="G1866" s="59">
        <v>0.1414236111111111</v>
      </c>
      <c r="H1866" s="79" t="s">
        <v>38</v>
      </c>
      <c r="I1866" s="7">
        <v>82.4</v>
      </c>
      <c r="J1866" s="7">
        <v>4176</v>
      </c>
      <c r="K1866" s="7">
        <v>7.99</v>
      </c>
      <c r="L1866" s="7">
        <v>1</v>
      </c>
    </row>
    <row r="1867" spans="1:13" s="7" customFormat="1" ht="15" customHeight="1" x14ac:dyDescent="0.35">
      <c r="A1867" s="79">
        <v>2019</v>
      </c>
      <c r="B1867" s="80">
        <v>43587</v>
      </c>
      <c r="C1867" s="74">
        <v>0.16666666666666699</v>
      </c>
      <c r="D1867" s="74" t="s">
        <v>265</v>
      </c>
      <c r="E1867" s="74" t="s">
        <v>270</v>
      </c>
      <c r="F1867" s="79" t="s">
        <v>93</v>
      </c>
      <c r="G1867" s="59">
        <v>0.16702546296296295</v>
      </c>
      <c r="H1867" s="79" t="s">
        <v>38</v>
      </c>
      <c r="I1867" s="7">
        <v>77.7</v>
      </c>
      <c r="J1867" s="7">
        <v>74</v>
      </c>
      <c r="K1867" s="7">
        <v>10.53</v>
      </c>
      <c r="L1867" s="7">
        <v>1</v>
      </c>
    </row>
    <row r="1868" spans="1:13" s="7" customFormat="1" ht="15" customHeight="1" x14ac:dyDescent="0.35">
      <c r="A1868" s="79">
        <v>2019</v>
      </c>
      <c r="B1868" s="80">
        <v>43587</v>
      </c>
      <c r="C1868" s="74">
        <v>0.20833333333333301</v>
      </c>
      <c r="D1868" s="74" t="s">
        <v>265</v>
      </c>
      <c r="E1868" s="74" t="s">
        <v>270</v>
      </c>
      <c r="F1868" s="79" t="s">
        <v>93</v>
      </c>
      <c r="G1868" s="59">
        <v>0.22601851851851851</v>
      </c>
      <c r="H1868" s="79" t="s">
        <v>38</v>
      </c>
      <c r="I1868" s="7">
        <v>37.200000000000003</v>
      </c>
      <c r="J1868" s="7">
        <v>4502</v>
      </c>
      <c r="K1868" s="7">
        <v>9.5</v>
      </c>
      <c r="L1868" s="7">
        <v>2</v>
      </c>
      <c r="M1868" s="7" t="s">
        <v>88</v>
      </c>
    </row>
    <row r="1869" spans="1:13" s="7" customFormat="1" ht="15" customHeight="1" x14ac:dyDescent="0.35">
      <c r="A1869" s="79">
        <v>2019</v>
      </c>
      <c r="B1869" s="80">
        <v>43587</v>
      </c>
      <c r="C1869" s="74">
        <v>0.25</v>
      </c>
      <c r="D1869" s="74" t="s">
        <v>265</v>
      </c>
      <c r="E1869" s="74" t="s">
        <v>270</v>
      </c>
      <c r="F1869" s="79" t="s">
        <v>93</v>
      </c>
      <c r="G1869" s="59" t="s">
        <v>40</v>
      </c>
      <c r="H1869" s="79"/>
    </row>
    <row r="1870" spans="1:13" s="7" customFormat="1" ht="15" customHeight="1" x14ac:dyDescent="0.35">
      <c r="A1870" s="79">
        <v>2019</v>
      </c>
      <c r="B1870" s="80">
        <v>43587</v>
      </c>
      <c r="C1870" s="74">
        <v>0.29166666666666602</v>
      </c>
      <c r="D1870" s="74" t="s">
        <v>265</v>
      </c>
      <c r="E1870" s="74" t="s">
        <v>270</v>
      </c>
      <c r="F1870" s="79" t="s">
        <v>93</v>
      </c>
      <c r="G1870" s="59" t="s">
        <v>40</v>
      </c>
      <c r="H1870" s="79"/>
    </row>
    <row r="1871" spans="1:13" s="7" customFormat="1" ht="15" customHeight="1" x14ac:dyDescent="0.35">
      <c r="A1871" s="79">
        <v>2019</v>
      </c>
      <c r="B1871" s="80">
        <v>43587</v>
      </c>
      <c r="C1871" s="74">
        <v>0.33333333333333298</v>
      </c>
      <c r="D1871" s="74" t="s">
        <v>265</v>
      </c>
      <c r="E1871" s="74" t="s">
        <v>270</v>
      </c>
      <c r="F1871" s="79" t="s">
        <v>93</v>
      </c>
      <c r="G1871" s="59" t="s">
        <v>40</v>
      </c>
      <c r="H1871" s="79"/>
    </row>
    <row r="1872" spans="1:13" s="7" customFormat="1" ht="15" customHeight="1" x14ac:dyDescent="0.35">
      <c r="A1872" s="79">
        <v>2019</v>
      </c>
      <c r="B1872" s="80">
        <v>43587</v>
      </c>
      <c r="C1872" s="74">
        <v>0.375</v>
      </c>
      <c r="D1872" s="74" t="s">
        <v>265</v>
      </c>
      <c r="E1872" s="74" t="s">
        <v>270</v>
      </c>
      <c r="F1872" s="79" t="s">
        <v>93</v>
      </c>
      <c r="G1872" s="59" t="s">
        <v>40</v>
      </c>
      <c r="H1872" s="79"/>
    </row>
    <row r="1873" spans="1:13" s="7" customFormat="1" ht="15" customHeight="1" x14ac:dyDescent="0.35">
      <c r="A1873" s="79">
        <v>2019</v>
      </c>
      <c r="B1873" s="80">
        <v>43587</v>
      </c>
      <c r="C1873" s="74">
        <v>0.41666666666666602</v>
      </c>
      <c r="D1873" s="74" t="s">
        <v>265</v>
      </c>
      <c r="E1873" s="74" t="s">
        <v>270</v>
      </c>
      <c r="F1873" s="79" t="s">
        <v>93</v>
      </c>
      <c r="G1873" s="59" t="s">
        <v>40</v>
      </c>
      <c r="H1873" s="79"/>
    </row>
    <row r="1874" spans="1:13" s="7" customFormat="1" ht="15" customHeight="1" x14ac:dyDescent="0.35">
      <c r="A1874" s="79">
        <v>2019</v>
      </c>
      <c r="B1874" s="80">
        <v>43587</v>
      </c>
      <c r="C1874" s="74">
        <v>0.45833333333333298</v>
      </c>
      <c r="D1874" s="74" t="s">
        <v>265</v>
      </c>
      <c r="E1874" s="74" t="s">
        <v>270</v>
      </c>
      <c r="F1874" s="79" t="s">
        <v>93</v>
      </c>
      <c r="G1874" s="59">
        <v>0.46436342592592594</v>
      </c>
      <c r="H1874" s="79" t="s">
        <v>38</v>
      </c>
      <c r="I1874" s="7">
        <v>35.5</v>
      </c>
      <c r="J1874" s="7">
        <v>1496</v>
      </c>
      <c r="K1874" s="7">
        <v>6.07</v>
      </c>
      <c r="L1874" s="7">
        <v>2</v>
      </c>
      <c r="M1874" s="7" t="s">
        <v>88</v>
      </c>
    </row>
    <row r="1875" spans="1:13" s="7" customFormat="1" ht="15" customHeight="1" x14ac:dyDescent="0.35">
      <c r="A1875" s="79">
        <v>2019</v>
      </c>
      <c r="B1875" s="80">
        <v>43587</v>
      </c>
      <c r="C1875" s="74">
        <v>0.5</v>
      </c>
      <c r="D1875" s="74" t="s">
        <v>265</v>
      </c>
      <c r="E1875" s="74" t="s">
        <v>270</v>
      </c>
      <c r="F1875" s="79" t="s">
        <v>93</v>
      </c>
      <c r="G1875" s="59" t="s">
        <v>40</v>
      </c>
      <c r="H1875" s="79"/>
    </row>
    <row r="1876" spans="1:13" s="7" customFormat="1" ht="15" customHeight="1" x14ac:dyDescent="0.35">
      <c r="A1876" s="79">
        <v>2019</v>
      </c>
      <c r="B1876" s="80">
        <v>43587</v>
      </c>
      <c r="C1876" s="74">
        <v>0.54166666666666596</v>
      </c>
      <c r="D1876" s="74" t="s">
        <v>265</v>
      </c>
      <c r="E1876" s="74" t="s">
        <v>270</v>
      </c>
      <c r="F1876" s="79" t="s">
        <v>93</v>
      </c>
      <c r="G1876" s="59" t="s">
        <v>40</v>
      </c>
      <c r="H1876" s="79"/>
    </row>
    <row r="1877" spans="1:13" s="7" customFormat="1" ht="15" customHeight="1" x14ac:dyDescent="0.35">
      <c r="A1877" s="79">
        <v>2019</v>
      </c>
      <c r="B1877" s="80">
        <v>43587</v>
      </c>
      <c r="C1877" s="74">
        <v>0.58333333333333304</v>
      </c>
      <c r="D1877" s="74" t="s">
        <v>265</v>
      </c>
      <c r="E1877" s="74" t="s">
        <v>270</v>
      </c>
      <c r="F1877" s="79" t="s">
        <v>93</v>
      </c>
      <c r="G1877" s="59">
        <v>0.58851851851851855</v>
      </c>
      <c r="H1877" s="79" t="s">
        <v>38</v>
      </c>
      <c r="I1877" s="7">
        <v>39.700000000000003</v>
      </c>
      <c r="J1877" s="7">
        <v>1306</v>
      </c>
      <c r="K1877" s="7">
        <v>6.39</v>
      </c>
      <c r="L1877" s="7">
        <v>2</v>
      </c>
      <c r="M1877" s="7" t="s">
        <v>88</v>
      </c>
    </row>
    <row r="1878" spans="1:13" s="7" customFormat="1" ht="15" customHeight="1" x14ac:dyDescent="0.35">
      <c r="A1878" s="79">
        <v>2019</v>
      </c>
      <c r="B1878" s="80">
        <v>43587</v>
      </c>
      <c r="C1878" s="74">
        <v>0.625</v>
      </c>
      <c r="D1878" s="74" t="s">
        <v>265</v>
      </c>
      <c r="E1878" s="74" t="s">
        <v>270</v>
      </c>
      <c r="F1878" s="79" t="s">
        <v>93</v>
      </c>
      <c r="G1878" s="59" t="s">
        <v>40</v>
      </c>
      <c r="H1878" s="79"/>
    </row>
    <row r="1879" spans="1:13" s="7" customFormat="1" ht="15" customHeight="1" x14ac:dyDescent="0.35">
      <c r="A1879" s="79">
        <v>2019</v>
      </c>
      <c r="B1879" s="80">
        <v>43587</v>
      </c>
      <c r="C1879" s="74">
        <v>0.66666666666666596</v>
      </c>
      <c r="D1879" s="74" t="s">
        <v>265</v>
      </c>
      <c r="E1879" s="74" t="s">
        <v>270</v>
      </c>
      <c r="F1879" s="79" t="s">
        <v>93</v>
      </c>
      <c r="G1879" s="59" t="s">
        <v>40</v>
      </c>
      <c r="H1879" s="79"/>
    </row>
    <row r="1880" spans="1:13" s="7" customFormat="1" ht="15" customHeight="1" x14ac:dyDescent="0.35">
      <c r="A1880" s="79">
        <v>2019</v>
      </c>
      <c r="B1880" s="80">
        <v>43587</v>
      </c>
      <c r="C1880" s="74">
        <v>0.70833333333333304</v>
      </c>
      <c r="D1880" s="74" t="s">
        <v>265</v>
      </c>
      <c r="E1880" s="74" t="s">
        <v>270</v>
      </c>
      <c r="F1880" s="79" t="s">
        <v>93</v>
      </c>
      <c r="G1880" s="59" t="s">
        <v>40</v>
      </c>
      <c r="H1880" s="79"/>
    </row>
    <row r="1881" spans="1:13" s="7" customFormat="1" ht="15" customHeight="1" x14ac:dyDescent="0.35">
      <c r="A1881" s="79">
        <v>2019</v>
      </c>
      <c r="B1881" s="80">
        <v>43587</v>
      </c>
      <c r="C1881" s="74">
        <v>0.75</v>
      </c>
      <c r="D1881" s="74" t="s">
        <v>265</v>
      </c>
      <c r="E1881" s="74" t="s">
        <v>270</v>
      </c>
      <c r="F1881" s="79" t="s">
        <v>93</v>
      </c>
      <c r="G1881" s="59" t="s">
        <v>40</v>
      </c>
      <c r="H1881" s="79"/>
    </row>
    <row r="1882" spans="1:13" s="7" customFormat="1" ht="15" customHeight="1" x14ac:dyDescent="0.35">
      <c r="A1882" s="79">
        <v>2019</v>
      </c>
      <c r="B1882" s="80">
        <v>43587</v>
      </c>
      <c r="C1882" s="74">
        <v>0.79166666666666596</v>
      </c>
      <c r="D1882" s="74" t="s">
        <v>265</v>
      </c>
      <c r="E1882" s="74" t="s">
        <v>270</v>
      </c>
      <c r="F1882" s="79" t="s">
        <v>93</v>
      </c>
      <c r="G1882" s="59">
        <v>0.80185185185185182</v>
      </c>
      <c r="H1882" s="79" t="s">
        <v>38</v>
      </c>
      <c r="I1882" s="7">
        <v>79.7</v>
      </c>
      <c r="J1882" s="7">
        <v>2543</v>
      </c>
      <c r="K1882" s="7">
        <v>12.32</v>
      </c>
      <c r="L1882" s="7">
        <v>1</v>
      </c>
    </row>
    <row r="1883" spans="1:13" s="7" customFormat="1" ht="15" customHeight="1" x14ac:dyDescent="0.35">
      <c r="A1883" s="79">
        <v>2019</v>
      </c>
      <c r="B1883" s="80">
        <v>43587</v>
      </c>
      <c r="C1883" s="74">
        <v>0.83333333333333304</v>
      </c>
      <c r="D1883" s="74" t="s">
        <v>265</v>
      </c>
      <c r="E1883" s="74" t="s">
        <v>270</v>
      </c>
      <c r="F1883" s="79" t="s">
        <v>93</v>
      </c>
      <c r="G1883" s="59" t="s">
        <v>40</v>
      </c>
      <c r="H1883" s="79"/>
    </row>
    <row r="1884" spans="1:13" s="7" customFormat="1" ht="15" customHeight="1" x14ac:dyDescent="0.35">
      <c r="A1884" s="79">
        <v>2019</v>
      </c>
      <c r="B1884" s="80">
        <v>43587</v>
      </c>
      <c r="C1884" s="74">
        <v>0.875</v>
      </c>
      <c r="D1884" s="74" t="s">
        <v>265</v>
      </c>
      <c r="E1884" s="74" t="s">
        <v>270</v>
      </c>
      <c r="F1884" s="79" t="s">
        <v>93</v>
      </c>
      <c r="G1884" s="59">
        <v>0.88148148148148142</v>
      </c>
      <c r="H1884" s="79" t="s">
        <v>38</v>
      </c>
      <c r="I1884" s="7">
        <v>68.900000000000006</v>
      </c>
      <c r="J1884" s="7">
        <v>1630</v>
      </c>
      <c r="K1884" s="7">
        <v>8.9700000000000006</v>
      </c>
      <c r="L1884" s="7">
        <v>1</v>
      </c>
    </row>
    <row r="1885" spans="1:13" s="7" customFormat="1" ht="15" customHeight="1" x14ac:dyDescent="0.35">
      <c r="A1885" s="79">
        <v>2019</v>
      </c>
      <c r="B1885" s="80">
        <v>43587</v>
      </c>
      <c r="C1885" s="74">
        <v>0.875</v>
      </c>
      <c r="D1885" s="74" t="s">
        <v>265</v>
      </c>
      <c r="E1885" s="74" t="s">
        <v>270</v>
      </c>
      <c r="F1885" s="79" t="s">
        <v>93</v>
      </c>
      <c r="G1885" s="59">
        <v>0.89149305555555547</v>
      </c>
      <c r="H1885" s="79" t="s">
        <v>38</v>
      </c>
      <c r="I1885" s="7">
        <v>72.599999999999994</v>
      </c>
      <c r="J1885" s="7">
        <v>4114</v>
      </c>
      <c r="K1885" s="7">
        <v>3.83</v>
      </c>
      <c r="L1885" s="7">
        <v>2</v>
      </c>
    </row>
    <row r="1886" spans="1:13" s="7" customFormat="1" ht="15" customHeight="1" x14ac:dyDescent="0.35">
      <c r="A1886" s="79">
        <v>2019</v>
      </c>
      <c r="B1886" s="80">
        <v>43587</v>
      </c>
      <c r="C1886" s="74">
        <v>0.875</v>
      </c>
      <c r="D1886" s="74" t="s">
        <v>265</v>
      </c>
      <c r="E1886" s="74" t="s">
        <v>270</v>
      </c>
      <c r="F1886" s="79" t="s">
        <v>93</v>
      </c>
      <c r="G1886" s="59">
        <v>0.89453703703703702</v>
      </c>
      <c r="H1886" s="79" t="s">
        <v>39</v>
      </c>
      <c r="I1886" s="7">
        <v>74.3</v>
      </c>
      <c r="J1886" s="7">
        <v>4881</v>
      </c>
      <c r="K1886" s="7">
        <v>15.7</v>
      </c>
      <c r="L1886" s="7">
        <v>1</v>
      </c>
    </row>
    <row r="1887" spans="1:13" s="7" customFormat="1" ht="15" customHeight="1" x14ac:dyDescent="0.35">
      <c r="A1887" s="79">
        <v>2019</v>
      </c>
      <c r="B1887" s="80">
        <v>43587</v>
      </c>
      <c r="C1887" s="74">
        <v>0.91666666666666596</v>
      </c>
      <c r="D1887" s="74" t="s">
        <v>265</v>
      </c>
      <c r="E1887" s="74" t="s">
        <v>270</v>
      </c>
      <c r="F1887" s="79" t="s">
        <v>93</v>
      </c>
      <c r="G1887" s="59">
        <v>0.9277777777777777</v>
      </c>
      <c r="H1887" s="79" t="s">
        <v>39</v>
      </c>
      <c r="I1887" s="7">
        <v>94.7</v>
      </c>
      <c r="J1887" s="7">
        <v>2757</v>
      </c>
      <c r="K1887" s="7">
        <v>12.81</v>
      </c>
      <c r="L1887" s="7">
        <v>1</v>
      </c>
    </row>
    <row r="1888" spans="1:13" s="7" customFormat="1" ht="15" customHeight="1" x14ac:dyDescent="0.35">
      <c r="A1888" s="79">
        <v>2019</v>
      </c>
      <c r="B1888" s="80">
        <v>43587</v>
      </c>
      <c r="C1888" s="74">
        <v>0.91666666666666596</v>
      </c>
      <c r="D1888" s="74" t="s">
        <v>265</v>
      </c>
      <c r="E1888" s="74" t="s">
        <v>270</v>
      </c>
      <c r="F1888" s="79" t="s">
        <v>93</v>
      </c>
      <c r="G1888" s="59">
        <v>0.92906250000000001</v>
      </c>
      <c r="H1888" s="79" t="s">
        <v>39</v>
      </c>
      <c r="I1888" s="7">
        <v>67.099999999999994</v>
      </c>
      <c r="J1888" s="7">
        <v>3083</v>
      </c>
      <c r="K1888" s="7">
        <v>10.65</v>
      </c>
      <c r="L1888" s="7">
        <v>1</v>
      </c>
    </row>
    <row r="1889" spans="1:13" s="7" customFormat="1" ht="15" customHeight="1" x14ac:dyDescent="0.35">
      <c r="A1889" s="79">
        <v>2019</v>
      </c>
      <c r="B1889" s="80">
        <v>43587</v>
      </c>
      <c r="C1889" s="74">
        <v>0.95833333333333304</v>
      </c>
      <c r="D1889" s="74" t="s">
        <v>265</v>
      </c>
      <c r="E1889" s="74" t="s">
        <v>270</v>
      </c>
      <c r="F1889" s="79" t="s">
        <v>93</v>
      </c>
      <c r="G1889" s="59">
        <v>0.96168981481481486</v>
      </c>
      <c r="H1889" s="79" t="s">
        <v>39</v>
      </c>
      <c r="I1889" s="7">
        <v>74.099999999999994</v>
      </c>
      <c r="J1889" s="7">
        <v>830</v>
      </c>
      <c r="K1889" s="7">
        <v>16.29</v>
      </c>
      <c r="L1889" s="7">
        <v>1</v>
      </c>
    </row>
    <row r="1890" spans="1:13" s="7" customFormat="1" ht="15" customHeight="1" x14ac:dyDescent="0.35">
      <c r="A1890" s="79">
        <v>2019</v>
      </c>
      <c r="B1890" s="80">
        <v>43587</v>
      </c>
      <c r="C1890" s="74">
        <v>0.95833333333333304</v>
      </c>
      <c r="D1890" s="74" t="s">
        <v>265</v>
      </c>
      <c r="E1890" s="74" t="s">
        <v>270</v>
      </c>
      <c r="F1890" s="79" t="s">
        <v>93</v>
      </c>
      <c r="G1890" s="59">
        <v>0.9628472222222223</v>
      </c>
      <c r="H1890" s="79" t="s">
        <v>38</v>
      </c>
      <c r="I1890" s="7">
        <v>86.2</v>
      </c>
      <c r="J1890" s="7">
        <v>1127</v>
      </c>
      <c r="K1890" s="7">
        <v>6.94</v>
      </c>
      <c r="L1890" s="7">
        <v>1</v>
      </c>
    </row>
    <row r="1891" spans="1:13" s="7" customFormat="1" ht="15" customHeight="1" x14ac:dyDescent="0.35">
      <c r="A1891" s="79">
        <v>2019</v>
      </c>
      <c r="B1891" s="80">
        <v>43587</v>
      </c>
      <c r="C1891" s="74">
        <v>0.95833333333333304</v>
      </c>
      <c r="D1891" s="74" t="s">
        <v>265</v>
      </c>
      <c r="E1891" s="74" t="s">
        <v>270</v>
      </c>
      <c r="F1891" s="79" t="s">
        <v>93</v>
      </c>
      <c r="G1891" s="59">
        <v>0.96431712962962957</v>
      </c>
      <c r="H1891" s="79" t="s">
        <v>38</v>
      </c>
      <c r="I1891" s="7">
        <v>89.8</v>
      </c>
      <c r="J1891" s="7">
        <v>1500</v>
      </c>
      <c r="K1891" s="7">
        <v>16.32</v>
      </c>
      <c r="L1891" s="7">
        <v>1</v>
      </c>
    </row>
    <row r="1892" spans="1:13" s="7" customFormat="1" ht="15" customHeight="1" x14ac:dyDescent="0.35">
      <c r="A1892" s="79">
        <v>2019</v>
      </c>
      <c r="B1892" s="80">
        <v>43587</v>
      </c>
      <c r="C1892" s="74">
        <v>0.95833333333333304</v>
      </c>
      <c r="D1892" s="74" t="s">
        <v>265</v>
      </c>
      <c r="E1892" s="74" t="s">
        <v>270</v>
      </c>
      <c r="F1892" s="79" t="s">
        <v>93</v>
      </c>
      <c r="G1892" s="59">
        <v>0.96881944444444434</v>
      </c>
      <c r="H1892" s="79" t="s">
        <v>39</v>
      </c>
      <c r="I1892" s="7">
        <v>86.9</v>
      </c>
      <c r="J1892" s="7">
        <v>2627</v>
      </c>
      <c r="K1892" s="7">
        <v>14.08</v>
      </c>
      <c r="L1892" s="7">
        <v>1</v>
      </c>
    </row>
    <row r="1893" spans="1:13" s="7" customFormat="1" ht="15" customHeight="1" x14ac:dyDescent="0.35">
      <c r="A1893" s="79">
        <v>2019</v>
      </c>
      <c r="B1893" s="80">
        <v>43588</v>
      </c>
      <c r="C1893" s="74">
        <v>0</v>
      </c>
      <c r="D1893" s="74" t="s">
        <v>265</v>
      </c>
      <c r="E1893" s="74" t="s">
        <v>270</v>
      </c>
      <c r="F1893" s="79" t="s">
        <v>274</v>
      </c>
      <c r="G1893" s="59" t="s">
        <v>40</v>
      </c>
      <c r="H1893" s="79"/>
    </row>
    <row r="1894" spans="1:13" s="7" customFormat="1" ht="15" customHeight="1" x14ac:dyDescent="0.35">
      <c r="A1894" s="79">
        <v>2019</v>
      </c>
      <c r="B1894" s="80">
        <v>43588</v>
      </c>
      <c r="C1894" s="74">
        <v>4.1666666666666664E-2</v>
      </c>
      <c r="D1894" s="74" t="s">
        <v>265</v>
      </c>
      <c r="E1894" s="74" t="s">
        <v>270</v>
      </c>
      <c r="F1894" s="79" t="s">
        <v>274</v>
      </c>
      <c r="G1894" s="59">
        <v>4.7916666666666663E-2</v>
      </c>
      <c r="H1894" s="79" t="s">
        <v>39</v>
      </c>
      <c r="I1894" s="7">
        <v>71.900000000000006</v>
      </c>
      <c r="J1894" s="7">
        <v>1578</v>
      </c>
      <c r="K1894" s="7">
        <v>3.22</v>
      </c>
      <c r="L1894" s="7">
        <v>2</v>
      </c>
      <c r="M1894" s="7" t="s">
        <v>140</v>
      </c>
    </row>
    <row r="1895" spans="1:13" s="7" customFormat="1" ht="15" customHeight="1" x14ac:dyDescent="0.35">
      <c r="A1895" s="79">
        <v>2019</v>
      </c>
      <c r="B1895" s="80">
        <v>43588</v>
      </c>
      <c r="C1895" s="74">
        <v>8.3333333333333329E-2</v>
      </c>
      <c r="D1895" s="74" t="s">
        <v>265</v>
      </c>
      <c r="E1895" s="74" t="s">
        <v>270</v>
      </c>
      <c r="F1895" s="79" t="s">
        <v>274</v>
      </c>
      <c r="G1895" s="59" t="s">
        <v>40</v>
      </c>
      <c r="H1895" s="79"/>
    </row>
    <row r="1896" spans="1:13" s="7" customFormat="1" ht="15" customHeight="1" x14ac:dyDescent="0.35">
      <c r="A1896" s="79">
        <v>2019</v>
      </c>
      <c r="B1896" s="80">
        <v>43588</v>
      </c>
      <c r="C1896" s="74">
        <v>0.125</v>
      </c>
      <c r="D1896" s="74" t="s">
        <v>265</v>
      </c>
      <c r="E1896" s="74" t="s">
        <v>270</v>
      </c>
      <c r="F1896" s="79" t="s">
        <v>274</v>
      </c>
      <c r="G1896" s="59" t="s">
        <v>40</v>
      </c>
      <c r="H1896" s="79"/>
    </row>
    <row r="1897" spans="1:13" s="7" customFormat="1" ht="15" customHeight="1" x14ac:dyDescent="0.35">
      <c r="A1897" s="79">
        <v>2019</v>
      </c>
      <c r="B1897" s="80">
        <v>43588</v>
      </c>
      <c r="C1897" s="74">
        <v>0.16666666666666699</v>
      </c>
      <c r="D1897" s="74" t="s">
        <v>265</v>
      </c>
      <c r="E1897" s="74" t="s">
        <v>270</v>
      </c>
      <c r="F1897" s="79" t="s">
        <v>274</v>
      </c>
      <c r="G1897" s="59" t="s">
        <v>40</v>
      </c>
      <c r="H1897" s="79"/>
    </row>
    <row r="1898" spans="1:13" s="7" customFormat="1" ht="15" customHeight="1" x14ac:dyDescent="0.35">
      <c r="A1898" s="79">
        <v>2019</v>
      </c>
      <c r="B1898" s="80">
        <v>43588</v>
      </c>
      <c r="C1898" s="74">
        <v>0.20833333333333301</v>
      </c>
      <c r="D1898" s="74" t="s">
        <v>265</v>
      </c>
      <c r="E1898" s="74" t="s">
        <v>270</v>
      </c>
      <c r="F1898" s="79" t="s">
        <v>274</v>
      </c>
      <c r="G1898" s="59" t="s">
        <v>40</v>
      </c>
      <c r="H1898" s="79"/>
      <c r="M1898" s="7" t="s">
        <v>81</v>
      </c>
    </row>
    <row r="1899" spans="1:13" s="7" customFormat="1" ht="15" customHeight="1" x14ac:dyDescent="0.35">
      <c r="A1899" s="79">
        <v>2019</v>
      </c>
      <c r="B1899" s="80">
        <v>43588</v>
      </c>
      <c r="C1899" s="74">
        <v>0.25</v>
      </c>
      <c r="D1899" s="74" t="s">
        <v>265</v>
      </c>
      <c r="E1899" s="74" t="s">
        <v>270</v>
      </c>
      <c r="F1899" s="79" t="s">
        <v>274</v>
      </c>
      <c r="G1899" s="59" t="s">
        <v>40</v>
      </c>
      <c r="H1899" s="79"/>
    </row>
    <row r="1900" spans="1:13" s="7" customFormat="1" ht="15" customHeight="1" x14ac:dyDescent="0.35">
      <c r="A1900" s="79">
        <v>2019</v>
      </c>
      <c r="B1900" s="80">
        <v>43588</v>
      </c>
      <c r="C1900" s="74">
        <v>0.29166666666666602</v>
      </c>
      <c r="D1900" s="74" t="s">
        <v>265</v>
      </c>
      <c r="E1900" s="74" t="s">
        <v>270</v>
      </c>
      <c r="F1900" s="79" t="s">
        <v>274</v>
      </c>
      <c r="G1900" s="59" t="s">
        <v>40</v>
      </c>
      <c r="H1900" s="79"/>
    </row>
    <row r="1901" spans="1:13" s="7" customFormat="1" ht="15" customHeight="1" x14ac:dyDescent="0.35">
      <c r="A1901" s="79">
        <v>2019</v>
      </c>
      <c r="B1901" s="80">
        <v>43588</v>
      </c>
      <c r="C1901" s="74">
        <v>0.33333333333333298</v>
      </c>
      <c r="D1901" s="74" t="s">
        <v>265</v>
      </c>
      <c r="E1901" s="74" t="s">
        <v>270</v>
      </c>
      <c r="F1901" s="79" t="s">
        <v>274</v>
      </c>
      <c r="G1901" s="59" t="s">
        <v>40</v>
      </c>
      <c r="H1901" s="79"/>
    </row>
    <row r="1902" spans="1:13" s="7" customFormat="1" ht="15" customHeight="1" x14ac:dyDescent="0.35">
      <c r="A1902" s="79">
        <v>2019</v>
      </c>
      <c r="B1902" s="80">
        <v>43588</v>
      </c>
      <c r="C1902" s="74">
        <v>0.375</v>
      </c>
      <c r="D1902" s="74" t="s">
        <v>265</v>
      </c>
      <c r="E1902" s="74" t="s">
        <v>270</v>
      </c>
      <c r="F1902" s="79" t="s">
        <v>274</v>
      </c>
      <c r="G1902" s="59" t="s">
        <v>40</v>
      </c>
      <c r="H1902" s="79"/>
    </row>
    <row r="1903" spans="1:13" s="7" customFormat="1" ht="15" customHeight="1" x14ac:dyDescent="0.35">
      <c r="A1903" s="79">
        <v>2019</v>
      </c>
      <c r="B1903" s="80">
        <v>43588</v>
      </c>
      <c r="C1903" s="74">
        <v>0.41666666666666602</v>
      </c>
      <c r="D1903" s="74" t="s">
        <v>265</v>
      </c>
      <c r="E1903" s="74" t="s">
        <v>270</v>
      </c>
      <c r="F1903" s="79" t="s">
        <v>274</v>
      </c>
      <c r="G1903" s="59" t="s">
        <v>40</v>
      </c>
      <c r="H1903" s="79"/>
    </row>
    <row r="1904" spans="1:13" s="7" customFormat="1" ht="15" customHeight="1" x14ac:dyDescent="0.35">
      <c r="A1904" s="79">
        <v>2019</v>
      </c>
      <c r="B1904" s="80">
        <v>43588</v>
      </c>
      <c r="C1904" s="74">
        <v>0.45833333333333298</v>
      </c>
      <c r="D1904" s="74" t="s">
        <v>265</v>
      </c>
      <c r="E1904" s="74" t="s">
        <v>270</v>
      </c>
      <c r="F1904" s="79" t="s">
        <v>274</v>
      </c>
      <c r="G1904" s="59" t="s">
        <v>40</v>
      </c>
      <c r="H1904" s="79"/>
      <c r="M1904" s="7" t="s">
        <v>82</v>
      </c>
    </row>
    <row r="1905" spans="1:13" s="7" customFormat="1" ht="15" customHeight="1" x14ac:dyDescent="0.35">
      <c r="A1905" s="79">
        <v>2019</v>
      </c>
      <c r="B1905" s="80">
        <v>43588</v>
      </c>
      <c r="C1905" s="74">
        <v>0.5</v>
      </c>
      <c r="D1905" s="74" t="s">
        <v>265</v>
      </c>
      <c r="E1905" s="74" t="s">
        <v>270</v>
      </c>
      <c r="F1905" s="79" t="s">
        <v>274</v>
      </c>
      <c r="G1905" s="59" t="s">
        <v>40</v>
      </c>
      <c r="H1905" s="79"/>
    </row>
    <row r="1906" spans="1:13" s="7" customFormat="1" ht="15" customHeight="1" x14ac:dyDescent="0.35">
      <c r="A1906" s="79">
        <v>2019</v>
      </c>
      <c r="B1906" s="80">
        <v>43588</v>
      </c>
      <c r="C1906" s="74">
        <v>0.54166666666666596</v>
      </c>
      <c r="D1906" s="74" t="s">
        <v>265</v>
      </c>
      <c r="E1906" s="74" t="s">
        <v>270</v>
      </c>
      <c r="F1906" s="79" t="s">
        <v>274</v>
      </c>
      <c r="G1906" s="59" t="s">
        <v>40</v>
      </c>
      <c r="H1906" s="79"/>
    </row>
    <row r="1907" spans="1:13" s="7" customFormat="1" ht="15" customHeight="1" x14ac:dyDescent="0.35">
      <c r="A1907" s="79">
        <v>2019</v>
      </c>
      <c r="B1907" s="80">
        <v>43588</v>
      </c>
      <c r="C1907" s="74">
        <v>0.58333333333333304</v>
      </c>
      <c r="D1907" s="74" t="s">
        <v>265</v>
      </c>
      <c r="E1907" s="74" t="s">
        <v>270</v>
      </c>
      <c r="F1907" s="79" t="s">
        <v>274</v>
      </c>
      <c r="G1907" s="59" t="s">
        <v>40</v>
      </c>
      <c r="H1907" s="79"/>
    </row>
    <row r="1908" spans="1:13" s="7" customFormat="1" ht="15" customHeight="1" x14ac:dyDescent="0.35">
      <c r="A1908" s="79">
        <v>2019</v>
      </c>
      <c r="B1908" s="80">
        <v>43588</v>
      </c>
      <c r="C1908" s="74">
        <v>0.625</v>
      </c>
      <c r="D1908" s="74" t="s">
        <v>265</v>
      </c>
      <c r="E1908" s="74" t="s">
        <v>270</v>
      </c>
      <c r="F1908" s="79" t="s">
        <v>274</v>
      </c>
      <c r="G1908" s="59">
        <v>0.63750000000000007</v>
      </c>
      <c r="H1908" s="79" t="s">
        <v>39</v>
      </c>
      <c r="I1908" s="7">
        <v>34.299999999999997</v>
      </c>
      <c r="J1908" s="7">
        <v>3252</v>
      </c>
      <c r="K1908" s="7">
        <v>10.039999999999999</v>
      </c>
      <c r="L1908" s="7">
        <v>1</v>
      </c>
      <c r="M1908" s="7" t="s">
        <v>133</v>
      </c>
    </row>
    <row r="1909" spans="1:13" s="7" customFormat="1" ht="15" customHeight="1" x14ac:dyDescent="0.35">
      <c r="A1909" s="79">
        <v>2019</v>
      </c>
      <c r="B1909" s="80">
        <v>43588</v>
      </c>
      <c r="C1909" s="74">
        <v>0.66666666666666596</v>
      </c>
      <c r="D1909" s="74" t="s">
        <v>265</v>
      </c>
      <c r="E1909" s="74" t="s">
        <v>270</v>
      </c>
      <c r="F1909" s="79" t="s">
        <v>274</v>
      </c>
      <c r="G1909" s="59" t="s">
        <v>40</v>
      </c>
      <c r="H1909" s="79"/>
    </row>
    <row r="1910" spans="1:13" s="7" customFormat="1" ht="15" customHeight="1" x14ac:dyDescent="0.35">
      <c r="A1910" s="79">
        <v>2019</v>
      </c>
      <c r="B1910" s="80">
        <v>43588</v>
      </c>
      <c r="C1910" s="74">
        <v>0.70833333333333304</v>
      </c>
      <c r="D1910" s="74" t="s">
        <v>265</v>
      </c>
      <c r="E1910" s="74" t="s">
        <v>270</v>
      </c>
      <c r="F1910" s="79" t="s">
        <v>274</v>
      </c>
      <c r="G1910" s="59" t="s">
        <v>40</v>
      </c>
      <c r="H1910" s="79"/>
      <c r="M1910" s="7" t="s">
        <v>83</v>
      </c>
    </row>
    <row r="1911" spans="1:13" s="7" customFormat="1" ht="15" customHeight="1" x14ac:dyDescent="0.35">
      <c r="A1911" s="79">
        <v>2019</v>
      </c>
      <c r="B1911" s="80">
        <v>43588</v>
      </c>
      <c r="C1911" s="74">
        <v>0.75</v>
      </c>
      <c r="D1911" s="74" t="s">
        <v>265</v>
      </c>
      <c r="E1911" s="74" t="s">
        <v>270</v>
      </c>
      <c r="F1911" s="79" t="s">
        <v>274</v>
      </c>
      <c r="G1911" s="59" t="s">
        <v>40</v>
      </c>
      <c r="H1911" s="79"/>
    </row>
    <row r="1912" spans="1:13" s="7" customFormat="1" ht="15" customHeight="1" x14ac:dyDescent="0.35">
      <c r="A1912" s="79">
        <v>2019</v>
      </c>
      <c r="B1912" s="80">
        <v>43588</v>
      </c>
      <c r="C1912" s="74">
        <v>0.79166666666666596</v>
      </c>
      <c r="D1912" s="74" t="s">
        <v>265</v>
      </c>
      <c r="E1912" s="74" t="s">
        <v>270</v>
      </c>
      <c r="F1912" s="79" t="s">
        <v>274</v>
      </c>
      <c r="G1912" s="59" t="s">
        <v>40</v>
      </c>
      <c r="H1912" s="79"/>
    </row>
    <row r="1913" spans="1:13" s="7" customFormat="1" ht="15" customHeight="1" x14ac:dyDescent="0.35">
      <c r="A1913" s="79">
        <v>2019</v>
      </c>
      <c r="B1913" s="80">
        <v>43588</v>
      </c>
      <c r="C1913" s="74">
        <v>0.83333333333333304</v>
      </c>
      <c r="D1913" s="74" t="s">
        <v>265</v>
      </c>
      <c r="E1913" s="74" t="s">
        <v>270</v>
      </c>
      <c r="F1913" s="79" t="s">
        <v>274</v>
      </c>
      <c r="G1913" s="59" t="s">
        <v>40</v>
      </c>
      <c r="H1913" s="79"/>
    </row>
    <row r="1914" spans="1:13" s="7" customFormat="1" ht="15" customHeight="1" x14ac:dyDescent="0.35">
      <c r="A1914" s="79">
        <v>2019</v>
      </c>
      <c r="B1914" s="80">
        <v>43588</v>
      </c>
      <c r="C1914" s="74">
        <v>0.875</v>
      </c>
      <c r="D1914" s="74" t="s">
        <v>265</v>
      </c>
      <c r="E1914" s="74" t="s">
        <v>270</v>
      </c>
      <c r="F1914" s="79" t="s">
        <v>274</v>
      </c>
      <c r="G1914" s="59" t="s">
        <v>40</v>
      </c>
      <c r="H1914" s="79"/>
    </row>
    <row r="1915" spans="1:13" s="7" customFormat="1" ht="15" customHeight="1" x14ac:dyDescent="0.35">
      <c r="A1915" s="79">
        <v>2019</v>
      </c>
      <c r="B1915" s="80">
        <v>43588</v>
      </c>
      <c r="C1915" s="74">
        <v>0.91666666666666596</v>
      </c>
      <c r="D1915" s="74" t="s">
        <v>265</v>
      </c>
      <c r="E1915" s="74" t="s">
        <v>270</v>
      </c>
      <c r="F1915" s="79" t="s">
        <v>274</v>
      </c>
      <c r="G1915" s="59">
        <v>0.91666666666666663</v>
      </c>
      <c r="H1915" s="79" t="s">
        <v>39</v>
      </c>
      <c r="I1915" s="7">
        <v>86</v>
      </c>
      <c r="J1915" s="7">
        <v>153</v>
      </c>
      <c r="K1915" s="7">
        <v>15.93</v>
      </c>
      <c r="L1915" s="7">
        <v>1</v>
      </c>
      <c r="M1915" s="7" t="s">
        <v>133</v>
      </c>
    </row>
    <row r="1916" spans="1:13" s="7" customFormat="1" ht="15" customHeight="1" x14ac:dyDescent="0.35">
      <c r="A1916" s="79">
        <v>2019</v>
      </c>
      <c r="B1916" s="80">
        <v>43588</v>
      </c>
      <c r="C1916" s="74">
        <v>0.91666666666666596</v>
      </c>
      <c r="D1916" s="74" t="s">
        <v>265</v>
      </c>
      <c r="E1916" s="74" t="s">
        <v>270</v>
      </c>
      <c r="F1916" s="79" t="s">
        <v>274</v>
      </c>
      <c r="G1916" s="59">
        <v>0.91736111111111107</v>
      </c>
      <c r="H1916" s="79" t="s">
        <v>38</v>
      </c>
      <c r="I1916" s="7">
        <v>77.8</v>
      </c>
      <c r="J1916" s="7">
        <v>183</v>
      </c>
      <c r="K1916" s="7">
        <v>12.21</v>
      </c>
      <c r="L1916" s="7">
        <v>1</v>
      </c>
      <c r="M1916" s="7" t="s">
        <v>133</v>
      </c>
    </row>
    <row r="1917" spans="1:13" s="7" customFormat="1" ht="15" customHeight="1" x14ac:dyDescent="0.35">
      <c r="A1917" s="79">
        <v>2019</v>
      </c>
      <c r="B1917" s="80">
        <v>43588</v>
      </c>
      <c r="C1917" s="74">
        <v>0.91666666666666596</v>
      </c>
      <c r="D1917" s="74" t="s">
        <v>265</v>
      </c>
      <c r="E1917" s="74" t="s">
        <v>270</v>
      </c>
      <c r="F1917" s="79" t="s">
        <v>274</v>
      </c>
      <c r="G1917" s="59">
        <v>0.91875000000000007</v>
      </c>
      <c r="H1917" s="79" t="s">
        <v>39</v>
      </c>
      <c r="I1917" s="7">
        <v>69.8</v>
      </c>
      <c r="J1917" s="7">
        <v>580</v>
      </c>
      <c r="K1917" s="7">
        <v>10.99</v>
      </c>
      <c r="L1917" s="7">
        <v>1</v>
      </c>
      <c r="M1917" s="7" t="s">
        <v>133</v>
      </c>
    </row>
    <row r="1918" spans="1:13" s="7" customFormat="1" ht="15" customHeight="1" x14ac:dyDescent="0.35">
      <c r="A1918" s="79">
        <v>2019</v>
      </c>
      <c r="B1918" s="80">
        <v>43588</v>
      </c>
      <c r="C1918" s="74">
        <v>0.91666666666666596</v>
      </c>
      <c r="D1918" s="74" t="s">
        <v>265</v>
      </c>
      <c r="E1918" s="74" t="s">
        <v>270</v>
      </c>
      <c r="F1918" s="79" t="s">
        <v>274</v>
      </c>
      <c r="G1918" s="59">
        <v>0.92083333333333339</v>
      </c>
      <c r="H1918" s="79" t="s">
        <v>39</v>
      </c>
      <c r="I1918" s="7">
        <v>76.2</v>
      </c>
      <c r="J1918" s="7">
        <v>1189</v>
      </c>
      <c r="K1918" s="7">
        <v>19.66</v>
      </c>
      <c r="L1918" s="7">
        <v>1</v>
      </c>
      <c r="M1918" s="7" t="s">
        <v>133</v>
      </c>
    </row>
    <row r="1919" spans="1:13" s="7" customFormat="1" ht="15" customHeight="1" x14ac:dyDescent="0.35">
      <c r="A1919" s="79">
        <v>2019</v>
      </c>
      <c r="B1919" s="80">
        <v>43588</v>
      </c>
      <c r="C1919" s="74">
        <v>0.91666666666666596</v>
      </c>
      <c r="D1919" s="74" t="s">
        <v>265</v>
      </c>
      <c r="E1919" s="74" t="s">
        <v>270</v>
      </c>
      <c r="F1919" s="79" t="s">
        <v>274</v>
      </c>
      <c r="G1919" s="59">
        <v>0.92986111111111114</v>
      </c>
      <c r="H1919" s="79" t="s">
        <v>39</v>
      </c>
      <c r="I1919" s="7">
        <v>68</v>
      </c>
      <c r="J1919" s="7">
        <v>3437</v>
      </c>
      <c r="K1919" s="7">
        <v>11.5</v>
      </c>
      <c r="L1919" s="7">
        <v>1</v>
      </c>
      <c r="M1919" s="7" t="s">
        <v>133</v>
      </c>
    </row>
    <row r="1920" spans="1:13" s="7" customFormat="1" ht="15" customHeight="1" x14ac:dyDescent="0.35">
      <c r="A1920" s="79">
        <v>2019</v>
      </c>
      <c r="B1920" s="80">
        <v>43588</v>
      </c>
      <c r="C1920" s="74">
        <v>0.95833333333333304</v>
      </c>
      <c r="D1920" s="74" t="s">
        <v>265</v>
      </c>
      <c r="E1920" s="74" t="s">
        <v>270</v>
      </c>
      <c r="F1920" s="79" t="s">
        <v>274</v>
      </c>
      <c r="G1920" s="59">
        <v>0.95972222222222225</v>
      </c>
      <c r="H1920" s="79" t="s">
        <v>39</v>
      </c>
      <c r="I1920" s="7">
        <v>80</v>
      </c>
      <c r="J1920" s="7">
        <v>403</v>
      </c>
      <c r="K1920" s="7">
        <v>11.53</v>
      </c>
      <c r="L1920" s="7">
        <v>1</v>
      </c>
      <c r="M1920" s="7" t="s">
        <v>133</v>
      </c>
    </row>
    <row r="1921" spans="1:13" s="7" customFormat="1" ht="15" customHeight="1" x14ac:dyDescent="0.35">
      <c r="A1921" s="79">
        <v>2019</v>
      </c>
      <c r="B1921" s="80">
        <v>43588</v>
      </c>
      <c r="C1921" s="74">
        <v>0.95833333333333304</v>
      </c>
      <c r="D1921" s="74" t="s">
        <v>265</v>
      </c>
      <c r="E1921" s="74" t="s">
        <v>270</v>
      </c>
      <c r="F1921" s="79" t="s">
        <v>274</v>
      </c>
      <c r="G1921" s="59">
        <v>0.96805555555555556</v>
      </c>
      <c r="H1921" s="79" t="s">
        <v>39</v>
      </c>
      <c r="I1921" s="7">
        <v>54.6</v>
      </c>
      <c r="J1921" s="7">
        <v>2519</v>
      </c>
      <c r="K1921" s="7">
        <v>15.24</v>
      </c>
      <c r="L1921" s="7">
        <v>1</v>
      </c>
      <c r="M1921" s="7" t="s">
        <v>133</v>
      </c>
    </row>
    <row r="1922" spans="1:13" s="7" customFormat="1" ht="15" customHeight="1" x14ac:dyDescent="0.35">
      <c r="A1922" s="79">
        <v>2019</v>
      </c>
      <c r="B1922" s="80">
        <v>43588</v>
      </c>
      <c r="C1922" s="74">
        <v>0.95833333333333304</v>
      </c>
      <c r="D1922" s="74" t="s">
        <v>265</v>
      </c>
      <c r="E1922" s="74" t="s">
        <v>270</v>
      </c>
      <c r="F1922" s="79" t="s">
        <v>274</v>
      </c>
      <c r="G1922" s="59">
        <v>0.96944444444444444</v>
      </c>
      <c r="H1922" s="79" t="s">
        <v>39</v>
      </c>
      <c r="I1922" s="7">
        <v>69.900000000000006</v>
      </c>
      <c r="J1922" s="7">
        <v>2885</v>
      </c>
      <c r="K1922" s="7">
        <v>12.12</v>
      </c>
      <c r="L1922" s="7">
        <v>1</v>
      </c>
      <c r="M1922" s="7" t="s">
        <v>133</v>
      </c>
    </row>
    <row r="1923" spans="1:13" s="7" customFormat="1" ht="15" customHeight="1" x14ac:dyDescent="0.35">
      <c r="A1923" s="79">
        <v>2019</v>
      </c>
      <c r="B1923" s="80">
        <v>43588</v>
      </c>
      <c r="C1923" s="74">
        <v>0.95833333333333304</v>
      </c>
      <c r="D1923" s="74" t="s">
        <v>265</v>
      </c>
      <c r="E1923" s="74" t="s">
        <v>270</v>
      </c>
      <c r="F1923" s="79" t="s">
        <v>274</v>
      </c>
      <c r="G1923" s="59">
        <v>0.97013888888888899</v>
      </c>
      <c r="H1923" s="79" t="s">
        <v>39</v>
      </c>
      <c r="I1923" s="7">
        <v>79.400000000000006</v>
      </c>
      <c r="J1923" s="7">
        <v>2970</v>
      </c>
      <c r="K1923" s="7">
        <v>10.28</v>
      </c>
      <c r="L1923" s="7">
        <v>1</v>
      </c>
      <c r="M1923" s="7" t="s">
        <v>133</v>
      </c>
    </row>
    <row r="1924" spans="1:13" s="7" customFormat="1" ht="15" customHeight="1" x14ac:dyDescent="0.35">
      <c r="A1924" s="79">
        <v>2019</v>
      </c>
      <c r="B1924" s="80">
        <v>43589</v>
      </c>
      <c r="C1924" s="74">
        <v>0</v>
      </c>
      <c r="D1924" s="74" t="s">
        <v>265</v>
      </c>
      <c r="E1924" s="74" t="s">
        <v>270</v>
      </c>
      <c r="F1924" s="79" t="s">
        <v>274</v>
      </c>
      <c r="G1924" s="59">
        <v>6.9444444444444447E-4</v>
      </c>
      <c r="H1924" s="79" t="s">
        <v>39</v>
      </c>
      <c r="I1924" s="7">
        <v>83.3</v>
      </c>
      <c r="J1924" s="7">
        <v>163</v>
      </c>
      <c r="K1924" s="7">
        <v>18.28</v>
      </c>
      <c r="L1924" s="7">
        <v>1</v>
      </c>
      <c r="M1924" s="7" t="s">
        <v>133</v>
      </c>
    </row>
    <row r="1925" spans="1:13" s="7" customFormat="1" ht="15" customHeight="1" x14ac:dyDescent="0.35">
      <c r="A1925" s="79">
        <v>2019</v>
      </c>
      <c r="B1925" s="80">
        <v>43589</v>
      </c>
      <c r="C1925" s="74">
        <v>0</v>
      </c>
      <c r="D1925" s="74" t="s">
        <v>265</v>
      </c>
      <c r="E1925" s="74" t="s">
        <v>270</v>
      </c>
      <c r="F1925" s="79" t="s">
        <v>274</v>
      </c>
      <c r="G1925" s="59">
        <v>0</v>
      </c>
      <c r="H1925" s="79" t="s">
        <v>39</v>
      </c>
      <c r="I1925" s="7">
        <v>86.9</v>
      </c>
      <c r="J1925" s="7">
        <v>272</v>
      </c>
      <c r="K1925" s="7">
        <v>17.59</v>
      </c>
      <c r="L1925" s="7">
        <v>1</v>
      </c>
      <c r="M1925" s="7" t="s">
        <v>133</v>
      </c>
    </row>
    <row r="1926" spans="1:13" s="7" customFormat="1" ht="15" customHeight="1" x14ac:dyDescent="0.35">
      <c r="A1926" s="79">
        <v>2019</v>
      </c>
      <c r="B1926" s="80">
        <v>43589</v>
      </c>
      <c r="C1926" s="74">
        <v>0</v>
      </c>
      <c r="D1926" s="74" t="s">
        <v>265</v>
      </c>
      <c r="E1926" s="74" t="s">
        <v>270</v>
      </c>
      <c r="F1926" s="79" t="s">
        <v>274</v>
      </c>
      <c r="G1926" s="59">
        <v>7.6388888888888886E-3</v>
      </c>
      <c r="H1926" s="79" t="s">
        <v>38</v>
      </c>
      <c r="I1926" s="7">
        <v>42.2</v>
      </c>
      <c r="J1926" s="7">
        <v>1938</v>
      </c>
      <c r="K1926" s="7">
        <v>19.61</v>
      </c>
      <c r="L1926" s="7">
        <v>1</v>
      </c>
      <c r="M1926" s="7" t="s">
        <v>133</v>
      </c>
    </row>
    <row r="1927" spans="1:13" s="7" customFormat="1" ht="15" customHeight="1" x14ac:dyDescent="0.35">
      <c r="A1927" s="79">
        <v>2019</v>
      </c>
      <c r="B1927" s="80">
        <v>43589</v>
      </c>
      <c r="C1927" s="74">
        <v>0</v>
      </c>
      <c r="D1927" s="74" t="s">
        <v>265</v>
      </c>
      <c r="E1927" s="74" t="s">
        <v>270</v>
      </c>
      <c r="F1927" s="79" t="s">
        <v>274</v>
      </c>
      <c r="G1927" s="59">
        <v>9.0277777777777787E-3</v>
      </c>
      <c r="H1927" s="79" t="s">
        <v>39</v>
      </c>
      <c r="I1927" s="7">
        <v>47.7</v>
      </c>
      <c r="J1927" s="7">
        <v>2275</v>
      </c>
      <c r="K1927" s="7">
        <v>18.149999999999999</v>
      </c>
      <c r="L1927" s="7">
        <v>1</v>
      </c>
      <c r="M1927" s="7" t="s">
        <v>133</v>
      </c>
    </row>
    <row r="1928" spans="1:13" s="7" customFormat="1" ht="15" customHeight="1" x14ac:dyDescent="0.35">
      <c r="A1928" s="79">
        <v>2019</v>
      </c>
      <c r="B1928" s="80">
        <v>43589</v>
      </c>
      <c r="C1928" s="74">
        <v>0</v>
      </c>
      <c r="D1928" s="74" t="s">
        <v>265</v>
      </c>
      <c r="E1928" s="74" t="s">
        <v>270</v>
      </c>
      <c r="F1928" s="79" t="s">
        <v>274</v>
      </c>
      <c r="G1928" s="59">
        <v>1.7361111111111112E-2</v>
      </c>
      <c r="H1928" s="79" t="s">
        <v>39</v>
      </c>
      <c r="I1928" s="7">
        <v>84</v>
      </c>
      <c r="J1928" s="7">
        <v>4335</v>
      </c>
      <c r="K1928" s="7">
        <v>17.079999999999998</v>
      </c>
      <c r="L1928" s="7">
        <v>1</v>
      </c>
      <c r="M1928" s="7" t="s">
        <v>133</v>
      </c>
    </row>
    <row r="1929" spans="1:13" s="7" customFormat="1" ht="15" customHeight="1" x14ac:dyDescent="0.35">
      <c r="A1929" s="79">
        <v>2019</v>
      </c>
      <c r="B1929" s="80">
        <v>43589</v>
      </c>
      <c r="C1929" s="74">
        <v>4.1666666666666699E-2</v>
      </c>
      <c r="D1929" s="74" t="s">
        <v>265</v>
      </c>
      <c r="E1929" s="74" t="s">
        <v>270</v>
      </c>
      <c r="F1929" s="79" t="s">
        <v>274</v>
      </c>
      <c r="G1929" s="59" t="s">
        <v>40</v>
      </c>
      <c r="H1929" s="79"/>
    </row>
    <row r="1930" spans="1:13" s="7" customFormat="1" ht="15" customHeight="1" x14ac:dyDescent="0.35">
      <c r="A1930" s="79">
        <v>2019</v>
      </c>
      <c r="B1930" s="80">
        <v>43589</v>
      </c>
      <c r="C1930" s="74">
        <v>8.3333333333333329E-2</v>
      </c>
      <c r="D1930" s="74" t="s">
        <v>265</v>
      </c>
      <c r="E1930" s="74" t="s">
        <v>270</v>
      </c>
      <c r="F1930" s="79" t="s">
        <v>274</v>
      </c>
      <c r="G1930" s="59" t="s">
        <v>40</v>
      </c>
      <c r="H1930" s="79"/>
    </row>
    <row r="1931" spans="1:13" s="7" customFormat="1" ht="15" customHeight="1" x14ac:dyDescent="0.35">
      <c r="A1931" s="79">
        <v>2019</v>
      </c>
      <c r="B1931" s="80">
        <v>43589</v>
      </c>
      <c r="C1931" s="74">
        <v>0.125</v>
      </c>
      <c r="D1931" s="74" t="s">
        <v>265</v>
      </c>
      <c r="E1931" s="74" t="s">
        <v>270</v>
      </c>
      <c r="F1931" s="79" t="s">
        <v>274</v>
      </c>
      <c r="G1931" s="59">
        <v>0.12638888888888888</v>
      </c>
      <c r="H1931" s="79" t="s">
        <v>38</v>
      </c>
      <c r="I1931" s="7">
        <v>92.6</v>
      </c>
      <c r="J1931" s="7">
        <v>492</v>
      </c>
      <c r="K1931" s="7">
        <v>15.39</v>
      </c>
      <c r="L1931" s="7">
        <v>1</v>
      </c>
      <c r="M1931" s="7" t="s">
        <v>133</v>
      </c>
    </row>
    <row r="1932" spans="1:13" s="7" customFormat="1" ht="15" customHeight="1" x14ac:dyDescent="0.35">
      <c r="A1932" s="79">
        <v>2019</v>
      </c>
      <c r="B1932" s="80">
        <v>43589</v>
      </c>
      <c r="C1932" s="74">
        <v>0.125</v>
      </c>
      <c r="D1932" s="74" t="s">
        <v>265</v>
      </c>
      <c r="E1932" s="74" t="s">
        <v>270</v>
      </c>
      <c r="F1932" s="79" t="s">
        <v>274</v>
      </c>
      <c r="G1932" s="59">
        <v>0.14166666666666666</v>
      </c>
      <c r="H1932" s="79" t="s">
        <v>39</v>
      </c>
      <c r="I1932" s="7">
        <v>67.5</v>
      </c>
      <c r="J1932" s="7">
        <v>4168</v>
      </c>
      <c r="K1932" s="7">
        <v>13.4</v>
      </c>
      <c r="L1932" s="7">
        <v>1</v>
      </c>
      <c r="M1932" s="7" t="s">
        <v>141</v>
      </c>
    </row>
    <row r="1933" spans="1:13" s="7" customFormat="1" ht="15" customHeight="1" x14ac:dyDescent="0.35">
      <c r="A1933" s="79">
        <v>2019</v>
      </c>
      <c r="B1933" s="80">
        <v>43589</v>
      </c>
      <c r="C1933" s="74">
        <v>0.125</v>
      </c>
      <c r="D1933" s="74" t="s">
        <v>265</v>
      </c>
      <c r="E1933" s="74" t="s">
        <v>270</v>
      </c>
      <c r="F1933" s="79" t="s">
        <v>274</v>
      </c>
      <c r="G1933" s="59">
        <v>0.14305555555555557</v>
      </c>
      <c r="H1933" s="79" t="s">
        <v>38</v>
      </c>
      <c r="I1933" s="7">
        <v>65.5</v>
      </c>
      <c r="J1933" s="7">
        <v>4594</v>
      </c>
      <c r="K1933" s="7">
        <v>15.18</v>
      </c>
      <c r="L1933" s="7">
        <v>1</v>
      </c>
      <c r="M1933" s="7" t="s">
        <v>141</v>
      </c>
    </row>
    <row r="1934" spans="1:13" s="7" customFormat="1" ht="15" customHeight="1" x14ac:dyDescent="0.35">
      <c r="A1934" s="79">
        <v>2019</v>
      </c>
      <c r="B1934" s="80">
        <v>43589</v>
      </c>
      <c r="C1934" s="74">
        <v>0.16666666666666699</v>
      </c>
      <c r="D1934" s="74" t="s">
        <v>265</v>
      </c>
      <c r="E1934" s="74" t="s">
        <v>270</v>
      </c>
      <c r="F1934" s="79" t="s">
        <v>274</v>
      </c>
      <c r="G1934" s="59">
        <v>0.17291666666666669</v>
      </c>
      <c r="H1934" s="79" t="s">
        <v>39</v>
      </c>
      <c r="I1934" s="7">
        <v>73.599999999999994</v>
      </c>
      <c r="J1934" s="7">
        <v>1652</v>
      </c>
      <c r="K1934" s="7">
        <v>14.67</v>
      </c>
      <c r="L1934" s="7">
        <v>1</v>
      </c>
      <c r="M1934" s="7" t="s">
        <v>133</v>
      </c>
    </row>
    <row r="1935" spans="1:13" s="7" customFormat="1" ht="15" customHeight="1" x14ac:dyDescent="0.35">
      <c r="A1935" s="79">
        <v>2019</v>
      </c>
      <c r="B1935" s="80">
        <v>43589</v>
      </c>
      <c r="C1935" s="74">
        <v>0.20833333333333301</v>
      </c>
      <c r="D1935" s="74" t="s">
        <v>265</v>
      </c>
      <c r="E1935" s="74" t="s">
        <v>270</v>
      </c>
      <c r="F1935" s="79" t="s">
        <v>274</v>
      </c>
      <c r="G1935" s="59">
        <v>0.21527777777777779</v>
      </c>
      <c r="H1935" s="79" t="s">
        <v>39</v>
      </c>
      <c r="I1935" s="7">
        <v>41.4</v>
      </c>
      <c r="J1935" s="7">
        <v>1827</v>
      </c>
      <c r="K1935" s="7">
        <v>16.579999999999998</v>
      </c>
      <c r="L1935" s="7">
        <v>2</v>
      </c>
      <c r="M1935" s="7" t="s">
        <v>142</v>
      </c>
    </row>
    <row r="1936" spans="1:13" s="7" customFormat="1" ht="15" customHeight="1" x14ac:dyDescent="0.35">
      <c r="A1936" s="79">
        <v>2019</v>
      </c>
      <c r="B1936" s="80">
        <v>43589</v>
      </c>
      <c r="C1936" s="74">
        <v>0.20833333333333301</v>
      </c>
      <c r="D1936" s="74" t="s">
        <v>265</v>
      </c>
      <c r="E1936" s="74" t="s">
        <v>270</v>
      </c>
      <c r="F1936" s="79" t="s">
        <v>274</v>
      </c>
      <c r="G1936" s="59">
        <v>0.22083333333333333</v>
      </c>
      <c r="H1936" s="79" t="s">
        <v>39</v>
      </c>
      <c r="I1936" s="7">
        <v>77.5</v>
      </c>
      <c r="J1936" s="7">
        <v>3111</v>
      </c>
      <c r="K1936" s="7">
        <v>14.23</v>
      </c>
      <c r="L1936" s="7">
        <v>1</v>
      </c>
      <c r="M1936" s="7" t="s">
        <v>133</v>
      </c>
    </row>
    <row r="1937" spans="1:13" s="7" customFormat="1" ht="15" customHeight="1" x14ac:dyDescent="0.35">
      <c r="A1937" s="79">
        <v>2019</v>
      </c>
      <c r="B1937" s="80">
        <v>43589</v>
      </c>
      <c r="C1937" s="74">
        <v>0.20833333333333301</v>
      </c>
      <c r="D1937" s="74" t="s">
        <v>265</v>
      </c>
      <c r="E1937" s="74" t="s">
        <v>270</v>
      </c>
      <c r="F1937" s="79" t="s">
        <v>274</v>
      </c>
      <c r="G1937" s="59">
        <v>0.22083333333333333</v>
      </c>
      <c r="H1937" s="79" t="s">
        <v>39</v>
      </c>
      <c r="I1937" s="7">
        <v>92.2</v>
      </c>
      <c r="J1937" s="7">
        <v>3121</v>
      </c>
      <c r="K1937" s="7">
        <v>13.07</v>
      </c>
      <c r="L1937" s="7">
        <v>1</v>
      </c>
      <c r="M1937" s="7" t="s">
        <v>133</v>
      </c>
    </row>
    <row r="1938" spans="1:13" s="7" customFormat="1" ht="15" customHeight="1" x14ac:dyDescent="0.35">
      <c r="A1938" s="79">
        <v>2019</v>
      </c>
      <c r="B1938" s="80">
        <v>43589</v>
      </c>
      <c r="C1938" s="74">
        <v>0.25</v>
      </c>
      <c r="D1938" s="74" t="s">
        <v>265</v>
      </c>
      <c r="E1938" s="74" t="s">
        <v>270</v>
      </c>
      <c r="F1938" s="79" t="s">
        <v>274</v>
      </c>
      <c r="G1938" s="59" t="s">
        <v>40</v>
      </c>
      <c r="H1938" s="79"/>
    </row>
    <row r="1939" spans="1:13" s="7" customFormat="1" ht="15" customHeight="1" x14ac:dyDescent="0.35">
      <c r="A1939" s="79">
        <v>2019</v>
      </c>
      <c r="B1939" s="80">
        <v>43589</v>
      </c>
      <c r="C1939" s="74">
        <v>0.29166666666666602</v>
      </c>
      <c r="D1939" s="74" t="s">
        <v>265</v>
      </c>
      <c r="E1939" s="74" t="s">
        <v>270</v>
      </c>
      <c r="F1939" s="79" t="s">
        <v>274</v>
      </c>
      <c r="G1939" s="59" t="s">
        <v>40</v>
      </c>
      <c r="H1939" s="79"/>
    </row>
    <row r="1940" spans="1:13" s="7" customFormat="1" ht="15" customHeight="1" x14ac:dyDescent="0.35">
      <c r="A1940" s="79">
        <v>2019</v>
      </c>
      <c r="B1940" s="80">
        <v>43589</v>
      </c>
      <c r="C1940" s="74">
        <v>0.33333333333333298</v>
      </c>
      <c r="D1940" s="74" t="s">
        <v>265</v>
      </c>
      <c r="E1940" s="74" t="s">
        <v>270</v>
      </c>
      <c r="F1940" s="79" t="s">
        <v>274</v>
      </c>
      <c r="G1940" s="59">
        <v>0.33680555555555558</v>
      </c>
      <c r="H1940" s="79" t="s">
        <v>38</v>
      </c>
      <c r="I1940" s="7">
        <v>36.299999999999997</v>
      </c>
      <c r="J1940" s="7">
        <v>951</v>
      </c>
      <c r="K1940" s="7">
        <v>9.3000000000000007</v>
      </c>
      <c r="L1940" s="7">
        <v>1</v>
      </c>
      <c r="M1940" s="7" t="s">
        <v>133</v>
      </c>
    </row>
    <row r="1941" spans="1:13" s="7" customFormat="1" ht="15" customHeight="1" x14ac:dyDescent="0.35">
      <c r="A1941" s="79">
        <v>2019</v>
      </c>
      <c r="B1941" s="80">
        <v>43589</v>
      </c>
      <c r="C1941" s="74">
        <v>0.375</v>
      </c>
      <c r="D1941" s="74" t="s">
        <v>265</v>
      </c>
      <c r="E1941" s="74" t="s">
        <v>270</v>
      </c>
      <c r="F1941" s="79" t="s">
        <v>274</v>
      </c>
      <c r="G1941" s="59" t="s">
        <v>40</v>
      </c>
      <c r="H1941" s="79"/>
    </row>
    <row r="1942" spans="1:13" s="7" customFormat="1" ht="15" customHeight="1" x14ac:dyDescent="0.35">
      <c r="A1942" s="79">
        <v>2019</v>
      </c>
      <c r="B1942" s="80">
        <v>43589</v>
      </c>
      <c r="C1942" s="74">
        <v>0.41666666666666602</v>
      </c>
      <c r="D1942" s="74" t="s">
        <v>265</v>
      </c>
      <c r="E1942" s="74" t="s">
        <v>270</v>
      </c>
      <c r="F1942" s="79" t="s">
        <v>274</v>
      </c>
      <c r="G1942" s="59" t="s">
        <v>40</v>
      </c>
      <c r="H1942" s="79"/>
    </row>
    <row r="1943" spans="1:13" s="7" customFormat="1" ht="15" customHeight="1" x14ac:dyDescent="0.35">
      <c r="A1943" s="79">
        <v>2019</v>
      </c>
      <c r="B1943" s="80">
        <v>43589</v>
      </c>
      <c r="C1943" s="74">
        <v>0.45833333333333298</v>
      </c>
      <c r="D1943" s="74" t="s">
        <v>265</v>
      </c>
      <c r="E1943" s="74" t="s">
        <v>270</v>
      </c>
      <c r="F1943" s="79" t="s">
        <v>274</v>
      </c>
      <c r="G1943" s="59" t="s">
        <v>40</v>
      </c>
      <c r="H1943" s="79"/>
    </row>
    <row r="1944" spans="1:13" s="7" customFormat="1" ht="15" customHeight="1" x14ac:dyDescent="0.35">
      <c r="A1944" s="79">
        <v>2019</v>
      </c>
      <c r="B1944" s="80">
        <v>43589</v>
      </c>
      <c r="C1944" s="74">
        <v>0.5</v>
      </c>
      <c r="D1944" s="74" t="s">
        <v>265</v>
      </c>
      <c r="E1944" s="74" t="s">
        <v>270</v>
      </c>
      <c r="F1944" s="79" t="s">
        <v>274</v>
      </c>
      <c r="G1944" s="59" t="s">
        <v>40</v>
      </c>
      <c r="H1944" s="79"/>
    </row>
    <row r="1945" spans="1:13" s="7" customFormat="1" ht="15" customHeight="1" x14ac:dyDescent="0.35">
      <c r="A1945" s="79">
        <v>2019</v>
      </c>
      <c r="B1945" s="80">
        <v>43589</v>
      </c>
      <c r="C1945" s="74">
        <v>0.54166666666666596</v>
      </c>
      <c r="D1945" s="74" t="s">
        <v>265</v>
      </c>
      <c r="E1945" s="74" t="s">
        <v>270</v>
      </c>
      <c r="F1945" s="79" t="s">
        <v>274</v>
      </c>
      <c r="G1945" s="59" t="s">
        <v>40</v>
      </c>
      <c r="H1945" s="79"/>
    </row>
    <row r="1946" spans="1:13" s="7" customFormat="1" ht="15" customHeight="1" x14ac:dyDescent="0.35">
      <c r="A1946" s="79">
        <v>2019</v>
      </c>
      <c r="B1946" s="80">
        <v>43589</v>
      </c>
      <c r="C1946" s="74">
        <v>0.58333333333333304</v>
      </c>
      <c r="D1946" s="74" t="s">
        <v>265</v>
      </c>
      <c r="E1946" s="74" t="s">
        <v>270</v>
      </c>
      <c r="F1946" s="79" t="s">
        <v>274</v>
      </c>
      <c r="G1946" s="59" t="s">
        <v>40</v>
      </c>
      <c r="H1946" s="79"/>
    </row>
    <row r="1947" spans="1:13" s="7" customFormat="1" ht="15" customHeight="1" x14ac:dyDescent="0.35">
      <c r="A1947" s="79">
        <v>2019</v>
      </c>
      <c r="B1947" s="80">
        <v>43589</v>
      </c>
      <c r="C1947" s="74">
        <v>0.625</v>
      </c>
      <c r="D1947" s="74" t="s">
        <v>265</v>
      </c>
      <c r="E1947" s="74" t="s">
        <v>270</v>
      </c>
      <c r="F1947" s="79" t="s">
        <v>274</v>
      </c>
      <c r="G1947" s="59">
        <v>0.63263888888888886</v>
      </c>
      <c r="H1947" s="79" t="s">
        <v>39</v>
      </c>
      <c r="I1947" s="7">
        <v>42.1</v>
      </c>
      <c r="J1947" s="7">
        <v>1938</v>
      </c>
      <c r="K1947" s="7">
        <v>10.01</v>
      </c>
      <c r="L1947" s="7">
        <v>1</v>
      </c>
      <c r="M1947" s="7" t="s">
        <v>133</v>
      </c>
    </row>
    <row r="1948" spans="1:13" s="7" customFormat="1" ht="15" customHeight="1" x14ac:dyDescent="0.35">
      <c r="A1948" s="79">
        <v>2019</v>
      </c>
      <c r="B1948" s="80">
        <v>43589</v>
      </c>
      <c r="C1948" s="74">
        <v>0.66666666666666596</v>
      </c>
      <c r="D1948" s="74" t="s">
        <v>265</v>
      </c>
      <c r="E1948" s="74" t="s">
        <v>270</v>
      </c>
      <c r="F1948" s="79" t="s">
        <v>274</v>
      </c>
      <c r="G1948" s="59" t="s">
        <v>40</v>
      </c>
      <c r="H1948" s="79"/>
    </row>
    <row r="1949" spans="1:13" s="7" customFormat="1" ht="15" customHeight="1" x14ac:dyDescent="0.35">
      <c r="A1949" s="79">
        <v>2019</v>
      </c>
      <c r="B1949" s="80">
        <v>43589</v>
      </c>
      <c r="C1949" s="74">
        <v>0.70833333333333304</v>
      </c>
      <c r="D1949" s="74" t="s">
        <v>265</v>
      </c>
      <c r="E1949" s="74" t="s">
        <v>270</v>
      </c>
      <c r="F1949" s="79" t="s">
        <v>274</v>
      </c>
      <c r="G1949" s="59" t="s">
        <v>40</v>
      </c>
      <c r="H1949" s="79"/>
    </row>
    <row r="1950" spans="1:13" s="7" customFormat="1" ht="15" customHeight="1" x14ac:dyDescent="0.35">
      <c r="A1950" s="79">
        <v>2019</v>
      </c>
      <c r="B1950" s="80">
        <v>43589</v>
      </c>
      <c r="C1950" s="74">
        <v>0.75</v>
      </c>
      <c r="D1950" s="74" t="s">
        <v>265</v>
      </c>
      <c r="E1950" s="74" t="s">
        <v>270</v>
      </c>
      <c r="F1950" s="79" t="s">
        <v>274</v>
      </c>
      <c r="G1950" s="59">
        <v>0.76944444444444438</v>
      </c>
      <c r="H1950" s="79" t="s">
        <v>39</v>
      </c>
      <c r="I1950" s="7">
        <v>32.200000000000003</v>
      </c>
      <c r="J1950" s="7">
        <v>4220</v>
      </c>
      <c r="K1950" s="7">
        <v>11.72</v>
      </c>
      <c r="L1950" s="7">
        <v>1</v>
      </c>
      <c r="M1950" s="7" t="s">
        <v>133</v>
      </c>
    </row>
    <row r="1951" spans="1:13" s="7" customFormat="1" ht="15" customHeight="1" x14ac:dyDescent="0.35">
      <c r="A1951" s="79">
        <v>2019</v>
      </c>
      <c r="B1951" s="80">
        <v>43589</v>
      </c>
      <c r="C1951" s="74">
        <v>0.79166666666666596</v>
      </c>
      <c r="D1951" s="74" t="s">
        <v>265</v>
      </c>
      <c r="E1951" s="74" t="s">
        <v>270</v>
      </c>
      <c r="F1951" s="79" t="s">
        <v>274</v>
      </c>
      <c r="G1951" s="59" t="s">
        <v>40</v>
      </c>
      <c r="H1951" s="79"/>
    </row>
    <row r="1952" spans="1:13" s="7" customFormat="1" ht="15" customHeight="1" x14ac:dyDescent="0.35">
      <c r="A1952" s="79">
        <v>2019</v>
      </c>
      <c r="B1952" s="80">
        <v>43589</v>
      </c>
      <c r="C1952" s="74">
        <v>0.83333333333333304</v>
      </c>
      <c r="D1952" s="74" t="s">
        <v>265</v>
      </c>
      <c r="E1952" s="74" t="s">
        <v>270</v>
      </c>
      <c r="F1952" s="79" t="s">
        <v>274</v>
      </c>
      <c r="G1952" s="59" t="s">
        <v>40</v>
      </c>
      <c r="H1952" s="79"/>
    </row>
    <row r="1953" spans="1:13" s="7" customFormat="1" ht="15" customHeight="1" x14ac:dyDescent="0.35">
      <c r="A1953" s="79">
        <v>2019</v>
      </c>
      <c r="B1953" s="80">
        <v>43589</v>
      </c>
      <c r="C1953" s="74">
        <v>0.875</v>
      </c>
      <c r="D1953" s="74" t="s">
        <v>265</v>
      </c>
      <c r="E1953" s="74" t="s">
        <v>270</v>
      </c>
      <c r="F1953" s="79" t="s">
        <v>274</v>
      </c>
      <c r="G1953" s="59">
        <v>0.8930555555555556</v>
      </c>
      <c r="H1953" s="79" t="s">
        <v>39</v>
      </c>
      <c r="I1953" s="7">
        <v>54.5</v>
      </c>
      <c r="J1953" s="7">
        <v>4599</v>
      </c>
      <c r="K1953" s="7">
        <v>9.56</v>
      </c>
      <c r="L1953" s="7">
        <v>1</v>
      </c>
      <c r="M1953" s="7" t="s">
        <v>133</v>
      </c>
    </row>
    <row r="1954" spans="1:13" s="7" customFormat="1" ht="15" customHeight="1" x14ac:dyDescent="0.35">
      <c r="A1954" s="79">
        <v>2019</v>
      </c>
      <c r="B1954" s="80">
        <v>43589</v>
      </c>
      <c r="C1954" s="74">
        <v>0.91666666666666596</v>
      </c>
      <c r="D1954" s="74" t="s">
        <v>265</v>
      </c>
      <c r="E1954" s="74" t="s">
        <v>270</v>
      </c>
      <c r="F1954" s="79" t="s">
        <v>274</v>
      </c>
      <c r="G1954" s="59">
        <v>0.93333333333333324</v>
      </c>
      <c r="H1954" s="79" t="s">
        <v>38</v>
      </c>
      <c r="I1954" s="7">
        <v>68.400000000000006</v>
      </c>
      <c r="J1954" s="7">
        <v>4256</v>
      </c>
      <c r="K1954" s="7">
        <v>16.420000000000002</v>
      </c>
      <c r="L1954" s="7">
        <v>1</v>
      </c>
      <c r="M1954" s="7" t="s">
        <v>133</v>
      </c>
    </row>
    <row r="1955" spans="1:13" s="7" customFormat="1" ht="15" customHeight="1" x14ac:dyDescent="0.35">
      <c r="A1955" s="79">
        <v>2019</v>
      </c>
      <c r="B1955" s="80">
        <v>43589</v>
      </c>
      <c r="C1955" s="74">
        <v>0.95833333333333304</v>
      </c>
      <c r="D1955" s="74" t="s">
        <v>265</v>
      </c>
      <c r="E1955" s="74" t="s">
        <v>270</v>
      </c>
      <c r="F1955" s="79" t="s">
        <v>274</v>
      </c>
      <c r="G1955" s="59">
        <v>0.96527777777777779</v>
      </c>
      <c r="H1955" s="79" t="s">
        <v>39</v>
      </c>
      <c r="I1955" s="7">
        <v>28.2</v>
      </c>
      <c r="J1955" s="7">
        <v>17.63</v>
      </c>
      <c r="K1955" s="7">
        <v>19.350000000000001</v>
      </c>
      <c r="L1955" s="7">
        <v>1</v>
      </c>
      <c r="M1955" s="7" t="s">
        <v>133</v>
      </c>
    </row>
    <row r="1956" spans="1:13" s="7" customFormat="1" ht="15" customHeight="1" x14ac:dyDescent="0.35">
      <c r="A1956" s="79">
        <v>2019</v>
      </c>
      <c r="B1956" s="80">
        <v>43589</v>
      </c>
      <c r="C1956" s="74">
        <v>0.95833333333333304</v>
      </c>
      <c r="D1956" s="74" t="s">
        <v>265</v>
      </c>
      <c r="E1956" s="74" t="s">
        <v>270</v>
      </c>
      <c r="F1956" s="79" t="s">
        <v>274</v>
      </c>
      <c r="G1956" s="59">
        <v>0.97013888888888899</v>
      </c>
      <c r="H1956" s="79" t="s">
        <v>39</v>
      </c>
      <c r="I1956" s="7">
        <v>68.3</v>
      </c>
      <c r="J1956" s="7">
        <v>3078</v>
      </c>
      <c r="K1956" s="7">
        <v>9.48</v>
      </c>
      <c r="L1956" s="7">
        <v>1</v>
      </c>
      <c r="M1956" s="7" t="s">
        <v>133</v>
      </c>
    </row>
    <row r="1957" spans="1:13" s="7" customFormat="1" ht="15" customHeight="1" x14ac:dyDescent="0.35">
      <c r="A1957" s="79">
        <v>2019</v>
      </c>
      <c r="B1957" s="80">
        <v>43589</v>
      </c>
      <c r="C1957" s="74">
        <v>0.95833333333333304</v>
      </c>
      <c r="D1957" s="74" t="s">
        <v>265</v>
      </c>
      <c r="E1957" s="74" t="s">
        <v>270</v>
      </c>
      <c r="F1957" s="79" t="s">
        <v>274</v>
      </c>
      <c r="G1957" s="59">
        <v>0.9784722222222223</v>
      </c>
      <c r="H1957" s="79" t="s">
        <v>39</v>
      </c>
      <c r="I1957" s="7">
        <v>43.1</v>
      </c>
      <c r="J1957" s="7">
        <v>5158</v>
      </c>
      <c r="K1957" s="7">
        <v>18.46</v>
      </c>
      <c r="L1957" s="7">
        <v>1</v>
      </c>
      <c r="M1957" s="7" t="s">
        <v>133</v>
      </c>
    </row>
    <row r="1958" spans="1:13" s="7" customFormat="1" ht="15" customHeight="1" x14ac:dyDescent="0.35">
      <c r="A1958" s="79">
        <v>2019</v>
      </c>
      <c r="B1958" s="80">
        <v>43590</v>
      </c>
      <c r="C1958" s="74">
        <v>0</v>
      </c>
      <c r="D1958" s="74" t="s">
        <v>265</v>
      </c>
      <c r="E1958" s="74" t="s">
        <v>270</v>
      </c>
      <c r="F1958" s="79" t="s">
        <v>274</v>
      </c>
      <c r="G1958" s="59">
        <v>6.9444444444444441E-3</v>
      </c>
      <c r="H1958" s="79" t="s">
        <v>39</v>
      </c>
      <c r="I1958" s="7">
        <v>68.2</v>
      </c>
      <c r="J1958" s="7">
        <v>1727</v>
      </c>
      <c r="K1958" s="7">
        <v>8.18</v>
      </c>
      <c r="L1958" s="7">
        <v>1</v>
      </c>
      <c r="M1958" s="7" t="s">
        <v>133</v>
      </c>
    </row>
    <row r="1959" spans="1:13" s="7" customFormat="1" ht="15" customHeight="1" x14ac:dyDescent="0.35">
      <c r="A1959" s="79">
        <v>2019</v>
      </c>
      <c r="B1959" s="80">
        <v>43590</v>
      </c>
      <c r="C1959" s="74">
        <v>0</v>
      </c>
      <c r="D1959" s="74" t="s">
        <v>265</v>
      </c>
      <c r="E1959" s="74" t="s">
        <v>270</v>
      </c>
      <c r="F1959" s="79" t="s">
        <v>274</v>
      </c>
      <c r="G1959" s="59">
        <v>1.3194444444444444E-2</v>
      </c>
      <c r="H1959" s="79" t="s">
        <v>39</v>
      </c>
      <c r="I1959" s="7">
        <v>78.400000000000006</v>
      </c>
      <c r="J1959" s="7">
        <v>3422</v>
      </c>
      <c r="K1959" s="7">
        <v>8.76</v>
      </c>
      <c r="L1959" s="7">
        <v>1</v>
      </c>
      <c r="M1959" s="7" t="s">
        <v>133</v>
      </c>
    </row>
    <row r="1960" spans="1:13" s="7" customFormat="1" ht="15" customHeight="1" x14ac:dyDescent="0.35">
      <c r="A1960" s="79">
        <v>2019</v>
      </c>
      <c r="B1960" s="80">
        <v>43590</v>
      </c>
      <c r="C1960" s="74">
        <v>4.1666666666666664E-2</v>
      </c>
      <c r="D1960" s="74" t="s">
        <v>265</v>
      </c>
      <c r="E1960" s="74" t="s">
        <v>270</v>
      </c>
      <c r="F1960" s="79" t="s">
        <v>274</v>
      </c>
      <c r="G1960" s="59">
        <v>4.7222222222222221E-2</v>
      </c>
      <c r="H1960" s="79" t="s">
        <v>38</v>
      </c>
      <c r="I1960" s="7">
        <v>59.7</v>
      </c>
      <c r="J1960" s="7">
        <v>1360</v>
      </c>
      <c r="K1960" s="7">
        <v>19.46</v>
      </c>
      <c r="L1960" s="7">
        <v>1</v>
      </c>
      <c r="M1960" s="7" t="s">
        <v>133</v>
      </c>
    </row>
    <row r="1961" spans="1:13" s="7" customFormat="1" ht="15" customHeight="1" x14ac:dyDescent="0.35">
      <c r="A1961" s="79">
        <v>2019</v>
      </c>
      <c r="B1961" s="80">
        <v>43590</v>
      </c>
      <c r="C1961" s="74">
        <v>4.1666666666666664E-2</v>
      </c>
      <c r="D1961" s="74" t="s">
        <v>265</v>
      </c>
      <c r="E1961" s="74" t="s">
        <v>270</v>
      </c>
      <c r="F1961" s="79" t="s">
        <v>274</v>
      </c>
      <c r="G1961" s="59">
        <v>4.7916666666666663E-2</v>
      </c>
      <c r="H1961" s="79" t="s">
        <v>39</v>
      </c>
      <c r="I1961" s="7">
        <v>51.8</v>
      </c>
      <c r="J1961" s="7">
        <v>1619</v>
      </c>
      <c r="K1961" s="7">
        <v>17.07</v>
      </c>
      <c r="L1961" s="7">
        <v>1</v>
      </c>
      <c r="M1961" s="7" t="s">
        <v>133</v>
      </c>
    </row>
    <row r="1962" spans="1:13" s="7" customFormat="1" ht="15" customHeight="1" x14ac:dyDescent="0.35">
      <c r="A1962" s="79">
        <v>2019</v>
      </c>
      <c r="B1962" s="80">
        <v>43590</v>
      </c>
      <c r="C1962" s="74">
        <v>4.1666666666666664E-2</v>
      </c>
      <c r="D1962" s="74" t="s">
        <v>265</v>
      </c>
      <c r="E1962" s="74" t="s">
        <v>270</v>
      </c>
      <c r="F1962" s="79" t="s">
        <v>274</v>
      </c>
      <c r="G1962" s="59">
        <v>5.2083333333333336E-2</v>
      </c>
      <c r="H1962" s="79" t="s">
        <v>39</v>
      </c>
      <c r="I1962" s="7">
        <v>70</v>
      </c>
      <c r="J1962" s="7">
        <v>2708</v>
      </c>
      <c r="K1962" s="7">
        <v>13.75</v>
      </c>
      <c r="L1962" s="7">
        <v>1</v>
      </c>
      <c r="M1962" s="7" t="s">
        <v>133</v>
      </c>
    </row>
    <row r="1963" spans="1:13" s="7" customFormat="1" ht="15" customHeight="1" x14ac:dyDescent="0.35">
      <c r="A1963" s="79">
        <v>2019</v>
      </c>
      <c r="B1963" s="80">
        <v>43590</v>
      </c>
      <c r="C1963" s="74">
        <v>4.1666666666666664E-2</v>
      </c>
      <c r="D1963" s="74" t="s">
        <v>265</v>
      </c>
      <c r="E1963" s="74" t="s">
        <v>270</v>
      </c>
      <c r="F1963" s="79" t="s">
        <v>274</v>
      </c>
      <c r="G1963" s="59">
        <v>5.6250000000000001E-2</v>
      </c>
      <c r="H1963" s="79" t="s">
        <v>38</v>
      </c>
      <c r="I1963" s="7">
        <v>83.9</v>
      </c>
      <c r="J1963" s="7">
        <v>3780</v>
      </c>
      <c r="K1963" s="7">
        <v>12.05</v>
      </c>
      <c r="L1963" s="7">
        <v>1</v>
      </c>
      <c r="M1963" s="7" t="s">
        <v>133</v>
      </c>
    </row>
    <row r="1964" spans="1:13" s="7" customFormat="1" ht="15" customHeight="1" x14ac:dyDescent="0.35">
      <c r="A1964" s="79">
        <v>2019</v>
      </c>
      <c r="B1964" s="80">
        <v>43590</v>
      </c>
      <c r="C1964" s="74">
        <v>4.1666666666666664E-2</v>
      </c>
      <c r="D1964" s="74" t="s">
        <v>265</v>
      </c>
      <c r="E1964" s="74" t="s">
        <v>270</v>
      </c>
      <c r="F1964" s="79" t="s">
        <v>274</v>
      </c>
      <c r="G1964" s="59">
        <v>5.8333333333333327E-2</v>
      </c>
      <c r="H1964" s="79" t="s">
        <v>38</v>
      </c>
      <c r="I1964" s="7">
        <v>73.900000000000006</v>
      </c>
      <c r="J1964" s="7">
        <v>4190</v>
      </c>
      <c r="K1964" s="7">
        <v>7.1</v>
      </c>
      <c r="L1964" s="7">
        <v>1</v>
      </c>
      <c r="M1964" s="7" t="s">
        <v>133</v>
      </c>
    </row>
    <row r="1965" spans="1:13" s="7" customFormat="1" ht="15" customHeight="1" x14ac:dyDescent="0.35">
      <c r="A1965" s="79">
        <v>2019</v>
      </c>
      <c r="B1965" s="80">
        <v>43590</v>
      </c>
      <c r="C1965" s="74">
        <v>4.1666666666666664E-2</v>
      </c>
      <c r="D1965" s="74" t="s">
        <v>265</v>
      </c>
      <c r="E1965" s="74" t="s">
        <v>270</v>
      </c>
      <c r="F1965" s="79" t="s">
        <v>274</v>
      </c>
      <c r="G1965" s="59">
        <v>5.8333333333333327E-2</v>
      </c>
      <c r="H1965" s="79" t="s">
        <v>38</v>
      </c>
      <c r="I1965" s="7">
        <v>92.4</v>
      </c>
      <c r="J1965" s="7">
        <v>4262</v>
      </c>
      <c r="K1965" s="7">
        <v>8.92</v>
      </c>
      <c r="L1965" s="7">
        <v>1</v>
      </c>
      <c r="M1965" s="7" t="s">
        <v>133</v>
      </c>
    </row>
    <row r="1966" spans="1:13" s="7" customFormat="1" ht="15" customHeight="1" x14ac:dyDescent="0.35">
      <c r="A1966" s="79">
        <v>2019</v>
      </c>
      <c r="B1966" s="80">
        <v>43590</v>
      </c>
      <c r="C1966" s="74">
        <v>4.1666666666666664E-2</v>
      </c>
      <c r="D1966" s="74" t="s">
        <v>265</v>
      </c>
      <c r="E1966" s="74" t="s">
        <v>270</v>
      </c>
      <c r="F1966" s="79" t="s">
        <v>274</v>
      </c>
      <c r="G1966" s="59">
        <v>6.1111111111111116E-2</v>
      </c>
      <c r="H1966" s="79" t="s">
        <v>39</v>
      </c>
      <c r="I1966" s="7">
        <v>86.9</v>
      </c>
      <c r="J1966" s="7">
        <v>4998</v>
      </c>
      <c r="K1966" s="7">
        <v>19.12</v>
      </c>
      <c r="L1966" s="7">
        <v>1</v>
      </c>
      <c r="M1966" s="7" t="s">
        <v>133</v>
      </c>
    </row>
    <row r="1967" spans="1:13" s="7" customFormat="1" ht="15" customHeight="1" x14ac:dyDescent="0.35">
      <c r="A1967" s="79">
        <v>2019</v>
      </c>
      <c r="B1967" s="80">
        <v>43590</v>
      </c>
      <c r="C1967" s="74">
        <v>8.3333333333333329E-2</v>
      </c>
      <c r="D1967" s="74" t="s">
        <v>265</v>
      </c>
      <c r="E1967" s="74" t="s">
        <v>270</v>
      </c>
      <c r="F1967" s="79" t="s">
        <v>274</v>
      </c>
      <c r="G1967" s="59">
        <v>8.9583333333333334E-2</v>
      </c>
      <c r="H1967" s="79" t="s">
        <v>39</v>
      </c>
      <c r="I1967" s="7">
        <v>74.599999999999994</v>
      </c>
      <c r="J1967" s="7">
        <v>1667</v>
      </c>
      <c r="K1967" s="7">
        <v>11.66</v>
      </c>
      <c r="L1967" s="7">
        <v>1</v>
      </c>
      <c r="M1967" s="7" t="s">
        <v>133</v>
      </c>
    </row>
    <row r="1968" spans="1:13" s="7" customFormat="1" ht="15" customHeight="1" x14ac:dyDescent="0.35">
      <c r="A1968" s="79">
        <v>2019</v>
      </c>
      <c r="B1968" s="80">
        <v>43590</v>
      </c>
      <c r="C1968" s="74">
        <v>0.125</v>
      </c>
      <c r="D1968" s="74" t="s">
        <v>265</v>
      </c>
      <c r="E1968" s="74" t="s">
        <v>270</v>
      </c>
      <c r="F1968" s="79" t="s">
        <v>274</v>
      </c>
      <c r="G1968" s="59" t="s">
        <v>40</v>
      </c>
      <c r="H1968" s="79"/>
    </row>
    <row r="1969" spans="1:13" s="7" customFormat="1" ht="15" customHeight="1" x14ac:dyDescent="0.35">
      <c r="A1969" s="79">
        <v>2019</v>
      </c>
      <c r="B1969" s="80">
        <v>43590</v>
      </c>
      <c r="C1969" s="74">
        <v>0.16666666666666699</v>
      </c>
      <c r="D1969" s="74" t="s">
        <v>265</v>
      </c>
      <c r="E1969" s="74" t="s">
        <v>270</v>
      </c>
      <c r="F1969" s="79" t="s">
        <v>274</v>
      </c>
      <c r="G1969" s="59">
        <v>0.17083333333333331</v>
      </c>
      <c r="H1969" s="79" t="s">
        <v>39</v>
      </c>
      <c r="I1969" s="7">
        <v>76.099999999999994</v>
      </c>
      <c r="J1969" s="7">
        <v>1196</v>
      </c>
      <c r="K1969" s="7">
        <v>12.55</v>
      </c>
      <c r="L1969" s="7">
        <v>1</v>
      </c>
      <c r="M1969" s="7" t="s">
        <v>133</v>
      </c>
    </row>
    <row r="1970" spans="1:13" s="7" customFormat="1" ht="15" customHeight="1" x14ac:dyDescent="0.35">
      <c r="A1970" s="79">
        <v>2019</v>
      </c>
      <c r="B1970" s="80">
        <v>43590</v>
      </c>
      <c r="C1970" s="74">
        <v>0.16666666666666699</v>
      </c>
      <c r="D1970" s="74" t="s">
        <v>265</v>
      </c>
      <c r="E1970" s="74" t="s">
        <v>270</v>
      </c>
      <c r="F1970" s="79" t="s">
        <v>274</v>
      </c>
      <c r="G1970" s="59">
        <v>0.18124999999999999</v>
      </c>
      <c r="H1970" s="79" t="s">
        <v>39</v>
      </c>
      <c r="I1970" s="7">
        <v>79</v>
      </c>
      <c r="J1970" s="7">
        <v>3749</v>
      </c>
      <c r="K1970" s="7">
        <v>10.36</v>
      </c>
      <c r="L1970" s="7">
        <v>1</v>
      </c>
      <c r="M1970" s="7" t="s">
        <v>133</v>
      </c>
    </row>
    <row r="1971" spans="1:13" s="7" customFormat="1" ht="15" customHeight="1" x14ac:dyDescent="0.35">
      <c r="A1971" s="79">
        <v>2019</v>
      </c>
      <c r="B1971" s="80">
        <v>43590</v>
      </c>
      <c r="C1971" s="74">
        <v>0.20833333333333301</v>
      </c>
      <c r="D1971" s="74" t="s">
        <v>265</v>
      </c>
      <c r="E1971" s="74" t="s">
        <v>270</v>
      </c>
      <c r="F1971" s="79" t="s">
        <v>274</v>
      </c>
      <c r="G1971" s="59" t="s">
        <v>40</v>
      </c>
      <c r="H1971" s="79"/>
    </row>
    <row r="1972" spans="1:13" s="7" customFormat="1" ht="15" customHeight="1" x14ac:dyDescent="0.35">
      <c r="A1972" s="79">
        <v>2019</v>
      </c>
      <c r="B1972" s="80">
        <v>43590</v>
      </c>
      <c r="C1972" s="74">
        <v>0.25</v>
      </c>
      <c r="D1972" s="74" t="s">
        <v>265</v>
      </c>
      <c r="E1972" s="74" t="s">
        <v>270</v>
      </c>
      <c r="F1972" s="79" t="s">
        <v>274</v>
      </c>
      <c r="G1972" s="59" t="s">
        <v>40</v>
      </c>
      <c r="H1972" s="79"/>
    </row>
    <row r="1973" spans="1:13" s="7" customFormat="1" ht="15" customHeight="1" x14ac:dyDescent="0.35">
      <c r="A1973" s="79">
        <v>2019</v>
      </c>
      <c r="B1973" s="80">
        <v>43590</v>
      </c>
      <c r="C1973" s="74">
        <v>0.29166666666666602</v>
      </c>
      <c r="D1973" s="74" t="s">
        <v>265</v>
      </c>
      <c r="E1973" s="74" t="s">
        <v>270</v>
      </c>
      <c r="F1973" s="79" t="s">
        <v>274</v>
      </c>
      <c r="G1973" s="59" t="s">
        <v>40</v>
      </c>
      <c r="H1973" s="79"/>
    </row>
    <row r="1974" spans="1:13" s="7" customFormat="1" ht="15" customHeight="1" x14ac:dyDescent="0.35">
      <c r="A1974" s="79">
        <v>2019</v>
      </c>
      <c r="B1974" s="80">
        <v>43590</v>
      </c>
      <c r="C1974" s="74">
        <v>0.33333333333333298</v>
      </c>
      <c r="D1974" s="74" t="s">
        <v>265</v>
      </c>
      <c r="E1974" s="74" t="s">
        <v>270</v>
      </c>
      <c r="F1974" s="79" t="s">
        <v>274</v>
      </c>
      <c r="G1974" s="59" t="s">
        <v>40</v>
      </c>
      <c r="H1974" s="79"/>
    </row>
    <row r="1975" spans="1:13" s="7" customFormat="1" ht="15" customHeight="1" x14ac:dyDescent="0.35">
      <c r="A1975" s="79">
        <v>2019</v>
      </c>
      <c r="B1975" s="80">
        <v>43590</v>
      </c>
      <c r="C1975" s="74">
        <v>0.375</v>
      </c>
      <c r="D1975" s="74" t="s">
        <v>265</v>
      </c>
      <c r="E1975" s="74" t="s">
        <v>270</v>
      </c>
      <c r="F1975" s="79" t="s">
        <v>274</v>
      </c>
      <c r="G1975" s="59" t="s">
        <v>40</v>
      </c>
      <c r="H1975" s="79"/>
    </row>
    <row r="1976" spans="1:13" s="7" customFormat="1" ht="15" customHeight="1" x14ac:dyDescent="0.35">
      <c r="A1976" s="79">
        <v>2019</v>
      </c>
      <c r="B1976" s="80">
        <v>43590</v>
      </c>
      <c r="C1976" s="74">
        <v>0.41666666666666602</v>
      </c>
      <c r="D1976" s="74" t="s">
        <v>265</v>
      </c>
      <c r="E1976" s="74" t="s">
        <v>270</v>
      </c>
      <c r="F1976" s="79" t="s">
        <v>274</v>
      </c>
      <c r="G1976" s="59" t="s">
        <v>40</v>
      </c>
      <c r="H1976" s="79"/>
    </row>
    <row r="1977" spans="1:13" s="7" customFormat="1" ht="15" customHeight="1" x14ac:dyDescent="0.35">
      <c r="A1977" s="79">
        <v>2019</v>
      </c>
      <c r="B1977" s="80">
        <v>43590</v>
      </c>
      <c r="C1977" s="74">
        <v>0.45833333333333298</v>
      </c>
      <c r="D1977" s="74" t="s">
        <v>265</v>
      </c>
      <c r="E1977" s="74" t="s">
        <v>270</v>
      </c>
      <c r="F1977" s="79" t="s">
        <v>274</v>
      </c>
      <c r="G1977" s="59" t="s">
        <v>40</v>
      </c>
      <c r="H1977" s="79"/>
    </row>
    <row r="1978" spans="1:13" s="7" customFormat="1" ht="15" customHeight="1" x14ac:dyDescent="0.35">
      <c r="A1978" s="79">
        <v>2019</v>
      </c>
      <c r="B1978" s="80">
        <v>43590</v>
      </c>
      <c r="C1978" s="74">
        <v>0.5</v>
      </c>
      <c r="D1978" s="74" t="s">
        <v>265</v>
      </c>
      <c r="E1978" s="74" t="s">
        <v>270</v>
      </c>
      <c r="F1978" s="79" t="s">
        <v>274</v>
      </c>
      <c r="G1978" s="59" t="s">
        <v>40</v>
      </c>
      <c r="H1978" s="79"/>
    </row>
    <row r="1979" spans="1:13" s="7" customFormat="1" ht="15" customHeight="1" x14ac:dyDescent="0.35">
      <c r="A1979" s="79">
        <v>2019</v>
      </c>
      <c r="B1979" s="80">
        <v>43590</v>
      </c>
      <c r="C1979" s="74">
        <v>0.54166666666666596</v>
      </c>
      <c r="D1979" s="74" t="s">
        <v>265</v>
      </c>
      <c r="E1979" s="74" t="s">
        <v>270</v>
      </c>
      <c r="F1979" s="79" t="s">
        <v>274</v>
      </c>
      <c r="G1979" s="59" t="s">
        <v>40</v>
      </c>
      <c r="H1979" s="79"/>
    </row>
    <row r="1980" spans="1:13" s="7" customFormat="1" ht="15" customHeight="1" x14ac:dyDescent="0.35">
      <c r="A1980" s="79">
        <v>2019</v>
      </c>
      <c r="B1980" s="80">
        <v>43590</v>
      </c>
      <c r="C1980" s="74">
        <v>0.58333333333333304</v>
      </c>
      <c r="D1980" s="74" t="s">
        <v>265</v>
      </c>
      <c r="E1980" s="74" t="s">
        <v>270</v>
      </c>
      <c r="F1980" s="79" t="s">
        <v>274</v>
      </c>
      <c r="G1980" s="59" t="s">
        <v>40</v>
      </c>
      <c r="H1980" s="79"/>
    </row>
    <row r="1981" spans="1:13" s="7" customFormat="1" ht="15" customHeight="1" x14ac:dyDescent="0.35">
      <c r="A1981" s="79">
        <v>2019</v>
      </c>
      <c r="B1981" s="80">
        <v>43590</v>
      </c>
      <c r="C1981" s="74">
        <v>0.625</v>
      </c>
      <c r="D1981" s="74" t="s">
        <v>265</v>
      </c>
      <c r="E1981" s="74" t="s">
        <v>270</v>
      </c>
      <c r="F1981" s="79" t="s">
        <v>274</v>
      </c>
      <c r="G1981" s="59" t="s">
        <v>40</v>
      </c>
      <c r="H1981" s="79"/>
    </row>
    <row r="1982" spans="1:13" s="7" customFormat="1" ht="15" customHeight="1" x14ac:dyDescent="0.35">
      <c r="A1982" s="79">
        <v>2019</v>
      </c>
      <c r="B1982" s="80">
        <v>43590</v>
      </c>
      <c r="C1982" s="74">
        <v>0.66666666666666596</v>
      </c>
      <c r="D1982" s="74" t="s">
        <v>265</v>
      </c>
      <c r="E1982" s="74" t="s">
        <v>270</v>
      </c>
      <c r="F1982" s="79" t="s">
        <v>274</v>
      </c>
      <c r="G1982" s="59" t="s">
        <v>40</v>
      </c>
      <c r="H1982" s="79"/>
    </row>
    <row r="1983" spans="1:13" s="7" customFormat="1" ht="15" customHeight="1" x14ac:dyDescent="0.35">
      <c r="A1983" s="79">
        <v>2019</v>
      </c>
      <c r="B1983" s="80">
        <v>43590</v>
      </c>
      <c r="C1983" s="74">
        <v>0.70833333333333304</v>
      </c>
      <c r="D1983" s="74" t="s">
        <v>265</v>
      </c>
      <c r="E1983" s="74" t="s">
        <v>270</v>
      </c>
      <c r="F1983" s="79" t="s">
        <v>274</v>
      </c>
      <c r="G1983" s="59" t="s">
        <v>40</v>
      </c>
      <c r="H1983" s="79"/>
    </row>
    <row r="1984" spans="1:13" s="7" customFormat="1" ht="15" customHeight="1" x14ac:dyDescent="0.35">
      <c r="A1984" s="79">
        <v>2019</v>
      </c>
      <c r="B1984" s="80">
        <v>43590</v>
      </c>
      <c r="C1984" s="74">
        <v>0.75</v>
      </c>
      <c r="D1984" s="74" t="s">
        <v>265</v>
      </c>
      <c r="E1984" s="74" t="s">
        <v>270</v>
      </c>
      <c r="F1984" s="79" t="s">
        <v>274</v>
      </c>
      <c r="G1984" s="59" t="s">
        <v>40</v>
      </c>
      <c r="H1984" s="79"/>
    </row>
    <row r="1985" spans="1:13" s="7" customFormat="1" ht="15" customHeight="1" x14ac:dyDescent="0.35">
      <c r="A1985" s="79">
        <v>2019</v>
      </c>
      <c r="B1985" s="80">
        <v>43590</v>
      </c>
      <c r="C1985" s="74">
        <v>0.79166666666666596</v>
      </c>
      <c r="D1985" s="74" t="s">
        <v>265</v>
      </c>
      <c r="E1985" s="74" t="s">
        <v>270</v>
      </c>
      <c r="F1985" s="79" t="s">
        <v>274</v>
      </c>
      <c r="G1985" s="59" t="s">
        <v>40</v>
      </c>
      <c r="H1985" s="79"/>
    </row>
    <row r="1986" spans="1:13" s="7" customFormat="1" ht="15" customHeight="1" x14ac:dyDescent="0.35">
      <c r="A1986" s="79">
        <v>2019</v>
      </c>
      <c r="B1986" s="80">
        <v>43590</v>
      </c>
      <c r="C1986" s="74">
        <v>0.83333333333333304</v>
      </c>
      <c r="D1986" s="74" t="s">
        <v>265</v>
      </c>
      <c r="E1986" s="74" t="s">
        <v>270</v>
      </c>
      <c r="F1986" s="79" t="s">
        <v>274</v>
      </c>
      <c r="G1986" s="59">
        <v>0.8520833333333333</v>
      </c>
      <c r="H1986" s="79" t="s">
        <v>39</v>
      </c>
      <c r="I1986" s="7">
        <v>72.599999999999994</v>
      </c>
      <c r="J1986" s="7">
        <v>4769</v>
      </c>
      <c r="K1986" s="7">
        <v>10.59</v>
      </c>
      <c r="L1986" s="7">
        <v>1</v>
      </c>
      <c r="M1986" s="7" t="s">
        <v>133</v>
      </c>
    </row>
    <row r="1987" spans="1:13" s="7" customFormat="1" ht="15" customHeight="1" x14ac:dyDescent="0.35">
      <c r="A1987" s="79">
        <v>2019</v>
      </c>
      <c r="B1987" s="80">
        <v>43590</v>
      </c>
      <c r="C1987" s="74">
        <v>0.875</v>
      </c>
      <c r="D1987" s="74" t="s">
        <v>265</v>
      </c>
      <c r="E1987" s="74" t="s">
        <v>270</v>
      </c>
      <c r="F1987" s="79" t="s">
        <v>274</v>
      </c>
      <c r="G1987" s="59" t="s">
        <v>40</v>
      </c>
      <c r="H1987" s="79"/>
    </row>
    <row r="1988" spans="1:13" s="7" customFormat="1" ht="15" customHeight="1" x14ac:dyDescent="0.35">
      <c r="A1988" s="79">
        <v>2019</v>
      </c>
      <c r="B1988" s="80">
        <v>43590</v>
      </c>
      <c r="C1988" s="74">
        <v>0.91666666666666596</v>
      </c>
      <c r="D1988" s="74" t="s">
        <v>265</v>
      </c>
      <c r="E1988" s="74" t="s">
        <v>270</v>
      </c>
      <c r="F1988" s="79" t="s">
        <v>274</v>
      </c>
      <c r="G1988" s="59">
        <v>0.91875000000000007</v>
      </c>
      <c r="H1988" s="79" t="s">
        <v>39</v>
      </c>
      <c r="I1988" s="7">
        <v>70.8</v>
      </c>
      <c r="J1988" s="7">
        <v>533</v>
      </c>
      <c r="K1988" s="7">
        <v>13.92</v>
      </c>
      <c r="L1988" s="7">
        <v>1</v>
      </c>
      <c r="M1988" s="7" t="s">
        <v>133</v>
      </c>
    </row>
    <row r="1989" spans="1:13" s="7" customFormat="1" ht="15" customHeight="1" x14ac:dyDescent="0.35">
      <c r="A1989" s="79">
        <v>2019</v>
      </c>
      <c r="B1989" s="80">
        <v>43590</v>
      </c>
      <c r="C1989" s="74">
        <v>0.91666666666666596</v>
      </c>
      <c r="D1989" s="74" t="s">
        <v>265</v>
      </c>
      <c r="E1989" s="74" t="s">
        <v>270</v>
      </c>
      <c r="F1989" s="79" t="s">
        <v>274</v>
      </c>
      <c r="G1989" s="59">
        <v>0.92152777777777783</v>
      </c>
      <c r="H1989" s="79" t="s">
        <v>38</v>
      </c>
      <c r="I1989" s="7">
        <v>68</v>
      </c>
      <c r="J1989" s="7">
        <v>1215</v>
      </c>
      <c r="K1989" s="7">
        <v>17.46</v>
      </c>
      <c r="L1989" s="7">
        <v>1</v>
      </c>
      <c r="M1989" s="7" t="s">
        <v>133</v>
      </c>
    </row>
    <row r="1990" spans="1:13" s="7" customFormat="1" ht="15" customHeight="1" x14ac:dyDescent="0.35">
      <c r="A1990" s="79">
        <v>2019</v>
      </c>
      <c r="B1990" s="80">
        <v>43590</v>
      </c>
      <c r="C1990" s="74">
        <v>0.91666666666666596</v>
      </c>
      <c r="D1990" s="74" t="s">
        <v>265</v>
      </c>
      <c r="E1990" s="74" t="s">
        <v>270</v>
      </c>
      <c r="F1990" s="79" t="s">
        <v>274</v>
      </c>
      <c r="G1990" s="59">
        <v>0.92152777777777783</v>
      </c>
      <c r="H1990" s="79" t="s">
        <v>38</v>
      </c>
      <c r="I1990" s="7">
        <v>68.7</v>
      </c>
      <c r="J1990" s="7">
        <v>1213</v>
      </c>
      <c r="K1990" s="7">
        <v>17.239999999999998</v>
      </c>
      <c r="L1990" s="7">
        <v>1</v>
      </c>
      <c r="M1990" s="7" t="s">
        <v>133</v>
      </c>
    </row>
    <row r="1991" spans="1:13" s="7" customFormat="1" ht="15" customHeight="1" x14ac:dyDescent="0.35">
      <c r="A1991" s="79">
        <v>2019</v>
      </c>
      <c r="B1991" s="80">
        <v>43590</v>
      </c>
      <c r="C1991" s="74">
        <v>0.95833333333333304</v>
      </c>
      <c r="D1991" s="74" t="s">
        <v>265</v>
      </c>
      <c r="E1991" s="74" t="s">
        <v>270</v>
      </c>
      <c r="F1991" s="79" t="s">
        <v>274</v>
      </c>
      <c r="G1991" s="59">
        <v>0.96597222222222223</v>
      </c>
      <c r="H1991" s="79" t="s">
        <v>39</v>
      </c>
      <c r="I1991" s="7">
        <v>67.400000000000006</v>
      </c>
      <c r="J1991" s="7">
        <v>1901</v>
      </c>
      <c r="K1991" s="7">
        <v>5.54</v>
      </c>
      <c r="L1991" s="7">
        <v>1</v>
      </c>
      <c r="M1991" s="7" t="s">
        <v>133</v>
      </c>
    </row>
    <row r="1992" spans="1:13" s="7" customFormat="1" ht="15" customHeight="1" x14ac:dyDescent="0.35">
      <c r="A1992" s="79">
        <v>2019</v>
      </c>
      <c r="B1992" s="80">
        <v>43591</v>
      </c>
      <c r="C1992" s="72">
        <v>0</v>
      </c>
      <c r="D1992" s="74" t="s">
        <v>265</v>
      </c>
      <c r="E1992" s="74" t="s">
        <v>270</v>
      </c>
      <c r="F1992" s="79" t="s">
        <v>93</v>
      </c>
      <c r="G1992" s="59">
        <v>5.0000000000000001E-3</v>
      </c>
      <c r="H1992" s="79" t="s">
        <v>39</v>
      </c>
      <c r="I1992" s="7">
        <v>37.700000000000003</v>
      </c>
      <c r="J1992" s="7">
        <v>1246</v>
      </c>
      <c r="K1992" s="7">
        <v>15.81</v>
      </c>
      <c r="L1992" s="7">
        <v>1</v>
      </c>
    </row>
    <row r="1993" spans="1:13" s="7" customFormat="1" ht="15" customHeight="1" x14ac:dyDescent="0.35">
      <c r="A1993" s="79">
        <v>2019</v>
      </c>
      <c r="B1993" s="80">
        <v>43591</v>
      </c>
      <c r="C1993" s="72">
        <v>0</v>
      </c>
      <c r="D1993" s="74" t="s">
        <v>265</v>
      </c>
      <c r="E1993" s="74" t="s">
        <v>270</v>
      </c>
      <c r="F1993" s="79" t="s">
        <v>93</v>
      </c>
      <c r="G1993" s="59">
        <v>4.9305555555555552E-3</v>
      </c>
      <c r="H1993" s="79" t="s">
        <v>38</v>
      </c>
      <c r="I1993" s="7">
        <v>17.600000000000001</v>
      </c>
      <c r="J1993" s="7">
        <v>1228</v>
      </c>
      <c r="K1993" s="7">
        <v>5.78</v>
      </c>
      <c r="L1993" s="7">
        <v>3</v>
      </c>
      <c r="M1993" s="7" t="s">
        <v>89</v>
      </c>
    </row>
    <row r="1994" spans="1:13" s="7" customFormat="1" ht="15" customHeight="1" x14ac:dyDescent="0.35">
      <c r="A1994" s="79">
        <v>2019</v>
      </c>
      <c r="B1994" s="80">
        <v>43591</v>
      </c>
      <c r="C1994" s="72">
        <v>0</v>
      </c>
      <c r="D1994" s="74" t="s">
        <v>265</v>
      </c>
      <c r="E1994" s="74" t="s">
        <v>270</v>
      </c>
      <c r="F1994" s="79" t="s">
        <v>93</v>
      </c>
      <c r="G1994" s="59">
        <v>6.4351851851851861E-3</v>
      </c>
      <c r="H1994" s="79" t="s">
        <v>39</v>
      </c>
      <c r="I1994" s="7">
        <v>69.5</v>
      </c>
      <c r="J1994" s="7">
        <v>1592</v>
      </c>
      <c r="K1994" s="7">
        <v>12.99</v>
      </c>
      <c r="L1994" s="7">
        <v>1</v>
      </c>
    </row>
    <row r="1995" spans="1:13" s="7" customFormat="1" ht="15" customHeight="1" x14ac:dyDescent="0.35">
      <c r="A1995" s="79">
        <v>2019</v>
      </c>
      <c r="B1995" s="80">
        <v>43591</v>
      </c>
      <c r="C1995" s="72">
        <v>0</v>
      </c>
      <c r="D1995" s="74" t="s">
        <v>265</v>
      </c>
      <c r="E1995" s="74" t="s">
        <v>270</v>
      </c>
      <c r="F1995" s="79" t="s">
        <v>93</v>
      </c>
      <c r="G1995" s="59">
        <v>1.3645833333333331E-2</v>
      </c>
      <c r="H1995" s="79" t="s">
        <v>38</v>
      </c>
      <c r="I1995" s="7">
        <v>71.599999999999994</v>
      </c>
      <c r="J1995" s="7">
        <v>3393</v>
      </c>
      <c r="K1995" s="7">
        <v>13.87</v>
      </c>
      <c r="L1995" s="7">
        <v>1</v>
      </c>
    </row>
    <row r="1996" spans="1:13" s="7" customFormat="1" ht="15" customHeight="1" x14ac:dyDescent="0.35">
      <c r="A1996" s="79">
        <v>2019</v>
      </c>
      <c r="B1996" s="80">
        <v>43591</v>
      </c>
      <c r="C1996" s="72">
        <v>4.1666666666666664E-2</v>
      </c>
      <c r="D1996" s="74" t="s">
        <v>265</v>
      </c>
      <c r="E1996" s="74" t="s">
        <v>270</v>
      </c>
      <c r="F1996" s="79" t="s">
        <v>93</v>
      </c>
      <c r="G1996" s="59">
        <v>5.5601851851851847E-2</v>
      </c>
      <c r="H1996" s="79" t="s">
        <v>38</v>
      </c>
      <c r="I1996" s="7">
        <v>37.200000000000003</v>
      </c>
      <c r="J1996" s="7">
        <v>3460</v>
      </c>
      <c r="K1996" s="7">
        <v>7.3</v>
      </c>
      <c r="L1996" s="7">
        <v>1</v>
      </c>
    </row>
    <row r="1997" spans="1:13" s="7" customFormat="1" ht="15" customHeight="1" x14ac:dyDescent="0.35">
      <c r="A1997" s="79">
        <v>2019</v>
      </c>
      <c r="B1997" s="80">
        <v>43591</v>
      </c>
      <c r="C1997" s="72">
        <v>8.3333333333333329E-2</v>
      </c>
      <c r="D1997" s="74" t="s">
        <v>265</v>
      </c>
      <c r="E1997" s="74" t="s">
        <v>270</v>
      </c>
      <c r="F1997" s="79" t="s">
        <v>93</v>
      </c>
      <c r="G1997" s="59" t="s">
        <v>40</v>
      </c>
      <c r="H1997" s="79"/>
    </row>
    <row r="1998" spans="1:13" s="7" customFormat="1" ht="15" customHeight="1" x14ac:dyDescent="0.35">
      <c r="A1998" s="79">
        <v>2019</v>
      </c>
      <c r="B1998" s="80">
        <v>43591</v>
      </c>
      <c r="C1998" s="72">
        <v>0.125</v>
      </c>
      <c r="D1998" s="74" t="s">
        <v>265</v>
      </c>
      <c r="E1998" s="74" t="s">
        <v>270</v>
      </c>
      <c r="F1998" s="79" t="s">
        <v>93</v>
      </c>
      <c r="G1998" s="59" t="s">
        <v>40</v>
      </c>
      <c r="H1998" s="79"/>
    </row>
    <row r="1999" spans="1:13" s="7" customFormat="1" ht="15" customHeight="1" x14ac:dyDescent="0.35">
      <c r="A1999" s="79">
        <v>2019</v>
      </c>
      <c r="B1999" s="80">
        <v>43591</v>
      </c>
      <c r="C1999" s="72">
        <v>0.16666666666666699</v>
      </c>
      <c r="D1999" s="74" t="s">
        <v>265</v>
      </c>
      <c r="E1999" s="74" t="s">
        <v>270</v>
      </c>
      <c r="F1999" s="79" t="s">
        <v>93</v>
      </c>
      <c r="G1999" s="59">
        <v>0.18696759259259257</v>
      </c>
      <c r="H1999" s="79" t="s">
        <v>38</v>
      </c>
      <c r="I1999" s="7">
        <v>89.4</v>
      </c>
      <c r="J1999" s="7">
        <v>5042</v>
      </c>
      <c r="K1999" s="7">
        <v>8.48</v>
      </c>
      <c r="L1999" s="7">
        <v>1</v>
      </c>
    </row>
    <row r="2000" spans="1:13" s="7" customFormat="1" ht="15" customHeight="1" x14ac:dyDescent="0.35">
      <c r="A2000" s="79">
        <v>2019</v>
      </c>
      <c r="B2000" s="80">
        <v>43591</v>
      </c>
      <c r="C2000" s="72">
        <v>0.20833333333333301</v>
      </c>
      <c r="D2000" s="74" t="s">
        <v>265</v>
      </c>
      <c r="E2000" s="74" t="s">
        <v>270</v>
      </c>
      <c r="F2000" s="79" t="s">
        <v>93</v>
      </c>
      <c r="G2000" s="59">
        <v>0.21531250000000002</v>
      </c>
      <c r="H2000" s="79" t="s">
        <v>38</v>
      </c>
      <c r="I2000" s="7">
        <v>89.3</v>
      </c>
      <c r="J2000" s="7">
        <v>1730</v>
      </c>
      <c r="K2000" s="7">
        <v>7.43</v>
      </c>
      <c r="L2000" s="7">
        <v>1</v>
      </c>
    </row>
    <row r="2001" spans="1:12" s="7" customFormat="1" ht="15" customHeight="1" x14ac:dyDescent="0.35">
      <c r="A2001" s="79">
        <v>2019</v>
      </c>
      <c r="B2001" s="80">
        <v>43591</v>
      </c>
      <c r="C2001" s="72">
        <v>0.20833333333333301</v>
      </c>
      <c r="D2001" s="74" t="s">
        <v>265</v>
      </c>
      <c r="E2001" s="74" t="s">
        <v>270</v>
      </c>
      <c r="F2001" s="79" t="s">
        <v>93</v>
      </c>
      <c r="G2001" s="59">
        <v>0.21531250000000002</v>
      </c>
      <c r="H2001" s="79" t="s">
        <v>38</v>
      </c>
      <c r="I2001" s="7">
        <v>82.7</v>
      </c>
      <c r="J2001" s="7">
        <v>1730</v>
      </c>
      <c r="K2001" s="7">
        <v>7.89</v>
      </c>
      <c r="L2001" s="7">
        <v>1</v>
      </c>
    </row>
    <row r="2002" spans="1:12" s="7" customFormat="1" ht="15" customHeight="1" x14ac:dyDescent="0.35">
      <c r="A2002" s="79">
        <v>2019</v>
      </c>
      <c r="B2002" s="80">
        <v>43591</v>
      </c>
      <c r="C2002" s="72">
        <v>0.20833333333333301</v>
      </c>
      <c r="D2002" s="74" t="s">
        <v>265</v>
      </c>
      <c r="E2002" s="74" t="s">
        <v>270</v>
      </c>
      <c r="F2002" s="79" t="s">
        <v>93</v>
      </c>
      <c r="G2002" s="59">
        <v>0.22005787037037036</v>
      </c>
      <c r="H2002" s="79" t="s">
        <v>39</v>
      </c>
      <c r="I2002" s="7">
        <v>42.6</v>
      </c>
      <c r="J2002" s="7">
        <v>2913</v>
      </c>
      <c r="K2002" s="7">
        <v>15.35</v>
      </c>
      <c r="L2002" s="7">
        <v>1</v>
      </c>
    </row>
    <row r="2003" spans="1:12" s="7" customFormat="1" ht="15" customHeight="1" x14ac:dyDescent="0.35">
      <c r="A2003" s="79">
        <v>2019</v>
      </c>
      <c r="B2003" s="80">
        <v>43591</v>
      </c>
      <c r="C2003" s="72">
        <v>0.25</v>
      </c>
      <c r="D2003" s="74" t="s">
        <v>265</v>
      </c>
      <c r="E2003" s="74" t="s">
        <v>270</v>
      </c>
      <c r="F2003" s="79" t="s">
        <v>93</v>
      </c>
      <c r="G2003" s="59" t="s">
        <v>40</v>
      </c>
      <c r="H2003" s="79"/>
    </row>
    <row r="2004" spans="1:12" s="7" customFormat="1" ht="15" customHeight="1" x14ac:dyDescent="0.35">
      <c r="A2004" s="79">
        <v>2019</v>
      </c>
      <c r="B2004" s="80">
        <v>43591</v>
      </c>
      <c r="C2004" s="72">
        <v>0.29166666666666702</v>
      </c>
      <c r="D2004" s="74" t="s">
        <v>265</v>
      </c>
      <c r="E2004" s="74" t="s">
        <v>270</v>
      </c>
      <c r="F2004" s="79" t="s">
        <v>93</v>
      </c>
      <c r="G2004" s="59" t="s">
        <v>40</v>
      </c>
      <c r="H2004" s="79"/>
    </row>
    <row r="2005" spans="1:12" s="7" customFormat="1" ht="15" customHeight="1" x14ac:dyDescent="0.35">
      <c r="A2005" s="79">
        <v>2019</v>
      </c>
      <c r="B2005" s="80">
        <v>43591</v>
      </c>
      <c r="C2005" s="72">
        <v>0.33333333333333298</v>
      </c>
      <c r="D2005" s="74" t="s">
        <v>265</v>
      </c>
      <c r="E2005" s="74" t="s">
        <v>270</v>
      </c>
      <c r="F2005" s="79" t="s">
        <v>93</v>
      </c>
      <c r="G2005" s="59">
        <v>0.34113425925925928</v>
      </c>
      <c r="H2005" s="79" t="s">
        <v>38</v>
      </c>
      <c r="I2005" s="7">
        <v>83.3</v>
      </c>
      <c r="J2005" s="7">
        <v>1937</v>
      </c>
      <c r="K2005" s="7">
        <v>13.44</v>
      </c>
      <c r="L2005" s="7">
        <v>1</v>
      </c>
    </row>
    <row r="2006" spans="1:12" s="7" customFormat="1" ht="15" customHeight="1" x14ac:dyDescent="0.35">
      <c r="A2006" s="79">
        <v>2019</v>
      </c>
      <c r="B2006" s="80">
        <v>43591</v>
      </c>
      <c r="C2006" s="72">
        <v>0.33333333333333298</v>
      </c>
      <c r="D2006" s="74" t="s">
        <v>265</v>
      </c>
      <c r="E2006" s="74" t="s">
        <v>270</v>
      </c>
      <c r="F2006" s="79" t="s">
        <v>93</v>
      </c>
      <c r="G2006" s="59">
        <v>0.35070601851851851</v>
      </c>
      <c r="H2006" s="79" t="s">
        <v>38</v>
      </c>
      <c r="I2006" s="7">
        <v>88.4</v>
      </c>
      <c r="J2006" s="7">
        <v>4341</v>
      </c>
      <c r="K2006" s="7">
        <v>17.52</v>
      </c>
      <c r="L2006" s="7">
        <v>1</v>
      </c>
    </row>
    <row r="2007" spans="1:12" s="7" customFormat="1" ht="15" customHeight="1" x14ac:dyDescent="0.35">
      <c r="A2007" s="79">
        <v>2019</v>
      </c>
      <c r="B2007" s="80">
        <v>43591</v>
      </c>
      <c r="C2007" s="72">
        <v>0.375</v>
      </c>
      <c r="D2007" s="74" t="s">
        <v>265</v>
      </c>
      <c r="E2007" s="74" t="s">
        <v>270</v>
      </c>
      <c r="F2007" s="79" t="s">
        <v>93</v>
      </c>
      <c r="G2007" s="59" t="s">
        <v>40</v>
      </c>
      <c r="H2007" s="79"/>
    </row>
    <row r="2008" spans="1:12" s="7" customFormat="1" ht="15" customHeight="1" x14ac:dyDescent="0.35">
      <c r="A2008" s="79">
        <v>2019</v>
      </c>
      <c r="B2008" s="80">
        <v>43591</v>
      </c>
      <c r="C2008" s="72">
        <v>0.41666666666666702</v>
      </c>
      <c r="D2008" s="74" t="s">
        <v>265</v>
      </c>
      <c r="E2008" s="74" t="s">
        <v>270</v>
      </c>
      <c r="F2008" s="79" t="s">
        <v>93</v>
      </c>
      <c r="G2008" s="59" t="s">
        <v>40</v>
      </c>
      <c r="H2008" s="79"/>
    </row>
    <row r="2009" spans="1:12" s="7" customFormat="1" ht="15" customHeight="1" x14ac:dyDescent="0.35">
      <c r="A2009" s="79">
        <v>2019</v>
      </c>
      <c r="B2009" s="80">
        <v>43591</v>
      </c>
      <c r="C2009" s="72">
        <v>0.45833333333333298</v>
      </c>
      <c r="D2009" s="74" t="s">
        <v>265</v>
      </c>
      <c r="E2009" s="74" t="s">
        <v>270</v>
      </c>
      <c r="F2009" s="79" t="s">
        <v>93</v>
      </c>
      <c r="G2009" s="59" t="s">
        <v>40</v>
      </c>
      <c r="H2009" s="79"/>
    </row>
    <row r="2010" spans="1:12" s="7" customFormat="1" ht="15" customHeight="1" x14ac:dyDescent="0.35">
      <c r="A2010" s="79">
        <v>2019</v>
      </c>
      <c r="B2010" s="80">
        <v>43591</v>
      </c>
      <c r="C2010" s="72">
        <v>0.5</v>
      </c>
      <c r="D2010" s="74" t="s">
        <v>265</v>
      </c>
      <c r="E2010" s="74" t="s">
        <v>270</v>
      </c>
      <c r="F2010" s="79" t="s">
        <v>93</v>
      </c>
      <c r="G2010" s="59" t="s">
        <v>40</v>
      </c>
      <c r="H2010" s="79"/>
    </row>
    <row r="2011" spans="1:12" s="7" customFormat="1" ht="15" customHeight="1" x14ac:dyDescent="0.35">
      <c r="A2011" s="79">
        <v>2019</v>
      </c>
      <c r="B2011" s="80">
        <v>43591</v>
      </c>
      <c r="C2011" s="72">
        <v>0.54166666666666696</v>
      </c>
      <c r="D2011" s="74" t="s">
        <v>265</v>
      </c>
      <c r="E2011" s="74" t="s">
        <v>270</v>
      </c>
      <c r="F2011" s="79" t="s">
        <v>93</v>
      </c>
      <c r="G2011" s="59" t="s">
        <v>40</v>
      </c>
      <c r="H2011" s="79"/>
    </row>
    <row r="2012" spans="1:12" s="7" customFormat="1" ht="15" customHeight="1" x14ac:dyDescent="0.35">
      <c r="A2012" s="79">
        <v>2019</v>
      </c>
      <c r="B2012" s="80">
        <v>43591</v>
      </c>
      <c r="C2012" s="72">
        <v>0.58333333333333304</v>
      </c>
      <c r="D2012" s="74" t="s">
        <v>265</v>
      </c>
      <c r="E2012" s="74" t="s">
        <v>270</v>
      </c>
      <c r="F2012" s="79" t="s">
        <v>93</v>
      </c>
      <c r="G2012" s="59" t="s">
        <v>40</v>
      </c>
      <c r="H2012" s="79"/>
    </row>
    <row r="2013" spans="1:12" s="7" customFormat="1" ht="15" customHeight="1" x14ac:dyDescent="0.35">
      <c r="A2013" s="79">
        <v>2019</v>
      </c>
      <c r="B2013" s="80">
        <v>43591</v>
      </c>
      <c r="C2013" s="72">
        <v>0.625</v>
      </c>
      <c r="D2013" s="74" t="s">
        <v>265</v>
      </c>
      <c r="E2013" s="74" t="s">
        <v>270</v>
      </c>
      <c r="F2013" s="79" t="s">
        <v>93</v>
      </c>
      <c r="G2013" s="59" t="s">
        <v>40</v>
      </c>
      <c r="H2013" s="79"/>
    </row>
    <row r="2014" spans="1:12" s="7" customFormat="1" ht="15" customHeight="1" x14ac:dyDescent="0.35">
      <c r="A2014" s="79">
        <v>2019</v>
      </c>
      <c r="B2014" s="80">
        <v>43591</v>
      </c>
      <c r="C2014" s="72">
        <v>0.66666666666666696</v>
      </c>
      <c r="D2014" s="74" t="s">
        <v>265</v>
      </c>
      <c r="E2014" s="74" t="s">
        <v>270</v>
      </c>
      <c r="F2014" s="79" t="s">
        <v>93</v>
      </c>
      <c r="G2014" s="59" t="s">
        <v>40</v>
      </c>
      <c r="H2014" s="79"/>
    </row>
    <row r="2015" spans="1:12" s="7" customFormat="1" ht="15" customHeight="1" x14ac:dyDescent="0.35">
      <c r="A2015" s="79">
        <v>2019</v>
      </c>
      <c r="B2015" s="80">
        <v>43591</v>
      </c>
      <c r="C2015" s="72">
        <v>0.70833333333333304</v>
      </c>
      <c r="D2015" s="74" t="s">
        <v>265</v>
      </c>
      <c r="E2015" s="74" t="s">
        <v>270</v>
      </c>
      <c r="F2015" s="79" t="s">
        <v>93</v>
      </c>
      <c r="G2015" s="59" t="s">
        <v>40</v>
      </c>
      <c r="H2015" s="79"/>
    </row>
    <row r="2016" spans="1:12" s="7" customFormat="1" ht="15" customHeight="1" x14ac:dyDescent="0.35">
      <c r="A2016" s="79">
        <v>2019</v>
      </c>
      <c r="B2016" s="80">
        <v>43591</v>
      </c>
      <c r="C2016" s="72">
        <v>0.75</v>
      </c>
      <c r="D2016" s="74" t="s">
        <v>265</v>
      </c>
      <c r="E2016" s="74" t="s">
        <v>270</v>
      </c>
      <c r="F2016" s="79" t="s">
        <v>93</v>
      </c>
      <c r="G2016" s="59" t="s">
        <v>40</v>
      </c>
      <c r="H2016" s="79"/>
    </row>
    <row r="2017" spans="1:13" s="7" customFormat="1" ht="15" customHeight="1" x14ac:dyDescent="0.35">
      <c r="A2017" s="79">
        <v>2019</v>
      </c>
      <c r="B2017" s="80">
        <v>43591</v>
      </c>
      <c r="C2017" s="72">
        <v>0.79166666666666696</v>
      </c>
      <c r="D2017" s="74" t="s">
        <v>265</v>
      </c>
      <c r="E2017" s="74" t="s">
        <v>270</v>
      </c>
      <c r="F2017" s="79" t="s">
        <v>93</v>
      </c>
      <c r="G2017" s="59" t="s">
        <v>40</v>
      </c>
      <c r="H2017" s="79"/>
    </row>
    <row r="2018" spans="1:13" s="7" customFormat="1" ht="15" customHeight="1" x14ac:dyDescent="0.35">
      <c r="A2018" s="79">
        <v>2019</v>
      </c>
      <c r="B2018" s="80">
        <v>43591</v>
      </c>
      <c r="C2018" s="72">
        <v>0.83333333333333304</v>
      </c>
      <c r="D2018" s="74" t="s">
        <v>265</v>
      </c>
      <c r="E2018" s="74" t="s">
        <v>270</v>
      </c>
      <c r="F2018" s="79" t="s">
        <v>93</v>
      </c>
      <c r="G2018" s="59" t="s">
        <v>40</v>
      </c>
      <c r="H2018" s="79"/>
    </row>
    <row r="2019" spans="1:13" s="7" customFormat="1" ht="15" customHeight="1" x14ac:dyDescent="0.35">
      <c r="A2019" s="79">
        <v>2019</v>
      </c>
      <c r="B2019" s="80">
        <v>43591</v>
      </c>
      <c r="C2019" s="72">
        <v>0.875</v>
      </c>
      <c r="D2019" s="74" t="s">
        <v>265</v>
      </c>
      <c r="E2019" s="74" t="s">
        <v>270</v>
      </c>
      <c r="F2019" s="79" t="s">
        <v>93</v>
      </c>
      <c r="G2019" s="59" t="s">
        <v>40</v>
      </c>
      <c r="H2019" s="79"/>
    </row>
    <row r="2020" spans="1:13" s="7" customFormat="1" ht="15" customHeight="1" x14ac:dyDescent="0.35">
      <c r="A2020" s="79">
        <v>2019</v>
      </c>
      <c r="B2020" s="80">
        <v>43591</v>
      </c>
      <c r="C2020" s="72">
        <v>0.91666666666666696</v>
      </c>
      <c r="D2020" s="74" t="s">
        <v>265</v>
      </c>
      <c r="E2020" s="74" t="s">
        <v>270</v>
      </c>
      <c r="F2020" s="79" t="s">
        <v>93</v>
      </c>
      <c r="G2020" s="59">
        <v>0.9302083333333333</v>
      </c>
      <c r="H2020" s="79" t="s">
        <v>38</v>
      </c>
      <c r="I2020" s="7">
        <v>75.099999999999994</v>
      </c>
      <c r="J2020" s="7">
        <v>3368</v>
      </c>
      <c r="K2020" s="7">
        <v>11.91</v>
      </c>
      <c r="L2020" s="7">
        <v>1</v>
      </c>
    </row>
    <row r="2021" spans="1:13" s="7" customFormat="1" ht="15" customHeight="1" x14ac:dyDescent="0.35">
      <c r="A2021" s="79">
        <v>2019</v>
      </c>
      <c r="B2021" s="80">
        <v>43591</v>
      </c>
      <c r="C2021" s="72">
        <v>0.95833333333333304</v>
      </c>
      <c r="D2021" s="74" t="s">
        <v>265</v>
      </c>
      <c r="E2021" s="74" t="s">
        <v>270</v>
      </c>
      <c r="F2021" s="79" t="s">
        <v>93</v>
      </c>
      <c r="G2021" s="59">
        <v>0.96517361111111111</v>
      </c>
      <c r="H2021" s="79" t="s">
        <v>39</v>
      </c>
      <c r="I2021" s="7">
        <v>44.2</v>
      </c>
      <c r="J2021" s="7">
        <v>1708</v>
      </c>
      <c r="K2021" s="7">
        <v>15.92</v>
      </c>
      <c r="L2021" s="7">
        <v>1</v>
      </c>
    </row>
    <row r="2022" spans="1:13" s="7" customFormat="1" ht="15" customHeight="1" x14ac:dyDescent="0.35">
      <c r="A2022" s="79">
        <v>2019</v>
      </c>
      <c r="B2022" s="80">
        <v>43591</v>
      </c>
      <c r="C2022" s="72">
        <v>0.95833333333333304</v>
      </c>
      <c r="D2022" s="74" t="s">
        <v>265</v>
      </c>
      <c r="E2022" s="74" t="s">
        <v>270</v>
      </c>
      <c r="F2022" s="79" t="s">
        <v>93</v>
      </c>
      <c r="G2022" s="59">
        <v>0.97370370370370374</v>
      </c>
      <c r="H2022" s="79" t="s">
        <v>38</v>
      </c>
      <c r="I2022" s="7">
        <v>79.3</v>
      </c>
      <c r="J2022" s="7">
        <v>3826</v>
      </c>
      <c r="K2022" s="7">
        <v>18.29</v>
      </c>
      <c r="L2022" s="7">
        <v>1</v>
      </c>
    </row>
    <row r="2023" spans="1:13" s="7" customFormat="1" ht="15" customHeight="1" x14ac:dyDescent="0.35">
      <c r="A2023" s="79">
        <v>2019</v>
      </c>
      <c r="B2023" s="80">
        <v>43591</v>
      </c>
      <c r="C2023" s="72">
        <v>0.95833333333333304</v>
      </c>
      <c r="D2023" s="74" t="s">
        <v>265</v>
      </c>
      <c r="E2023" s="74" t="s">
        <v>270</v>
      </c>
      <c r="F2023" s="79" t="s">
        <v>93</v>
      </c>
      <c r="G2023" s="59">
        <v>0.9767824074074074</v>
      </c>
      <c r="H2023" s="79" t="s">
        <v>39</v>
      </c>
      <c r="I2023" s="7">
        <v>79.3</v>
      </c>
      <c r="J2023" s="7">
        <v>4596</v>
      </c>
      <c r="K2023" s="7">
        <v>15.29</v>
      </c>
      <c r="L2023" s="7">
        <v>1</v>
      </c>
    </row>
    <row r="2024" spans="1:13" s="7" customFormat="1" ht="15" customHeight="1" x14ac:dyDescent="0.35">
      <c r="A2024" s="79">
        <v>2019</v>
      </c>
      <c r="B2024" s="80">
        <v>43592</v>
      </c>
      <c r="C2024" s="72">
        <v>1</v>
      </c>
      <c r="D2024" s="74" t="s">
        <v>265</v>
      </c>
      <c r="E2024" s="74" t="s">
        <v>270</v>
      </c>
      <c r="F2024" s="79" t="s">
        <v>93</v>
      </c>
      <c r="G2024" s="59">
        <v>1.4444444444444446E-2</v>
      </c>
      <c r="H2024" s="79" t="s">
        <v>38</v>
      </c>
      <c r="I2024" s="7">
        <v>75.900000000000006</v>
      </c>
      <c r="J2024" s="7">
        <v>3622</v>
      </c>
      <c r="K2024" s="7">
        <v>11.96</v>
      </c>
      <c r="L2024" s="7">
        <v>1</v>
      </c>
    </row>
    <row r="2025" spans="1:13" s="7" customFormat="1" ht="15" customHeight="1" x14ac:dyDescent="0.35">
      <c r="A2025" s="79">
        <v>2019</v>
      </c>
      <c r="B2025" s="80">
        <v>43592</v>
      </c>
      <c r="C2025" s="72">
        <v>1</v>
      </c>
      <c r="D2025" s="74" t="s">
        <v>265</v>
      </c>
      <c r="E2025" s="74" t="s">
        <v>270</v>
      </c>
      <c r="F2025" s="79" t="s">
        <v>93</v>
      </c>
      <c r="G2025" s="59">
        <v>1.5740740740740743E-2</v>
      </c>
      <c r="H2025" s="79" t="s">
        <v>38</v>
      </c>
      <c r="I2025" s="7">
        <v>77.599999999999994</v>
      </c>
      <c r="J2025" s="7">
        <v>3937</v>
      </c>
      <c r="K2025" s="7">
        <v>7.38</v>
      </c>
      <c r="L2025" s="7">
        <v>2</v>
      </c>
      <c r="M2025" s="7" t="s">
        <v>90</v>
      </c>
    </row>
    <row r="2026" spans="1:13" s="7" customFormat="1" ht="15" customHeight="1" x14ac:dyDescent="0.35">
      <c r="A2026" s="79">
        <v>2019</v>
      </c>
      <c r="B2026" s="80">
        <v>43592</v>
      </c>
      <c r="C2026" s="72">
        <v>1.0416666666666701</v>
      </c>
      <c r="D2026" s="74" t="s">
        <v>265</v>
      </c>
      <c r="E2026" s="74" t="s">
        <v>270</v>
      </c>
      <c r="F2026" s="79" t="s">
        <v>93</v>
      </c>
      <c r="G2026" s="59">
        <v>4.4618055555555557E-2</v>
      </c>
      <c r="H2026" s="79" t="s">
        <v>38</v>
      </c>
      <c r="I2026" s="7">
        <v>77.599999999999994</v>
      </c>
      <c r="J2026" s="7">
        <v>750</v>
      </c>
      <c r="K2026" s="7">
        <v>12.8</v>
      </c>
      <c r="L2026" s="7">
        <v>1</v>
      </c>
    </row>
    <row r="2027" spans="1:13" s="7" customFormat="1" ht="15" customHeight="1" x14ac:dyDescent="0.35">
      <c r="A2027" s="79">
        <v>2019</v>
      </c>
      <c r="B2027" s="80">
        <v>43592</v>
      </c>
      <c r="C2027" s="72">
        <v>1.0416666666666701</v>
      </c>
      <c r="D2027" s="74" t="s">
        <v>265</v>
      </c>
      <c r="E2027" s="74" t="s">
        <v>270</v>
      </c>
      <c r="F2027" s="79" t="s">
        <v>93</v>
      </c>
      <c r="G2027" s="59">
        <v>5.7199074074074076E-2</v>
      </c>
      <c r="H2027" s="79" t="s">
        <v>38</v>
      </c>
      <c r="I2027" s="7">
        <v>31.3</v>
      </c>
      <c r="J2027" s="7">
        <v>3872</v>
      </c>
      <c r="K2027" s="7">
        <v>8.07</v>
      </c>
      <c r="L2027" s="7">
        <v>2</v>
      </c>
      <c r="M2027" s="7" t="s">
        <v>91</v>
      </c>
    </row>
    <row r="2028" spans="1:13" s="7" customFormat="1" ht="15" customHeight="1" x14ac:dyDescent="0.35">
      <c r="A2028" s="79">
        <v>2019</v>
      </c>
      <c r="B2028" s="80">
        <v>43592</v>
      </c>
      <c r="C2028" s="72">
        <v>1.0833333333333299</v>
      </c>
      <c r="D2028" s="74" t="s">
        <v>265</v>
      </c>
      <c r="E2028" s="74" t="s">
        <v>270</v>
      </c>
      <c r="F2028" s="79" t="s">
        <v>93</v>
      </c>
      <c r="G2028" s="59">
        <v>9.0081018518518519E-2</v>
      </c>
      <c r="H2028" s="79" t="s">
        <v>39</v>
      </c>
      <c r="I2028" s="7">
        <v>83.7</v>
      </c>
      <c r="J2028" s="7">
        <v>1691</v>
      </c>
      <c r="K2028" s="7">
        <v>15.16</v>
      </c>
      <c r="L2028" s="7">
        <v>1</v>
      </c>
    </row>
    <row r="2029" spans="1:13" s="7" customFormat="1" ht="15" customHeight="1" x14ac:dyDescent="0.35">
      <c r="A2029" s="79">
        <v>2019</v>
      </c>
      <c r="B2029" s="80">
        <v>43592</v>
      </c>
      <c r="C2029" s="72">
        <v>1.0833333333333299</v>
      </c>
      <c r="D2029" s="74" t="s">
        <v>265</v>
      </c>
      <c r="E2029" s="74" t="s">
        <v>270</v>
      </c>
      <c r="F2029" s="79" t="s">
        <v>93</v>
      </c>
      <c r="G2029" s="59">
        <v>9.3703703703703692E-2</v>
      </c>
      <c r="H2029" s="79" t="s">
        <v>38</v>
      </c>
      <c r="I2029" s="7">
        <v>54.1</v>
      </c>
      <c r="J2029" s="7">
        <v>2594</v>
      </c>
      <c r="K2029" s="7">
        <v>9.19</v>
      </c>
      <c r="L2029" s="7">
        <v>1</v>
      </c>
    </row>
    <row r="2030" spans="1:13" s="7" customFormat="1" ht="15" customHeight="1" x14ac:dyDescent="0.35">
      <c r="A2030" s="79">
        <v>2019</v>
      </c>
      <c r="B2030" s="80">
        <v>43592</v>
      </c>
      <c r="C2030" s="72">
        <v>1.0833333333333299</v>
      </c>
      <c r="D2030" s="74" t="s">
        <v>265</v>
      </c>
      <c r="E2030" s="74" t="s">
        <v>270</v>
      </c>
      <c r="F2030" s="79" t="s">
        <v>93</v>
      </c>
      <c r="G2030" s="59">
        <v>9.408564814814814E-2</v>
      </c>
      <c r="H2030" s="79" t="s">
        <v>38</v>
      </c>
      <c r="I2030" s="7">
        <v>47</v>
      </c>
      <c r="J2030" s="7">
        <v>2688</v>
      </c>
      <c r="K2030" s="7">
        <v>8.67</v>
      </c>
      <c r="L2030" s="7">
        <v>1</v>
      </c>
    </row>
    <row r="2031" spans="1:13" s="7" customFormat="1" ht="15" customHeight="1" x14ac:dyDescent="0.35">
      <c r="A2031" s="79">
        <v>2019</v>
      </c>
      <c r="B2031" s="80">
        <v>43592</v>
      </c>
      <c r="C2031" s="72">
        <v>1.125</v>
      </c>
      <c r="D2031" s="74" t="s">
        <v>265</v>
      </c>
      <c r="E2031" s="74" t="s">
        <v>270</v>
      </c>
      <c r="F2031" s="79" t="s">
        <v>93</v>
      </c>
      <c r="G2031" s="59">
        <v>0.12785879629629629</v>
      </c>
      <c r="H2031" s="79" t="s">
        <v>39</v>
      </c>
      <c r="I2031" s="7">
        <v>38.4</v>
      </c>
      <c r="J2031" s="7">
        <v>723</v>
      </c>
      <c r="K2031" s="7">
        <v>18.91</v>
      </c>
      <c r="L2031" s="7">
        <v>1</v>
      </c>
    </row>
    <row r="2032" spans="1:13" s="7" customFormat="1" ht="15" customHeight="1" x14ac:dyDescent="0.35">
      <c r="A2032" s="79">
        <v>2019</v>
      </c>
      <c r="B2032" s="80">
        <v>43592</v>
      </c>
      <c r="C2032" s="72">
        <v>1.1666666666666701</v>
      </c>
      <c r="D2032" s="74" t="s">
        <v>265</v>
      </c>
      <c r="E2032" s="74" t="s">
        <v>270</v>
      </c>
      <c r="F2032" s="79" t="s">
        <v>93</v>
      </c>
      <c r="G2032" s="59">
        <v>0.1694097222222222</v>
      </c>
      <c r="H2032" s="79" t="s">
        <v>38</v>
      </c>
      <c r="I2032" s="7">
        <v>78.2</v>
      </c>
      <c r="J2032" s="7">
        <v>692</v>
      </c>
      <c r="K2032" s="7">
        <v>12.57</v>
      </c>
      <c r="L2032" s="7">
        <v>1</v>
      </c>
    </row>
    <row r="2033" spans="1:12" s="7" customFormat="1" ht="15" customHeight="1" x14ac:dyDescent="0.35">
      <c r="A2033" s="79">
        <v>2019</v>
      </c>
      <c r="B2033" s="80">
        <v>43592</v>
      </c>
      <c r="C2033" s="72">
        <v>1.1666666666666701</v>
      </c>
      <c r="D2033" s="74" t="s">
        <v>265</v>
      </c>
      <c r="E2033" s="74" t="s">
        <v>270</v>
      </c>
      <c r="F2033" s="79" t="s">
        <v>93</v>
      </c>
      <c r="G2033" s="59">
        <v>0.17079861111111114</v>
      </c>
      <c r="H2033" s="79" t="s">
        <v>39</v>
      </c>
      <c r="I2033" s="7">
        <v>75.900000000000006</v>
      </c>
      <c r="J2033" s="7">
        <v>1024</v>
      </c>
      <c r="K2033" s="7">
        <v>13.43</v>
      </c>
      <c r="L2033" s="7">
        <v>1</v>
      </c>
    </row>
    <row r="2034" spans="1:12" s="7" customFormat="1" ht="15" customHeight="1" x14ac:dyDescent="0.35">
      <c r="A2034" s="79">
        <v>2019</v>
      </c>
      <c r="B2034" s="80">
        <v>43592</v>
      </c>
      <c r="C2034" s="72">
        <v>1.2083333333333299</v>
      </c>
      <c r="D2034" s="74" t="s">
        <v>265</v>
      </c>
      <c r="E2034" s="74" t="s">
        <v>270</v>
      </c>
      <c r="F2034" s="79" t="s">
        <v>93</v>
      </c>
      <c r="G2034" s="59">
        <v>0.21490740740740741</v>
      </c>
      <c r="H2034" s="79" t="s">
        <v>39</v>
      </c>
      <c r="I2034" s="7">
        <v>74.599999999999994</v>
      </c>
      <c r="J2034" s="7">
        <v>1647</v>
      </c>
      <c r="K2034" s="7">
        <v>6.36</v>
      </c>
      <c r="L2034" s="7">
        <v>1</v>
      </c>
    </row>
    <row r="2035" spans="1:12" s="7" customFormat="1" ht="15" customHeight="1" x14ac:dyDescent="0.35">
      <c r="A2035" s="79">
        <v>2019</v>
      </c>
      <c r="B2035" s="80">
        <v>43592</v>
      </c>
      <c r="C2035" s="72">
        <v>1.2083333333333299</v>
      </c>
      <c r="D2035" s="74" t="s">
        <v>265</v>
      </c>
      <c r="E2035" s="74" t="s">
        <v>270</v>
      </c>
      <c r="F2035" s="79" t="s">
        <v>93</v>
      </c>
      <c r="G2035" s="59">
        <v>0.21967592592592591</v>
      </c>
      <c r="H2035" s="79" t="s">
        <v>39</v>
      </c>
      <c r="I2035" s="7">
        <v>77.599999999999994</v>
      </c>
      <c r="J2035" s="7">
        <v>2831</v>
      </c>
      <c r="K2035" s="7">
        <v>10.98</v>
      </c>
      <c r="L2035" s="7">
        <v>1</v>
      </c>
    </row>
    <row r="2036" spans="1:12" s="7" customFormat="1" ht="15" customHeight="1" x14ac:dyDescent="0.35">
      <c r="A2036" s="79">
        <v>2019</v>
      </c>
      <c r="B2036" s="80">
        <v>43592</v>
      </c>
      <c r="C2036" s="72">
        <v>1.25</v>
      </c>
      <c r="D2036" s="74" t="s">
        <v>265</v>
      </c>
      <c r="E2036" s="74" t="s">
        <v>270</v>
      </c>
      <c r="F2036" s="79" t="s">
        <v>93</v>
      </c>
      <c r="G2036" s="59">
        <v>0.2597800925925926</v>
      </c>
      <c r="H2036" s="79" t="s">
        <v>39</v>
      </c>
      <c r="I2036" s="7">
        <v>85.4</v>
      </c>
      <c r="J2036" s="7">
        <v>2442</v>
      </c>
      <c r="K2036" s="7">
        <v>9.9</v>
      </c>
      <c r="L2036" s="7">
        <v>1</v>
      </c>
    </row>
    <row r="2037" spans="1:12" s="7" customFormat="1" ht="15" customHeight="1" x14ac:dyDescent="0.35">
      <c r="A2037" s="79">
        <v>2019</v>
      </c>
      <c r="B2037" s="80">
        <v>43592</v>
      </c>
      <c r="C2037" s="72">
        <v>1.25</v>
      </c>
      <c r="D2037" s="74" t="s">
        <v>265</v>
      </c>
      <c r="E2037" s="74" t="s">
        <v>270</v>
      </c>
      <c r="F2037" s="79" t="s">
        <v>93</v>
      </c>
      <c r="G2037" s="59">
        <v>0.25983796296296297</v>
      </c>
      <c r="H2037" s="79" t="s">
        <v>39</v>
      </c>
      <c r="I2037" s="7">
        <v>81.400000000000006</v>
      </c>
      <c r="J2037" s="7">
        <v>2455</v>
      </c>
      <c r="K2037" s="7">
        <v>9.6199999999999992</v>
      </c>
      <c r="L2037" s="7">
        <v>1</v>
      </c>
    </row>
    <row r="2038" spans="1:12" s="7" customFormat="1" ht="15" customHeight="1" x14ac:dyDescent="0.35">
      <c r="A2038" s="79">
        <v>2019</v>
      </c>
      <c r="B2038" s="80">
        <v>43592</v>
      </c>
      <c r="C2038" s="72">
        <v>1.2916666666666701</v>
      </c>
      <c r="D2038" s="74" t="s">
        <v>265</v>
      </c>
      <c r="E2038" s="74" t="s">
        <v>270</v>
      </c>
      <c r="F2038" s="79" t="s">
        <v>93</v>
      </c>
      <c r="G2038" s="59" t="s">
        <v>40</v>
      </c>
      <c r="H2038" s="79"/>
    </row>
    <row r="2039" spans="1:12" s="7" customFormat="1" ht="15" customHeight="1" x14ac:dyDescent="0.35">
      <c r="A2039" s="79">
        <v>2019</v>
      </c>
      <c r="B2039" s="80">
        <v>43592</v>
      </c>
      <c r="C2039" s="72">
        <v>1.3333333333333299</v>
      </c>
      <c r="D2039" s="74" t="s">
        <v>265</v>
      </c>
      <c r="E2039" s="74" t="s">
        <v>270</v>
      </c>
      <c r="F2039" s="79" t="s">
        <v>93</v>
      </c>
      <c r="G2039" s="59">
        <v>0.33949074074074076</v>
      </c>
      <c r="H2039" s="79" t="s">
        <v>39</v>
      </c>
      <c r="I2039" s="7">
        <v>41.4</v>
      </c>
      <c r="J2039" s="7">
        <v>1542</v>
      </c>
      <c r="K2039" s="7">
        <v>9.68</v>
      </c>
      <c r="L2039" s="7">
        <v>1</v>
      </c>
    </row>
    <row r="2040" spans="1:12" s="7" customFormat="1" ht="15" customHeight="1" x14ac:dyDescent="0.35">
      <c r="A2040" s="79">
        <v>2019</v>
      </c>
      <c r="B2040" s="80">
        <v>43592</v>
      </c>
      <c r="C2040" s="72">
        <v>1.375</v>
      </c>
      <c r="D2040" s="74" t="s">
        <v>265</v>
      </c>
      <c r="E2040" s="74" t="s">
        <v>270</v>
      </c>
      <c r="F2040" s="79" t="s">
        <v>93</v>
      </c>
      <c r="G2040" s="59" t="s">
        <v>40</v>
      </c>
      <c r="H2040" s="79"/>
    </row>
    <row r="2041" spans="1:12" s="7" customFormat="1" ht="15" customHeight="1" x14ac:dyDescent="0.35">
      <c r="A2041" s="79">
        <v>2019</v>
      </c>
      <c r="B2041" s="80">
        <v>43592</v>
      </c>
      <c r="C2041" s="72">
        <v>1.4166666666666701</v>
      </c>
      <c r="D2041" s="74" t="s">
        <v>265</v>
      </c>
      <c r="E2041" s="74" t="s">
        <v>270</v>
      </c>
      <c r="F2041" s="79" t="s">
        <v>93</v>
      </c>
      <c r="G2041" s="59" t="s">
        <v>40</v>
      </c>
      <c r="H2041" s="79"/>
    </row>
    <row r="2042" spans="1:12" s="7" customFormat="1" ht="15" customHeight="1" x14ac:dyDescent="0.35">
      <c r="A2042" s="79">
        <v>2019</v>
      </c>
      <c r="B2042" s="80">
        <v>43592</v>
      </c>
      <c r="C2042" s="72">
        <v>1.4583333333333299</v>
      </c>
      <c r="D2042" s="74" t="s">
        <v>265</v>
      </c>
      <c r="E2042" s="74" t="s">
        <v>270</v>
      </c>
      <c r="F2042" s="79" t="s">
        <v>93</v>
      </c>
      <c r="G2042" s="59" t="s">
        <v>40</v>
      </c>
      <c r="H2042" s="79"/>
    </row>
    <row r="2043" spans="1:12" s="7" customFormat="1" ht="15" customHeight="1" x14ac:dyDescent="0.35">
      <c r="A2043" s="79">
        <v>2019</v>
      </c>
      <c r="B2043" s="80">
        <v>43592</v>
      </c>
      <c r="C2043" s="72">
        <v>1.5</v>
      </c>
      <c r="D2043" s="74" t="s">
        <v>265</v>
      </c>
      <c r="E2043" s="74" t="s">
        <v>270</v>
      </c>
      <c r="F2043" s="79" t="s">
        <v>93</v>
      </c>
      <c r="G2043" s="59" t="s">
        <v>40</v>
      </c>
      <c r="H2043" s="79"/>
    </row>
    <row r="2044" spans="1:12" s="7" customFormat="1" ht="15" customHeight="1" x14ac:dyDescent="0.35">
      <c r="A2044" s="79">
        <v>2019</v>
      </c>
      <c r="B2044" s="80">
        <v>43592</v>
      </c>
      <c r="C2044" s="72">
        <v>1.5416666666666701</v>
      </c>
      <c r="D2044" s="74" t="s">
        <v>265</v>
      </c>
      <c r="E2044" s="74" t="s">
        <v>270</v>
      </c>
      <c r="F2044" s="79" t="s">
        <v>93</v>
      </c>
      <c r="G2044" s="59" t="s">
        <v>40</v>
      </c>
      <c r="H2044" s="79"/>
    </row>
    <row r="2045" spans="1:12" s="7" customFormat="1" ht="15" customHeight="1" x14ac:dyDescent="0.35">
      <c r="A2045" s="79">
        <v>2019</v>
      </c>
      <c r="B2045" s="80">
        <v>43592</v>
      </c>
      <c r="C2045" s="72">
        <v>1.5833333333333299</v>
      </c>
      <c r="D2045" s="74" t="s">
        <v>265</v>
      </c>
      <c r="E2045" s="74" t="s">
        <v>270</v>
      </c>
      <c r="F2045" s="79" t="s">
        <v>93</v>
      </c>
      <c r="G2045" s="59" t="s">
        <v>40</v>
      </c>
      <c r="H2045" s="79"/>
    </row>
    <row r="2046" spans="1:12" s="7" customFormat="1" ht="15" customHeight="1" x14ac:dyDescent="0.35">
      <c r="A2046" s="79">
        <v>2019</v>
      </c>
      <c r="B2046" s="80">
        <v>43592</v>
      </c>
      <c r="C2046" s="72">
        <v>1.625</v>
      </c>
      <c r="D2046" s="74" t="s">
        <v>265</v>
      </c>
      <c r="E2046" s="74" t="s">
        <v>270</v>
      </c>
      <c r="F2046" s="79" t="s">
        <v>93</v>
      </c>
      <c r="G2046" s="59" t="s">
        <v>40</v>
      </c>
      <c r="H2046" s="79"/>
    </row>
    <row r="2047" spans="1:12" s="7" customFormat="1" ht="15" customHeight="1" x14ac:dyDescent="0.35">
      <c r="A2047" s="79">
        <v>2019</v>
      </c>
      <c r="B2047" s="80">
        <v>43592</v>
      </c>
      <c r="C2047" s="72">
        <v>1.6666666666666701</v>
      </c>
      <c r="D2047" s="74" t="s">
        <v>265</v>
      </c>
      <c r="E2047" s="74" t="s">
        <v>270</v>
      </c>
      <c r="F2047" s="79" t="s">
        <v>93</v>
      </c>
      <c r="G2047" s="59" t="s">
        <v>40</v>
      </c>
      <c r="H2047" s="79"/>
    </row>
    <row r="2048" spans="1:12" s="7" customFormat="1" ht="15" customHeight="1" x14ac:dyDescent="0.35">
      <c r="A2048" s="79">
        <v>2019</v>
      </c>
      <c r="B2048" s="80">
        <v>43592</v>
      </c>
      <c r="C2048" s="72">
        <v>1.7083333333333299</v>
      </c>
      <c r="D2048" s="74" t="s">
        <v>265</v>
      </c>
      <c r="E2048" s="74" t="s">
        <v>270</v>
      </c>
      <c r="F2048" s="79" t="s">
        <v>93</v>
      </c>
      <c r="G2048" s="59" t="s">
        <v>40</v>
      </c>
      <c r="H2048" s="79"/>
    </row>
    <row r="2049" spans="1:12" s="7" customFormat="1" ht="15" customHeight="1" x14ac:dyDescent="0.35">
      <c r="A2049" s="79">
        <v>2019</v>
      </c>
      <c r="B2049" s="80">
        <v>43592</v>
      </c>
      <c r="C2049" s="72">
        <v>1.75</v>
      </c>
      <c r="D2049" s="74" t="s">
        <v>265</v>
      </c>
      <c r="E2049" s="74" t="s">
        <v>270</v>
      </c>
      <c r="F2049" s="79" t="s">
        <v>93</v>
      </c>
      <c r="G2049" s="59" t="s">
        <v>40</v>
      </c>
      <c r="H2049" s="79"/>
    </row>
    <row r="2050" spans="1:12" s="7" customFormat="1" ht="15" customHeight="1" x14ac:dyDescent="0.35">
      <c r="A2050" s="79">
        <v>2019</v>
      </c>
      <c r="B2050" s="80">
        <v>43592</v>
      </c>
      <c r="C2050" s="72">
        <v>1.7916666666666701</v>
      </c>
      <c r="D2050" s="74" t="s">
        <v>265</v>
      </c>
      <c r="E2050" s="74" t="s">
        <v>270</v>
      </c>
      <c r="F2050" s="79" t="s">
        <v>93</v>
      </c>
      <c r="G2050" s="59" t="s">
        <v>40</v>
      </c>
      <c r="H2050" s="79"/>
    </row>
    <row r="2051" spans="1:12" s="7" customFormat="1" ht="15" customHeight="1" x14ac:dyDescent="0.35">
      <c r="A2051" s="79">
        <v>2019</v>
      </c>
      <c r="B2051" s="80">
        <v>43592</v>
      </c>
      <c r="C2051" s="72">
        <v>1.8333333333333299</v>
      </c>
      <c r="D2051" s="74" t="s">
        <v>265</v>
      </c>
      <c r="E2051" s="74" t="s">
        <v>270</v>
      </c>
      <c r="F2051" s="79" t="s">
        <v>93</v>
      </c>
      <c r="G2051" s="59" t="s">
        <v>40</v>
      </c>
      <c r="H2051" s="79"/>
    </row>
    <row r="2052" spans="1:12" s="7" customFormat="1" ht="15" customHeight="1" x14ac:dyDescent="0.35">
      <c r="A2052" s="79">
        <v>2019</v>
      </c>
      <c r="B2052" s="80">
        <v>43592</v>
      </c>
      <c r="C2052" s="72">
        <v>1.875</v>
      </c>
      <c r="D2052" s="74" t="s">
        <v>265</v>
      </c>
      <c r="E2052" s="74" t="s">
        <v>270</v>
      </c>
      <c r="F2052" s="79" t="s">
        <v>93</v>
      </c>
      <c r="G2052" s="59">
        <v>0.87905092592592593</v>
      </c>
      <c r="H2052" s="79" t="s">
        <v>39</v>
      </c>
      <c r="I2052" s="7">
        <v>85.7</v>
      </c>
      <c r="J2052" s="7">
        <v>1026</v>
      </c>
      <c r="K2052" s="7">
        <v>12.65</v>
      </c>
      <c r="L2052" s="7">
        <v>1</v>
      </c>
    </row>
    <row r="2053" spans="1:12" s="7" customFormat="1" ht="15" customHeight="1" x14ac:dyDescent="0.35">
      <c r="A2053" s="79">
        <v>2019</v>
      </c>
      <c r="B2053" s="80">
        <v>43592</v>
      </c>
      <c r="C2053" s="72">
        <v>1.9166666666666701</v>
      </c>
      <c r="D2053" s="74" t="s">
        <v>265</v>
      </c>
      <c r="E2053" s="74" t="s">
        <v>270</v>
      </c>
      <c r="F2053" s="79" t="s">
        <v>93</v>
      </c>
      <c r="G2053" s="59">
        <v>0.92429398148148145</v>
      </c>
      <c r="H2053" s="79" t="s">
        <v>38</v>
      </c>
      <c r="I2053" s="7">
        <v>49.6</v>
      </c>
      <c r="J2053" s="7">
        <v>1928</v>
      </c>
      <c r="K2053" s="7">
        <v>6.65</v>
      </c>
      <c r="L2053" s="7">
        <v>2</v>
      </c>
    </row>
    <row r="2054" spans="1:12" s="7" customFormat="1" ht="15" customHeight="1" x14ac:dyDescent="0.35">
      <c r="A2054" s="79">
        <v>2019</v>
      </c>
      <c r="B2054" s="80">
        <v>43592</v>
      </c>
      <c r="C2054" s="72">
        <v>1.9166666666666701</v>
      </c>
      <c r="D2054" s="74" t="s">
        <v>265</v>
      </c>
      <c r="E2054" s="74" t="s">
        <v>270</v>
      </c>
      <c r="F2054" s="79" t="s">
        <v>93</v>
      </c>
      <c r="G2054" s="59">
        <v>0.92653935185185177</v>
      </c>
      <c r="H2054" s="79" t="s">
        <v>39</v>
      </c>
      <c r="I2054" s="7">
        <v>79.3</v>
      </c>
      <c r="J2054" s="7">
        <v>2489</v>
      </c>
      <c r="K2054" s="7">
        <v>11.77</v>
      </c>
      <c r="L2054" s="7">
        <v>1</v>
      </c>
    </row>
    <row r="2055" spans="1:12" s="7" customFormat="1" ht="15" customHeight="1" x14ac:dyDescent="0.35">
      <c r="A2055" s="79">
        <v>2019</v>
      </c>
      <c r="B2055" s="80">
        <v>43592</v>
      </c>
      <c r="C2055" s="72">
        <v>1.9166666666666701</v>
      </c>
      <c r="D2055" s="74" t="s">
        <v>265</v>
      </c>
      <c r="E2055" s="74" t="s">
        <v>270</v>
      </c>
      <c r="F2055" s="79" t="s">
        <v>93</v>
      </c>
      <c r="G2055" s="59">
        <v>0.92874999999999996</v>
      </c>
      <c r="H2055" s="79" t="s">
        <v>39</v>
      </c>
      <c r="I2055" s="7">
        <v>76.2</v>
      </c>
      <c r="J2055" s="7">
        <v>3052</v>
      </c>
      <c r="K2055" s="7">
        <v>8.99</v>
      </c>
      <c r="L2055" s="7">
        <v>1</v>
      </c>
    </row>
    <row r="2056" spans="1:12" s="7" customFormat="1" ht="15" customHeight="1" x14ac:dyDescent="0.35">
      <c r="A2056" s="79">
        <v>2019</v>
      </c>
      <c r="B2056" s="80">
        <v>43592</v>
      </c>
      <c r="C2056" s="72">
        <v>1.9166666666666701</v>
      </c>
      <c r="D2056" s="74" t="s">
        <v>265</v>
      </c>
      <c r="E2056" s="74" t="s">
        <v>270</v>
      </c>
      <c r="F2056" s="79" t="s">
        <v>93</v>
      </c>
      <c r="G2056" s="59">
        <v>0.93474537037037031</v>
      </c>
      <c r="H2056" s="79" t="s">
        <v>38</v>
      </c>
      <c r="I2056" s="7">
        <v>78.400000000000006</v>
      </c>
      <c r="J2056" s="7">
        <v>4561</v>
      </c>
      <c r="K2056" s="7">
        <v>14.07</v>
      </c>
      <c r="L2056" s="7">
        <v>1</v>
      </c>
    </row>
    <row r="2057" spans="1:12" s="7" customFormat="1" ht="15" customHeight="1" x14ac:dyDescent="0.35">
      <c r="A2057" s="79">
        <v>2019</v>
      </c>
      <c r="B2057" s="80">
        <v>43592</v>
      </c>
      <c r="C2057" s="72">
        <v>1.9583333333333299</v>
      </c>
      <c r="D2057" s="74" t="s">
        <v>265</v>
      </c>
      <c r="E2057" s="74" t="s">
        <v>270</v>
      </c>
      <c r="F2057" s="79" t="s">
        <v>93</v>
      </c>
      <c r="G2057" s="59">
        <v>0.96611111111111114</v>
      </c>
      <c r="H2057" s="79" t="s">
        <v>38</v>
      </c>
      <c r="I2057" s="7">
        <v>84.7</v>
      </c>
      <c r="J2057" s="7">
        <v>1968</v>
      </c>
      <c r="K2057" s="7">
        <v>10.61</v>
      </c>
      <c r="L2057" s="7">
        <v>1</v>
      </c>
    </row>
    <row r="2058" spans="1:12" s="7" customFormat="1" ht="15" customHeight="1" x14ac:dyDescent="0.35">
      <c r="A2058" s="79">
        <v>2019</v>
      </c>
      <c r="B2058" s="80">
        <v>43592</v>
      </c>
      <c r="C2058" s="72">
        <v>1.9583333333333299</v>
      </c>
      <c r="D2058" s="74" t="s">
        <v>265</v>
      </c>
      <c r="E2058" s="74" t="s">
        <v>270</v>
      </c>
      <c r="F2058" s="79" t="s">
        <v>93</v>
      </c>
      <c r="G2058" s="59">
        <v>0.96818287037037043</v>
      </c>
      <c r="H2058" s="79" t="s">
        <v>38</v>
      </c>
      <c r="I2058" s="7">
        <v>89.5</v>
      </c>
      <c r="J2058" s="7">
        <v>2485</v>
      </c>
      <c r="K2058" s="7">
        <v>15.57</v>
      </c>
      <c r="L2058" s="7">
        <v>1</v>
      </c>
    </row>
    <row r="2059" spans="1:12" s="7" customFormat="1" ht="15" customHeight="1" x14ac:dyDescent="0.35">
      <c r="A2059" s="79">
        <v>2019</v>
      </c>
      <c r="B2059" s="80">
        <v>43593</v>
      </c>
      <c r="C2059" s="72">
        <v>2</v>
      </c>
      <c r="D2059" s="74" t="s">
        <v>265</v>
      </c>
      <c r="E2059" s="74" t="s">
        <v>270</v>
      </c>
      <c r="F2059" s="79" t="s">
        <v>93</v>
      </c>
      <c r="G2059" s="59">
        <v>3.7962962962962963E-3</v>
      </c>
      <c r="H2059" s="79" t="s">
        <v>38</v>
      </c>
      <c r="I2059" s="7">
        <v>86.3</v>
      </c>
      <c r="J2059" s="7">
        <v>955</v>
      </c>
      <c r="K2059" s="7">
        <v>17</v>
      </c>
      <c r="L2059" s="7">
        <v>1</v>
      </c>
    </row>
    <row r="2060" spans="1:12" s="7" customFormat="1" ht="15" customHeight="1" x14ac:dyDescent="0.35">
      <c r="A2060" s="79">
        <v>2019</v>
      </c>
      <c r="B2060" s="80">
        <v>43593</v>
      </c>
      <c r="C2060" s="72">
        <v>2</v>
      </c>
      <c r="D2060" s="74" t="s">
        <v>265</v>
      </c>
      <c r="E2060" s="74" t="s">
        <v>270</v>
      </c>
      <c r="F2060" s="79" t="s">
        <v>93</v>
      </c>
      <c r="G2060" s="59">
        <v>1.951388888888889E-2</v>
      </c>
      <c r="H2060" s="79" t="s">
        <v>38</v>
      </c>
      <c r="I2060" s="7">
        <v>79.5</v>
      </c>
      <c r="J2060" s="7">
        <v>4933</v>
      </c>
      <c r="K2060" s="7">
        <v>8.07</v>
      </c>
      <c r="L2060" s="7">
        <v>1</v>
      </c>
    </row>
    <row r="2061" spans="1:12" s="7" customFormat="1" ht="15" customHeight="1" x14ac:dyDescent="0.35">
      <c r="A2061" s="79">
        <v>2019</v>
      </c>
      <c r="B2061" s="80">
        <v>43593</v>
      </c>
      <c r="C2061" s="72">
        <v>2.0416666666666701</v>
      </c>
      <c r="D2061" s="74" t="s">
        <v>265</v>
      </c>
      <c r="E2061" s="74" t="s">
        <v>270</v>
      </c>
      <c r="F2061" s="79" t="s">
        <v>93</v>
      </c>
      <c r="G2061" s="59" t="s">
        <v>40</v>
      </c>
      <c r="H2061" s="79"/>
    </row>
    <row r="2062" spans="1:12" s="7" customFormat="1" ht="15" customHeight="1" x14ac:dyDescent="0.35">
      <c r="A2062" s="79">
        <v>2019</v>
      </c>
      <c r="B2062" s="80">
        <v>43593</v>
      </c>
      <c r="C2062" s="72">
        <v>2.0833333333333299</v>
      </c>
      <c r="D2062" s="74" t="s">
        <v>265</v>
      </c>
      <c r="E2062" s="74" t="s">
        <v>270</v>
      </c>
      <c r="F2062" s="79" t="s">
        <v>93</v>
      </c>
      <c r="G2062" s="59">
        <v>8.5439814814814816E-2</v>
      </c>
      <c r="H2062" s="79" t="s">
        <v>38</v>
      </c>
      <c r="I2062" s="7">
        <v>51</v>
      </c>
      <c r="J2062" s="7">
        <v>525</v>
      </c>
      <c r="K2062" s="7">
        <v>9.34</v>
      </c>
      <c r="L2062" s="7">
        <v>1</v>
      </c>
    </row>
    <row r="2063" spans="1:12" s="7" customFormat="1" ht="15" customHeight="1" x14ac:dyDescent="0.35">
      <c r="A2063" s="79">
        <v>2019</v>
      </c>
      <c r="B2063" s="80">
        <v>43593</v>
      </c>
      <c r="C2063" s="72">
        <v>2.125</v>
      </c>
      <c r="D2063" s="74" t="s">
        <v>265</v>
      </c>
      <c r="E2063" s="74" t="s">
        <v>270</v>
      </c>
      <c r="F2063" s="79" t="s">
        <v>93</v>
      </c>
      <c r="G2063" s="59" t="s">
        <v>40</v>
      </c>
      <c r="H2063" s="79"/>
    </row>
    <row r="2064" spans="1:12" s="7" customFormat="1" ht="15" customHeight="1" x14ac:dyDescent="0.35">
      <c r="A2064" s="79">
        <v>2019</v>
      </c>
      <c r="B2064" s="80">
        <v>43593</v>
      </c>
      <c r="C2064" s="72">
        <v>2.1666666666666701</v>
      </c>
      <c r="D2064" s="74" t="s">
        <v>265</v>
      </c>
      <c r="E2064" s="74" t="s">
        <v>270</v>
      </c>
      <c r="F2064" s="79" t="s">
        <v>93</v>
      </c>
      <c r="G2064" s="59">
        <v>0.16773148148148151</v>
      </c>
      <c r="H2064" s="79" t="s">
        <v>39</v>
      </c>
      <c r="I2064" s="7">
        <v>86</v>
      </c>
      <c r="J2064" s="7">
        <v>252</v>
      </c>
      <c r="K2064" s="7">
        <v>9.5399999999999991</v>
      </c>
      <c r="L2064" s="7">
        <v>1</v>
      </c>
    </row>
    <row r="2065" spans="1:12" s="7" customFormat="1" ht="15" customHeight="1" x14ac:dyDescent="0.35">
      <c r="A2065" s="79">
        <v>2019</v>
      </c>
      <c r="B2065" s="80">
        <v>43593</v>
      </c>
      <c r="C2065" s="72">
        <v>2.2083333333333299</v>
      </c>
      <c r="D2065" s="74" t="s">
        <v>265</v>
      </c>
      <c r="E2065" s="74" t="s">
        <v>270</v>
      </c>
      <c r="F2065" s="79" t="s">
        <v>93</v>
      </c>
      <c r="G2065" s="59">
        <v>0.21156249999999999</v>
      </c>
      <c r="H2065" s="79" t="s">
        <v>38</v>
      </c>
      <c r="I2065" s="7">
        <v>78.8</v>
      </c>
      <c r="J2065" s="7">
        <v>814</v>
      </c>
      <c r="K2065" s="7">
        <v>18.14</v>
      </c>
      <c r="L2065" s="7">
        <v>1</v>
      </c>
    </row>
    <row r="2066" spans="1:12" s="7" customFormat="1" ht="15" customHeight="1" x14ac:dyDescent="0.35">
      <c r="A2066" s="79">
        <v>2019</v>
      </c>
      <c r="B2066" s="80">
        <v>43593</v>
      </c>
      <c r="C2066" s="72">
        <v>2.2083333333333299</v>
      </c>
      <c r="D2066" s="74" t="s">
        <v>265</v>
      </c>
      <c r="E2066" s="74" t="s">
        <v>270</v>
      </c>
      <c r="F2066" s="79" t="s">
        <v>93</v>
      </c>
      <c r="G2066" s="59">
        <v>0.21153935185185183</v>
      </c>
      <c r="H2066" s="79" t="s">
        <v>38</v>
      </c>
      <c r="I2066" s="7">
        <v>79.3</v>
      </c>
      <c r="J2066" s="7">
        <v>809</v>
      </c>
      <c r="K2066" s="7">
        <v>17.77</v>
      </c>
      <c r="L2066" s="7">
        <v>1</v>
      </c>
    </row>
    <row r="2067" spans="1:12" s="7" customFormat="1" ht="15" customHeight="1" x14ac:dyDescent="0.35">
      <c r="A2067" s="79">
        <v>2019</v>
      </c>
      <c r="B2067" s="80">
        <v>43593</v>
      </c>
      <c r="C2067" s="72">
        <v>2.2083333333333299</v>
      </c>
      <c r="D2067" s="74" t="s">
        <v>265</v>
      </c>
      <c r="E2067" s="74" t="s">
        <v>270</v>
      </c>
      <c r="F2067" s="79" t="s">
        <v>93</v>
      </c>
      <c r="G2067" s="59">
        <v>0.21721064814814817</v>
      </c>
      <c r="H2067" s="79" t="s">
        <v>39</v>
      </c>
      <c r="I2067" s="7">
        <v>76.2</v>
      </c>
      <c r="J2067" s="7">
        <v>2235</v>
      </c>
      <c r="K2067" s="7">
        <v>15.21</v>
      </c>
      <c r="L2067" s="7">
        <v>1</v>
      </c>
    </row>
    <row r="2068" spans="1:12" s="7" customFormat="1" ht="15" customHeight="1" x14ac:dyDescent="0.35">
      <c r="A2068" s="79">
        <v>2019</v>
      </c>
      <c r="B2068" s="80">
        <v>43593</v>
      </c>
      <c r="C2068" s="72">
        <v>2.2083333333333299</v>
      </c>
      <c r="D2068" s="74" t="s">
        <v>265</v>
      </c>
      <c r="E2068" s="74" t="s">
        <v>270</v>
      </c>
      <c r="F2068" s="79" t="s">
        <v>93</v>
      </c>
      <c r="G2068" s="59">
        <v>0.22015046296296295</v>
      </c>
      <c r="H2068" s="79" t="s">
        <v>39</v>
      </c>
      <c r="I2068" s="7">
        <v>83.8</v>
      </c>
      <c r="J2068" s="7">
        <v>2994</v>
      </c>
      <c r="K2068" s="7">
        <v>9.26</v>
      </c>
      <c r="L2068" s="7">
        <v>1</v>
      </c>
    </row>
    <row r="2069" spans="1:12" s="7" customFormat="1" ht="15" customHeight="1" x14ac:dyDescent="0.35">
      <c r="A2069" s="79">
        <v>2019</v>
      </c>
      <c r="B2069" s="80">
        <v>43593</v>
      </c>
      <c r="C2069" s="72">
        <v>2.2083333333333299</v>
      </c>
      <c r="D2069" s="74" t="s">
        <v>265</v>
      </c>
      <c r="E2069" s="74" t="s">
        <v>270</v>
      </c>
      <c r="F2069" s="79" t="s">
        <v>93</v>
      </c>
      <c r="G2069" s="59">
        <v>0.22122685185185187</v>
      </c>
      <c r="H2069" s="79" t="s">
        <v>39</v>
      </c>
      <c r="I2069" s="7">
        <v>94.2</v>
      </c>
      <c r="J2069" s="7">
        <v>3254</v>
      </c>
      <c r="K2069" s="7">
        <v>12.87</v>
      </c>
      <c r="L2069" s="7">
        <v>1</v>
      </c>
    </row>
    <row r="2070" spans="1:12" s="7" customFormat="1" ht="15" customHeight="1" x14ac:dyDescent="0.35">
      <c r="A2070" s="79">
        <v>2019</v>
      </c>
      <c r="B2070" s="80">
        <v>43593</v>
      </c>
      <c r="C2070" s="72">
        <v>2.2083333333333299</v>
      </c>
      <c r="D2070" s="74" t="s">
        <v>265</v>
      </c>
      <c r="E2070" s="74" t="s">
        <v>270</v>
      </c>
      <c r="F2070" s="79" t="s">
        <v>93</v>
      </c>
      <c r="G2070" s="59">
        <v>0.22124999999999997</v>
      </c>
      <c r="H2070" s="79" t="s">
        <v>39</v>
      </c>
      <c r="I2070" s="7">
        <v>81.3</v>
      </c>
      <c r="J2070" s="7">
        <v>3259</v>
      </c>
      <c r="K2070" s="7">
        <v>12.11</v>
      </c>
      <c r="L2070" s="7">
        <v>1</v>
      </c>
    </row>
    <row r="2071" spans="1:12" s="7" customFormat="1" ht="15" customHeight="1" x14ac:dyDescent="0.35">
      <c r="A2071" s="79">
        <v>2019</v>
      </c>
      <c r="B2071" s="80">
        <v>43593</v>
      </c>
      <c r="C2071" s="72">
        <v>2.25</v>
      </c>
      <c r="D2071" s="74" t="s">
        <v>265</v>
      </c>
      <c r="E2071" s="74" t="s">
        <v>270</v>
      </c>
      <c r="F2071" s="79" t="s">
        <v>93</v>
      </c>
      <c r="G2071" s="59">
        <v>0.26526620370370374</v>
      </c>
      <c r="H2071" s="79" t="s">
        <v>39</v>
      </c>
      <c r="I2071" s="7">
        <v>48.2</v>
      </c>
      <c r="J2071" s="7">
        <v>3869</v>
      </c>
      <c r="K2071" s="7">
        <v>10.3</v>
      </c>
      <c r="L2071" s="7">
        <v>1</v>
      </c>
    </row>
    <row r="2072" spans="1:12" s="7" customFormat="1" ht="15" customHeight="1" x14ac:dyDescent="0.35">
      <c r="A2072" s="79">
        <v>2019</v>
      </c>
      <c r="B2072" s="80">
        <v>43593</v>
      </c>
      <c r="C2072" s="72">
        <v>2.2916666666666701</v>
      </c>
      <c r="D2072" s="74" t="s">
        <v>265</v>
      </c>
      <c r="E2072" s="74" t="s">
        <v>270</v>
      </c>
      <c r="F2072" s="79" t="s">
        <v>93</v>
      </c>
      <c r="G2072" s="59">
        <v>0.30098379629629629</v>
      </c>
      <c r="H2072" s="79" t="s">
        <v>39</v>
      </c>
      <c r="I2072" s="7">
        <v>55.6</v>
      </c>
      <c r="J2072" s="7">
        <v>2344</v>
      </c>
      <c r="K2072" s="7">
        <v>12.35</v>
      </c>
      <c r="L2072" s="7">
        <v>1</v>
      </c>
    </row>
    <row r="2073" spans="1:12" s="7" customFormat="1" ht="15" customHeight="1" x14ac:dyDescent="0.35">
      <c r="A2073" s="79">
        <v>2019</v>
      </c>
      <c r="B2073" s="80">
        <v>43593</v>
      </c>
      <c r="C2073" s="72">
        <v>2.2916666666666701</v>
      </c>
      <c r="D2073" s="74" t="s">
        <v>265</v>
      </c>
      <c r="E2073" s="74" t="s">
        <v>270</v>
      </c>
      <c r="F2073" s="79" t="s">
        <v>93</v>
      </c>
      <c r="G2073" s="59">
        <v>0.31108796296296298</v>
      </c>
      <c r="H2073" s="79" t="s">
        <v>38</v>
      </c>
      <c r="I2073" s="7">
        <v>88.5</v>
      </c>
      <c r="J2073" s="7">
        <v>4911</v>
      </c>
      <c r="K2073" s="7">
        <v>10.85</v>
      </c>
      <c r="L2073" s="7">
        <v>1</v>
      </c>
    </row>
    <row r="2074" spans="1:12" s="7" customFormat="1" ht="15" customHeight="1" x14ac:dyDescent="0.35">
      <c r="A2074" s="79">
        <v>2019</v>
      </c>
      <c r="B2074" s="80">
        <v>43593</v>
      </c>
      <c r="C2074" s="72">
        <v>2.3333333333333299</v>
      </c>
      <c r="D2074" s="74" t="s">
        <v>265</v>
      </c>
      <c r="E2074" s="74" t="s">
        <v>270</v>
      </c>
      <c r="F2074" s="79" t="s">
        <v>93</v>
      </c>
      <c r="G2074" s="59" t="s">
        <v>40</v>
      </c>
      <c r="H2074" s="79"/>
    </row>
    <row r="2075" spans="1:12" s="7" customFormat="1" ht="15" customHeight="1" x14ac:dyDescent="0.35">
      <c r="A2075" s="79">
        <v>2019</v>
      </c>
      <c r="B2075" s="80">
        <v>43593</v>
      </c>
      <c r="C2075" s="72">
        <v>2.375</v>
      </c>
      <c r="D2075" s="74" t="s">
        <v>265</v>
      </c>
      <c r="E2075" s="74" t="s">
        <v>270</v>
      </c>
      <c r="F2075" s="79" t="s">
        <v>93</v>
      </c>
      <c r="G2075" s="59" t="s">
        <v>40</v>
      </c>
      <c r="H2075" s="79"/>
    </row>
    <row r="2076" spans="1:12" s="7" customFormat="1" ht="15" customHeight="1" x14ac:dyDescent="0.35">
      <c r="A2076" s="79">
        <v>2019</v>
      </c>
      <c r="B2076" s="80">
        <v>43593</v>
      </c>
      <c r="C2076" s="72">
        <v>2.4166666666666701</v>
      </c>
      <c r="D2076" s="74" t="s">
        <v>265</v>
      </c>
      <c r="E2076" s="74" t="s">
        <v>270</v>
      </c>
      <c r="F2076" s="79" t="s">
        <v>93</v>
      </c>
      <c r="G2076" s="59" t="s">
        <v>40</v>
      </c>
      <c r="H2076" s="79"/>
    </row>
    <row r="2077" spans="1:12" s="7" customFormat="1" ht="15" customHeight="1" x14ac:dyDescent="0.35">
      <c r="A2077" s="79">
        <v>2019</v>
      </c>
      <c r="B2077" s="80">
        <v>43593</v>
      </c>
      <c r="C2077" s="72">
        <v>2.4583333333333299</v>
      </c>
      <c r="D2077" s="74" t="s">
        <v>265</v>
      </c>
      <c r="E2077" s="74" t="s">
        <v>270</v>
      </c>
      <c r="F2077" s="79" t="s">
        <v>93</v>
      </c>
      <c r="G2077" s="59" t="s">
        <v>40</v>
      </c>
      <c r="H2077" s="79"/>
    </row>
    <row r="2078" spans="1:12" s="7" customFormat="1" ht="15" customHeight="1" x14ac:dyDescent="0.35">
      <c r="A2078" s="79">
        <v>2019</v>
      </c>
      <c r="B2078" s="80">
        <v>43593</v>
      </c>
      <c r="C2078" s="72">
        <v>2.5</v>
      </c>
      <c r="D2078" s="74" t="s">
        <v>265</v>
      </c>
      <c r="E2078" s="74" t="s">
        <v>270</v>
      </c>
      <c r="F2078" s="79" t="s">
        <v>93</v>
      </c>
      <c r="G2078" s="59" t="s">
        <v>40</v>
      </c>
      <c r="H2078" s="79"/>
    </row>
    <row r="2079" spans="1:12" s="7" customFormat="1" ht="15" customHeight="1" x14ac:dyDescent="0.35">
      <c r="A2079" s="79">
        <v>2019</v>
      </c>
      <c r="B2079" s="80">
        <v>43593</v>
      </c>
      <c r="C2079" s="72">
        <v>2.5416666666666701</v>
      </c>
      <c r="D2079" s="74" t="s">
        <v>265</v>
      </c>
      <c r="E2079" s="74" t="s">
        <v>270</v>
      </c>
      <c r="F2079" s="79" t="s">
        <v>93</v>
      </c>
      <c r="G2079" s="59" t="s">
        <v>40</v>
      </c>
      <c r="H2079" s="79"/>
    </row>
    <row r="2080" spans="1:12" s="7" customFormat="1" ht="15" customHeight="1" x14ac:dyDescent="0.35">
      <c r="A2080" s="79">
        <v>2019</v>
      </c>
      <c r="B2080" s="80">
        <v>43593</v>
      </c>
      <c r="C2080" s="72">
        <v>2.5833333333333299</v>
      </c>
      <c r="D2080" s="74" t="s">
        <v>265</v>
      </c>
      <c r="E2080" s="74" t="s">
        <v>270</v>
      </c>
      <c r="F2080" s="79" t="s">
        <v>93</v>
      </c>
      <c r="G2080" s="59" t="s">
        <v>40</v>
      </c>
      <c r="H2080" s="79"/>
    </row>
    <row r="2081" spans="1:13" s="7" customFormat="1" ht="15" customHeight="1" x14ac:dyDescent="0.35">
      <c r="A2081" s="79">
        <v>2019</v>
      </c>
      <c r="B2081" s="80">
        <v>43593</v>
      </c>
      <c r="C2081" s="72">
        <v>2.625</v>
      </c>
      <c r="D2081" s="74" t="s">
        <v>265</v>
      </c>
      <c r="E2081" s="74" t="s">
        <v>270</v>
      </c>
      <c r="F2081" s="79" t="s">
        <v>93</v>
      </c>
      <c r="G2081" s="59" t="s">
        <v>40</v>
      </c>
      <c r="H2081" s="79"/>
    </row>
    <row r="2082" spans="1:13" s="7" customFormat="1" ht="15" customHeight="1" x14ac:dyDescent="0.35">
      <c r="A2082" s="79">
        <v>2019</v>
      </c>
      <c r="B2082" s="80">
        <v>43593</v>
      </c>
      <c r="C2082" s="72">
        <v>2.6666666666666701</v>
      </c>
      <c r="D2082" s="74" t="s">
        <v>265</v>
      </c>
      <c r="E2082" s="74" t="s">
        <v>270</v>
      </c>
      <c r="F2082" s="79" t="s">
        <v>93</v>
      </c>
      <c r="G2082" s="59" t="s">
        <v>40</v>
      </c>
      <c r="H2082" s="79"/>
    </row>
    <row r="2083" spans="1:13" s="7" customFormat="1" ht="15" customHeight="1" x14ac:dyDescent="0.35">
      <c r="A2083" s="79">
        <v>2019</v>
      </c>
      <c r="B2083" s="80">
        <v>43593</v>
      </c>
      <c r="C2083" s="72">
        <v>2.7083333333333299</v>
      </c>
      <c r="D2083" s="74" t="s">
        <v>265</v>
      </c>
      <c r="E2083" s="74" t="s">
        <v>270</v>
      </c>
      <c r="F2083" s="79" t="s">
        <v>93</v>
      </c>
      <c r="G2083" s="59" t="s">
        <v>40</v>
      </c>
      <c r="H2083" s="79"/>
    </row>
    <row r="2084" spans="1:13" s="7" customFormat="1" ht="15" customHeight="1" x14ac:dyDescent="0.35">
      <c r="A2084" s="79">
        <v>2019</v>
      </c>
      <c r="B2084" s="80">
        <v>43593</v>
      </c>
      <c r="C2084" s="72">
        <v>2.75</v>
      </c>
      <c r="D2084" s="74" t="s">
        <v>265</v>
      </c>
      <c r="E2084" s="74" t="s">
        <v>270</v>
      </c>
      <c r="F2084" s="79" t="s">
        <v>93</v>
      </c>
      <c r="G2084" s="59" t="s">
        <v>40</v>
      </c>
      <c r="H2084" s="79"/>
    </row>
    <row r="2085" spans="1:13" s="7" customFormat="1" ht="15" customHeight="1" x14ac:dyDescent="0.35">
      <c r="A2085" s="79">
        <v>2019</v>
      </c>
      <c r="B2085" s="80">
        <v>43593</v>
      </c>
      <c r="C2085" s="72">
        <v>2.7916666666666701</v>
      </c>
      <c r="D2085" s="74" t="s">
        <v>265</v>
      </c>
      <c r="E2085" s="74" t="s">
        <v>270</v>
      </c>
      <c r="F2085" s="79" t="s">
        <v>93</v>
      </c>
      <c r="G2085" s="59" t="s">
        <v>40</v>
      </c>
      <c r="H2085" s="79"/>
    </row>
    <row r="2086" spans="1:13" s="7" customFormat="1" ht="15" customHeight="1" x14ac:dyDescent="0.35">
      <c r="A2086" s="79">
        <v>2019</v>
      </c>
      <c r="B2086" s="80">
        <v>43593</v>
      </c>
      <c r="C2086" s="72">
        <v>2.8333333333333299</v>
      </c>
      <c r="D2086" s="74" t="s">
        <v>265</v>
      </c>
      <c r="E2086" s="74" t="s">
        <v>270</v>
      </c>
      <c r="F2086" s="79" t="s">
        <v>93</v>
      </c>
      <c r="G2086" s="59" t="s">
        <v>40</v>
      </c>
      <c r="H2086" s="79"/>
    </row>
    <row r="2087" spans="1:13" ht="15" customHeight="1" x14ac:dyDescent="0.35">
      <c r="A2087" s="79">
        <v>2019</v>
      </c>
      <c r="B2087" s="80">
        <v>43593</v>
      </c>
      <c r="C2087" s="72">
        <v>2.875</v>
      </c>
      <c r="D2087" s="74" t="s">
        <v>265</v>
      </c>
      <c r="E2087" s="74" t="s">
        <v>270</v>
      </c>
      <c r="F2087" s="79" t="s">
        <v>93</v>
      </c>
      <c r="G2087" s="59" t="s">
        <v>40</v>
      </c>
    </row>
    <row r="2088" spans="1:13" ht="15" customHeight="1" x14ac:dyDescent="0.35">
      <c r="A2088" s="79">
        <v>2019</v>
      </c>
      <c r="B2088" s="80">
        <v>43593</v>
      </c>
      <c r="C2088" s="72">
        <v>2.9166666666666701</v>
      </c>
      <c r="D2088" s="74" t="s">
        <v>265</v>
      </c>
      <c r="E2088" s="74" t="s">
        <v>270</v>
      </c>
      <c r="F2088" s="79" t="s">
        <v>93</v>
      </c>
      <c r="G2088" s="59">
        <v>0.92150462962962953</v>
      </c>
      <c r="H2088" s="79" t="s">
        <v>38</v>
      </c>
      <c r="I2088" s="7">
        <v>85.5</v>
      </c>
      <c r="J2088" s="7">
        <v>1221</v>
      </c>
      <c r="K2088" s="7">
        <v>18.440000000000001</v>
      </c>
      <c r="L2088" s="7">
        <v>1</v>
      </c>
    </row>
    <row r="2089" spans="1:13" ht="15" customHeight="1" x14ac:dyDescent="0.35">
      <c r="A2089" s="79">
        <v>2019</v>
      </c>
      <c r="B2089" s="80">
        <v>43593</v>
      </c>
      <c r="C2089" s="72">
        <v>2.9166666666666701</v>
      </c>
      <c r="D2089" s="74" t="s">
        <v>265</v>
      </c>
      <c r="E2089" s="74" t="s">
        <v>270</v>
      </c>
      <c r="F2089" s="79" t="s">
        <v>93</v>
      </c>
      <c r="G2089" s="59">
        <v>0.93635416666666671</v>
      </c>
      <c r="H2089" s="79" t="s">
        <v>39</v>
      </c>
      <c r="I2089" s="7">
        <v>66.3</v>
      </c>
      <c r="J2089" s="7">
        <v>4988</v>
      </c>
      <c r="K2089" s="7">
        <v>6.63</v>
      </c>
      <c r="L2089" s="7">
        <v>1</v>
      </c>
    </row>
    <row r="2090" spans="1:13" ht="15" customHeight="1" x14ac:dyDescent="0.35">
      <c r="A2090" s="79">
        <v>2019</v>
      </c>
      <c r="B2090" s="80">
        <v>43593</v>
      </c>
      <c r="C2090" s="72">
        <v>2.9583333333333299</v>
      </c>
      <c r="D2090" s="74" t="s">
        <v>265</v>
      </c>
      <c r="E2090" s="74" t="s">
        <v>270</v>
      </c>
      <c r="F2090" s="79" t="s">
        <v>93</v>
      </c>
      <c r="G2090" s="59">
        <v>0.9765625</v>
      </c>
      <c r="H2090" s="79" t="s">
        <v>38</v>
      </c>
      <c r="I2090" s="7">
        <v>94.6</v>
      </c>
      <c r="J2090" s="7">
        <v>4607</v>
      </c>
      <c r="K2090" s="7">
        <v>17.75</v>
      </c>
      <c r="L2090" s="7">
        <v>1</v>
      </c>
    </row>
    <row r="2091" spans="1:13" ht="15" customHeight="1" x14ac:dyDescent="0.35">
      <c r="A2091" s="79">
        <v>2019</v>
      </c>
      <c r="B2091" s="80">
        <v>43594</v>
      </c>
      <c r="C2091" s="72">
        <v>3</v>
      </c>
      <c r="D2091" s="74" t="s">
        <v>265</v>
      </c>
      <c r="E2091" s="74" t="s">
        <v>270</v>
      </c>
      <c r="F2091" s="79" t="s">
        <v>275</v>
      </c>
      <c r="G2091" s="59" t="s">
        <v>40</v>
      </c>
    </row>
    <row r="2092" spans="1:13" ht="15" customHeight="1" x14ac:dyDescent="0.35">
      <c r="A2092" s="79">
        <v>2019</v>
      </c>
      <c r="B2092" s="80">
        <v>43594</v>
      </c>
      <c r="C2092" s="72">
        <v>3.0416666666666701</v>
      </c>
      <c r="D2092" s="74" t="s">
        <v>265</v>
      </c>
      <c r="E2092" s="74" t="s">
        <v>270</v>
      </c>
      <c r="F2092" s="79" t="s">
        <v>275</v>
      </c>
      <c r="G2092" s="110">
        <v>5.4421296296296294E-2</v>
      </c>
      <c r="H2092" t="s">
        <v>39</v>
      </c>
      <c r="I2092">
        <v>64.5</v>
      </c>
      <c r="J2092">
        <v>3230</v>
      </c>
      <c r="K2092">
        <v>13.4</v>
      </c>
      <c r="L2092">
        <v>1</v>
      </c>
    </row>
    <row r="2093" spans="1:13" s="51" customFormat="1" ht="15" customHeight="1" x14ac:dyDescent="0.35">
      <c r="A2093" s="79">
        <v>2019</v>
      </c>
      <c r="B2093" s="80">
        <v>43594</v>
      </c>
      <c r="C2093" s="72">
        <v>3.0833333333333299</v>
      </c>
      <c r="D2093" s="74" t="s">
        <v>265</v>
      </c>
      <c r="E2093" s="74" t="s">
        <v>270</v>
      </c>
      <c r="F2093" s="79" t="s">
        <v>275</v>
      </c>
      <c r="G2093" s="59" t="s">
        <v>40</v>
      </c>
      <c r="H2093" s="79"/>
      <c r="I2093" s="7"/>
      <c r="J2093" s="7"/>
      <c r="K2093" s="7"/>
      <c r="L2093" s="7"/>
      <c r="M2093" s="7"/>
    </row>
    <row r="2094" spans="1:13" s="51" customFormat="1" ht="15" customHeight="1" x14ac:dyDescent="0.35">
      <c r="A2094" s="79">
        <v>2019</v>
      </c>
      <c r="B2094" s="80">
        <v>43594</v>
      </c>
      <c r="C2094" s="72">
        <v>3.125</v>
      </c>
      <c r="D2094" s="74" t="s">
        <v>265</v>
      </c>
      <c r="E2094" s="74" t="s">
        <v>270</v>
      </c>
      <c r="F2094" s="79" t="s">
        <v>275</v>
      </c>
      <c r="G2094" s="110">
        <v>0.13300925925925924</v>
      </c>
      <c r="H2094" t="s">
        <v>38</v>
      </c>
      <c r="I2094">
        <v>74</v>
      </c>
      <c r="J2094">
        <v>2032</v>
      </c>
      <c r="K2094">
        <v>18.5</v>
      </c>
      <c r="L2094">
        <v>1</v>
      </c>
      <c r="M2094" s="7"/>
    </row>
    <row r="2095" spans="1:13" s="51" customFormat="1" ht="15" customHeight="1" x14ac:dyDescent="0.35">
      <c r="A2095" s="79">
        <v>2019</v>
      </c>
      <c r="B2095" s="80">
        <v>43594</v>
      </c>
      <c r="C2095" s="72">
        <v>3.125</v>
      </c>
      <c r="D2095" s="74" t="s">
        <v>265</v>
      </c>
      <c r="E2095" s="74" t="s">
        <v>270</v>
      </c>
      <c r="F2095" s="79" t="s">
        <v>275</v>
      </c>
      <c r="G2095" s="110">
        <v>0.13565972222222222</v>
      </c>
      <c r="H2095" t="s">
        <v>39</v>
      </c>
      <c r="I2095">
        <v>79.349999999999994</v>
      </c>
      <c r="J2095">
        <v>2694</v>
      </c>
      <c r="K2095">
        <v>16.649999999999999</v>
      </c>
      <c r="L2095">
        <v>1</v>
      </c>
      <c r="M2095" s="7"/>
    </row>
    <row r="2096" spans="1:13" s="51" customFormat="1" ht="15" customHeight="1" x14ac:dyDescent="0.35">
      <c r="A2096" s="79">
        <v>2019</v>
      </c>
      <c r="B2096" s="80">
        <v>43594</v>
      </c>
      <c r="C2096" s="72">
        <v>3.125</v>
      </c>
      <c r="D2096" s="74" t="s">
        <v>265</v>
      </c>
      <c r="E2096" s="74" t="s">
        <v>270</v>
      </c>
      <c r="F2096" s="79" t="s">
        <v>275</v>
      </c>
      <c r="G2096" s="110">
        <v>0.13957175925925927</v>
      </c>
      <c r="H2096" t="s">
        <v>39</v>
      </c>
      <c r="I2096">
        <v>71.2</v>
      </c>
      <c r="J2096">
        <v>3688</v>
      </c>
      <c r="K2096">
        <v>8.1199999999999992</v>
      </c>
      <c r="L2096">
        <v>1</v>
      </c>
      <c r="M2096" s="7"/>
    </row>
    <row r="2097" spans="1:13" s="51" customFormat="1" ht="15" customHeight="1" x14ac:dyDescent="0.35">
      <c r="A2097" s="79">
        <v>2019</v>
      </c>
      <c r="B2097" s="80">
        <v>43594</v>
      </c>
      <c r="C2097" s="72">
        <v>3.1666666666666701</v>
      </c>
      <c r="D2097" s="74" t="s">
        <v>265</v>
      </c>
      <c r="E2097" s="74" t="s">
        <v>270</v>
      </c>
      <c r="F2097" s="79" t="s">
        <v>275</v>
      </c>
      <c r="G2097" s="110">
        <v>0.17315972222222223</v>
      </c>
      <c r="H2097" t="s">
        <v>38</v>
      </c>
      <c r="I2097">
        <v>81.949999999999989</v>
      </c>
      <c r="J2097">
        <v>1633</v>
      </c>
      <c r="K2097">
        <v>9.2100000000000009</v>
      </c>
      <c r="L2097">
        <v>1</v>
      </c>
      <c r="M2097" s="7"/>
    </row>
    <row r="2098" spans="1:13" s="51" customFormat="1" ht="15" customHeight="1" x14ac:dyDescent="0.35">
      <c r="A2098" s="79">
        <v>2019</v>
      </c>
      <c r="B2098" s="80">
        <v>43594</v>
      </c>
      <c r="C2098" s="72">
        <v>3.2083333333333299</v>
      </c>
      <c r="D2098" s="74" t="s">
        <v>265</v>
      </c>
      <c r="E2098" s="74" t="s">
        <v>270</v>
      </c>
      <c r="F2098" s="79" t="s">
        <v>275</v>
      </c>
      <c r="G2098" s="110">
        <v>0.2117013888888889</v>
      </c>
      <c r="H2098" t="s">
        <v>39</v>
      </c>
      <c r="I2098">
        <v>71.150000000000006</v>
      </c>
      <c r="J2098">
        <v>844</v>
      </c>
      <c r="K2098">
        <v>14.78</v>
      </c>
      <c r="L2098">
        <v>1</v>
      </c>
      <c r="M2098" s="7"/>
    </row>
    <row r="2099" spans="1:13" s="51" customFormat="1" ht="15" customHeight="1" x14ac:dyDescent="0.35">
      <c r="A2099" s="79">
        <v>2019</v>
      </c>
      <c r="B2099" s="80">
        <v>43594</v>
      </c>
      <c r="C2099" s="72">
        <v>3.2083333333333299</v>
      </c>
      <c r="D2099" s="74" t="s">
        <v>265</v>
      </c>
      <c r="E2099" s="74" t="s">
        <v>270</v>
      </c>
      <c r="F2099" s="79" t="s">
        <v>275</v>
      </c>
      <c r="G2099" s="110">
        <v>0.22208333333333333</v>
      </c>
      <c r="H2099" t="s">
        <v>39</v>
      </c>
      <c r="I2099">
        <v>72.8</v>
      </c>
      <c r="J2099">
        <v>3488</v>
      </c>
      <c r="K2099">
        <v>15.45</v>
      </c>
      <c r="L2099">
        <v>1</v>
      </c>
      <c r="M2099" s="7"/>
    </row>
    <row r="2100" spans="1:13" s="51" customFormat="1" ht="15" customHeight="1" x14ac:dyDescent="0.35">
      <c r="A2100" s="79">
        <v>2019</v>
      </c>
      <c r="B2100" s="80">
        <v>43594</v>
      </c>
      <c r="C2100" s="72">
        <v>3.2083333333333299</v>
      </c>
      <c r="D2100" s="74" t="s">
        <v>265</v>
      </c>
      <c r="E2100" s="74" t="s">
        <v>270</v>
      </c>
      <c r="F2100" s="79" t="s">
        <v>275</v>
      </c>
      <c r="G2100" s="110">
        <v>0.22283564814814816</v>
      </c>
      <c r="H2100" t="s">
        <v>39</v>
      </c>
      <c r="I2100">
        <v>72.5</v>
      </c>
      <c r="J2100">
        <v>3666</v>
      </c>
      <c r="K2100">
        <v>12</v>
      </c>
      <c r="L2100">
        <v>1</v>
      </c>
      <c r="M2100" s="7"/>
    </row>
    <row r="2101" spans="1:13" s="51" customFormat="1" ht="15" customHeight="1" x14ac:dyDescent="0.35">
      <c r="A2101" s="79">
        <v>2019</v>
      </c>
      <c r="B2101" s="80">
        <v>43594</v>
      </c>
      <c r="C2101" s="72">
        <v>3.25</v>
      </c>
      <c r="D2101" s="74" t="s">
        <v>265</v>
      </c>
      <c r="E2101" s="74" t="s">
        <v>270</v>
      </c>
      <c r="F2101" s="79" t="s">
        <v>275</v>
      </c>
      <c r="G2101" s="110">
        <v>0.26133101851851853</v>
      </c>
      <c r="H2101" t="s">
        <v>39</v>
      </c>
      <c r="I2101">
        <v>72.55</v>
      </c>
      <c r="J2101">
        <v>2860</v>
      </c>
      <c r="K2101">
        <v>12.76</v>
      </c>
      <c r="L2101">
        <v>1</v>
      </c>
      <c r="M2101" s="7"/>
    </row>
    <row r="2102" spans="1:13" s="51" customFormat="1" ht="15" customHeight="1" x14ac:dyDescent="0.35">
      <c r="A2102" s="79">
        <v>2019</v>
      </c>
      <c r="B2102" s="80">
        <v>43594</v>
      </c>
      <c r="C2102" s="72">
        <v>3.25</v>
      </c>
      <c r="D2102" s="74" t="s">
        <v>265</v>
      </c>
      <c r="E2102" s="74" t="s">
        <v>270</v>
      </c>
      <c r="F2102" s="79" t="s">
        <v>275</v>
      </c>
      <c r="G2102" s="110">
        <v>0.26128472222222221</v>
      </c>
      <c r="H2102" t="s">
        <v>39</v>
      </c>
      <c r="I2102">
        <v>69</v>
      </c>
      <c r="J2102">
        <v>2848</v>
      </c>
      <c r="K2102">
        <v>10.95</v>
      </c>
      <c r="L2102">
        <v>1</v>
      </c>
      <c r="M2102" s="7"/>
    </row>
    <row r="2103" spans="1:13" s="51" customFormat="1" ht="15" customHeight="1" x14ac:dyDescent="0.35">
      <c r="A2103" s="79">
        <v>2019</v>
      </c>
      <c r="B2103" s="80">
        <v>43594</v>
      </c>
      <c r="C2103" s="72">
        <v>3.25</v>
      </c>
      <c r="D2103" s="74" t="s">
        <v>265</v>
      </c>
      <c r="E2103" s="74" t="s">
        <v>270</v>
      </c>
      <c r="F2103" s="79" t="s">
        <v>275</v>
      </c>
      <c r="G2103" s="110">
        <v>0.26168981481481485</v>
      </c>
      <c r="H2103" t="s">
        <v>39</v>
      </c>
      <c r="I2103">
        <v>65.8</v>
      </c>
      <c r="J2103">
        <v>2954</v>
      </c>
      <c r="K2103">
        <v>14.53</v>
      </c>
      <c r="L2103">
        <v>1</v>
      </c>
      <c r="M2103" s="7"/>
    </row>
    <row r="2104" spans="1:13" s="51" customFormat="1" ht="15" customHeight="1" x14ac:dyDescent="0.35">
      <c r="A2104" s="79">
        <v>2019</v>
      </c>
      <c r="B2104" s="80">
        <v>43594</v>
      </c>
      <c r="C2104" s="72">
        <v>3.2916666666666701</v>
      </c>
      <c r="D2104" s="74" t="s">
        <v>265</v>
      </c>
      <c r="E2104" s="74" t="s">
        <v>270</v>
      </c>
      <c r="F2104" s="79" t="s">
        <v>275</v>
      </c>
      <c r="G2104" s="59" t="s">
        <v>40</v>
      </c>
      <c r="H2104" s="79"/>
      <c r="I2104" s="7"/>
      <c r="J2104" s="7"/>
      <c r="K2104" s="7"/>
      <c r="L2104" s="7"/>
      <c r="M2104" s="7"/>
    </row>
    <row r="2105" spans="1:13" s="51" customFormat="1" ht="15" customHeight="1" x14ac:dyDescent="0.35">
      <c r="A2105" s="79">
        <v>2019</v>
      </c>
      <c r="B2105" s="80">
        <v>43594</v>
      </c>
      <c r="C2105" s="72">
        <v>3.3333333333333299</v>
      </c>
      <c r="D2105" s="74" t="s">
        <v>265</v>
      </c>
      <c r="E2105" s="74" t="s">
        <v>270</v>
      </c>
      <c r="F2105" s="79" t="s">
        <v>275</v>
      </c>
      <c r="G2105" s="59" t="s">
        <v>40</v>
      </c>
      <c r="H2105" s="79"/>
      <c r="I2105" s="7"/>
      <c r="J2105" s="7"/>
      <c r="K2105" s="7"/>
      <c r="L2105" s="7"/>
      <c r="M2105" s="7"/>
    </row>
    <row r="2106" spans="1:13" s="51" customFormat="1" ht="15" customHeight="1" x14ac:dyDescent="0.35">
      <c r="A2106" s="79">
        <v>2019</v>
      </c>
      <c r="B2106" s="80">
        <v>43594</v>
      </c>
      <c r="C2106" s="72">
        <v>3.375</v>
      </c>
      <c r="D2106" s="74" t="s">
        <v>265</v>
      </c>
      <c r="E2106" s="74" t="s">
        <v>270</v>
      </c>
      <c r="F2106" s="79" t="s">
        <v>275</v>
      </c>
      <c r="G2106" s="59" t="s">
        <v>40</v>
      </c>
      <c r="H2106" s="79"/>
      <c r="I2106" s="7"/>
      <c r="J2106" s="7"/>
      <c r="K2106" s="7"/>
      <c r="L2106" s="7"/>
      <c r="M2106" s="7"/>
    </row>
    <row r="2107" spans="1:13" s="51" customFormat="1" ht="15" customHeight="1" x14ac:dyDescent="0.35">
      <c r="A2107" s="79">
        <v>2019</v>
      </c>
      <c r="B2107" s="80">
        <v>43594</v>
      </c>
      <c r="C2107" s="72">
        <v>3.4166666666666701</v>
      </c>
      <c r="D2107" s="74" t="s">
        <v>265</v>
      </c>
      <c r="E2107" s="74" t="s">
        <v>270</v>
      </c>
      <c r="F2107" s="79" t="s">
        <v>275</v>
      </c>
      <c r="G2107" s="59" t="s">
        <v>40</v>
      </c>
      <c r="H2107" s="79"/>
      <c r="I2107" s="7"/>
      <c r="J2107" s="7"/>
      <c r="K2107" s="7"/>
      <c r="L2107" s="7"/>
      <c r="M2107" s="7"/>
    </row>
    <row r="2108" spans="1:13" s="51" customFormat="1" ht="15" customHeight="1" x14ac:dyDescent="0.35">
      <c r="A2108" s="79">
        <v>2019</v>
      </c>
      <c r="B2108" s="80">
        <v>43594</v>
      </c>
      <c r="C2108" s="72">
        <v>3.4583333333333299</v>
      </c>
      <c r="D2108" s="74" t="s">
        <v>265</v>
      </c>
      <c r="E2108" s="74" t="s">
        <v>270</v>
      </c>
      <c r="F2108" s="79" t="s">
        <v>275</v>
      </c>
      <c r="G2108" s="59" t="s">
        <v>40</v>
      </c>
      <c r="H2108" s="79"/>
      <c r="I2108" s="7"/>
      <c r="J2108" s="7"/>
      <c r="K2108" s="7"/>
      <c r="L2108" s="7"/>
      <c r="M2108" s="7"/>
    </row>
    <row r="2109" spans="1:13" s="51" customFormat="1" ht="15" customHeight="1" x14ac:dyDescent="0.35">
      <c r="A2109" s="79">
        <v>2019</v>
      </c>
      <c r="B2109" s="80">
        <v>43594</v>
      </c>
      <c r="C2109" s="72">
        <v>3.5</v>
      </c>
      <c r="D2109" s="74" t="s">
        <v>265</v>
      </c>
      <c r="E2109" s="74" t="s">
        <v>270</v>
      </c>
      <c r="F2109" s="79" t="s">
        <v>275</v>
      </c>
      <c r="G2109" s="59" t="s">
        <v>40</v>
      </c>
      <c r="H2109" s="79"/>
      <c r="I2109" s="7"/>
      <c r="J2109" s="7"/>
      <c r="K2109" s="7"/>
      <c r="L2109" s="7"/>
      <c r="M2109" s="7"/>
    </row>
    <row r="2110" spans="1:13" s="51" customFormat="1" ht="15" customHeight="1" x14ac:dyDescent="0.35">
      <c r="A2110" s="79">
        <v>2019</v>
      </c>
      <c r="B2110" s="80">
        <v>43594</v>
      </c>
      <c r="C2110" s="72">
        <v>3.5416666666666701</v>
      </c>
      <c r="D2110" s="74" t="s">
        <v>265</v>
      </c>
      <c r="E2110" s="74" t="s">
        <v>270</v>
      </c>
      <c r="F2110" s="79" t="s">
        <v>275</v>
      </c>
      <c r="G2110" s="59" t="s">
        <v>40</v>
      </c>
      <c r="H2110" s="79"/>
      <c r="I2110" s="7"/>
      <c r="J2110" s="7"/>
      <c r="K2110" s="7"/>
      <c r="L2110" s="7"/>
      <c r="M2110" s="7"/>
    </row>
    <row r="2111" spans="1:13" s="51" customFormat="1" ht="15" customHeight="1" x14ac:dyDescent="0.35">
      <c r="A2111" s="79">
        <v>2019</v>
      </c>
      <c r="B2111" s="80">
        <v>43594</v>
      </c>
      <c r="C2111" s="72">
        <v>3.5833333333333299</v>
      </c>
      <c r="D2111" s="74" t="s">
        <v>265</v>
      </c>
      <c r="E2111" s="74" t="s">
        <v>270</v>
      </c>
      <c r="F2111" s="79" t="s">
        <v>275</v>
      </c>
      <c r="G2111" s="59" t="s">
        <v>40</v>
      </c>
      <c r="H2111" s="79"/>
      <c r="I2111" s="7"/>
      <c r="J2111" s="7"/>
      <c r="K2111" s="7"/>
      <c r="L2111" s="7"/>
      <c r="M2111" s="7"/>
    </row>
    <row r="2112" spans="1:13" s="51" customFormat="1" ht="15" customHeight="1" x14ac:dyDescent="0.35">
      <c r="A2112" s="79">
        <v>2019</v>
      </c>
      <c r="B2112" s="80">
        <v>43594</v>
      </c>
      <c r="C2112" s="72">
        <v>3.625</v>
      </c>
      <c r="D2112" s="74" t="s">
        <v>265</v>
      </c>
      <c r="E2112" s="74" t="s">
        <v>270</v>
      </c>
      <c r="F2112" s="79" t="s">
        <v>275</v>
      </c>
      <c r="G2112" s="59" t="s">
        <v>40</v>
      </c>
      <c r="H2112" s="79"/>
      <c r="I2112" s="7"/>
      <c r="J2112" s="7"/>
      <c r="K2112" s="7"/>
      <c r="L2112" s="7"/>
      <c r="M2112" s="7"/>
    </row>
    <row r="2113" spans="1:13" s="51" customFormat="1" ht="15" customHeight="1" x14ac:dyDescent="0.35">
      <c r="A2113" s="79">
        <v>2019</v>
      </c>
      <c r="B2113" s="80">
        <v>43594</v>
      </c>
      <c r="C2113" s="72">
        <v>3.6666666666666701</v>
      </c>
      <c r="D2113" s="74" t="s">
        <v>265</v>
      </c>
      <c r="E2113" s="74" t="s">
        <v>270</v>
      </c>
      <c r="F2113" s="79" t="s">
        <v>275</v>
      </c>
      <c r="G2113" s="59" t="s">
        <v>40</v>
      </c>
      <c r="H2113" s="79"/>
      <c r="I2113" s="7"/>
      <c r="J2113" s="7"/>
      <c r="K2113" s="7"/>
      <c r="L2113" s="7"/>
      <c r="M2113" s="7"/>
    </row>
    <row r="2114" spans="1:13" s="51" customFormat="1" ht="15" customHeight="1" x14ac:dyDescent="0.35">
      <c r="A2114" s="79">
        <v>2019</v>
      </c>
      <c r="B2114" s="80">
        <v>43594</v>
      </c>
      <c r="C2114" s="72">
        <v>3.7083333333333299</v>
      </c>
      <c r="D2114" s="74" t="s">
        <v>265</v>
      </c>
      <c r="E2114" s="74" t="s">
        <v>270</v>
      </c>
      <c r="F2114" s="79" t="s">
        <v>275</v>
      </c>
      <c r="G2114" s="59" t="s">
        <v>40</v>
      </c>
      <c r="H2114" s="79"/>
      <c r="I2114" s="7"/>
      <c r="J2114" s="7"/>
      <c r="K2114" s="7"/>
      <c r="L2114" s="7"/>
      <c r="M2114" s="7"/>
    </row>
    <row r="2115" spans="1:13" ht="15" customHeight="1" x14ac:dyDescent="0.35">
      <c r="A2115" s="79">
        <v>2019</v>
      </c>
      <c r="B2115" s="80">
        <v>43594</v>
      </c>
      <c r="C2115" s="72">
        <v>3.75</v>
      </c>
      <c r="D2115" s="74" t="s">
        <v>265</v>
      </c>
      <c r="E2115" s="74" t="s">
        <v>270</v>
      </c>
      <c r="F2115" s="79" t="s">
        <v>275</v>
      </c>
      <c r="G2115" s="59" t="s">
        <v>40</v>
      </c>
    </row>
    <row r="2116" spans="1:13" ht="15" customHeight="1" x14ac:dyDescent="0.35">
      <c r="A2116" s="79">
        <v>2019</v>
      </c>
      <c r="B2116" s="80">
        <v>43594</v>
      </c>
      <c r="C2116" s="72">
        <v>3.7916666666666701</v>
      </c>
      <c r="D2116" s="74" t="s">
        <v>265</v>
      </c>
      <c r="E2116" s="74" t="s">
        <v>270</v>
      </c>
      <c r="F2116" s="79" t="s">
        <v>275</v>
      </c>
      <c r="G2116" s="59" t="s">
        <v>40</v>
      </c>
    </row>
    <row r="2117" spans="1:13" ht="15" customHeight="1" x14ac:dyDescent="0.35">
      <c r="A2117" s="79">
        <v>2019</v>
      </c>
      <c r="B2117" s="80">
        <v>43594</v>
      </c>
      <c r="C2117" s="72">
        <v>3.8333333333333299</v>
      </c>
      <c r="D2117" s="74" t="s">
        <v>265</v>
      </c>
      <c r="E2117" s="74" t="s">
        <v>270</v>
      </c>
      <c r="F2117" s="79" t="s">
        <v>275</v>
      </c>
      <c r="G2117" s="59" t="s">
        <v>40</v>
      </c>
    </row>
    <row r="2118" spans="1:13" ht="15" customHeight="1" x14ac:dyDescent="0.35">
      <c r="A2118" s="79">
        <v>2019</v>
      </c>
      <c r="B2118" s="80">
        <v>43594</v>
      </c>
      <c r="C2118" s="72">
        <v>3.8333333333333299</v>
      </c>
      <c r="D2118" s="74" t="s">
        <v>265</v>
      </c>
      <c r="E2118" s="74" t="s">
        <v>270</v>
      </c>
      <c r="F2118" s="79" t="s">
        <v>275</v>
      </c>
      <c r="G2118" s="110">
        <v>0.84009259259259261</v>
      </c>
      <c r="H2118" t="s">
        <v>39</v>
      </c>
      <c r="I2118">
        <v>55.5</v>
      </c>
      <c r="J2118">
        <v>1686</v>
      </c>
      <c r="K2118">
        <v>8.52</v>
      </c>
      <c r="L2118">
        <v>1</v>
      </c>
    </row>
    <row r="2119" spans="1:13" ht="15" customHeight="1" x14ac:dyDescent="0.35">
      <c r="A2119" s="79">
        <v>2019</v>
      </c>
      <c r="B2119" s="80">
        <v>43594</v>
      </c>
      <c r="C2119" s="72">
        <v>3.8333333333333299</v>
      </c>
      <c r="D2119" s="74" t="s">
        <v>265</v>
      </c>
      <c r="E2119" s="74" t="s">
        <v>270</v>
      </c>
      <c r="F2119" s="79" t="s">
        <v>275</v>
      </c>
      <c r="G2119" s="110">
        <v>0.84009259259259261</v>
      </c>
      <c r="H2119" t="s">
        <v>39</v>
      </c>
      <c r="I2119">
        <v>63</v>
      </c>
      <c r="J2119">
        <v>1686</v>
      </c>
      <c r="K2119">
        <v>8.23</v>
      </c>
      <c r="L2119">
        <v>1</v>
      </c>
    </row>
    <row r="2120" spans="1:13" ht="15" customHeight="1" x14ac:dyDescent="0.35">
      <c r="A2120" s="79">
        <v>2019</v>
      </c>
      <c r="B2120" s="80">
        <v>43594</v>
      </c>
      <c r="C2120" s="72">
        <v>3.875</v>
      </c>
      <c r="D2120" s="74" t="s">
        <v>265</v>
      </c>
      <c r="E2120" s="74" t="s">
        <v>270</v>
      </c>
      <c r="F2120" s="79" t="s">
        <v>275</v>
      </c>
      <c r="G2120" s="110">
        <v>0.89177083333333329</v>
      </c>
      <c r="H2120" t="s">
        <v>39</v>
      </c>
      <c r="I2120">
        <v>64.650000000000006</v>
      </c>
      <c r="J2120">
        <v>4181</v>
      </c>
      <c r="K2120">
        <v>13.6</v>
      </c>
      <c r="L2120">
        <v>1</v>
      </c>
    </row>
    <row r="2121" spans="1:13" ht="15" customHeight="1" x14ac:dyDescent="0.35">
      <c r="A2121" s="79">
        <v>2019</v>
      </c>
      <c r="B2121" s="80">
        <v>43594</v>
      </c>
      <c r="C2121" s="72">
        <v>3.9166666666666701</v>
      </c>
      <c r="D2121" s="74" t="s">
        <v>265</v>
      </c>
      <c r="E2121" s="74" t="s">
        <v>270</v>
      </c>
      <c r="F2121" s="79" t="s">
        <v>275</v>
      </c>
      <c r="G2121" s="59" t="s">
        <v>40</v>
      </c>
    </row>
    <row r="2122" spans="1:13" ht="15" customHeight="1" x14ac:dyDescent="0.35">
      <c r="A2122" s="79">
        <v>2019</v>
      </c>
      <c r="B2122" s="80">
        <v>43594</v>
      </c>
      <c r="C2122" s="72">
        <v>3.9583333333333299</v>
      </c>
      <c r="D2122" s="74" t="s">
        <v>265</v>
      </c>
      <c r="E2122" s="74" t="s">
        <v>270</v>
      </c>
      <c r="F2122" s="79" t="s">
        <v>275</v>
      </c>
      <c r="G2122" s="59" t="s">
        <v>40</v>
      </c>
    </row>
    <row r="2123" spans="1:13" ht="15" customHeight="1" x14ac:dyDescent="0.35">
      <c r="A2123" s="79">
        <v>2019</v>
      </c>
      <c r="B2123" s="81">
        <v>43595</v>
      </c>
      <c r="C2123" s="74">
        <v>5.0000000000000702</v>
      </c>
      <c r="D2123" s="74" t="s">
        <v>265</v>
      </c>
      <c r="E2123" s="72" t="s">
        <v>270</v>
      </c>
      <c r="F2123" s="79" t="s">
        <v>274</v>
      </c>
      <c r="G2123" s="59" t="s">
        <v>40</v>
      </c>
    </row>
    <row r="2124" spans="1:13" ht="15" customHeight="1" x14ac:dyDescent="0.35">
      <c r="A2124" s="79">
        <v>2019</v>
      </c>
      <c r="B2124" s="81">
        <v>43595</v>
      </c>
      <c r="C2124" s="74">
        <v>2.0833333333333332E-2</v>
      </c>
      <c r="D2124" s="74" t="s">
        <v>265</v>
      </c>
      <c r="E2124" s="72" t="s">
        <v>375</v>
      </c>
      <c r="F2124" s="79" t="s">
        <v>93</v>
      </c>
      <c r="G2124" s="59">
        <v>3.2060185185185185E-2</v>
      </c>
      <c r="H2124" s="79" t="s">
        <v>38</v>
      </c>
      <c r="I2124" s="7">
        <v>84.3</v>
      </c>
      <c r="J2124" s="7">
        <v>2791</v>
      </c>
      <c r="K2124" s="7">
        <v>15.46</v>
      </c>
      <c r="L2124" s="7">
        <v>1</v>
      </c>
    </row>
    <row r="2125" spans="1:13" ht="15" customHeight="1" x14ac:dyDescent="0.35">
      <c r="A2125" s="79">
        <v>2019</v>
      </c>
      <c r="B2125" s="81">
        <v>43595</v>
      </c>
      <c r="C2125" s="74">
        <v>2.0833333333333332E-2</v>
      </c>
      <c r="D2125" s="74" t="s">
        <v>265</v>
      </c>
      <c r="E2125" s="72" t="s">
        <v>375</v>
      </c>
      <c r="F2125" s="79" t="s">
        <v>93</v>
      </c>
      <c r="G2125" s="59">
        <v>3.9143518518518515E-2</v>
      </c>
      <c r="H2125" s="79" t="s">
        <v>38</v>
      </c>
      <c r="I2125" s="7">
        <v>71.900000000000006</v>
      </c>
      <c r="J2125" s="7">
        <v>4561</v>
      </c>
      <c r="K2125" s="7">
        <v>9.6199999999999992</v>
      </c>
      <c r="L2125" s="7">
        <v>1</v>
      </c>
    </row>
    <row r="2126" spans="1:13" ht="15" customHeight="1" x14ac:dyDescent="0.35">
      <c r="A2126" s="79">
        <v>2019</v>
      </c>
      <c r="B2126" s="81">
        <v>43595</v>
      </c>
      <c r="C2126" s="74">
        <v>5.0416666666667398</v>
      </c>
      <c r="D2126" s="74" t="s">
        <v>265</v>
      </c>
      <c r="E2126" s="72" t="s">
        <v>270</v>
      </c>
      <c r="F2126" s="79" t="s">
        <v>274</v>
      </c>
      <c r="G2126" s="59" t="s">
        <v>40</v>
      </c>
    </row>
    <row r="2127" spans="1:13" s="7" customFormat="1" ht="15" customHeight="1" x14ac:dyDescent="0.35">
      <c r="A2127" s="79">
        <v>2019</v>
      </c>
      <c r="B2127" s="81">
        <v>43595</v>
      </c>
      <c r="C2127" s="74">
        <v>6.25E-2</v>
      </c>
      <c r="D2127" s="74" t="s">
        <v>265</v>
      </c>
      <c r="E2127" s="72" t="s">
        <v>375</v>
      </c>
      <c r="F2127" s="79" t="s">
        <v>93</v>
      </c>
      <c r="G2127" s="59">
        <v>6.7233796296296292E-2</v>
      </c>
      <c r="H2127" s="79" t="s">
        <v>38</v>
      </c>
      <c r="I2127" s="64">
        <v>95.6</v>
      </c>
      <c r="J2127" s="7">
        <v>1182</v>
      </c>
      <c r="K2127" s="7">
        <v>19.2</v>
      </c>
      <c r="L2127" s="7">
        <v>1</v>
      </c>
    </row>
    <row r="2128" spans="1:13" s="7" customFormat="1" ht="15" customHeight="1" x14ac:dyDescent="0.35">
      <c r="A2128" s="79">
        <v>2019</v>
      </c>
      <c r="B2128" s="81">
        <v>43595</v>
      </c>
      <c r="C2128" s="74">
        <v>5.0833333333333997</v>
      </c>
      <c r="D2128" s="74" t="s">
        <v>265</v>
      </c>
      <c r="E2128" s="72" t="s">
        <v>270</v>
      </c>
      <c r="F2128" s="79" t="s">
        <v>274</v>
      </c>
      <c r="G2128" s="59" t="s">
        <v>40</v>
      </c>
      <c r="H2128" s="79"/>
    </row>
    <row r="2129" spans="1:13" s="7" customFormat="1" ht="15" customHeight="1" x14ac:dyDescent="0.35">
      <c r="A2129" s="79">
        <v>2019</v>
      </c>
      <c r="B2129" s="81">
        <v>43595</v>
      </c>
      <c r="C2129" s="74">
        <v>0.10416666666666667</v>
      </c>
      <c r="D2129" s="74" t="s">
        <v>265</v>
      </c>
      <c r="E2129" s="72" t="s">
        <v>375</v>
      </c>
      <c r="F2129" s="79" t="s">
        <v>93</v>
      </c>
      <c r="G2129" s="59" t="s">
        <v>40</v>
      </c>
      <c r="H2129" s="79"/>
    </row>
    <row r="2130" spans="1:13" s="7" customFormat="1" ht="15" customHeight="1" x14ac:dyDescent="0.35">
      <c r="A2130" s="79">
        <v>2019</v>
      </c>
      <c r="B2130" s="81">
        <v>43595</v>
      </c>
      <c r="C2130" s="74">
        <v>5.1250000000000702</v>
      </c>
      <c r="D2130" s="74" t="s">
        <v>265</v>
      </c>
      <c r="E2130" s="72" t="s">
        <v>270</v>
      </c>
      <c r="F2130" s="79" t="s">
        <v>274</v>
      </c>
      <c r="G2130" s="59">
        <v>0.1388888888888889</v>
      </c>
      <c r="H2130" s="79" t="s">
        <v>38</v>
      </c>
      <c r="I2130" s="7">
        <v>60.9</v>
      </c>
      <c r="J2130" s="7">
        <v>3504</v>
      </c>
      <c r="K2130" s="7">
        <v>16.52</v>
      </c>
      <c r="L2130" s="7">
        <v>1</v>
      </c>
      <c r="M2130" s="7" t="s">
        <v>133</v>
      </c>
    </row>
    <row r="2131" spans="1:13" s="7" customFormat="1" ht="15" customHeight="1" x14ac:dyDescent="0.35">
      <c r="A2131" s="79">
        <v>2019</v>
      </c>
      <c r="B2131" s="81">
        <v>43595</v>
      </c>
      <c r="C2131" s="74">
        <v>0.14583333333333334</v>
      </c>
      <c r="D2131" s="74" t="s">
        <v>265</v>
      </c>
      <c r="E2131" s="72" t="s">
        <v>375</v>
      </c>
      <c r="F2131" s="79" t="s">
        <v>93</v>
      </c>
      <c r="G2131" s="59" t="s">
        <v>40</v>
      </c>
      <c r="H2131" s="79"/>
    </row>
    <row r="2132" spans="1:13" s="7" customFormat="1" ht="15" customHeight="1" x14ac:dyDescent="0.35">
      <c r="A2132" s="79">
        <v>2019</v>
      </c>
      <c r="B2132" s="81">
        <v>43595</v>
      </c>
      <c r="C2132" s="74">
        <v>5.1666666666667398</v>
      </c>
      <c r="D2132" s="74" t="s">
        <v>265</v>
      </c>
      <c r="E2132" s="72" t="s">
        <v>270</v>
      </c>
      <c r="F2132" s="79" t="s">
        <v>274</v>
      </c>
      <c r="G2132" s="59" t="s">
        <v>40</v>
      </c>
      <c r="H2132" s="79"/>
    </row>
    <row r="2133" spans="1:13" s="7" customFormat="1" ht="15" customHeight="1" x14ac:dyDescent="0.35">
      <c r="A2133" s="79">
        <v>2019</v>
      </c>
      <c r="B2133" s="81">
        <v>43595</v>
      </c>
      <c r="C2133" s="74">
        <v>0.1875</v>
      </c>
      <c r="D2133" s="74" t="s">
        <v>265</v>
      </c>
      <c r="E2133" s="72" t="s">
        <v>375</v>
      </c>
      <c r="F2133" s="79" t="s">
        <v>93</v>
      </c>
      <c r="G2133" s="59" t="s">
        <v>40</v>
      </c>
      <c r="H2133" s="79"/>
    </row>
    <row r="2134" spans="1:13" s="7" customFormat="1" ht="15" customHeight="1" x14ac:dyDescent="0.35">
      <c r="A2134" s="79">
        <v>2019</v>
      </c>
      <c r="B2134" s="81">
        <v>43595</v>
      </c>
      <c r="C2134" s="74">
        <v>5.2083333333333997</v>
      </c>
      <c r="D2134" s="74" t="s">
        <v>265</v>
      </c>
      <c r="E2134" s="72" t="s">
        <v>270</v>
      </c>
      <c r="F2134" s="79" t="s">
        <v>274</v>
      </c>
      <c r="G2134" s="59">
        <v>0.20833333333333334</v>
      </c>
      <c r="H2134" s="79" t="s">
        <v>39</v>
      </c>
      <c r="I2134" s="7">
        <v>65.7</v>
      </c>
      <c r="J2134" s="7">
        <v>132</v>
      </c>
      <c r="K2134" s="7">
        <v>15.79</v>
      </c>
      <c r="L2134" s="7">
        <v>1</v>
      </c>
      <c r="M2134" s="7" t="s">
        <v>133</v>
      </c>
    </row>
    <row r="2135" spans="1:13" s="7" customFormat="1" ht="15" customHeight="1" x14ac:dyDescent="0.35">
      <c r="A2135" s="79">
        <v>2019</v>
      </c>
      <c r="B2135" s="81">
        <v>43595</v>
      </c>
      <c r="C2135" s="74">
        <v>5.2083333333333997</v>
      </c>
      <c r="D2135" s="74" t="s">
        <v>265</v>
      </c>
      <c r="E2135" s="72" t="s">
        <v>270</v>
      </c>
      <c r="F2135" s="79" t="s">
        <v>274</v>
      </c>
      <c r="G2135" s="59">
        <v>0.22291666666666665</v>
      </c>
      <c r="H2135" s="79" t="s">
        <v>39</v>
      </c>
      <c r="I2135" s="7">
        <v>52.4</v>
      </c>
      <c r="J2135" s="7">
        <v>3792</v>
      </c>
      <c r="K2135" s="7">
        <v>19.62</v>
      </c>
      <c r="L2135" s="7">
        <v>1</v>
      </c>
      <c r="M2135" s="7" t="s">
        <v>133</v>
      </c>
    </row>
    <row r="2136" spans="1:13" s="7" customFormat="1" ht="15" customHeight="1" x14ac:dyDescent="0.35">
      <c r="A2136" s="79">
        <v>2019</v>
      </c>
      <c r="B2136" s="81">
        <v>43595</v>
      </c>
      <c r="C2136" s="74">
        <v>0.22916666666666666</v>
      </c>
      <c r="D2136" s="74" t="s">
        <v>265</v>
      </c>
      <c r="E2136" s="72" t="s">
        <v>375</v>
      </c>
      <c r="F2136" s="79" t="s">
        <v>93</v>
      </c>
      <c r="G2136" s="59">
        <v>0.23960648148148148</v>
      </c>
      <c r="H2136" s="79" t="s">
        <v>39</v>
      </c>
      <c r="I2136" s="7">
        <v>71.8</v>
      </c>
      <c r="J2136" s="7">
        <v>2593</v>
      </c>
      <c r="K2136" s="7">
        <v>11.74</v>
      </c>
      <c r="L2136" s="7">
        <v>1</v>
      </c>
    </row>
    <row r="2137" spans="1:13" s="7" customFormat="1" ht="15" customHeight="1" x14ac:dyDescent="0.35">
      <c r="A2137" s="79">
        <v>2019</v>
      </c>
      <c r="B2137" s="81">
        <v>43595</v>
      </c>
      <c r="C2137" s="74">
        <v>5.2500000000000702</v>
      </c>
      <c r="D2137" s="74" t="s">
        <v>265</v>
      </c>
      <c r="E2137" s="72" t="s">
        <v>270</v>
      </c>
      <c r="F2137" s="79" t="s">
        <v>274</v>
      </c>
      <c r="G2137" s="59">
        <v>0.25555555555555559</v>
      </c>
      <c r="H2137" s="79" t="s">
        <v>39</v>
      </c>
      <c r="I2137" s="7">
        <v>71.099999999999994</v>
      </c>
      <c r="J2137" s="7">
        <v>1533</v>
      </c>
      <c r="K2137" s="7">
        <v>11.54</v>
      </c>
      <c r="L2137" s="7">
        <v>1</v>
      </c>
      <c r="M2137" s="7" t="s">
        <v>133</v>
      </c>
    </row>
    <row r="2138" spans="1:13" s="7" customFormat="1" ht="15" customHeight="1" x14ac:dyDescent="0.35">
      <c r="A2138" s="79">
        <v>2019</v>
      </c>
      <c r="B2138" s="81">
        <v>43595</v>
      </c>
      <c r="C2138" s="74">
        <v>0.27083333333333331</v>
      </c>
      <c r="D2138" s="74" t="s">
        <v>265</v>
      </c>
      <c r="E2138" s="72" t="s">
        <v>375</v>
      </c>
      <c r="F2138" s="79" t="s">
        <v>93</v>
      </c>
      <c r="G2138" s="59" t="s">
        <v>40</v>
      </c>
      <c r="H2138" s="79"/>
    </row>
    <row r="2139" spans="1:13" s="7" customFormat="1" ht="15" customHeight="1" x14ac:dyDescent="0.35">
      <c r="A2139" s="79">
        <v>2019</v>
      </c>
      <c r="B2139" s="81">
        <v>43595</v>
      </c>
      <c r="C2139" s="74">
        <v>5.2916666666667398</v>
      </c>
      <c r="D2139" s="74" t="s">
        <v>265</v>
      </c>
      <c r="E2139" s="72" t="s">
        <v>270</v>
      </c>
      <c r="F2139" s="79" t="s">
        <v>274</v>
      </c>
      <c r="G2139" s="59">
        <v>0.30069444444444443</v>
      </c>
      <c r="H2139" s="79" t="s">
        <v>39</v>
      </c>
      <c r="I2139" s="7">
        <v>72.900000000000006</v>
      </c>
      <c r="J2139" s="7">
        <v>2297</v>
      </c>
      <c r="K2139" s="7">
        <v>16.64</v>
      </c>
      <c r="L2139" s="7">
        <v>1</v>
      </c>
      <c r="M2139" s="7" t="s">
        <v>133</v>
      </c>
    </row>
    <row r="2140" spans="1:13" s="7" customFormat="1" ht="15" customHeight="1" x14ac:dyDescent="0.35">
      <c r="A2140" s="79">
        <v>2019</v>
      </c>
      <c r="B2140" s="81">
        <v>43595</v>
      </c>
      <c r="C2140" s="74">
        <v>5.2916666666667398</v>
      </c>
      <c r="D2140" s="74" t="s">
        <v>265</v>
      </c>
      <c r="E2140" s="72" t="s">
        <v>270</v>
      </c>
      <c r="F2140" s="79" t="s">
        <v>274</v>
      </c>
      <c r="G2140" s="59">
        <v>0.30694444444444441</v>
      </c>
      <c r="H2140" s="79" t="s">
        <v>38</v>
      </c>
      <c r="I2140" s="7">
        <v>70.900000000000006</v>
      </c>
      <c r="J2140" s="7">
        <v>3917</v>
      </c>
      <c r="K2140" s="7">
        <v>11.42</v>
      </c>
      <c r="L2140" s="7">
        <v>1</v>
      </c>
      <c r="M2140" s="7" t="s">
        <v>133</v>
      </c>
    </row>
    <row r="2141" spans="1:13" s="7" customFormat="1" ht="15" customHeight="1" x14ac:dyDescent="0.35">
      <c r="A2141" s="79">
        <v>2019</v>
      </c>
      <c r="B2141" s="81">
        <v>43595</v>
      </c>
      <c r="C2141" s="74">
        <v>0.3125</v>
      </c>
      <c r="D2141" s="74" t="s">
        <v>265</v>
      </c>
      <c r="E2141" s="72" t="s">
        <v>375</v>
      </c>
      <c r="F2141" s="79" t="s">
        <v>93</v>
      </c>
      <c r="G2141" s="59" t="s">
        <v>40</v>
      </c>
      <c r="H2141" s="79"/>
    </row>
    <row r="2142" spans="1:13" s="7" customFormat="1" ht="15" customHeight="1" x14ac:dyDescent="0.35">
      <c r="A2142" s="79">
        <v>2019</v>
      </c>
      <c r="B2142" s="81">
        <v>43595</v>
      </c>
      <c r="C2142" s="74">
        <v>5.3333333333333997</v>
      </c>
      <c r="D2142" s="74" t="s">
        <v>265</v>
      </c>
      <c r="E2142" s="72" t="s">
        <v>270</v>
      </c>
      <c r="F2142" s="79" t="s">
        <v>274</v>
      </c>
      <c r="G2142" s="59" t="s">
        <v>40</v>
      </c>
      <c r="H2142" s="79"/>
    </row>
    <row r="2143" spans="1:13" s="7" customFormat="1" ht="15" customHeight="1" x14ac:dyDescent="0.35">
      <c r="A2143" s="79">
        <v>2019</v>
      </c>
      <c r="B2143" s="81">
        <v>43595</v>
      </c>
      <c r="C2143" s="74">
        <v>0.35416666666666669</v>
      </c>
      <c r="D2143" s="74" t="s">
        <v>265</v>
      </c>
      <c r="E2143" s="72" t="s">
        <v>375</v>
      </c>
      <c r="F2143" s="79" t="s">
        <v>93</v>
      </c>
      <c r="G2143" s="59">
        <v>0.35425925925925927</v>
      </c>
      <c r="H2143" s="79" t="s">
        <v>39</v>
      </c>
      <c r="I2143" s="7">
        <v>71</v>
      </c>
      <c r="J2143" s="7">
        <v>17</v>
      </c>
      <c r="K2143" s="7">
        <v>14.98</v>
      </c>
      <c r="L2143" s="7">
        <v>1</v>
      </c>
    </row>
    <row r="2144" spans="1:13" s="7" customFormat="1" ht="15" customHeight="1" x14ac:dyDescent="0.35">
      <c r="A2144" s="79">
        <v>2019</v>
      </c>
      <c r="B2144" s="81">
        <v>43595</v>
      </c>
      <c r="C2144" s="74">
        <v>5.3750000000000702</v>
      </c>
      <c r="D2144" s="74" t="s">
        <v>265</v>
      </c>
      <c r="E2144" s="72" t="s">
        <v>270</v>
      </c>
      <c r="F2144" s="79" t="s">
        <v>274</v>
      </c>
      <c r="G2144" s="59" t="s">
        <v>40</v>
      </c>
      <c r="H2144" s="79"/>
    </row>
    <row r="2145" spans="1:13" s="7" customFormat="1" ht="15" customHeight="1" x14ac:dyDescent="0.35">
      <c r="A2145" s="79">
        <v>2019</v>
      </c>
      <c r="B2145" s="81">
        <v>43595</v>
      </c>
      <c r="C2145" s="74">
        <v>0.39583333333333331</v>
      </c>
      <c r="D2145" s="74" t="s">
        <v>265</v>
      </c>
      <c r="E2145" s="72" t="s">
        <v>375</v>
      </c>
      <c r="F2145" s="79" t="s">
        <v>93</v>
      </c>
      <c r="G2145" s="59" t="s">
        <v>40</v>
      </c>
      <c r="H2145" s="79"/>
    </row>
    <row r="2146" spans="1:13" s="7" customFormat="1" ht="15" customHeight="1" x14ac:dyDescent="0.35">
      <c r="A2146" s="79">
        <v>2019</v>
      </c>
      <c r="B2146" s="81">
        <v>43595</v>
      </c>
      <c r="C2146" s="74">
        <v>5.4166666666667398</v>
      </c>
      <c r="D2146" s="74" t="s">
        <v>265</v>
      </c>
      <c r="E2146" s="72" t="s">
        <v>270</v>
      </c>
      <c r="F2146" s="79" t="s">
        <v>274</v>
      </c>
      <c r="G2146" s="59" t="s">
        <v>40</v>
      </c>
      <c r="H2146" s="79"/>
    </row>
    <row r="2147" spans="1:13" s="7" customFormat="1" ht="15" customHeight="1" x14ac:dyDescent="0.35">
      <c r="A2147" s="79">
        <v>2019</v>
      </c>
      <c r="B2147" s="81">
        <v>43595</v>
      </c>
      <c r="C2147" s="74">
        <v>0.4375</v>
      </c>
      <c r="D2147" s="74" t="s">
        <v>265</v>
      </c>
      <c r="E2147" s="72" t="s">
        <v>375</v>
      </c>
      <c r="F2147" s="79" t="s">
        <v>93</v>
      </c>
      <c r="G2147" s="59">
        <v>0.45634259259259258</v>
      </c>
      <c r="H2147" s="79" t="s">
        <v>38</v>
      </c>
      <c r="I2147" s="7">
        <v>69.5</v>
      </c>
      <c r="J2147" s="7">
        <v>4753</v>
      </c>
      <c r="K2147" s="7">
        <v>16.27</v>
      </c>
      <c r="L2147" s="7">
        <v>1</v>
      </c>
    </row>
    <row r="2148" spans="1:13" s="7" customFormat="1" ht="15" customHeight="1" x14ac:dyDescent="0.35">
      <c r="A2148" s="79">
        <v>2019</v>
      </c>
      <c r="B2148" s="81">
        <v>43595</v>
      </c>
      <c r="C2148" s="74">
        <v>5.4583333333333997</v>
      </c>
      <c r="D2148" s="74" t="s">
        <v>265</v>
      </c>
      <c r="E2148" s="72" t="s">
        <v>270</v>
      </c>
      <c r="F2148" s="79" t="s">
        <v>274</v>
      </c>
      <c r="G2148" s="59" t="s">
        <v>40</v>
      </c>
      <c r="H2148" s="79"/>
    </row>
    <row r="2149" spans="1:13" s="7" customFormat="1" ht="15" customHeight="1" x14ac:dyDescent="0.35">
      <c r="A2149" s="79">
        <v>2019</v>
      </c>
      <c r="B2149" s="81">
        <v>43595</v>
      </c>
      <c r="C2149" s="74">
        <v>0.47916666666666669</v>
      </c>
      <c r="D2149" s="74" t="s">
        <v>265</v>
      </c>
      <c r="E2149" s="72" t="s">
        <v>375</v>
      </c>
      <c r="F2149" s="79" t="s">
        <v>93</v>
      </c>
      <c r="G2149" s="59" t="s">
        <v>40</v>
      </c>
      <c r="H2149" s="79"/>
    </row>
    <row r="2150" spans="1:13" s="7" customFormat="1" ht="15" customHeight="1" x14ac:dyDescent="0.35">
      <c r="A2150" s="79">
        <v>2019</v>
      </c>
      <c r="B2150" s="81">
        <v>43595</v>
      </c>
      <c r="C2150" s="74">
        <v>5.5000000000000702</v>
      </c>
      <c r="D2150" s="74" t="s">
        <v>265</v>
      </c>
      <c r="E2150" s="72" t="s">
        <v>270</v>
      </c>
      <c r="F2150" s="79" t="s">
        <v>274</v>
      </c>
      <c r="G2150" s="59">
        <v>0.50138888888888888</v>
      </c>
      <c r="H2150" s="79" t="s">
        <v>39</v>
      </c>
      <c r="I2150" s="7">
        <v>51.4</v>
      </c>
      <c r="J2150" s="7">
        <v>498</v>
      </c>
      <c r="K2150" s="7">
        <v>14.3</v>
      </c>
      <c r="L2150" s="7">
        <v>1</v>
      </c>
      <c r="M2150" s="7" t="s">
        <v>133</v>
      </c>
    </row>
    <row r="2151" spans="1:13" s="7" customFormat="1" ht="15" customHeight="1" x14ac:dyDescent="0.35">
      <c r="A2151" s="79">
        <v>2019</v>
      </c>
      <c r="B2151" s="81">
        <v>43595</v>
      </c>
      <c r="C2151" s="74">
        <v>5.5000000000000702</v>
      </c>
      <c r="D2151" s="74" t="s">
        <v>265</v>
      </c>
      <c r="E2151" s="72" t="s">
        <v>270</v>
      </c>
      <c r="F2151" s="79" t="s">
        <v>274</v>
      </c>
      <c r="G2151" s="59">
        <v>0.51944444444444449</v>
      </c>
      <c r="H2151" s="79" t="s">
        <v>39</v>
      </c>
      <c r="I2151" s="7">
        <v>67.8</v>
      </c>
      <c r="J2151" s="7">
        <v>4995</v>
      </c>
      <c r="K2151" s="7">
        <v>14.63</v>
      </c>
      <c r="L2151" s="7">
        <v>1</v>
      </c>
      <c r="M2151" s="7" t="s">
        <v>133</v>
      </c>
    </row>
    <row r="2152" spans="1:13" s="7" customFormat="1" ht="15" customHeight="1" x14ac:dyDescent="0.35">
      <c r="A2152" s="79">
        <v>2019</v>
      </c>
      <c r="B2152" s="81">
        <v>43595</v>
      </c>
      <c r="C2152" s="74">
        <v>0.52083333333333337</v>
      </c>
      <c r="D2152" s="74" t="s">
        <v>265</v>
      </c>
      <c r="E2152" s="72" t="s">
        <v>375</v>
      </c>
      <c r="F2152" s="79" t="s">
        <v>93</v>
      </c>
      <c r="G2152" s="59" t="s">
        <v>40</v>
      </c>
      <c r="H2152" s="79"/>
    </row>
    <row r="2153" spans="1:13" s="7" customFormat="1" ht="15" customHeight="1" x14ac:dyDescent="0.35">
      <c r="A2153" s="79">
        <v>2019</v>
      </c>
      <c r="B2153" s="81">
        <v>43595</v>
      </c>
      <c r="C2153" s="74">
        <v>5.5416666666667398</v>
      </c>
      <c r="D2153" s="74" t="s">
        <v>265</v>
      </c>
      <c r="E2153" s="72" t="s">
        <v>270</v>
      </c>
      <c r="F2153" s="79" t="s">
        <v>274</v>
      </c>
      <c r="G2153" s="59" t="s">
        <v>40</v>
      </c>
      <c r="H2153" s="79"/>
    </row>
    <row r="2154" spans="1:13" s="7" customFormat="1" ht="15" customHeight="1" x14ac:dyDescent="0.35">
      <c r="A2154" s="79">
        <v>2019</v>
      </c>
      <c r="B2154" s="81">
        <v>43595</v>
      </c>
      <c r="C2154" s="74">
        <v>0.5625</v>
      </c>
      <c r="D2154" s="74" t="s">
        <v>265</v>
      </c>
      <c r="E2154" s="72" t="s">
        <v>375</v>
      </c>
      <c r="F2154" s="79" t="s">
        <v>93</v>
      </c>
      <c r="G2154" s="59">
        <v>0.56538194444444445</v>
      </c>
      <c r="H2154" s="79" t="s">
        <v>39</v>
      </c>
      <c r="I2154" s="7">
        <v>71.099999999999994</v>
      </c>
      <c r="J2154" s="7">
        <v>708</v>
      </c>
      <c r="K2154" s="7">
        <v>9.43</v>
      </c>
      <c r="L2154" s="7">
        <v>1</v>
      </c>
    </row>
    <row r="2155" spans="1:13" s="7" customFormat="1" ht="15" customHeight="1" x14ac:dyDescent="0.35">
      <c r="A2155" s="79">
        <v>2019</v>
      </c>
      <c r="B2155" s="81">
        <v>43595</v>
      </c>
      <c r="C2155" s="74">
        <v>5.5833333333333997</v>
      </c>
      <c r="D2155" s="74" t="s">
        <v>265</v>
      </c>
      <c r="E2155" s="72" t="s">
        <v>270</v>
      </c>
      <c r="F2155" s="79" t="s">
        <v>274</v>
      </c>
      <c r="G2155" s="59" t="s">
        <v>40</v>
      </c>
      <c r="H2155" s="79"/>
    </row>
    <row r="2156" spans="1:13" s="7" customFormat="1" ht="15" customHeight="1" x14ac:dyDescent="0.35">
      <c r="A2156" s="79">
        <v>2019</v>
      </c>
      <c r="B2156" s="81">
        <v>43595</v>
      </c>
      <c r="C2156" s="74">
        <v>0.60416666666666663</v>
      </c>
      <c r="D2156" s="74" t="s">
        <v>265</v>
      </c>
      <c r="E2156" s="72" t="s">
        <v>375</v>
      </c>
      <c r="F2156" s="79" t="s">
        <v>93</v>
      </c>
      <c r="G2156" s="59">
        <v>0.60881944444444447</v>
      </c>
      <c r="H2156" s="79" t="s">
        <v>39</v>
      </c>
      <c r="I2156" s="7">
        <v>65.099999999999994</v>
      </c>
      <c r="J2156" s="7">
        <v>1167</v>
      </c>
      <c r="K2156" s="7">
        <v>12.2</v>
      </c>
      <c r="L2156" s="7">
        <v>1</v>
      </c>
    </row>
    <row r="2157" spans="1:13" s="7" customFormat="1" ht="15" customHeight="1" x14ac:dyDescent="0.35">
      <c r="A2157" s="79">
        <v>2019</v>
      </c>
      <c r="B2157" s="81">
        <v>43595</v>
      </c>
      <c r="C2157" s="74">
        <v>5.6250000000000702</v>
      </c>
      <c r="D2157" s="74" t="s">
        <v>265</v>
      </c>
      <c r="E2157" s="72" t="s">
        <v>270</v>
      </c>
      <c r="F2157" s="79" t="s">
        <v>274</v>
      </c>
      <c r="G2157" s="59">
        <v>0.62777777777777777</v>
      </c>
      <c r="H2157" s="79" t="s">
        <v>38</v>
      </c>
      <c r="I2157" s="7">
        <v>73.2</v>
      </c>
      <c r="J2157" s="7">
        <v>748</v>
      </c>
      <c r="K2157" s="7">
        <v>11.96</v>
      </c>
      <c r="L2157" s="7">
        <v>1</v>
      </c>
      <c r="M2157" s="7" t="s">
        <v>143</v>
      </c>
    </row>
    <row r="2158" spans="1:13" s="7" customFormat="1" ht="15" customHeight="1" x14ac:dyDescent="0.35">
      <c r="A2158" s="79">
        <v>2019</v>
      </c>
      <c r="B2158" s="81">
        <v>43595</v>
      </c>
      <c r="C2158" s="74">
        <v>5.6250000000000702</v>
      </c>
      <c r="D2158" s="74" t="s">
        <v>265</v>
      </c>
      <c r="E2158" s="72" t="s">
        <v>270</v>
      </c>
      <c r="F2158" s="79" t="s">
        <v>274</v>
      </c>
      <c r="G2158" s="59">
        <v>0.63888888888888895</v>
      </c>
      <c r="H2158" s="79" t="s">
        <v>39</v>
      </c>
      <c r="I2158" s="7">
        <v>58.4</v>
      </c>
      <c r="J2158" s="7">
        <v>3476</v>
      </c>
      <c r="K2158" s="7">
        <v>9.24</v>
      </c>
      <c r="L2158" s="7">
        <v>1</v>
      </c>
      <c r="M2158" s="7" t="s">
        <v>133</v>
      </c>
    </row>
    <row r="2159" spans="1:13" s="7" customFormat="1" ht="15" customHeight="1" x14ac:dyDescent="0.35">
      <c r="A2159" s="79">
        <v>2019</v>
      </c>
      <c r="B2159" s="81">
        <v>43595</v>
      </c>
      <c r="C2159" s="74">
        <v>0.64583333333333337</v>
      </c>
      <c r="D2159" s="74" t="s">
        <v>265</v>
      </c>
      <c r="E2159" s="72" t="s">
        <v>375</v>
      </c>
      <c r="F2159" s="79" t="s">
        <v>93</v>
      </c>
      <c r="G2159" s="59" t="s">
        <v>40</v>
      </c>
      <c r="H2159" s="79"/>
    </row>
    <row r="2160" spans="1:13" s="7" customFormat="1" ht="15" customHeight="1" x14ac:dyDescent="0.35">
      <c r="A2160" s="79">
        <v>2019</v>
      </c>
      <c r="B2160" s="81">
        <v>43595</v>
      </c>
      <c r="C2160" s="74">
        <v>5.6666666666667398</v>
      </c>
      <c r="D2160" s="74" t="s">
        <v>265</v>
      </c>
      <c r="E2160" s="72" t="s">
        <v>270</v>
      </c>
      <c r="F2160" s="79" t="s">
        <v>274</v>
      </c>
      <c r="G2160" s="59" t="s">
        <v>40</v>
      </c>
      <c r="H2160" s="79"/>
    </row>
    <row r="2161" spans="1:13" s="7" customFormat="1" ht="15" customHeight="1" x14ac:dyDescent="0.35">
      <c r="A2161" s="79">
        <v>2019</v>
      </c>
      <c r="B2161" s="81">
        <v>43595</v>
      </c>
      <c r="C2161" s="74">
        <v>0.6875</v>
      </c>
      <c r="D2161" s="74" t="s">
        <v>265</v>
      </c>
      <c r="E2161" s="72" t="s">
        <v>375</v>
      </c>
      <c r="F2161" s="79" t="s">
        <v>93</v>
      </c>
      <c r="G2161" s="59">
        <v>0.69616898148148154</v>
      </c>
      <c r="H2161" s="79" t="s">
        <v>38</v>
      </c>
      <c r="I2161" s="7">
        <v>50.1</v>
      </c>
      <c r="J2161" s="7">
        <v>2166</v>
      </c>
      <c r="K2161" s="7">
        <v>9.51</v>
      </c>
      <c r="L2161" s="7">
        <v>1</v>
      </c>
    </row>
    <row r="2162" spans="1:13" s="7" customFormat="1" ht="15" customHeight="1" x14ac:dyDescent="0.35">
      <c r="A2162" s="79">
        <v>2019</v>
      </c>
      <c r="B2162" s="81">
        <v>43595</v>
      </c>
      <c r="C2162" s="74">
        <v>5.7083333333333997</v>
      </c>
      <c r="D2162" s="74" t="s">
        <v>265</v>
      </c>
      <c r="E2162" s="72" t="s">
        <v>270</v>
      </c>
      <c r="F2162" s="79" t="s">
        <v>274</v>
      </c>
      <c r="G2162" s="59" t="s">
        <v>40</v>
      </c>
      <c r="H2162" s="79"/>
    </row>
    <row r="2163" spans="1:13" s="7" customFormat="1" ht="15" customHeight="1" x14ac:dyDescent="0.35">
      <c r="A2163" s="79">
        <v>2019</v>
      </c>
      <c r="B2163" s="81">
        <v>43595</v>
      </c>
      <c r="C2163" s="74">
        <v>0.72916666666666663</v>
      </c>
      <c r="D2163" s="74" t="s">
        <v>265</v>
      </c>
      <c r="E2163" s="72" t="s">
        <v>375</v>
      </c>
      <c r="F2163" s="79" t="s">
        <v>93</v>
      </c>
      <c r="G2163" s="59" t="s">
        <v>40</v>
      </c>
      <c r="H2163" s="79"/>
    </row>
    <row r="2164" spans="1:13" s="7" customFormat="1" ht="15" customHeight="1" x14ac:dyDescent="0.35">
      <c r="A2164" s="79">
        <v>2019</v>
      </c>
      <c r="B2164" s="81">
        <v>43595</v>
      </c>
      <c r="C2164" s="74">
        <v>5.7500000000000702</v>
      </c>
      <c r="D2164" s="74" t="s">
        <v>265</v>
      </c>
      <c r="E2164" s="72" t="s">
        <v>270</v>
      </c>
      <c r="F2164" s="79" t="s">
        <v>274</v>
      </c>
      <c r="G2164" s="59" t="s">
        <v>40</v>
      </c>
      <c r="H2164" s="79"/>
    </row>
    <row r="2165" spans="1:13" s="7" customFormat="1" ht="15" customHeight="1" x14ac:dyDescent="0.35">
      <c r="A2165" s="79">
        <v>2019</v>
      </c>
      <c r="B2165" s="81">
        <v>43595</v>
      </c>
      <c r="C2165" s="74">
        <v>0.77083333333333337</v>
      </c>
      <c r="D2165" s="74" t="s">
        <v>265</v>
      </c>
      <c r="E2165" s="72" t="s">
        <v>375</v>
      </c>
      <c r="F2165" s="79" t="s">
        <v>93</v>
      </c>
      <c r="G2165" s="59" t="s">
        <v>40</v>
      </c>
      <c r="H2165" s="79"/>
    </row>
    <row r="2166" spans="1:13" s="7" customFormat="1" ht="15" customHeight="1" x14ac:dyDescent="0.35">
      <c r="A2166" s="79">
        <v>2019</v>
      </c>
      <c r="B2166" s="81">
        <v>43595</v>
      </c>
      <c r="C2166" s="74">
        <v>5.7916666666667398</v>
      </c>
      <c r="D2166" s="74" t="s">
        <v>265</v>
      </c>
      <c r="E2166" s="72" t="s">
        <v>270</v>
      </c>
      <c r="F2166" s="79" t="s">
        <v>274</v>
      </c>
      <c r="G2166" s="59" t="s">
        <v>40</v>
      </c>
      <c r="H2166" s="79"/>
    </row>
    <row r="2167" spans="1:13" s="7" customFormat="1" ht="15" customHeight="1" x14ac:dyDescent="0.35">
      <c r="A2167" s="79">
        <v>2019</v>
      </c>
      <c r="B2167" s="81">
        <v>43595</v>
      </c>
      <c r="C2167" s="74">
        <v>0.8125</v>
      </c>
      <c r="D2167" s="74" t="s">
        <v>265</v>
      </c>
      <c r="E2167" s="72" t="s">
        <v>375</v>
      </c>
      <c r="F2167" s="79" t="s">
        <v>93</v>
      </c>
      <c r="G2167" s="59" t="s">
        <v>40</v>
      </c>
      <c r="H2167" s="79"/>
    </row>
    <row r="2168" spans="1:13" s="7" customFormat="1" ht="15" customHeight="1" x14ac:dyDescent="0.35">
      <c r="A2168" s="79">
        <v>2019</v>
      </c>
      <c r="B2168" s="81">
        <v>43595</v>
      </c>
      <c r="C2168" s="74">
        <v>5.8333333333333997</v>
      </c>
      <c r="D2168" s="74" t="s">
        <v>265</v>
      </c>
      <c r="E2168" s="72" t="s">
        <v>270</v>
      </c>
      <c r="F2168" s="79" t="s">
        <v>274</v>
      </c>
      <c r="G2168" s="59" t="s">
        <v>40</v>
      </c>
      <c r="H2168" s="79"/>
    </row>
    <row r="2169" spans="1:13" s="7" customFormat="1" ht="15" customHeight="1" x14ac:dyDescent="0.35">
      <c r="A2169" s="79">
        <v>2019</v>
      </c>
      <c r="B2169" s="81">
        <v>43595</v>
      </c>
      <c r="C2169" s="74">
        <v>0.85416666666666663</v>
      </c>
      <c r="D2169" s="74" t="s">
        <v>265</v>
      </c>
      <c r="E2169" s="72" t="s">
        <v>375</v>
      </c>
      <c r="F2169" s="79" t="s">
        <v>93</v>
      </c>
      <c r="G2169" s="59" t="s">
        <v>40</v>
      </c>
      <c r="H2169" s="79"/>
    </row>
    <row r="2170" spans="1:13" s="7" customFormat="1" ht="15" customHeight="1" x14ac:dyDescent="0.35">
      <c r="A2170" s="79">
        <v>2019</v>
      </c>
      <c r="B2170" s="81">
        <v>43595</v>
      </c>
      <c r="C2170" s="74">
        <v>5.8750000000000702</v>
      </c>
      <c r="D2170" s="74" t="s">
        <v>265</v>
      </c>
      <c r="E2170" s="72" t="s">
        <v>270</v>
      </c>
      <c r="F2170" s="79" t="s">
        <v>274</v>
      </c>
      <c r="G2170" s="59" t="s">
        <v>40</v>
      </c>
      <c r="H2170" s="79"/>
    </row>
    <row r="2171" spans="1:13" s="7" customFormat="1" ht="15" customHeight="1" x14ac:dyDescent="0.35">
      <c r="A2171" s="79">
        <v>2019</v>
      </c>
      <c r="B2171" s="81">
        <v>43595</v>
      </c>
      <c r="C2171" s="74">
        <v>0.89583333333333337</v>
      </c>
      <c r="D2171" s="74" t="s">
        <v>265</v>
      </c>
      <c r="E2171" s="72" t="s">
        <v>375</v>
      </c>
      <c r="F2171" s="79" t="s">
        <v>93</v>
      </c>
      <c r="G2171" s="59" t="s">
        <v>40</v>
      </c>
      <c r="H2171" s="79"/>
    </row>
    <row r="2172" spans="1:13" s="7" customFormat="1" ht="15" customHeight="1" x14ac:dyDescent="0.35">
      <c r="A2172" s="79">
        <v>2019</v>
      </c>
      <c r="B2172" s="81">
        <v>43595</v>
      </c>
      <c r="C2172" s="74">
        <v>5.9166666666667398</v>
      </c>
      <c r="D2172" s="74" t="s">
        <v>265</v>
      </c>
      <c r="E2172" s="72" t="s">
        <v>270</v>
      </c>
      <c r="F2172" s="79" t="s">
        <v>274</v>
      </c>
      <c r="G2172" s="59">
        <v>0.91666666666666663</v>
      </c>
      <c r="H2172" s="79" t="s">
        <v>39</v>
      </c>
      <c r="I2172" s="7">
        <v>111.2</v>
      </c>
      <c r="J2172" s="7">
        <v>29</v>
      </c>
      <c r="K2172" s="7">
        <v>6.11</v>
      </c>
      <c r="L2172" s="7">
        <v>3</v>
      </c>
      <c r="M2172" s="7" t="s">
        <v>144</v>
      </c>
    </row>
    <row r="2173" spans="1:13" s="7" customFormat="1" ht="15" customHeight="1" x14ac:dyDescent="0.35">
      <c r="A2173" s="79">
        <v>2019</v>
      </c>
      <c r="B2173" s="81">
        <v>43595</v>
      </c>
      <c r="C2173" s="74">
        <v>5.9166666666667398</v>
      </c>
      <c r="D2173" s="74" t="s">
        <v>265</v>
      </c>
      <c r="E2173" s="72" t="s">
        <v>270</v>
      </c>
      <c r="F2173" s="79" t="s">
        <v>274</v>
      </c>
      <c r="G2173" s="59">
        <v>0.92291666666666661</v>
      </c>
      <c r="H2173" s="79" t="s">
        <v>39</v>
      </c>
      <c r="I2173" s="7">
        <v>66.900000000000006</v>
      </c>
      <c r="J2173" s="7">
        <v>1586</v>
      </c>
      <c r="K2173" s="7">
        <v>13.53</v>
      </c>
      <c r="L2173" s="7">
        <v>1</v>
      </c>
      <c r="M2173" s="7" t="s">
        <v>133</v>
      </c>
    </row>
    <row r="2174" spans="1:13" s="7" customFormat="1" ht="15" customHeight="1" x14ac:dyDescent="0.35">
      <c r="A2174" s="79">
        <v>2019</v>
      </c>
      <c r="B2174" s="81">
        <v>43595</v>
      </c>
      <c r="C2174" s="74">
        <v>5.9166666666667398</v>
      </c>
      <c r="D2174" s="74" t="s">
        <v>265</v>
      </c>
      <c r="E2174" s="72" t="s">
        <v>270</v>
      </c>
      <c r="F2174" s="79" t="s">
        <v>274</v>
      </c>
      <c r="G2174" s="59">
        <v>0.93194444444444446</v>
      </c>
      <c r="H2174" s="79" t="s">
        <v>39</v>
      </c>
      <c r="I2174" s="7">
        <v>73.3</v>
      </c>
      <c r="J2174" s="7">
        <v>3818</v>
      </c>
      <c r="K2174" s="7">
        <v>10.58</v>
      </c>
      <c r="L2174" s="7">
        <v>1</v>
      </c>
      <c r="M2174" s="7" t="s">
        <v>133</v>
      </c>
    </row>
    <row r="2175" spans="1:13" s="7" customFormat="1" ht="15" customHeight="1" x14ac:dyDescent="0.35">
      <c r="A2175" s="79">
        <v>2019</v>
      </c>
      <c r="B2175" s="81">
        <v>43595</v>
      </c>
      <c r="C2175" s="74">
        <v>0.9375</v>
      </c>
      <c r="D2175" s="74" t="s">
        <v>265</v>
      </c>
      <c r="E2175" s="72" t="s">
        <v>375</v>
      </c>
      <c r="F2175" s="79" t="s">
        <v>93</v>
      </c>
      <c r="G2175" s="59">
        <v>0.94233796296296291</v>
      </c>
      <c r="H2175" s="79" t="s">
        <v>38</v>
      </c>
      <c r="I2175" s="7">
        <v>66.7</v>
      </c>
      <c r="J2175" s="7">
        <v>1213</v>
      </c>
      <c r="K2175" s="7">
        <v>15.63</v>
      </c>
      <c r="L2175" s="7">
        <v>1</v>
      </c>
    </row>
    <row r="2176" spans="1:13" s="7" customFormat="1" ht="15" customHeight="1" x14ac:dyDescent="0.35">
      <c r="A2176" s="79">
        <v>2019</v>
      </c>
      <c r="B2176" s="81">
        <v>43595</v>
      </c>
      <c r="C2176" s="74">
        <v>5.9583333333333997</v>
      </c>
      <c r="D2176" s="74" t="s">
        <v>265</v>
      </c>
      <c r="E2176" s="72" t="s">
        <v>270</v>
      </c>
      <c r="F2176" s="79" t="s">
        <v>274</v>
      </c>
      <c r="G2176" s="59" t="s">
        <v>40</v>
      </c>
      <c r="H2176" s="79"/>
    </row>
    <row r="2177" spans="1:13" s="7" customFormat="1" ht="15" customHeight="1" x14ac:dyDescent="0.35">
      <c r="A2177" s="79">
        <v>2019</v>
      </c>
      <c r="B2177" s="81">
        <v>43595</v>
      </c>
      <c r="C2177" s="74">
        <v>0.97916666666666663</v>
      </c>
      <c r="D2177" s="74" t="s">
        <v>265</v>
      </c>
      <c r="E2177" s="72" t="s">
        <v>375</v>
      </c>
      <c r="F2177" s="79" t="s">
        <v>93</v>
      </c>
      <c r="G2177" s="59" t="s">
        <v>40</v>
      </c>
      <c r="H2177" s="79"/>
    </row>
    <row r="2178" spans="1:13" s="7" customFormat="1" ht="15" customHeight="1" x14ac:dyDescent="0.35">
      <c r="A2178" s="79">
        <v>2019</v>
      </c>
      <c r="B2178" s="80">
        <v>43596</v>
      </c>
      <c r="C2178" s="72">
        <v>6.0000000000001403</v>
      </c>
      <c r="D2178" s="74" t="s">
        <v>265</v>
      </c>
      <c r="E2178" s="74" t="s">
        <v>270</v>
      </c>
      <c r="F2178" s="79" t="s">
        <v>274</v>
      </c>
      <c r="G2178" s="59" t="s">
        <v>40</v>
      </c>
      <c r="H2178" s="79"/>
    </row>
    <row r="2179" spans="1:13" s="7" customFormat="1" ht="15" customHeight="1" x14ac:dyDescent="0.35">
      <c r="A2179" s="79">
        <v>2019</v>
      </c>
      <c r="B2179" s="80">
        <v>43596</v>
      </c>
      <c r="C2179" s="72">
        <v>6.04166666666681</v>
      </c>
      <c r="D2179" s="74" t="s">
        <v>265</v>
      </c>
      <c r="E2179" s="74" t="s">
        <v>270</v>
      </c>
      <c r="F2179" s="79" t="s">
        <v>274</v>
      </c>
      <c r="G2179" s="59">
        <v>5.347222222222222E-2</v>
      </c>
      <c r="H2179" s="79" t="s">
        <v>39</v>
      </c>
      <c r="I2179" s="7">
        <v>59.7</v>
      </c>
      <c r="J2179" s="7">
        <v>3062</v>
      </c>
      <c r="K2179" s="7">
        <v>19.89</v>
      </c>
      <c r="L2179" s="7">
        <v>1</v>
      </c>
      <c r="M2179" s="7" t="s">
        <v>133</v>
      </c>
    </row>
    <row r="2180" spans="1:13" s="7" customFormat="1" ht="15" customHeight="1" x14ac:dyDescent="0.35">
      <c r="A2180" s="79">
        <v>2019</v>
      </c>
      <c r="B2180" s="80">
        <v>43596</v>
      </c>
      <c r="C2180" s="72">
        <v>6.0833333333334796</v>
      </c>
      <c r="D2180" s="74" t="s">
        <v>265</v>
      </c>
      <c r="E2180" s="74" t="s">
        <v>270</v>
      </c>
      <c r="F2180" s="79" t="s">
        <v>274</v>
      </c>
      <c r="G2180" s="59" t="s">
        <v>40</v>
      </c>
      <c r="H2180" s="79"/>
    </row>
    <row r="2181" spans="1:13" s="7" customFormat="1" ht="15" customHeight="1" x14ac:dyDescent="0.35">
      <c r="A2181" s="79">
        <v>2019</v>
      </c>
      <c r="B2181" s="80">
        <v>43596</v>
      </c>
      <c r="C2181" s="72">
        <v>6.1250000000001501</v>
      </c>
      <c r="D2181" s="74" t="s">
        <v>265</v>
      </c>
      <c r="E2181" s="74" t="s">
        <v>270</v>
      </c>
      <c r="F2181" s="79" t="s">
        <v>274</v>
      </c>
      <c r="G2181" s="59" t="s">
        <v>40</v>
      </c>
      <c r="H2181" s="79"/>
    </row>
    <row r="2182" spans="1:13" s="7" customFormat="1" ht="15" customHeight="1" x14ac:dyDescent="0.35">
      <c r="A2182" s="79">
        <v>2019</v>
      </c>
      <c r="B2182" s="80">
        <v>43596</v>
      </c>
      <c r="C2182" s="72">
        <v>6.1666666666668197</v>
      </c>
      <c r="D2182" s="74" t="s">
        <v>265</v>
      </c>
      <c r="E2182" s="74" t="s">
        <v>270</v>
      </c>
      <c r="F2182" s="79" t="s">
        <v>274</v>
      </c>
      <c r="G2182" s="59">
        <v>0.17291666666666669</v>
      </c>
      <c r="H2182" s="79" t="s">
        <v>39</v>
      </c>
      <c r="I2182" s="7">
        <v>70.5</v>
      </c>
      <c r="J2182" s="7">
        <v>1526</v>
      </c>
      <c r="K2182" s="7">
        <v>13.16</v>
      </c>
      <c r="L2182" s="7">
        <v>1</v>
      </c>
      <c r="M2182" s="7" t="s">
        <v>133</v>
      </c>
    </row>
    <row r="2183" spans="1:13" s="7" customFormat="1" ht="15" customHeight="1" x14ac:dyDescent="0.35">
      <c r="A2183" s="79">
        <v>2019</v>
      </c>
      <c r="B2183" s="80">
        <v>43596</v>
      </c>
      <c r="C2183" s="72">
        <v>6.1666666666668197</v>
      </c>
      <c r="D2183" s="74" t="s">
        <v>265</v>
      </c>
      <c r="E2183" s="74" t="s">
        <v>270</v>
      </c>
      <c r="F2183" s="79" t="s">
        <v>274</v>
      </c>
      <c r="G2183" s="59">
        <v>0.18055555555555555</v>
      </c>
      <c r="H2183" s="79" t="s">
        <v>38</v>
      </c>
      <c r="I2183" s="7">
        <v>69.400000000000006</v>
      </c>
      <c r="J2183" s="7">
        <v>3613</v>
      </c>
      <c r="K2183" s="7">
        <v>13.94</v>
      </c>
      <c r="L2183" s="7">
        <v>1</v>
      </c>
      <c r="M2183" s="7" t="s">
        <v>143</v>
      </c>
    </row>
    <row r="2184" spans="1:13" s="7" customFormat="1" ht="15" customHeight="1" x14ac:dyDescent="0.35">
      <c r="A2184" s="79">
        <v>2019</v>
      </c>
      <c r="B2184" s="80">
        <v>43596</v>
      </c>
      <c r="C2184" s="72">
        <v>6.1666666666668197</v>
      </c>
      <c r="D2184" s="74" t="s">
        <v>265</v>
      </c>
      <c r="E2184" s="74" t="s">
        <v>270</v>
      </c>
      <c r="F2184" s="79" t="s">
        <v>274</v>
      </c>
      <c r="G2184" s="59">
        <v>0.18472222222222223</v>
      </c>
      <c r="H2184" s="79" t="s">
        <v>39</v>
      </c>
      <c r="I2184" s="7">
        <v>62.2</v>
      </c>
      <c r="J2184" s="7">
        <v>4471</v>
      </c>
      <c r="K2184" s="7">
        <v>11.7</v>
      </c>
      <c r="L2184" s="7">
        <v>1</v>
      </c>
      <c r="M2184" s="7" t="s">
        <v>133</v>
      </c>
    </row>
    <row r="2185" spans="1:13" s="7" customFormat="1" ht="15" customHeight="1" x14ac:dyDescent="0.35">
      <c r="A2185" s="79">
        <v>2019</v>
      </c>
      <c r="B2185" s="80">
        <v>43596</v>
      </c>
      <c r="C2185" s="72">
        <v>6.1666666666668197</v>
      </c>
      <c r="D2185" s="74" t="s">
        <v>265</v>
      </c>
      <c r="E2185" s="74" t="s">
        <v>270</v>
      </c>
      <c r="F2185" s="79" t="s">
        <v>274</v>
      </c>
      <c r="G2185" s="59">
        <v>0.18541666666666667</v>
      </c>
      <c r="H2185" s="79" t="s">
        <v>39</v>
      </c>
      <c r="I2185" s="7">
        <v>64.3</v>
      </c>
      <c r="J2185" s="7">
        <v>4644</v>
      </c>
      <c r="K2185" s="7">
        <v>19.309999999999999</v>
      </c>
      <c r="L2185" s="7">
        <v>1</v>
      </c>
      <c r="M2185" s="7" t="s">
        <v>133</v>
      </c>
    </row>
    <row r="2186" spans="1:13" s="7" customFormat="1" ht="15" customHeight="1" x14ac:dyDescent="0.35">
      <c r="A2186" s="79">
        <v>2019</v>
      </c>
      <c r="B2186" s="80">
        <v>43596</v>
      </c>
      <c r="C2186" s="72">
        <v>6.1666666666668197</v>
      </c>
      <c r="D2186" s="74" t="s">
        <v>265</v>
      </c>
      <c r="E2186" s="74" t="s">
        <v>270</v>
      </c>
      <c r="F2186" s="79" t="s">
        <v>274</v>
      </c>
      <c r="G2186" s="59">
        <v>0.18541666666666667</v>
      </c>
      <c r="H2186" s="79" t="s">
        <v>39</v>
      </c>
      <c r="I2186" s="7">
        <v>58.3</v>
      </c>
      <c r="J2186" s="7">
        <v>4787</v>
      </c>
      <c r="K2186" s="7">
        <v>17.64</v>
      </c>
      <c r="L2186" s="7">
        <v>1</v>
      </c>
      <c r="M2186" s="7" t="s">
        <v>133</v>
      </c>
    </row>
    <row r="2187" spans="1:13" s="7" customFormat="1" ht="15" customHeight="1" x14ac:dyDescent="0.35">
      <c r="A2187" s="79">
        <v>2019</v>
      </c>
      <c r="B2187" s="80">
        <v>43596</v>
      </c>
      <c r="C2187" s="72">
        <v>6.2083333333334902</v>
      </c>
      <c r="D2187" s="74" t="s">
        <v>265</v>
      </c>
      <c r="E2187" s="74" t="s">
        <v>270</v>
      </c>
      <c r="F2187" s="79" t="s">
        <v>274</v>
      </c>
      <c r="G2187" s="59">
        <v>0.20833333333333334</v>
      </c>
      <c r="H2187" s="79" t="s">
        <v>39</v>
      </c>
      <c r="I2187" s="7">
        <v>88.4</v>
      </c>
      <c r="J2187" s="7">
        <v>64</v>
      </c>
      <c r="K2187" s="7">
        <v>17.32</v>
      </c>
      <c r="L2187" s="7">
        <v>1</v>
      </c>
      <c r="M2187" s="7" t="s">
        <v>133</v>
      </c>
    </row>
    <row r="2188" spans="1:13" s="7" customFormat="1" ht="15" customHeight="1" x14ac:dyDescent="0.35">
      <c r="A2188" s="79">
        <v>2019</v>
      </c>
      <c r="B2188" s="80">
        <v>43596</v>
      </c>
      <c r="C2188" s="72">
        <v>6.2083333333334902</v>
      </c>
      <c r="D2188" s="74" t="s">
        <v>265</v>
      </c>
      <c r="E2188" s="74" t="s">
        <v>270</v>
      </c>
      <c r="F2188" s="79" t="s">
        <v>274</v>
      </c>
      <c r="G2188" s="59">
        <v>0.20902777777777778</v>
      </c>
      <c r="H2188" s="79" t="s">
        <v>38</v>
      </c>
      <c r="I2188" s="7">
        <v>59.7</v>
      </c>
      <c r="J2188" s="7">
        <v>258</v>
      </c>
      <c r="K2188" s="7">
        <v>9.4700000000000006</v>
      </c>
      <c r="L2188" s="7">
        <v>1</v>
      </c>
      <c r="M2188" s="7" t="s">
        <v>133</v>
      </c>
    </row>
    <row r="2189" spans="1:13" s="7" customFormat="1" ht="15" customHeight="1" x14ac:dyDescent="0.35">
      <c r="A2189" s="79">
        <v>2019</v>
      </c>
      <c r="B2189" s="80">
        <v>43596</v>
      </c>
      <c r="C2189" s="72">
        <v>6.2083333333334902</v>
      </c>
      <c r="D2189" s="74" t="s">
        <v>265</v>
      </c>
      <c r="E2189" s="74" t="s">
        <v>270</v>
      </c>
      <c r="F2189" s="79" t="s">
        <v>274</v>
      </c>
      <c r="G2189" s="59">
        <v>0.21319444444444444</v>
      </c>
      <c r="H2189" s="79" t="s">
        <v>38</v>
      </c>
      <c r="I2189" s="7">
        <v>73.400000000000006</v>
      </c>
      <c r="J2189" s="7">
        <v>1291</v>
      </c>
      <c r="K2189" s="7">
        <v>10.79</v>
      </c>
      <c r="L2189" s="7">
        <v>1</v>
      </c>
      <c r="M2189" s="7" t="s">
        <v>143</v>
      </c>
    </row>
    <row r="2190" spans="1:13" s="7" customFormat="1" ht="15" customHeight="1" x14ac:dyDescent="0.35">
      <c r="A2190" s="79">
        <v>2019</v>
      </c>
      <c r="B2190" s="80">
        <v>43596</v>
      </c>
      <c r="C2190" s="72">
        <v>6.2500000000001599</v>
      </c>
      <c r="D2190" s="74" t="s">
        <v>265</v>
      </c>
      <c r="E2190" s="74" t="s">
        <v>270</v>
      </c>
      <c r="F2190" s="79" t="s">
        <v>274</v>
      </c>
      <c r="G2190" s="59" t="s">
        <v>40</v>
      </c>
      <c r="H2190" s="79"/>
    </row>
    <row r="2191" spans="1:13" s="7" customFormat="1" ht="15" customHeight="1" x14ac:dyDescent="0.35">
      <c r="A2191" s="79">
        <v>2019</v>
      </c>
      <c r="B2191" s="80">
        <v>43596</v>
      </c>
      <c r="C2191" s="72">
        <v>6.2916666666668304</v>
      </c>
      <c r="D2191" s="74" t="s">
        <v>265</v>
      </c>
      <c r="E2191" s="74" t="s">
        <v>270</v>
      </c>
      <c r="F2191" s="79" t="s">
        <v>274</v>
      </c>
      <c r="G2191" s="59">
        <v>0.30486111111111108</v>
      </c>
      <c r="H2191" s="79" t="s">
        <v>38</v>
      </c>
      <c r="I2191" s="7">
        <v>77.2</v>
      </c>
      <c r="J2191" s="7">
        <v>3373</v>
      </c>
      <c r="K2191" s="7">
        <v>15.07</v>
      </c>
      <c r="L2191" s="7">
        <v>1</v>
      </c>
      <c r="M2191" s="7" t="s">
        <v>143</v>
      </c>
    </row>
    <row r="2192" spans="1:13" s="7" customFormat="1" ht="15" customHeight="1" x14ac:dyDescent="0.35">
      <c r="A2192" s="79">
        <v>2019</v>
      </c>
      <c r="B2192" s="80">
        <v>43596</v>
      </c>
      <c r="C2192" s="72">
        <v>6.3333333333335</v>
      </c>
      <c r="D2192" s="74" t="s">
        <v>265</v>
      </c>
      <c r="E2192" s="74" t="s">
        <v>270</v>
      </c>
      <c r="F2192" s="79" t="s">
        <v>274</v>
      </c>
      <c r="G2192" s="59" t="s">
        <v>40</v>
      </c>
      <c r="H2192" s="79"/>
    </row>
    <row r="2193" spans="1:13" s="7" customFormat="1" ht="15" customHeight="1" x14ac:dyDescent="0.35">
      <c r="A2193" s="79">
        <v>2019</v>
      </c>
      <c r="B2193" s="80">
        <v>43596</v>
      </c>
      <c r="C2193" s="72">
        <v>6.3750000000001696</v>
      </c>
      <c r="D2193" s="74" t="s">
        <v>265</v>
      </c>
      <c r="E2193" s="74" t="s">
        <v>270</v>
      </c>
      <c r="F2193" s="79" t="s">
        <v>274</v>
      </c>
      <c r="G2193" s="59" t="s">
        <v>40</v>
      </c>
      <c r="H2193" s="79"/>
    </row>
    <row r="2194" spans="1:13" s="7" customFormat="1" ht="15" customHeight="1" x14ac:dyDescent="0.35">
      <c r="A2194" s="79">
        <v>2019</v>
      </c>
      <c r="B2194" s="80">
        <v>43596</v>
      </c>
      <c r="C2194" s="72">
        <v>6.4166666666668402</v>
      </c>
      <c r="D2194" s="74" t="s">
        <v>265</v>
      </c>
      <c r="E2194" s="74" t="s">
        <v>270</v>
      </c>
      <c r="F2194" s="79" t="s">
        <v>274</v>
      </c>
      <c r="G2194" s="59" t="s">
        <v>40</v>
      </c>
      <c r="H2194" s="79"/>
    </row>
    <row r="2195" spans="1:13" s="7" customFormat="1" ht="15" customHeight="1" x14ac:dyDescent="0.35">
      <c r="A2195" s="79">
        <v>2019</v>
      </c>
      <c r="B2195" s="80">
        <v>43596</v>
      </c>
      <c r="C2195" s="72">
        <v>6.4583333333335098</v>
      </c>
      <c r="D2195" s="74" t="s">
        <v>265</v>
      </c>
      <c r="E2195" s="74" t="s">
        <v>270</v>
      </c>
      <c r="F2195" s="79" t="s">
        <v>274</v>
      </c>
      <c r="G2195" s="59" t="s">
        <v>40</v>
      </c>
      <c r="H2195" s="79"/>
    </row>
    <row r="2196" spans="1:13" s="7" customFormat="1" ht="15" customHeight="1" x14ac:dyDescent="0.35">
      <c r="A2196" s="79">
        <v>2019</v>
      </c>
      <c r="B2196" s="80">
        <v>43596</v>
      </c>
      <c r="C2196" s="72">
        <v>6.5000000000001803</v>
      </c>
      <c r="D2196" s="74" t="s">
        <v>265</v>
      </c>
      <c r="E2196" s="74" t="s">
        <v>270</v>
      </c>
      <c r="F2196" s="79" t="s">
        <v>274</v>
      </c>
      <c r="G2196" s="59">
        <v>0.50555555555555554</v>
      </c>
      <c r="H2196" s="79" t="s">
        <v>39</v>
      </c>
      <c r="I2196" s="7">
        <v>72.900000000000006</v>
      </c>
      <c r="J2196" s="7">
        <v>1417</v>
      </c>
      <c r="K2196" s="7">
        <v>14.79</v>
      </c>
      <c r="L2196" s="7">
        <v>1</v>
      </c>
      <c r="M2196" s="7" t="s">
        <v>133</v>
      </c>
    </row>
    <row r="2197" spans="1:13" s="7" customFormat="1" ht="15" customHeight="1" x14ac:dyDescent="0.35">
      <c r="A2197" s="79">
        <v>2019</v>
      </c>
      <c r="B2197" s="80">
        <v>43596</v>
      </c>
      <c r="C2197" s="72">
        <v>6.5000000000001803</v>
      </c>
      <c r="D2197" s="74" t="s">
        <v>265</v>
      </c>
      <c r="E2197" s="74" t="s">
        <v>270</v>
      </c>
      <c r="F2197" s="79" t="s">
        <v>274</v>
      </c>
      <c r="G2197" s="59">
        <v>0.50624999999999998</v>
      </c>
      <c r="H2197" s="79" t="s">
        <v>39</v>
      </c>
      <c r="I2197" s="7">
        <v>54.3</v>
      </c>
      <c r="J2197" s="7">
        <v>1770</v>
      </c>
      <c r="K2197" s="7">
        <v>14.93</v>
      </c>
      <c r="L2197" s="7">
        <v>1</v>
      </c>
      <c r="M2197" s="7" t="s">
        <v>133</v>
      </c>
    </row>
    <row r="2198" spans="1:13" s="7" customFormat="1" ht="15" customHeight="1" x14ac:dyDescent="0.35">
      <c r="A2198" s="79">
        <v>2019</v>
      </c>
      <c r="B2198" s="80">
        <v>43596</v>
      </c>
      <c r="C2198" s="72">
        <v>6.5000000000001803</v>
      </c>
      <c r="D2198" s="74" t="s">
        <v>265</v>
      </c>
      <c r="E2198" s="74" t="s">
        <v>270</v>
      </c>
      <c r="F2198" s="79" t="s">
        <v>274</v>
      </c>
      <c r="G2198" s="59">
        <v>0.5180555555555556</v>
      </c>
      <c r="H2198" s="79" t="s">
        <v>39</v>
      </c>
      <c r="I2198" s="7">
        <v>72</v>
      </c>
      <c r="J2198" s="7">
        <v>4513</v>
      </c>
      <c r="K2198" s="7">
        <v>14.92</v>
      </c>
      <c r="L2198" s="7">
        <v>1</v>
      </c>
      <c r="M2198" s="7" t="s">
        <v>133</v>
      </c>
    </row>
    <row r="2199" spans="1:13" s="7" customFormat="1" ht="15" customHeight="1" x14ac:dyDescent="0.35">
      <c r="A2199" s="79">
        <v>2019</v>
      </c>
      <c r="B2199" s="80">
        <v>43596</v>
      </c>
      <c r="C2199" s="72">
        <v>6.5416666666668499</v>
      </c>
      <c r="D2199" s="74" t="s">
        <v>265</v>
      </c>
      <c r="E2199" s="74" t="s">
        <v>270</v>
      </c>
      <c r="F2199" s="79" t="s">
        <v>274</v>
      </c>
      <c r="G2199" s="59" t="s">
        <v>40</v>
      </c>
      <c r="H2199" s="79"/>
    </row>
    <row r="2200" spans="1:13" s="7" customFormat="1" ht="15" customHeight="1" x14ac:dyDescent="0.35">
      <c r="A2200" s="79">
        <v>2019</v>
      </c>
      <c r="B2200" s="80">
        <v>43596</v>
      </c>
      <c r="C2200" s="72">
        <v>6.5833333333335204</v>
      </c>
      <c r="D2200" s="74" t="s">
        <v>265</v>
      </c>
      <c r="E2200" s="74" t="s">
        <v>270</v>
      </c>
      <c r="F2200" s="79" t="s">
        <v>274</v>
      </c>
      <c r="G2200" s="59" t="s">
        <v>40</v>
      </c>
      <c r="H2200" s="79"/>
    </row>
    <row r="2201" spans="1:13" s="7" customFormat="1" ht="15" customHeight="1" x14ac:dyDescent="0.35">
      <c r="A2201" s="79">
        <v>2019</v>
      </c>
      <c r="B2201" s="80">
        <v>43596</v>
      </c>
      <c r="C2201" s="72">
        <v>6.6250000000001901</v>
      </c>
      <c r="D2201" s="74" t="s">
        <v>265</v>
      </c>
      <c r="E2201" s="74" t="s">
        <v>270</v>
      </c>
      <c r="F2201" s="79" t="s">
        <v>274</v>
      </c>
      <c r="G2201" s="59" t="s">
        <v>40</v>
      </c>
      <c r="H2201" s="79"/>
    </row>
    <row r="2202" spans="1:13" s="7" customFormat="1" ht="15" customHeight="1" x14ac:dyDescent="0.35">
      <c r="A2202" s="79">
        <v>2019</v>
      </c>
      <c r="B2202" s="80">
        <v>43596</v>
      </c>
      <c r="C2202" s="72">
        <v>6.6666666666668597</v>
      </c>
      <c r="D2202" s="74" t="s">
        <v>265</v>
      </c>
      <c r="E2202" s="74" t="s">
        <v>270</v>
      </c>
      <c r="F2202" s="79" t="s">
        <v>274</v>
      </c>
      <c r="G2202" s="59" t="s">
        <v>40</v>
      </c>
      <c r="H2202" s="79"/>
    </row>
    <row r="2203" spans="1:13" s="7" customFormat="1" ht="15" customHeight="1" x14ac:dyDescent="0.35">
      <c r="A2203" s="79">
        <v>2019</v>
      </c>
      <c r="B2203" s="80">
        <v>43596</v>
      </c>
      <c r="C2203" s="72">
        <v>6.7083333333335204</v>
      </c>
      <c r="D2203" s="74" t="s">
        <v>265</v>
      </c>
      <c r="E2203" s="74" t="s">
        <v>270</v>
      </c>
      <c r="F2203" s="79" t="s">
        <v>274</v>
      </c>
      <c r="G2203" s="59" t="s">
        <v>40</v>
      </c>
      <c r="H2203" s="79"/>
    </row>
    <row r="2204" spans="1:13" s="7" customFormat="1" ht="15" customHeight="1" x14ac:dyDescent="0.35">
      <c r="A2204" s="79">
        <v>2019</v>
      </c>
      <c r="B2204" s="80">
        <v>43596</v>
      </c>
      <c r="C2204" s="72">
        <v>6.7500000000001901</v>
      </c>
      <c r="D2204" s="74" t="s">
        <v>265</v>
      </c>
      <c r="E2204" s="74" t="s">
        <v>270</v>
      </c>
      <c r="F2204" s="79" t="s">
        <v>274</v>
      </c>
      <c r="G2204" s="59" t="s">
        <v>40</v>
      </c>
      <c r="H2204" s="79"/>
    </row>
    <row r="2205" spans="1:13" s="7" customFormat="1" ht="15" customHeight="1" x14ac:dyDescent="0.35">
      <c r="A2205" s="79">
        <v>2019</v>
      </c>
      <c r="B2205" s="80">
        <v>43596</v>
      </c>
      <c r="C2205" s="72">
        <v>6.7916666666668597</v>
      </c>
      <c r="D2205" s="74" t="s">
        <v>265</v>
      </c>
      <c r="E2205" s="74" t="s">
        <v>270</v>
      </c>
      <c r="F2205" s="79" t="s">
        <v>274</v>
      </c>
      <c r="G2205" s="59" t="s">
        <v>40</v>
      </c>
      <c r="H2205" s="79"/>
    </row>
    <row r="2206" spans="1:13" s="7" customFormat="1" ht="15" customHeight="1" x14ac:dyDescent="0.35">
      <c r="A2206" s="79">
        <v>2019</v>
      </c>
      <c r="B2206" s="80">
        <v>43596</v>
      </c>
      <c r="C2206" s="72">
        <v>6.8333333333335302</v>
      </c>
      <c r="D2206" s="74" t="s">
        <v>265</v>
      </c>
      <c r="E2206" s="74" t="s">
        <v>270</v>
      </c>
      <c r="F2206" s="79" t="s">
        <v>274</v>
      </c>
      <c r="G2206" s="59" t="s">
        <v>40</v>
      </c>
      <c r="H2206" s="79"/>
    </row>
    <row r="2207" spans="1:13" s="7" customFormat="1" ht="15" customHeight="1" x14ac:dyDescent="0.35">
      <c r="A2207" s="79">
        <v>2019</v>
      </c>
      <c r="B2207" s="80">
        <v>43596</v>
      </c>
      <c r="C2207" s="72">
        <v>6.8750000000001998</v>
      </c>
      <c r="D2207" s="74" t="s">
        <v>265</v>
      </c>
      <c r="E2207" s="74" t="s">
        <v>270</v>
      </c>
      <c r="F2207" s="79" t="s">
        <v>274</v>
      </c>
      <c r="G2207" s="59">
        <v>0.88888888888888884</v>
      </c>
      <c r="H2207" s="79" t="s">
        <v>38</v>
      </c>
      <c r="I2207" s="7">
        <v>78.2</v>
      </c>
      <c r="J2207" s="7">
        <v>3557</v>
      </c>
      <c r="K2207" s="7">
        <v>18.29</v>
      </c>
      <c r="L2207" s="7">
        <v>1</v>
      </c>
      <c r="M2207" s="7" t="s">
        <v>145</v>
      </c>
    </row>
    <row r="2208" spans="1:13" s="7" customFormat="1" ht="15" customHeight="1" x14ac:dyDescent="0.35">
      <c r="A2208" s="79">
        <v>2019</v>
      </c>
      <c r="B2208" s="80">
        <v>43596</v>
      </c>
      <c r="C2208" s="72">
        <v>6.8750000000001998</v>
      </c>
      <c r="D2208" s="74" t="s">
        <v>265</v>
      </c>
      <c r="E2208" s="74" t="s">
        <v>270</v>
      </c>
      <c r="F2208" s="79" t="s">
        <v>274</v>
      </c>
      <c r="G2208" s="59">
        <v>0.89097222222222217</v>
      </c>
      <c r="H2208" s="79" t="s">
        <v>39</v>
      </c>
      <c r="I2208" s="7">
        <v>83.4</v>
      </c>
      <c r="J2208" s="7">
        <v>4052</v>
      </c>
      <c r="K2208" s="7">
        <v>18.11</v>
      </c>
      <c r="L2208" s="7">
        <v>1</v>
      </c>
      <c r="M2208" s="7" t="s">
        <v>133</v>
      </c>
    </row>
    <row r="2209" spans="1:13" s="7" customFormat="1" ht="15" customHeight="1" x14ac:dyDescent="0.35">
      <c r="A2209" s="79">
        <v>2019</v>
      </c>
      <c r="B2209" s="80">
        <v>43596</v>
      </c>
      <c r="C2209" s="72">
        <v>6.9166666666668704</v>
      </c>
      <c r="D2209" s="74" t="s">
        <v>265</v>
      </c>
      <c r="E2209" s="74" t="s">
        <v>270</v>
      </c>
      <c r="F2209" s="79" t="s">
        <v>274</v>
      </c>
      <c r="G2209" s="59">
        <v>0.91805555555555562</v>
      </c>
      <c r="H2209" s="79" t="s">
        <v>39</v>
      </c>
      <c r="I2209" s="7">
        <v>61.6</v>
      </c>
      <c r="J2209" s="7">
        <v>396</v>
      </c>
      <c r="K2209" s="7">
        <v>9.36</v>
      </c>
      <c r="L2209" s="7">
        <v>1</v>
      </c>
      <c r="M2209" s="7" t="s">
        <v>133</v>
      </c>
    </row>
    <row r="2210" spans="1:13" s="7" customFormat="1" ht="15" customHeight="1" x14ac:dyDescent="0.35">
      <c r="A2210" s="79">
        <v>2019</v>
      </c>
      <c r="B2210" s="80">
        <v>43596</v>
      </c>
      <c r="C2210" s="72">
        <v>6.9166666666668704</v>
      </c>
      <c r="D2210" s="74" t="s">
        <v>265</v>
      </c>
      <c r="E2210" s="74" t="s">
        <v>270</v>
      </c>
      <c r="F2210" s="79" t="s">
        <v>274</v>
      </c>
      <c r="G2210" s="59">
        <v>0.92083333333333339</v>
      </c>
      <c r="H2210" s="79" t="s">
        <v>39</v>
      </c>
      <c r="I2210" s="7">
        <v>67.7</v>
      </c>
      <c r="J2210" s="7">
        <v>1181</v>
      </c>
      <c r="K2210" s="7">
        <v>13.04</v>
      </c>
      <c r="L2210" s="7">
        <v>1</v>
      </c>
      <c r="M2210" s="7" t="s">
        <v>133</v>
      </c>
    </row>
    <row r="2211" spans="1:13" s="7" customFormat="1" ht="15" customHeight="1" x14ac:dyDescent="0.35">
      <c r="A2211" s="79">
        <v>2019</v>
      </c>
      <c r="B2211" s="80">
        <v>43596</v>
      </c>
      <c r="C2211" s="72">
        <v>6.9166666666668704</v>
      </c>
      <c r="D2211" s="74" t="s">
        <v>265</v>
      </c>
      <c r="E2211" s="74" t="s">
        <v>270</v>
      </c>
      <c r="F2211" s="79" t="s">
        <v>274</v>
      </c>
      <c r="G2211" s="59">
        <v>0.93402777777777779</v>
      </c>
      <c r="H2211" s="79" t="s">
        <v>39</v>
      </c>
      <c r="I2211" s="7">
        <v>64.900000000000006</v>
      </c>
      <c r="J2211" s="7">
        <v>4330</v>
      </c>
      <c r="K2211" s="7">
        <v>19.61</v>
      </c>
      <c r="L2211" s="7">
        <v>1</v>
      </c>
      <c r="M2211" s="7" t="s">
        <v>133</v>
      </c>
    </row>
    <row r="2212" spans="1:13" s="7" customFormat="1" ht="15" customHeight="1" x14ac:dyDescent="0.35">
      <c r="A2212" s="79">
        <v>2019</v>
      </c>
      <c r="B2212" s="80">
        <v>43596</v>
      </c>
      <c r="C2212" s="72">
        <v>6.9166666666668704</v>
      </c>
      <c r="D2212" s="74" t="s">
        <v>265</v>
      </c>
      <c r="E2212" s="74" t="s">
        <v>270</v>
      </c>
      <c r="F2212" s="79" t="s">
        <v>274</v>
      </c>
      <c r="G2212" s="59">
        <v>0.93472222222222223</v>
      </c>
      <c r="H2212" s="79" t="s">
        <v>39</v>
      </c>
      <c r="I2212" s="7">
        <v>116.1</v>
      </c>
      <c r="J2212" s="7">
        <v>4672</v>
      </c>
      <c r="K2212" s="7">
        <v>11.38</v>
      </c>
      <c r="L2212" s="7">
        <v>3</v>
      </c>
      <c r="M2212" s="7" t="s">
        <v>92</v>
      </c>
    </row>
    <row r="2213" spans="1:13" s="7" customFormat="1" ht="15" customHeight="1" x14ac:dyDescent="0.35">
      <c r="A2213" s="79">
        <v>2019</v>
      </c>
      <c r="B2213" s="80">
        <v>43596</v>
      </c>
      <c r="C2213" s="72">
        <v>6.95833333333354</v>
      </c>
      <c r="D2213" s="74" t="s">
        <v>265</v>
      </c>
      <c r="E2213" s="74" t="s">
        <v>270</v>
      </c>
      <c r="F2213" s="79" t="s">
        <v>274</v>
      </c>
      <c r="G2213" s="59" t="s">
        <v>40</v>
      </c>
      <c r="H2213" s="79"/>
    </row>
    <row r="2214" spans="1:13" s="7" customFormat="1" ht="15" customHeight="1" x14ac:dyDescent="0.35">
      <c r="A2214" s="79">
        <v>2019</v>
      </c>
      <c r="B2214" s="80">
        <v>43597</v>
      </c>
      <c r="C2214" s="74">
        <v>0</v>
      </c>
      <c r="D2214" s="74" t="s">
        <v>265</v>
      </c>
      <c r="E2214" s="74" t="s">
        <v>270</v>
      </c>
      <c r="F2214" s="79" t="s">
        <v>93</v>
      </c>
      <c r="G2214" s="59" t="s">
        <v>40</v>
      </c>
      <c r="H2214" s="79"/>
    </row>
    <row r="2215" spans="1:13" s="7" customFormat="1" ht="15" customHeight="1" x14ac:dyDescent="0.35">
      <c r="A2215" s="79">
        <v>2019</v>
      </c>
      <c r="B2215" s="80">
        <v>43597</v>
      </c>
      <c r="C2215" s="74">
        <v>4.1666666666666664E-2</v>
      </c>
      <c r="D2215" s="74" t="s">
        <v>265</v>
      </c>
      <c r="E2215" s="74" t="s">
        <v>270</v>
      </c>
      <c r="F2215" s="79" t="s">
        <v>93</v>
      </c>
      <c r="G2215" s="59">
        <v>4.2511574074074077E-2</v>
      </c>
      <c r="H2215" s="79" t="s">
        <v>38</v>
      </c>
      <c r="I2215" s="7">
        <v>83.2</v>
      </c>
      <c r="J2215" s="7">
        <v>201</v>
      </c>
      <c r="K2215" s="7">
        <v>18.09</v>
      </c>
      <c r="L2215" s="7">
        <v>1</v>
      </c>
    </row>
    <row r="2216" spans="1:13" s="7" customFormat="1" ht="15" customHeight="1" x14ac:dyDescent="0.35">
      <c r="A2216" s="79">
        <v>2019</v>
      </c>
      <c r="B2216" s="80">
        <v>43597</v>
      </c>
      <c r="C2216" s="74">
        <v>8.3333333333333329E-2</v>
      </c>
      <c r="D2216" s="74" t="s">
        <v>265</v>
      </c>
      <c r="E2216" s="74" t="s">
        <v>270</v>
      </c>
      <c r="F2216" s="79" t="s">
        <v>93</v>
      </c>
      <c r="G2216" s="59" t="s">
        <v>40</v>
      </c>
      <c r="H2216" s="79"/>
    </row>
    <row r="2217" spans="1:13" s="7" customFormat="1" ht="15" customHeight="1" x14ac:dyDescent="0.35">
      <c r="A2217" s="79">
        <v>2019</v>
      </c>
      <c r="B2217" s="80">
        <v>43597</v>
      </c>
      <c r="C2217" s="74">
        <v>0.125</v>
      </c>
      <c r="D2217" s="74" t="s">
        <v>265</v>
      </c>
      <c r="E2217" s="74" t="s">
        <v>270</v>
      </c>
      <c r="F2217" s="79" t="s">
        <v>93</v>
      </c>
      <c r="G2217" s="59">
        <v>0.12819444444444444</v>
      </c>
      <c r="H2217" s="79" t="s">
        <v>38</v>
      </c>
      <c r="I2217" s="7">
        <v>74.599999999999994</v>
      </c>
      <c r="J2217" s="7">
        <v>796</v>
      </c>
      <c r="K2217" s="7">
        <v>14.46</v>
      </c>
      <c r="L2217" s="7">
        <v>1</v>
      </c>
    </row>
    <row r="2218" spans="1:13" s="7" customFormat="1" ht="15" customHeight="1" x14ac:dyDescent="0.35">
      <c r="A2218" s="79">
        <v>2019</v>
      </c>
      <c r="B2218" s="80">
        <v>43597</v>
      </c>
      <c r="C2218" s="74">
        <v>0.16666666666666699</v>
      </c>
      <c r="D2218" s="74" t="s">
        <v>265</v>
      </c>
      <c r="E2218" s="74" t="s">
        <v>270</v>
      </c>
      <c r="F2218" s="79" t="s">
        <v>93</v>
      </c>
      <c r="G2218" s="59" t="s">
        <v>40</v>
      </c>
      <c r="H2218" s="79"/>
    </row>
    <row r="2219" spans="1:13" s="7" customFormat="1" ht="15" customHeight="1" x14ac:dyDescent="0.35">
      <c r="A2219" s="79">
        <v>2019</v>
      </c>
      <c r="B2219" s="80">
        <v>43597</v>
      </c>
      <c r="C2219" s="74">
        <v>0.20833333333333301</v>
      </c>
      <c r="D2219" s="74" t="s">
        <v>265</v>
      </c>
      <c r="E2219" s="74" t="s">
        <v>270</v>
      </c>
      <c r="F2219" s="79" t="s">
        <v>93</v>
      </c>
      <c r="G2219" s="59" t="s">
        <v>40</v>
      </c>
      <c r="H2219" s="79"/>
    </row>
    <row r="2220" spans="1:13" s="7" customFormat="1" ht="15" customHeight="1" x14ac:dyDescent="0.35">
      <c r="A2220" s="79">
        <v>2019</v>
      </c>
      <c r="B2220" s="80">
        <v>43597</v>
      </c>
      <c r="C2220" s="74">
        <v>0.25</v>
      </c>
      <c r="D2220" s="74" t="s">
        <v>265</v>
      </c>
      <c r="E2220" s="74" t="s">
        <v>270</v>
      </c>
      <c r="F2220" s="79" t="s">
        <v>93</v>
      </c>
      <c r="G2220" s="59" t="s">
        <v>40</v>
      </c>
      <c r="H2220" s="79"/>
    </row>
    <row r="2221" spans="1:13" s="7" customFormat="1" ht="15" customHeight="1" x14ac:dyDescent="0.35">
      <c r="A2221" s="79">
        <v>2019</v>
      </c>
      <c r="B2221" s="80">
        <v>43597</v>
      </c>
      <c r="C2221" s="74">
        <v>0.29166666666666602</v>
      </c>
      <c r="D2221" s="74" t="s">
        <v>265</v>
      </c>
      <c r="E2221" s="74" t="s">
        <v>270</v>
      </c>
      <c r="F2221" s="79" t="s">
        <v>93</v>
      </c>
      <c r="G2221" s="59" t="s">
        <v>40</v>
      </c>
      <c r="H2221" s="79"/>
    </row>
    <row r="2222" spans="1:13" s="7" customFormat="1" ht="15" customHeight="1" x14ac:dyDescent="0.35">
      <c r="A2222" s="79">
        <v>2019</v>
      </c>
      <c r="B2222" s="80">
        <v>43597</v>
      </c>
      <c r="C2222" s="74">
        <v>0.33333333333333298</v>
      </c>
      <c r="D2222" s="74" t="s">
        <v>265</v>
      </c>
      <c r="E2222" s="74" t="s">
        <v>270</v>
      </c>
      <c r="F2222" s="79" t="s">
        <v>93</v>
      </c>
      <c r="G2222" s="59" t="s">
        <v>40</v>
      </c>
      <c r="H2222" s="79"/>
    </row>
    <row r="2223" spans="1:13" s="7" customFormat="1" ht="15" customHeight="1" x14ac:dyDescent="0.35">
      <c r="A2223" s="79">
        <v>2019</v>
      </c>
      <c r="B2223" s="80">
        <v>43597</v>
      </c>
      <c r="C2223" s="74">
        <v>0.375</v>
      </c>
      <c r="D2223" s="74" t="s">
        <v>265</v>
      </c>
      <c r="E2223" s="74" t="s">
        <v>270</v>
      </c>
      <c r="F2223" s="79" t="s">
        <v>93</v>
      </c>
      <c r="G2223" s="59" t="s">
        <v>40</v>
      </c>
      <c r="H2223" s="79"/>
    </row>
    <row r="2224" spans="1:13" s="7" customFormat="1" ht="15" customHeight="1" x14ac:dyDescent="0.35">
      <c r="A2224" s="79">
        <v>2019</v>
      </c>
      <c r="B2224" s="80">
        <v>43597</v>
      </c>
      <c r="C2224" s="74">
        <v>0.41666666666666602</v>
      </c>
      <c r="D2224" s="74" t="s">
        <v>265</v>
      </c>
      <c r="E2224" s="74" t="s">
        <v>270</v>
      </c>
      <c r="F2224" s="79" t="s">
        <v>93</v>
      </c>
      <c r="G2224" s="59">
        <v>0.41724537037037041</v>
      </c>
      <c r="H2224" s="79" t="s">
        <v>39</v>
      </c>
      <c r="I2224" s="7">
        <v>68.2</v>
      </c>
      <c r="J2224" s="7">
        <v>137</v>
      </c>
      <c r="K2224" s="7">
        <v>16.5</v>
      </c>
      <c r="L2224" s="7">
        <v>1</v>
      </c>
    </row>
    <row r="2225" spans="1:12" s="7" customFormat="1" ht="15" customHeight="1" x14ac:dyDescent="0.35">
      <c r="A2225" s="79">
        <v>2019</v>
      </c>
      <c r="B2225" s="80">
        <v>43597</v>
      </c>
      <c r="C2225" s="74">
        <v>0.45833333333333298</v>
      </c>
      <c r="D2225" s="74" t="s">
        <v>265</v>
      </c>
      <c r="E2225" s="74" t="s">
        <v>270</v>
      </c>
      <c r="F2225" s="79" t="s">
        <v>93</v>
      </c>
      <c r="G2225" s="59" t="s">
        <v>40</v>
      </c>
      <c r="H2225" s="79"/>
    </row>
    <row r="2226" spans="1:12" s="7" customFormat="1" ht="15" customHeight="1" x14ac:dyDescent="0.35">
      <c r="A2226" s="79">
        <v>2019</v>
      </c>
      <c r="B2226" s="80">
        <v>43597</v>
      </c>
      <c r="C2226" s="74">
        <v>0.5</v>
      </c>
      <c r="D2226" s="74" t="s">
        <v>265</v>
      </c>
      <c r="E2226" s="74" t="s">
        <v>270</v>
      </c>
      <c r="F2226" s="79" t="s">
        <v>93</v>
      </c>
      <c r="G2226" s="59" t="s">
        <v>40</v>
      </c>
      <c r="H2226" s="79"/>
    </row>
    <row r="2227" spans="1:12" s="7" customFormat="1" ht="15" customHeight="1" x14ac:dyDescent="0.35">
      <c r="A2227" s="79">
        <v>2019</v>
      </c>
      <c r="B2227" s="80">
        <v>43597</v>
      </c>
      <c r="C2227" s="74">
        <v>0.54166666666666596</v>
      </c>
      <c r="D2227" s="74" t="s">
        <v>265</v>
      </c>
      <c r="E2227" s="74" t="s">
        <v>270</v>
      </c>
      <c r="F2227" s="79" t="s">
        <v>93</v>
      </c>
      <c r="G2227" s="59" t="s">
        <v>40</v>
      </c>
      <c r="H2227" s="79"/>
    </row>
    <row r="2228" spans="1:12" s="7" customFormat="1" ht="15" customHeight="1" x14ac:dyDescent="0.35">
      <c r="A2228" s="79">
        <v>2019</v>
      </c>
      <c r="B2228" s="80">
        <v>43597</v>
      </c>
      <c r="C2228" s="74">
        <v>0.58333333333333304</v>
      </c>
      <c r="D2228" s="74" t="s">
        <v>265</v>
      </c>
      <c r="E2228" s="74" t="s">
        <v>270</v>
      </c>
      <c r="F2228" s="79" t="s">
        <v>93</v>
      </c>
      <c r="G2228" s="59" t="s">
        <v>40</v>
      </c>
      <c r="H2228" s="79"/>
    </row>
    <row r="2229" spans="1:12" s="7" customFormat="1" ht="15" customHeight="1" x14ac:dyDescent="0.35">
      <c r="A2229" s="79">
        <v>2019</v>
      </c>
      <c r="B2229" s="80">
        <v>43597</v>
      </c>
      <c r="C2229" s="74">
        <v>0.625</v>
      </c>
      <c r="D2229" s="74" t="s">
        <v>265</v>
      </c>
      <c r="E2229" s="74" t="s">
        <v>270</v>
      </c>
      <c r="F2229" s="79" t="s">
        <v>93</v>
      </c>
      <c r="G2229" s="59" t="s">
        <v>40</v>
      </c>
      <c r="H2229" s="79"/>
    </row>
    <row r="2230" spans="1:12" s="7" customFormat="1" ht="15" customHeight="1" x14ac:dyDescent="0.35">
      <c r="A2230" s="79">
        <v>2019</v>
      </c>
      <c r="B2230" s="80">
        <v>43597</v>
      </c>
      <c r="C2230" s="74">
        <v>0.66666666666666596</v>
      </c>
      <c r="D2230" s="74" t="s">
        <v>265</v>
      </c>
      <c r="E2230" s="74" t="s">
        <v>270</v>
      </c>
      <c r="F2230" s="79" t="s">
        <v>93</v>
      </c>
      <c r="G2230" s="59" t="s">
        <v>40</v>
      </c>
      <c r="H2230" s="79"/>
    </row>
    <row r="2231" spans="1:12" s="7" customFormat="1" ht="15" customHeight="1" x14ac:dyDescent="0.35">
      <c r="A2231" s="79">
        <v>2019</v>
      </c>
      <c r="B2231" s="80">
        <v>43597</v>
      </c>
      <c r="C2231" s="74">
        <v>0.70833333333333304</v>
      </c>
      <c r="D2231" s="74" t="s">
        <v>265</v>
      </c>
      <c r="E2231" s="74" t="s">
        <v>270</v>
      </c>
      <c r="F2231" s="79" t="s">
        <v>93</v>
      </c>
      <c r="G2231" s="59" t="s">
        <v>40</v>
      </c>
      <c r="H2231" s="79"/>
    </row>
    <row r="2232" spans="1:12" s="7" customFormat="1" ht="15" customHeight="1" x14ac:dyDescent="0.35">
      <c r="A2232" s="79">
        <v>2019</v>
      </c>
      <c r="B2232" s="80">
        <v>43597</v>
      </c>
      <c r="C2232" s="74">
        <v>0.75</v>
      </c>
      <c r="D2232" s="74" t="s">
        <v>265</v>
      </c>
      <c r="E2232" s="74" t="s">
        <v>270</v>
      </c>
      <c r="F2232" s="79" t="s">
        <v>93</v>
      </c>
      <c r="G2232" s="59" t="s">
        <v>40</v>
      </c>
      <c r="H2232" s="79"/>
    </row>
    <row r="2233" spans="1:12" s="7" customFormat="1" ht="15" customHeight="1" x14ac:dyDescent="0.35">
      <c r="A2233" s="79">
        <v>2019</v>
      </c>
      <c r="B2233" s="80">
        <v>43597</v>
      </c>
      <c r="C2233" s="74">
        <v>0.79166666666666596</v>
      </c>
      <c r="D2233" s="74" t="s">
        <v>265</v>
      </c>
      <c r="E2233" s="74" t="s">
        <v>270</v>
      </c>
      <c r="F2233" s="79" t="s">
        <v>93</v>
      </c>
      <c r="G2233" s="59" t="s">
        <v>40</v>
      </c>
      <c r="H2233" s="79"/>
    </row>
    <row r="2234" spans="1:12" s="7" customFormat="1" ht="15" customHeight="1" x14ac:dyDescent="0.35">
      <c r="A2234" s="79">
        <v>2019</v>
      </c>
      <c r="B2234" s="80">
        <v>43597</v>
      </c>
      <c r="C2234" s="74">
        <v>0.83333333333333304</v>
      </c>
      <c r="D2234" s="74" t="s">
        <v>265</v>
      </c>
      <c r="E2234" s="74" t="s">
        <v>270</v>
      </c>
      <c r="F2234" s="79" t="s">
        <v>93</v>
      </c>
      <c r="G2234" s="59" t="s">
        <v>40</v>
      </c>
      <c r="H2234" s="79"/>
    </row>
    <row r="2235" spans="1:12" s="7" customFormat="1" ht="15" customHeight="1" x14ac:dyDescent="0.35">
      <c r="A2235" s="79">
        <v>2019</v>
      </c>
      <c r="B2235" s="80">
        <v>43597</v>
      </c>
      <c r="C2235" s="74">
        <v>0.875</v>
      </c>
      <c r="D2235" s="74" t="s">
        <v>265</v>
      </c>
      <c r="E2235" s="74" t="s">
        <v>270</v>
      </c>
      <c r="F2235" s="79" t="s">
        <v>93</v>
      </c>
      <c r="G2235" s="59" t="s">
        <v>40</v>
      </c>
      <c r="H2235" s="79"/>
    </row>
    <row r="2236" spans="1:12" s="7" customFormat="1" ht="15" customHeight="1" x14ac:dyDescent="0.35">
      <c r="A2236" s="79">
        <v>2019</v>
      </c>
      <c r="B2236" s="80">
        <v>43597</v>
      </c>
      <c r="C2236" s="74">
        <v>0.91666666666666596</v>
      </c>
      <c r="D2236" s="74" t="s">
        <v>265</v>
      </c>
      <c r="E2236" s="74" t="s">
        <v>270</v>
      </c>
      <c r="F2236" s="79" t="s">
        <v>93</v>
      </c>
      <c r="G2236" s="59">
        <v>0.92841435185185184</v>
      </c>
      <c r="H2236" s="83" t="s">
        <v>39</v>
      </c>
      <c r="I2236" s="7">
        <v>68.400000000000006</v>
      </c>
      <c r="J2236" s="7">
        <v>2930</v>
      </c>
      <c r="K2236" s="7">
        <v>18.05</v>
      </c>
      <c r="L2236" s="7">
        <v>1</v>
      </c>
    </row>
    <row r="2237" spans="1:12" s="7" customFormat="1" ht="15" customHeight="1" x14ac:dyDescent="0.35">
      <c r="A2237" s="79">
        <v>2019</v>
      </c>
      <c r="B2237" s="80">
        <v>43597</v>
      </c>
      <c r="C2237" s="74">
        <v>0.95833333333333304</v>
      </c>
      <c r="D2237" s="74" t="s">
        <v>265</v>
      </c>
      <c r="E2237" s="74" t="s">
        <v>270</v>
      </c>
      <c r="F2237" s="79" t="s">
        <v>93</v>
      </c>
      <c r="G2237" s="59">
        <v>0.9752777777777778</v>
      </c>
      <c r="H2237" s="83" t="s">
        <v>287</v>
      </c>
      <c r="I2237" s="7">
        <v>83.6</v>
      </c>
      <c r="J2237" s="7">
        <v>4212</v>
      </c>
      <c r="K2237" s="7">
        <v>16.72</v>
      </c>
      <c r="L2237" s="7">
        <v>1</v>
      </c>
    </row>
    <row r="2238" spans="1:12" s="7" customFormat="1" ht="15" customHeight="1" x14ac:dyDescent="0.35">
      <c r="A2238" s="79">
        <v>2019</v>
      </c>
      <c r="B2238" s="80">
        <v>43598</v>
      </c>
      <c r="C2238" s="74">
        <v>0</v>
      </c>
      <c r="D2238" s="74" t="s">
        <v>265</v>
      </c>
      <c r="E2238" s="74" t="s">
        <v>270</v>
      </c>
      <c r="F2238" s="79" t="s">
        <v>93</v>
      </c>
      <c r="G2238" s="59" t="s">
        <v>40</v>
      </c>
      <c r="H2238" s="79"/>
    </row>
    <row r="2239" spans="1:12" s="7" customFormat="1" ht="15" customHeight="1" x14ac:dyDescent="0.35">
      <c r="A2239" s="79">
        <v>2019</v>
      </c>
      <c r="B2239" s="80">
        <v>43598</v>
      </c>
      <c r="C2239" s="74">
        <v>4.1666666666666664E-2</v>
      </c>
      <c r="D2239" s="74" t="s">
        <v>265</v>
      </c>
      <c r="E2239" s="74" t="s">
        <v>270</v>
      </c>
      <c r="F2239" s="79" t="s">
        <v>93</v>
      </c>
      <c r="G2239" s="59" t="s">
        <v>40</v>
      </c>
      <c r="H2239" s="79"/>
    </row>
    <row r="2240" spans="1:12" s="7" customFormat="1" ht="15" customHeight="1" x14ac:dyDescent="0.35">
      <c r="A2240" s="79">
        <v>2019</v>
      </c>
      <c r="B2240" s="80">
        <v>43598</v>
      </c>
      <c r="C2240" s="74">
        <v>8.3333333333333329E-2</v>
      </c>
      <c r="D2240" s="74" t="s">
        <v>265</v>
      </c>
      <c r="E2240" s="74" t="s">
        <v>270</v>
      </c>
      <c r="F2240" s="79" t="s">
        <v>93</v>
      </c>
      <c r="G2240" s="59" t="s">
        <v>40</v>
      </c>
      <c r="H2240" s="79"/>
    </row>
    <row r="2241" spans="1:12" s="7" customFormat="1" ht="15" customHeight="1" x14ac:dyDescent="0.35">
      <c r="A2241" s="79">
        <v>2019</v>
      </c>
      <c r="B2241" s="80">
        <v>43598</v>
      </c>
      <c r="C2241" s="74">
        <v>0.125</v>
      </c>
      <c r="D2241" s="74" t="s">
        <v>265</v>
      </c>
      <c r="E2241" s="74" t="s">
        <v>270</v>
      </c>
      <c r="F2241" s="79" t="s">
        <v>93</v>
      </c>
      <c r="G2241" s="59" t="s">
        <v>40</v>
      </c>
      <c r="H2241" s="79"/>
    </row>
    <row r="2242" spans="1:12" s="7" customFormat="1" ht="15" customHeight="1" x14ac:dyDescent="0.35">
      <c r="A2242" s="79">
        <v>2019</v>
      </c>
      <c r="B2242" s="80">
        <v>43598</v>
      </c>
      <c r="C2242" s="74">
        <v>0.16666666666666699</v>
      </c>
      <c r="D2242" s="74" t="s">
        <v>265</v>
      </c>
      <c r="E2242" s="74" t="s">
        <v>270</v>
      </c>
      <c r="F2242" s="79" t="s">
        <v>93</v>
      </c>
      <c r="G2242" s="59" t="s">
        <v>40</v>
      </c>
      <c r="H2242" s="79"/>
    </row>
    <row r="2243" spans="1:12" s="7" customFormat="1" ht="15" customHeight="1" x14ac:dyDescent="0.35">
      <c r="A2243" s="79">
        <v>2019</v>
      </c>
      <c r="B2243" s="80">
        <v>43598</v>
      </c>
      <c r="C2243" s="74">
        <v>0.20833333333333301</v>
      </c>
      <c r="D2243" s="74" t="s">
        <v>265</v>
      </c>
      <c r="E2243" s="74" t="s">
        <v>270</v>
      </c>
      <c r="F2243" s="79" t="s">
        <v>93</v>
      </c>
      <c r="G2243" s="59" t="s">
        <v>40</v>
      </c>
      <c r="H2243" s="79"/>
    </row>
    <row r="2244" spans="1:12" s="7" customFormat="1" ht="15" customHeight="1" x14ac:dyDescent="0.35">
      <c r="A2244" s="79">
        <v>2019</v>
      </c>
      <c r="B2244" s="80">
        <v>43598</v>
      </c>
      <c r="C2244" s="74">
        <v>0.25</v>
      </c>
      <c r="D2244" s="74" t="s">
        <v>265</v>
      </c>
      <c r="E2244" s="74" t="s">
        <v>270</v>
      </c>
      <c r="F2244" s="79" t="s">
        <v>93</v>
      </c>
      <c r="G2244" s="59" t="s">
        <v>40</v>
      </c>
      <c r="H2244" s="79"/>
    </row>
    <row r="2245" spans="1:12" s="7" customFormat="1" ht="15" customHeight="1" x14ac:dyDescent="0.35">
      <c r="A2245" s="79">
        <v>2019</v>
      </c>
      <c r="B2245" s="80">
        <v>43598</v>
      </c>
      <c r="C2245" s="74">
        <v>0.29166666666666602</v>
      </c>
      <c r="D2245" s="74" t="s">
        <v>265</v>
      </c>
      <c r="E2245" s="74" t="s">
        <v>270</v>
      </c>
      <c r="F2245" s="79" t="s">
        <v>93</v>
      </c>
      <c r="G2245" s="59">
        <v>0.30034722222222221</v>
      </c>
      <c r="H2245" s="79" t="s">
        <v>39</v>
      </c>
      <c r="I2245" s="7">
        <v>51.6</v>
      </c>
      <c r="J2245" s="7">
        <v>2168</v>
      </c>
      <c r="K2245" s="7">
        <v>17.21</v>
      </c>
      <c r="L2245" s="7">
        <v>1</v>
      </c>
    </row>
    <row r="2246" spans="1:12" s="7" customFormat="1" ht="15" customHeight="1" x14ac:dyDescent="0.35">
      <c r="A2246" s="79">
        <v>2019</v>
      </c>
      <c r="B2246" s="80">
        <v>43598</v>
      </c>
      <c r="C2246" s="74">
        <v>0.33333333333333298</v>
      </c>
      <c r="D2246" s="74" t="s">
        <v>265</v>
      </c>
      <c r="E2246" s="74" t="s">
        <v>270</v>
      </c>
      <c r="F2246" s="79" t="s">
        <v>93</v>
      </c>
      <c r="G2246" s="59" t="s">
        <v>40</v>
      </c>
      <c r="H2246" s="79"/>
    </row>
    <row r="2247" spans="1:12" s="7" customFormat="1" ht="15" customHeight="1" x14ac:dyDescent="0.35">
      <c r="A2247" s="79">
        <v>2019</v>
      </c>
      <c r="B2247" s="80">
        <v>43598</v>
      </c>
      <c r="C2247" s="74">
        <v>0.375</v>
      </c>
      <c r="D2247" s="74" t="s">
        <v>265</v>
      </c>
      <c r="E2247" s="74" t="s">
        <v>270</v>
      </c>
      <c r="F2247" s="79" t="s">
        <v>93</v>
      </c>
      <c r="G2247" s="59" t="s">
        <v>40</v>
      </c>
      <c r="H2247" s="79"/>
    </row>
    <row r="2248" spans="1:12" s="7" customFormat="1" ht="15" customHeight="1" x14ac:dyDescent="0.35">
      <c r="A2248" s="79">
        <v>2019</v>
      </c>
      <c r="B2248" s="80">
        <v>43598</v>
      </c>
      <c r="C2248" s="74">
        <v>0.41666666666666602</v>
      </c>
      <c r="D2248" s="74" t="s">
        <v>265</v>
      </c>
      <c r="E2248" s="74" t="s">
        <v>270</v>
      </c>
      <c r="F2248" s="79" t="s">
        <v>93</v>
      </c>
      <c r="G2248" s="59">
        <v>0.42888888888888888</v>
      </c>
      <c r="H2248" s="79" t="s">
        <v>39</v>
      </c>
      <c r="I2248" s="7">
        <v>74.400000000000006</v>
      </c>
      <c r="J2248" s="7">
        <v>3042</v>
      </c>
      <c r="K2248" s="7">
        <v>15.68</v>
      </c>
      <c r="L2248" s="7">
        <v>1</v>
      </c>
    </row>
    <row r="2249" spans="1:12" s="7" customFormat="1" ht="15" customHeight="1" x14ac:dyDescent="0.35">
      <c r="A2249" s="79">
        <v>2019</v>
      </c>
      <c r="B2249" s="80">
        <v>43598</v>
      </c>
      <c r="C2249" s="74">
        <v>0.45833333333333298</v>
      </c>
      <c r="D2249" s="74" t="s">
        <v>265</v>
      </c>
      <c r="E2249" s="74" t="s">
        <v>270</v>
      </c>
      <c r="F2249" s="79" t="s">
        <v>93</v>
      </c>
      <c r="G2249" s="59" t="s">
        <v>40</v>
      </c>
      <c r="H2249" s="79"/>
    </row>
    <row r="2250" spans="1:12" s="7" customFormat="1" ht="15" customHeight="1" x14ac:dyDescent="0.35">
      <c r="A2250" s="79">
        <v>2019</v>
      </c>
      <c r="B2250" s="80">
        <v>43598</v>
      </c>
      <c r="C2250" s="74">
        <v>0.5</v>
      </c>
      <c r="D2250" s="74" t="s">
        <v>265</v>
      </c>
      <c r="E2250" s="74" t="s">
        <v>270</v>
      </c>
      <c r="F2250" s="79" t="s">
        <v>93</v>
      </c>
      <c r="G2250" s="59" t="s">
        <v>40</v>
      </c>
      <c r="H2250" s="79"/>
    </row>
    <row r="2251" spans="1:12" s="7" customFormat="1" ht="15" customHeight="1" x14ac:dyDescent="0.35">
      <c r="A2251" s="79">
        <v>2019</v>
      </c>
      <c r="B2251" s="80">
        <v>43598</v>
      </c>
      <c r="C2251" s="74">
        <v>0.54166666666666596</v>
      </c>
      <c r="D2251" s="74" t="s">
        <v>265</v>
      </c>
      <c r="E2251" s="74" t="s">
        <v>270</v>
      </c>
      <c r="F2251" s="79" t="s">
        <v>93</v>
      </c>
      <c r="G2251" s="59" t="s">
        <v>40</v>
      </c>
      <c r="H2251" s="79"/>
    </row>
    <row r="2252" spans="1:12" s="7" customFormat="1" ht="15" customHeight="1" x14ac:dyDescent="0.35">
      <c r="A2252" s="79">
        <v>2019</v>
      </c>
      <c r="B2252" s="80">
        <v>43598</v>
      </c>
      <c r="C2252" s="74">
        <v>0.58333333333333304</v>
      </c>
      <c r="D2252" s="74" t="s">
        <v>265</v>
      </c>
      <c r="E2252" s="74" t="s">
        <v>270</v>
      </c>
      <c r="F2252" s="79" t="s">
        <v>93</v>
      </c>
      <c r="G2252" s="59" t="s">
        <v>40</v>
      </c>
      <c r="H2252" s="79"/>
    </row>
    <row r="2253" spans="1:12" s="7" customFormat="1" ht="15" customHeight="1" x14ac:dyDescent="0.35">
      <c r="A2253" s="79">
        <v>2019</v>
      </c>
      <c r="B2253" s="80">
        <v>43598</v>
      </c>
      <c r="C2253" s="74">
        <v>0.625</v>
      </c>
      <c r="D2253" s="74" t="s">
        <v>265</v>
      </c>
      <c r="E2253" s="74" t="s">
        <v>270</v>
      </c>
      <c r="F2253" s="79" t="s">
        <v>93</v>
      </c>
      <c r="G2253" s="59" t="s">
        <v>40</v>
      </c>
      <c r="H2253" s="79"/>
    </row>
    <row r="2254" spans="1:12" s="7" customFormat="1" ht="15" customHeight="1" x14ac:dyDescent="0.35">
      <c r="A2254" s="79">
        <v>2019</v>
      </c>
      <c r="B2254" s="80">
        <v>43598</v>
      </c>
      <c r="C2254" s="74">
        <v>0.66666666666666596</v>
      </c>
      <c r="D2254" s="74" t="s">
        <v>265</v>
      </c>
      <c r="E2254" s="74" t="s">
        <v>270</v>
      </c>
      <c r="F2254" s="79" t="s">
        <v>93</v>
      </c>
      <c r="G2254" s="59" t="s">
        <v>40</v>
      </c>
      <c r="H2254" s="79"/>
    </row>
    <row r="2255" spans="1:12" s="7" customFormat="1" ht="15" customHeight="1" x14ac:dyDescent="0.35">
      <c r="A2255" s="79">
        <v>2019</v>
      </c>
      <c r="B2255" s="80">
        <v>43598</v>
      </c>
      <c r="C2255" s="74">
        <v>0.70833333333333304</v>
      </c>
      <c r="D2255" s="74" t="s">
        <v>265</v>
      </c>
      <c r="E2255" s="74" t="s">
        <v>270</v>
      </c>
      <c r="F2255" s="79" t="s">
        <v>93</v>
      </c>
      <c r="G2255" s="59" t="s">
        <v>40</v>
      </c>
      <c r="H2255" s="79"/>
    </row>
    <row r="2256" spans="1:12" s="7" customFormat="1" ht="15" customHeight="1" x14ac:dyDescent="0.35">
      <c r="A2256" s="79">
        <v>2019</v>
      </c>
      <c r="B2256" s="80">
        <v>43598</v>
      </c>
      <c r="C2256" s="74">
        <v>0.75</v>
      </c>
      <c r="D2256" s="74" t="s">
        <v>265</v>
      </c>
      <c r="E2256" s="74" t="s">
        <v>270</v>
      </c>
      <c r="F2256" s="79" t="s">
        <v>93</v>
      </c>
      <c r="G2256" s="59" t="s">
        <v>40</v>
      </c>
      <c r="H2256" s="79"/>
    </row>
    <row r="2257" spans="1:12" s="7" customFormat="1" ht="15" customHeight="1" x14ac:dyDescent="0.35">
      <c r="A2257" s="79">
        <v>2019</v>
      </c>
      <c r="B2257" s="80">
        <v>43598</v>
      </c>
      <c r="C2257" s="74">
        <v>0.79166666666666596</v>
      </c>
      <c r="D2257" s="74" t="s">
        <v>265</v>
      </c>
      <c r="E2257" s="74" t="s">
        <v>270</v>
      </c>
      <c r="F2257" s="79" t="s">
        <v>93</v>
      </c>
      <c r="G2257" s="59" t="s">
        <v>40</v>
      </c>
      <c r="H2257" s="79"/>
    </row>
    <row r="2258" spans="1:12" s="7" customFormat="1" ht="15" customHeight="1" x14ac:dyDescent="0.35">
      <c r="A2258" s="79">
        <v>2019</v>
      </c>
      <c r="B2258" s="80">
        <v>43598</v>
      </c>
      <c r="C2258" s="74">
        <v>0.83333333333333304</v>
      </c>
      <c r="D2258" s="74" t="s">
        <v>265</v>
      </c>
      <c r="E2258" s="74" t="s">
        <v>270</v>
      </c>
      <c r="F2258" s="79" t="s">
        <v>93</v>
      </c>
      <c r="G2258" s="59" t="s">
        <v>40</v>
      </c>
      <c r="H2258" s="79"/>
    </row>
    <row r="2259" spans="1:12" s="7" customFormat="1" ht="15" customHeight="1" x14ac:dyDescent="0.35">
      <c r="A2259" s="79">
        <v>2019</v>
      </c>
      <c r="B2259" s="80">
        <v>43598</v>
      </c>
      <c r="C2259" s="74">
        <v>0.875</v>
      </c>
      <c r="D2259" s="74" t="s">
        <v>265</v>
      </c>
      <c r="E2259" s="74" t="s">
        <v>270</v>
      </c>
      <c r="F2259" s="79" t="s">
        <v>93</v>
      </c>
      <c r="G2259" s="59" t="s">
        <v>40</v>
      </c>
      <c r="H2259" s="79"/>
    </row>
    <row r="2260" spans="1:12" s="7" customFormat="1" ht="15" customHeight="1" x14ac:dyDescent="0.35">
      <c r="A2260" s="79">
        <v>2019</v>
      </c>
      <c r="B2260" s="80">
        <v>43598</v>
      </c>
      <c r="C2260" s="74">
        <v>0.91666666666666596</v>
      </c>
      <c r="D2260" s="74" t="s">
        <v>265</v>
      </c>
      <c r="E2260" s="74" t="s">
        <v>270</v>
      </c>
      <c r="F2260" s="79" t="s">
        <v>93</v>
      </c>
      <c r="G2260" s="59">
        <v>0.92615740740740737</v>
      </c>
      <c r="H2260" s="79" t="s">
        <v>39</v>
      </c>
      <c r="I2260" s="7">
        <v>50.7</v>
      </c>
      <c r="J2260" s="7">
        <v>2374</v>
      </c>
      <c r="K2260" s="7">
        <v>7.13</v>
      </c>
      <c r="L2260" s="7">
        <v>1</v>
      </c>
    </row>
    <row r="2261" spans="1:12" s="7" customFormat="1" ht="15" customHeight="1" x14ac:dyDescent="0.35">
      <c r="A2261" s="79">
        <v>2019</v>
      </c>
      <c r="B2261" s="80">
        <v>43598</v>
      </c>
      <c r="C2261" s="74">
        <v>0.95833333333333304</v>
      </c>
      <c r="D2261" s="74" t="s">
        <v>265</v>
      </c>
      <c r="E2261" s="74" t="s">
        <v>270</v>
      </c>
      <c r="F2261" s="79" t="s">
        <v>93</v>
      </c>
      <c r="G2261" s="59" t="s">
        <v>40</v>
      </c>
      <c r="H2261" s="79"/>
    </row>
    <row r="2262" spans="1:12" s="7" customFormat="1" ht="15" customHeight="1" x14ac:dyDescent="0.35">
      <c r="A2262" s="79">
        <v>2019</v>
      </c>
      <c r="B2262" s="80">
        <v>43599</v>
      </c>
      <c r="C2262" s="74">
        <v>0</v>
      </c>
      <c r="D2262" s="74" t="s">
        <v>265</v>
      </c>
      <c r="E2262" s="74" t="s">
        <v>270</v>
      </c>
      <c r="F2262" s="79" t="s">
        <v>93</v>
      </c>
      <c r="G2262" s="59" t="s">
        <v>40</v>
      </c>
      <c r="H2262" s="79"/>
    </row>
    <row r="2263" spans="1:12" s="7" customFormat="1" ht="15" customHeight="1" x14ac:dyDescent="0.35">
      <c r="A2263" s="79">
        <v>2019</v>
      </c>
      <c r="B2263" s="80">
        <v>43599</v>
      </c>
      <c r="C2263" s="74">
        <v>4.1666666666666664E-2</v>
      </c>
      <c r="D2263" s="74" t="s">
        <v>265</v>
      </c>
      <c r="E2263" s="74" t="s">
        <v>270</v>
      </c>
      <c r="F2263" s="79" t="s">
        <v>93</v>
      </c>
      <c r="G2263" s="59">
        <v>4.8206018518518523E-2</v>
      </c>
      <c r="H2263" s="79" t="s">
        <v>38</v>
      </c>
      <c r="I2263" s="7">
        <v>42.3</v>
      </c>
      <c r="J2263" s="7">
        <v>1628</v>
      </c>
      <c r="K2263" s="7">
        <v>10.96</v>
      </c>
      <c r="L2263" s="7">
        <v>1</v>
      </c>
    </row>
    <row r="2264" spans="1:12" s="7" customFormat="1" ht="15" customHeight="1" x14ac:dyDescent="0.35">
      <c r="A2264" s="79">
        <v>2019</v>
      </c>
      <c r="B2264" s="80">
        <v>43599</v>
      </c>
      <c r="C2264" s="74">
        <v>8.3333333333333329E-2</v>
      </c>
      <c r="D2264" s="74" t="s">
        <v>265</v>
      </c>
      <c r="E2264" s="74" t="s">
        <v>270</v>
      </c>
      <c r="F2264" s="79" t="s">
        <v>93</v>
      </c>
      <c r="G2264" s="59" t="s">
        <v>40</v>
      </c>
      <c r="H2264" s="79"/>
    </row>
    <row r="2265" spans="1:12" s="7" customFormat="1" ht="15" customHeight="1" x14ac:dyDescent="0.35">
      <c r="A2265" s="79">
        <v>2019</v>
      </c>
      <c r="B2265" s="80">
        <v>43599</v>
      </c>
      <c r="C2265" s="74">
        <v>0.125</v>
      </c>
      <c r="D2265" s="74" t="s">
        <v>265</v>
      </c>
      <c r="E2265" s="74" t="s">
        <v>270</v>
      </c>
      <c r="F2265" s="79" t="s">
        <v>93</v>
      </c>
      <c r="G2265" s="59">
        <v>0.13526620370370371</v>
      </c>
      <c r="H2265" s="79" t="s">
        <v>39</v>
      </c>
      <c r="I2265" s="7">
        <v>82.3</v>
      </c>
      <c r="J2265" s="7">
        <v>2554</v>
      </c>
      <c r="K2265" s="7">
        <v>19.38</v>
      </c>
      <c r="L2265" s="7">
        <v>1</v>
      </c>
    </row>
    <row r="2266" spans="1:12" s="7" customFormat="1" ht="15" customHeight="1" x14ac:dyDescent="0.35">
      <c r="A2266" s="79">
        <v>2019</v>
      </c>
      <c r="B2266" s="80">
        <v>43599</v>
      </c>
      <c r="C2266" s="74">
        <v>0.125</v>
      </c>
      <c r="D2266" s="74" t="s">
        <v>265</v>
      </c>
      <c r="E2266" s="74" t="s">
        <v>270</v>
      </c>
      <c r="F2266" s="79" t="s">
        <v>93</v>
      </c>
      <c r="G2266" s="59">
        <v>0.13760416666666667</v>
      </c>
      <c r="H2266" s="79" t="s">
        <v>38</v>
      </c>
      <c r="I2266" s="7">
        <v>66.3</v>
      </c>
      <c r="J2266" s="7">
        <v>3136</v>
      </c>
      <c r="K2266" s="7">
        <v>19.96</v>
      </c>
      <c r="L2266" s="7">
        <v>1</v>
      </c>
    </row>
    <row r="2267" spans="1:12" s="7" customFormat="1" ht="15" customHeight="1" x14ac:dyDescent="0.35">
      <c r="A2267" s="79">
        <v>2019</v>
      </c>
      <c r="B2267" s="80">
        <v>43599</v>
      </c>
      <c r="C2267" s="74">
        <v>0.16666666666666699</v>
      </c>
      <c r="D2267" s="74" t="s">
        <v>265</v>
      </c>
      <c r="E2267" s="74" t="s">
        <v>270</v>
      </c>
      <c r="F2267" s="79" t="s">
        <v>93</v>
      </c>
      <c r="G2267" s="59">
        <v>0.17590277777777777</v>
      </c>
      <c r="H2267" s="79" t="s">
        <v>39</v>
      </c>
      <c r="I2267" s="7">
        <v>80.8</v>
      </c>
      <c r="J2267" s="7">
        <v>2322</v>
      </c>
      <c r="K2267" s="7">
        <v>19.32</v>
      </c>
      <c r="L2267" s="7">
        <v>1</v>
      </c>
    </row>
    <row r="2268" spans="1:12" s="7" customFormat="1" ht="15" customHeight="1" x14ac:dyDescent="0.35">
      <c r="A2268" s="79">
        <v>2019</v>
      </c>
      <c r="B2268" s="80">
        <v>43599</v>
      </c>
      <c r="C2268" s="74">
        <v>0.16666666666666699</v>
      </c>
      <c r="D2268" s="74" t="s">
        <v>265</v>
      </c>
      <c r="E2268" s="74" t="s">
        <v>270</v>
      </c>
      <c r="F2268" s="79" t="s">
        <v>93</v>
      </c>
      <c r="G2268" s="59">
        <v>0.17796296296296296</v>
      </c>
      <c r="H2268" s="79" t="s">
        <v>38</v>
      </c>
      <c r="I2268" s="7">
        <v>65.7</v>
      </c>
      <c r="J2268" s="7">
        <v>2823</v>
      </c>
      <c r="K2268" s="7">
        <v>19.87</v>
      </c>
      <c r="L2268" s="7">
        <v>1</v>
      </c>
    </row>
    <row r="2269" spans="1:12" s="7" customFormat="1" ht="15" customHeight="1" x14ac:dyDescent="0.35">
      <c r="A2269" s="79">
        <v>2019</v>
      </c>
      <c r="B2269" s="80">
        <v>43599</v>
      </c>
      <c r="C2269" s="74">
        <v>0.20833333333333301</v>
      </c>
      <c r="D2269" s="74" t="s">
        <v>265</v>
      </c>
      <c r="E2269" s="74" t="s">
        <v>270</v>
      </c>
      <c r="F2269" s="79" t="s">
        <v>93</v>
      </c>
      <c r="G2269" s="59" t="s">
        <v>40</v>
      </c>
      <c r="H2269" s="79"/>
    </row>
    <row r="2270" spans="1:12" s="7" customFormat="1" ht="15" customHeight="1" x14ac:dyDescent="0.35">
      <c r="A2270" s="79">
        <v>2019</v>
      </c>
      <c r="B2270" s="80">
        <v>43599</v>
      </c>
      <c r="C2270" s="74">
        <v>0.25</v>
      </c>
      <c r="D2270" s="74" t="s">
        <v>265</v>
      </c>
      <c r="E2270" s="74" t="s">
        <v>270</v>
      </c>
      <c r="F2270" s="79" t="s">
        <v>93</v>
      </c>
      <c r="G2270" s="59" t="s">
        <v>40</v>
      </c>
      <c r="H2270" s="79"/>
    </row>
    <row r="2271" spans="1:12" s="7" customFormat="1" ht="15" customHeight="1" x14ac:dyDescent="0.35">
      <c r="A2271" s="79">
        <v>2019</v>
      </c>
      <c r="B2271" s="80">
        <v>43599</v>
      </c>
      <c r="C2271" s="74">
        <v>0.29166666666666602</v>
      </c>
      <c r="D2271" s="74" t="s">
        <v>265</v>
      </c>
      <c r="E2271" s="74" t="s">
        <v>270</v>
      </c>
      <c r="F2271" s="79" t="s">
        <v>93</v>
      </c>
      <c r="G2271" s="59">
        <v>0.29741898148148149</v>
      </c>
      <c r="H2271" s="79" t="s">
        <v>39</v>
      </c>
      <c r="I2271" s="7">
        <v>59.3</v>
      </c>
      <c r="J2271" s="7">
        <v>1453</v>
      </c>
      <c r="K2271" s="7">
        <v>12.77</v>
      </c>
      <c r="L2271" s="7">
        <v>1</v>
      </c>
    </row>
    <row r="2272" spans="1:12" s="7" customFormat="1" ht="15" customHeight="1" x14ac:dyDescent="0.35">
      <c r="A2272" s="79">
        <v>2019</v>
      </c>
      <c r="B2272" s="80">
        <v>43599</v>
      </c>
      <c r="C2272" s="74">
        <v>0.33333333333333298</v>
      </c>
      <c r="D2272" s="74" t="s">
        <v>265</v>
      </c>
      <c r="E2272" s="74" t="s">
        <v>270</v>
      </c>
      <c r="F2272" s="79" t="s">
        <v>93</v>
      </c>
      <c r="G2272" s="59" t="s">
        <v>40</v>
      </c>
      <c r="H2272" s="79"/>
    </row>
    <row r="2273" spans="1:12" s="7" customFormat="1" ht="15" customHeight="1" x14ac:dyDescent="0.35">
      <c r="A2273" s="79">
        <v>2019</v>
      </c>
      <c r="B2273" s="80">
        <v>43599</v>
      </c>
      <c r="C2273" s="74">
        <v>0.375</v>
      </c>
      <c r="D2273" s="74" t="s">
        <v>265</v>
      </c>
      <c r="E2273" s="74" t="s">
        <v>270</v>
      </c>
      <c r="F2273" s="79" t="s">
        <v>93</v>
      </c>
      <c r="G2273" s="59" t="s">
        <v>40</v>
      </c>
      <c r="H2273" s="79"/>
    </row>
    <row r="2274" spans="1:12" s="7" customFormat="1" ht="15" customHeight="1" x14ac:dyDescent="0.35">
      <c r="A2274" s="79">
        <v>2019</v>
      </c>
      <c r="B2274" s="80">
        <v>43599</v>
      </c>
      <c r="C2274" s="74">
        <v>0.41666666666666602</v>
      </c>
      <c r="D2274" s="74" t="s">
        <v>265</v>
      </c>
      <c r="E2274" s="74" t="s">
        <v>270</v>
      </c>
      <c r="F2274" s="79" t="s">
        <v>93</v>
      </c>
      <c r="G2274" s="59" t="s">
        <v>40</v>
      </c>
      <c r="H2274" s="79"/>
    </row>
    <row r="2275" spans="1:12" s="7" customFormat="1" ht="15" customHeight="1" x14ac:dyDescent="0.35">
      <c r="A2275" s="79">
        <v>2019</v>
      </c>
      <c r="B2275" s="80">
        <v>43599</v>
      </c>
      <c r="C2275" s="74">
        <v>0.45833333333333298</v>
      </c>
      <c r="D2275" s="74" t="s">
        <v>265</v>
      </c>
      <c r="E2275" s="74" t="s">
        <v>270</v>
      </c>
      <c r="F2275" s="79" t="s">
        <v>93</v>
      </c>
      <c r="G2275" s="59" t="s">
        <v>40</v>
      </c>
      <c r="H2275" s="79"/>
    </row>
    <row r="2276" spans="1:12" s="7" customFormat="1" ht="15" customHeight="1" x14ac:dyDescent="0.35">
      <c r="A2276" s="79">
        <v>2019</v>
      </c>
      <c r="B2276" s="80">
        <v>43599</v>
      </c>
      <c r="C2276" s="74">
        <v>0.5</v>
      </c>
      <c r="D2276" s="74" t="s">
        <v>265</v>
      </c>
      <c r="E2276" s="74" t="s">
        <v>270</v>
      </c>
      <c r="F2276" s="79" t="s">
        <v>93</v>
      </c>
      <c r="G2276" s="59" t="s">
        <v>40</v>
      </c>
      <c r="H2276" s="79"/>
    </row>
    <row r="2277" spans="1:12" s="7" customFormat="1" ht="15" customHeight="1" x14ac:dyDescent="0.35">
      <c r="A2277" s="79">
        <v>2019</v>
      </c>
      <c r="B2277" s="80">
        <v>43599</v>
      </c>
      <c r="C2277" s="74">
        <v>0.54166666666666596</v>
      </c>
      <c r="D2277" s="74" t="s">
        <v>265</v>
      </c>
      <c r="E2277" s="74" t="s">
        <v>270</v>
      </c>
      <c r="F2277" s="79" t="s">
        <v>93</v>
      </c>
      <c r="G2277" s="59" t="s">
        <v>40</v>
      </c>
      <c r="H2277" s="79"/>
    </row>
    <row r="2278" spans="1:12" s="7" customFormat="1" ht="15" customHeight="1" x14ac:dyDescent="0.35">
      <c r="A2278" s="79">
        <v>2019</v>
      </c>
      <c r="B2278" s="80">
        <v>43599</v>
      </c>
      <c r="C2278" s="74">
        <v>0.58333333333333304</v>
      </c>
      <c r="D2278" s="74" t="s">
        <v>265</v>
      </c>
      <c r="E2278" s="74" t="s">
        <v>270</v>
      </c>
      <c r="F2278" s="79" t="s">
        <v>93</v>
      </c>
      <c r="G2278" s="59" t="s">
        <v>40</v>
      </c>
      <c r="H2278" s="79"/>
    </row>
    <row r="2279" spans="1:12" s="7" customFormat="1" ht="15" customHeight="1" x14ac:dyDescent="0.35">
      <c r="A2279" s="79">
        <v>2019</v>
      </c>
      <c r="B2279" s="80">
        <v>43599</v>
      </c>
      <c r="C2279" s="74">
        <v>0.625</v>
      </c>
      <c r="D2279" s="74" t="s">
        <v>265</v>
      </c>
      <c r="E2279" s="74" t="s">
        <v>270</v>
      </c>
      <c r="F2279" s="79" t="s">
        <v>93</v>
      </c>
      <c r="G2279" s="59" t="s">
        <v>40</v>
      </c>
      <c r="H2279" s="79"/>
    </row>
    <row r="2280" spans="1:12" s="7" customFormat="1" ht="15" customHeight="1" x14ac:dyDescent="0.35">
      <c r="A2280" s="79">
        <v>2019</v>
      </c>
      <c r="B2280" s="80">
        <v>43599</v>
      </c>
      <c r="C2280" s="74">
        <v>0.66666666666666596</v>
      </c>
      <c r="D2280" s="74" t="s">
        <v>265</v>
      </c>
      <c r="E2280" s="74" t="s">
        <v>270</v>
      </c>
      <c r="F2280" s="79" t="s">
        <v>93</v>
      </c>
      <c r="G2280" s="59" t="s">
        <v>40</v>
      </c>
      <c r="H2280" s="79"/>
    </row>
    <row r="2281" spans="1:12" s="7" customFormat="1" ht="15" customHeight="1" x14ac:dyDescent="0.35">
      <c r="A2281" s="79">
        <v>2019</v>
      </c>
      <c r="B2281" s="80">
        <v>43599</v>
      </c>
      <c r="C2281" s="74">
        <v>0.70833333333333304</v>
      </c>
      <c r="D2281" s="74" t="s">
        <v>265</v>
      </c>
      <c r="E2281" s="74" t="s">
        <v>270</v>
      </c>
      <c r="F2281" s="79" t="s">
        <v>93</v>
      </c>
      <c r="G2281" s="59" t="s">
        <v>40</v>
      </c>
      <c r="H2281" s="79"/>
    </row>
    <row r="2282" spans="1:12" s="7" customFormat="1" ht="15" customHeight="1" x14ac:dyDescent="0.35">
      <c r="A2282" s="79">
        <v>2019</v>
      </c>
      <c r="B2282" s="80">
        <v>43599</v>
      </c>
      <c r="C2282" s="74">
        <v>0.75</v>
      </c>
      <c r="D2282" s="74" t="s">
        <v>265</v>
      </c>
      <c r="E2282" s="74" t="s">
        <v>270</v>
      </c>
      <c r="F2282" s="79" t="s">
        <v>93</v>
      </c>
      <c r="G2282" s="59">
        <v>0.76587962962962963</v>
      </c>
      <c r="H2282" s="79" t="s">
        <v>39</v>
      </c>
      <c r="I2282" s="7">
        <v>78.099999999999994</v>
      </c>
      <c r="J2282" s="7">
        <v>3975</v>
      </c>
      <c r="K2282" s="7">
        <v>16.45</v>
      </c>
      <c r="L2282" s="7">
        <v>1</v>
      </c>
    </row>
    <row r="2283" spans="1:12" s="7" customFormat="1" ht="15" customHeight="1" x14ac:dyDescent="0.35">
      <c r="A2283" s="79">
        <v>2019</v>
      </c>
      <c r="B2283" s="80">
        <v>43599</v>
      </c>
      <c r="C2283" s="74">
        <v>0.79166666666666596</v>
      </c>
      <c r="D2283" s="74" t="s">
        <v>265</v>
      </c>
      <c r="E2283" s="74" t="s">
        <v>270</v>
      </c>
      <c r="F2283" s="79" t="s">
        <v>93</v>
      </c>
      <c r="G2283" s="59" t="s">
        <v>40</v>
      </c>
      <c r="H2283" s="79"/>
    </row>
    <row r="2284" spans="1:12" s="7" customFormat="1" ht="15" customHeight="1" x14ac:dyDescent="0.35">
      <c r="A2284" s="79">
        <v>2019</v>
      </c>
      <c r="B2284" s="80">
        <v>43599</v>
      </c>
      <c r="C2284" s="74">
        <v>0.83333333333333304</v>
      </c>
      <c r="D2284" s="74" t="s">
        <v>265</v>
      </c>
      <c r="E2284" s="74" t="s">
        <v>270</v>
      </c>
      <c r="F2284" s="79" t="s">
        <v>93</v>
      </c>
      <c r="G2284" s="59" t="s">
        <v>40</v>
      </c>
      <c r="H2284" s="79"/>
    </row>
    <row r="2285" spans="1:12" s="7" customFormat="1" ht="15" customHeight="1" x14ac:dyDescent="0.35">
      <c r="A2285" s="79">
        <v>2019</v>
      </c>
      <c r="B2285" s="80">
        <v>43599</v>
      </c>
      <c r="C2285" s="74">
        <v>0.875</v>
      </c>
      <c r="D2285" s="74" t="s">
        <v>265</v>
      </c>
      <c r="E2285" s="74" t="s">
        <v>270</v>
      </c>
      <c r="F2285" s="79" t="s">
        <v>93</v>
      </c>
      <c r="G2285" s="59">
        <v>0.88501157407407405</v>
      </c>
      <c r="H2285" s="79" t="s">
        <v>39</v>
      </c>
      <c r="I2285" s="7">
        <v>70.900000000000006</v>
      </c>
      <c r="J2285" s="7">
        <v>2542</v>
      </c>
      <c r="K2285" s="7">
        <v>15.47</v>
      </c>
      <c r="L2285" s="7">
        <v>1</v>
      </c>
    </row>
    <row r="2286" spans="1:12" s="7" customFormat="1" ht="15" customHeight="1" x14ac:dyDescent="0.35">
      <c r="A2286" s="79">
        <v>2019</v>
      </c>
      <c r="B2286" s="80">
        <v>43599</v>
      </c>
      <c r="C2286" s="74">
        <v>0.875</v>
      </c>
      <c r="D2286" s="74" t="s">
        <v>265</v>
      </c>
      <c r="E2286" s="74" t="s">
        <v>270</v>
      </c>
      <c r="F2286" s="79" t="s">
        <v>93</v>
      </c>
      <c r="G2286" s="59">
        <v>0.88865740740740751</v>
      </c>
      <c r="H2286" s="79" t="s">
        <v>38</v>
      </c>
      <c r="I2286" s="7">
        <v>79.900000000000006</v>
      </c>
      <c r="J2286" s="7">
        <v>3469</v>
      </c>
      <c r="K2286" s="7">
        <v>7.46</v>
      </c>
      <c r="L2286" s="7">
        <v>1</v>
      </c>
    </row>
    <row r="2287" spans="1:12" s="7" customFormat="1" ht="15" customHeight="1" x14ac:dyDescent="0.35">
      <c r="A2287" s="79">
        <v>2019</v>
      </c>
      <c r="B2287" s="80">
        <v>43599</v>
      </c>
      <c r="C2287" s="74">
        <v>0.91666666666666596</v>
      </c>
      <c r="D2287" s="74" t="s">
        <v>265</v>
      </c>
      <c r="E2287" s="74" t="s">
        <v>270</v>
      </c>
      <c r="F2287" s="79" t="s">
        <v>93</v>
      </c>
      <c r="G2287" s="59">
        <v>0.91749999999999998</v>
      </c>
      <c r="H2287" s="79" t="s">
        <v>39</v>
      </c>
      <c r="I2287" s="7">
        <v>64.7</v>
      </c>
      <c r="J2287" s="7">
        <v>212</v>
      </c>
      <c r="K2287" s="7">
        <v>14.07</v>
      </c>
      <c r="L2287" s="7">
        <v>1</v>
      </c>
    </row>
    <row r="2288" spans="1:12" s="7" customFormat="1" ht="15" customHeight="1" x14ac:dyDescent="0.35">
      <c r="A2288" s="79">
        <v>2019</v>
      </c>
      <c r="B2288" s="80">
        <v>43599</v>
      </c>
      <c r="C2288" s="74">
        <v>0.91666666666666596</v>
      </c>
      <c r="D2288" s="74" t="s">
        <v>265</v>
      </c>
      <c r="E2288" s="74" t="s">
        <v>270</v>
      </c>
      <c r="F2288" s="79" t="s">
        <v>93</v>
      </c>
      <c r="G2288" s="59">
        <v>0.9215740740740741</v>
      </c>
      <c r="H2288" s="79" t="s">
        <v>38</v>
      </c>
      <c r="I2288" s="7">
        <v>79.400000000000006</v>
      </c>
      <c r="J2288" s="7">
        <v>1246</v>
      </c>
      <c r="K2288" s="7">
        <v>16.149999999999999</v>
      </c>
      <c r="L2288" s="7">
        <v>1</v>
      </c>
    </row>
    <row r="2289" spans="1:13" s="7" customFormat="1" ht="15" customHeight="1" x14ac:dyDescent="0.35">
      <c r="A2289" s="79">
        <v>2019</v>
      </c>
      <c r="B2289" s="80">
        <v>43599</v>
      </c>
      <c r="C2289" s="74">
        <v>0.95833333333333304</v>
      </c>
      <c r="D2289" s="74" t="s">
        <v>265</v>
      </c>
      <c r="E2289" s="74" t="s">
        <v>270</v>
      </c>
      <c r="F2289" s="79" t="s">
        <v>93</v>
      </c>
      <c r="G2289" s="59" t="s">
        <v>40</v>
      </c>
      <c r="H2289" s="79"/>
    </row>
    <row r="2290" spans="1:13" s="7" customFormat="1" ht="15" customHeight="1" x14ac:dyDescent="0.35">
      <c r="A2290" s="79">
        <v>2019</v>
      </c>
      <c r="B2290" s="80">
        <v>43600</v>
      </c>
      <c r="C2290" s="72">
        <v>0</v>
      </c>
      <c r="D2290" s="74" t="s">
        <v>265</v>
      </c>
      <c r="E2290" s="74" t="s">
        <v>270</v>
      </c>
      <c r="F2290" s="79" t="s">
        <v>274</v>
      </c>
      <c r="G2290" s="59">
        <v>2.7777777777777779E-3</v>
      </c>
      <c r="H2290" s="79" t="s">
        <v>39</v>
      </c>
      <c r="I2290" s="7">
        <v>67.7</v>
      </c>
      <c r="J2290" s="7">
        <v>791</v>
      </c>
      <c r="K2290" s="7">
        <v>17.82</v>
      </c>
      <c r="L2290" s="7">
        <v>1</v>
      </c>
      <c r="M2290" s="7" t="s">
        <v>133</v>
      </c>
    </row>
    <row r="2291" spans="1:13" s="7" customFormat="1" ht="15" customHeight="1" x14ac:dyDescent="0.35">
      <c r="A2291" s="79">
        <v>2019</v>
      </c>
      <c r="B2291" s="80">
        <v>43600</v>
      </c>
      <c r="C2291" s="72">
        <v>4.1666666666666664E-2</v>
      </c>
      <c r="D2291" s="74" t="s">
        <v>265</v>
      </c>
      <c r="E2291" s="74" t="s">
        <v>270</v>
      </c>
      <c r="F2291" s="79" t="s">
        <v>274</v>
      </c>
      <c r="G2291" s="59" t="s">
        <v>40</v>
      </c>
      <c r="H2291" s="79"/>
    </row>
    <row r="2292" spans="1:13" s="7" customFormat="1" ht="15" customHeight="1" x14ac:dyDescent="0.35">
      <c r="A2292" s="79">
        <v>2019</v>
      </c>
      <c r="B2292" s="80">
        <v>43600</v>
      </c>
      <c r="C2292" s="72">
        <v>8.3333333333333301E-2</v>
      </c>
      <c r="D2292" s="74" t="s">
        <v>265</v>
      </c>
      <c r="E2292" s="74" t="s">
        <v>270</v>
      </c>
      <c r="F2292" s="79" t="s">
        <v>274</v>
      </c>
      <c r="G2292" s="59" t="s">
        <v>40</v>
      </c>
      <c r="H2292" s="79"/>
    </row>
    <row r="2293" spans="1:13" s="7" customFormat="1" ht="15" customHeight="1" x14ac:dyDescent="0.35">
      <c r="A2293" s="79">
        <v>2019</v>
      </c>
      <c r="B2293" s="80">
        <v>43600</v>
      </c>
      <c r="C2293" s="72">
        <v>0.125</v>
      </c>
      <c r="D2293" s="74" t="s">
        <v>265</v>
      </c>
      <c r="E2293" s="74" t="s">
        <v>270</v>
      </c>
      <c r="F2293" s="79" t="s">
        <v>274</v>
      </c>
      <c r="G2293" s="59" t="s">
        <v>40</v>
      </c>
      <c r="H2293" s="79"/>
    </row>
    <row r="2294" spans="1:13" s="7" customFormat="1" ht="15" customHeight="1" x14ac:dyDescent="0.35">
      <c r="A2294" s="79">
        <v>2019</v>
      </c>
      <c r="B2294" s="80">
        <v>43600</v>
      </c>
      <c r="C2294" s="72">
        <v>0.16666666666666699</v>
      </c>
      <c r="D2294" s="74" t="s">
        <v>265</v>
      </c>
      <c r="E2294" s="74" t="s">
        <v>270</v>
      </c>
      <c r="F2294" s="79" t="s">
        <v>274</v>
      </c>
      <c r="G2294" s="59" t="s">
        <v>40</v>
      </c>
      <c r="H2294" s="79"/>
    </row>
    <row r="2295" spans="1:13" s="7" customFormat="1" ht="15" customHeight="1" x14ac:dyDescent="0.35">
      <c r="A2295" s="79">
        <v>2019</v>
      </c>
      <c r="B2295" s="80">
        <v>43600</v>
      </c>
      <c r="C2295" s="72">
        <v>0.20833333333333301</v>
      </c>
      <c r="D2295" s="74" t="s">
        <v>265</v>
      </c>
      <c r="E2295" s="74" t="s">
        <v>270</v>
      </c>
      <c r="F2295" s="79" t="s">
        <v>274</v>
      </c>
      <c r="G2295" s="59" t="s">
        <v>40</v>
      </c>
      <c r="H2295" s="79"/>
    </row>
    <row r="2296" spans="1:13" s="7" customFormat="1" ht="15" customHeight="1" x14ac:dyDescent="0.35">
      <c r="A2296" s="79">
        <v>2019</v>
      </c>
      <c r="B2296" s="80">
        <v>43600</v>
      </c>
      <c r="C2296" s="72">
        <v>0.25</v>
      </c>
      <c r="D2296" s="74" t="s">
        <v>265</v>
      </c>
      <c r="E2296" s="74" t="s">
        <v>270</v>
      </c>
      <c r="F2296" s="79" t="s">
        <v>274</v>
      </c>
      <c r="G2296" s="59" t="s">
        <v>40</v>
      </c>
      <c r="H2296" s="79"/>
    </row>
    <row r="2297" spans="1:13" s="7" customFormat="1" ht="15" customHeight="1" x14ac:dyDescent="0.35">
      <c r="A2297" s="79">
        <v>2019</v>
      </c>
      <c r="B2297" s="80">
        <v>43600</v>
      </c>
      <c r="C2297" s="72">
        <v>0.29166666666666702</v>
      </c>
      <c r="D2297" s="74" t="s">
        <v>265</v>
      </c>
      <c r="E2297" s="74" t="s">
        <v>270</v>
      </c>
      <c r="F2297" s="79" t="s">
        <v>274</v>
      </c>
      <c r="G2297" s="59" t="s">
        <v>40</v>
      </c>
      <c r="H2297" s="79"/>
    </row>
    <row r="2298" spans="1:13" s="7" customFormat="1" ht="15" customHeight="1" x14ac:dyDescent="0.35">
      <c r="A2298" s="79">
        <v>2019</v>
      </c>
      <c r="B2298" s="80">
        <v>43600</v>
      </c>
      <c r="C2298" s="72">
        <v>0.33333333333333298</v>
      </c>
      <c r="D2298" s="74" t="s">
        <v>265</v>
      </c>
      <c r="E2298" s="74" t="s">
        <v>270</v>
      </c>
      <c r="F2298" s="79" t="s">
        <v>274</v>
      </c>
      <c r="G2298" s="59" t="s">
        <v>40</v>
      </c>
      <c r="H2298" s="79"/>
    </row>
    <row r="2299" spans="1:13" s="7" customFormat="1" ht="15" customHeight="1" x14ac:dyDescent="0.35">
      <c r="A2299" s="79">
        <v>2019</v>
      </c>
      <c r="B2299" s="80">
        <v>43600</v>
      </c>
      <c r="C2299" s="72">
        <v>0.375</v>
      </c>
      <c r="D2299" s="74" t="s">
        <v>265</v>
      </c>
      <c r="E2299" s="74" t="s">
        <v>270</v>
      </c>
      <c r="F2299" s="79" t="s">
        <v>274</v>
      </c>
      <c r="G2299" s="59" t="s">
        <v>40</v>
      </c>
      <c r="H2299" s="79"/>
    </row>
    <row r="2300" spans="1:13" s="7" customFormat="1" ht="15" customHeight="1" x14ac:dyDescent="0.35">
      <c r="A2300" s="79">
        <v>2019</v>
      </c>
      <c r="B2300" s="80">
        <v>43600</v>
      </c>
      <c r="C2300" s="72">
        <v>0.41666666666666702</v>
      </c>
      <c r="D2300" s="74" t="s">
        <v>265</v>
      </c>
      <c r="E2300" s="74" t="s">
        <v>270</v>
      </c>
      <c r="F2300" s="79" t="s">
        <v>274</v>
      </c>
      <c r="G2300" s="59" t="s">
        <v>40</v>
      </c>
      <c r="H2300" s="79"/>
    </row>
    <row r="2301" spans="1:13" s="7" customFormat="1" ht="15" customHeight="1" x14ac:dyDescent="0.35">
      <c r="A2301" s="79">
        <v>2019</v>
      </c>
      <c r="B2301" s="80">
        <v>43600</v>
      </c>
      <c r="C2301" s="72">
        <v>0.45833333333333298</v>
      </c>
      <c r="D2301" s="74" t="s">
        <v>265</v>
      </c>
      <c r="E2301" s="74" t="s">
        <v>270</v>
      </c>
      <c r="F2301" s="79" t="s">
        <v>274</v>
      </c>
      <c r="G2301" s="59" t="s">
        <v>40</v>
      </c>
      <c r="H2301" s="79"/>
    </row>
    <row r="2302" spans="1:13" s="7" customFormat="1" ht="15" customHeight="1" x14ac:dyDescent="0.35">
      <c r="A2302" s="79">
        <v>2019</v>
      </c>
      <c r="B2302" s="80">
        <v>43600</v>
      </c>
      <c r="C2302" s="72">
        <v>0.5</v>
      </c>
      <c r="D2302" s="74" t="s">
        <v>265</v>
      </c>
      <c r="E2302" s="74" t="s">
        <v>270</v>
      </c>
      <c r="F2302" s="79" t="s">
        <v>274</v>
      </c>
      <c r="G2302" s="59" t="s">
        <v>40</v>
      </c>
      <c r="H2302" s="79"/>
    </row>
    <row r="2303" spans="1:13" s="7" customFormat="1" ht="15" customHeight="1" x14ac:dyDescent="0.35">
      <c r="A2303" s="79">
        <v>2019</v>
      </c>
      <c r="B2303" s="80">
        <v>43600</v>
      </c>
      <c r="C2303" s="72">
        <v>0.54166666666666696</v>
      </c>
      <c r="D2303" s="74" t="s">
        <v>265</v>
      </c>
      <c r="E2303" s="74" t="s">
        <v>270</v>
      </c>
      <c r="F2303" s="79" t="s">
        <v>274</v>
      </c>
      <c r="G2303" s="59" t="s">
        <v>40</v>
      </c>
      <c r="H2303" s="79"/>
    </row>
    <row r="2304" spans="1:13" s="7" customFormat="1" ht="15" customHeight="1" x14ac:dyDescent="0.35">
      <c r="A2304" s="79">
        <v>2019</v>
      </c>
      <c r="B2304" s="80">
        <v>43600</v>
      </c>
      <c r="C2304" s="72">
        <v>0.58333333333333304</v>
      </c>
      <c r="D2304" s="74" t="s">
        <v>265</v>
      </c>
      <c r="E2304" s="74" t="s">
        <v>270</v>
      </c>
      <c r="F2304" s="79" t="s">
        <v>274</v>
      </c>
      <c r="G2304" s="59" t="s">
        <v>40</v>
      </c>
      <c r="H2304" s="79"/>
    </row>
    <row r="2305" spans="1:13" s="7" customFormat="1" ht="15" customHeight="1" x14ac:dyDescent="0.35">
      <c r="A2305" s="79">
        <v>2019</v>
      </c>
      <c r="B2305" s="80">
        <v>43600</v>
      </c>
      <c r="C2305" s="72">
        <v>0.625</v>
      </c>
      <c r="D2305" s="74" t="s">
        <v>265</v>
      </c>
      <c r="E2305" s="74" t="s">
        <v>270</v>
      </c>
      <c r="F2305" s="79" t="s">
        <v>274</v>
      </c>
      <c r="G2305" s="59" t="s">
        <v>40</v>
      </c>
      <c r="H2305" s="79"/>
    </row>
    <row r="2306" spans="1:13" s="7" customFormat="1" ht="15" customHeight="1" x14ac:dyDescent="0.35">
      <c r="A2306" s="79">
        <v>2019</v>
      </c>
      <c r="B2306" s="80">
        <v>43600</v>
      </c>
      <c r="C2306" s="72">
        <v>0.66666666666666696</v>
      </c>
      <c r="D2306" s="74" t="s">
        <v>265</v>
      </c>
      <c r="E2306" s="74" t="s">
        <v>270</v>
      </c>
      <c r="F2306" s="79" t="s">
        <v>274</v>
      </c>
      <c r="G2306" s="59" t="s">
        <v>40</v>
      </c>
      <c r="H2306" s="79"/>
    </row>
    <row r="2307" spans="1:13" s="7" customFormat="1" ht="15" customHeight="1" x14ac:dyDescent="0.35">
      <c r="A2307" s="79">
        <v>2019</v>
      </c>
      <c r="B2307" s="80">
        <v>43600</v>
      </c>
      <c r="C2307" s="72">
        <v>0.70833333333333304</v>
      </c>
      <c r="D2307" s="74" t="s">
        <v>265</v>
      </c>
      <c r="E2307" s="74" t="s">
        <v>270</v>
      </c>
      <c r="F2307" s="79" t="s">
        <v>274</v>
      </c>
      <c r="G2307" s="59" t="s">
        <v>40</v>
      </c>
      <c r="H2307" s="79"/>
    </row>
    <row r="2308" spans="1:13" s="7" customFormat="1" ht="15" customHeight="1" x14ac:dyDescent="0.35">
      <c r="A2308" s="79">
        <v>2019</v>
      </c>
      <c r="B2308" s="80">
        <v>43600</v>
      </c>
      <c r="C2308" s="72">
        <v>0.75</v>
      </c>
      <c r="D2308" s="74" t="s">
        <v>265</v>
      </c>
      <c r="E2308" s="74" t="s">
        <v>270</v>
      </c>
      <c r="F2308" s="79" t="s">
        <v>274</v>
      </c>
      <c r="G2308" s="59" t="s">
        <v>40</v>
      </c>
      <c r="H2308" s="79"/>
    </row>
    <row r="2309" spans="1:13" s="7" customFormat="1" ht="15" customHeight="1" x14ac:dyDescent="0.35">
      <c r="A2309" s="79">
        <v>2019</v>
      </c>
      <c r="B2309" s="80">
        <v>43600</v>
      </c>
      <c r="C2309" s="72">
        <v>0.79166666666666696</v>
      </c>
      <c r="D2309" s="74" t="s">
        <v>265</v>
      </c>
      <c r="E2309" s="74" t="s">
        <v>270</v>
      </c>
      <c r="F2309" s="79" t="s">
        <v>274</v>
      </c>
      <c r="G2309" s="59" t="s">
        <v>40</v>
      </c>
      <c r="H2309" s="79"/>
    </row>
    <row r="2310" spans="1:13" s="7" customFormat="1" ht="15" customHeight="1" x14ac:dyDescent="0.35">
      <c r="A2310" s="79">
        <v>2019</v>
      </c>
      <c r="B2310" s="80">
        <v>43600</v>
      </c>
      <c r="C2310" s="72">
        <v>0.83333333333333304</v>
      </c>
      <c r="D2310" s="74" t="s">
        <v>265</v>
      </c>
      <c r="E2310" s="74" t="s">
        <v>270</v>
      </c>
      <c r="F2310" s="79" t="s">
        <v>274</v>
      </c>
      <c r="G2310" s="59">
        <v>0.83472222222222225</v>
      </c>
      <c r="H2310" s="79" t="s">
        <v>39</v>
      </c>
      <c r="I2310" s="7">
        <v>30.3</v>
      </c>
      <c r="J2310" s="7">
        <v>515</v>
      </c>
      <c r="K2310" s="7">
        <v>12.91</v>
      </c>
      <c r="L2310" s="7">
        <v>1</v>
      </c>
      <c r="M2310" s="7" t="s">
        <v>133</v>
      </c>
    </row>
    <row r="2311" spans="1:13" s="7" customFormat="1" ht="15" customHeight="1" x14ac:dyDescent="0.35">
      <c r="A2311" s="79">
        <v>2019</v>
      </c>
      <c r="B2311" s="80">
        <v>43600</v>
      </c>
      <c r="C2311" s="72">
        <v>0.875</v>
      </c>
      <c r="D2311" s="74" t="s">
        <v>265</v>
      </c>
      <c r="E2311" s="74" t="s">
        <v>270</v>
      </c>
      <c r="F2311" s="79" t="s">
        <v>274</v>
      </c>
      <c r="G2311" s="59" t="s">
        <v>40</v>
      </c>
      <c r="H2311" s="79"/>
    </row>
    <row r="2312" spans="1:13" s="7" customFormat="1" ht="15" customHeight="1" x14ac:dyDescent="0.35">
      <c r="A2312" s="79">
        <v>2019</v>
      </c>
      <c r="B2312" s="80">
        <v>43600</v>
      </c>
      <c r="C2312" s="72">
        <v>0.91666666666666696</v>
      </c>
      <c r="D2312" s="74" t="s">
        <v>265</v>
      </c>
      <c r="E2312" s="74" t="s">
        <v>270</v>
      </c>
      <c r="F2312" s="79" t="s">
        <v>274</v>
      </c>
      <c r="G2312" s="59">
        <v>0.93402777777777779</v>
      </c>
      <c r="H2312" s="79" t="s">
        <v>38</v>
      </c>
      <c r="I2312" s="7">
        <v>83.5</v>
      </c>
      <c r="J2312" s="7">
        <v>4420</v>
      </c>
      <c r="K2312" s="7">
        <v>16.18</v>
      </c>
      <c r="L2312" s="7">
        <v>1</v>
      </c>
      <c r="M2312" s="7" t="s">
        <v>133</v>
      </c>
    </row>
    <row r="2313" spans="1:13" s="7" customFormat="1" ht="15" customHeight="1" x14ac:dyDescent="0.35">
      <c r="A2313" s="79">
        <v>2019</v>
      </c>
      <c r="B2313" s="80">
        <v>43600</v>
      </c>
      <c r="C2313" s="72">
        <v>0.91666666666666696</v>
      </c>
      <c r="D2313" s="74" t="s">
        <v>265</v>
      </c>
      <c r="E2313" s="74" t="s">
        <v>270</v>
      </c>
      <c r="F2313" s="79" t="s">
        <v>274</v>
      </c>
      <c r="G2313" s="59">
        <v>0.93402777777777779</v>
      </c>
      <c r="H2313" s="79" t="s">
        <v>38</v>
      </c>
      <c r="I2313" s="7">
        <v>79.599999999999994</v>
      </c>
      <c r="J2313" s="7">
        <v>4481</v>
      </c>
      <c r="K2313" s="7">
        <v>14.92</v>
      </c>
      <c r="L2313" s="7">
        <v>1</v>
      </c>
      <c r="M2313" s="7" t="s">
        <v>133</v>
      </c>
    </row>
    <row r="2314" spans="1:13" s="7" customFormat="1" ht="15" customHeight="1" x14ac:dyDescent="0.35">
      <c r="A2314" s="79">
        <v>2019</v>
      </c>
      <c r="B2314" s="80">
        <v>43600</v>
      </c>
      <c r="C2314" s="72">
        <v>0.95833333333333304</v>
      </c>
      <c r="D2314" s="74" t="s">
        <v>265</v>
      </c>
      <c r="E2314" s="74" t="s">
        <v>270</v>
      </c>
      <c r="F2314" s="79" t="s">
        <v>274</v>
      </c>
      <c r="G2314" s="59">
        <v>0.9784722222222223</v>
      </c>
      <c r="H2314" s="79" t="s">
        <v>39</v>
      </c>
      <c r="I2314" s="7">
        <v>83.1</v>
      </c>
      <c r="J2314" s="7">
        <v>5204</v>
      </c>
      <c r="K2314" s="7">
        <v>16.13</v>
      </c>
      <c r="L2314" s="7">
        <v>1</v>
      </c>
      <c r="M2314" s="7" t="s">
        <v>133</v>
      </c>
    </row>
    <row r="2315" spans="1:13" s="7" customFormat="1" ht="15" customHeight="1" x14ac:dyDescent="0.35">
      <c r="A2315" s="79">
        <v>2019</v>
      </c>
      <c r="B2315" s="80">
        <v>43600</v>
      </c>
      <c r="C2315" s="72">
        <v>0.95833333333333304</v>
      </c>
      <c r="D2315" s="74" t="s">
        <v>265</v>
      </c>
      <c r="E2315" s="74" t="s">
        <v>270</v>
      </c>
      <c r="F2315" s="79" t="s">
        <v>274</v>
      </c>
      <c r="G2315" s="59">
        <v>0.97777777777777775</v>
      </c>
      <c r="H2315" s="79" t="s">
        <v>38</v>
      </c>
      <c r="I2315" s="7">
        <v>57.7</v>
      </c>
      <c r="J2315" s="7">
        <v>4959</v>
      </c>
      <c r="K2315" s="7">
        <v>8.89</v>
      </c>
      <c r="L2315" s="7">
        <v>1</v>
      </c>
      <c r="M2315" s="7" t="s">
        <v>133</v>
      </c>
    </row>
    <row r="2316" spans="1:13" s="7" customFormat="1" ht="15" customHeight="1" x14ac:dyDescent="0.35">
      <c r="A2316" s="79">
        <v>2019</v>
      </c>
      <c r="B2316" s="80">
        <v>43601</v>
      </c>
      <c r="C2316" s="72">
        <v>1</v>
      </c>
      <c r="D2316" s="74" t="s">
        <v>265</v>
      </c>
      <c r="E2316" s="74" t="s">
        <v>270</v>
      </c>
      <c r="F2316" s="79" t="s">
        <v>274</v>
      </c>
      <c r="G2316" s="59">
        <v>1.1111111111111112E-2</v>
      </c>
      <c r="H2316" s="79" t="s">
        <v>39</v>
      </c>
      <c r="I2316" s="7">
        <v>74.5</v>
      </c>
      <c r="J2316" s="7">
        <v>2998</v>
      </c>
      <c r="K2316" s="7">
        <v>17.34</v>
      </c>
      <c r="L2316" s="7">
        <v>1</v>
      </c>
      <c r="M2316" s="7" t="s">
        <v>146</v>
      </c>
    </row>
    <row r="2317" spans="1:13" s="7" customFormat="1" ht="15" customHeight="1" x14ac:dyDescent="0.35">
      <c r="A2317" s="79">
        <v>2019</v>
      </c>
      <c r="B2317" s="80">
        <v>43601</v>
      </c>
      <c r="C2317" s="72">
        <v>1</v>
      </c>
      <c r="D2317" s="74" t="s">
        <v>265</v>
      </c>
      <c r="E2317" s="74" t="s">
        <v>270</v>
      </c>
      <c r="F2317" s="79" t="s">
        <v>274</v>
      </c>
      <c r="G2317" s="59">
        <v>1.3194444444444444E-2</v>
      </c>
      <c r="H2317" s="79" t="s">
        <v>39</v>
      </c>
      <c r="I2317" s="7">
        <v>83.3</v>
      </c>
      <c r="J2317" s="7">
        <v>3518</v>
      </c>
      <c r="K2317" s="7">
        <v>20.11</v>
      </c>
      <c r="L2317" s="7">
        <v>1</v>
      </c>
      <c r="M2317" s="7" t="s">
        <v>133</v>
      </c>
    </row>
    <row r="2318" spans="1:13" s="7" customFormat="1" ht="15" customHeight="1" x14ac:dyDescent="0.35">
      <c r="A2318" s="79">
        <v>2019</v>
      </c>
      <c r="B2318" s="80">
        <v>43601</v>
      </c>
      <c r="C2318" s="72">
        <v>1</v>
      </c>
      <c r="D2318" s="74" t="s">
        <v>265</v>
      </c>
      <c r="E2318" s="74" t="s">
        <v>270</v>
      </c>
      <c r="F2318" s="79" t="s">
        <v>274</v>
      </c>
      <c r="G2318" s="59">
        <v>1.5277777777777777E-2</v>
      </c>
      <c r="H2318" s="79" t="s">
        <v>39</v>
      </c>
      <c r="I2318" s="7">
        <v>77.400000000000006</v>
      </c>
      <c r="J2318" s="7">
        <v>3997</v>
      </c>
      <c r="K2318" s="7">
        <v>19.899999999999999</v>
      </c>
      <c r="L2318" s="7">
        <v>1</v>
      </c>
      <c r="M2318" s="7" t="s">
        <v>133</v>
      </c>
    </row>
    <row r="2319" spans="1:13" s="7" customFormat="1" ht="15" customHeight="1" x14ac:dyDescent="0.35">
      <c r="A2319" s="79">
        <v>2019</v>
      </c>
      <c r="B2319" s="80">
        <v>43601</v>
      </c>
      <c r="C2319" s="72">
        <v>1.0416666666666701</v>
      </c>
      <c r="D2319" s="74" t="s">
        <v>265</v>
      </c>
      <c r="E2319" s="74" t="s">
        <v>270</v>
      </c>
      <c r="F2319" s="79" t="s">
        <v>274</v>
      </c>
      <c r="G2319" s="59">
        <v>5.9722222222222225E-2</v>
      </c>
      <c r="H2319" s="79" t="s">
        <v>39</v>
      </c>
      <c r="I2319" s="7">
        <v>90.1</v>
      </c>
      <c r="J2319" s="7">
        <v>4707</v>
      </c>
      <c r="K2319" s="7">
        <v>19.66</v>
      </c>
      <c r="L2319" s="7">
        <v>1</v>
      </c>
      <c r="M2319" s="7" t="s">
        <v>133</v>
      </c>
    </row>
    <row r="2320" spans="1:13" s="7" customFormat="1" ht="15" customHeight="1" x14ac:dyDescent="0.35">
      <c r="A2320" s="79">
        <v>2019</v>
      </c>
      <c r="B2320" s="80">
        <v>43601</v>
      </c>
      <c r="C2320" s="72">
        <v>1.0416666666666701</v>
      </c>
      <c r="D2320" s="74" t="s">
        <v>265</v>
      </c>
      <c r="E2320" s="74" t="s">
        <v>270</v>
      </c>
      <c r="F2320" s="79" t="s">
        <v>274</v>
      </c>
      <c r="G2320" s="59">
        <v>5.9722222222222225E-2</v>
      </c>
      <c r="H2320" s="79" t="s">
        <v>39</v>
      </c>
      <c r="I2320" s="7">
        <v>72.599999999999994</v>
      </c>
      <c r="J2320" s="7">
        <v>4710</v>
      </c>
      <c r="K2320" s="7">
        <v>19.7</v>
      </c>
      <c r="L2320" s="7">
        <v>1</v>
      </c>
      <c r="M2320" s="7" t="s">
        <v>133</v>
      </c>
    </row>
    <row r="2321" spans="1:13" s="7" customFormat="1" ht="15" customHeight="1" x14ac:dyDescent="0.35">
      <c r="A2321" s="79">
        <v>2019</v>
      </c>
      <c r="B2321" s="80">
        <v>43601</v>
      </c>
      <c r="C2321" s="72">
        <v>1.0833333333333299</v>
      </c>
      <c r="D2321" s="74" t="s">
        <v>265</v>
      </c>
      <c r="E2321" s="74" t="s">
        <v>270</v>
      </c>
      <c r="F2321" s="79" t="s">
        <v>274</v>
      </c>
      <c r="G2321" s="59">
        <v>8.4027777777777771E-2</v>
      </c>
      <c r="H2321" s="79" t="s">
        <v>39</v>
      </c>
      <c r="I2321" s="7">
        <v>70.8</v>
      </c>
      <c r="J2321" s="7">
        <v>196</v>
      </c>
      <c r="K2321" s="7">
        <v>11.67</v>
      </c>
      <c r="L2321" s="7">
        <v>1</v>
      </c>
      <c r="M2321" s="7" t="s">
        <v>133</v>
      </c>
    </row>
    <row r="2322" spans="1:13" s="7" customFormat="1" ht="15" customHeight="1" x14ac:dyDescent="0.35">
      <c r="A2322" s="79">
        <v>2019</v>
      </c>
      <c r="B2322" s="80">
        <v>43601</v>
      </c>
      <c r="C2322" s="72">
        <v>1.0833333333333299</v>
      </c>
      <c r="D2322" s="74" t="s">
        <v>265</v>
      </c>
      <c r="E2322" s="74" t="s">
        <v>270</v>
      </c>
      <c r="F2322" s="79" t="s">
        <v>274</v>
      </c>
      <c r="G2322" s="59">
        <v>8.4722222222222213E-2</v>
      </c>
      <c r="H2322" s="79" t="s">
        <v>39</v>
      </c>
      <c r="I2322" s="7">
        <v>67.599999999999994</v>
      </c>
      <c r="J2322" s="7">
        <v>397</v>
      </c>
      <c r="K2322" s="7">
        <v>19.88</v>
      </c>
      <c r="L2322" s="7">
        <v>1</v>
      </c>
      <c r="M2322" s="7" t="s">
        <v>133</v>
      </c>
    </row>
    <row r="2323" spans="1:13" s="7" customFormat="1" ht="15" customHeight="1" x14ac:dyDescent="0.35">
      <c r="A2323" s="79">
        <v>2019</v>
      </c>
      <c r="B2323" s="80">
        <v>43601</v>
      </c>
      <c r="C2323" s="72">
        <v>1.0833333333333299</v>
      </c>
      <c r="D2323" s="74" t="s">
        <v>265</v>
      </c>
      <c r="E2323" s="74" t="s">
        <v>270</v>
      </c>
      <c r="F2323" s="79" t="s">
        <v>274</v>
      </c>
      <c r="G2323" s="59">
        <v>0.10069444444444443</v>
      </c>
      <c r="H2323" s="79" t="s">
        <v>38</v>
      </c>
      <c r="I2323" s="7">
        <v>71.400000000000006</v>
      </c>
      <c r="J2323" s="7">
        <v>4545</v>
      </c>
      <c r="K2323" s="7">
        <v>20.39</v>
      </c>
      <c r="L2323" s="7">
        <v>2</v>
      </c>
      <c r="M2323" s="7" t="s">
        <v>133</v>
      </c>
    </row>
    <row r="2324" spans="1:13" s="7" customFormat="1" ht="15" customHeight="1" x14ac:dyDescent="0.35">
      <c r="A2324" s="79">
        <v>2019</v>
      </c>
      <c r="B2324" s="80">
        <v>43601</v>
      </c>
      <c r="C2324" s="72">
        <v>1.125</v>
      </c>
      <c r="D2324" s="74" t="s">
        <v>265</v>
      </c>
      <c r="E2324" s="74" t="s">
        <v>270</v>
      </c>
      <c r="F2324" s="79" t="s">
        <v>274</v>
      </c>
      <c r="G2324" s="59" t="s">
        <v>40</v>
      </c>
      <c r="H2324" s="79"/>
    </row>
    <row r="2325" spans="1:13" s="7" customFormat="1" ht="15" customHeight="1" x14ac:dyDescent="0.35">
      <c r="A2325" s="79">
        <v>2019</v>
      </c>
      <c r="B2325" s="80">
        <v>43601</v>
      </c>
      <c r="C2325" s="72">
        <v>1.1666666666666701</v>
      </c>
      <c r="D2325" s="74" t="s">
        <v>265</v>
      </c>
      <c r="E2325" s="74" t="s">
        <v>270</v>
      </c>
      <c r="F2325" s="79" t="s">
        <v>274</v>
      </c>
      <c r="G2325" s="59">
        <v>0.17291666666666669</v>
      </c>
      <c r="H2325" s="79" t="s">
        <v>39</v>
      </c>
      <c r="I2325" s="7">
        <v>61.1</v>
      </c>
      <c r="J2325" s="7">
        <v>1615</v>
      </c>
      <c r="K2325" s="7">
        <v>13</v>
      </c>
      <c r="L2325" s="7">
        <v>1</v>
      </c>
      <c r="M2325" s="7" t="s">
        <v>133</v>
      </c>
    </row>
    <row r="2326" spans="1:13" s="7" customFormat="1" ht="15" customHeight="1" x14ac:dyDescent="0.35">
      <c r="A2326" s="79">
        <v>2019</v>
      </c>
      <c r="B2326" s="80">
        <v>43601</v>
      </c>
      <c r="C2326" s="72">
        <v>1.2083333333333299</v>
      </c>
      <c r="D2326" s="74" t="s">
        <v>265</v>
      </c>
      <c r="E2326" s="74" t="s">
        <v>270</v>
      </c>
      <c r="F2326" s="79" t="s">
        <v>274</v>
      </c>
      <c r="G2326" s="59">
        <v>0.22569444444444445</v>
      </c>
      <c r="H2326" s="79" t="s">
        <v>39</v>
      </c>
      <c r="I2326" s="7">
        <v>71.7</v>
      </c>
      <c r="J2326" s="7">
        <v>4459</v>
      </c>
      <c r="K2326" s="7">
        <v>17.73</v>
      </c>
      <c r="L2326" s="7">
        <v>1</v>
      </c>
      <c r="M2326" s="7" t="s">
        <v>133</v>
      </c>
    </row>
    <row r="2327" spans="1:13" s="7" customFormat="1" ht="15" customHeight="1" x14ac:dyDescent="0.35">
      <c r="A2327" s="79">
        <v>2019</v>
      </c>
      <c r="B2327" s="80">
        <v>43601</v>
      </c>
      <c r="C2327" s="72">
        <v>1.2083333333333299</v>
      </c>
      <c r="D2327" s="74" t="s">
        <v>265</v>
      </c>
      <c r="E2327" s="74" t="s">
        <v>270</v>
      </c>
      <c r="F2327" s="79" t="s">
        <v>274</v>
      </c>
      <c r="G2327" s="59">
        <v>0.22569444444444445</v>
      </c>
      <c r="H2327" s="79" t="s">
        <v>38</v>
      </c>
      <c r="I2327" s="7">
        <v>68.5</v>
      </c>
      <c r="J2327" s="7">
        <v>4556</v>
      </c>
      <c r="K2327" s="7">
        <v>9.32</v>
      </c>
      <c r="L2327" s="7">
        <v>1</v>
      </c>
      <c r="M2327" s="7" t="s">
        <v>133</v>
      </c>
    </row>
    <row r="2328" spans="1:13" s="7" customFormat="1" ht="15" customHeight="1" x14ac:dyDescent="0.35">
      <c r="A2328" s="79">
        <v>2019</v>
      </c>
      <c r="B2328" s="80">
        <v>43601</v>
      </c>
      <c r="C2328" s="72">
        <v>1.2083333333333299</v>
      </c>
      <c r="D2328" s="74" t="s">
        <v>265</v>
      </c>
      <c r="E2328" s="74" t="s">
        <v>270</v>
      </c>
      <c r="F2328" s="79" t="s">
        <v>274</v>
      </c>
      <c r="G2328" s="59">
        <v>0.22638888888888889</v>
      </c>
      <c r="H2328" s="79" t="s">
        <v>39</v>
      </c>
      <c r="I2328" s="7">
        <v>78.5</v>
      </c>
      <c r="J2328" s="7">
        <v>4659</v>
      </c>
      <c r="K2328" s="7">
        <v>16.010000000000002</v>
      </c>
      <c r="L2328" s="7">
        <v>1</v>
      </c>
      <c r="M2328" s="7" t="s">
        <v>133</v>
      </c>
    </row>
    <row r="2329" spans="1:13" s="7" customFormat="1" ht="15" customHeight="1" x14ac:dyDescent="0.35">
      <c r="A2329" s="79">
        <v>2019</v>
      </c>
      <c r="B2329" s="80">
        <v>43601</v>
      </c>
      <c r="C2329" s="72">
        <v>1.2083333333333299</v>
      </c>
      <c r="D2329" s="74" t="s">
        <v>265</v>
      </c>
      <c r="E2329" s="74" t="s">
        <v>270</v>
      </c>
      <c r="F2329" s="79" t="s">
        <v>274</v>
      </c>
      <c r="G2329" s="59">
        <v>0.22847222222222222</v>
      </c>
      <c r="H2329" s="79" t="s">
        <v>38</v>
      </c>
      <c r="I2329" s="7">
        <v>93.9</v>
      </c>
      <c r="J2329" s="7">
        <v>5219</v>
      </c>
      <c r="K2329" s="7">
        <v>9.4600000000000009</v>
      </c>
      <c r="L2329" s="7">
        <v>1</v>
      </c>
      <c r="M2329" s="7" t="s">
        <v>133</v>
      </c>
    </row>
    <row r="2330" spans="1:13" s="7" customFormat="1" ht="15" customHeight="1" x14ac:dyDescent="0.35">
      <c r="A2330" s="79">
        <v>2019</v>
      </c>
      <c r="B2330" s="80">
        <v>43601</v>
      </c>
      <c r="C2330" s="72">
        <v>1.25</v>
      </c>
      <c r="D2330" s="74" t="s">
        <v>265</v>
      </c>
      <c r="E2330" s="74" t="s">
        <v>270</v>
      </c>
      <c r="F2330" s="79" t="s">
        <v>274</v>
      </c>
      <c r="G2330" s="59" t="s">
        <v>40</v>
      </c>
      <c r="H2330" s="79"/>
    </row>
    <row r="2331" spans="1:13" s="7" customFormat="1" ht="15" customHeight="1" x14ac:dyDescent="0.35">
      <c r="A2331" s="79">
        <v>2019</v>
      </c>
      <c r="B2331" s="80">
        <v>43601</v>
      </c>
      <c r="C2331" s="72">
        <v>1.2916666666666701</v>
      </c>
      <c r="D2331" s="74" t="s">
        <v>265</v>
      </c>
      <c r="E2331" s="74" t="s">
        <v>270</v>
      </c>
      <c r="F2331" s="79" t="s">
        <v>274</v>
      </c>
      <c r="G2331" s="59" t="s">
        <v>40</v>
      </c>
      <c r="H2331" s="79"/>
    </row>
    <row r="2332" spans="1:13" s="7" customFormat="1" ht="15" customHeight="1" x14ac:dyDescent="0.35">
      <c r="A2332" s="79">
        <v>2019</v>
      </c>
      <c r="B2332" s="80">
        <v>43601</v>
      </c>
      <c r="C2332" s="72">
        <v>1.3333333333333299</v>
      </c>
      <c r="D2332" s="74" t="s">
        <v>265</v>
      </c>
      <c r="E2332" s="74" t="s">
        <v>270</v>
      </c>
      <c r="F2332" s="79" t="s">
        <v>274</v>
      </c>
      <c r="G2332" s="59">
        <v>0.34236111111111112</v>
      </c>
      <c r="H2332" s="79" t="s">
        <v>39</v>
      </c>
      <c r="I2332" s="7">
        <v>74.2</v>
      </c>
      <c r="J2332" s="7">
        <v>2325</v>
      </c>
      <c r="K2332" s="7">
        <v>15.96</v>
      </c>
      <c r="L2332" s="7">
        <v>1</v>
      </c>
      <c r="M2332" s="7" t="s">
        <v>133</v>
      </c>
    </row>
    <row r="2333" spans="1:13" s="7" customFormat="1" ht="15" customHeight="1" x14ac:dyDescent="0.35">
      <c r="A2333" s="79">
        <v>2019</v>
      </c>
      <c r="B2333" s="80">
        <v>43601</v>
      </c>
      <c r="C2333" s="72">
        <v>1.375</v>
      </c>
      <c r="D2333" s="74" t="s">
        <v>265</v>
      </c>
      <c r="E2333" s="74" t="s">
        <v>270</v>
      </c>
      <c r="F2333" s="79" t="s">
        <v>274</v>
      </c>
      <c r="G2333" s="59">
        <v>0.39444444444444443</v>
      </c>
      <c r="H2333" s="79" t="s">
        <v>39</v>
      </c>
      <c r="I2333" s="7">
        <v>72.7</v>
      </c>
      <c r="J2333" s="7">
        <v>4998</v>
      </c>
      <c r="K2333" s="7">
        <v>16.16</v>
      </c>
      <c r="L2333" s="7">
        <v>1</v>
      </c>
      <c r="M2333" s="7" t="s">
        <v>133</v>
      </c>
    </row>
    <row r="2334" spans="1:13" s="7" customFormat="1" ht="15" customHeight="1" x14ac:dyDescent="0.35">
      <c r="A2334" s="79">
        <v>2019</v>
      </c>
      <c r="B2334" s="80">
        <v>43601</v>
      </c>
      <c r="C2334" s="72">
        <v>1.4166666666666701</v>
      </c>
      <c r="D2334" s="74" t="s">
        <v>265</v>
      </c>
      <c r="E2334" s="74" t="s">
        <v>270</v>
      </c>
      <c r="F2334" s="79" t="s">
        <v>274</v>
      </c>
      <c r="G2334" s="59" t="s">
        <v>40</v>
      </c>
      <c r="H2334" s="79"/>
    </row>
    <row r="2335" spans="1:13" s="7" customFormat="1" ht="15" customHeight="1" x14ac:dyDescent="0.35">
      <c r="A2335" s="79">
        <v>2019</v>
      </c>
      <c r="B2335" s="80">
        <v>43601</v>
      </c>
      <c r="C2335" s="72">
        <v>1.4583333333333299</v>
      </c>
      <c r="D2335" s="74" t="s">
        <v>265</v>
      </c>
      <c r="E2335" s="74" t="s">
        <v>270</v>
      </c>
      <c r="F2335" s="79" t="s">
        <v>274</v>
      </c>
      <c r="G2335" s="59" t="s">
        <v>40</v>
      </c>
      <c r="H2335" s="79"/>
    </row>
    <row r="2336" spans="1:13" s="7" customFormat="1" ht="15" customHeight="1" x14ac:dyDescent="0.35">
      <c r="A2336" s="79">
        <v>2019</v>
      </c>
      <c r="B2336" s="80">
        <v>43601</v>
      </c>
      <c r="C2336" s="72">
        <v>1.5</v>
      </c>
      <c r="D2336" s="74" t="s">
        <v>265</v>
      </c>
      <c r="E2336" s="74" t="s">
        <v>270</v>
      </c>
      <c r="F2336" s="79" t="s">
        <v>274</v>
      </c>
      <c r="G2336" s="59" t="s">
        <v>40</v>
      </c>
      <c r="H2336" s="79"/>
    </row>
    <row r="2337" spans="1:13" s="7" customFormat="1" ht="15" customHeight="1" x14ac:dyDescent="0.35">
      <c r="A2337" s="79">
        <v>2019</v>
      </c>
      <c r="B2337" s="80">
        <v>43601</v>
      </c>
      <c r="C2337" s="72">
        <v>1.5416666666666701</v>
      </c>
      <c r="D2337" s="74" t="s">
        <v>265</v>
      </c>
      <c r="E2337" s="74" t="s">
        <v>270</v>
      </c>
      <c r="F2337" s="79" t="s">
        <v>274</v>
      </c>
      <c r="G2337" s="59" t="s">
        <v>40</v>
      </c>
      <c r="H2337" s="79"/>
    </row>
    <row r="2338" spans="1:13" s="7" customFormat="1" ht="15" customHeight="1" x14ac:dyDescent="0.35">
      <c r="A2338" s="79">
        <v>2019</v>
      </c>
      <c r="B2338" s="80">
        <v>43601</v>
      </c>
      <c r="C2338" s="72">
        <v>1.5833333333333299</v>
      </c>
      <c r="D2338" s="74" t="s">
        <v>265</v>
      </c>
      <c r="E2338" s="74" t="s">
        <v>270</v>
      </c>
      <c r="F2338" s="79" t="s">
        <v>274</v>
      </c>
      <c r="G2338" s="59" t="s">
        <v>40</v>
      </c>
      <c r="H2338" s="79"/>
    </row>
    <row r="2339" spans="1:13" s="7" customFormat="1" ht="15" customHeight="1" x14ac:dyDescent="0.35">
      <c r="A2339" s="79">
        <v>2019</v>
      </c>
      <c r="B2339" s="80">
        <v>43601</v>
      </c>
      <c r="C2339" s="72">
        <v>1.625</v>
      </c>
      <c r="D2339" s="74" t="s">
        <v>265</v>
      </c>
      <c r="E2339" s="74" t="s">
        <v>270</v>
      </c>
      <c r="F2339" s="79" t="s">
        <v>274</v>
      </c>
      <c r="G2339" s="59" t="s">
        <v>40</v>
      </c>
      <c r="H2339" s="79"/>
    </row>
    <row r="2340" spans="1:13" s="7" customFormat="1" ht="15" customHeight="1" x14ac:dyDescent="0.35">
      <c r="A2340" s="79">
        <v>2019</v>
      </c>
      <c r="B2340" s="80">
        <v>43601</v>
      </c>
      <c r="C2340" s="72">
        <v>1.6666666666666701</v>
      </c>
      <c r="D2340" s="74" t="s">
        <v>265</v>
      </c>
      <c r="E2340" s="74" t="s">
        <v>270</v>
      </c>
      <c r="F2340" s="79" t="s">
        <v>274</v>
      </c>
      <c r="G2340" s="59" t="s">
        <v>40</v>
      </c>
      <c r="H2340" s="79"/>
    </row>
    <row r="2341" spans="1:13" s="7" customFormat="1" ht="15" customHeight="1" x14ac:dyDescent="0.35">
      <c r="A2341" s="79">
        <v>2019</v>
      </c>
      <c r="B2341" s="80">
        <v>43601</v>
      </c>
      <c r="C2341" s="72">
        <v>1.7083333333333299</v>
      </c>
      <c r="D2341" s="74" t="s">
        <v>265</v>
      </c>
      <c r="E2341" s="74" t="s">
        <v>270</v>
      </c>
      <c r="F2341" s="79" t="s">
        <v>274</v>
      </c>
      <c r="G2341" s="59" t="s">
        <v>40</v>
      </c>
      <c r="H2341" s="79"/>
    </row>
    <row r="2342" spans="1:13" s="7" customFormat="1" ht="15" customHeight="1" x14ac:dyDescent="0.35">
      <c r="A2342" s="79">
        <v>2019</v>
      </c>
      <c r="B2342" s="80">
        <v>43601</v>
      </c>
      <c r="C2342" s="72">
        <v>1.75</v>
      </c>
      <c r="D2342" s="74" t="s">
        <v>265</v>
      </c>
      <c r="E2342" s="74" t="s">
        <v>270</v>
      </c>
      <c r="F2342" s="79" t="s">
        <v>274</v>
      </c>
      <c r="G2342" s="59" t="s">
        <v>40</v>
      </c>
      <c r="H2342" s="79"/>
    </row>
    <row r="2343" spans="1:13" s="7" customFormat="1" ht="15" customHeight="1" x14ac:dyDescent="0.35">
      <c r="A2343" s="79">
        <v>2019</v>
      </c>
      <c r="B2343" s="80">
        <v>43601</v>
      </c>
      <c r="C2343" s="72">
        <v>1.7916666666666701</v>
      </c>
      <c r="D2343" s="74" t="s">
        <v>265</v>
      </c>
      <c r="E2343" s="74" t="s">
        <v>270</v>
      </c>
      <c r="F2343" s="79" t="s">
        <v>274</v>
      </c>
      <c r="G2343" s="59" t="s">
        <v>40</v>
      </c>
      <c r="H2343" s="79"/>
    </row>
    <row r="2344" spans="1:13" s="7" customFormat="1" ht="15" customHeight="1" x14ac:dyDescent="0.35">
      <c r="A2344" s="79">
        <v>2019</v>
      </c>
      <c r="B2344" s="80">
        <v>43601</v>
      </c>
      <c r="C2344" s="72">
        <v>1.8333333333333299</v>
      </c>
      <c r="D2344" s="74" t="s">
        <v>265</v>
      </c>
      <c r="E2344" s="74" t="s">
        <v>270</v>
      </c>
      <c r="F2344" s="79" t="s">
        <v>274</v>
      </c>
      <c r="G2344" s="59" t="s">
        <v>40</v>
      </c>
      <c r="H2344" s="79"/>
    </row>
    <row r="2345" spans="1:13" s="7" customFormat="1" ht="15" customHeight="1" x14ac:dyDescent="0.35">
      <c r="A2345" s="79">
        <v>2019</v>
      </c>
      <c r="B2345" s="80">
        <v>43601</v>
      </c>
      <c r="C2345" s="72">
        <v>1.875</v>
      </c>
      <c r="D2345" s="74" t="s">
        <v>265</v>
      </c>
      <c r="E2345" s="74" t="s">
        <v>270</v>
      </c>
      <c r="F2345" s="79" t="s">
        <v>274</v>
      </c>
      <c r="G2345" s="59">
        <v>0.87638888888888899</v>
      </c>
      <c r="H2345" s="79" t="s">
        <v>39</v>
      </c>
      <c r="I2345" s="7">
        <v>65.099999999999994</v>
      </c>
      <c r="J2345" s="7">
        <v>344</v>
      </c>
      <c r="K2345" s="7">
        <v>19.670000000000002</v>
      </c>
      <c r="L2345" s="7">
        <v>1</v>
      </c>
      <c r="M2345" s="7" t="s">
        <v>133</v>
      </c>
    </row>
    <row r="2346" spans="1:13" s="7" customFormat="1" ht="15" customHeight="1" x14ac:dyDescent="0.35">
      <c r="A2346" s="79">
        <v>2019</v>
      </c>
      <c r="B2346" s="80">
        <v>43601</v>
      </c>
      <c r="C2346" s="72">
        <v>1.875</v>
      </c>
      <c r="D2346" s="74" t="s">
        <v>265</v>
      </c>
      <c r="E2346" s="74" t="s">
        <v>270</v>
      </c>
      <c r="F2346" s="79" t="s">
        <v>274</v>
      </c>
      <c r="G2346" s="59">
        <v>0.87638888888888899</v>
      </c>
      <c r="H2346" s="79" t="s">
        <v>38</v>
      </c>
      <c r="I2346" s="7">
        <v>59.9</v>
      </c>
      <c r="J2346" s="7">
        <v>438</v>
      </c>
      <c r="K2346" s="7">
        <v>20.350000000000001</v>
      </c>
      <c r="L2346" s="7">
        <v>1</v>
      </c>
      <c r="M2346" s="7" t="s">
        <v>133</v>
      </c>
    </row>
    <row r="2347" spans="1:13" s="7" customFormat="1" ht="15" customHeight="1" x14ac:dyDescent="0.35">
      <c r="A2347" s="79">
        <v>2019</v>
      </c>
      <c r="B2347" s="80">
        <v>43601</v>
      </c>
      <c r="C2347" s="72">
        <v>1.9166666666666701</v>
      </c>
      <c r="D2347" s="74" t="s">
        <v>265</v>
      </c>
      <c r="E2347" s="74" t="s">
        <v>270</v>
      </c>
      <c r="F2347" s="79" t="s">
        <v>274</v>
      </c>
      <c r="G2347" s="59">
        <v>0.92013888888888884</v>
      </c>
      <c r="H2347" s="79" t="s">
        <v>38</v>
      </c>
      <c r="I2347" s="7">
        <v>76.599999999999994</v>
      </c>
      <c r="J2347" s="7">
        <v>1014</v>
      </c>
      <c r="K2347" s="7">
        <v>16.63</v>
      </c>
      <c r="L2347" s="7">
        <v>1</v>
      </c>
      <c r="M2347" s="7" t="s">
        <v>133</v>
      </c>
    </row>
    <row r="2348" spans="1:13" s="7" customFormat="1" ht="15" customHeight="1" x14ac:dyDescent="0.35">
      <c r="A2348" s="79">
        <v>2019</v>
      </c>
      <c r="B2348" s="80">
        <v>43601</v>
      </c>
      <c r="C2348" s="72">
        <v>1.9166666666666701</v>
      </c>
      <c r="D2348" s="74" t="s">
        <v>265</v>
      </c>
      <c r="E2348" s="74" t="s">
        <v>270</v>
      </c>
      <c r="F2348" s="79" t="s">
        <v>274</v>
      </c>
      <c r="G2348" s="59">
        <v>0.92986111111111114</v>
      </c>
      <c r="H2348" s="79" t="s">
        <v>39</v>
      </c>
      <c r="I2348" s="7">
        <v>79.3</v>
      </c>
      <c r="J2348" s="7">
        <v>3297</v>
      </c>
      <c r="K2348" s="7">
        <v>18.02</v>
      </c>
      <c r="L2348" s="7">
        <v>1</v>
      </c>
      <c r="M2348" s="7" t="s">
        <v>133</v>
      </c>
    </row>
    <row r="2349" spans="1:13" s="7" customFormat="1" ht="15" customHeight="1" x14ac:dyDescent="0.35">
      <c r="A2349" s="79">
        <v>2019</v>
      </c>
      <c r="B2349" s="80">
        <v>43601</v>
      </c>
      <c r="C2349" s="72">
        <v>1.9166666666666701</v>
      </c>
      <c r="D2349" s="74" t="s">
        <v>265</v>
      </c>
      <c r="E2349" s="74" t="s">
        <v>270</v>
      </c>
      <c r="F2349" s="79" t="s">
        <v>274</v>
      </c>
      <c r="G2349" s="59">
        <v>0.93541666666666667</v>
      </c>
      <c r="H2349" s="79" t="s">
        <v>39</v>
      </c>
      <c r="I2349" s="7">
        <v>60.2</v>
      </c>
      <c r="J2349" s="7">
        <v>4746</v>
      </c>
      <c r="K2349" s="7">
        <v>18.670000000000002</v>
      </c>
      <c r="L2349" s="7">
        <v>1</v>
      </c>
      <c r="M2349" s="7" t="s">
        <v>133</v>
      </c>
    </row>
    <row r="2350" spans="1:13" s="7" customFormat="1" ht="15" customHeight="1" x14ac:dyDescent="0.35">
      <c r="A2350" s="79">
        <v>2019</v>
      </c>
      <c r="B2350" s="80">
        <v>43601</v>
      </c>
      <c r="C2350" s="72">
        <v>1.9583333333333299</v>
      </c>
      <c r="D2350" s="74" t="s">
        <v>265</v>
      </c>
      <c r="E2350" s="74" t="s">
        <v>270</v>
      </c>
      <c r="F2350" s="79" t="s">
        <v>274</v>
      </c>
      <c r="G2350" s="59" t="s">
        <v>40</v>
      </c>
      <c r="H2350" s="79"/>
    </row>
    <row r="2351" spans="1:13" s="7" customFormat="1" ht="15" customHeight="1" x14ac:dyDescent="0.35">
      <c r="A2351" s="79">
        <v>2019</v>
      </c>
      <c r="B2351" s="80">
        <v>43602</v>
      </c>
      <c r="C2351" s="72">
        <v>2</v>
      </c>
      <c r="D2351" s="74" t="s">
        <v>265</v>
      </c>
      <c r="E2351" s="74" t="s">
        <v>270</v>
      </c>
      <c r="F2351" s="79" t="s">
        <v>274</v>
      </c>
      <c r="G2351" s="59">
        <v>0</v>
      </c>
      <c r="H2351" s="79" t="s">
        <v>39</v>
      </c>
      <c r="I2351" s="7">
        <v>86.8</v>
      </c>
      <c r="J2351" s="7">
        <v>36</v>
      </c>
      <c r="K2351" s="7">
        <v>18.43</v>
      </c>
      <c r="L2351" s="7">
        <v>1</v>
      </c>
      <c r="M2351" s="7" t="s">
        <v>133</v>
      </c>
    </row>
    <row r="2352" spans="1:13" s="7" customFormat="1" ht="15" customHeight="1" x14ac:dyDescent="0.35">
      <c r="A2352" s="79">
        <v>2019</v>
      </c>
      <c r="B2352" s="80">
        <v>43602</v>
      </c>
      <c r="C2352" s="72">
        <v>0</v>
      </c>
      <c r="D2352" s="74" t="s">
        <v>265</v>
      </c>
      <c r="E2352" s="74" t="s">
        <v>270</v>
      </c>
      <c r="F2352" s="79" t="s">
        <v>274</v>
      </c>
      <c r="G2352" s="59">
        <v>2.7777777777777779E-3</v>
      </c>
      <c r="H2352" s="79" t="s">
        <v>39</v>
      </c>
      <c r="I2352" s="7">
        <v>69.099999999999994</v>
      </c>
      <c r="J2352" s="7">
        <v>702</v>
      </c>
      <c r="K2352" s="7">
        <v>19.170000000000002</v>
      </c>
      <c r="L2352" s="7">
        <v>1</v>
      </c>
      <c r="M2352" s="7" t="s">
        <v>133</v>
      </c>
    </row>
    <row r="2353" spans="1:13" s="7" customFormat="1" ht="15" customHeight="1" x14ac:dyDescent="0.35">
      <c r="A2353" s="79">
        <v>2019</v>
      </c>
      <c r="B2353" s="80">
        <v>43602</v>
      </c>
      <c r="C2353" s="72">
        <v>4.1666666666666699E-2</v>
      </c>
      <c r="D2353" s="74" t="s">
        <v>265</v>
      </c>
      <c r="E2353" s="74" t="s">
        <v>270</v>
      </c>
      <c r="F2353" s="79" t="s">
        <v>274</v>
      </c>
      <c r="G2353" s="59" t="s">
        <v>40</v>
      </c>
      <c r="H2353" s="79"/>
    </row>
    <row r="2354" spans="1:13" s="7" customFormat="1" ht="15" customHeight="1" x14ac:dyDescent="0.35">
      <c r="A2354" s="79">
        <v>2019</v>
      </c>
      <c r="B2354" s="80">
        <v>43602</v>
      </c>
      <c r="C2354" s="72">
        <v>2.0833333333333299</v>
      </c>
      <c r="D2354" s="74" t="s">
        <v>265</v>
      </c>
      <c r="E2354" s="74" t="s">
        <v>270</v>
      </c>
      <c r="F2354" s="79" t="s">
        <v>274</v>
      </c>
      <c r="G2354" s="59" t="s">
        <v>40</v>
      </c>
      <c r="H2354" s="79"/>
    </row>
    <row r="2355" spans="1:13" s="7" customFormat="1" ht="15" customHeight="1" x14ac:dyDescent="0.35">
      <c r="A2355" s="79">
        <v>2019</v>
      </c>
      <c r="B2355" s="80">
        <v>43602</v>
      </c>
      <c r="C2355" s="72">
        <v>2.125</v>
      </c>
      <c r="D2355" s="74" t="s">
        <v>265</v>
      </c>
      <c r="E2355" s="74" t="s">
        <v>270</v>
      </c>
      <c r="F2355" s="79" t="s">
        <v>274</v>
      </c>
      <c r="G2355" s="59">
        <v>0.14444444444444446</v>
      </c>
      <c r="H2355" s="79" t="s">
        <v>38</v>
      </c>
      <c r="I2355" s="7">
        <v>57.6</v>
      </c>
      <c r="J2355" s="7">
        <v>4833</v>
      </c>
      <c r="K2355" s="7">
        <v>15.8</v>
      </c>
      <c r="L2355" s="7">
        <v>1</v>
      </c>
      <c r="M2355" s="7" t="s">
        <v>133</v>
      </c>
    </row>
    <row r="2356" spans="1:13" s="7" customFormat="1" ht="15" customHeight="1" x14ac:dyDescent="0.35">
      <c r="A2356" s="79">
        <v>2019</v>
      </c>
      <c r="B2356" s="80">
        <v>43602</v>
      </c>
      <c r="C2356" s="72">
        <v>2.1666666666666701</v>
      </c>
      <c r="D2356" s="74" t="s">
        <v>265</v>
      </c>
      <c r="E2356" s="74" t="s">
        <v>270</v>
      </c>
      <c r="F2356" s="79" t="s">
        <v>274</v>
      </c>
      <c r="G2356" s="59" t="s">
        <v>40</v>
      </c>
      <c r="H2356" s="79"/>
    </row>
    <row r="2357" spans="1:13" s="7" customFormat="1" ht="15" customHeight="1" x14ac:dyDescent="0.35">
      <c r="A2357" s="79">
        <v>2019</v>
      </c>
      <c r="B2357" s="80">
        <v>43602</v>
      </c>
      <c r="C2357" s="72">
        <v>2.2083333333333299</v>
      </c>
      <c r="D2357" s="74" t="s">
        <v>265</v>
      </c>
      <c r="E2357" s="74" t="s">
        <v>270</v>
      </c>
      <c r="F2357" s="79" t="s">
        <v>274</v>
      </c>
      <c r="G2357" s="59">
        <v>0.22638888888888889</v>
      </c>
      <c r="H2357" s="79" t="s">
        <v>39</v>
      </c>
      <c r="I2357" s="7">
        <v>68.3</v>
      </c>
      <c r="J2357" s="7">
        <v>4518</v>
      </c>
      <c r="K2357" s="7">
        <v>11.64</v>
      </c>
      <c r="L2357" s="7">
        <v>1</v>
      </c>
      <c r="M2357" s="7" t="s">
        <v>133</v>
      </c>
    </row>
    <row r="2358" spans="1:13" s="7" customFormat="1" ht="15" customHeight="1" x14ac:dyDescent="0.35">
      <c r="A2358" s="79">
        <v>2019</v>
      </c>
      <c r="B2358" s="80">
        <v>43602</v>
      </c>
      <c r="C2358" s="72">
        <v>2.25</v>
      </c>
      <c r="D2358" s="74" t="s">
        <v>265</v>
      </c>
      <c r="E2358" s="74" t="s">
        <v>270</v>
      </c>
      <c r="F2358" s="79" t="s">
        <v>274</v>
      </c>
      <c r="G2358" s="59" t="s">
        <v>40</v>
      </c>
      <c r="H2358" s="79"/>
    </row>
    <row r="2359" spans="1:13" s="7" customFormat="1" ht="15" customHeight="1" x14ac:dyDescent="0.35">
      <c r="A2359" s="79">
        <v>2019</v>
      </c>
      <c r="B2359" s="80">
        <v>43602</v>
      </c>
      <c r="C2359" s="72">
        <v>2.2916666666666701</v>
      </c>
      <c r="D2359" s="74" t="s">
        <v>265</v>
      </c>
      <c r="E2359" s="74" t="s">
        <v>270</v>
      </c>
      <c r="F2359" s="79" t="s">
        <v>274</v>
      </c>
      <c r="G2359" s="59">
        <v>0.2986111111111111</v>
      </c>
      <c r="H2359" s="79" t="s">
        <v>39</v>
      </c>
      <c r="I2359" s="7">
        <v>67.099999999999994</v>
      </c>
      <c r="J2359" s="7">
        <v>1847</v>
      </c>
      <c r="K2359" s="7">
        <v>15.56</v>
      </c>
      <c r="L2359" s="7">
        <v>1</v>
      </c>
      <c r="M2359" s="7" t="s">
        <v>133</v>
      </c>
    </row>
    <row r="2360" spans="1:13" s="7" customFormat="1" ht="15" customHeight="1" x14ac:dyDescent="0.35">
      <c r="A2360" s="79">
        <v>2019</v>
      </c>
      <c r="B2360" s="80">
        <v>43602</v>
      </c>
      <c r="C2360" s="72">
        <v>2.3333333333333299</v>
      </c>
      <c r="D2360" s="74" t="s">
        <v>265</v>
      </c>
      <c r="E2360" s="74" t="s">
        <v>270</v>
      </c>
      <c r="F2360" s="79" t="s">
        <v>274</v>
      </c>
      <c r="G2360" s="59" t="s">
        <v>40</v>
      </c>
      <c r="H2360" s="79"/>
    </row>
    <row r="2361" spans="1:13" s="7" customFormat="1" ht="15" customHeight="1" x14ac:dyDescent="0.35">
      <c r="A2361" s="79">
        <v>2019</v>
      </c>
      <c r="B2361" s="80">
        <v>43602</v>
      </c>
      <c r="C2361" s="72">
        <v>2.375</v>
      </c>
      <c r="D2361" s="74" t="s">
        <v>265</v>
      </c>
      <c r="E2361" s="74" t="s">
        <v>270</v>
      </c>
      <c r="F2361" s="79" t="s">
        <v>274</v>
      </c>
      <c r="G2361" s="59" t="s">
        <v>40</v>
      </c>
      <c r="H2361" s="79"/>
    </row>
    <row r="2362" spans="1:13" s="7" customFormat="1" ht="15" customHeight="1" x14ac:dyDescent="0.35">
      <c r="A2362" s="79">
        <v>2019</v>
      </c>
      <c r="B2362" s="80">
        <v>43602</v>
      </c>
      <c r="C2362" s="72">
        <v>2.4166666666666701</v>
      </c>
      <c r="D2362" s="74" t="s">
        <v>265</v>
      </c>
      <c r="E2362" s="74" t="s">
        <v>270</v>
      </c>
      <c r="F2362" s="79" t="s">
        <v>274</v>
      </c>
      <c r="G2362" s="59" t="s">
        <v>40</v>
      </c>
      <c r="H2362" s="79"/>
    </row>
    <row r="2363" spans="1:13" s="7" customFormat="1" ht="15" customHeight="1" x14ac:dyDescent="0.35">
      <c r="A2363" s="79">
        <v>2019</v>
      </c>
      <c r="B2363" s="80">
        <v>43602</v>
      </c>
      <c r="C2363" s="72">
        <v>2.4583333333333299</v>
      </c>
      <c r="D2363" s="74" t="s">
        <v>265</v>
      </c>
      <c r="E2363" s="74" t="s">
        <v>270</v>
      </c>
      <c r="F2363" s="79" t="s">
        <v>274</v>
      </c>
      <c r="G2363" s="59">
        <v>0.47083333333333338</v>
      </c>
      <c r="H2363" s="79" t="s">
        <v>39</v>
      </c>
      <c r="I2363" s="7">
        <v>52.6</v>
      </c>
      <c r="J2363" s="7">
        <v>3187</v>
      </c>
      <c r="K2363" s="7">
        <v>14.4</v>
      </c>
      <c r="L2363" s="7">
        <v>1</v>
      </c>
      <c r="M2363" s="7" t="s">
        <v>133</v>
      </c>
    </row>
    <row r="2364" spans="1:13" s="7" customFormat="1" ht="15" customHeight="1" x14ac:dyDescent="0.35">
      <c r="A2364" s="79">
        <v>2019</v>
      </c>
      <c r="B2364" s="80">
        <v>43602</v>
      </c>
      <c r="C2364" s="72">
        <v>2.5</v>
      </c>
      <c r="D2364" s="74" t="s">
        <v>265</v>
      </c>
      <c r="E2364" s="74" t="s">
        <v>270</v>
      </c>
      <c r="F2364" s="79" t="s">
        <v>274</v>
      </c>
      <c r="G2364" s="59" t="s">
        <v>40</v>
      </c>
      <c r="H2364" s="79"/>
    </row>
    <row r="2365" spans="1:13" s="7" customFormat="1" ht="15" customHeight="1" x14ac:dyDescent="0.35">
      <c r="A2365" s="79">
        <v>2019</v>
      </c>
      <c r="B2365" s="80">
        <v>43602</v>
      </c>
      <c r="C2365" s="72">
        <v>2.5416666666666701</v>
      </c>
      <c r="D2365" s="74" t="s">
        <v>265</v>
      </c>
      <c r="E2365" s="74" t="s">
        <v>270</v>
      </c>
      <c r="F2365" s="79" t="s">
        <v>274</v>
      </c>
      <c r="G2365" s="59" t="s">
        <v>40</v>
      </c>
      <c r="H2365" s="79"/>
    </row>
    <row r="2366" spans="1:13" s="7" customFormat="1" ht="15" customHeight="1" x14ac:dyDescent="0.35">
      <c r="A2366" s="79">
        <v>2019</v>
      </c>
      <c r="B2366" s="80">
        <v>43602</v>
      </c>
      <c r="C2366" s="72">
        <v>2.5833333333333299</v>
      </c>
      <c r="D2366" s="74" t="s">
        <v>265</v>
      </c>
      <c r="E2366" s="74" t="s">
        <v>270</v>
      </c>
      <c r="F2366" s="79" t="s">
        <v>274</v>
      </c>
      <c r="G2366" s="59" t="s">
        <v>40</v>
      </c>
      <c r="H2366" s="79"/>
    </row>
    <row r="2367" spans="1:13" s="7" customFormat="1" ht="15" customHeight="1" x14ac:dyDescent="0.35">
      <c r="A2367" s="79">
        <v>2019</v>
      </c>
      <c r="B2367" s="80">
        <v>43602</v>
      </c>
      <c r="C2367" s="72">
        <v>2.625</v>
      </c>
      <c r="D2367" s="74" t="s">
        <v>265</v>
      </c>
      <c r="E2367" s="74" t="s">
        <v>270</v>
      </c>
      <c r="F2367" s="79" t="s">
        <v>274</v>
      </c>
      <c r="G2367" s="59" t="s">
        <v>40</v>
      </c>
      <c r="H2367" s="79"/>
    </row>
    <row r="2368" spans="1:13" s="7" customFormat="1" ht="15" customHeight="1" x14ac:dyDescent="0.35">
      <c r="A2368" s="79">
        <v>2019</v>
      </c>
      <c r="B2368" s="80">
        <v>43602</v>
      </c>
      <c r="C2368" s="72">
        <v>2.6666666666666701</v>
      </c>
      <c r="D2368" s="74" t="s">
        <v>265</v>
      </c>
      <c r="E2368" s="74" t="s">
        <v>270</v>
      </c>
      <c r="F2368" s="79" t="s">
        <v>274</v>
      </c>
      <c r="G2368" s="59" t="s">
        <v>40</v>
      </c>
      <c r="H2368" s="79"/>
    </row>
    <row r="2369" spans="1:13" s="7" customFormat="1" ht="15" customHeight="1" x14ac:dyDescent="0.35">
      <c r="A2369" s="79">
        <v>2019</v>
      </c>
      <c r="B2369" s="80">
        <v>43602</v>
      </c>
      <c r="C2369" s="72">
        <v>2.7083333333333299</v>
      </c>
      <c r="D2369" s="74" t="s">
        <v>265</v>
      </c>
      <c r="E2369" s="74" t="s">
        <v>270</v>
      </c>
      <c r="F2369" s="79" t="s">
        <v>274</v>
      </c>
      <c r="G2369" s="59" t="s">
        <v>40</v>
      </c>
      <c r="H2369" s="79"/>
    </row>
    <row r="2370" spans="1:13" s="7" customFormat="1" ht="15" customHeight="1" x14ac:dyDescent="0.35">
      <c r="A2370" s="79">
        <v>2019</v>
      </c>
      <c r="B2370" s="80">
        <v>43602</v>
      </c>
      <c r="C2370" s="72">
        <v>2.75</v>
      </c>
      <c r="D2370" s="74" t="s">
        <v>265</v>
      </c>
      <c r="E2370" s="74" t="s">
        <v>270</v>
      </c>
      <c r="F2370" s="79" t="s">
        <v>274</v>
      </c>
      <c r="G2370" s="59" t="s">
        <v>40</v>
      </c>
      <c r="H2370" s="79"/>
    </row>
    <row r="2371" spans="1:13" s="7" customFormat="1" ht="15" customHeight="1" x14ac:dyDescent="0.35">
      <c r="A2371" s="79">
        <v>2019</v>
      </c>
      <c r="B2371" s="80">
        <v>43602</v>
      </c>
      <c r="C2371" s="72">
        <v>2.7916666666666701</v>
      </c>
      <c r="D2371" s="74" t="s">
        <v>265</v>
      </c>
      <c r="E2371" s="74" t="s">
        <v>270</v>
      </c>
      <c r="F2371" s="79" t="s">
        <v>274</v>
      </c>
      <c r="G2371" s="59" t="s">
        <v>40</v>
      </c>
      <c r="H2371" s="79"/>
    </row>
    <row r="2372" spans="1:13" s="7" customFormat="1" ht="15" customHeight="1" x14ac:dyDescent="0.35">
      <c r="A2372" s="79">
        <v>2019</v>
      </c>
      <c r="B2372" s="80">
        <v>43602</v>
      </c>
      <c r="C2372" s="72">
        <v>2.8333333333333299</v>
      </c>
      <c r="D2372" s="74" t="s">
        <v>265</v>
      </c>
      <c r="E2372" s="74" t="s">
        <v>270</v>
      </c>
      <c r="F2372" s="79" t="s">
        <v>274</v>
      </c>
      <c r="G2372" s="59" t="s">
        <v>40</v>
      </c>
      <c r="H2372" s="79"/>
    </row>
    <row r="2373" spans="1:13" s="7" customFormat="1" ht="15" customHeight="1" x14ac:dyDescent="0.35">
      <c r="A2373" s="79">
        <v>2019</v>
      </c>
      <c r="B2373" s="80">
        <v>43602</v>
      </c>
      <c r="C2373" s="72">
        <v>2.875</v>
      </c>
      <c r="D2373" s="74" t="s">
        <v>265</v>
      </c>
      <c r="E2373" s="74" t="s">
        <v>270</v>
      </c>
      <c r="F2373" s="79" t="s">
        <v>274</v>
      </c>
      <c r="G2373" s="59" t="s">
        <v>40</v>
      </c>
      <c r="H2373" s="79"/>
    </row>
    <row r="2374" spans="1:13" s="7" customFormat="1" ht="15" customHeight="1" x14ac:dyDescent="0.35">
      <c r="A2374" s="79">
        <v>2019</v>
      </c>
      <c r="B2374" s="80">
        <v>43602</v>
      </c>
      <c r="C2374" s="72">
        <v>2.9166666666666701</v>
      </c>
      <c r="D2374" s="74" t="s">
        <v>265</v>
      </c>
      <c r="E2374" s="74" t="s">
        <v>270</v>
      </c>
      <c r="F2374" s="79" t="s">
        <v>274</v>
      </c>
      <c r="G2374" s="59" t="s">
        <v>40</v>
      </c>
      <c r="H2374" s="79"/>
    </row>
    <row r="2375" spans="1:13" s="7" customFormat="1" ht="15" customHeight="1" x14ac:dyDescent="0.35">
      <c r="A2375" s="79">
        <v>2019</v>
      </c>
      <c r="B2375" s="80">
        <v>43602</v>
      </c>
      <c r="C2375" s="72">
        <v>2.9583333333333299</v>
      </c>
      <c r="D2375" s="74" t="s">
        <v>265</v>
      </c>
      <c r="E2375" s="74" t="s">
        <v>270</v>
      </c>
      <c r="F2375" s="79" t="s">
        <v>274</v>
      </c>
      <c r="G2375" s="59" t="s">
        <v>40</v>
      </c>
      <c r="H2375" s="79"/>
    </row>
    <row r="2376" spans="1:13" s="7" customFormat="1" ht="15" customHeight="1" x14ac:dyDescent="0.35">
      <c r="A2376" s="79">
        <v>2019</v>
      </c>
      <c r="B2376" s="80">
        <v>43603</v>
      </c>
      <c r="C2376" s="72">
        <v>3</v>
      </c>
      <c r="D2376" s="74" t="s">
        <v>265</v>
      </c>
      <c r="E2376" s="74" t="s">
        <v>270</v>
      </c>
      <c r="F2376" s="79" t="s">
        <v>93</v>
      </c>
      <c r="G2376" s="59" t="s">
        <v>40</v>
      </c>
      <c r="H2376" s="79"/>
      <c r="M2376" s="7" t="s">
        <v>95</v>
      </c>
    </row>
    <row r="2377" spans="1:13" s="7" customFormat="1" ht="15" customHeight="1" x14ac:dyDescent="0.35">
      <c r="A2377" s="79">
        <v>2019</v>
      </c>
      <c r="B2377" s="80">
        <v>43603</v>
      </c>
      <c r="C2377" s="72">
        <v>3.0416666666666701</v>
      </c>
      <c r="D2377" s="74" t="s">
        <v>265</v>
      </c>
      <c r="E2377" s="74" t="s">
        <v>270</v>
      </c>
      <c r="F2377" s="79" t="s">
        <v>93</v>
      </c>
      <c r="G2377" s="59" t="s">
        <v>40</v>
      </c>
      <c r="H2377" s="79"/>
    </row>
    <row r="2378" spans="1:13" s="7" customFormat="1" ht="15" customHeight="1" x14ac:dyDescent="0.35">
      <c r="A2378" s="79">
        <v>2019</v>
      </c>
      <c r="B2378" s="80">
        <v>43603</v>
      </c>
      <c r="C2378" s="72">
        <v>3.0833333333333299</v>
      </c>
      <c r="D2378" s="74" t="s">
        <v>265</v>
      </c>
      <c r="E2378" s="74" t="s">
        <v>270</v>
      </c>
      <c r="F2378" s="79" t="s">
        <v>93</v>
      </c>
      <c r="G2378" s="59">
        <v>8.711805555555556E-2</v>
      </c>
      <c r="H2378" s="79" t="s">
        <v>39</v>
      </c>
      <c r="I2378" s="7">
        <v>80.3</v>
      </c>
      <c r="J2378" s="7">
        <v>938</v>
      </c>
      <c r="K2378" s="7">
        <v>17.510000000000002</v>
      </c>
      <c r="L2378" s="7">
        <v>1</v>
      </c>
    </row>
    <row r="2379" spans="1:13" s="7" customFormat="1" ht="15" customHeight="1" x14ac:dyDescent="0.35">
      <c r="A2379" s="79">
        <v>2019</v>
      </c>
      <c r="B2379" s="80">
        <v>43603</v>
      </c>
      <c r="C2379" s="72">
        <v>3.125</v>
      </c>
      <c r="D2379" s="74" t="s">
        <v>265</v>
      </c>
      <c r="E2379" s="74" t="s">
        <v>270</v>
      </c>
      <c r="F2379" s="79" t="s">
        <v>93</v>
      </c>
      <c r="G2379" s="59" t="s">
        <v>40</v>
      </c>
      <c r="H2379" s="79"/>
    </row>
    <row r="2380" spans="1:13" s="7" customFormat="1" ht="15" customHeight="1" x14ac:dyDescent="0.35">
      <c r="A2380" s="79">
        <v>2019</v>
      </c>
      <c r="B2380" s="80">
        <v>43603</v>
      </c>
      <c r="C2380" s="72">
        <v>3.1666666666666701</v>
      </c>
      <c r="D2380" s="74" t="s">
        <v>265</v>
      </c>
      <c r="E2380" s="74" t="s">
        <v>270</v>
      </c>
      <c r="F2380" s="79" t="s">
        <v>93</v>
      </c>
      <c r="G2380" s="59" t="s">
        <v>40</v>
      </c>
      <c r="H2380" s="79"/>
    </row>
    <row r="2381" spans="1:13" s="7" customFormat="1" ht="15" customHeight="1" x14ac:dyDescent="0.35">
      <c r="A2381" s="79">
        <v>2019</v>
      </c>
      <c r="B2381" s="80">
        <v>43603</v>
      </c>
      <c r="C2381" s="72">
        <v>3.2083333333333299</v>
      </c>
      <c r="D2381" s="74" t="s">
        <v>265</v>
      </c>
      <c r="E2381" s="74" t="s">
        <v>270</v>
      </c>
      <c r="F2381" s="79" t="s">
        <v>93</v>
      </c>
      <c r="G2381" s="59" t="s">
        <v>40</v>
      </c>
      <c r="H2381" s="79"/>
    </row>
    <row r="2382" spans="1:13" s="7" customFormat="1" ht="15" customHeight="1" x14ac:dyDescent="0.35">
      <c r="A2382" s="79">
        <v>2019</v>
      </c>
      <c r="B2382" s="80">
        <v>43603</v>
      </c>
      <c r="C2382" s="72">
        <v>3.25</v>
      </c>
      <c r="D2382" s="74" t="s">
        <v>265</v>
      </c>
      <c r="E2382" s="74" t="s">
        <v>270</v>
      </c>
      <c r="F2382" s="79" t="s">
        <v>93</v>
      </c>
      <c r="G2382" s="59" t="s">
        <v>40</v>
      </c>
      <c r="H2382" s="79"/>
    </row>
    <row r="2383" spans="1:13" s="7" customFormat="1" ht="15" customHeight="1" x14ac:dyDescent="0.35">
      <c r="A2383" s="79">
        <v>2019</v>
      </c>
      <c r="B2383" s="80">
        <v>43603</v>
      </c>
      <c r="C2383" s="72">
        <v>3.2916666666666701</v>
      </c>
      <c r="D2383" s="74" t="s">
        <v>265</v>
      </c>
      <c r="E2383" s="74" t="s">
        <v>270</v>
      </c>
      <c r="F2383" s="79" t="s">
        <v>93</v>
      </c>
      <c r="G2383" s="59" t="s">
        <v>40</v>
      </c>
      <c r="H2383" s="79"/>
    </row>
    <row r="2384" spans="1:13" s="7" customFormat="1" ht="15" customHeight="1" x14ac:dyDescent="0.35">
      <c r="A2384" s="79">
        <v>2019</v>
      </c>
      <c r="B2384" s="80">
        <v>43603</v>
      </c>
      <c r="C2384" s="72">
        <v>3.3333333333333299</v>
      </c>
      <c r="D2384" s="74" t="s">
        <v>265</v>
      </c>
      <c r="E2384" s="74" t="s">
        <v>270</v>
      </c>
      <c r="F2384" s="79" t="s">
        <v>93</v>
      </c>
      <c r="G2384" s="59" t="s">
        <v>40</v>
      </c>
      <c r="H2384" s="79"/>
    </row>
    <row r="2385" spans="1:13" s="7" customFormat="1" ht="15" customHeight="1" x14ac:dyDescent="0.35">
      <c r="A2385" s="79">
        <v>2019</v>
      </c>
      <c r="B2385" s="80">
        <v>43603</v>
      </c>
      <c r="C2385" s="72">
        <v>3.375</v>
      </c>
      <c r="D2385" s="74" t="s">
        <v>265</v>
      </c>
      <c r="E2385" s="74" t="s">
        <v>270</v>
      </c>
      <c r="F2385" s="79" t="s">
        <v>93</v>
      </c>
      <c r="G2385" s="59" t="s">
        <v>40</v>
      </c>
      <c r="H2385" s="79"/>
    </row>
    <row r="2386" spans="1:13" s="7" customFormat="1" ht="15" customHeight="1" x14ac:dyDescent="0.35">
      <c r="A2386" s="79">
        <v>2019</v>
      </c>
      <c r="B2386" s="80">
        <v>43603</v>
      </c>
      <c r="C2386" s="72">
        <v>3.4166666666666701</v>
      </c>
      <c r="D2386" s="74" t="s">
        <v>265</v>
      </c>
      <c r="E2386" s="74" t="s">
        <v>270</v>
      </c>
      <c r="F2386" s="79" t="s">
        <v>93</v>
      </c>
      <c r="G2386" s="59" t="s">
        <v>40</v>
      </c>
      <c r="H2386" s="79"/>
    </row>
    <row r="2387" spans="1:13" s="7" customFormat="1" ht="15" customHeight="1" x14ac:dyDescent="0.35">
      <c r="A2387" s="79">
        <v>2019</v>
      </c>
      <c r="B2387" s="80">
        <v>43603</v>
      </c>
      <c r="C2387" s="72">
        <v>3.4583333333333299</v>
      </c>
      <c r="D2387" s="74" t="s">
        <v>265</v>
      </c>
      <c r="E2387" s="74" t="s">
        <v>270</v>
      </c>
      <c r="F2387" s="79" t="s">
        <v>93</v>
      </c>
      <c r="G2387" s="59" t="s">
        <v>40</v>
      </c>
      <c r="H2387" s="79"/>
    </row>
    <row r="2388" spans="1:13" s="7" customFormat="1" ht="15" customHeight="1" x14ac:dyDescent="0.35">
      <c r="A2388" s="79">
        <v>2019</v>
      </c>
      <c r="B2388" s="80">
        <v>43603</v>
      </c>
      <c r="C2388" s="72">
        <v>3.5</v>
      </c>
      <c r="D2388" s="74" t="s">
        <v>265</v>
      </c>
      <c r="E2388" s="74" t="s">
        <v>270</v>
      </c>
      <c r="F2388" s="79" t="s">
        <v>93</v>
      </c>
      <c r="G2388" s="59" t="s">
        <v>40</v>
      </c>
      <c r="H2388" s="79"/>
    </row>
    <row r="2389" spans="1:13" s="7" customFormat="1" ht="15" customHeight="1" x14ac:dyDescent="0.35">
      <c r="A2389" s="79">
        <v>2019</v>
      </c>
      <c r="B2389" s="80">
        <v>43603</v>
      </c>
      <c r="C2389" s="72">
        <v>3.5416666666666701</v>
      </c>
      <c r="D2389" s="74" t="s">
        <v>265</v>
      </c>
      <c r="E2389" s="74" t="s">
        <v>270</v>
      </c>
      <c r="F2389" s="79" t="s">
        <v>93</v>
      </c>
      <c r="G2389" s="59" t="s">
        <v>40</v>
      </c>
      <c r="H2389" s="79"/>
    </row>
    <row r="2390" spans="1:13" s="7" customFormat="1" ht="15" customHeight="1" x14ac:dyDescent="0.35">
      <c r="A2390" s="79">
        <v>2019</v>
      </c>
      <c r="B2390" s="80">
        <v>43603</v>
      </c>
      <c r="C2390" s="72">
        <v>3.5833333333333299</v>
      </c>
      <c r="D2390" s="74" t="s">
        <v>265</v>
      </c>
      <c r="E2390" s="74" t="s">
        <v>270</v>
      </c>
      <c r="F2390" s="79" t="s">
        <v>93</v>
      </c>
      <c r="G2390" s="59" t="s">
        <v>40</v>
      </c>
      <c r="H2390" s="79"/>
    </row>
    <row r="2391" spans="1:13" s="7" customFormat="1" ht="15" customHeight="1" x14ac:dyDescent="0.35">
      <c r="A2391" s="79">
        <v>2019</v>
      </c>
      <c r="B2391" s="80">
        <v>43603</v>
      </c>
      <c r="C2391" s="72">
        <v>3.625</v>
      </c>
      <c r="D2391" s="74" t="s">
        <v>265</v>
      </c>
      <c r="E2391" s="74" t="s">
        <v>270</v>
      </c>
      <c r="F2391" s="79" t="s">
        <v>93</v>
      </c>
      <c r="G2391" s="59" t="s">
        <v>40</v>
      </c>
      <c r="H2391" s="79"/>
    </row>
    <row r="2392" spans="1:13" s="7" customFormat="1" ht="15" customHeight="1" x14ac:dyDescent="0.35">
      <c r="A2392" s="79">
        <v>2019</v>
      </c>
      <c r="B2392" s="80">
        <v>43603</v>
      </c>
      <c r="C2392" s="72">
        <v>3.6666666666666701</v>
      </c>
      <c r="D2392" s="74" t="s">
        <v>265</v>
      </c>
      <c r="E2392" s="74" t="s">
        <v>270</v>
      </c>
      <c r="F2392" s="79" t="s">
        <v>93</v>
      </c>
      <c r="G2392" s="59">
        <v>0.6864351851851852</v>
      </c>
      <c r="H2392" s="79" t="s">
        <v>39</v>
      </c>
      <c r="I2392" s="7">
        <v>83.1</v>
      </c>
      <c r="J2392" s="7">
        <v>4937</v>
      </c>
      <c r="K2392" s="7">
        <v>10.92</v>
      </c>
      <c r="L2392" s="7">
        <v>1</v>
      </c>
    </row>
    <row r="2393" spans="1:13" s="7" customFormat="1" ht="15" customHeight="1" x14ac:dyDescent="0.35">
      <c r="A2393" s="79">
        <v>2019</v>
      </c>
      <c r="B2393" s="80">
        <v>43603</v>
      </c>
      <c r="C2393" s="72">
        <v>3.6666666666666701</v>
      </c>
      <c r="D2393" s="74" t="s">
        <v>265</v>
      </c>
      <c r="E2393" s="74" t="s">
        <v>270</v>
      </c>
      <c r="F2393" s="79" t="s">
        <v>93</v>
      </c>
      <c r="G2393" s="59">
        <v>0.68694444444444447</v>
      </c>
      <c r="H2393" s="79" t="s">
        <v>38</v>
      </c>
      <c r="I2393" s="7">
        <v>82.1</v>
      </c>
      <c r="J2393" s="7">
        <v>5066</v>
      </c>
      <c r="K2393" s="7">
        <v>12.23</v>
      </c>
      <c r="L2393" s="7">
        <v>1</v>
      </c>
    </row>
    <row r="2394" spans="1:13" s="7" customFormat="1" ht="15" customHeight="1" x14ac:dyDescent="0.35">
      <c r="A2394" s="79">
        <v>2019</v>
      </c>
      <c r="B2394" s="80">
        <v>43603</v>
      </c>
      <c r="C2394" s="72">
        <v>3.7083333333333299</v>
      </c>
      <c r="D2394" s="74" t="s">
        <v>265</v>
      </c>
      <c r="E2394" s="74" t="s">
        <v>270</v>
      </c>
      <c r="F2394" s="79" t="s">
        <v>93</v>
      </c>
      <c r="G2394" s="59" t="s">
        <v>40</v>
      </c>
      <c r="H2394" s="79"/>
    </row>
    <row r="2395" spans="1:13" s="7" customFormat="1" ht="15" customHeight="1" x14ac:dyDescent="0.35">
      <c r="A2395" s="79">
        <v>2019</v>
      </c>
      <c r="B2395" s="80">
        <v>43603</v>
      </c>
      <c r="C2395" s="72">
        <v>3.75</v>
      </c>
      <c r="D2395" s="74" t="s">
        <v>265</v>
      </c>
      <c r="E2395" s="74" t="s">
        <v>270</v>
      </c>
      <c r="F2395" s="79" t="s">
        <v>93</v>
      </c>
      <c r="G2395" s="59" t="s">
        <v>40</v>
      </c>
      <c r="H2395" s="79"/>
    </row>
    <row r="2396" spans="1:13" s="7" customFormat="1" ht="15" customHeight="1" x14ac:dyDescent="0.35">
      <c r="A2396" s="79">
        <v>2019</v>
      </c>
      <c r="B2396" s="80">
        <v>43603</v>
      </c>
      <c r="C2396" s="72">
        <v>3.7916666666666701</v>
      </c>
      <c r="D2396" s="74" t="s">
        <v>265</v>
      </c>
      <c r="E2396" s="74" t="s">
        <v>270</v>
      </c>
      <c r="F2396" s="79" t="s">
        <v>93</v>
      </c>
      <c r="G2396" s="59" t="s">
        <v>40</v>
      </c>
      <c r="H2396" s="79"/>
    </row>
    <row r="2397" spans="1:13" s="7" customFormat="1" ht="15" customHeight="1" x14ac:dyDescent="0.35">
      <c r="A2397" s="79">
        <v>2019</v>
      </c>
      <c r="B2397" s="80">
        <v>43603</v>
      </c>
      <c r="C2397" s="72">
        <v>3.8333333333333299</v>
      </c>
      <c r="D2397" s="74" t="s">
        <v>265</v>
      </c>
      <c r="E2397" s="74" t="s">
        <v>270</v>
      </c>
      <c r="F2397" s="79" t="s">
        <v>93</v>
      </c>
      <c r="G2397" s="59" t="s">
        <v>40</v>
      </c>
      <c r="H2397" s="79"/>
    </row>
    <row r="2398" spans="1:13" s="7" customFormat="1" ht="15" customHeight="1" x14ac:dyDescent="0.35">
      <c r="A2398" s="79">
        <v>2019</v>
      </c>
      <c r="B2398" s="80">
        <v>43603</v>
      </c>
      <c r="C2398" s="72">
        <v>3.875</v>
      </c>
      <c r="D2398" s="74" t="s">
        <v>265</v>
      </c>
      <c r="E2398" s="74" t="s">
        <v>270</v>
      </c>
      <c r="F2398" s="79" t="s">
        <v>93</v>
      </c>
      <c r="G2398" s="59">
        <v>0.88274305555555566</v>
      </c>
      <c r="H2398" s="79" t="s">
        <v>39</v>
      </c>
      <c r="I2398" s="7">
        <v>82.4</v>
      </c>
      <c r="J2398" s="7">
        <v>1937</v>
      </c>
      <c r="K2398" s="7">
        <v>11.51</v>
      </c>
      <c r="L2398" s="7">
        <v>1</v>
      </c>
      <c r="M2398" s="7" t="s">
        <v>95</v>
      </c>
    </row>
    <row r="2399" spans="1:13" s="7" customFormat="1" ht="15" customHeight="1" x14ac:dyDescent="0.35">
      <c r="A2399" s="79">
        <v>2019</v>
      </c>
      <c r="B2399" s="80">
        <v>43603</v>
      </c>
      <c r="C2399" s="72">
        <v>3.9166666666666701</v>
      </c>
      <c r="D2399" s="74" t="s">
        <v>265</v>
      </c>
      <c r="E2399" s="74" t="s">
        <v>270</v>
      </c>
      <c r="F2399" s="79" t="s">
        <v>93</v>
      </c>
      <c r="G2399" s="59" t="s">
        <v>40</v>
      </c>
      <c r="H2399" s="79"/>
      <c r="M2399" s="7" t="s">
        <v>95</v>
      </c>
    </row>
    <row r="2400" spans="1:13" s="7" customFormat="1" ht="15" customHeight="1" x14ac:dyDescent="0.35">
      <c r="A2400" s="79">
        <v>2019</v>
      </c>
      <c r="B2400" s="80">
        <v>43603</v>
      </c>
      <c r="C2400" s="72">
        <v>3.9583333333333299</v>
      </c>
      <c r="D2400" s="74" t="s">
        <v>265</v>
      </c>
      <c r="E2400" s="74" t="s">
        <v>270</v>
      </c>
      <c r="F2400" s="79" t="s">
        <v>93</v>
      </c>
      <c r="G2400" s="59" t="s">
        <v>40</v>
      </c>
      <c r="H2400" s="79"/>
      <c r="M2400" s="7" t="s">
        <v>95</v>
      </c>
    </row>
    <row r="2401" spans="1:12" s="7" customFormat="1" ht="15" customHeight="1" x14ac:dyDescent="0.35">
      <c r="A2401" s="79">
        <v>2019</v>
      </c>
      <c r="B2401" s="80">
        <v>43604</v>
      </c>
      <c r="C2401" s="72">
        <v>3.9999999999999898</v>
      </c>
      <c r="D2401" s="74" t="s">
        <v>265</v>
      </c>
      <c r="E2401" s="74" t="s">
        <v>270</v>
      </c>
      <c r="F2401" s="79" t="s">
        <v>93</v>
      </c>
      <c r="G2401" s="59" t="s">
        <v>40</v>
      </c>
      <c r="H2401" s="79"/>
    </row>
    <row r="2402" spans="1:12" s="7" customFormat="1" ht="15" customHeight="1" x14ac:dyDescent="0.35">
      <c r="A2402" s="79">
        <v>2019</v>
      </c>
      <c r="B2402" s="80">
        <v>43604</v>
      </c>
      <c r="C2402" s="72">
        <v>4.0416666666666501</v>
      </c>
      <c r="D2402" s="74" t="s">
        <v>265</v>
      </c>
      <c r="E2402" s="74" t="s">
        <v>270</v>
      </c>
      <c r="F2402" s="79" t="s">
        <v>93</v>
      </c>
      <c r="G2402" s="59" t="s">
        <v>40</v>
      </c>
      <c r="H2402" s="79"/>
    </row>
    <row r="2403" spans="1:12" s="7" customFormat="1" ht="15" customHeight="1" x14ac:dyDescent="0.35">
      <c r="A2403" s="79">
        <v>2019</v>
      </c>
      <c r="B2403" s="80">
        <v>43604</v>
      </c>
      <c r="C2403" s="72">
        <v>4.0833333333333099</v>
      </c>
      <c r="D2403" s="74" t="s">
        <v>265</v>
      </c>
      <c r="E2403" s="74" t="s">
        <v>270</v>
      </c>
      <c r="F2403" s="79" t="s">
        <v>93</v>
      </c>
      <c r="G2403" s="59" t="s">
        <v>40</v>
      </c>
      <c r="H2403" s="79"/>
    </row>
    <row r="2404" spans="1:12" s="7" customFormat="1" ht="15" customHeight="1" x14ac:dyDescent="0.35">
      <c r="A2404" s="79">
        <v>2019</v>
      </c>
      <c r="B2404" s="80">
        <v>43604</v>
      </c>
      <c r="C2404" s="72">
        <v>4.1249999999999698</v>
      </c>
      <c r="D2404" s="74" t="s">
        <v>265</v>
      </c>
      <c r="E2404" s="74" t="s">
        <v>270</v>
      </c>
      <c r="F2404" s="79" t="s">
        <v>93</v>
      </c>
      <c r="G2404" s="59" t="s">
        <v>40</v>
      </c>
      <c r="H2404" s="79"/>
    </row>
    <row r="2405" spans="1:12" s="7" customFormat="1" ht="15" customHeight="1" x14ac:dyDescent="0.35">
      <c r="A2405" s="79">
        <v>2019</v>
      </c>
      <c r="B2405" s="80">
        <v>43604</v>
      </c>
      <c r="C2405" s="72">
        <v>4.1666666666666297</v>
      </c>
      <c r="D2405" s="74" t="s">
        <v>265</v>
      </c>
      <c r="E2405" s="74" t="s">
        <v>270</v>
      </c>
      <c r="F2405" s="79" t="s">
        <v>93</v>
      </c>
      <c r="G2405" s="59">
        <v>0.16761574074074073</v>
      </c>
      <c r="H2405" s="79" t="s">
        <v>39</v>
      </c>
      <c r="I2405" s="7">
        <v>74.7</v>
      </c>
      <c r="J2405" s="7">
        <v>234</v>
      </c>
      <c r="K2405" s="7">
        <v>19.09</v>
      </c>
      <c r="L2405" s="7">
        <v>1</v>
      </c>
    </row>
    <row r="2406" spans="1:12" s="7" customFormat="1" ht="15" customHeight="1" x14ac:dyDescent="0.35">
      <c r="A2406" s="79">
        <v>2019</v>
      </c>
      <c r="B2406" s="80">
        <v>43604</v>
      </c>
      <c r="C2406" s="72">
        <v>4.2083333333332904</v>
      </c>
      <c r="D2406" s="74" t="s">
        <v>265</v>
      </c>
      <c r="E2406" s="74" t="s">
        <v>270</v>
      </c>
      <c r="F2406" s="79" t="s">
        <v>93</v>
      </c>
      <c r="G2406" s="59" t="s">
        <v>40</v>
      </c>
      <c r="H2406" s="79"/>
    </row>
    <row r="2407" spans="1:12" s="7" customFormat="1" ht="15" customHeight="1" x14ac:dyDescent="0.35">
      <c r="A2407" s="79">
        <v>2019</v>
      </c>
      <c r="B2407" s="80">
        <v>43604</v>
      </c>
      <c r="C2407" s="72">
        <v>4.2499999999999503</v>
      </c>
      <c r="D2407" s="74" t="s">
        <v>265</v>
      </c>
      <c r="E2407" s="74" t="s">
        <v>270</v>
      </c>
      <c r="F2407" s="79" t="s">
        <v>93</v>
      </c>
      <c r="G2407" s="59" t="s">
        <v>40</v>
      </c>
      <c r="H2407" s="79"/>
    </row>
    <row r="2408" spans="1:12" s="7" customFormat="1" ht="15" customHeight="1" x14ac:dyDescent="0.35">
      <c r="A2408" s="79">
        <v>2019</v>
      </c>
      <c r="B2408" s="80">
        <v>43604</v>
      </c>
      <c r="C2408" s="72">
        <v>4.2916666666666101</v>
      </c>
      <c r="D2408" s="74" t="s">
        <v>265</v>
      </c>
      <c r="E2408" s="74" t="s">
        <v>270</v>
      </c>
      <c r="F2408" s="79" t="s">
        <v>93</v>
      </c>
      <c r="G2408" s="59" t="s">
        <v>40</v>
      </c>
      <c r="H2408" s="79"/>
    </row>
    <row r="2409" spans="1:12" s="7" customFormat="1" ht="15" customHeight="1" x14ac:dyDescent="0.35">
      <c r="A2409" s="79">
        <v>2019</v>
      </c>
      <c r="B2409" s="80">
        <v>43604</v>
      </c>
      <c r="C2409" s="72">
        <v>4.33333333333327</v>
      </c>
      <c r="D2409" s="74" t="s">
        <v>265</v>
      </c>
      <c r="E2409" s="74" t="s">
        <v>270</v>
      </c>
      <c r="F2409" s="79" t="s">
        <v>93</v>
      </c>
      <c r="G2409" s="59" t="s">
        <v>40</v>
      </c>
      <c r="H2409" s="79"/>
    </row>
    <row r="2410" spans="1:12" s="7" customFormat="1" ht="15" customHeight="1" x14ac:dyDescent="0.35">
      <c r="A2410" s="79">
        <v>2019</v>
      </c>
      <c r="B2410" s="80">
        <v>43604</v>
      </c>
      <c r="C2410" s="72">
        <v>4.3749999999999298</v>
      </c>
      <c r="D2410" s="74" t="s">
        <v>265</v>
      </c>
      <c r="E2410" s="74" t="s">
        <v>270</v>
      </c>
      <c r="F2410" s="79" t="s">
        <v>93</v>
      </c>
      <c r="G2410" s="59" t="s">
        <v>40</v>
      </c>
      <c r="H2410" s="79"/>
    </row>
    <row r="2411" spans="1:12" s="7" customFormat="1" ht="15" customHeight="1" x14ac:dyDescent="0.35">
      <c r="A2411" s="79">
        <v>2019</v>
      </c>
      <c r="B2411" s="80">
        <v>43604</v>
      </c>
      <c r="C2411" s="72">
        <v>4.4166666666665897</v>
      </c>
      <c r="D2411" s="74" t="s">
        <v>265</v>
      </c>
      <c r="E2411" s="74" t="s">
        <v>270</v>
      </c>
      <c r="F2411" s="79" t="s">
        <v>93</v>
      </c>
      <c r="G2411" s="59" t="s">
        <v>40</v>
      </c>
      <c r="H2411" s="79"/>
    </row>
    <row r="2412" spans="1:12" s="7" customFormat="1" ht="15" customHeight="1" x14ac:dyDescent="0.35">
      <c r="A2412" s="79">
        <v>2019</v>
      </c>
      <c r="B2412" s="80">
        <v>43604</v>
      </c>
      <c r="C2412" s="72">
        <v>4.4583333333332504</v>
      </c>
      <c r="D2412" s="74" t="s">
        <v>265</v>
      </c>
      <c r="E2412" s="74" t="s">
        <v>270</v>
      </c>
      <c r="F2412" s="79" t="s">
        <v>93</v>
      </c>
      <c r="G2412" s="59" t="s">
        <v>40</v>
      </c>
      <c r="H2412" s="79"/>
    </row>
    <row r="2413" spans="1:12" s="7" customFormat="1" ht="15" customHeight="1" x14ac:dyDescent="0.35">
      <c r="A2413" s="79">
        <v>2019</v>
      </c>
      <c r="B2413" s="80">
        <v>43604</v>
      </c>
      <c r="C2413" s="72">
        <v>4.4999999999999103</v>
      </c>
      <c r="D2413" s="74" t="s">
        <v>265</v>
      </c>
      <c r="E2413" s="74" t="s">
        <v>270</v>
      </c>
      <c r="F2413" s="79" t="s">
        <v>93</v>
      </c>
      <c r="G2413" s="59" t="s">
        <v>40</v>
      </c>
      <c r="H2413" s="79"/>
    </row>
    <row r="2414" spans="1:12" s="7" customFormat="1" ht="15" customHeight="1" x14ac:dyDescent="0.35">
      <c r="A2414" s="79">
        <v>2019</v>
      </c>
      <c r="B2414" s="80">
        <v>43604</v>
      </c>
      <c r="C2414" s="72">
        <v>4.5416666666665702</v>
      </c>
      <c r="D2414" s="74" t="s">
        <v>265</v>
      </c>
      <c r="E2414" s="74" t="s">
        <v>270</v>
      </c>
      <c r="F2414" s="79" t="s">
        <v>93</v>
      </c>
      <c r="G2414" s="59" t="s">
        <v>40</v>
      </c>
      <c r="H2414" s="79"/>
    </row>
    <row r="2415" spans="1:12" s="7" customFormat="1" ht="15" customHeight="1" x14ac:dyDescent="0.35">
      <c r="A2415" s="79">
        <v>2019</v>
      </c>
      <c r="B2415" s="80">
        <v>43604</v>
      </c>
      <c r="C2415" s="72">
        <v>4.58333333333323</v>
      </c>
      <c r="D2415" s="74" t="s">
        <v>265</v>
      </c>
      <c r="E2415" s="74" t="s">
        <v>270</v>
      </c>
      <c r="F2415" s="79" t="s">
        <v>93</v>
      </c>
      <c r="G2415" s="59" t="s">
        <v>40</v>
      </c>
      <c r="H2415" s="79"/>
    </row>
    <row r="2416" spans="1:12" s="7" customFormat="1" ht="15" customHeight="1" x14ac:dyDescent="0.35">
      <c r="A2416" s="79">
        <v>2019</v>
      </c>
      <c r="B2416" s="80">
        <v>43604</v>
      </c>
      <c r="C2416" s="72">
        <v>4.6249999999998899</v>
      </c>
      <c r="D2416" s="74" t="s">
        <v>265</v>
      </c>
      <c r="E2416" s="74" t="s">
        <v>270</v>
      </c>
      <c r="F2416" s="79" t="s">
        <v>93</v>
      </c>
      <c r="G2416" s="59" t="s">
        <v>40</v>
      </c>
      <c r="H2416" s="79"/>
    </row>
    <row r="2417" spans="1:8" s="7" customFormat="1" ht="15" customHeight="1" x14ac:dyDescent="0.35">
      <c r="A2417" s="79">
        <v>2019</v>
      </c>
      <c r="B2417" s="80">
        <v>43604</v>
      </c>
      <c r="C2417" s="72">
        <v>4.6666666666665497</v>
      </c>
      <c r="D2417" s="74" t="s">
        <v>265</v>
      </c>
      <c r="E2417" s="74" t="s">
        <v>270</v>
      </c>
      <c r="F2417" s="79" t="s">
        <v>93</v>
      </c>
      <c r="G2417" s="59" t="s">
        <v>40</v>
      </c>
      <c r="H2417" s="79"/>
    </row>
    <row r="2418" spans="1:8" s="7" customFormat="1" ht="15" customHeight="1" x14ac:dyDescent="0.35">
      <c r="A2418" s="79">
        <v>2019</v>
      </c>
      <c r="B2418" s="80">
        <v>43604</v>
      </c>
      <c r="C2418" s="72">
        <v>4.7083333333332096</v>
      </c>
      <c r="D2418" s="74" t="s">
        <v>265</v>
      </c>
      <c r="E2418" s="74" t="s">
        <v>270</v>
      </c>
      <c r="F2418" s="79" t="s">
        <v>93</v>
      </c>
      <c r="G2418" s="59" t="s">
        <v>40</v>
      </c>
      <c r="H2418" s="79"/>
    </row>
    <row r="2419" spans="1:8" s="7" customFormat="1" ht="15" customHeight="1" x14ac:dyDescent="0.35">
      <c r="A2419" s="79">
        <v>2019</v>
      </c>
      <c r="B2419" s="80">
        <v>43604</v>
      </c>
      <c r="C2419" s="72">
        <v>4.7499999999998703</v>
      </c>
      <c r="D2419" s="74" t="s">
        <v>265</v>
      </c>
      <c r="E2419" s="74" t="s">
        <v>270</v>
      </c>
      <c r="F2419" s="79" t="s">
        <v>93</v>
      </c>
      <c r="G2419" s="59" t="s">
        <v>40</v>
      </c>
      <c r="H2419" s="79"/>
    </row>
    <row r="2420" spans="1:8" s="7" customFormat="1" ht="15" customHeight="1" x14ac:dyDescent="0.35">
      <c r="A2420" s="79">
        <v>2019</v>
      </c>
      <c r="B2420" s="80">
        <v>43604</v>
      </c>
      <c r="C2420" s="72">
        <v>4.7916666666665302</v>
      </c>
      <c r="D2420" s="74" t="s">
        <v>265</v>
      </c>
      <c r="E2420" s="74" t="s">
        <v>270</v>
      </c>
      <c r="F2420" s="79" t="s">
        <v>93</v>
      </c>
      <c r="G2420" s="59" t="s">
        <v>40</v>
      </c>
      <c r="H2420" s="79"/>
    </row>
    <row r="2421" spans="1:8" s="7" customFormat="1" ht="15" customHeight="1" x14ac:dyDescent="0.35">
      <c r="A2421" s="79">
        <v>2019</v>
      </c>
      <c r="B2421" s="80">
        <v>43604</v>
      </c>
      <c r="C2421" s="72">
        <v>4.83333333333319</v>
      </c>
      <c r="D2421" s="74" t="s">
        <v>265</v>
      </c>
      <c r="E2421" s="74" t="s">
        <v>270</v>
      </c>
      <c r="F2421" s="79" t="s">
        <v>93</v>
      </c>
      <c r="G2421" s="59" t="s">
        <v>40</v>
      </c>
      <c r="H2421" s="79"/>
    </row>
    <row r="2422" spans="1:8" s="7" customFormat="1" ht="15" customHeight="1" x14ac:dyDescent="0.35">
      <c r="A2422" s="79">
        <v>2019</v>
      </c>
      <c r="B2422" s="80">
        <v>43604</v>
      </c>
      <c r="C2422" s="72">
        <v>4.8749999999998499</v>
      </c>
      <c r="D2422" s="74" t="s">
        <v>265</v>
      </c>
      <c r="E2422" s="74" t="s">
        <v>270</v>
      </c>
      <c r="F2422" s="79" t="s">
        <v>93</v>
      </c>
      <c r="G2422" s="59" t="s">
        <v>40</v>
      </c>
      <c r="H2422" s="79"/>
    </row>
    <row r="2423" spans="1:8" s="7" customFormat="1" ht="15" customHeight="1" x14ac:dyDescent="0.35">
      <c r="A2423" s="79">
        <v>2019</v>
      </c>
      <c r="B2423" s="80">
        <v>43604</v>
      </c>
      <c r="C2423" s="72">
        <v>4.9166666666665098</v>
      </c>
      <c r="D2423" s="74" t="s">
        <v>265</v>
      </c>
      <c r="E2423" s="74" t="s">
        <v>270</v>
      </c>
      <c r="F2423" s="79" t="s">
        <v>93</v>
      </c>
      <c r="G2423" s="59" t="s">
        <v>40</v>
      </c>
      <c r="H2423" s="79"/>
    </row>
    <row r="2424" spans="1:8" s="7" customFormat="1" ht="15" customHeight="1" x14ac:dyDescent="0.35">
      <c r="A2424" s="79">
        <v>2019</v>
      </c>
      <c r="B2424" s="80">
        <v>43604</v>
      </c>
      <c r="C2424" s="72">
        <v>4.9583333333331696</v>
      </c>
      <c r="D2424" s="74" t="s">
        <v>265</v>
      </c>
      <c r="E2424" s="74" t="s">
        <v>270</v>
      </c>
      <c r="F2424" s="79" t="s">
        <v>93</v>
      </c>
      <c r="G2424" s="59" t="s">
        <v>40</v>
      </c>
      <c r="H2424" s="79"/>
    </row>
    <row r="2425" spans="1:8" s="7" customFormat="1" ht="15" customHeight="1" x14ac:dyDescent="0.35">
      <c r="A2425" s="79">
        <v>2019</v>
      </c>
      <c r="B2425" s="81">
        <v>43605</v>
      </c>
      <c r="C2425" s="74">
        <v>4.9999999999998304</v>
      </c>
      <c r="D2425" s="74" t="s">
        <v>265</v>
      </c>
      <c r="E2425" s="72" t="s">
        <v>270</v>
      </c>
      <c r="F2425" s="79" t="s">
        <v>93</v>
      </c>
      <c r="G2425" s="59" t="s">
        <v>40</v>
      </c>
      <c r="H2425" s="79"/>
    </row>
    <row r="2426" spans="1:8" s="7" customFormat="1" ht="15" customHeight="1" x14ac:dyDescent="0.35">
      <c r="A2426" s="79">
        <v>2019</v>
      </c>
      <c r="B2426" s="81">
        <v>43605</v>
      </c>
      <c r="C2426" s="74">
        <v>2.0833333333333332E-2</v>
      </c>
      <c r="D2426" s="74" t="s">
        <v>265</v>
      </c>
      <c r="E2426" s="72" t="s">
        <v>375</v>
      </c>
      <c r="F2426" s="79" t="s">
        <v>93</v>
      </c>
      <c r="G2426" s="59" t="s">
        <v>40</v>
      </c>
      <c r="H2426" s="79"/>
    </row>
    <row r="2427" spans="1:8" s="7" customFormat="1" ht="15" customHeight="1" x14ac:dyDescent="0.35">
      <c r="A2427" s="79">
        <v>2019</v>
      </c>
      <c r="B2427" s="81">
        <v>43605</v>
      </c>
      <c r="C2427" s="74">
        <v>5.0416666666664902</v>
      </c>
      <c r="D2427" s="74" t="s">
        <v>265</v>
      </c>
      <c r="E2427" s="72" t="s">
        <v>270</v>
      </c>
      <c r="F2427" s="79" t="s">
        <v>93</v>
      </c>
      <c r="G2427" s="59" t="s">
        <v>40</v>
      </c>
      <c r="H2427" s="79"/>
    </row>
    <row r="2428" spans="1:8" s="7" customFormat="1" ht="15" customHeight="1" x14ac:dyDescent="0.35">
      <c r="A2428" s="79">
        <v>2019</v>
      </c>
      <c r="B2428" s="81">
        <v>43605</v>
      </c>
      <c r="C2428" s="74">
        <v>6.25E-2</v>
      </c>
      <c r="D2428" s="74" t="s">
        <v>265</v>
      </c>
      <c r="E2428" s="72" t="s">
        <v>375</v>
      </c>
      <c r="F2428" s="79" t="s">
        <v>93</v>
      </c>
      <c r="G2428" s="59" t="s">
        <v>40</v>
      </c>
      <c r="H2428" s="79"/>
    </row>
    <row r="2429" spans="1:8" s="7" customFormat="1" ht="15" customHeight="1" x14ac:dyDescent="0.35">
      <c r="A2429" s="79">
        <v>2019</v>
      </c>
      <c r="B2429" s="81">
        <v>43605</v>
      </c>
      <c r="C2429" s="74">
        <v>5.0833333333331501</v>
      </c>
      <c r="D2429" s="74" t="s">
        <v>265</v>
      </c>
      <c r="E2429" s="72" t="s">
        <v>270</v>
      </c>
      <c r="F2429" s="79" t="s">
        <v>93</v>
      </c>
      <c r="G2429" s="59" t="s">
        <v>40</v>
      </c>
      <c r="H2429" s="79"/>
    </row>
    <row r="2430" spans="1:8" s="7" customFormat="1" ht="15" customHeight="1" x14ac:dyDescent="0.35">
      <c r="A2430" s="79">
        <v>2019</v>
      </c>
      <c r="B2430" s="81">
        <v>43605</v>
      </c>
      <c r="C2430" s="74">
        <v>0.10416666666666667</v>
      </c>
      <c r="D2430" s="74" t="s">
        <v>265</v>
      </c>
      <c r="E2430" s="72" t="s">
        <v>375</v>
      </c>
      <c r="F2430" s="79" t="s">
        <v>93</v>
      </c>
      <c r="G2430" s="59" t="s">
        <v>40</v>
      </c>
      <c r="H2430" s="79"/>
    </row>
    <row r="2431" spans="1:8" s="7" customFormat="1" ht="15" customHeight="1" x14ac:dyDescent="0.35">
      <c r="A2431" s="79">
        <v>2019</v>
      </c>
      <c r="B2431" s="81">
        <v>43605</v>
      </c>
      <c r="C2431" s="74">
        <v>5.1249999999998099</v>
      </c>
      <c r="D2431" s="74" t="s">
        <v>265</v>
      </c>
      <c r="E2431" s="72" t="s">
        <v>270</v>
      </c>
      <c r="F2431" s="79" t="s">
        <v>93</v>
      </c>
      <c r="G2431" s="59" t="s">
        <v>40</v>
      </c>
      <c r="H2431" s="79"/>
    </row>
    <row r="2432" spans="1:8" s="7" customFormat="1" ht="15" customHeight="1" x14ac:dyDescent="0.35">
      <c r="A2432" s="79">
        <v>2019</v>
      </c>
      <c r="B2432" s="81">
        <v>43605</v>
      </c>
      <c r="C2432" s="74">
        <v>0.14583333333333334</v>
      </c>
      <c r="D2432" s="74" t="s">
        <v>265</v>
      </c>
      <c r="E2432" s="72" t="s">
        <v>375</v>
      </c>
      <c r="F2432" s="79" t="s">
        <v>93</v>
      </c>
      <c r="G2432" s="59" t="s">
        <v>40</v>
      </c>
      <c r="H2432" s="79"/>
    </row>
    <row r="2433" spans="1:13" s="7" customFormat="1" ht="15" customHeight="1" x14ac:dyDescent="0.35">
      <c r="A2433" s="79">
        <v>2019</v>
      </c>
      <c r="B2433" s="81">
        <v>43605</v>
      </c>
      <c r="C2433" s="74">
        <v>5.1666666666664698</v>
      </c>
      <c r="D2433" s="74" t="s">
        <v>265</v>
      </c>
      <c r="E2433" s="72" t="s">
        <v>270</v>
      </c>
      <c r="F2433" s="79" t="s">
        <v>93</v>
      </c>
      <c r="G2433" s="59" t="s">
        <v>40</v>
      </c>
      <c r="H2433" s="79"/>
    </row>
    <row r="2434" spans="1:13" s="7" customFormat="1" ht="15" customHeight="1" x14ac:dyDescent="0.35">
      <c r="A2434" s="79">
        <v>2019</v>
      </c>
      <c r="B2434" s="81">
        <v>43605</v>
      </c>
      <c r="C2434" s="74">
        <v>0.1875</v>
      </c>
      <c r="D2434" s="74" t="s">
        <v>265</v>
      </c>
      <c r="E2434" s="72" t="s">
        <v>375</v>
      </c>
      <c r="F2434" s="79" t="s">
        <v>93</v>
      </c>
      <c r="G2434" s="59">
        <v>0.20467592592592596</v>
      </c>
      <c r="H2434" s="79" t="s">
        <v>38</v>
      </c>
      <c r="I2434" s="7">
        <v>72.5</v>
      </c>
      <c r="J2434" s="7">
        <v>4302</v>
      </c>
      <c r="K2434" s="7">
        <v>10.220000000000001</v>
      </c>
      <c r="L2434" s="7">
        <v>1</v>
      </c>
    </row>
    <row r="2435" spans="1:13" s="7" customFormat="1" ht="15" customHeight="1" x14ac:dyDescent="0.35">
      <c r="A2435" s="79">
        <v>2019</v>
      </c>
      <c r="B2435" s="81">
        <v>43605</v>
      </c>
      <c r="C2435" s="74">
        <v>0.1875</v>
      </c>
      <c r="D2435" s="74" t="s">
        <v>265</v>
      </c>
      <c r="E2435" s="72" t="s">
        <v>375</v>
      </c>
      <c r="F2435" s="79" t="s">
        <v>93</v>
      </c>
      <c r="G2435" s="59">
        <v>0.20467592592592596</v>
      </c>
      <c r="H2435" s="79" t="s">
        <v>38</v>
      </c>
      <c r="I2435" s="7">
        <v>78.900000000000006</v>
      </c>
      <c r="J2435" s="7">
        <v>4300</v>
      </c>
      <c r="K2435" s="7">
        <v>10.88</v>
      </c>
      <c r="L2435" s="7">
        <v>1</v>
      </c>
    </row>
    <row r="2436" spans="1:13" s="7" customFormat="1" ht="15" customHeight="1" x14ac:dyDescent="0.35">
      <c r="A2436" s="79">
        <v>2019</v>
      </c>
      <c r="B2436" s="81">
        <v>43605</v>
      </c>
      <c r="C2436" s="74">
        <v>5.2083333333331296</v>
      </c>
      <c r="D2436" s="74" t="s">
        <v>265</v>
      </c>
      <c r="E2436" s="72" t="s">
        <v>270</v>
      </c>
      <c r="F2436" s="79" t="s">
        <v>93</v>
      </c>
      <c r="G2436" s="59">
        <v>0.2117013888888889</v>
      </c>
      <c r="H2436" s="79" t="s">
        <v>38</v>
      </c>
      <c r="I2436" s="7">
        <v>70.2</v>
      </c>
      <c r="J2436" s="7">
        <v>842</v>
      </c>
      <c r="K2436" s="7">
        <v>10.55</v>
      </c>
      <c r="L2436" s="7">
        <v>1</v>
      </c>
      <c r="M2436" s="7" t="s">
        <v>219</v>
      </c>
    </row>
    <row r="2437" spans="1:13" s="7" customFormat="1" ht="15" customHeight="1" x14ac:dyDescent="0.35">
      <c r="A2437" s="79">
        <v>2019</v>
      </c>
      <c r="B2437" s="81">
        <v>43605</v>
      </c>
      <c r="C2437" s="74">
        <v>5.2083333333331296</v>
      </c>
      <c r="D2437" s="74" t="s">
        <v>265</v>
      </c>
      <c r="E2437" s="72" t="s">
        <v>270</v>
      </c>
      <c r="F2437" s="79" t="s">
        <v>93</v>
      </c>
      <c r="G2437" s="59">
        <v>0.2258449074074074</v>
      </c>
      <c r="H2437" s="79" t="s">
        <v>39</v>
      </c>
      <c r="I2437" s="7">
        <v>73.5</v>
      </c>
      <c r="J2437" s="7">
        <v>4414</v>
      </c>
      <c r="K2437" s="7">
        <v>10.47</v>
      </c>
      <c r="L2437" s="7">
        <v>1</v>
      </c>
    </row>
    <row r="2438" spans="1:13" s="7" customFormat="1" ht="15" customHeight="1" x14ac:dyDescent="0.35">
      <c r="A2438" s="79">
        <v>2019</v>
      </c>
      <c r="B2438" s="81">
        <v>43605</v>
      </c>
      <c r="C2438" s="74">
        <v>0.22916666666666666</v>
      </c>
      <c r="D2438" s="74" t="s">
        <v>265</v>
      </c>
      <c r="E2438" s="72" t="s">
        <v>375</v>
      </c>
      <c r="F2438" s="79" t="s">
        <v>93</v>
      </c>
      <c r="G2438" s="59">
        <v>0.2258449074074074</v>
      </c>
      <c r="H2438" s="79" t="s">
        <v>39</v>
      </c>
      <c r="I2438" s="7">
        <v>66</v>
      </c>
      <c r="J2438" s="7">
        <v>4414</v>
      </c>
      <c r="K2438" s="7">
        <v>10.83</v>
      </c>
      <c r="L2438" s="7">
        <v>1</v>
      </c>
    </row>
    <row r="2439" spans="1:13" s="7" customFormat="1" ht="15" customHeight="1" x14ac:dyDescent="0.35">
      <c r="A2439" s="79">
        <v>2019</v>
      </c>
      <c r="B2439" s="81">
        <v>43605</v>
      </c>
      <c r="C2439" s="74">
        <v>0.22916666666666666</v>
      </c>
      <c r="D2439" s="74" t="s">
        <v>265</v>
      </c>
      <c r="E2439" s="72" t="s">
        <v>375</v>
      </c>
      <c r="F2439" s="79" t="s">
        <v>93</v>
      </c>
      <c r="G2439" s="59">
        <v>0.2424537037037037</v>
      </c>
      <c r="H2439" s="79" t="s">
        <v>39</v>
      </c>
      <c r="I2439" s="7">
        <v>70.5</v>
      </c>
      <c r="J2439" s="7">
        <v>3325</v>
      </c>
      <c r="K2439" s="7">
        <v>14.73</v>
      </c>
      <c r="L2439" s="7">
        <v>1</v>
      </c>
    </row>
    <row r="2440" spans="1:13" s="7" customFormat="1" ht="15" customHeight="1" x14ac:dyDescent="0.35">
      <c r="A2440" s="79">
        <v>2019</v>
      </c>
      <c r="B2440" s="81">
        <v>43605</v>
      </c>
      <c r="C2440" s="74">
        <v>5.2499999999997904</v>
      </c>
      <c r="D2440" s="74" t="s">
        <v>265</v>
      </c>
      <c r="E2440" s="72" t="s">
        <v>270</v>
      </c>
      <c r="F2440" s="79" t="s">
        <v>93</v>
      </c>
      <c r="G2440" s="59" t="s">
        <v>40</v>
      </c>
      <c r="H2440" s="79"/>
    </row>
    <row r="2441" spans="1:13" s="7" customFormat="1" ht="15" customHeight="1" x14ac:dyDescent="0.35">
      <c r="A2441" s="79">
        <v>2019</v>
      </c>
      <c r="B2441" s="81">
        <v>43605</v>
      </c>
      <c r="C2441" s="74">
        <v>0.27083333333333331</v>
      </c>
      <c r="D2441" s="74" t="s">
        <v>265</v>
      </c>
      <c r="E2441" s="72" t="s">
        <v>375</v>
      </c>
      <c r="F2441" s="79" t="s">
        <v>93</v>
      </c>
      <c r="G2441" s="59" t="s">
        <v>40</v>
      </c>
      <c r="H2441" s="79"/>
    </row>
    <row r="2442" spans="1:13" s="7" customFormat="1" ht="15" customHeight="1" x14ac:dyDescent="0.35">
      <c r="A2442" s="79">
        <v>2019</v>
      </c>
      <c r="B2442" s="81">
        <v>43605</v>
      </c>
      <c r="C2442" s="74">
        <v>5.2916666666664502</v>
      </c>
      <c r="D2442" s="74" t="s">
        <v>265</v>
      </c>
      <c r="E2442" s="72" t="s">
        <v>270</v>
      </c>
      <c r="F2442" s="79" t="s">
        <v>93</v>
      </c>
      <c r="G2442" s="59" t="s">
        <v>40</v>
      </c>
      <c r="H2442" s="79"/>
    </row>
    <row r="2443" spans="1:13" s="7" customFormat="1" ht="15" customHeight="1" x14ac:dyDescent="0.35">
      <c r="A2443" s="79">
        <v>2019</v>
      </c>
      <c r="B2443" s="81">
        <v>43605</v>
      </c>
      <c r="C2443" s="74">
        <v>0.3125</v>
      </c>
      <c r="D2443" s="74" t="s">
        <v>265</v>
      </c>
      <c r="E2443" s="72" t="s">
        <v>375</v>
      </c>
      <c r="F2443" s="79" t="s">
        <v>93</v>
      </c>
      <c r="G2443" s="59" t="s">
        <v>40</v>
      </c>
      <c r="H2443" s="79"/>
    </row>
    <row r="2444" spans="1:13" s="7" customFormat="1" ht="15" customHeight="1" x14ac:dyDescent="0.35">
      <c r="A2444" s="79">
        <v>2019</v>
      </c>
      <c r="B2444" s="81">
        <v>43605</v>
      </c>
      <c r="C2444" s="74">
        <v>5.3333333333331101</v>
      </c>
      <c r="D2444" s="74" t="s">
        <v>265</v>
      </c>
      <c r="E2444" s="72" t="s">
        <v>270</v>
      </c>
      <c r="F2444" s="79" t="s">
        <v>93</v>
      </c>
      <c r="G2444" s="59" t="s">
        <v>40</v>
      </c>
      <c r="H2444" s="79"/>
    </row>
    <row r="2445" spans="1:13" s="7" customFormat="1" ht="15" customHeight="1" x14ac:dyDescent="0.35">
      <c r="A2445" s="79">
        <v>2019</v>
      </c>
      <c r="B2445" s="81">
        <v>43605</v>
      </c>
      <c r="C2445" s="74">
        <v>0.35416666666666669</v>
      </c>
      <c r="D2445" s="74" t="s">
        <v>265</v>
      </c>
      <c r="E2445" s="72" t="s">
        <v>375</v>
      </c>
      <c r="F2445" s="79" t="s">
        <v>93</v>
      </c>
      <c r="G2445" s="59" t="s">
        <v>40</v>
      </c>
      <c r="H2445" s="79"/>
    </row>
    <row r="2446" spans="1:13" s="7" customFormat="1" ht="15" customHeight="1" x14ac:dyDescent="0.35">
      <c r="A2446" s="79">
        <v>2019</v>
      </c>
      <c r="B2446" s="81">
        <v>43605</v>
      </c>
      <c r="C2446" s="74">
        <v>5.37499999999977</v>
      </c>
      <c r="D2446" s="74" t="s">
        <v>265</v>
      </c>
      <c r="E2446" s="72" t="s">
        <v>270</v>
      </c>
      <c r="F2446" s="79" t="s">
        <v>93</v>
      </c>
      <c r="G2446" s="59" t="s">
        <v>40</v>
      </c>
      <c r="H2446" s="79"/>
    </row>
    <row r="2447" spans="1:13" s="7" customFormat="1" ht="15" customHeight="1" x14ac:dyDescent="0.35">
      <c r="A2447" s="79">
        <v>2019</v>
      </c>
      <c r="B2447" s="81">
        <v>43605</v>
      </c>
      <c r="C2447" s="74">
        <v>0.39583333333333331</v>
      </c>
      <c r="D2447" s="74" t="s">
        <v>265</v>
      </c>
      <c r="E2447" s="72" t="s">
        <v>375</v>
      </c>
      <c r="F2447" s="79" t="s">
        <v>93</v>
      </c>
      <c r="G2447" s="59" t="s">
        <v>40</v>
      </c>
      <c r="H2447" s="79"/>
    </row>
    <row r="2448" spans="1:13" s="7" customFormat="1" ht="15" customHeight="1" x14ac:dyDescent="0.35">
      <c r="A2448" s="79">
        <v>2019</v>
      </c>
      <c r="B2448" s="81">
        <v>43605</v>
      </c>
      <c r="C2448" s="74">
        <v>5.4166666666664298</v>
      </c>
      <c r="D2448" s="74" t="s">
        <v>265</v>
      </c>
      <c r="E2448" s="72" t="s">
        <v>270</v>
      </c>
      <c r="F2448" s="79" t="s">
        <v>93</v>
      </c>
      <c r="G2448" s="59" t="s">
        <v>40</v>
      </c>
      <c r="H2448" s="79"/>
    </row>
    <row r="2449" spans="1:8" s="7" customFormat="1" ht="15" customHeight="1" x14ac:dyDescent="0.35">
      <c r="A2449" s="79">
        <v>2019</v>
      </c>
      <c r="B2449" s="81">
        <v>43605</v>
      </c>
      <c r="C2449" s="74">
        <v>0.4375</v>
      </c>
      <c r="D2449" s="74" t="s">
        <v>265</v>
      </c>
      <c r="E2449" s="72" t="s">
        <v>375</v>
      </c>
      <c r="F2449" s="79" t="s">
        <v>93</v>
      </c>
      <c r="G2449" s="59" t="s">
        <v>40</v>
      </c>
      <c r="H2449" s="79"/>
    </row>
    <row r="2450" spans="1:8" s="7" customFormat="1" ht="15" customHeight="1" x14ac:dyDescent="0.35">
      <c r="A2450" s="79">
        <v>2019</v>
      </c>
      <c r="B2450" s="81">
        <v>43605</v>
      </c>
      <c r="C2450" s="74">
        <v>5.4583333333330897</v>
      </c>
      <c r="D2450" s="74" t="s">
        <v>265</v>
      </c>
      <c r="E2450" s="72" t="s">
        <v>270</v>
      </c>
      <c r="F2450" s="79" t="s">
        <v>93</v>
      </c>
      <c r="G2450" s="59" t="s">
        <v>40</v>
      </c>
      <c r="H2450" s="79"/>
    </row>
    <row r="2451" spans="1:8" s="7" customFormat="1" ht="15" customHeight="1" x14ac:dyDescent="0.35">
      <c r="A2451" s="79">
        <v>2019</v>
      </c>
      <c r="B2451" s="81">
        <v>43605</v>
      </c>
      <c r="C2451" s="74">
        <v>0.47916666666666669</v>
      </c>
      <c r="D2451" s="74" t="s">
        <v>265</v>
      </c>
      <c r="E2451" s="72" t="s">
        <v>375</v>
      </c>
      <c r="F2451" s="79" t="s">
        <v>93</v>
      </c>
      <c r="G2451" s="59" t="s">
        <v>40</v>
      </c>
      <c r="H2451" s="79"/>
    </row>
    <row r="2452" spans="1:8" s="7" customFormat="1" ht="15" customHeight="1" x14ac:dyDescent="0.35">
      <c r="A2452" s="79">
        <v>2019</v>
      </c>
      <c r="B2452" s="81">
        <v>43605</v>
      </c>
      <c r="C2452" s="74">
        <v>5.4999999999997504</v>
      </c>
      <c r="D2452" s="74" t="s">
        <v>265</v>
      </c>
      <c r="E2452" s="72" t="s">
        <v>270</v>
      </c>
      <c r="F2452" s="79" t="s">
        <v>93</v>
      </c>
      <c r="G2452" s="59" t="s">
        <v>40</v>
      </c>
      <c r="H2452" s="79"/>
    </row>
    <row r="2453" spans="1:8" s="7" customFormat="1" ht="15" customHeight="1" x14ac:dyDescent="0.35">
      <c r="A2453" s="79">
        <v>2019</v>
      </c>
      <c r="B2453" s="81">
        <v>43605</v>
      </c>
      <c r="C2453" s="74">
        <v>0.52083333333333337</v>
      </c>
      <c r="D2453" s="74" t="s">
        <v>265</v>
      </c>
      <c r="E2453" s="72" t="s">
        <v>375</v>
      </c>
      <c r="F2453" s="79" t="s">
        <v>93</v>
      </c>
      <c r="G2453" s="59" t="s">
        <v>40</v>
      </c>
      <c r="H2453" s="79"/>
    </row>
    <row r="2454" spans="1:8" s="7" customFormat="1" ht="15" customHeight="1" x14ac:dyDescent="0.35">
      <c r="A2454" s="79">
        <v>2019</v>
      </c>
      <c r="B2454" s="81">
        <v>43605</v>
      </c>
      <c r="C2454" s="74">
        <v>5.5416666666664103</v>
      </c>
      <c r="D2454" s="74" t="s">
        <v>265</v>
      </c>
      <c r="E2454" s="72" t="s">
        <v>270</v>
      </c>
      <c r="F2454" s="79" t="s">
        <v>93</v>
      </c>
      <c r="G2454" s="59" t="s">
        <v>40</v>
      </c>
      <c r="H2454" s="79"/>
    </row>
    <row r="2455" spans="1:8" s="7" customFormat="1" ht="15" customHeight="1" x14ac:dyDescent="0.35">
      <c r="A2455" s="79">
        <v>2019</v>
      </c>
      <c r="B2455" s="81">
        <v>43605</v>
      </c>
      <c r="C2455" s="74">
        <v>0.5625</v>
      </c>
      <c r="D2455" s="74" t="s">
        <v>265</v>
      </c>
      <c r="E2455" s="72" t="s">
        <v>375</v>
      </c>
      <c r="F2455" s="79" t="s">
        <v>93</v>
      </c>
      <c r="G2455" s="59" t="s">
        <v>40</v>
      </c>
      <c r="H2455" s="79"/>
    </row>
    <row r="2456" spans="1:8" s="7" customFormat="1" ht="15" customHeight="1" x14ac:dyDescent="0.35">
      <c r="A2456" s="79">
        <v>2019</v>
      </c>
      <c r="B2456" s="81">
        <v>43605</v>
      </c>
      <c r="C2456" s="74">
        <v>5.5833333333330701</v>
      </c>
      <c r="D2456" s="74" t="s">
        <v>265</v>
      </c>
      <c r="E2456" s="72" t="s">
        <v>270</v>
      </c>
      <c r="F2456" s="79" t="s">
        <v>93</v>
      </c>
      <c r="G2456" s="59" t="s">
        <v>40</v>
      </c>
      <c r="H2456" s="79"/>
    </row>
    <row r="2457" spans="1:8" s="7" customFormat="1" ht="15" customHeight="1" x14ac:dyDescent="0.35">
      <c r="A2457" s="79">
        <v>2019</v>
      </c>
      <c r="B2457" s="81">
        <v>43605</v>
      </c>
      <c r="C2457" s="74">
        <v>0.60416666666666663</v>
      </c>
      <c r="D2457" s="74" t="s">
        <v>265</v>
      </c>
      <c r="E2457" s="72" t="s">
        <v>375</v>
      </c>
      <c r="F2457" s="79" t="s">
        <v>93</v>
      </c>
      <c r="G2457" s="59" t="s">
        <v>40</v>
      </c>
      <c r="H2457" s="79"/>
    </row>
    <row r="2458" spans="1:8" s="7" customFormat="1" ht="15" customHeight="1" x14ac:dyDescent="0.35">
      <c r="A2458" s="79">
        <v>2019</v>
      </c>
      <c r="B2458" s="81">
        <v>43605</v>
      </c>
      <c r="C2458" s="74">
        <v>5.62499999999973</v>
      </c>
      <c r="D2458" s="74" t="s">
        <v>265</v>
      </c>
      <c r="E2458" s="72" t="s">
        <v>270</v>
      </c>
      <c r="F2458" s="79" t="s">
        <v>93</v>
      </c>
      <c r="G2458" s="59" t="s">
        <v>40</v>
      </c>
      <c r="H2458" s="79"/>
    </row>
    <row r="2459" spans="1:8" s="7" customFormat="1" ht="15" customHeight="1" x14ac:dyDescent="0.35">
      <c r="A2459" s="79">
        <v>2019</v>
      </c>
      <c r="B2459" s="81">
        <v>43605</v>
      </c>
      <c r="C2459" s="74">
        <v>0.64583333333333337</v>
      </c>
      <c r="D2459" s="74" t="s">
        <v>265</v>
      </c>
      <c r="E2459" s="72" t="s">
        <v>375</v>
      </c>
      <c r="F2459" s="79" t="s">
        <v>93</v>
      </c>
      <c r="G2459" s="59" t="s">
        <v>40</v>
      </c>
      <c r="H2459" s="79"/>
    </row>
    <row r="2460" spans="1:8" s="7" customFormat="1" ht="15" customHeight="1" x14ac:dyDescent="0.35">
      <c r="A2460" s="79">
        <v>2019</v>
      </c>
      <c r="B2460" s="81">
        <v>43605</v>
      </c>
      <c r="C2460" s="74">
        <v>5.6666666666663899</v>
      </c>
      <c r="D2460" s="74" t="s">
        <v>265</v>
      </c>
      <c r="E2460" s="72" t="s">
        <v>270</v>
      </c>
      <c r="F2460" s="79" t="s">
        <v>93</v>
      </c>
      <c r="G2460" s="59" t="s">
        <v>40</v>
      </c>
      <c r="H2460" s="79"/>
    </row>
    <row r="2461" spans="1:8" s="7" customFormat="1" ht="15" customHeight="1" x14ac:dyDescent="0.35">
      <c r="A2461" s="79">
        <v>2019</v>
      </c>
      <c r="B2461" s="81">
        <v>43605</v>
      </c>
      <c r="C2461" s="74">
        <v>0.6875</v>
      </c>
      <c r="D2461" s="74" t="s">
        <v>265</v>
      </c>
      <c r="E2461" s="72" t="s">
        <v>375</v>
      </c>
      <c r="F2461" s="79" t="s">
        <v>93</v>
      </c>
      <c r="G2461" s="59" t="s">
        <v>40</v>
      </c>
      <c r="H2461" s="79"/>
    </row>
    <row r="2462" spans="1:8" s="7" customFormat="1" ht="15" customHeight="1" x14ac:dyDescent="0.35">
      <c r="A2462" s="79">
        <v>2019</v>
      </c>
      <c r="B2462" s="81">
        <v>43605</v>
      </c>
      <c r="C2462" s="74">
        <v>5.7083333333330497</v>
      </c>
      <c r="D2462" s="74" t="s">
        <v>265</v>
      </c>
      <c r="E2462" s="72" t="s">
        <v>270</v>
      </c>
      <c r="F2462" s="79" t="s">
        <v>93</v>
      </c>
      <c r="G2462" s="59" t="s">
        <v>40</v>
      </c>
      <c r="H2462" s="79"/>
    </row>
    <row r="2463" spans="1:8" s="7" customFormat="1" ht="15" customHeight="1" x14ac:dyDescent="0.35">
      <c r="A2463" s="79">
        <v>2019</v>
      </c>
      <c r="B2463" s="81">
        <v>43605</v>
      </c>
      <c r="C2463" s="74">
        <v>0.72916666666666663</v>
      </c>
      <c r="D2463" s="74" t="s">
        <v>265</v>
      </c>
      <c r="E2463" s="72" t="s">
        <v>375</v>
      </c>
      <c r="F2463" s="79" t="s">
        <v>93</v>
      </c>
      <c r="G2463" s="59" t="s">
        <v>40</v>
      </c>
      <c r="H2463" s="79"/>
    </row>
    <row r="2464" spans="1:8" s="7" customFormat="1" ht="15" customHeight="1" x14ac:dyDescent="0.35">
      <c r="A2464" s="79">
        <v>2019</v>
      </c>
      <c r="B2464" s="81">
        <v>43605</v>
      </c>
      <c r="C2464" s="74">
        <v>5.7499999999997096</v>
      </c>
      <c r="D2464" s="74" t="s">
        <v>265</v>
      </c>
      <c r="E2464" s="72" t="s">
        <v>270</v>
      </c>
      <c r="F2464" s="79" t="s">
        <v>93</v>
      </c>
      <c r="G2464" s="59" t="s">
        <v>40</v>
      </c>
      <c r="H2464" s="79"/>
    </row>
    <row r="2465" spans="1:13" s="7" customFormat="1" ht="15" customHeight="1" x14ac:dyDescent="0.35">
      <c r="A2465" s="79">
        <v>2019</v>
      </c>
      <c r="B2465" s="81">
        <v>43605</v>
      </c>
      <c r="C2465" s="74">
        <v>0.77083333333333337</v>
      </c>
      <c r="D2465" s="74" t="s">
        <v>265</v>
      </c>
      <c r="E2465" s="72" t="s">
        <v>375</v>
      </c>
      <c r="F2465" s="79" t="s">
        <v>93</v>
      </c>
      <c r="G2465" s="59">
        <v>0.7756481481481482</v>
      </c>
      <c r="H2465" s="79" t="s">
        <v>39</v>
      </c>
      <c r="I2465" s="7">
        <v>62.2</v>
      </c>
      <c r="J2465" s="7">
        <v>1220</v>
      </c>
      <c r="K2465" s="7">
        <v>10.4</v>
      </c>
      <c r="L2465" s="7">
        <v>1</v>
      </c>
    </row>
    <row r="2466" spans="1:13" s="7" customFormat="1" ht="15" customHeight="1" x14ac:dyDescent="0.35">
      <c r="A2466" s="79">
        <v>2019</v>
      </c>
      <c r="B2466" s="81">
        <v>43605</v>
      </c>
      <c r="C2466" s="74">
        <v>5.7916666666663703</v>
      </c>
      <c r="D2466" s="74" t="s">
        <v>265</v>
      </c>
      <c r="E2466" s="72" t="s">
        <v>270</v>
      </c>
      <c r="F2466" s="79" t="s">
        <v>93</v>
      </c>
      <c r="G2466" s="59" t="s">
        <v>40</v>
      </c>
      <c r="H2466" s="79"/>
    </row>
    <row r="2467" spans="1:13" s="7" customFormat="1" ht="15" customHeight="1" x14ac:dyDescent="0.35">
      <c r="A2467" s="79">
        <v>2019</v>
      </c>
      <c r="B2467" s="81">
        <v>43605</v>
      </c>
      <c r="C2467" s="74">
        <v>0.8125</v>
      </c>
      <c r="D2467" s="74" t="s">
        <v>265</v>
      </c>
      <c r="E2467" s="72" t="s">
        <v>375</v>
      </c>
      <c r="F2467" s="79" t="s">
        <v>93</v>
      </c>
      <c r="G2467" s="59">
        <v>0.82439814814814805</v>
      </c>
      <c r="H2467" s="79" t="s">
        <v>39</v>
      </c>
      <c r="I2467" s="7">
        <v>97.1</v>
      </c>
      <c r="J2467" s="7">
        <v>3027</v>
      </c>
      <c r="K2467" s="7">
        <v>5.85</v>
      </c>
      <c r="L2467" s="7">
        <v>3</v>
      </c>
      <c r="M2467" s="7" t="s">
        <v>220</v>
      </c>
    </row>
    <row r="2468" spans="1:13" s="7" customFormat="1" ht="15" customHeight="1" x14ac:dyDescent="0.35">
      <c r="A2468" s="79">
        <v>2019</v>
      </c>
      <c r="B2468" s="81">
        <v>43605</v>
      </c>
      <c r="C2468" s="74">
        <v>5.8333333333330302</v>
      </c>
      <c r="D2468" s="74" t="s">
        <v>265</v>
      </c>
      <c r="E2468" s="72" t="s">
        <v>270</v>
      </c>
      <c r="F2468" s="79" t="s">
        <v>93</v>
      </c>
      <c r="G2468" s="59" t="s">
        <v>40</v>
      </c>
      <c r="H2468" s="79"/>
    </row>
    <row r="2469" spans="1:13" s="7" customFormat="1" ht="15" customHeight="1" x14ac:dyDescent="0.35">
      <c r="A2469" s="79">
        <v>2019</v>
      </c>
      <c r="B2469" s="81">
        <v>43605</v>
      </c>
      <c r="C2469" s="74">
        <v>0.85416666666666663</v>
      </c>
      <c r="D2469" s="74" t="s">
        <v>265</v>
      </c>
      <c r="E2469" s="72" t="s">
        <v>375</v>
      </c>
      <c r="F2469" s="79" t="s">
        <v>93</v>
      </c>
      <c r="G2469" s="59" t="s">
        <v>40</v>
      </c>
      <c r="H2469" s="79"/>
      <c r="M2469" s="7" t="s">
        <v>221</v>
      </c>
    </row>
    <row r="2470" spans="1:13" s="7" customFormat="1" ht="15" customHeight="1" x14ac:dyDescent="0.35">
      <c r="A2470" s="79">
        <v>2019</v>
      </c>
      <c r="B2470" s="81">
        <v>43605</v>
      </c>
      <c r="C2470" s="74">
        <v>5.87499999999969</v>
      </c>
      <c r="D2470" s="74" t="s">
        <v>265</v>
      </c>
      <c r="E2470" s="72" t="s">
        <v>270</v>
      </c>
      <c r="F2470" s="79" t="s">
        <v>93</v>
      </c>
      <c r="G2470" s="59" t="s">
        <v>40</v>
      </c>
      <c r="H2470" s="79"/>
    </row>
    <row r="2471" spans="1:13" s="7" customFormat="1" ht="15" customHeight="1" x14ac:dyDescent="0.35">
      <c r="A2471" s="79">
        <v>2019</v>
      </c>
      <c r="B2471" s="81">
        <v>43605</v>
      </c>
      <c r="C2471" s="74">
        <v>0.89583333333333337</v>
      </c>
      <c r="D2471" s="74" t="s">
        <v>265</v>
      </c>
      <c r="E2471" s="72" t="s">
        <v>375</v>
      </c>
      <c r="F2471" s="79" t="s">
        <v>93</v>
      </c>
      <c r="G2471" s="59">
        <v>0.91010416666666671</v>
      </c>
      <c r="H2471" s="79" t="s">
        <v>39</v>
      </c>
      <c r="I2471" s="7">
        <v>67.599999999999994</v>
      </c>
      <c r="J2471" s="7">
        <v>3619</v>
      </c>
      <c r="K2471" s="7">
        <v>18.93</v>
      </c>
      <c r="L2471" s="7">
        <v>1</v>
      </c>
    </row>
    <row r="2472" spans="1:13" s="7" customFormat="1" ht="15" customHeight="1" x14ac:dyDescent="0.35">
      <c r="A2472" s="79">
        <v>2019</v>
      </c>
      <c r="B2472" s="81">
        <v>43605</v>
      </c>
      <c r="C2472" s="74">
        <v>5.9166666666663499</v>
      </c>
      <c r="D2472" s="74" t="s">
        <v>265</v>
      </c>
      <c r="E2472" s="72" t="s">
        <v>270</v>
      </c>
      <c r="F2472" s="79" t="s">
        <v>93</v>
      </c>
      <c r="G2472" s="59">
        <v>0.93359953703703702</v>
      </c>
      <c r="H2472" s="79" t="s">
        <v>38</v>
      </c>
      <c r="I2472" s="7">
        <v>71.3</v>
      </c>
      <c r="J2472" s="7">
        <v>4317</v>
      </c>
      <c r="K2472" s="7">
        <v>18.05</v>
      </c>
      <c r="L2472" s="7">
        <v>1</v>
      </c>
    </row>
    <row r="2473" spans="1:13" s="7" customFormat="1" ht="15" customHeight="1" x14ac:dyDescent="0.35">
      <c r="A2473" s="79">
        <v>2019</v>
      </c>
      <c r="B2473" s="81">
        <v>43605</v>
      </c>
      <c r="C2473" s="74">
        <v>0.9375</v>
      </c>
      <c r="D2473" s="74" t="s">
        <v>265</v>
      </c>
      <c r="E2473" s="72" t="s">
        <v>375</v>
      </c>
      <c r="F2473" s="79" t="s">
        <v>93</v>
      </c>
      <c r="G2473" s="59" t="s">
        <v>40</v>
      </c>
      <c r="H2473" s="79"/>
    </row>
    <row r="2474" spans="1:13" s="7" customFormat="1" ht="15" customHeight="1" x14ac:dyDescent="0.35">
      <c r="A2474" s="79">
        <v>2019</v>
      </c>
      <c r="B2474" s="81">
        <v>43605</v>
      </c>
      <c r="C2474" s="74">
        <v>5.9583333333330097</v>
      </c>
      <c r="D2474" s="74" t="s">
        <v>265</v>
      </c>
      <c r="E2474" s="72" t="s">
        <v>270</v>
      </c>
      <c r="F2474" s="79" t="s">
        <v>93</v>
      </c>
      <c r="G2474" s="59" t="s">
        <v>40</v>
      </c>
      <c r="H2474" s="79"/>
    </row>
    <row r="2475" spans="1:13" s="7" customFormat="1" ht="15" customHeight="1" x14ac:dyDescent="0.35">
      <c r="A2475" s="79">
        <v>2019</v>
      </c>
      <c r="B2475" s="81">
        <v>43605</v>
      </c>
      <c r="C2475" s="74">
        <v>0.97916666666666663</v>
      </c>
      <c r="D2475" s="74" t="s">
        <v>265</v>
      </c>
      <c r="E2475" s="72" t="s">
        <v>375</v>
      </c>
      <c r="F2475" s="79" t="s">
        <v>93</v>
      </c>
      <c r="G2475" s="59">
        <v>0.99766203703703704</v>
      </c>
      <c r="H2475" s="79" t="s">
        <v>39</v>
      </c>
      <c r="I2475" s="7">
        <v>71.900000000000006</v>
      </c>
      <c r="J2475" s="7">
        <v>4600</v>
      </c>
      <c r="K2475" s="7">
        <v>17.100000000000001</v>
      </c>
      <c r="L2475" s="7">
        <v>1</v>
      </c>
    </row>
    <row r="2476" spans="1:13" s="7" customFormat="1" ht="15" customHeight="1" x14ac:dyDescent="0.35">
      <c r="A2476" s="79">
        <v>2019</v>
      </c>
      <c r="B2476" s="80">
        <v>43606</v>
      </c>
      <c r="C2476" s="72">
        <v>5.9999999999996696</v>
      </c>
      <c r="D2476" s="74" t="s">
        <v>265</v>
      </c>
      <c r="E2476" s="74" t="s">
        <v>270</v>
      </c>
      <c r="F2476" s="79" t="s">
        <v>274</v>
      </c>
      <c r="G2476" s="59">
        <v>7.6388888888888886E-3</v>
      </c>
      <c r="H2476" s="79" t="s">
        <v>38</v>
      </c>
      <c r="I2476" s="7">
        <v>84.1</v>
      </c>
      <c r="J2476" s="7">
        <v>2083</v>
      </c>
      <c r="K2476" s="7">
        <v>12.03</v>
      </c>
      <c r="L2476" s="7">
        <v>1</v>
      </c>
      <c r="M2476" s="7" t="s">
        <v>133</v>
      </c>
    </row>
    <row r="2477" spans="1:13" s="7" customFormat="1" ht="15" customHeight="1" x14ac:dyDescent="0.35">
      <c r="A2477" s="79">
        <v>2019</v>
      </c>
      <c r="B2477" s="80">
        <v>43606</v>
      </c>
      <c r="C2477" s="72">
        <v>6.0416666666663303</v>
      </c>
      <c r="D2477" s="74" t="s">
        <v>265</v>
      </c>
      <c r="E2477" s="74" t="s">
        <v>270</v>
      </c>
      <c r="F2477" s="79" t="s">
        <v>274</v>
      </c>
      <c r="G2477" s="59">
        <v>5.7638888888888885E-2</v>
      </c>
      <c r="H2477" s="79" t="s">
        <v>39</v>
      </c>
      <c r="I2477" s="7">
        <v>85.5</v>
      </c>
      <c r="J2477" s="7">
        <v>4093</v>
      </c>
      <c r="K2477" s="7">
        <v>17.14</v>
      </c>
      <c r="L2477" s="7">
        <v>1</v>
      </c>
      <c r="M2477" s="7" t="s">
        <v>133</v>
      </c>
    </row>
    <row r="2478" spans="1:13" s="7" customFormat="1" ht="15" customHeight="1" x14ac:dyDescent="0.35">
      <c r="A2478" s="79">
        <v>2019</v>
      </c>
      <c r="B2478" s="80">
        <v>43606</v>
      </c>
      <c r="C2478" s="72">
        <v>6.0833333333329902</v>
      </c>
      <c r="D2478" s="74" t="s">
        <v>265</v>
      </c>
      <c r="E2478" s="74" t="s">
        <v>270</v>
      </c>
      <c r="F2478" s="79" t="s">
        <v>274</v>
      </c>
      <c r="G2478" s="59" t="s">
        <v>40</v>
      </c>
      <c r="H2478" s="79"/>
    </row>
    <row r="2479" spans="1:13" s="7" customFormat="1" ht="15" customHeight="1" x14ac:dyDescent="0.35">
      <c r="A2479" s="79">
        <v>2019</v>
      </c>
      <c r="B2479" s="80">
        <v>43606</v>
      </c>
      <c r="C2479" s="72">
        <v>6.1249999999996501</v>
      </c>
      <c r="D2479" s="74" t="s">
        <v>265</v>
      </c>
      <c r="E2479" s="74" t="s">
        <v>270</v>
      </c>
      <c r="F2479" s="79" t="s">
        <v>274</v>
      </c>
      <c r="G2479" s="59">
        <v>0.13125000000000001</v>
      </c>
      <c r="H2479" s="79" t="s">
        <v>38</v>
      </c>
      <c r="I2479" s="64">
        <v>99.8</v>
      </c>
      <c r="J2479" s="7">
        <v>1637</v>
      </c>
      <c r="K2479" s="7">
        <v>12.46</v>
      </c>
      <c r="L2479" s="7">
        <v>1</v>
      </c>
      <c r="M2479" s="7" t="s">
        <v>133</v>
      </c>
    </row>
    <row r="2480" spans="1:13" s="7" customFormat="1" ht="15" customHeight="1" x14ac:dyDescent="0.35">
      <c r="A2480" s="79">
        <v>2019</v>
      </c>
      <c r="B2480" s="80">
        <v>43606</v>
      </c>
      <c r="C2480" s="72">
        <v>6.1249999999996501</v>
      </c>
      <c r="D2480" s="74" t="s">
        <v>265</v>
      </c>
      <c r="E2480" s="74" t="s">
        <v>270</v>
      </c>
      <c r="F2480" s="79" t="s">
        <v>274</v>
      </c>
      <c r="G2480" s="59">
        <v>0.13125000000000001</v>
      </c>
      <c r="H2480" s="79" t="s">
        <v>38</v>
      </c>
      <c r="I2480" s="7">
        <v>76.8</v>
      </c>
      <c r="J2480" s="7">
        <v>1633</v>
      </c>
      <c r="K2480" s="7">
        <v>12.17</v>
      </c>
      <c r="L2480" s="7">
        <v>1</v>
      </c>
      <c r="M2480" s="7" t="s">
        <v>133</v>
      </c>
    </row>
    <row r="2481" spans="1:13" s="7" customFormat="1" ht="15" customHeight="1" x14ac:dyDescent="0.35">
      <c r="A2481" s="79">
        <v>2019</v>
      </c>
      <c r="B2481" s="80">
        <v>43606</v>
      </c>
      <c r="C2481" s="72">
        <v>6.1666666666663099</v>
      </c>
      <c r="D2481" s="74" t="s">
        <v>265</v>
      </c>
      <c r="E2481" s="74" t="s">
        <v>270</v>
      </c>
      <c r="F2481" s="79" t="s">
        <v>274</v>
      </c>
      <c r="G2481" s="59" t="s">
        <v>40</v>
      </c>
      <c r="H2481" s="79"/>
    </row>
    <row r="2482" spans="1:13" s="7" customFormat="1" ht="15" customHeight="1" x14ac:dyDescent="0.35">
      <c r="A2482" s="79">
        <v>2019</v>
      </c>
      <c r="B2482" s="80">
        <v>43606</v>
      </c>
      <c r="C2482" s="72">
        <v>6.2083333333329698</v>
      </c>
      <c r="D2482" s="74" t="s">
        <v>265</v>
      </c>
      <c r="E2482" s="74" t="s">
        <v>270</v>
      </c>
      <c r="F2482" s="79" t="s">
        <v>274</v>
      </c>
      <c r="G2482" s="59" t="s">
        <v>40</v>
      </c>
      <c r="H2482" s="79"/>
    </row>
    <row r="2483" spans="1:13" s="7" customFormat="1" ht="15" customHeight="1" x14ac:dyDescent="0.35">
      <c r="A2483" s="79">
        <v>2019</v>
      </c>
      <c r="B2483" s="80">
        <v>43606</v>
      </c>
      <c r="C2483" s="72">
        <v>6.2499999999996296</v>
      </c>
      <c r="D2483" s="74" t="s">
        <v>265</v>
      </c>
      <c r="E2483" s="74" t="s">
        <v>270</v>
      </c>
      <c r="F2483" s="79" t="s">
        <v>274</v>
      </c>
      <c r="G2483" s="59">
        <v>0.26458333333333334</v>
      </c>
      <c r="H2483" s="79" t="s">
        <v>39</v>
      </c>
      <c r="I2483" s="7">
        <v>87</v>
      </c>
      <c r="J2483" s="7">
        <v>3679</v>
      </c>
      <c r="K2483" s="7">
        <v>13.07</v>
      </c>
      <c r="L2483" s="7">
        <v>1</v>
      </c>
      <c r="M2483" s="7" t="s">
        <v>133</v>
      </c>
    </row>
    <row r="2484" spans="1:13" s="7" customFormat="1" ht="15" customHeight="1" x14ac:dyDescent="0.35">
      <c r="A2484" s="79">
        <v>2019</v>
      </c>
      <c r="B2484" s="80">
        <v>43606</v>
      </c>
      <c r="C2484" s="72">
        <v>6.2916666666662904</v>
      </c>
      <c r="D2484" s="74" t="s">
        <v>265</v>
      </c>
      <c r="E2484" s="74" t="s">
        <v>270</v>
      </c>
      <c r="F2484" s="79" t="s">
        <v>274</v>
      </c>
      <c r="G2484" s="59">
        <v>0.30069444444444443</v>
      </c>
      <c r="H2484" s="79" t="s">
        <v>39</v>
      </c>
      <c r="I2484" s="7">
        <v>62.3</v>
      </c>
      <c r="J2484" s="7">
        <v>2301</v>
      </c>
      <c r="K2484" s="7">
        <v>10.45</v>
      </c>
      <c r="L2484" s="7">
        <v>1</v>
      </c>
      <c r="M2484" s="7" t="s">
        <v>133</v>
      </c>
    </row>
    <row r="2485" spans="1:13" s="7" customFormat="1" ht="15" customHeight="1" x14ac:dyDescent="0.35">
      <c r="A2485" s="79">
        <v>2019</v>
      </c>
      <c r="B2485" s="80">
        <v>43606</v>
      </c>
      <c r="C2485" s="72">
        <v>6.3333333333329502</v>
      </c>
      <c r="D2485" s="74" t="s">
        <v>265</v>
      </c>
      <c r="E2485" s="74" t="s">
        <v>270</v>
      </c>
      <c r="F2485" s="79" t="s">
        <v>274</v>
      </c>
      <c r="G2485" s="59">
        <v>0.3527777777777778</v>
      </c>
      <c r="H2485" s="79" t="s">
        <v>38</v>
      </c>
      <c r="I2485" s="17">
        <v>55.8</v>
      </c>
      <c r="J2485" s="7">
        <v>4981</v>
      </c>
      <c r="K2485" s="7">
        <v>14.33</v>
      </c>
      <c r="L2485" s="7">
        <v>1</v>
      </c>
      <c r="M2485" s="7" t="s">
        <v>133</v>
      </c>
    </row>
    <row r="2486" spans="1:13" s="7" customFormat="1" ht="15" customHeight="1" x14ac:dyDescent="0.35">
      <c r="A2486" s="79">
        <v>2019</v>
      </c>
      <c r="B2486" s="80">
        <v>43606</v>
      </c>
      <c r="C2486" s="72">
        <v>6.3749999999996101</v>
      </c>
      <c r="D2486" s="74" t="s">
        <v>265</v>
      </c>
      <c r="E2486" s="74" t="s">
        <v>270</v>
      </c>
      <c r="F2486" s="79" t="s">
        <v>274</v>
      </c>
      <c r="G2486" s="59" t="s">
        <v>40</v>
      </c>
      <c r="H2486" s="79"/>
    </row>
    <row r="2487" spans="1:13" s="7" customFormat="1" ht="15" customHeight="1" x14ac:dyDescent="0.35">
      <c r="A2487" s="79">
        <v>2019</v>
      </c>
      <c r="B2487" s="80">
        <v>43606</v>
      </c>
      <c r="C2487" s="72">
        <v>6.4166666666662699</v>
      </c>
      <c r="D2487" s="74" t="s">
        <v>265</v>
      </c>
      <c r="E2487" s="74" t="s">
        <v>270</v>
      </c>
      <c r="F2487" s="79" t="s">
        <v>274</v>
      </c>
      <c r="G2487" s="59">
        <v>0.42777777777777781</v>
      </c>
      <c r="H2487" s="79" t="s">
        <v>39</v>
      </c>
      <c r="I2487" s="7">
        <v>68.5</v>
      </c>
      <c r="J2487" s="7">
        <v>2853</v>
      </c>
      <c r="K2487" s="7">
        <v>6.71</v>
      </c>
      <c r="L2487" s="7">
        <v>1</v>
      </c>
      <c r="M2487" s="7" t="s">
        <v>133</v>
      </c>
    </row>
    <row r="2488" spans="1:13" s="7" customFormat="1" ht="15" customHeight="1" x14ac:dyDescent="0.35">
      <c r="A2488" s="79">
        <v>2019</v>
      </c>
      <c r="B2488" s="80">
        <v>43606</v>
      </c>
      <c r="C2488" s="72">
        <v>6.4583333333329298</v>
      </c>
      <c r="D2488" s="74" t="s">
        <v>265</v>
      </c>
      <c r="E2488" s="74" t="s">
        <v>270</v>
      </c>
      <c r="F2488" s="79" t="s">
        <v>274</v>
      </c>
      <c r="G2488" s="59" t="s">
        <v>40</v>
      </c>
      <c r="H2488" s="79"/>
    </row>
    <row r="2489" spans="1:13" s="7" customFormat="1" ht="15" customHeight="1" x14ac:dyDescent="0.35">
      <c r="A2489" s="79">
        <v>2019</v>
      </c>
      <c r="B2489" s="80">
        <v>43606</v>
      </c>
      <c r="C2489" s="72">
        <v>6.4999999999995897</v>
      </c>
      <c r="D2489" s="74" t="s">
        <v>265</v>
      </c>
      <c r="E2489" s="74" t="s">
        <v>270</v>
      </c>
      <c r="F2489" s="79" t="s">
        <v>274</v>
      </c>
      <c r="G2489" s="59" t="s">
        <v>40</v>
      </c>
      <c r="H2489" s="79"/>
    </row>
    <row r="2490" spans="1:13" s="7" customFormat="1" ht="15" customHeight="1" x14ac:dyDescent="0.35">
      <c r="A2490" s="79">
        <v>2019</v>
      </c>
      <c r="B2490" s="80">
        <v>43606</v>
      </c>
      <c r="C2490" s="72">
        <v>6.5416666666662504</v>
      </c>
      <c r="D2490" s="74" t="s">
        <v>265</v>
      </c>
      <c r="E2490" s="74" t="s">
        <v>270</v>
      </c>
      <c r="F2490" s="79" t="s">
        <v>274</v>
      </c>
      <c r="G2490" s="59" t="s">
        <v>40</v>
      </c>
      <c r="H2490" s="79"/>
    </row>
    <row r="2491" spans="1:13" s="7" customFormat="1" ht="15" customHeight="1" x14ac:dyDescent="0.35">
      <c r="A2491" s="79">
        <v>2019</v>
      </c>
      <c r="B2491" s="80">
        <v>43606</v>
      </c>
      <c r="C2491" s="72">
        <v>6.5833333333329103</v>
      </c>
      <c r="D2491" s="74" t="s">
        <v>265</v>
      </c>
      <c r="E2491" s="74" t="s">
        <v>270</v>
      </c>
      <c r="F2491" s="79" t="s">
        <v>274</v>
      </c>
      <c r="G2491" s="59" t="s">
        <v>40</v>
      </c>
      <c r="H2491" s="79"/>
    </row>
    <row r="2492" spans="1:13" s="7" customFormat="1" ht="15" customHeight="1" x14ac:dyDescent="0.35">
      <c r="A2492" s="79">
        <v>2019</v>
      </c>
      <c r="B2492" s="80">
        <v>43606</v>
      </c>
      <c r="C2492" s="72">
        <v>6.6249999999995701</v>
      </c>
      <c r="D2492" s="74" t="s">
        <v>265</v>
      </c>
      <c r="E2492" s="74" t="s">
        <v>270</v>
      </c>
      <c r="F2492" s="79" t="s">
        <v>274</v>
      </c>
      <c r="G2492" s="59" t="s">
        <v>40</v>
      </c>
      <c r="H2492" s="79"/>
    </row>
    <row r="2493" spans="1:13" s="7" customFormat="1" ht="15" customHeight="1" x14ac:dyDescent="0.35">
      <c r="A2493" s="79">
        <v>2019</v>
      </c>
      <c r="B2493" s="80">
        <v>43606</v>
      </c>
      <c r="C2493" s="72">
        <v>6.66666666666623</v>
      </c>
      <c r="D2493" s="74" t="s">
        <v>265</v>
      </c>
      <c r="E2493" s="74" t="s">
        <v>270</v>
      </c>
      <c r="F2493" s="79" t="s">
        <v>274</v>
      </c>
      <c r="G2493" s="59" t="s">
        <v>40</v>
      </c>
      <c r="H2493" s="79"/>
    </row>
    <row r="2494" spans="1:13" s="7" customFormat="1" ht="15" customHeight="1" x14ac:dyDescent="0.35">
      <c r="A2494" s="79">
        <v>2019</v>
      </c>
      <c r="B2494" s="80">
        <v>43606</v>
      </c>
      <c r="C2494" s="72">
        <v>6.7083333333328898</v>
      </c>
      <c r="D2494" s="74" t="s">
        <v>265</v>
      </c>
      <c r="E2494" s="74" t="s">
        <v>270</v>
      </c>
      <c r="F2494" s="79" t="s">
        <v>274</v>
      </c>
      <c r="G2494" s="59" t="s">
        <v>40</v>
      </c>
      <c r="H2494" s="79"/>
    </row>
    <row r="2495" spans="1:13" s="7" customFormat="1" ht="15" customHeight="1" x14ac:dyDescent="0.35">
      <c r="A2495" s="79">
        <v>2019</v>
      </c>
      <c r="B2495" s="80">
        <v>43606</v>
      </c>
      <c r="C2495" s="72">
        <v>6.7499999999995497</v>
      </c>
      <c r="D2495" s="74" t="s">
        <v>265</v>
      </c>
      <c r="E2495" s="74" t="s">
        <v>270</v>
      </c>
      <c r="F2495" s="79" t="s">
        <v>274</v>
      </c>
      <c r="G2495" s="59" t="s">
        <v>40</v>
      </c>
      <c r="H2495" s="79"/>
    </row>
    <row r="2496" spans="1:13" s="7" customFormat="1" ht="15" customHeight="1" x14ac:dyDescent="0.35">
      <c r="A2496" s="79">
        <v>2019</v>
      </c>
      <c r="B2496" s="80">
        <v>43606</v>
      </c>
      <c r="C2496" s="72">
        <v>6.7916666666662104</v>
      </c>
      <c r="D2496" s="74" t="s">
        <v>265</v>
      </c>
      <c r="E2496" s="74" t="s">
        <v>270</v>
      </c>
      <c r="F2496" s="79" t="s">
        <v>274</v>
      </c>
      <c r="G2496" s="59" t="s">
        <v>40</v>
      </c>
      <c r="H2496" s="79"/>
    </row>
    <row r="2497" spans="1:13" s="7" customFormat="1" ht="15" customHeight="1" x14ac:dyDescent="0.35">
      <c r="A2497" s="79">
        <v>2019</v>
      </c>
      <c r="B2497" s="80">
        <v>43606</v>
      </c>
      <c r="C2497" s="72">
        <v>6.8333333333328703</v>
      </c>
      <c r="D2497" s="74" t="s">
        <v>265</v>
      </c>
      <c r="E2497" s="74" t="s">
        <v>270</v>
      </c>
      <c r="F2497" s="79" t="s">
        <v>274</v>
      </c>
      <c r="G2497" s="59" t="s">
        <v>40</v>
      </c>
      <c r="H2497" s="79"/>
    </row>
    <row r="2498" spans="1:13" s="7" customFormat="1" ht="15" customHeight="1" x14ac:dyDescent="0.35">
      <c r="A2498" s="79">
        <v>2019</v>
      </c>
      <c r="B2498" s="80">
        <v>43606</v>
      </c>
      <c r="C2498" s="72">
        <v>6.8749999999995302</v>
      </c>
      <c r="D2498" s="74" t="s">
        <v>265</v>
      </c>
      <c r="E2498" s="74" t="s">
        <v>270</v>
      </c>
      <c r="F2498" s="79" t="s">
        <v>274</v>
      </c>
      <c r="G2498" s="59" t="s">
        <v>40</v>
      </c>
      <c r="H2498" s="79"/>
    </row>
    <row r="2499" spans="1:13" s="7" customFormat="1" ht="15" customHeight="1" x14ac:dyDescent="0.35">
      <c r="A2499" s="79">
        <v>2019</v>
      </c>
      <c r="B2499" s="80">
        <v>43606</v>
      </c>
      <c r="C2499" s="72">
        <v>6.91666666666619</v>
      </c>
      <c r="D2499" s="74" t="s">
        <v>265</v>
      </c>
      <c r="E2499" s="74" t="s">
        <v>270</v>
      </c>
      <c r="F2499" s="79" t="s">
        <v>274</v>
      </c>
      <c r="G2499" s="59" t="s">
        <v>40</v>
      </c>
      <c r="H2499" s="79"/>
    </row>
    <row r="2500" spans="1:13" s="7" customFormat="1" ht="15" customHeight="1" x14ac:dyDescent="0.35">
      <c r="A2500" s="79">
        <v>2019</v>
      </c>
      <c r="B2500" s="80">
        <v>43606</v>
      </c>
      <c r="C2500" s="72">
        <v>6.9583333333328499</v>
      </c>
      <c r="D2500" s="74" t="s">
        <v>265</v>
      </c>
      <c r="E2500" s="74" t="s">
        <v>270</v>
      </c>
      <c r="F2500" s="79" t="s">
        <v>274</v>
      </c>
      <c r="G2500" s="59" t="s">
        <v>40</v>
      </c>
      <c r="H2500" s="79"/>
    </row>
    <row r="2501" spans="1:13" s="7" customFormat="1" ht="15" customHeight="1" x14ac:dyDescent="0.35">
      <c r="A2501" s="79">
        <v>2019</v>
      </c>
      <c r="B2501" s="80">
        <v>43607</v>
      </c>
      <c r="C2501" s="72">
        <v>6.9999999999995097</v>
      </c>
      <c r="D2501" s="74" t="s">
        <v>265</v>
      </c>
      <c r="E2501" s="74" t="s">
        <v>270</v>
      </c>
      <c r="F2501" s="79" t="s">
        <v>274</v>
      </c>
      <c r="G2501" s="59" t="s">
        <v>40</v>
      </c>
      <c r="H2501" s="79"/>
    </row>
    <row r="2502" spans="1:13" s="7" customFormat="1" ht="15" customHeight="1" x14ac:dyDescent="0.35">
      <c r="A2502" s="79">
        <v>2019</v>
      </c>
      <c r="B2502" s="80">
        <v>43607</v>
      </c>
      <c r="C2502" s="72">
        <v>7.0416666666661696</v>
      </c>
      <c r="D2502" s="74" t="s">
        <v>265</v>
      </c>
      <c r="E2502" s="74" t="s">
        <v>270</v>
      </c>
      <c r="F2502" s="79" t="s">
        <v>274</v>
      </c>
      <c r="G2502" s="59" t="s">
        <v>40</v>
      </c>
      <c r="H2502" s="79"/>
    </row>
    <row r="2503" spans="1:13" s="7" customFormat="1" ht="15" customHeight="1" x14ac:dyDescent="0.35">
      <c r="A2503" s="79">
        <v>2019</v>
      </c>
      <c r="B2503" s="80">
        <v>43607</v>
      </c>
      <c r="C2503" s="72">
        <v>7.0833333333328303</v>
      </c>
      <c r="D2503" s="74" t="s">
        <v>265</v>
      </c>
      <c r="E2503" s="74" t="s">
        <v>270</v>
      </c>
      <c r="F2503" s="79" t="s">
        <v>274</v>
      </c>
      <c r="G2503" s="59" t="s">
        <v>40</v>
      </c>
      <c r="H2503" s="79"/>
    </row>
    <row r="2504" spans="1:13" s="7" customFormat="1" ht="15" customHeight="1" x14ac:dyDescent="0.35">
      <c r="A2504" s="79">
        <v>2019</v>
      </c>
      <c r="B2504" s="80">
        <v>43607</v>
      </c>
      <c r="C2504" s="72">
        <v>7.1249999999994902</v>
      </c>
      <c r="D2504" s="74" t="s">
        <v>265</v>
      </c>
      <c r="E2504" s="74" t="s">
        <v>270</v>
      </c>
      <c r="F2504" s="79" t="s">
        <v>274</v>
      </c>
      <c r="G2504" s="59">
        <v>0.12708333333333333</v>
      </c>
      <c r="H2504" s="79" t="s">
        <v>39</v>
      </c>
      <c r="I2504" s="7">
        <v>57.9</v>
      </c>
      <c r="J2504" s="7">
        <v>676</v>
      </c>
      <c r="K2504" s="7">
        <v>15.62</v>
      </c>
      <c r="L2504" s="7">
        <v>1</v>
      </c>
      <c r="M2504" s="7" t="s">
        <v>133</v>
      </c>
    </row>
    <row r="2505" spans="1:13" s="7" customFormat="1" ht="15" customHeight="1" x14ac:dyDescent="0.35">
      <c r="A2505" s="79">
        <v>2019</v>
      </c>
      <c r="B2505" s="80">
        <v>43607</v>
      </c>
      <c r="C2505" s="72">
        <v>7.16666666666615</v>
      </c>
      <c r="D2505" s="74" t="s">
        <v>265</v>
      </c>
      <c r="E2505" s="74" t="s">
        <v>270</v>
      </c>
      <c r="F2505" s="79" t="s">
        <v>274</v>
      </c>
      <c r="G2505" s="59" t="s">
        <v>40</v>
      </c>
      <c r="H2505" s="79"/>
    </row>
    <row r="2506" spans="1:13" s="7" customFormat="1" ht="15" customHeight="1" x14ac:dyDescent="0.35">
      <c r="A2506" s="79">
        <v>2019</v>
      </c>
      <c r="B2506" s="80">
        <v>43607</v>
      </c>
      <c r="C2506" s="72">
        <v>7.2083333333328099</v>
      </c>
      <c r="D2506" s="74" t="s">
        <v>265</v>
      </c>
      <c r="E2506" s="74" t="s">
        <v>270</v>
      </c>
      <c r="F2506" s="79" t="s">
        <v>274</v>
      </c>
      <c r="G2506" s="59">
        <v>0.22500000000000001</v>
      </c>
      <c r="H2506" s="79" t="s">
        <v>39</v>
      </c>
      <c r="I2506" s="7">
        <v>63.9</v>
      </c>
      <c r="J2506" s="7">
        <v>4353</v>
      </c>
      <c r="K2506" s="7">
        <v>10.220000000000001</v>
      </c>
      <c r="L2506" s="7">
        <v>1</v>
      </c>
      <c r="M2506" s="7" t="s">
        <v>133</v>
      </c>
    </row>
    <row r="2507" spans="1:13" s="7" customFormat="1" ht="15" customHeight="1" x14ac:dyDescent="0.35">
      <c r="A2507" s="79">
        <v>2019</v>
      </c>
      <c r="B2507" s="80">
        <v>43607</v>
      </c>
      <c r="C2507" s="72">
        <v>7.2083333333328099</v>
      </c>
      <c r="D2507" s="74" t="s">
        <v>265</v>
      </c>
      <c r="E2507" s="74" t="s">
        <v>270</v>
      </c>
      <c r="F2507" s="79" t="s">
        <v>274</v>
      </c>
      <c r="G2507" s="59">
        <v>0.22500000000000001</v>
      </c>
      <c r="H2507" s="79" t="s">
        <v>39</v>
      </c>
      <c r="I2507" s="7">
        <v>53.2</v>
      </c>
      <c r="J2507" s="7">
        <v>4327</v>
      </c>
      <c r="K2507" s="7">
        <v>12.18</v>
      </c>
      <c r="L2507" s="7">
        <v>1</v>
      </c>
      <c r="M2507" s="7" t="s">
        <v>133</v>
      </c>
    </row>
    <row r="2508" spans="1:13" s="7" customFormat="1" ht="15" customHeight="1" x14ac:dyDescent="0.35">
      <c r="A2508" s="79">
        <v>2019</v>
      </c>
      <c r="B2508" s="80">
        <v>43607</v>
      </c>
      <c r="C2508" s="72">
        <v>7.2499999999994698</v>
      </c>
      <c r="D2508" s="74" t="s">
        <v>265</v>
      </c>
      <c r="E2508" s="74" t="s">
        <v>270</v>
      </c>
      <c r="F2508" s="79" t="s">
        <v>274</v>
      </c>
      <c r="G2508" s="59">
        <v>0.26180555555555557</v>
      </c>
      <c r="H2508" s="79" t="s">
        <v>39</v>
      </c>
      <c r="I2508" s="7">
        <v>62.9</v>
      </c>
      <c r="J2508" s="7">
        <v>3138</v>
      </c>
      <c r="K2508" s="7">
        <v>12.74</v>
      </c>
      <c r="L2508" s="7">
        <v>1</v>
      </c>
      <c r="M2508" s="7" t="s">
        <v>133</v>
      </c>
    </row>
    <row r="2509" spans="1:13" s="7" customFormat="1" ht="15" customHeight="1" x14ac:dyDescent="0.35">
      <c r="A2509" s="79">
        <v>2019</v>
      </c>
      <c r="B2509" s="80">
        <v>43607</v>
      </c>
      <c r="C2509" s="72">
        <v>7.2916666666661296</v>
      </c>
      <c r="D2509" s="74" t="s">
        <v>265</v>
      </c>
      <c r="E2509" s="74" t="s">
        <v>270</v>
      </c>
      <c r="F2509" s="79" t="s">
        <v>274</v>
      </c>
      <c r="G2509" s="59" t="s">
        <v>40</v>
      </c>
      <c r="H2509" s="79"/>
    </row>
    <row r="2510" spans="1:13" s="7" customFormat="1" ht="15" customHeight="1" x14ac:dyDescent="0.35">
      <c r="A2510" s="79">
        <v>2019</v>
      </c>
      <c r="B2510" s="80">
        <v>43607</v>
      </c>
      <c r="C2510" s="72">
        <v>7.3333333333327904</v>
      </c>
      <c r="D2510" s="74" t="s">
        <v>265</v>
      </c>
      <c r="E2510" s="74" t="s">
        <v>270</v>
      </c>
      <c r="F2510" s="79" t="s">
        <v>274</v>
      </c>
      <c r="G2510" s="59">
        <v>0.33680555555555558</v>
      </c>
      <c r="H2510" s="79" t="s">
        <v>39</v>
      </c>
      <c r="I2510" s="7">
        <v>71.2</v>
      </c>
      <c r="J2510" s="7">
        <v>974</v>
      </c>
      <c r="K2510" s="7">
        <v>18.93</v>
      </c>
      <c r="L2510" s="7">
        <v>1</v>
      </c>
      <c r="M2510" s="7" t="s">
        <v>133</v>
      </c>
    </row>
    <row r="2511" spans="1:13" s="7" customFormat="1" ht="15" customHeight="1" x14ac:dyDescent="0.35">
      <c r="A2511" s="79">
        <v>2019</v>
      </c>
      <c r="B2511" s="80">
        <v>43607</v>
      </c>
      <c r="C2511" s="72">
        <v>7.3749999999994502</v>
      </c>
      <c r="D2511" s="74" t="s">
        <v>265</v>
      </c>
      <c r="E2511" s="74" t="s">
        <v>270</v>
      </c>
      <c r="F2511" s="79" t="s">
        <v>274</v>
      </c>
      <c r="G2511" s="59" t="s">
        <v>40</v>
      </c>
      <c r="H2511" s="79"/>
    </row>
    <row r="2512" spans="1:13" s="7" customFormat="1" ht="15" customHeight="1" x14ac:dyDescent="0.35">
      <c r="A2512" s="79">
        <v>2019</v>
      </c>
      <c r="B2512" s="80">
        <v>43607</v>
      </c>
      <c r="C2512" s="72">
        <v>7.4166666666661003</v>
      </c>
      <c r="D2512" s="74" t="s">
        <v>265</v>
      </c>
      <c r="E2512" s="74" t="s">
        <v>270</v>
      </c>
      <c r="F2512" s="79" t="s">
        <v>274</v>
      </c>
      <c r="G2512" s="59" t="s">
        <v>40</v>
      </c>
      <c r="H2512" s="79"/>
    </row>
    <row r="2513" spans="1:13" s="7" customFormat="1" ht="15" customHeight="1" x14ac:dyDescent="0.35">
      <c r="A2513" s="79">
        <v>2019</v>
      </c>
      <c r="B2513" s="80">
        <v>43607</v>
      </c>
      <c r="C2513" s="72">
        <v>7.4583333333327602</v>
      </c>
      <c r="D2513" s="74" t="s">
        <v>265</v>
      </c>
      <c r="E2513" s="74" t="s">
        <v>270</v>
      </c>
      <c r="F2513" s="79" t="s">
        <v>274</v>
      </c>
      <c r="G2513" s="59">
        <v>0.46180555555555558</v>
      </c>
      <c r="H2513" s="79" t="s">
        <v>39</v>
      </c>
      <c r="I2513" s="7">
        <v>58.4</v>
      </c>
      <c r="J2513" s="7">
        <v>901</v>
      </c>
      <c r="K2513" s="7">
        <v>8.1199999999999992</v>
      </c>
      <c r="L2513" s="7">
        <v>1</v>
      </c>
      <c r="M2513" s="7" t="s">
        <v>133</v>
      </c>
    </row>
    <row r="2514" spans="1:13" s="7" customFormat="1" ht="15" customHeight="1" x14ac:dyDescent="0.35">
      <c r="A2514" s="79">
        <v>2019</v>
      </c>
      <c r="B2514" s="80">
        <v>43607</v>
      </c>
      <c r="C2514" s="72">
        <v>7.49999999999942</v>
      </c>
      <c r="D2514" s="74" t="s">
        <v>265</v>
      </c>
      <c r="E2514" s="74" t="s">
        <v>270</v>
      </c>
      <c r="F2514" s="79" t="s">
        <v>274</v>
      </c>
      <c r="G2514" s="59" t="s">
        <v>40</v>
      </c>
      <c r="H2514" s="79"/>
    </row>
    <row r="2515" spans="1:13" s="7" customFormat="1" ht="15" customHeight="1" x14ac:dyDescent="0.35">
      <c r="A2515" s="79">
        <v>2019</v>
      </c>
      <c r="B2515" s="80">
        <v>43607</v>
      </c>
      <c r="C2515" s="72">
        <v>7.5416666666660799</v>
      </c>
      <c r="D2515" s="74" t="s">
        <v>265</v>
      </c>
      <c r="E2515" s="74" t="s">
        <v>270</v>
      </c>
      <c r="F2515" s="79" t="s">
        <v>274</v>
      </c>
      <c r="G2515" s="59" t="s">
        <v>40</v>
      </c>
      <c r="H2515" s="79"/>
    </row>
    <row r="2516" spans="1:13" s="7" customFormat="1" ht="15" customHeight="1" x14ac:dyDescent="0.35">
      <c r="A2516" s="79">
        <v>2019</v>
      </c>
      <c r="B2516" s="80">
        <v>43607</v>
      </c>
      <c r="C2516" s="72">
        <v>7.5833333333327397</v>
      </c>
      <c r="D2516" s="74" t="s">
        <v>265</v>
      </c>
      <c r="E2516" s="74" t="s">
        <v>270</v>
      </c>
      <c r="F2516" s="79" t="s">
        <v>274</v>
      </c>
      <c r="G2516" s="59" t="s">
        <v>40</v>
      </c>
      <c r="H2516" s="79"/>
    </row>
    <row r="2517" spans="1:13" s="7" customFormat="1" ht="15" customHeight="1" x14ac:dyDescent="0.35">
      <c r="A2517" s="79">
        <v>2019</v>
      </c>
      <c r="B2517" s="80">
        <v>43607</v>
      </c>
      <c r="C2517" s="72">
        <v>7.6249999999993996</v>
      </c>
      <c r="D2517" s="74" t="s">
        <v>265</v>
      </c>
      <c r="E2517" s="74" t="s">
        <v>270</v>
      </c>
      <c r="F2517" s="79" t="s">
        <v>274</v>
      </c>
      <c r="G2517" s="59" t="s">
        <v>40</v>
      </c>
      <c r="H2517" s="79"/>
    </row>
    <row r="2518" spans="1:13" s="7" customFormat="1" ht="15" customHeight="1" x14ac:dyDescent="0.35">
      <c r="A2518" s="79">
        <v>2019</v>
      </c>
      <c r="B2518" s="80">
        <v>43607</v>
      </c>
      <c r="C2518" s="72">
        <v>7.6666666666660603</v>
      </c>
      <c r="D2518" s="74" t="s">
        <v>265</v>
      </c>
      <c r="E2518" s="74" t="s">
        <v>270</v>
      </c>
      <c r="F2518" s="79" t="s">
        <v>274</v>
      </c>
      <c r="G2518" s="59" t="s">
        <v>40</v>
      </c>
      <c r="H2518" s="79"/>
    </row>
    <row r="2519" spans="1:13" s="7" customFormat="1" ht="15" customHeight="1" x14ac:dyDescent="0.35">
      <c r="A2519" s="79">
        <v>2019</v>
      </c>
      <c r="B2519" s="80">
        <v>43607</v>
      </c>
      <c r="C2519" s="72">
        <v>7.7083333333327202</v>
      </c>
      <c r="D2519" s="74" t="s">
        <v>265</v>
      </c>
      <c r="E2519" s="74" t="s">
        <v>270</v>
      </c>
      <c r="F2519" s="79" t="s">
        <v>274</v>
      </c>
      <c r="G2519" s="59" t="s">
        <v>40</v>
      </c>
      <c r="H2519" s="79"/>
    </row>
    <row r="2520" spans="1:13" s="7" customFormat="1" ht="15" customHeight="1" x14ac:dyDescent="0.35">
      <c r="A2520" s="79">
        <v>2019</v>
      </c>
      <c r="B2520" s="80">
        <v>43607</v>
      </c>
      <c r="C2520" s="72">
        <v>7.7499999999993801</v>
      </c>
      <c r="D2520" s="74" t="s">
        <v>265</v>
      </c>
      <c r="E2520" s="74" t="s">
        <v>270</v>
      </c>
      <c r="F2520" s="79" t="s">
        <v>274</v>
      </c>
      <c r="G2520" s="59" t="s">
        <v>40</v>
      </c>
      <c r="H2520" s="79"/>
    </row>
    <row r="2521" spans="1:13" s="7" customFormat="1" ht="15" customHeight="1" x14ac:dyDescent="0.35">
      <c r="A2521" s="79">
        <v>2019</v>
      </c>
      <c r="B2521" s="80">
        <v>43607</v>
      </c>
      <c r="C2521" s="72">
        <v>7.7916666666660399</v>
      </c>
      <c r="D2521" s="74" t="s">
        <v>265</v>
      </c>
      <c r="E2521" s="74" t="s">
        <v>270</v>
      </c>
      <c r="F2521" s="79" t="s">
        <v>274</v>
      </c>
      <c r="G2521" s="59" t="s">
        <v>40</v>
      </c>
      <c r="H2521" s="79"/>
    </row>
    <row r="2522" spans="1:13" s="7" customFormat="1" ht="15" customHeight="1" x14ac:dyDescent="0.35">
      <c r="A2522" s="79">
        <v>2019</v>
      </c>
      <c r="B2522" s="80">
        <v>43607</v>
      </c>
      <c r="C2522" s="72">
        <v>7.8333333333326998</v>
      </c>
      <c r="D2522" s="74" t="s">
        <v>265</v>
      </c>
      <c r="E2522" s="74" t="s">
        <v>270</v>
      </c>
      <c r="F2522" s="79" t="s">
        <v>274</v>
      </c>
      <c r="G2522" s="59" t="s">
        <v>40</v>
      </c>
      <c r="H2522" s="79"/>
    </row>
    <row r="2523" spans="1:13" s="7" customFormat="1" ht="15" customHeight="1" x14ac:dyDescent="0.35">
      <c r="A2523" s="79">
        <v>2019</v>
      </c>
      <c r="B2523" s="80">
        <v>43607</v>
      </c>
      <c r="C2523" s="72">
        <v>7.8749999999993596</v>
      </c>
      <c r="D2523" s="74" t="s">
        <v>265</v>
      </c>
      <c r="E2523" s="74" t="s">
        <v>270</v>
      </c>
      <c r="F2523" s="79" t="s">
        <v>274</v>
      </c>
      <c r="G2523" s="59" t="s">
        <v>40</v>
      </c>
      <c r="H2523" s="79"/>
      <c r="M2523" s="7" t="s">
        <v>96</v>
      </c>
    </row>
    <row r="2524" spans="1:13" s="7" customFormat="1" ht="15" customHeight="1" x14ac:dyDescent="0.35">
      <c r="A2524" s="79">
        <v>2019</v>
      </c>
      <c r="B2524" s="80">
        <v>43607</v>
      </c>
      <c r="C2524" s="72">
        <v>7.9166666666660204</v>
      </c>
      <c r="D2524" s="74" t="s">
        <v>265</v>
      </c>
      <c r="E2524" s="74" t="s">
        <v>270</v>
      </c>
      <c r="F2524" s="79" t="s">
        <v>274</v>
      </c>
      <c r="G2524" s="59" t="s">
        <v>40</v>
      </c>
      <c r="H2524" s="79"/>
      <c r="M2524" s="7" t="s">
        <v>96</v>
      </c>
    </row>
    <row r="2525" spans="1:13" s="7" customFormat="1" ht="15" customHeight="1" x14ac:dyDescent="0.35">
      <c r="A2525" s="79">
        <v>2019</v>
      </c>
      <c r="B2525" s="80">
        <v>43607</v>
      </c>
      <c r="C2525" s="72">
        <v>7.9583333333326802</v>
      </c>
      <c r="D2525" s="74" t="s">
        <v>265</v>
      </c>
      <c r="E2525" s="74" t="s">
        <v>270</v>
      </c>
      <c r="F2525" s="79" t="s">
        <v>274</v>
      </c>
      <c r="G2525" s="59" t="s">
        <v>40</v>
      </c>
      <c r="H2525" s="79"/>
      <c r="M2525" s="7" t="s">
        <v>96</v>
      </c>
    </row>
    <row r="2526" spans="1:13" s="7" customFormat="1" ht="15" customHeight="1" x14ac:dyDescent="0.35">
      <c r="A2526" s="79">
        <v>2019</v>
      </c>
      <c r="B2526" s="80">
        <v>43608</v>
      </c>
      <c r="C2526" s="72">
        <v>7.9999999999993401</v>
      </c>
      <c r="D2526" s="74" t="s">
        <v>265</v>
      </c>
      <c r="E2526" s="74" t="s">
        <v>270</v>
      </c>
      <c r="F2526" s="79" t="s">
        <v>274</v>
      </c>
      <c r="G2526" s="59">
        <v>1.3194444444444444E-2</v>
      </c>
      <c r="H2526" s="79" t="s">
        <v>38</v>
      </c>
      <c r="I2526" s="7">
        <v>87.8</v>
      </c>
      <c r="J2526" s="7">
        <v>3492</v>
      </c>
      <c r="K2526" s="7">
        <v>13.97</v>
      </c>
      <c r="L2526" s="7">
        <v>1</v>
      </c>
      <c r="M2526" s="7" t="s">
        <v>133</v>
      </c>
    </row>
    <row r="2527" spans="1:13" s="7" customFormat="1" ht="15" customHeight="1" x14ac:dyDescent="0.35">
      <c r="A2527" s="79">
        <v>2019</v>
      </c>
      <c r="B2527" s="80">
        <v>43608</v>
      </c>
      <c r="C2527" s="72">
        <v>8.0416666666659999</v>
      </c>
      <c r="D2527" s="74" t="s">
        <v>265</v>
      </c>
      <c r="E2527" s="74" t="s">
        <v>270</v>
      </c>
      <c r="F2527" s="79" t="s">
        <v>274</v>
      </c>
      <c r="G2527" s="59">
        <v>5.4166666666666669E-2</v>
      </c>
      <c r="H2527" s="79" t="s">
        <v>38</v>
      </c>
      <c r="I2527" s="7">
        <v>64.099999999999994</v>
      </c>
      <c r="J2527" s="7">
        <v>3274</v>
      </c>
      <c r="K2527" s="7">
        <v>11.84</v>
      </c>
      <c r="L2527" s="7">
        <v>1</v>
      </c>
      <c r="M2527" s="7" t="s">
        <v>133</v>
      </c>
    </row>
    <row r="2528" spans="1:13" s="7" customFormat="1" ht="15" customHeight="1" x14ac:dyDescent="0.35">
      <c r="A2528" s="79">
        <v>2019</v>
      </c>
      <c r="B2528" s="80">
        <v>43608</v>
      </c>
      <c r="C2528" s="72">
        <v>8.0833333333326607</v>
      </c>
      <c r="D2528" s="74" t="s">
        <v>265</v>
      </c>
      <c r="E2528" s="74" t="s">
        <v>270</v>
      </c>
      <c r="F2528" s="79" t="s">
        <v>274</v>
      </c>
      <c r="G2528" s="59" t="s">
        <v>40</v>
      </c>
      <c r="H2528" s="79"/>
    </row>
    <row r="2529" spans="1:13" s="7" customFormat="1" ht="15" customHeight="1" x14ac:dyDescent="0.35">
      <c r="A2529" s="79">
        <v>2019</v>
      </c>
      <c r="B2529" s="80">
        <v>43608</v>
      </c>
      <c r="C2529" s="72">
        <v>8.1249999999993197</v>
      </c>
      <c r="D2529" s="74" t="s">
        <v>265</v>
      </c>
      <c r="E2529" s="74" t="s">
        <v>270</v>
      </c>
      <c r="F2529" s="79" t="s">
        <v>274</v>
      </c>
      <c r="G2529" s="59" t="s">
        <v>40</v>
      </c>
      <c r="H2529" s="79"/>
    </row>
    <row r="2530" spans="1:13" s="7" customFormat="1" ht="15" customHeight="1" x14ac:dyDescent="0.35">
      <c r="A2530" s="79">
        <v>2019</v>
      </c>
      <c r="B2530" s="80">
        <v>43608</v>
      </c>
      <c r="C2530" s="72">
        <v>8.1666666666659804</v>
      </c>
      <c r="D2530" s="74" t="s">
        <v>265</v>
      </c>
      <c r="E2530" s="74" t="s">
        <v>270</v>
      </c>
      <c r="F2530" s="79" t="s">
        <v>274</v>
      </c>
      <c r="G2530" s="59" t="s">
        <v>40</v>
      </c>
      <c r="H2530" s="79"/>
    </row>
    <row r="2531" spans="1:13" s="7" customFormat="1" ht="15" customHeight="1" x14ac:dyDescent="0.35">
      <c r="A2531" s="79">
        <v>2019</v>
      </c>
      <c r="B2531" s="80">
        <v>43608</v>
      </c>
      <c r="C2531" s="72">
        <v>8.2083333333326394</v>
      </c>
      <c r="D2531" s="74" t="s">
        <v>265</v>
      </c>
      <c r="E2531" s="74" t="s">
        <v>270</v>
      </c>
      <c r="F2531" s="79" t="s">
        <v>274</v>
      </c>
      <c r="G2531" s="59" t="s">
        <v>40</v>
      </c>
      <c r="H2531" s="79"/>
    </row>
    <row r="2532" spans="1:13" s="7" customFormat="1" ht="15" customHeight="1" x14ac:dyDescent="0.35">
      <c r="A2532" s="79">
        <v>2019</v>
      </c>
      <c r="B2532" s="80">
        <v>43608</v>
      </c>
      <c r="C2532" s="72">
        <v>8.2499999999993001</v>
      </c>
      <c r="D2532" s="74" t="s">
        <v>265</v>
      </c>
      <c r="E2532" s="74" t="s">
        <v>270</v>
      </c>
      <c r="F2532" s="79" t="s">
        <v>274</v>
      </c>
      <c r="G2532" s="59" t="s">
        <v>40</v>
      </c>
      <c r="H2532" s="79"/>
    </row>
    <row r="2533" spans="1:13" s="7" customFormat="1" ht="15" customHeight="1" x14ac:dyDescent="0.35">
      <c r="A2533" s="79">
        <v>2019</v>
      </c>
      <c r="B2533" s="80">
        <v>43608</v>
      </c>
      <c r="C2533" s="72">
        <v>8.2916666666659609</v>
      </c>
      <c r="D2533" s="74" t="s">
        <v>265</v>
      </c>
      <c r="E2533" s="74" t="s">
        <v>270</v>
      </c>
      <c r="F2533" s="79" t="s">
        <v>274</v>
      </c>
      <c r="G2533" s="59" t="s">
        <v>40</v>
      </c>
      <c r="H2533" s="79"/>
    </row>
    <row r="2534" spans="1:13" s="7" customFormat="1" ht="15" customHeight="1" x14ac:dyDescent="0.35">
      <c r="A2534" s="79">
        <v>2019</v>
      </c>
      <c r="B2534" s="80">
        <v>43608</v>
      </c>
      <c r="C2534" s="72">
        <v>8.3333333333326198</v>
      </c>
      <c r="D2534" s="74" t="s">
        <v>265</v>
      </c>
      <c r="E2534" s="74" t="s">
        <v>270</v>
      </c>
      <c r="F2534" s="79" t="s">
        <v>274</v>
      </c>
      <c r="G2534" s="59" t="s">
        <v>40</v>
      </c>
      <c r="H2534" s="79"/>
    </row>
    <row r="2535" spans="1:13" s="7" customFormat="1" ht="15" customHeight="1" x14ac:dyDescent="0.35">
      <c r="A2535" s="79">
        <v>2019</v>
      </c>
      <c r="B2535" s="80">
        <v>43608</v>
      </c>
      <c r="C2535" s="72">
        <v>8.3749999999992806</v>
      </c>
      <c r="D2535" s="74" t="s">
        <v>265</v>
      </c>
      <c r="E2535" s="74" t="s">
        <v>270</v>
      </c>
      <c r="F2535" s="79" t="s">
        <v>274</v>
      </c>
      <c r="G2535" s="59" t="s">
        <v>40</v>
      </c>
      <c r="H2535" s="79"/>
    </row>
    <row r="2536" spans="1:13" s="7" customFormat="1" ht="15" customHeight="1" x14ac:dyDescent="0.35">
      <c r="A2536" s="79">
        <v>2019</v>
      </c>
      <c r="B2536" s="80">
        <v>43608</v>
      </c>
      <c r="C2536" s="72">
        <v>8.4166666666659395</v>
      </c>
      <c r="D2536" s="74" t="s">
        <v>265</v>
      </c>
      <c r="E2536" s="74" t="s">
        <v>270</v>
      </c>
      <c r="F2536" s="79" t="s">
        <v>274</v>
      </c>
      <c r="G2536" s="59" t="s">
        <v>40</v>
      </c>
      <c r="H2536" s="79"/>
    </row>
    <row r="2537" spans="1:13" s="7" customFormat="1" ht="15" customHeight="1" x14ac:dyDescent="0.35">
      <c r="A2537" s="79">
        <v>2019</v>
      </c>
      <c r="B2537" s="80">
        <v>43608</v>
      </c>
      <c r="C2537" s="72">
        <v>8.4583333333326003</v>
      </c>
      <c r="D2537" s="74" t="s">
        <v>265</v>
      </c>
      <c r="E2537" s="74" t="s">
        <v>270</v>
      </c>
      <c r="F2537" s="79" t="s">
        <v>274</v>
      </c>
      <c r="G2537" s="59" t="s">
        <v>40</v>
      </c>
      <c r="H2537" s="79"/>
    </row>
    <row r="2538" spans="1:13" s="7" customFormat="1" ht="15" customHeight="1" x14ac:dyDescent="0.35">
      <c r="A2538" s="79">
        <v>2019</v>
      </c>
      <c r="B2538" s="80">
        <v>43608</v>
      </c>
      <c r="C2538" s="72">
        <v>8.4999999999992593</v>
      </c>
      <c r="D2538" s="74" t="s">
        <v>265</v>
      </c>
      <c r="E2538" s="74" t="s">
        <v>270</v>
      </c>
      <c r="F2538" s="79" t="s">
        <v>274</v>
      </c>
      <c r="G2538" s="59" t="s">
        <v>40</v>
      </c>
      <c r="H2538" s="79"/>
    </row>
    <row r="2539" spans="1:13" s="7" customFormat="1" ht="15" customHeight="1" x14ac:dyDescent="0.35">
      <c r="A2539" s="79">
        <v>2019</v>
      </c>
      <c r="B2539" s="80">
        <v>43608</v>
      </c>
      <c r="C2539" s="72">
        <v>8.54166666666592</v>
      </c>
      <c r="D2539" s="74" t="s">
        <v>265</v>
      </c>
      <c r="E2539" s="74" t="s">
        <v>270</v>
      </c>
      <c r="F2539" s="79" t="s">
        <v>274</v>
      </c>
      <c r="G2539" s="59" t="s">
        <v>40</v>
      </c>
      <c r="H2539" s="79"/>
    </row>
    <row r="2540" spans="1:13" s="7" customFormat="1" ht="15" customHeight="1" x14ac:dyDescent="0.35">
      <c r="A2540" s="79">
        <v>2019</v>
      </c>
      <c r="B2540" s="80">
        <v>43608</v>
      </c>
      <c r="C2540" s="72">
        <v>8.5833333333325808</v>
      </c>
      <c r="D2540" s="74" t="s">
        <v>265</v>
      </c>
      <c r="E2540" s="74" t="s">
        <v>270</v>
      </c>
      <c r="F2540" s="79" t="s">
        <v>274</v>
      </c>
      <c r="G2540" s="59" t="s">
        <v>40</v>
      </c>
      <c r="H2540" s="79"/>
    </row>
    <row r="2541" spans="1:13" s="7" customFormat="1" ht="15" customHeight="1" x14ac:dyDescent="0.35">
      <c r="A2541" s="79">
        <v>2019</v>
      </c>
      <c r="B2541" s="80">
        <v>43608</v>
      </c>
      <c r="C2541" s="72">
        <v>8.6249999999992397</v>
      </c>
      <c r="D2541" s="74" t="s">
        <v>265</v>
      </c>
      <c r="E2541" s="74" t="s">
        <v>270</v>
      </c>
      <c r="F2541" s="79" t="s">
        <v>274</v>
      </c>
      <c r="G2541" s="59" t="s">
        <v>40</v>
      </c>
      <c r="H2541" s="79"/>
    </row>
    <row r="2542" spans="1:13" s="7" customFormat="1" ht="15" customHeight="1" x14ac:dyDescent="0.35">
      <c r="A2542" s="79">
        <v>2019</v>
      </c>
      <c r="B2542" s="80">
        <v>43608</v>
      </c>
      <c r="C2542" s="72">
        <v>8.6666666666659005</v>
      </c>
      <c r="D2542" s="74" t="s">
        <v>265</v>
      </c>
      <c r="E2542" s="74" t="s">
        <v>270</v>
      </c>
      <c r="F2542" s="79" t="s">
        <v>274</v>
      </c>
      <c r="G2542" s="59" t="s">
        <v>40</v>
      </c>
      <c r="H2542" s="79"/>
    </row>
    <row r="2543" spans="1:13" s="7" customFormat="1" ht="15" customHeight="1" x14ac:dyDescent="0.35">
      <c r="A2543" s="79">
        <v>2019</v>
      </c>
      <c r="B2543" s="80">
        <v>43608</v>
      </c>
      <c r="C2543" s="72">
        <v>8.7083333333325594</v>
      </c>
      <c r="D2543" s="74" t="s">
        <v>265</v>
      </c>
      <c r="E2543" s="74" t="s">
        <v>270</v>
      </c>
      <c r="F2543" s="79" t="s">
        <v>274</v>
      </c>
      <c r="G2543" s="59" t="s">
        <v>40</v>
      </c>
      <c r="H2543" s="79"/>
    </row>
    <row r="2544" spans="1:13" s="7" customFormat="1" ht="15" customHeight="1" x14ac:dyDescent="0.35">
      <c r="A2544" s="79">
        <v>2019</v>
      </c>
      <c r="B2544" s="80">
        <v>43608</v>
      </c>
      <c r="C2544" s="72">
        <v>8.7499999999992202</v>
      </c>
      <c r="D2544" s="74" t="s">
        <v>265</v>
      </c>
      <c r="E2544" s="74" t="s">
        <v>270</v>
      </c>
      <c r="F2544" s="79" t="s">
        <v>274</v>
      </c>
      <c r="G2544" s="59">
        <v>0.76250000000000007</v>
      </c>
      <c r="H2544" s="79" t="s">
        <v>39</v>
      </c>
      <c r="I2544" s="7">
        <v>71.099999999999994</v>
      </c>
      <c r="J2544" s="7">
        <v>3188</v>
      </c>
      <c r="K2544" s="7">
        <v>12.17</v>
      </c>
      <c r="L2544" s="7">
        <v>1</v>
      </c>
      <c r="M2544" s="7" t="s">
        <v>133</v>
      </c>
    </row>
    <row r="2545" spans="1:13" s="7" customFormat="1" ht="15" customHeight="1" x14ac:dyDescent="0.35">
      <c r="A2545" s="79">
        <v>2019</v>
      </c>
      <c r="B2545" s="80">
        <v>43608</v>
      </c>
      <c r="C2545" s="72">
        <v>8.7916666666658791</v>
      </c>
      <c r="D2545" s="74" t="s">
        <v>265</v>
      </c>
      <c r="E2545" s="74" t="s">
        <v>270</v>
      </c>
      <c r="F2545" s="79" t="s">
        <v>274</v>
      </c>
      <c r="G2545" s="59" t="s">
        <v>40</v>
      </c>
      <c r="H2545" s="79"/>
    </row>
    <row r="2546" spans="1:13" s="7" customFormat="1" ht="15" customHeight="1" x14ac:dyDescent="0.35">
      <c r="A2546" s="79">
        <v>2019</v>
      </c>
      <c r="B2546" s="80">
        <v>43608</v>
      </c>
      <c r="C2546" s="72">
        <v>8.8333333333325399</v>
      </c>
      <c r="D2546" s="74" t="s">
        <v>265</v>
      </c>
      <c r="E2546" s="74" t="s">
        <v>270</v>
      </c>
      <c r="F2546" s="79" t="s">
        <v>274</v>
      </c>
      <c r="G2546" s="59" t="s">
        <v>40</v>
      </c>
      <c r="H2546" s="79"/>
    </row>
    <row r="2547" spans="1:13" s="7" customFormat="1" ht="15" customHeight="1" x14ac:dyDescent="0.35">
      <c r="A2547" s="79">
        <v>2019</v>
      </c>
      <c r="B2547" s="80">
        <v>43608</v>
      </c>
      <c r="C2547" s="72">
        <v>8.8749999999992006</v>
      </c>
      <c r="D2547" s="74" t="s">
        <v>265</v>
      </c>
      <c r="E2547" s="74" t="s">
        <v>270</v>
      </c>
      <c r="F2547" s="79" t="s">
        <v>274</v>
      </c>
      <c r="G2547" s="59" t="s">
        <v>40</v>
      </c>
      <c r="H2547" s="79"/>
    </row>
    <row r="2548" spans="1:13" s="7" customFormat="1" ht="15" customHeight="1" x14ac:dyDescent="0.35">
      <c r="A2548" s="79">
        <v>2019</v>
      </c>
      <c r="B2548" s="80">
        <v>43608</v>
      </c>
      <c r="C2548" s="72">
        <v>8.9166666666658596</v>
      </c>
      <c r="D2548" s="74" t="s">
        <v>265</v>
      </c>
      <c r="E2548" s="74" t="s">
        <v>270</v>
      </c>
      <c r="F2548" s="79" t="s">
        <v>274</v>
      </c>
      <c r="G2548" s="59">
        <v>0.92222222222222217</v>
      </c>
      <c r="H2548" s="79" t="s">
        <v>38</v>
      </c>
      <c r="I2548" s="7">
        <v>58.3</v>
      </c>
      <c r="J2548" s="7">
        <v>1444</v>
      </c>
      <c r="K2548" s="7">
        <v>14.67</v>
      </c>
      <c r="L2548" s="7">
        <v>1</v>
      </c>
      <c r="M2548" s="7" t="s">
        <v>133</v>
      </c>
    </row>
    <row r="2549" spans="1:13" s="7" customFormat="1" ht="15" customHeight="1" x14ac:dyDescent="0.35">
      <c r="A2549" s="79">
        <v>2019</v>
      </c>
      <c r="B2549" s="80">
        <v>43608</v>
      </c>
      <c r="C2549" s="72">
        <v>8.9583333333325204</v>
      </c>
      <c r="D2549" s="74" t="s">
        <v>265</v>
      </c>
      <c r="E2549" s="74" t="s">
        <v>270</v>
      </c>
      <c r="F2549" s="79" t="s">
        <v>274</v>
      </c>
      <c r="G2549" s="59" t="s">
        <v>40</v>
      </c>
      <c r="H2549" s="79"/>
    </row>
    <row r="2550" spans="1:13" s="7" customFormat="1" ht="15" customHeight="1" x14ac:dyDescent="0.35">
      <c r="A2550" s="79">
        <v>2019</v>
      </c>
      <c r="B2550" s="80">
        <v>43609</v>
      </c>
      <c r="C2550" s="72">
        <v>8.9999999999991793</v>
      </c>
      <c r="D2550" s="74" t="s">
        <v>265</v>
      </c>
      <c r="E2550" s="74" t="s">
        <v>270</v>
      </c>
      <c r="F2550" s="79" t="s">
        <v>93</v>
      </c>
      <c r="G2550" s="59">
        <v>9.4212962962962957E-3</v>
      </c>
      <c r="H2550" s="79" t="s">
        <v>39</v>
      </c>
      <c r="I2550" s="7">
        <v>76</v>
      </c>
      <c r="J2550" s="7">
        <v>2348</v>
      </c>
      <c r="K2550" s="7">
        <v>11.59</v>
      </c>
      <c r="L2550" s="7">
        <v>1</v>
      </c>
    </row>
    <row r="2551" spans="1:13" s="7" customFormat="1" ht="15" customHeight="1" x14ac:dyDescent="0.35">
      <c r="A2551" s="79">
        <v>2019</v>
      </c>
      <c r="B2551" s="80">
        <v>43609</v>
      </c>
      <c r="C2551" s="72">
        <v>9.0416666666658401</v>
      </c>
      <c r="D2551" s="74" t="s">
        <v>265</v>
      </c>
      <c r="E2551" s="74" t="s">
        <v>270</v>
      </c>
      <c r="F2551" s="79" t="s">
        <v>93</v>
      </c>
      <c r="G2551" s="59" t="s">
        <v>40</v>
      </c>
      <c r="H2551" s="79"/>
    </row>
    <row r="2552" spans="1:13" s="7" customFormat="1" ht="15" customHeight="1" x14ac:dyDescent="0.35">
      <c r="A2552" s="79">
        <v>2019</v>
      </c>
      <c r="B2552" s="80">
        <v>43609</v>
      </c>
      <c r="C2552" s="72">
        <v>9.0833333333325008</v>
      </c>
      <c r="D2552" s="74" t="s">
        <v>265</v>
      </c>
      <c r="E2552" s="74" t="s">
        <v>270</v>
      </c>
      <c r="F2552" s="79" t="s">
        <v>93</v>
      </c>
      <c r="G2552" s="59">
        <v>8.3634259259259255E-2</v>
      </c>
      <c r="H2552" s="79" t="s">
        <v>39</v>
      </c>
      <c r="I2552" s="7">
        <v>84.4</v>
      </c>
      <c r="J2552" s="7">
        <v>73</v>
      </c>
      <c r="K2552" s="7">
        <v>17.579999999999998</v>
      </c>
      <c r="L2552" s="7">
        <v>1</v>
      </c>
    </row>
    <row r="2553" spans="1:13" s="7" customFormat="1" ht="15" customHeight="1" x14ac:dyDescent="0.35">
      <c r="A2553" s="79">
        <v>2019</v>
      </c>
      <c r="B2553" s="80">
        <v>43609</v>
      </c>
      <c r="C2553" s="72">
        <v>9.1249999999991598</v>
      </c>
      <c r="D2553" s="74" t="s">
        <v>265</v>
      </c>
      <c r="E2553" s="74" t="s">
        <v>270</v>
      </c>
      <c r="F2553" s="79" t="s">
        <v>93</v>
      </c>
      <c r="G2553" s="59">
        <v>0.13167824074074075</v>
      </c>
      <c r="H2553" s="79" t="s">
        <v>38</v>
      </c>
      <c r="I2553" s="7">
        <v>80.900000000000006</v>
      </c>
      <c r="J2553" s="7">
        <v>1650</v>
      </c>
      <c r="K2553" s="7">
        <v>18.25</v>
      </c>
      <c r="L2553" s="7">
        <v>1</v>
      </c>
    </row>
    <row r="2554" spans="1:13" s="7" customFormat="1" ht="15" customHeight="1" x14ac:dyDescent="0.35">
      <c r="A2554" s="79">
        <v>2019</v>
      </c>
      <c r="B2554" s="80">
        <v>43609</v>
      </c>
      <c r="C2554" s="72">
        <v>9.1249999999991598</v>
      </c>
      <c r="D2554" s="74" t="s">
        <v>265</v>
      </c>
      <c r="E2554" s="74" t="s">
        <v>270</v>
      </c>
      <c r="F2554" s="79" t="s">
        <v>93</v>
      </c>
      <c r="G2554" s="59">
        <v>0.13819444444444443</v>
      </c>
      <c r="H2554" s="79" t="s">
        <v>38</v>
      </c>
      <c r="I2554" s="7">
        <v>88.4</v>
      </c>
      <c r="J2554" s="7">
        <v>3298</v>
      </c>
      <c r="K2554" s="7">
        <v>8.4600000000000009</v>
      </c>
      <c r="L2554" s="7">
        <v>1</v>
      </c>
    </row>
    <row r="2555" spans="1:13" s="7" customFormat="1" ht="15" customHeight="1" x14ac:dyDescent="0.35">
      <c r="A2555" s="79">
        <v>2019</v>
      </c>
      <c r="B2555" s="80">
        <v>43609</v>
      </c>
      <c r="C2555" s="72">
        <v>9.1666666666658205</v>
      </c>
      <c r="D2555" s="74" t="s">
        <v>265</v>
      </c>
      <c r="E2555" s="74" t="s">
        <v>270</v>
      </c>
      <c r="F2555" s="79" t="s">
        <v>93</v>
      </c>
      <c r="G2555" s="59">
        <v>0.17898148148148149</v>
      </c>
      <c r="H2555" s="79" t="s">
        <v>39</v>
      </c>
      <c r="I2555" s="7">
        <v>75.099999999999994</v>
      </c>
      <c r="J2555" s="7">
        <v>3080</v>
      </c>
      <c r="K2555" s="7">
        <v>11.77</v>
      </c>
      <c r="L2555" s="7">
        <v>1</v>
      </c>
    </row>
    <row r="2556" spans="1:13" s="7" customFormat="1" ht="15" customHeight="1" x14ac:dyDescent="0.35">
      <c r="A2556" s="79">
        <v>2019</v>
      </c>
      <c r="B2556" s="80">
        <v>43609</v>
      </c>
      <c r="C2556" s="72">
        <v>9.2083333333324795</v>
      </c>
      <c r="D2556" s="74" t="s">
        <v>265</v>
      </c>
      <c r="E2556" s="74" t="s">
        <v>270</v>
      </c>
      <c r="F2556" s="79" t="s">
        <v>93</v>
      </c>
      <c r="G2556" s="59">
        <v>0.22636574074074076</v>
      </c>
      <c r="H2556" s="79" t="s">
        <v>39</v>
      </c>
      <c r="I2556" s="7">
        <v>67.400000000000006</v>
      </c>
      <c r="J2556" s="7">
        <v>4518</v>
      </c>
      <c r="K2556" s="7">
        <v>17.079999999999998</v>
      </c>
      <c r="L2556" s="7">
        <v>1</v>
      </c>
    </row>
    <row r="2557" spans="1:13" s="7" customFormat="1" ht="15" customHeight="1" x14ac:dyDescent="0.35">
      <c r="A2557" s="79">
        <v>2019</v>
      </c>
      <c r="B2557" s="80">
        <v>43609</v>
      </c>
      <c r="C2557" s="72">
        <v>9.2499999999991491</v>
      </c>
      <c r="D2557" s="74" t="s">
        <v>265</v>
      </c>
      <c r="E2557" s="74" t="s">
        <v>270</v>
      </c>
      <c r="F2557" s="79" t="s">
        <v>93</v>
      </c>
      <c r="G2557" s="59" t="s">
        <v>40</v>
      </c>
      <c r="H2557" s="79"/>
    </row>
    <row r="2558" spans="1:13" s="7" customFormat="1" ht="15" customHeight="1" x14ac:dyDescent="0.35">
      <c r="A2558" s="79">
        <v>2019</v>
      </c>
      <c r="B2558" s="80">
        <v>43609</v>
      </c>
      <c r="C2558" s="72">
        <v>9.2916666666658099</v>
      </c>
      <c r="D2558" s="74" t="s">
        <v>265</v>
      </c>
      <c r="E2558" s="74" t="s">
        <v>270</v>
      </c>
      <c r="F2558" s="79" t="s">
        <v>93</v>
      </c>
      <c r="G2558" s="59" t="s">
        <v>40</v>
      </c>
      <c r="H2558" s="79"/>
    </row>
    <row r="2559" spans="1:13" s="7" customFormat="1" ht="15" customHeight="1" x14ac:dyDescent="0.35">
      <c r="A2559" s="79">
        <v>2019</v>
      </c>
      <c r="B2559" s="80">
        <v>43609</v>
      </c>
      <c r="C2559" s="72">
        <v>9.3333333333324706</v>
      </c>
      <c r="D2559" s="74" t="s">
        <v>265</v>
      </c>
      <c r="E2559" s="74" t="s">
        <v>270</v>
      </c>
      <c r="F2559" s="79" t="s">
        <v>93</v>
      </c>
      <c r="G2559" s="59" t="s">
        <v>40</v>
      </c>
      <c r="H2559" s="79"/>
    </row>
    <row r="2560" spans="1:13" s="7" customFormat="1" ht="15" customHeight="1" x14ac:dyDescent="0.35">
      <c r="A2560" s="79">
        <v>2019</v>
      </c>
      <c r="B2560" s="80">
        <v>43609</v>
      </c>
      <c r="C2560" s="72">
        <v>9.3749999999991296</v>
      </c>
      <c r="D2560" s="74" t="s">
        <v>265</v>
      </c>
      <c r="E2560" s="74" t="s">
        <v>270</v>
      </c>
      <c r="F2560" s="79" t="s">
        <v>93</v>
      </c>
      <c r="G2560" s="59" t="s">
        <v>40</v>
      </c>
      <c r="H2560" s="79"/>
    </row>
    <row r="2561" spans="1:12" s="7" customFormat="1" ht="15" customHeight="1" x14ac:dyDescent="0.35">
      <c r="A2561" s="79">
        <v>2019</v>
      </c>
      <c r="B2561" s="80">
        <v>43609</v>
      </c>
      <c r="C2561" s="72">
        <v>9.4166666666657903</v>
      </c>
      <c r="D2561" s="74" t="s">
        <v>265</v>
      </c>
      <c r="E2561" s="74" t="s">
        <v>270</v>
      </c>
      <c r="F2561" s="79" t="s">
        <v>93</v>
      </c>
      <c r="G2561" s="59" t="s">
        <v>40</v>
      </c>
      <c r="H2561" s="79"/>
    </row>
    <row r="2562" spans="1:12" s="7" customFormat="1" ht="15" customHeight="1" x14ac:dyDescent="0.35">
      <c r="A2562" s="79">
        <v>2019</v>
      </c>
      <c r="B2562" s="80">
        <v>43609</v>
      </c>
      <c r="C2562" s="72">
        <v>9.4583333333324493</v>
      </c>
      <c r="D2562" s="74" t="s">
        <v>265</v>
      </c>
      <c r="E2562" s="74" t="s">
        <v>270</v>
      </c>
      <c r="F2562" s="79" t="s">
        <v>93</v>
      </c>
      <c r="G2562" s="59" t="s">
        <v>40</v>
      </c>
      <c r="H2562" s="79"/>
    </row>
    <row r="2563" spans="1:12" s="7" customFormat="1" ht="15" customHeight="1" x14ac:dyDescent="0.35">
      <c r="A2563" s="79">
        <v>2019</v>
      </c>
      <c r="B2563" s="80">
        <v>43609</v>
      </c>
      <c r="C2563" s="72">
        <v>9.49999999999911</v>
      </c>
      <c r="D2563" s="74" t="s">
        <v>265</v>
      </c>
      <c r="E2563" s="74" t="s">
        <v>270</v>
      </c>
      <c r="F2563" s="79" t="s">
        <v>93</v>
      </c>
      <c r="G2563" s="59" t="s">
        <v>40</v>
      </c>
      <c r="H2563" s="79"/>
    </row>
    <row r="2564" spans="1:12" s="7" customFormat="1" ht="15" customHeight="1" x14ac:dyDescent="0.35">
      <c r="A2564" s="79">
        <v>2019</v>
      </c>
      <c r="B2564" s="80">
        <v>43609</v>
      </c>
      <c r="C2564" s="72">
        <v>9.5416666666657708</v>
      </c>
      <c r="D2564" s="74" t="s">
        <v>265</v>
      </c>
      <c r="E2564" s="74" t="s">
        <v>270</v>
      </c>
      <c r="F2564" s="79" t="s">
        <v>93</v>
      </c>
      <c r="G2564" s="59">
        <v>0.54731481481481481</v>
      </c>
      <c r="H2564" s="79" t="s">
        <v>39</v>
      </c>
      <c r="I2564" s="7">
        <v>58.1</v>
      </c>
      <c r="J2564" s="7">
        <v>1416</v>
      </c>
      <c r="K2564" s="7">
        <v>19.87</v>
      </c>
      <c r="L2564" s="7">
        <v>1</v>
      </c>
    </row>
    <row r="2565" spans="1:12" s="7" customFormat="1" ht="15" customHeight="1" x14ac:dyDescent="0.35">
      <c r="A2565" s="79">
        <v>2019</v>
      </c>
      <c r="B2565" s="80">
        <v>43609</v>
      </c>
      <c r="C2565" s="72">
        <v>9.5833333333324298</v>
      </c>
      <c r="D2565" s="74" t="s">
        <v>265</v>
      </c>
      <c r="E2565" s="74" t="s">
        <v>270</v>
      </c>
      <c r="F2565" s="79" t="s">
        <v>93</v>
      </c>
      <c r="G2565" s="59" t="s">
        <v>40</v>
      </c>
      <c r="H2565" s="79"/>
    </row>
    <row r="2566" spans="1:12" s="7" customFormat="1" ht="15" customHeight="1" x14ac:dyDescent="0.35">
      <c r="A2566" s="79">
        <v>2019</v>
      </c>
      <c r="B2566" s="80">
        <v>43609</v>
      </c>
      <c r="C2566" s="72">
        <v>9.6249999999990905</v>
      </c>
      <c r="D2566" s="74" t="s">
        <v>265</v>
      </c>
      <c r="E2566" s="74" t="s">
        <v>270</v>
      </c>
      <c r="F2566" s="79" t="s">
        <v>93</v>
      </c>
      <c r="G2566" s="59" t="s">
        <v>40</v>
      </c>
      <c r="H2566" s="79"/>
    </row>
    <row r="2567" spans="1:12" s="7" customFormat="1" ht="15" customHeight="1" x14ac:dyDescent="0.35">
      <c r="A2567" s="79">
        <v>2019</v>
      </c>
      <c r="B2567" s="80">
        <v>43609</v>
      </c>
      <c r="C2567" s="72">
        <v>9.6666666666657495</v>
      </c>
      <c r="D2567" s="74" t="s">
        <v>265</v>
      </c>
      <c r="E2567" s="74" t="s">
        <v>270</v>
      </c>
      <c r="F2567" s="79" t="s">
        <v>93</v>
      </c>
      <c r="G2567" s="59">
        <v>0.68421296296296286</v>
      </c>
      <c r="H2567" s="79" t="s">
        <v>39</v>
      </c>
      <c r="I2567" s="7">
        <v>66.099999999999994</v>
      </c>
      <c r="J2567" s="7">
        <v>4406</v>
      </c>
      <c r="K2567" s="7">
        <v>17.13</v>
      </c>
      <c r="L2567" s="7">
        <v>1</v>
      </c>
    </row>
    <row r="2568" spans="1:12" s="7" customFormat="1" ht="15" customHeight="1" x14ac:dyDescent="0.35">
      <c r="A2568" s="79">
        <v>2019</v>
      </c>
      <c r="B2568" s="80">
        <v>43609</v>
      </c>
      <c r="C2568" s="72">
        <v>9.7083333333324102</v>
      </c>
      <c r="D2568" s="74" t="s">
        <v>265</v>
      </c>
      <c r="E2568" s="74" t="s">
        <v>270</v>
      </c>
      <c r="F2568" s="79" t="s">
        <v>93</v>
      </c>
      <c r="G2568" s="59" t="s">
        <v>40</v>
      </c>
      <c r="H2568" s="79"/>
    </row>
    <row r="2569" spans="1:12" s="7" customFormat="1" ht="15" customHeight="1" x14ac:dyDescent="0.35">
      <c r="A2569" s="79">
        <v>2019</v>
      </c>
      <c r="B2569" s="80">
        <v>43609</v>
      </c>
      <c r="C2569" s="72">
        <v>9.7499999999990692</v>
      </c>
      <c r="D2569" s="74" t="s">
        <v>265</v>
      </c>
      <c r="E2569" s="74" t="s">
        <v>270</v>
      </c>
      <c r="F2569" s="79" t="s">
        <v>93</v>
      </c>
      <c r="G2569" s="59" t="s">
        <v>40</v>
      </c>
      <c r="H2569" s="79"/>
    </row>
    <row r="2570" spans="1:12" s="7" customFormat="1" ht="15" customHeight="1" x14ac:dyDescent="0.35">
      <c r="A2570" s="79">
        <v>2019</v>
      </c>
      <c r="B2570" s="80">
        <v>43609</v>
      </c>
      <c r="C2570" s="72">
        <v>9.7916666666657406</v>
      </c>
      <c r="D2570" s="74" t="s">
        <v>265</v>
      </c>
      <c r="E2570" s="74" t="s">
        <v>270</v>
      </c>
      <c r="F2570" s="79" t="s">
        <v>93</v>
      </c>
      <c r="G2570" s="59" t="s">
        <v>40</v>
      </c>
      <c r="H2570" s="79"/>
    </row>
    <row r="2571" spans="1:12" s="7" customFormat="1" ht="15" customHeight="1" x14ac:dyDescent="0.35">
      <c r="A2571" s="79">
        <v>2019</v>
      </c>
      <c r="B2571" s="80">
        <v>43609</v>
      </c>
      <c r="C2571" s="72">
        <v>9.8333333333323996</v>
      </c>
      <c r="D2571" s="74" t="s">
        <v>265</v>
      </c>
      <c r="E2571" s="74" t="s">
        <v>270</v>
      </c>
      <c r="F2571" s="79" t="s">
        <v>93</v>
      </c>
      <c r="G2571" s="59" t="s">
        <v>40</v>
      </c>
      <c r="H2571" s="79"/>
    </row>
    <row r="2572" spans="1:12" s="7" customFormat="1" ht="15" customHeight="1" x14ac:dyDescent="0.35">
      <c r="A2572" s="79">
        <v>2019</v>
      </c>
      <c r="B2572" s="80">
        <v>43609</v>
      </c>
      <c r="C2572" s="72">
        <v>9.8749999999990603</v>
      </c>
      <c r="D2572" s="74" t="s">
        <v>265</v>
      </c>
      <c r="E2572" s="74" t="s">
        <v>270</v>
      </c>
      <c r="F2572" s="79" t="s">
        <v>93</v>
      </c>
      <c r="G2572" s="59" t="s">
        <v>40</v>
      </c>
      <c r="H2572" s="79"/>
    </row>
    <row r="2573" spans="1:12" s="7" customFormat="1" ht="15" customHeight="1" x14ac:dyDescent="0.35">
      <c r="A2573" s="79">
        <v>2019</v>
      </c>
      <c r="B2573" s="80">
        <v>43609</v>
      </c>
      <c r="C2573" s="72">
        <v>9.9166666666657193</v>
      </c>
      <c r="D2573" s="74" t="s">
        <v>265</v>
      </c>
      <c r="E2573" s="74" t="s">
        <v>270</v>
      </c>
      <c r="F2573" s="79" t="s">
        <v>93</v>
      </c>
      <c r="G2573" s="59" t="s">
        <v>40</v>
      </c>
      <c r="H2573" s="79"/>
    </row>
    <row r="2574" spans="1:12" s="7" customFormat="1" ht="15" customHeight="1" x14ac:dyDescent="0.35">
      <c r="A2574" s="79">
        <v>2019</v>
      </c>
      <c r="B2574" s="80">
        <v>43609</v>
      </c>
      <c r="C2574" s="72">
        <v>9.95833333333238</v>
      </c>
      <c r="D2574" s="74" t="s">
        <v>265</v>
      </c>
      <c r="E2574" s="74" t="s">
        <v>270</v>
      </c>
      <c r="F2574" s="79" t="s">
        <v>93</v>
      </c>
      <c r="G2574" s="59" t="s">
        <v>40</v>
      </c>
      <c r="H2574" s="79"/>
    </row>
    <row r="2575" spans="1:12" s="7" customFormat="1" ht="15" customHeight="1" x14ac:dyDescent="0.35">
      <c r="A2575" s="79">
        <v>2019</v>
      </c>
      <c r="B2575" s="80">
        <v>43610</v>
      </c>
      <c r="C2575" s="72">
        <v>9.9999999999990408</v>
      </c>
      <c r="D2575" s="74" t="s">
        <v>265</v>
      </c>
      <c r="E2575" s="74" t="s">
        <v>270</v>
      </c>
      <c r="F2575" s="79" t="s">
        <v>93</v>
      </c>
      <c r="G2575" s="59" t="s">
        <v>40</v>
      </c>
      <c r="H2575" s="79"/>
    </row>
    <row r="2576" spans="1:12" s="7" customFormat="1" ht="15" customHeight="1" x14ac:dyDescent="0.35">
      <c r="A2576" s="79">
        <v>2019</v>
      </c>
      <c r="B2576" s="80">
        <v>43610</v>
      </c>
      <c r="C2576" s="72">
        <v>10.0416666666657</v>
      </c>
      <c r="D2576" s="74" t="s">
        <v>265</v>
      </c>
      <c r="E2576" s="74" t="s">
        <v>270</v>
      </c>
      <c r="F2576" s="79" t="s">
        <v>93</v>
      </c>
      <c r="G2576" s="59" t="s">
        <v>40</v>
      </c>
      <c r="H2576" s="79"/>
    </row>
    <row r="2577" spans="1:12" s="7" customFormat="1" ht="15" customHeight="1" x14ac:dyDescent="0.35">
      <c r="A2577" s="79">
        <v>2019</v>
      </c>
      <c r="B2577" s="80">
        <v>43610</v>
      </c>
      <c r="C2577" s="72">
        <v>10.0833333333324</v>
      </c>
      <c r="D2577" s="74" t="s">
        <v>265</v>
      </c>
      <c r="E2577" s="74" t="s">
        <v>270</v>
      </c>
      <c r="F2577" s="79" t="s">
        <v>93</v>
      </c>
      <c r="G2577" s="59" t="s">
        <v>40</v>
      </c>
      <c r="H2577" s="79"/>
    </row>
    <row r="2578" spans="1:12" s="7" customFormat="1" ht="15" customHeight="1" x14ac:dyDescent="0.35">
      <c r="A2578" s="79">
        <v>2019</v>
      </c>
      <c r="B2578" s="80">
        <v>43610</v>
      </c>
      <c r="C2578" s="72">
        <v>10.124999999999</v>
      </c>
      <c r="D2578" s="74" t="s">
        <v>265</v>
      </c>
      <c r="E2578" s="74" t="s">
        <v>270</v>
      </c>
      <c r="F2578" s="79" t="s">
        <v>93</v>
      </c>
      <c r="G2578" s="59" t="s">
        <v>40</v>
      </c>
      <c r="H2578" s="79"/>
    </row>
    <row r="2579" spans="1:12" s="7" customFormat="1" ht="15" customHeight="1" x14ac:dyDescent="0.35">
      <c r="A2579" s="79">
        <v>2019</v>
      </c>
      <c r="B2579" s="80">
        <v>43610</v>
      </c>
      <c r="C2579" s="72">
        <v>10.1666666666657</v>
      </c>
      <c r="D2579" s="74" t="s">
        <v>265</v>
      </c>
      <c r="E2579" s="74" t="s">
        <v>270</v>
      </c>
      <c r="F2579" s="79" t="s">
        <v>93</v>
      </c>
      <c r="G2579" s="59">
        <v>0.17965277777777777</v>
      </c>
      <c r="H2579" s="79" t="s">
        <v>39</v>
      </c>
      <c r="I2579" s="7">
        <v>51.2</v>
      </c>
      <c r="J2579" s="7">
        <v>3267</v>
      </c>
      <c r="K2579" s="7">
        <v>19.18</v>
      </c>
      <c r="L2579" s="7">
        <v>1</v>
      </c>
    </row>
    <row r="2580" spans="1:12" s="7" customFormat="1" ht="15" customHeight="1" x14ac:dyDescent="0.35">
      <c r="A2580" s="79">
        <v>2019</v>
      </c>
      <c r="B2580" s="80">
        <v>43610</v>
      </c>
      <c r="C2580" s="72">
        <v>10.2083333333323</v>
      </c>
      <c r="D2580" s="74" t="s">
        <v>265</v>
      </c>
      <c r="E2580" s="74" t="s">
        <v>270</v>
      </c>
      <c r="F2580" s="79" t="s">
        <v>93</v>
      </c>
      <c r="G2580" s="59" t="s">
        <v>40</v>
      </c>
      <c r="H2580" s="79"/>
    </row>
    <row r="2581" spans="1:12" s="7" customFormat="1" ht="15" customHeight="1" x14ac:dyDescent="0.35">
      <c r="A2581" s="79">
        <v>2019</v>
      </c>
      <c r="B2581" s="80">
        <v>43610</v>
      </c>
      <c r="C2581" s="72">
        <v>10.249999999999</v>
      </c>
      <c r="D2581" s="74" t="s">
        <v>265</v>
      </c>
      <c r="E2581" s="74" t="s">
        <v>270</v>
      </c>
      <c r="F2581" s="79" t="s">
        <v>93</v>
      </c>
      <c r="G2581" s="59" t="s">
        <v>40</v>
      </c>
      <c r="H2581" s="79"/>
    </row>
    <row r="2582" spans="1:12" s="7" customFormat="1" ht="15" customHeight="1" x14ac:dyDescent="0.35">
      <c r="A2582" s="79">
        <v>2019</v>
      </c>
      <c r="B2582" s="80">
        <v>43610</v>
      </c>
      <c r="C2582" s="72">
        <v>10.2916666666657</v>
      </c>
      <c r="D2582" s="74" t="s">
        <v>265</v>
      </c>
      <c r="E2582" s="74" t="s">
        <v>270</v>
      </c>
      <c r="F2582" s="79" t="s">
        <v>93</v>
      </c>
      <c r="G2582" s="59" t="s">
        <v>40</v>
      </c>
      <c r="H2582" s="79"/>
    </row>
    <row r="2583" spans="1:12" s="7" customFormat="1" ht="15" customHeight="1" x14ac:dyDescent="0.35">
      <c r="A2583" s="79">
        <v>2019</v>
      </c>
      <c r="B2583" s="80">
        <v>43610</v>
      </c>
      <c r="C2583" s="72">
        <v>10.3333333333323</v>
      </c>
      <c r="D2583" s="74" t="s">
        <v>265</v>
      </c>
      <c r="E2583" s="74" t="s">
        <v>270</v>
      </c>
      <c r="F2583" s="79" t="s">
        <v>93</v>
      </c>
      <c r="G2583" s="59" t="s">
        <v>40</v>
      </c>
      <c r="H2583" s="79"/>
    </row>
    <row r="2584" spans="1:12" s="7" customFormat="1" ht="15" customHeight="1" x14ac:dyDescent="0.35">
      <c r="A2584" s="79">
        <v>2019</v>
      </c>
      <c r="B2584" s="80">
        <v>43610</v>
      </c>
      <c r="C2584" s="72">
        <v>10.374999999999</v>
      </c>
      <c r="D2584" s="74" t="s">
        <v>265</v>
      </c>
      <c r="E2584" s="74" t="s">
        <v>270</v>
      </c>
      <c r="F2584" s="79" t="s">
        <v>93</v>
      </c>
      <c r="G2584" s="59" t="s">
        <v>40</v>
      </c>
      <c r="H2584" s="79"/>
    </row>
    <row r="2585" spans="1:12" s="7" customFormat="1" ht="15" customHeight="1" x14ac:dyDescent="0.35">
      <c r="A2585" s="79">
        <v>2019</v>
      </c>
      <c r="B2585" s="80">
        <v>43610</v>
      </c>
      <c r="C2585" s="72">
        <v>10.4166666666656</v>
      </c>
      <c r="D2585" s="74" t="s">
        <v>265</v>
      </c>
      <c r="E2585" s="74" t="s">
        <v>270</v>
      </c>
      <c r="F2585" s="79" t="s">
        <v>93</v>
      </c>
      <c r="G2585" s="59" t="s">
        <v>40</v>
      </c>
      <c r="H2585" s="79"/>
    </row>
    <row r="2586" spans="1:12" s="7" customFormat="1" ht="15" customHeight="1" x14ac:dyDescent="0.35">
      <c r="A2586" s="79">
        <v>2019</v>
      </c>
      <c r="B2586" s="80">
        <v>43610</v>
      </c>
      <c r="C2586" s="72">
        <v>10.4583333333323</v>
      </c>
      <c r="D2586" s="74" t="s">
        <v>265</v>
      </c>
      <c r="E2586" s="74" t="s">
        <v>270</v>
      </c>
      <c r="F2586" s="79" t="s">
        <v>93</v>
      </c>
      <c r="G2586" s="59">
        <v>0.46105324074074078</v>
      </c>
      <c r="H2586" s="79" t="s">
        <v>39</v>
      </c>
      <c r="I2586" s="7">
        <v>48.7</v>
      </c>
      <c r="J2586" s="7">
        <v>694</v>
      </c>
      <c r="K2586" s="7">
        <v>12.63</v>
      </c>
      <c r="L2586" s="7">
        <v>1</v>
      </c>
    </row>
    <row r="2587" spans="1:12" s="7" customFormat="1" ht="15" customHeight="1" x14ac:dyDescent="0.35">
      <c r="A2587" s="79">
        <v>2019</v>
      </c>
      <c r="B2587" s="80">
        <v>43610</v>
      </c>
      <c r="C2587" s="72">
        <v>10.4583333333323</v>
      </c>
      <c r="D2587" s="74" t="s">
        <v>265</v>
      </c>
      <c r="E2587" s="74" t="s">
        <v>270</v>
      </c>
      <c r="F2587" s="79" t="s">
        <v>93</v>
      </c>
      <c r="G2587" s="59">
        <v>0.47304398148148147</v>
      </c>
      <c r="H2587" s="79" t="s">
        <v>38</v>
      </c>
      <c r="I2587" s="7">
        <v>47.1</v>
      </c>
      <c r="J2587" s="7">
        <v>3716</v>
      </c>
      <c r="K2587" s="7">
        <v>12.74</v>
      </c>
      <c r="L2587" s="7">
        <v>1</v>
      </c>
    </row>
    <row r="2588" spans="1:12" s="7" customFormat="1" ht="15" customHeight="1" x14ac:dyDescent="0.35">
      <c r="A2588" s="79">
        <v>2019</v>
      </c>
      <c r="B2588" s="80">
        <v>43610</v>
      </c>
      <c r="C2588" s="72">
        <v>10.499999999999</v>
      </c>
      <c r="D2588" s="74" t="s">
        <v>265</v>
      </c>
      <c r="E2588" s="74" t="s">
        <v>270</v>
      </c>
      <c r="F2588" s="79" t="s">
        <v>93</v>
      </c>
      <c r="G2588" s="59" t="s">
        <v>40</v>
      </c>
      <c r="H2588" s="79"/>
    </row>
    <row r="2589" spans="1:12" s="7" customFormat="1" ht="15" customHeight="1" x14ac:dyDescent="0.35">
      <c r="A2589" s="79">
        <v>2019</v>
      </c>
      <c r="B2589" s="80">
        <v>43610</v>
      </c>
      <c r="C2589" s="72">
        <v>10.5416666666656</v>
      </c>
      <c r="D2589" s="74" t="s">
        <v>265</v>
      </c>
      <c r="E2589" s="74" t="s">
        <v>270</v>
      </c>
      <c r="F2589" s="79" t="s">
        <v>93</v>
      </c>
      <c r="G2589" s="59" t="s">
        <v>40</v>
      </c>
      <c r="H2589" s="79"/>
    </row>
    <row r="2590" spans="1:12" s="7" customFormat="1" ht="15" customHeight="1" x14ac:dyDescent="0.35">
      <c r="A2590" s="79">
        <v>2019</v>
      </c>
      <c r="B2590" s="80">
        <v>43610</v>
      </c>
      <c r="C2590" s="72">
        <v>10.5833333333323</v>
      </c>
      <c r="D2590" s="74" t="s">
        <v>265</v>
      </c>
      <c r="E2590" s="74" t="s">
        <v>270</v>
      </c>
      <c r="F2590" s="79" t="s">
        <v>93</v>
      </c>
      <c r="G2590" s="59" t="s">
        <v>40</v>
      </c>
      <c r="H2590" s="79"/>
    </row>
    <row r="2591" spans="1:12" s="7" customFormat="1" ht="15" customHeight="1" x14ac:dyDescent="0.35">
      <c r="A2591" s="79">
        <v>2019</v>
      </c>
      <c r="B2591" s="80">
        <v>43610</v>
      </c>
      <c r="C2591" s="72">
        <v>10.624999999999</v>
      </c>
      <c r="D2591" s="74" t="s">
        <v>265</v>
      </c>
      <c r="E2591" s="74" t="s">
        <v>270</v>
      </c>
      <c r="F2591" s="79" t="s">
        <v>93</v>
      </c>
      <c r="G2591" s="59" t="s">
        <v>40</v>
      </c>
      <c r="H2591" s="79"/>
    </row>
    <row r="2592" spans="1:12" s="7" customFormat="1" ht="15" customHeight="1" x14ac:dyDescent="0.35">
      <c r="A2592" s="79">
        <v>2019</v>
      </c>
      <c r="B2592" s="80">
        <v>43610</v>
      </c>
      <c r="C2592" s="72">
        <v>10.6666666666656</v>
      </c>
      <c r="D2592" s="74" t="s">
        <v>265</v>
      </c>
      <c r="E2592" s="74" t="s">
        <v>270</v>
      </c>
      <c r="F2592" s="79" t="s">
        <v>93</v>
      </c>
      <c r="G2592" s="59" t="s">
        <v>40</v>
      </c>
      <c r="H2592" s="79"/>
    </row>
    <row r="2593" spans="1:13" s="7" customFormat="1" ht="15" customHeight="1" x14ac:dyDescent="0.35">
      <c r="A2593" s="79">
        <v>2019</v>
      </c>
      <c r="B2593" s="80">
        <v>43610</v>
      </c>
      <c r="C2593" s="72">
        <v>10.7083333333323</v>
      </c>
      <c r="D2593" s="74" t="s">
        <v>265</v>
      </c>
      <c r="E2593" s="74" t="s">
        <v>270</v>
      </c>
      <c r="F2593" s="79" t="s">
        <v>93</v>
      </c>
      <c r="G2593" s="59" t="s">
        <v>40</v>
      </c>
      <c r="H2593" s="79"/>
    </row>
    <row r="2594" spans="1:13" s="7" customFormat="1" ht="15" customHeight="1" x14ac:dyDescent="0.35">
      <c r="A2594" s="79">
        <v>2019</v>
      </c>
      <c r="B2594" s="80">
        <v>43610</v>
      </c>
      <c r="C2594" s="72">
        <v>10.7499999999989</v>
      </c>
      <c r="D2594" s="74" t="s">
        <v>265</v>
      </c>
      <c r="E2594" s="74" t="s">
        <v>270</v>
      </c>
      <c r="F2594" s="79" t="s">
        <v>93</v>
      </c>
      <c r="G2594" s="59" t="s">
        <v>40</v>
      </c>
      <c r="H2594" s="79"/>
    </row>
    <row r="2595" spans="1:13" s="7" customFormat="1" ht="15" customHeight="1" x14ac:dyDescent="0.35">
      <c r="A2595" s="79">
        <v>2019</v>
      </c>
      <c r="B2595" s="80">
        <v>43610</v>
      </c>
      <c r="C2595" s="72">
        <v>10.7916666666656</v>
      </c>
      <c r="D2595" s="74" t="s">
        <v>265</v>
      </c>
      <c r="E2595" s="74" t="s">
        <v>270</v>
      </c>
      <c r="F2595" s="79" t="s">
        <v>93</v>
      </c>
      <c r="G2595" s="59" t="s">
        <v>40</v>
      </c>
      <c r="H2595" s="79"/>
    </row>
    <row r="2596" spans="1:13" s="7" customFormat="1" ht="15" customHeight="1" x14ac:dyDescent="0.35">
      <c r="A2596" s="79">
        <v>2019</v>
      </c>
      <c r="B2596" s="80">
        <v>43610</v>
      </c>
      <c r="C2596" s="72">
        <v>10.8333333333323</v>
      </c>
      <c r="D2596" s="74" t="s">
        <v>265</v>
      </c>
      <c r="E2596" s="74" t="s">
        <v>270</v>
      </c>
      <c r="F2596" s="79" t="s">
        <v>93</v>
      </c>
      <c r="G2596" s="59">
        <v>0.8501967592592593</v>
      </c>
      <c r="H2596" s="79" t="s">
        <v>39</v>
      </c>
      <c r="I2596" s="7">
        <v>108.2</v>
      </c>
      <c r="J2596" s="7">
        <v>4229</v>
      </c>
      <c r="K2596" s="7">
        <v>6.1</v>
      </c>
      <c r="L2596" s="7">
        <v>3</v>
      </c>
      <c r="M2596" s="7" t="s">
        <v>97</v>
      </c>
    </row>
    <row r="2597" spans="1:13" s="7" customFormat="1" ht="15" customHeight="1" x14ac:dyDescent="0.35">
      <c r="A2597" s="79">
        <v>2019</v>
      </c>
      <c r="B2597" s="80">
        <v>43610</v>
      </c>
      <c r="C2597" s="72">
        <v>10.8749999999989</v>
      </c>
      <c r="D2597" s="74" t="s">
        <v>265</v>
      </c>
      <c r="E2597" s="74" t="s">
        <v>270</v>
      </c>
      <c r="F2597" s="79" t="s">
        <v>93</v>
      </c>
      <c r="G2597" s="59" t="s">
        <v>40</v>
      </c>
      <c r="H2597" s="79"/>
    </row>
    <row r="2598" spans="1:13" s="7" customFormat="1" ht="15" customHeight="1" x14ac:dyDescent="0.35">
      <c r="A2598" s="79">
        <v>2019</v>
      </c>
      <c r="B2598" s="80">
        <v>43610</v>
      </c>
      <c r="C2598" s="72">
        <v>10.9166666666656</v>
      </c>
      <c r="D2598" s="74" t="s">
        <v>265</v>
      </c>
      <c r="E2598" s="74" t="s">
        <v>270</v>
      </c>
      <c r="F2598" s="79" t="s">
        <v>93</v>
      </c>
      <c r="G2598" s="59" t="s">
        <v>40</v>
      </c>
      <c r="H2598" s="79"/>
    </row>
    <row r="2599" spans="1:13" s="7" customFormat="1" ht="15" customHeight="1" x14ac:dyDescent="0.35">
      <c r="A2599" s="79">
        <v>2019</v>
      </c>
      <c r="B2599" s="80">
        <v>43610</v>
      </c>
      <c r="C2599" s="72">
        <v>10.958333333332201</v>
      </c>
      <c r="D2599" s="74" t="s">
        <v>265</v>
      </c>
      <c r="E2599" s="74" t="s">
        <v>270</v>
      </c>
      <c r="F2599" s="79" t="s">
        <v>93</v>
      </c>
      <c r="G2599" s="59" t="s">
        <v>40</v>
      </c>
      <c r="H2599" s="79"/>
    </row>
    <row r="2600" spans="1:13" s="7" customFormat="1" ht="15" customHeight="1" x14ac:dyDescent="0.35">
      <c r="A2600" s="79">
        <v>2019</v>
      </c>
      <c r="B2600" s="80">
        <v>43611</v>
      </c>
      <c r="C2600" s="72">
        <v>10.9999999999989</v>
      </c>
      <c r="D2600" s="74" t="s">
        <v>265</v>
      </c>
      <c r="E2600" s="74" t="s">
        <v>270</v>
      </c>
      <c r="F2600" s="79" t="s">
        <v>93</v>
      </c>
      <c r="G2600" s="59">
        <v>9.525462962962963E-3</v>
      </c>
      <c r="H2600" s="79" t="s">
        <v>38</v>
      </c>
      <c r="I2600" s="7">
        <v>61.4</v>
      </c>
      <c r="J2600" s="7">
        <v>2379</v>
      </c>
      <c r="K2600" s="7">
        <v>10.24</v>
      </c>
      <c r="L2600" s="7">
        <v>1</v>
      </c>
    </row>
    <row r="2601" spans="1:13" s="7" customFormat="1" ht="15" customHeight="1" x14ac:dyDescent="0.35">
      <c r="A2601" s="79">
        <v>2019</v>
      </c>
      <c r="B2601" s="80">
        <v>43611</v>
      </c>
      <c r="C2601" s="72">
        <v>11.0416666666656</v>
      </c>
      <c r="D2601" s="74" t="s">
        <v>265</v>
      </c>
      <c r="E2601" s="74" t="s">
        <v>270</v>
      </c>
      <c r="F2601" s="79" t="s">
        <v>93</v>
      </c>
      <c r="G2601" s="59" t="s">
        <v>40</v>
      </c>
      <c r="H2601" s="79"/>
    </row>
    <row r="2602" spans="1:13" s="7" customFormat="1" ht="15" customHeight="1" x14ac:dyDescent="0.35">
      <c r="A2602" s="79">
        <v>2019</v>
      </c>
      <c r="B2602" s="80">
        <v>43611</v>
      </c>
      <c r="C2602" s="72">
        <v>11.083333333332201</v>
      </c>
      <c r="D2602" s="74" t="s">
        <v>265</v>
      </c>
      <c r="E2602" s="74" t="s">
        <v>270</v>
      </c>
      <c r="F2602" s="79" t="s">
        <v>93</v>
      </c>
      <c r="G2602" s="59" t="s">
        <v>40</v>
      </c>
      <c r="H2602" s="79"/>
    </row>
    <row r="2603" spans="1:13" s="7" customFormat="1" ht="15" customHeight="1" x14ac:dyDescent="0.35">
      <c r="A2603" s="79">
        <v>2019</v>
      </c>
      <c r="B2603" s="80">
        <v>43611</v>
      </c>
      <c r="C2603" s="72">
        <v>11.1249999999989</v>
      </c>
      <c r="D2603" s="74" t="s">
        <v>265</v>
      </c>
      <c r="E2603" s="74" t="s">
        <v>270</v>
      </c>
      <c r="F2603" s="79" t="s">
        <v>93</v>
      </c>
      <c r="G2603" s="59" t="s">
        <v>40</v>
      </c>
      <c r="H2603" s="79"/>
    </row>
    <row r="2604" spans="1:13" s="7" customFormat="1" ht="15" customHeight="1" x14ac:dyDescent="0.35">
      <c r="A2604" s="79">
        <v>2019</v>
      </c>
      <c r="B2604" s="80">
        <v>43611</v>
      </c>
      <c r="C2604" s="72">
        <v>11.166666666665501</v>
      </c>
      <c r="D2604" s="74" t="s">
        <v>265</v>
      </c>
      <c r="E2604" s="74" t="s">
        <v>270</v>
      </c>
      <c r="F2604" s="79" t="s">
        <v>93</v>
      </c>
      <c r="G2604" s="59" t="s">
        <v>40</v>
      </c>
      <c r="H2604" s="79"/>
    </row>
    <row r="2605" spans="1:13" s="7" customFormat="1" ht="15" customHeight="1" x14ac:dyDescent="0.35">
      <c r="A2605" s="79">
        <v>2019</v>
      </c>
      <c r="B2605" s="80">
        <v>43611</v>
      </c>
      <c r="C2605" s="72">
        <v>11.208333333332201</v>
      </c>
      <c r="D2605" s="74" t="s">
        <v>265</v>
      </c>
      <c r="E2605" s="74" t="s">
        <v>270</v>
      </c>
      <c r="F2605" s="79" t="s">
        <v>93</v>
      </c>
      <c r="G2605" s="59" t="s">
        <v>40</v>
      </c>
      <c r="H2605" s="79"/>
    </row>
    <row r="2606" spans="1:13" s="7" customFormat="1" ht="15" customHeight="1" x14ac:dyDescent="0.35">
      <c r="A2606" s="79">
        <v>2019</v>
      </c>
      <c r="B2606" s="80">
        <v>43611</v>
      </c>
      <c r="C2606" s="72">
        <v>11.2499999999989</v>
      </c>
      <c r="D2606" s="74" t="s">
        <v>265</v>
      </c>
      <c r="E2606" s="74" t="s">
        <v>270</v>
      </c>
      <c r="F2606" s="79" t="s">
        <v>93</v>
      </c>
      <c r="G2606" s="59">
        <v>0.25125000000000003</v>
      </c>
      <c r="H2606" s="79" t="s">
        <v>39</v>
      </c>
      <c r="I2606" s="7">
        <v>77.900000000000006</v>
      </c>
      <c r="J2606" s="7">
        <v>297</v>
      </c>
      <c r="K2606" s="7">
        <v>13.72</v>
      </c>
      <c r="L2606" s="7">
        <v>1</v>
      </c>
    </row>
    <row r="2607" spans="1:13" s="7" customFormat="1" ht="15" customHeight="1" x14ac:dyDescent="0.35">
      <c r="A2607" s="79">
        <v>2019</v>
      </c>
      <c r="B2607" s="80">
        <v>43611</v>
      </c>
      <c r="C2607" s="72">
        <v>11.291666666665501</v>
      </c>
      <c r="D2607" s="74" t="s">
        <v>265</v>
      </c>
      <c r="E2607" s="74" t="s">
        <v>270</v>
      </c>
      <c r="F2607" s="79" t="s">
        <v>93</v>
      </c>
      <c r="G2607" s="59" t="s">
        <v>40</v>
      </c>
      <c r="H2607" s="79"/>
    </row>
    <row r="2608" spans="1:13" s="7" customFormat="1" ht="15" customHeight="1" x14ac:dyDescent="0.35">
      <c r="A2608" s="79">
        <v>2019</v>
      </c>
      <c r="B2608" s="80">
        <v>43611</v>
      </c>
      <c r="C2608" s="72">
        <v>11.333333333332201</v>
      </c>
      <c r="D2608" s="74" t="s">
        <v>265</v>
      </c>
      <c r="E2608" s="74" t="s">
        <v>270</v>
      </c>
      <c r="F2608" s="79" t="s">
        <v>93</v>
      </c>
      <c r="G2608" s="59" t="s">
        <v>40</v>
      </c>
      <c r="H2608" s="79"/>
    </row>
    <row r="2609" spans="1:12" s="7" customFormat="1" ht="15" customHeight="1" x14ac:dyDescent="0.35">
      <c r="A2609" s="79">
        <v>2019</v>
      </c>
      <c r="B2609" s="80">
        <v>43611</v>
      </c>
      <c r="C2609" s="72">
        <v>11.374999999998799</v>
      </c>
      <c r="D2609" s="74" t="s">
        <v>265</v>
      </c>
      <c r="E2609" s="74" t="s">
        <v>270</v>
      </c>
      <c r="F2609" s="79" t="s">
        <v>93</v>
      </c>
      <c r="G2609" s="59">
        <v>0.38196759259259255</v>
      </c>
      <c r="H2609" s="79" t="s">
        <v>39</v>
      </c>
      <c r="I2609" s="7">
        <v>70.599999999999994</v>
      </c>
      <c r="J2609" s="7">
        <v>1741</v>
      </c>
      <c r="K2609" s="7">
        <v>14.26</v>
      </c>
      <c r="L2609" s="7">
        <v>1</v>
      </c>
    </row>
    <row r="2610" spans="1:12" s="7" customFormat="1" ht="15" customHeight="1" x14ac:dyDescent="0.35">
      <c r="A2610" s="79">
        <v>2019</v>
      </c>
      <c r="B2610" s="80">
        <v>43611</v>
      </c>
      <c r="C2610" s="72">
        <v>11.416666666665501</v>
      </c>
      <c r="D2610" s="74" t="s">
        <v>265</v>
      </c>
      <c r="E2610" s="74" t="s">
        <v>270</v>
      </c>
      <c r="F2610" s="79" t="s">
        <v>93</v>
      </c>
      <c r="G2610" s="59" t="s">
        <v>40</v>
      </c>
      <c r="H2610" s="79"/>
    </row>
    <row r="2611" spans="1:12" s="7" customFormat="1" ht="15" customHeight="1" x14ac:dyDescent="0.35">
      <c r="A2611" s="79">
        <v>2019</v>
      </c>
      <c r="B2611" s="80">
        <v>43611</v>
      </c>
      <c r="C2611" s="72">
        <v>11.458333333332201</v>
      </c>
      <c r="D2611" s="74" t="s">
        <v>265</v>
      </c>
      <c r="E2611" s="74" t="s">
        <v>270</v>
      </c>
      <c r="F2611" s="79" t="s">
        <v>93</v>
      </c>
      <c r="G2611" s="59" t="s">
        <v>40</v>
      </c>
      <c r="H2611" s="79"/>
    </row>
    <row r="2612" spans="1:12" s="7" customFormat="1" ht="15" customHeight="1" x14ac:dyDescent="0.35">
      <c r="A2612" s="79">
        <v>2019</v>
      </c>
      <c r="B2612" s="80">
        <v>43611</v>
      </c>
      <c r="C2612" s="72">
        <v>11.499999999998799</v>
      </c>
      <c r="D2612" s="74" t="s">
        <v>265</v>
      </c>
      <c r="E2612" s="74" t="s">
        <v>270</v>
      </c>
      <c r="F2612" s="79" t="s">
        <v>93</v>
      </c>
      <c r="G2612" s="59">
        <v>0.50172453703703701</v>
      </c>
      <c r="H2612" s="79" t="s">
        <v>38</v>
      </c>
      <c r="I2612" s="7">
        <v>85.9</v>
      </c>
      <c r="J2612" s="7">
        <v>416</v>
      </c>
      <c r="K2612" s="7">
        <v>7.78</v>
      </c>
      <c r="L2612" s="7">
        <v>1</v>
      </c>
    </row>
    <row r="2613" spans="1:12" s="7" customFormat="1" ht="15" customHeight="1" x14ac:dyDescent="0.35">
      <c r="A2613" s="79">
        <v>2019</v>
      </c>
      <c r="B2613" s="80">
        <v>43611</v>
      </c>
      <c r="C2613" s="72">
        <v>11.541666666665501</v>
      </c>
      <c r="D2613" s="74" t="s">
        <v>265</v>
      </c>
      <c r="E2613" s="74" t="s">
        <v>270</v>
      </c>
      <c r="F2613" s="79" t="s">
        <v>93</v>
      </c>
      <c r="G2613" s="59" t="s">
        <v>40</v>
      </c>
      <c r="H2613" s="79"/>
    </row>
    <row r="2614" spans="1:12" s="7" customFormat="1" ht="15" customHeight="1" x14ac:dyDescent="0.35">
      <c r="A2614" s="79">
        <v>2019</v>
      </c>
      <c r="B2614" s="80">
        <v>43611</v>
      </c>
      <c r="C2614" s="72">
        <v>11.583333333332099</v>
      </c>
      <c r="D2614" s="74" t="s">
        <v>265</v>
      </c>
      <c r="E2614" s="74" t="s">
        <v>270</v>
      </c>
      <c r="F2614" s="79" t="s">
        <v>93</v>
      </c>
      <c r="G2614" s="59" t="s">
        <v>40</v>
      </c>
      <c r="H2614" s="79"/>
    </row>
    <row r="2615" spans="1:12" s="7" customFormat="1" ht="15" customHeight="1" x14ac:dyDescent="0.35">
      <c r="A2615" s="79">
        <v>2019</v>
      </c>
      <c r="B2615" s="80">
        <v>43611</v>
      </c>
      <c r="C2615" s="72">
        <v>11.624999999998799</v>
      </c>
      <c r="D2615" s="74" t="s">
        <v>265</v>
      </c>
      <c r="E2615" s="74" t="s">
        <v>270</v>
      </c>
      <c r="F2615" s="79" t="s">
        <v>93</v>
      </c>
      <c r="G2615" s="59" t="s">
        <v>40</v>
      </c>
      <c r="H2615" s="79"/>
    </row>
    <row r="2616" spans="1:12" s="7" customFormat="1" ht="15" customHeight="1" x14ac:dyDescent="0.35">
      <c r="A2616" s="79">
        <v>2019</v>
      </c>
      <c r="B2616" s="80">
        <v>43611</v>
      </c>
      <c r="C2616" s="72">
        <v>11.666666666665501</v>
      </c>
      <c r="D2616" s="74" t="s">
        <v>265</v>
      </c>
      <c r="E2616" s="74" t="s">
        <v>270</v>
      </c>
      <c r="F2616" s="79" t="s">
        <v>93</v>
      </c>
      <c r="G2616" s="59" t="s">
        <v>40</v>
      </c>
      <c r="H2616" s="79"/>
    </row>
    <row r="2617" spans="1:12" s="7" customFormat="1" ht="15" customHeight="1" x14ac:dyDescent="0.35">
      <c r="A2617" s="79">
        <v>2019</v>
      </c>
      <c r="B2617" s="80">
        <v>43611</v>
      </c>
      <c r="C2617" s="72">
        <v>11.708333333332099</v>
      </c>
      <c r="D2617" s="74" t="s">
        <v>265</v>
      </c>
      <c r="E2617" s="74" t="s">
        <v>270</v>
      </c>
      <c r="F2617" s="79" t="s">
        <v>93</v>
      </c>
      <c r="G2617" s="59" t="s">
        <v>40</v>
      </c>
      <c r="H2617" s="79"/>
    </row>
    <row r="2618" spans="1:12" s="7" customFormat="1" ht="15" customHeight="1" x14ac:dyDescent="0.35">
      <c r="A2618" s="79">
        <v>2019</v>
      </c>
      <c r="B2618" s="80">
        <v>43611</v>
      </c>
      <c r="C2618" s="72">
        <v>11.749999999998799</v>
      </c>
      <c r="D2618" s="74" t="s">
        <v>265</v>
      </c>
      <c r="E2618" s="74" t="s">
        <v>270</v>
      </c>
      <c r="F2618" s="79" t="s">
        <v>93</v>
      </c>
      <c r="G2618" s="59" t="s">
        <v>40</v>
      </c>
      <c r="H2618" s="79"/>
    </row>
    <row r="2619" spans="1:12" s="7" customFormat="1" ht="15" customHeight="1" x14ac:dyDescent="0.35">
      <c r="A2619" s="79">
        <v>2019</v>
      </c>
      <c r="B2619" s="80">
        <v>43611</v>
      </c>
      <c r="C2619" s="72">
        <v>11.7916666666654</v>
      </c>
      <c r="D2619" s="74" t="s">
        <v>265</v>
      </c>
      <c r="E2619" s="74" t="s">
        <v>270</v>
      </c>
      <c r="F2619" s="79" t="s">
        <v>93</v>
      </c>
      <c r="G2619" s="59" t="s">
        <v>40</v>
      </c>
      <c r="H2619" s="79"/>
    </row>
    <row r="2620" spans="1:12" s="7" customFormat="1" ht="15" customHeight="1" x14ac:dyDescent="0.35">
      <c r="A2620" s="79">
        <v>2019</v>
      </c>
      <c r="B2620" s="80">
        <v>43611</v>
      </c>
      <c r="C2620" s="72">
        <v>11.833333333332099</v>
      </c>
      <c r="D2620" s="74" t="s">
        <v>265</v>
      </c>
      <c r="E2620" s="74" t="s">
        <v>270</v>
      </c>
      <c r="F2620" s="79" t="s">
        <v>93</v>
      </c>
      <c r="G2620" s="59" t="s">
        <v>40</v>
      </c>
      <c r="H2620" s="79"/>
    </row>
    <row r="2621" spans="1:12" s="7" customFormat="1" ht="15" customHeight="1" x14ac:dyDescent="0.35">
      <c r="A2621" s="79">
        <v>2019</v>
      </c>
      <c r="B2621" s="80">
        <v>43611</v>
      </c>
      <c r="C2621" s="72">
        <v>11.874999999998799</v>
      </c>
      <c r="D2621" s="74" t="s">
        <v>265</v>
      </c>
      <c r="E2621" s="74" t="s">
        <v>270</v>
      </c>
      <c r="F2621" s="79" t="s">
        <v>93</v>
      </c>
      <c r="G2621" s="59" t="s">
        <v>40</v>
      </c>
      <c r="H2621" s="79"/>
    </row>
    <row r="2622" spans="1:12" s="7" customFormat="1" ht="15" customHeight="1" x14ac:dyDescent="0.35">
      <c r="A2622" s="79">
        <v>2019</v>
      </c>
      <c r="B2622" s="80">
        <v>43611</v>
      </c>
      <c r="C2622" s="72">
        <v>11.9166666666654</v>
      </c>
      <c r="D2622" s="74" t="s">
        <v>265</v>
      </c>
      <c r="E2622" s="74" t="s">
        <v>270</v>
      </c>
      <c r="F2622" s="79" t="s">
        <v>93</v>
      </c>
      <c r="G2622" s="59" t="s">
        <v>40</v>
      </c>
      <c r="H2622" s="79"/>
    </row>
    <row r="2623" spans="1:12" s="7" customFormat="1" ht="15" customHeight="1" x14ac:dyDescent="0.35">
      <c r="A2623" s="79">
        <v>2019</v>
      </c>
      <c r="B2623" s="80">
        <v>43611</v>
      </c>
      <c r="C2623" s="72">
        <v>11.958333333332099</v>
      </c>
      <c r="D2623" s="74" t="s">
        <v>265</v>
      </c>
      <c r="E2623" s="74" t="s">
        <v>270</v>
      </c>
      <c r="F2623" s="79" t="s">
        <v>93</v>
      </c>
      <c r="G2623" s="59" t="s">
        <v>40</v>
      </c>
      <c r="H2623" s="79"/>
    </row>
    <row r="2624" spans="1:12" s="7" customFormat="1" ht="15" customHeight="1" x14ac:dyDescent="0.35">
      <c r="A2624" s="79">
        <v>2019</v>
      </c>
      <c r="B2624" s="80">
        <v>43612</v>
      </c>
      <c r="C2624" s="72">
        <v>11.999999999998799</v>
      </c>
      <c r="D2624" s="74" t="s">
        <v>265</v>
      </c>
      <c r="E2624" s="74" t="s">
        <v>270</v>
      </c>
      <c r="F2624" s="79" t="s">
        <v>274</v>
      </c>
      <c r="G2624" s="59" t="s">
        <v>40</v>
      </c>
      <c r="H2624" s="79"/>
    </row>
    <row r="2625" spans="1:13" s="7" customFormat="1" ht="15" customHeight="1" x14ac:dyDescent="0.35">
      <c r="A2625" s="79">
        <v>2019</v>
      </c>
      <c r="B2625" s="80">
        <v>43612</v>
      </c>
      <c r="C2625" s="72">
        <v>12.0416666666654</v>
      </c>
      <c r="D2625" s="74" t="s">
        <v>265</v>
      </c>
      <c r="E2625" s="74" t="s">
        <v>270</v>
      </c>
      <c r="F2625" s="79" t="s">
        <v>274</v>
      </c>
      <c r="G2625" s="59">
        <v>5.486111111111111E-2</v>
      </c>
      <c r="H2625" s="79" t="s">
        <v>39</v>
      </c>
      <c r="I2625" s="7">
        <v>34.6</v>
      </c>
      <c r="J2625" s="7">
        <v>3432</v>
      </c>
      <c r="K2625" s="7">
        <v>19.760000000000002</v>
      </c>
      <c r="L2625" s="7">
        <v>1</v>
      </c>
      <c r="M2625" s="7" t="s">
        <v>133</v>
      </c>
    </row>
    <row r="2626" spans="1:13" s="7" customFormat="1" ht="15" customHeight="1" x14ac:dyDescent="0.35">
      <c r="A2626" s="79">
        <v>2019</v>
      </c>
      <c r="B2626" s="80">
        <v>43612</v>
      </c>
      <c r="C2626" s="72">
        <v>12.083333333332099</v>
      </c>
      <c r="D2626" s="74" t="s">
        <v>265</v>
      </c>
      <c r="E2626" s="74" t="s">
        <v>270</v>
      </c>
      <c r="F2626" s="79" t="s">
        <v>274</v>
      </c>
      <c r="G2626" s="59">
        <v>8.6111111111111124E-2</v>
      </c>
      <c r="H2626" s="79" t="s">
        <v>38</v>
      </c>
      <c r="I2626" s="7">
        <v>94.3</v>
      </c>
      <c r="J2626" s="7">
        <v>803</v>
      </c>
      <c r="K2626" s="7">
        <v>17.600000000000001</v>
      </c>
      <c r="L2626" s="7">
        <v>1</v>
      </c>
      <c r="M2626" s="7" t="s">
        <v>133</v>
      </c>
    </row>
    <row r="2627" spans="1:13" s="7" customFormat="1" ht="15" customHeight="1" x14ac:dyDescent="0.35">
      <c r="A2627" s="79">
        <v>2019</v>
      </c>
      <c r="B2627" s="80">
        <v>43612</v>
      </c>
      <c r="C2627" s="74">
        <v>0.125</v>
      </c>
      <c r="D2627" s="74" t="s">
        <v>265</v>
      </c>
      <c r="E2627" s="74" t="s">
        <v>270</v>
      </c>
      <c r="F2627" s="79" t="s">
        <v>274</v>
      </c>
      <c r="G2627" s="59">
        <v>0.14444444444444446</v>
      </c>
      <c r="H2627" s="79" t="s">
        <v>38</v>
      </c>
      <c r="I2627" s="7">
        <v>58.2</v>
      </c>
      <c r="J2627" s="7">
        <v>4983</v>
      </c>
      <c r="K2627" s="7">
        <v>16.059999999999999</v>
      </c>
      <c r="L2627" s="7">
        <v>1</v>
      </c>
    </row>
    <row r="2628" spans="1:13" s="7" customFormat="1" ht="15" customHeight="1" x14ac:dyDescent="0.35">
      <c r="A2628" s="79">
        <v>2019</v>
      </c>
      <c r="B2628" s="80">
        <v>43612</v>
      </c>
      <c r="C2628" s="74">
        <v>0.16666666666666699</v>
      </c>
      <c r="D2628" s="74" t="s">
        <v>265</v>
      </c>
      <c r="E2628" s="74" t="s">
        <v>270</v>
      </c>
      <c r="F2628" s="79" t="s">
        <v>274</v>
      </c>
      <c r="G2628" s="59" t="s">
        <v>40</v>
      </c>
      <c r="H2628" s="79"/>
    </row>
    <row r="2629" spans="1:13" s="7" customFormat="1" ht="15" customHeight="1" x14ac:dyDescent="0.35">
      <c r="A2629" s="79">
        <v>2019</v>
      </c>
      <c r="B2629" s="80">
        <v>43612</v>
      </c>
      <c r="C2629" s="74">
        <v>0.20833333333333301</v>
      </c>
      <c r="D2629" s="74" t="s">
        <v>265</v>
      </c>
      <c r="E2629" s="74" t="s">
        <v>270</v>
      </c>
      <c r="F2629" s="79" t="s">
        <v>274</v>
      </c>
      <c r="G2629" s="59">
        <v>0.22500000000000001</v>
      </c>
      <c r="H2629" s="79" t="s">
        <v>39</v>
      </c>
      <c r="I2629" s="7">
        <v>72.8</v>
      </c>
      <c r="J2629" s="7">
        <v>4234</v>
      </c>
      <c r="K2629" s="7">
        <v>13.06</v>
      </c>
      <c r="L2629" s="7">
        <v>1</v>
      </c>
      <c r="M2629" s="7" t="s">
        <v>133</v>
      </c>
    </row>
    <row r="2630" spans="1:13" s="7" customFormat="1" ht="15" customHeight="1" x14ac:dyDescent="0.35">
      <c r="A2630" s="79">
        <v>2019</v>
      </c>
      <c r="B2630" s="80">
        <v>43612</v>
      </c>
      <c r="C2630" s="74">
        <v>0.25</v>
      </c>
      <c r="D2630" s="74" t="s">
        <v>265</v>
      </c>
      <c r="E2630" s="74" t="s">
        <v>270</v>
      </c>
      <c r="F2630" s="79" t="s">
        <v>274</v>
      </c>
      <c r="G2630" s="59" t="s">
        <v>40</v>
      </c>
      <c r="H2630" s="79"/>
    </row>
    <row r="2631" spans="1:13" s="7" customFormat="1" ht="15" customHeight="1" x14ac:dyDescent="0.35">
      <c r="A2631" s="79">
        <v>2019</v>
      </c>
      <c r="B2631" s="80">
        <v>43612</v>
      </c>
      <c r="C2631" s="74">
        <v>0.29166666666666602</v>
      </c>
      <c r="D2631" s="74" t="s">
        <v>265</v>
      </c>
      <c r="E2631" s="74" t="s">
        <v>270</v>
      </c>
      <c r="F2631" s="79" t="s">
        <v>274</v>
      </c>
      <c r="G2631" s="59" t="s">
        <v>40</v>
      </c>
      <c r="H2631" s="79"/>
    </row>
    <row r="2632" spans="1:13" s="7" customFormat="1" ht="15" customHeight="1" x14ac:dyDescent="0.35">
      <c r="A2632" s="79">
        <v>2019</v>
      </c>
      <c r="B2632" s="80">
        <v>43612</v>
      </c>
      <c r="C2632" s="74">
        <v>0.33333333333333298</v>
      </c>
      <c r="D2632" s="74" t="s">
        <v>265</v>
      </c>
      <c r="E2632" s="74" t="s">
        <v>270</v>
      </c>
      <c r="F2632" s="79" t="s">
        <v>274</v>
      </c>
      <c r="G2632" s="59" t="s">
        <v>40</v>
      </c>
      <c r="H2632" s="79"/>
    </row>
    <row r="2633" spans="1:13" s="7" customFormat="1" ht="15" customHeight="1" x14ac:dyDescent="0.35">
      <c r="A2633" s="79">
        <v>2019</v>
      </c>
      <c r="B2633" s="80">
        <v>43612</v>
      </c>
      <c r="C2633" s="74">
        <v>0.375</v>
      </c>
      <c r="D2633" s="74" t="s">
        <v>265</v>
      </c>
      <c r="E2633" s="74" t="s">
        <v>270</v>
      </c>
      <c r="F2633" s="79" t="s">
        <v>274</v>
      </c>
      <c r="G2633" s="59">
        <v>0.38472222222222219</v>
      </c>
      <c r="H2633" s="79" t="s">
        <v>38</v>
      </c>
      <c r="I2633" s="7">
        <v>70</v>
      </c>
      <c r="J2633" s="7">
        <v>2440</v>
      </c>
      <c r="K2633" s="7">
        <v>10.36</v>
      </c>
      <c r="L2633" s="7">
        <v>1</v>
      </c>
      <c r="M2633" s="7" t="s">
        <v>133</v>
      </c>
    </row>
    <row r="2634" spans="1:13" s="7" customFormat="1" ht="15" customHeight="1" x14ac:dyDescent="0.35">
      <c r="A2634" s="79">
        <v>2019</v>
      </c>
      <c r="B2634" s="80">
        <v>43612</v>
      </c>
      <c r="C2634" s="74">
        <v>0.41666666666666602</v>
      </c>
      <c r="D2634" s="74" t="s">
        <v>265</v>
      </c>
      <c r="E2634" s="74" t="s">
        <v>270</v>
      </c>
      <c r="F2634" s="79" t="s">
        <v>274</v>
      </c>
      <c r="G2634" s="59" t="s">
        <v>40</v>
      </c>
      <c r="H2634" s="79"/>
    </row>
    <row r="2635" spans="1:13" s="7" customFormat="1" ht="15" customHeight="1" x14ac:dyDescent="0.35">
      <c r="A2635" s="79">
        <v>2019</v>
      </c>
      <c r="B2635" s="80">
        <v>43612</v>
      </c>
      <c r="C2635" s="74">
        <v>0.45833333333333298</v>
      </c>
      <c r="D2635" s="74" t="s">
        <v>265</v>
      </c>
      <c r="E2635" s="74" t="s">
        <v>270</v>
      </c>
      <c r="F2635" s="79" t="s">
        <v>274</v>
      </c>
      <c r="G2635" s="59">
        <v>0.46736111111111112</v>
      </c>
      <c r="H2635" s="79" t="s">
        <v>39</v>
      </c>
      <c r="I2635" s="7">
        <v>78.3</v>
      </c>
      <c r="J2635" s="7">
        <v>2279</v>
      </c>
      <c r="K2635" s="7">
        <v>13.93</v>
      </c>
      <c r="L2635" s="7">
        <v>1</v>
      </c>
      <c r="M2635" s="7" t="s">
        <v>133</v>
      </c>
    </row>
    <row r="2636" spans="1:13" s="7" customFormat="1" ht="15" customHeight="1" x14ac:dyDescent="0.35">
      <c r="A2636" s="79">
        <v>2019</v>
      </c>
      <c r="B2636" s="80">
        <v>43612</v>
      </c>
      <c r="C2636" s="74">
        <v>0.5</v>
      </c>
      <c r="D2636" s="74" t="s">
        <v>265</v>
      </c>
      <c r="E2636" s="74" t="s">
        <v>270</v>
      </c>
      <c r="F2636" s="79" t="s">
        <v>274</v>
      </c>
      <c r="G2636" s="59" t="s">
        <v>40</v>
      </c>
      <c r="H2636" s="79"/>
    </row>
    <row r="2637" spans="1:13" s="7" customFormat="1" ht="15" customHeight="1" x14ac:dyDescent="0.35">
      <c r="A2637" s="79">
        <v>2019</v>
      </c>
      <c r="B2637" s="80">
        <v>43612</v>
      </c>
      <c r="C2637" s="74">
        <v>0.54166666666666596</v>
      </c>
      <c r="D2637" s="74" t="s">
        <v>265</v>
      </c>
      <c r="E2637" s="74" t="s">
        <v>270</v>
      </c>
      <c r="F2637" s="79" t="s">
        <v>274</v>
      </c>
      <c r="G2637" s="59" t="s">
        <v>40</v>
      </c>
      <c r="H2637" s="79"/>
    </row>
    <row r="2638" spans="1:13" s="7" customFormat="1" ht="15" customHeight="1" x14ac:dyDescent="0.35">
      <c r="A2638" s="79">
        <v>2019</v>
      </c>
      <c r="B2638" s="80">
        <v>43612</v>
      </c>
      <c r="C2638" s="74">
        <v>0.58333333333333304</v>
      </c>
      <c r="D2638" s="74" t="s">
        <v>265</v>
      </c>
      <c r="E2638" s="74" t="s">
        <v>270</v>
      </c>
      <c r="F2638" s="79" t="s">
        <v>274</v>
      </c>
      <c r="G2638" s="59" t="s">
        <v>40</v>
      </c>
      <c r="H2638" s="79"/>
    </row>
    <row r="2639" spans="1:13" s="7" customFormat="1" ht="15" customHeight="1" x14ac:dyDescent="0.35">
      <c r="A2639" s="79">
        <v>2019</v>
      </c>
      <c r="B2639" s="80">
        <v>43612</v>
      </c>
      <c r="C2639" s="74">
        <v>0.625</v>
      </c>
      <c r="D2639" s="74" t="s">
        <v>265</v>
      </c>
      <c r="E2639" s="74" t="s">
        <v>270</v>
      </c>
      <c r="F2639" s="79" t="s">
        <v>274</v>
      </c>
      <c r="G2639" s="59" t="s">
        <v>40</v>
      </c>
      <c r="H2639" s="79"/>
    </row>
    <row r="2640" spans="1:13" s="7" customFormat="1" ht="15" customHeight="1" x14ac:dyDescent="0.35">
      <c r="A2640" s="79">
        <v>2019</v>
      </c>
      <c r="B2640" s="80">
        <v>43612</v>
      </c>
      <c r="C2640" s="74">
        <v>0.66666666666666596</v>
      </c>
      <c r="D2640" s="74" t="s">
        <v>265</v>
      </c>
      <c r="E2640" s="74" t="s">
        <v>270</v>
      </c>
      <c r="F2640" s="79" t="s">
        <v>274</v>
      </c>
      <c r="G2640" s="59" t="s">
        <v>40</v>
      </c>
      <c r="H2640" s="79"/>
    </row>
    <row r="2641" spans="1:13" s="7" customFormat="1" ht="15" customHeight="1" x14ac:dyDescent="0.35">
      <c r="A2641" s="79">
        <v>2019</v>
      </c>
      <c r="B2641" s="80">
        <v>43612</v>
      </c>
      <c r="C2641" s="74">
        <v>0.70833333333333304</v>
      </c>
      <c r="D2641" s="74" t="s">
        <v>265</v>
      </c>
      <c r="E2641" s="74" t="s">
        <v>270</v>
      </c>
      <c r="F2641" s="79" t="s">
        <v>274</v>
      </c>
      <c r="G2641" s="59" t="s">
        <v>40</v>
      </c>
      <c r="H2641" s="79"/>
    </row>
    <row r="2642" spans="1:13" s="7" customFormat="1" ht="15" customHeight="1" x14ac:dyDescent="0.35">
      <c r="A2642" s="79">
        <v>2019</v>
      </c>
      <c r="B2642" s="80">
        <v>43612</v>
      </c>
      <c r="C2642" s="74">
        <v>0.75</v>
      </c>
      <c r="D2642" s="74" t="s">
        <v>265</v>
      </c>
      <c r="E2642" s="74" t="s">
        <v>270</v>
      </c>
      <c r="F2642" s="79" t="s">
        <v>274</v>
      </c>
      <c r="G2642" s="59" t="s">
        <v>40</v>
      </c>
      <c r="H2642" s="79"/>
    </row>
    <row r="2643" spans="1:13" s="7" customFormat="1" ht="15" customHeight="1" x14ac:dyDescent="0.35">
      <c r="A2643" s="79">
        <v>2019</v>
      </c>
      <c r="B2643" s="80">
        <v>43612</v>
      </c>
      <c r="C2643" s="74">
        <v>0.79166666666666596</v>
      </c>
      <c r="D2643" s="74" t="s">
        <v>265</v>
      </c>
      <c r="E2643" s="74" t="s">
        <v>270</v>
      </c>
      <c r="F2643" s="79" t="s">
        <v>274</v>
      </c>
      <c r="G2643" s="59" t="s">
        <v>40</v>
      </c>
      <c r="H2643" s="79"/>
    </row>
    <row r="2644" spans="1:13" s="7" customFormat="1" ht="15" customHeight="1" x14ac:dyDescent="0.35">
      <c r="A2644" s="79">
        <v>2019</v>
      </c>
      <c r="B2644" s="80">
        <v>43612</v>
      </c>
      <c r="C2644" s="74">
        <v>0.83333333333333304</v>
      </c>
      <c r="D2644" s="74" t="s">
        <v>265</v>
      </c>
      <c r="E2644" s="74" t="s">
        <v>270</v>
      </c>
      <c r="F2644" s="79" t="s">
        <v>274</v>
      </c>
      <c r="G2644" s="59" t="s">
        <v>40</v>
      </c>
      <c r="H2644" s="79"/>
    </row>
    <row r="2645" spans="1:13" s="7" customFormat="1" ht="15" customHeight="1" x14ac:dyDescent="0.35">
      <c r="A2645" s="79">
        <v>2019</v>
      </c>
      <c r="B2645" s="80">
        <v>43612</v>
      </c>
      <c r="C2645" s="74">
        <v>0.875</v>
      </c>
      <c r="D2645" s="74" t="s">
        <v>265</v>
      </c>
      <c r="E2645" s="74" t="s">
        <v>270</v>
      </c>
      <c r="F2645" s="79" t="s">
        <v>274</v>
      </c>
      <c r="G2645" s="59" t="s">
        <v>40</v>
      </c>
      <c r="H2645" s="79"/>
    </row>
    <row r="2646" spans="1:13" s="7" customFormat="1" ht="15" customHeight="1" x14ac:dyDescent="0.35">
      <c r="A2646" s="79">
        <v>2019</v>
      </c>
      <c r="B2646" s="80">
        <v>43612</v>
      </c>
      <c r="C2646" s="74">
        <v>0.91666666666666596</v>
      </c>
      <c r="D2646" s="74" t="s">
        <v>265</v>
      </c>
      <c r="E2646" s="74" t="s">
        <v>270</v>
      </c>
      <c r="F2646" s="79" t="s">
        <v>274</v>
      </c>
      <c r="G2646" s="59">
        <v>0.9291666666666667</v>
      </c>
      <c r="H2646" s="79" t="s">
        <v>38</v>
      </c>
      <c r="I2646" s="7">
        <v>79.400000000000006</v>
      </c>
      <c r="J2646" s="7">
        <v>3305</v>
      </c>
      <c r="K2646" s="7">
        <v>12.74</v>
      </c>
      <c r="L2646" s="7">
        <v>1</v>
      </c>
      <c r="M2646" s="7" t="s">
        <v>133</v>
      </c>
    </row>
    <row r="2647" spans="1:13" s="7" customFormat="1" ht="15" customHeight="1" x14ac:dyDescent="0.35">
      <c r="A2647" s="79">
        <v>2019</v>
      </c>
      <c r="B2647" s="80">
        <v>43612</v>
      </c>
      <c r="C2647" s="74">
        <v>0.95833333333333304</v>
      </c>
      <c r="D2647" s="74" t="s">
        <v>265</v>
      </c>
      <c r="E2647" s="74" t="s">
        <v>270</v>
      </c>
      <c r="F2647" s="79" t="s">
        <v>274</v>
      </c>
      <c r="G2647" s="59" t="s">
        <v>40</v>
      </c>
      <c r="H2647" s="79"/>
    </row>
    <row r="2648" spans="1:13" s="7" customFormat="1" ht="15" customHeight="1" x14ac:dyDescent="0.35">
      <c r="A2648" s="79">
        <v>2019</v>
      </c>
      <c r="B2648" s="80">
        <v>43613</v>
      </c>
      <c r="C2648" s="74">
        <v>0</v>
      </c>
      <c r="D2648" s="74" t="s">
        <v>265</v>
      </c>
      <c r="E2648" s="74" t="s">
        <v>270</v>
      </c>
      <c r="F2648" s="79" t="s">
        <v>274</v>
      </c>
      <c r="G2648" s="59">
        <v>7.6388888888888886E-3</v>
      </c>
      <c r="H2648" s="79" t="s">
        <v>39</v>
      </c>
      <c r="I2648" s="7">
        <v>78.099999999999994</v>
      </c>
      <c r="J2648" s="7">
        <v>2102</v>
      </c>
      <c r="K2648" s="7">
        <v>17.149999999999999</v>
      </c>
      <c r="L2648" s="7">
        <v>1</v>
      </c>
      <c r="M2648" s="7" t="s">
        <v>133</v>
      </c>
    </row>
    <row r="2649" spans="1:13" s="7" customFormat="1" ht="15" customHeight="1" x14ac:dyDescent="0.35">
      <c r="A2649" s="79">
        <v>2019</v>
      </c>
      <c r="B2649" s="80">
        <v>43613</v>
      </c>
      <c r="C2649" s="74">
        <v>4.1666666666666664E-2</v>
      </c>
      <c r="D2649" s="74" t="s">
        <v>265</v>
      </c>
      <c r="E2649" s="74" t="s">
        <v>270</v>
      </c>
      <c r="F2649" s="79" t="s">
        <v>274</v>
      </c>
      <c r="G2649" s="59" t="s">
        <v>40</v>
      </c>
      <c r="H2649" s="79"/>
    </row>
    <row r="2650" spans="1:13" s="7" customFormat="1" ht="15" customHeight="1" x14ac:dyDescent="0.35">
      <c r="A2650" s="79">
        <v>2019</v>
      </c>
      <c r="B2650" s="80">
        <v>43613</v>
      </c>
      <c r="C2650" s="74">
        <v>8.3333333333333329E-2</v>
      </c>
      <c r="D2650" s="74" t="s">
        <v>265</v>
      </c>
      <c r="E2650" s="74" t="s">
        <v>270</v>
      </c>
      <c r="F2650" s="79" t="s">
        <v>274</v>
      </c>
      <c r="G2650" s="59">
        <v>9.2361111111111116E-2</v>
      </c>
      <c r="H2650" s="79" t="s">
        <v>38</v>
      </c>
      <c r="I2650" s="7">
        <v>87</v>
      </c>
      <c r="J2650" s="7">
        <v>2269</v>
      </c>
      <c r="K2650" s="7">
        <v>17.88</v>
      </c>
      <c r="L2650" s="7">
        <v>1</v>
      </c>
      <c r="M2650" s="7" t="s">
        <v>133</v>
      </c>
    </row>
    <row r="2651" spans="1:13" s="7" customFormat="1" ht="15" customHeight="1" x14ac:dyDescent="0.35">
      <c r="A2651" s="79">
        <v>2019</v>
      </c>
      <c r="B2651" s="80">
        <v>43613</v>
      </c>
      <c r="C2651" s="74">
        <v>0.125</v>
      </c>
      <c r="D2651" s="74" t="s">
        <v>265</v>
      </c>
      <c r="E2651" s="74" t="s">
        <v>270</v>
      </c>
      <c r="F2651" s="79" t="s">
        <v>274</v>
      </c>
      <c r="G2651" s="59">
        <v>0.14444444444444446</v>
      </c>
      <c r="H2651" s="79" t="s">
        <v>39</v>
      </c>
      <c r="I2651" s="7">
        <v>77.099999999999994</v>
      </c>
      <c r="J2651" s="7">
        <v>4936</v>
      </c>
      <c r="K2651" s="7">
        <v>19.37</v>
      </c>
      <c r="L2651" s="7">
        <v>1</v>
      </c>
      <c r="M2651" s="7" t="s">
        <v>133</v>
      </c>
    </row>
    <row r="2652" spans="1:13" s="7" customFormat="1" ht="15" customHeight="1" x14ac:dyDescent="0.35">
      <c r="A2652" s="79">
        <v>2019</v>
      </c>
      <c r="B2652" s="80">
        <v>43613</v>
      </c>
      <c r="C2652" s="74">
        <v>0.16666666666666699</v>
      </c>
      <c r="D2652" s="74" t="s">
        <v>265</v>
      </c>
      <c r="E2652" s="74" t="s">
        <v>270</v>
      </c>
      <c r="F2652" s="79" t="s">
        <v>274</v>
      </c>
      <c r="G2652" s="59">
        <v>0.17222222222222225</v>
      </c>
      <c r="H2652" s="79" t="s">
        <v>39</v>
      </c>
      <c r="I2652" s="7">
        <v>67</v>
      </c>
      <c r="J2652" s="7">
        <v>1519</v>
      </c>
      <c r="K2652" s="7">
        <v>16.46</v>
      </c>
      <c r="L2652" s="7">
        <v>1</v>
      </c>
      <c r="M2652" s="7" t="s">
        <v>133</v>
      </c>
    </row>
    <row r="2653" spans="1:13" s="7" customFormat="1" ht="15" customHeight="1" x14ac:dyDescent="0.35">
      <c r="A2653" s="79">
        <v>2019</v>
      </c>
      <c r="B2653" s="80">
        <v>43613</v>
      </c>
      <c r="C2653" s="74">
        <v>0.20833333333333301</v>
      </c>
      <c r="D2653" s="74" t="s">
        <v>265</v>
      </c>
      <c r="E2653" s="74" t="s">
        <v>270</v>
      </c>
      <c r="F2653" s="79" t="s">
        <v>274</v>
      </c>
      <c r="G2653" s="59">
        <v>0.22430555555555556</v>
      </c>
      <c r="H2653" s="79" t="s">
        <v>39</v>
      </c>
      <c r="I2653" s="7">
        <v>68.400000000000006</v>
      </c>
      <c r="J2653" s="7">
        <v>4061</v>
      </c>
      <c r="K2653" s="7">
        <v>15.76</v>
      </c>
      <c r="L2653" s="7">
        <v>1</v>
      </c>
      <c r="M2653" s="7" t="s">
        <v>133</v>
      </c>
    </row>
    <row r="2654" spans="1:13" s="7" customFormat="1" ht="15" customHeight="1" x14ac:dyDescent="0.35">
      <c r="A2654" s="79">
        <v>2019</v>
      </c>
      <c r="B2654" s="80">
        <v>43613</v>
      </c>
      <c r="C2654" s="74">
        <v>0.25</v>
      </c>
      <c r="D2654" s="74" t="s">
        <v>265</v>
      </c>
      <c r="E2654" s="74" t="s">
        <v>270</v>
      </c>
      <c r="F2654" s="79" t="s">
        <v>274</v>
      </c>
      <c r="G2654" s="59" t="s">
        <v>40</v>
      </c>
      <c r="H2654" s="79"/>
    </row>
    <row r="2655" spans="1:13" s="7" customFormat="1" ht="15" customHeight="1" x14ac:dyDescent="0.35">
      <c r="A2655" s="79">
        <v>2019</v>
      </c>
      <c r="B2655" s="80">
        <v>43613</v>
      </c>
      <c r="C2655" s="74">
        <v>0.29166666666666602</v>
      </c>
      <c r="D2655" s="74" t="s">
        <v>265</v>
      </c>
      <c r="E2655" s="74" t="s">
        <v>270</v>
      </c>
      <c r="F2655" s="79" t="s">
        <v>274</v>
      </c>
      <c r="G2655" s="59" t="s">
        <v>40</v>
      </c>
      <c r="H2655" s="79"/>
    </row>
    <row r="2656" spans="1:13" s="7" customFormat="1" ht="15" customHeight="1" x14ac:dyDescent="0.35">
      <c r="A2656" s="79">
        <v>2019</v>
      </c>
      <c r="B2656" s="80">
        <v>43613</v>
      </c>
      <c r="C2656" s="74">
        <v>0.33333333333333298</v>
      </c>
      <c r="D2656" s="74" t="s">
        <v>265</v>
      </c>
      <c r="E2656" s="74" t="s">
        <v>270</v>
      </c>
      <c r="F2656" s="79" t="s">
        <v>274</v>
      </c>
      <c r="G2656" s="59" t="s">
        <v>40</v>
      </c>
      <c r="H2656" s="79"/>
    </row>
    <row r="2657" spans="1:13" s="7" customFormat="1" ht="15" customHeight="1" x14ac:dyDescent="0.35">
      <c r="A2657" s="79">
        <v>2019</v>
      </c>
      <c r="B2657" s="80">
        <v>43613</v>
      </c>
      <c r="C2657" s="74">
        <v>0.375</v>
      </c>
      <c r="D2657" s="74" t="s">
        <v>265</v>
      </c>
      <c r="E2657" s="74" t="s">
        <v>270</v>
      </c>
      <c r="F2657" s="79" t="s">
        <v>274</v>
      </c>
      <c r="G2657" s="59">
        <v>0.38819444444444445</v>
      </c>
      <c r="H2657" s="79" t="s">
        <v>39</v>
      </c>
      <c r="I2657" s="7">
        <v>88.1</v>
      </c>
      <c r="J2657" s="7">
        <v>3410</v>
      </c>
      <c r="K2657" s="7">
        <v>18.100000000000001</v>
      </c>
      <c r="L2657" s="7">
        <v>1</v>
      </c>
      <c r="M2657" s="7" t="s">
        <v>133</v>
      </c>
    </row>
    <row r="2658" spans="1:13" s="7" customFormat="1" ht="15" customHeight="1" x14ac:dyDescent="0.35">
      <c r="A2658" s="79">
        <v>2019</v>
      </c>
      <c r="B2658" s="80">
        <v>43613</v>
      </c>
      <c r="C2658" s="74">
        <v>0.41666666666666602</v>
      </c>
      <c r="D2658" s="74" t="s">
        <v>265</v>
      </c>
      <c r="E2658" s="74" t="s">
        <v>270</v>
      </c>
      <c r="F2658" s="79" t="s">
        <v>274</v>
      </c>
      <c r="G2658" s="59" t="s">
        <v>40</v>
      </c>
      <c r="H2658" s="79"/>
    </row>
    <row r="2659" spans="1:13" s="7" customFormat="1" ht="15" customHeight="1" x14ac:dyDescent="0.35">
      <c r="A2659" s="79">
        <v>2019</v>
      </c>
      <c r="B2659" s="80">
        <v>43613</v>
      </c>
      <c r="C2659" s="74">
        <v>0.45833333333333298</v>
      </c>
      <c r="D2659" s="74" t="s">
        <v>265</v>
      </c>
      <c r="E2659" s="74" t="s">
        <v>270</v>
      </c>
      <c r="F2659" s="79" t="s">
        <v>274</v>
      </c>
      <c r="G2659" s="59" t="s">
        <v>40</v>
      </c>
      <c r="H2659" s="79"/>
    </row>
    <row r="2660" spans="1:13" s="7" customFormat="1" ht="15" customHeight="1" x14ac:dyDescent="0.35">
      <c r="A2660" s="79">
        <v>2019</v>
      </c>
      <c r="B2660" s="80">
        <v>43613</v>
      </c>
      <c r="C2660" s="74">
        <v>0.5</v>
      </c>
      <c r="D2660" s="74" t="s">
        <v>265</v>
      </c>
      <c r="E2660" s="74" t="s">
        <v>270</v>
      </c>
      <c r="F2660" s="79" t="s">
        <v>274</v>
      </c>
      <c r="G2660" s="59" t="s">
        <v>40</v>
      </c>
      <c r="H2660" s="79"/>
    </row>
    <row r="2661" spans="1:13" s="7" customFormat="1" ht="15" customHeight="1" x14ac:dyDescent="0.35">
      <c r="A2661" s="79">
        <v>2019</v>
      </c>
      <c r="B2661" s="80">
        <v>43613</v>
      </c>
      <c r="C2661" s="74">
        <v>0.54166666666666596</v>
      </c>
      <c r="D2661" s="74" t="s">
        <v>265</v>
      </c>
      <c r="E2661" s="74" t="s">
        <v>270</v>
      </c>
      <c r="F2661" s="79" t="s">
        <v>274</v>
      </c>
      <c r="G2661" s="59" t="s">
        <v>40</v>
      </c>
      <c r="H2661" s="79"/>
    </row>
    <row r="2662" spans="1:13" s="7" customFormat="1" ht="15" customHeight="1" x14ac:dyDescent="0.35">
      <c r="A2662" s="79">
        <v>2019</v>
      </c>
      <c r="B2662" s="80">
        <v>43613</v>
      </c>
      <c r="C2662" s="74">
        <v>0.58333333333333304</v>
      </c>
      <c r="D2662" s="74" t="s">
        <v>265</v>
      </c>
      <c r="E2662" s="74" t="s">
        <v>270</v>
      </c>
      <c r="F2662" s="79" t="s">
        <v>274</v>
      </c>
      <c r="G2662" s="59" t="s">
        <v>40</v>
      </c>
      <c r="H2662" s="79"/>
    </row>
    <row r="2663" spans="1:13" s="7" customFormat="1" ht="15" customHeight="1" x14ac:dyDescent="0.35">
      <c r="A2663" s="79">
        <v>2019</v>
      </c>
      <c r="B2663" s="80">
        <v>43613</v>
      </c>
      <c r="C2663" s="74">
        <v>0.625</v>
      </c>
      <c r="D2663" s="74" t="s">
        <v>265</v>
      </c>
      <c r="E2663" s="74" t="s">
        <v>270</v>
      </c>
      <c r="F2663" s="79" t="s">
        <v>274</v>
      </c>
      <c r="G2663" s="59" t="s">
        <v>40</v>
      </c>
      <c r="H2663" s="79"/>
    </row>
    <row r="2664" spans="1:13" s="7" customFormat="1" ht="15" customHeight="1" x14ac:dyDescent="0.35">
      <c r="A2664" s="79">
        <v>2019</v>
      </c>
      <c r="B2664" s="80">
        <v>43613</v>
      </c>
      <c r="C2664" s="74">
        <v>0.66666666666666596</v>
      </c>
      <c r="D2664" s="74" t="s">
        <v>265</v>
      </c>
      <c r="E2664" s="74" t="s">
        <v>270</v>
      </c>
      <c r="F2664" s="79" t="s">
        <v>274</v>
      </c>
      <c r="G2664" s="59" t="s">
        <v>40</v>
      </c>
      <c r="H2664" s="79"/>
    </row>
    <row r="2665" spans="1:13" s="7" customFormat="1" ht="15" customHeight="1" x14ac:dyDescent="0.35">
      <c r="A2665" s="79">
        <v>2019</v>
      </c>
      <c r="B2665" s="80">
        <v>43613</v>
      </c>
      <c r="C2665" s="74">
        <v>0.70833333333333304</v>
      </c>
      <c r="D2665" s="74" t="s">
        <v>265</v>
      </c>
      <c r="E2665" s="74" t="s">
        <v>270</v>
      </c>
      <c r="F2665" s="79" t="s">
        <v>274</v>
      </c>
      <c r="G2665" s="59" t="s">
        <v>40</v>
      </c>
      <c r="H2665" s="79"/>
    </row>
    <row r="2666" spans="1:13" s="7" customFormat="1" ht="15" customHeight="1" x14ac:dyDescent="0.35">
      <c r="A2666" s="79">
        <v>2019</v>
      </c>
      <c r="B2666" s="80">
        <v>43613</v>
      </c>
      <c r="C2666" s="74">
        <v>0.75</v>
      </c>
      <c r="D2666" s="74" t="s">
        <v>265</v>
      </c>
      <c r="E2666" s="74" t="s">
        <v>270</v>
      </c>
      <c r="F2666" s="79" t="s">
        <v>274</v>
      </c>
      <c r="G2666" s="59" t="s">
        <v>40</v>
      </c>
      <c r="H2666" s="79"/>
    </row>
    <row r="2667" spans="1:13" s="7" customFormat="1" ht="15" customHeight="1" x14ac:dyDescent="0.35">
      <c r="A2667" s="79">
        <v>2019</v>
      </c>
      <c r="B2667" s="80">
        <v>43613</v>
      </c>
      <c r="C2667" s="74">
        <v>0.79166666666666596</v>
      </c>
      <c r="D2667" s="74" t="s">
        <v>265</v>
      </c>
      <c r="E2667" s="74" t="s">
        <v>270</v>
      </c>
      <c r="F2667" s="79" t="s">
        <v>274</v>
      </c>
      <c r="G2667" s="59" t="s">
        <v>40</v>
      </c>
      <c r="H2667" s="79"/>
    </row>
    <row r="2668" spans="1:13" s="7" customFormat="1" ht="15" customHeight="1" x14ac:dyDescent="0.35">
      <c r="A2668" s="79">
        <v>2019</v>
      </c>
      <c r="B2668" s="80">
        <v>43613</v>
      </c>
      <c r="C2668" s="74">
        <v>0.83333333333333304</v>
      </c>
      <c r="D2668" s="74" t="s">
        <v>265</v>
      </c>
      <c r="E2668" s="74" t="s">
        <v>270</v>
      </c>
      <c r="F2668" s="79" t="s">
        <v>274</v>
      </c>
      <c r="G2668" s="59" t="s">
        <v>40</v>
      </c>
      <c r="H2668" s="79"/>
    </row>
    <row r="2669" spans="1:13" s="7" customFormat="1" ht="15" customHeight="1" x14ac:dyDescent="0.35">
      <c r="A2669" s="79">
        <v>2019</v>
      </c>
      <c r="B2669" s="80">
        <v>43613</v>
      </c>
      <c r="C2669" s="74">
        <v>0.875</v>
      </c>
      <c r="D2669" s="74" t="s">
        <v>265</v>
      </c>
      <c r="E2669" s="74" t="s">
        <v>270</v>
      </c>
      <c r="F2669" s="79" t="s">
        <v>274</v>
      </c>
      <c r="G2669" s="59" t="s">
        <v>40</v>
      </c>
      <c r="H2669" s="79"/>
    </row>
    <row r="2670" spans="1:13" s="7" customFormat="1" ht="15" customHeight="1" x14ac:dyDescent="0.35">
      <c r="A2670" s="79">
        <v>2019</v>
      </c>
      <c r="B2670" s="80">
        <v>43613</v>
      </c>
      <c r="C2670" s="74">
        <v>0.91666666666666596</v>
      </c>
      <c r="D2670" s="74" t="s">
        <v>265</v>
      </c>
      <c r="E2670" s="74" t="s">
        <v>270</v>
      </c>
      <c r="F2670" s="79" t="s">
        <v>274</v>
      </c>
      <c r="G2670" s="59">
        <v>0.92708333333333337</v>
      </c>
      <c r="H2670" s="79" t="s">
        <v>38</v>
      </c>
      <c r="I2670" s="7">
        <v>74</v>
      </c>
      <c r="J2670" s="7">
        <v>2710</v>
      </c>
      <c r="K2670" s="7">
        <v>17.82</v>
      </c>
      <c r="L2670" s="7">
        <v>1</v>
      </c>
      <c r="M2670" s="7" t="s">
        <v>133</v>
      </c>
    </row>
    <row r="2671" spans="1:13" s="7" customFormat="1" ht="15" customHeight="1" x14ac:dyDescent="0.35">
      <c r="A2671" s="79">
        <v>2019</v>
      </c>
      <c r="B2671" s="80">
        <v>43613</v>
      </c>
      <c r="C2671" s="74">
        <v>0.95833333333333304</v>
      </c>
      <c r="D2671" s="74" t="s">
        <v>265</v>
      </c>
      <c r="E2671" s="74" t="s">
        <v>270</v>
      </c>
      <c r="F2671" s="79" t="s">
        <v>274</v>
      </c>
      <c r="G2671" s="59">
        <v>0.96111111111111114</v>
      </c>
      <c r="H2671" s="79" t="s">
        <v>39</v>
      </c>
      <c r="I2671" s="7">
        <v>91</v>
      </c>
      <c r="J2671" s="7">
        <v>687</v>
      </c>
      <c r="K2671" s="7">
        <v>10.46</v>
      </c>
      <c r="L2671" s="7">
        <v>1</v>
      </c>
      <c r="M2671" s="7" t="s">
        <v>133</v>
      </c>
    </row>
    <row r="2672" spans="1:13" s="7" customFormat="1" ht="15" customHeight="1" x14ac:dyDescent="0.35">
      <c r="A2672" s="79">
        <v>2019</v>
      </c>
      <c r="B2672" s="80">
        <v>43613</v>
      </c>
      <c r="C2672" s="74">
        <v>0.95833333333333304</v>
      </c>
      <c r="D2672" s="74" t="s">
        <v>265</v>
      </c>
      <c r="E2672" s="74" t="s">
        <v>270</v>
      </c>
      <c r="F2672" s="79" t="s">
        <v>274</v>
      </c>
      <c r="G2672" s="59">
        <v>0.97638888888888886</v>
      </c>
      <c r="H2672" s="79" t="s">
        <v>38</v>
      </c>
      <c r="I2672" s="7">
        <v>78.400000000000006</v>
      </c>
      <c r="J2672" s="7">
        <v>4634</v>
      </c>
      <c r="K2672" s="7">
        <v>9.3000000000000007</v>
      </c>
      <c r="L2672" s="7">
        <v>2</v>
      </c>
      <c r="M2672" s="7" t="s">
        <v>133</v>
      </c>
    </row>
    <row r="2673" spans="1:13" s="7" customFormat="1" ht="15" customHeight="1" x14ac:dyDescent="0.35">
      <c r="A2673" s="79">
        <v>2019</v>
      </c>
      <c r="B2673" s="80">
        <v>43614</v>
      </c>
      <c r="C2673" s="74">
        <v>0.999999999999998</v>
      </c>
      <c r="D2673" s="74" t="s">
        <v>265</v>
      </c>
      <c r="E2673" s="74" t="s">
        <v>270</v>
      </c>
      <c r="F2673" s="79" t="s">
        <v>274</v>
      </c>
      <c r="G2673" s="59">
        <v>2.013888888888889E-2</v>
      </c>
      <c r="H2673" s="79" t="s">
        <v>39</v>
      </c>
      <c r="I2673" s="7">
        <v>66.599999999999994</v>
      </c>
      <c r="J2673" s="7">
        <v>5167</v>
      </c>
      <c r="K2673" s="7">
        <v>19.71</v>
      </c>
      <c r="L2673" s="7">
        <v>1</v>
      </c>
      <c r="M2673" s="7" t="s">
        <v>133</v>
      </c>
    </row>
    <row r="2674" spans="1:13" s="7" customFormat="1" ht="15" customHeight="1" x14ac:dyDescent="0.35">
      <c r="A2674" s="79">
        <v>2019</v>
      </c>
      <c r="B2674" s="80">
        <v>43614</v>
      </c>
      <c r="C2674" s="74">
        <v>1.0416666666666601</v>
      </c>
      <c r="D2674" s="74" t="s">
        <v>265</v>
      </c>
      <c r="E2674" s="74" t="s">
        <v>270</v>
      </c>
      <c r="F2674" s="79" t="s">
        <v>274</v>
      </c>
      <c r="G2674" s="59" t="s">
        <v>40</v>
      </c>
      <c r="H2674" s="79"/>
    </row>
    <row r="2675" spans="1:13" s="7" customFormat="1" ht="15" customHeight="1" x14ac:dyDescent="0.35">
      <c r="A2675" s="79">
        <v>2019</v>
      </c>
      <c r="B2675" s="80">
        <v>43614</v>
      </c>
      <c r="C2675" s="74">
        <v>1.0833333333333299</v>
      </c>
      <c r="D2675" s="74" t="s">
        <v>265</v>
      </c>
      <c r="E2675" s="74" t="s">
        <v>270</v>
      </c>
      <c r="F2675" s="79" t="s">
        <v>274</v>
      </c>
      <c r="G2675" s="59" t="s">
        <v>40</v>
      </c>
      <c r="H2675" s="79"/>
    </row>
    <row r="2676" spans="1:13" s="7" customFormat="1" ht="15" customHeight="1" x14ac:dyDescent="0.35">
      <c r="A2676" s="79">
        <v>2019</v>
      </c>
      <c r="B2676" s="80">
        <v>43614</v>
      </c>
      <c r="C2676" s="74">
        <v>1.125</v>
      </c>
      <c r="D2676" s="74" t="s">
        <v>265</v>
      </c>
      <c r="E2676" s="74" t="s">
        <v>270</v>
      </c>
      <c r="F2676" s="79" t="s">
        <v>274</v>
      </c>
      <c r="G2676" s="59" t="s">
        <v>40</v>
      </c>
      <c r="H2676" s="79"/>
    </row>
    <row r="2677" spans="1:13" s="7" customFormat="1" ht="15" customHeight="1" x14ac:dyDescent="0.35">
      <c r="A2677" s="79">
        <v>2019</v>
      </c>
      <c r="B2677" s="80">
        <v>43614</v>
      </c>
      <c r="C2677" s="74">
        <v>1.1666666666666601</v>
      </c>
      <c r="D2677" s="74" t="s">
        <v>265</v>
      </c>
      <c r="E2677" s="74" t="s">
        <v>270</v>
      </c>
      <c r="F2677" s="79" t="s">
        <v>274</v>
      </c>
      <c r="G2677" s="59" t="s">
        <v>40</v>
      </c>
      <c r="H2677" s="79"/>
    </row>
    <row r="2678" spans="1:13" s="7" customFormat="1" ht="15" customHeight="1" x14ac:dyDescent="0.35">
      <c r="A2678" s="79">
        <v>2019</v>
      </c>
      <c r="B2678" s="80">
        <v>43614</v>
      </c>
      <c r="C2678" s="74">
        <v>1.2083333333333299</v>
      </c>
      <c r="D2678" s="74" t="s">
        <v>265</v>
      </c>
      <c r="E2678" s="74" t="s">
        <v>270</v>
      </c>
      <c r="F2678" s="79" t="s">
        <v>274</v>
      </c>
      <c r="G2678" s="59">
        <v>0.22152777777777777</v>
      </c>
      <c r="H2678" s="79" t="s">
        <v>38</v>
      </c>
      <c r="I2678" s="7">
        <v>82.2</v>
      </c>
      <c r="J2678" s="7">
        <v>3473</v>
      </c>
      <c r="K2678" s="7">
        <v>15.44</v>
      </c>
      <c r="L2678" s="7">
        <v>1</v>
      </c>
      <c r="M2678" s="7" t="s">
        <v>133</v>
      </c>
    </row>
    <row r="2679" spans="1:13" s="7" customFormat="1" ht="15" customHeight="1" x14ac:dyDescent="0.35">
      <c r="A2679" s="79">
        <v>2019</v>
      </c>
      <c r="B2679" s="80">
        <v>43614</v>
      </c>
      <c r="C2679" s="74">
        <v>1.2083333333333299</v>
      </c>
      <c r="D2679" s="74" t="s">
        <v>265</v>
      </c>
      <c r="E2679" s="74" t="s">
        <v>270</v>
      </c>
      <c r="F2679" s="79" t="s">
        <v>274</v>
      </c>
      <c r="G2679" s="59">
        <v>0.22569444444444445</v>
      </c>
      <c r="H2679" s="79" t="s">
        <v>39</v>
      </c>
      <c r="I2679" s="7">
        <v>68.099999999999994</v>
      </c>
      <c r="J2679" s="7">
        <v>4409</v>
      </c>
      <c r="K2679" s="7">
        <v>18.43</v>
      </c>
      <c r="L2679" s="7">
        <v>1</v>
      </c>
      <c r="M2679" s="7" t="s">
        <v>133</v>
      </c>
    </row>
    <row r="2680" spans="1:13" s="7" customFormat="1" ht="15" customHeight="1" x14ac:dyDescent="0.35">
      <c r="A2680" s="79">
        <v>2019</v>
      </c>
      <c r="B2680" s="80">
        <v>43614</v>
      </c>
      <c r="C2680" s="74">
        <v>1.24999999999999</v>
      </c>
      <c r="D2680" s="74" t="s">
        <v>265</v>
      </c>
      <c r="E2680" s="74" t="s">
        <v>270</v>
      </c>
      <c r="F2680" s="79" t="s">
        <v>274</v>
      </c>
      <c r="G2680" s="59" t="s">
        <v>40</v>
      </c>
      <c r="H2680" s="79"/>
    </row>
    <row r="2681" spans="1:13" s="7" customFormat="1" ht="15" customHeight="1" x14ac:dyDescent="0.35">
      <c r="A2681" s="79">
        <v>2019</v>
      </c>
      <c r="B2681" s="80">
        <v>43614</v>
      </c>
      <c r="C2681" s="74">
        <v>1.2916666666666601</v>
      </c>
      <c r="D2681" s="74" t="s">
        <v>265</v>
      </c>
      <c r="E2681" s="74" t="s">
        <v>270</v>
      </c>
      <c r="F2681" s="79" t="s">
        <v>274</v>
      </c>
      <c r="G2681" s="59">
        <v>0.31041666666666667</v>
      </c>
      <c r="H2681" s="79" t="s">
        <v>39</v>
      </c>
      <c r="I2681" s="7">
        <v>59</v>
      </c>
      <c r="J2681" s="7">
        <v>4813</v>
      </c>
      <c r="K2681" s="7">
        <v>15.62</v>
      </c>
      <c r="L2681" s="7">
        <v>1</v>
      </c>
      <c r="M2681" s="7" t="s">
        <v>133</v>
      </c>
    </row>
    <row r="2682" spans="1:13" s="7" customFormat="1" ht="15" customHeight="1" x14ac:dyDescent="0.35">
      <c r="A2682" s="79">
        <v>2019</v>
      </c>
      <c r="B2682" s="80">
        <v>43614</v>
      </c>
      <c r="C2682" s="74">
        <v>1.3333333333333299</v>
      </c>
      <c r="D2682" s="74" t="s">
        <v>265</v>
      </c>
      <c r="E2682" s="74" t="s">
        <v>270</v>
      </c>
      <c r="F2682" s="79" t="s">
        <v>274</v>
      </c>
      <c r="G2682" s="59">
        <v>0.34791666666666665</v>
      </c>
      <c r="H2682" s="79" t="s">
        <v>39</v>
      </c>
      <c r="I2682" s="7">
        <v>60</v>
      </c>
      <c r="J2682" s="7">
        <v>3705</v>
      </c>
      <c r="K2682" s="7">
        <v>16.43</v>
      </c>
      <c r="L2682" s="7">
        <v>1</v>
      </c>
      <c r="M2682" s="7" t="s">
        <v>133</v>
      </c>
    </row>
    <row r="2683" spans="1:13" s="7" customFormat="1" ht="15" customHeight="1" x14ac:dyDescent="0.35">
      <c r="A2683" s="79">
        <v>2019</v>
      </c>
      <c r="B2683" s="80">
        <v>43614</v>
      </c>
      <c r="C2683" s="74">
        <v>1.3333333333333299</v>
      </c>
      <c r="D2683" s="74" t="s">
        <v>265</v>
      </c>
      <c r="E2683" s="74" t="s">
        <v>270</v>
      </c>
      <c r="F2683" s="79" t="s">
        <v>274</v>
      </c>
      <c r="G2683" s="59">
        <v>0.35000000000000003</v>
      </c>
      <c r="H2683" s="79" t="s">
        <v>39</v>
      </c>
      <c r="I2683" s="7">
        <v>59.4</v>
      </c>
      <c r="J2683" s="7">
        <v>4247</v>
      </c>
      <c r="K2683" s="7">
        <v>15.91</v>
      </c>
      <c r="L2683" s="7">
        <v>1</v>
      </c>
      <c r="M2683" s="7" t="s">
        <v>133</v>
      </c>
    </row>
    <row r="2684" spans="1:13" s="7" customFormat="1" ht="15" customHeight="1" x14ac:dyDescent="0.35">
      <c r="A2684" s="79">
        <v>2019</v>
      </c>
      <c r="B2684" s="80">
        <v>43614</v>
      </c>
      <c r="C2684" s="74">
        <v>1.37499999999999</v>
      </c>
      <c r="D2684" s="74" t="s">
        <v>265</v>
      </c>
      <c r="E2684" s="74" t="s">
        <v>270</v>
      </c>
      <c r="F2684" s="79" t="s">
        <v>274</v>
      </c>
      <c r="G2684" s="59" t="s">
        <v>40</v>
      </c>
      <c r="H2684" s="79"/>
    </row>
    <row r="2685" spans="1:13" s="7" customFormat="1" ht="15" customHeight="1" x14ac:dyDescent="0.35">
      <c r="A2685" s="79">
        <v>2019</v>
      </c>
      <c r="B2685" s="80">
        <v>43614</v>
      </c>
      <c r="C2685" s="74">
        <v>1.4166666666666601</v>
      </c>
      <c r="D2685" s="74" t="s">
        <v>265</v>
      </c>
      <c r="E2685" s="74" t="s">
        <v>270</v>
      </c>
      <c r="F2685" s="79" t="s">
        <v>274</v>
      </c>
      <c r="G2685" s="59">
        <v>0.42430555555555555</v>
      </c>
      <c r="H2685" s="79" t="s">
        <v>39</v>
      </c>
      <c r="I2685" s="7">
        <v>63.5</v>
      </c>
      <c r="J2685" s="7">
        <v>2045</v>
      </c>
      <c r="K2685" s="7">
        <v>16.135000000000002</v>
      </c>
      <c r="L2685" s="7">
        <v>1</v>
      </c>
      <c r="M2685" s="7" t="s">
        <v>133</v>
      </c>
    </row>
    <row r="2686" spans="1:13" s="7" customFormat="1" ht="15" customHeight="1" x14ac:dyDescent="0.35">
      <c r="A2686" s="79">
        <v>2019</v>
      </c>
      <c r="B2686" s="80">
        <v>43614</v>
      </c>
      <c r="C2686" s="74">
        <v>1.4583333333333199</v>
      </c>
      <c r="D2686" s="74" t="s">
        <v>265</v>
      </c>
      <c r="E2686" s="74" t="s">
        <v>270</v>
      </c>
      <c r="F2686" s="79" t="s">
        <v>274</v>
      </c>
      <c r="G2686" s="59" t="s">
        <v>40</v>
      </c>
      <c r="H2686" s="79"/>
    </row>
    <row r="2687" spans="1:13" s="7" customFormat="1" ht="15" customHeight="1" x14ac:dyDescent="0.35">
      <c r="A2687" s="79">
        <v>2019</v>
      </c>
      <c r="B2687" s="80">
        <v>43614</v>
      </c>
      <c r="C2687" s="74">
        <v>1.49999999999999</v>
      </c>
      <c r="D2687" s="74" t="s">
        <v>265</v>
      </c>
      <c r="E2687" s="74" t="s">
        <v>270</v>
      </c>
      <c r="F2687" s="79" t="s">
        <v>274</v>
      </c>
      <c r="G2687" s="59" t="s">
        <v>40</v>
      </c>
      <c r="H2687" s="79"/>
    </row>
    <row r="2688" spans="1:13" s="7" customFormat="1" ht="15" customHeight="1" x14ac:dyDescent="0.35">
      <c r="A2688" s="79">
        <v>2019</v>
      </c>
      <c r="B2688" s="80">
        <v>43614</v>
      </c>
      <c r="C2688" s="74">
        <v>1.5416666666666501</v>
      </c>
      <c r="D2688" s="74" t="s">
        <v>265</v>
      </c>
      <c r="E2688" s="74" t="s">
        <v>270</v>
      </c>
      <c r="F2688" s="79" t="s">
        <v>274</v>
      </c>
      <c r="G2688" s="59" t="s">
        <v>40</v>
      </c>
      <c r="H2688" s="79"/>
    </row>
    <row r="2689" spans="1:13" s="7" customFormat="1" ht="15" customHeight="1" x14ac:dyDescent="0.35">
      <c r="A2689" s="79">
        <v>2019</v>
      </c>
      <c r="B2689" s="80">
        <v>43614</v>
      </c>
      <c r="C2689" s="74">
        <v>1.5833333333333199</v>
      </c>
      <c r="D2689" s="74" t="s">
        <v>265</v>
      </c>
      <c r="E2689" s="74" t="s">
        <v>270</v>
      </c>
      <c r="F2689" s="79" t="s">
        <v>274</v>
      </c>
      <c r="G2689" s="59" t="s">
        <v>40</v>
      </c>
      <c r="H2689" s="79"/>
    </row>
    <row r="2690" spans="1:13" s="7" customFormat="1" ht="15" customHeight="1" x14ac:dyDescent="0.35">
      <c r="A2690" s="79">
        <v>2019</v>
      </c>
      <c r="B2690" s="80">
        <v>43614</v>
      </c>
      <c r="C2690" s="74">
        <v>1.62499999999999</v>
      </c>
      <c r="D2690" s="74" t="s">
        <v>265</v>
      </c>
      <c r="E2690" s="74" t="s">
        <v>270</v>
      </c>
      <c r="F2690" s="79" t="s">
        <v>274</v>
      </c>
      <c r="G2690" s="59" t="s">
        <v>40</v>
      </c>
      <c r="H2690" s="79"/>
    </row>
    <row r="2691" spans="1:13" s="7" customFormat="1" ht="15" customHeight="1" x14ac:dyDescent="0.35">
      <c r="A2691" s="79">
        <v>2019</v>
      </c>
      <c r="B2691" s="80">
        <v>43614</v>
      </c>
      <c r="C2691" s="74">
        <v>1.6666666666666501</v>
      </c>
      <c r="D2691" s="74" t="s">
        <v>265</v>
      </c>
      <c r="E2691" s="74" t="s">
        <v>270</v>
      </c>
      <c r="F2691" s="79" t="s">
        <v>274</v>
      </c>
      <c r="G2691" s="59" t="s">
        <v>40</v>
      </c>
      <c r="H2691" s="79"/>
    </row>
    <row r="2692" spans="1:13" s="7" customFormat="1" ht="15" customHeight="1" x14ac:dyDescent="0.35">
      <c r="A2692" s="79">
        <v>2019</v>
      </c>
      <c r="B2692" s="80">
        <v>43614</v>
      </c>
      <c r="C2692" s="74">
        <v>1.7083333333333199</v>
      </c>
      <c r="D2692" s="74" t="s">
        <v>265</v>
      </c>
      <c r="E2692" s="74" t="s">
        <v>270</v>
      </c>
      <c r="F2692" s="79" t="s">
        <v>274</v>
      </c>
      <c r="G2692" s="59" t="s">
        <v>40</v>
      </c>
      <c r="H2692" s="79"/>
    </row>
    <row r="2693" spans="1:13" s="7" customFormat="1" ht="15" customHeight="1" x14ac:dyDescent="0.35">
      <c r="A2693" s="79">
        <v>2019</v>
      </c>
      <c r="B2693" s="80">
        <v>43614</v>
      </c>
      <c r="C2693" s="74">
        <v>1.74999999999998</v>
      </c>
      <c r="D2693" s="74" t="s">
        <v>265</v>
      </c>
      <c r="E2693" s="74" t="s">
        <v>270</v>
      </c>
      <c r="F2693" s="79" t="s">
        <v>274</v>
      </c>
      <c r="G2693" s="59" t="s">
        <v>40</v>
      </c>
      <c r="H2693" s="79"/>
    </row>
    <row r="2694" spans="1:13" s="7" customFormat="1" ht="15" customHeight="1" x14ac:dyDescent="0.35">
      <c r="A2694" s="79">
        <v>2019</v>
      </c>
      <c r="B2694" s="80">
        <v>43614</v>
      </c>
      <c r="C2694" s="74">
        <v>1.7916666666666501</v>
      </c>
      <c r="D2694" s="74" t="s">
        <v>265</v>
      </c>
      <c r="E2694" s="74" t="s">
        <v>270</v>
      </c>
      <c r="F2694" s="79" t="s">
        <v>274</v>
      </c>
      <c r="G2694" s="59">
        <v>0.80486111111111114</v>
      </c>
      <c r="H2694" s="79" t="s">
        <v>38</v>
      </c>
      <c r="I2694" s="7">
        <v>62.2</v>
      </c>
      <c r="J2694" s="7">
        <v>3471</v>
      </c>
      <c r="K2694" s="7">
        <v>13.15</v>
      </c>
      <c r="L2694" s="7">
        <v>1</v>
      </c>
      <c r="M2694" s="7" t="s">
        <v>133</v>
      </c>
    </row>
    <row r="2695" spans="1:13" s="7" customFormat="1" ht="15" customHeight="1" x14ac:dyDescent="0.35">
      <c r="A2695" s="79">
        <v>2019</v>
      </c>
      <c r="B2695" s="80">
        <v>43614</v>
      </c>
      <c r="C2695" s="74">
        <v>1.8333333333333199</v>
      </c>
      <c r="D2695" s="74" t="s">
        <v>265</v>
      </c>
      <c r="E2695" s="74" t="s">
        <v>270</v>
      </c>
      <c r="F2695" s="79" t="s">
        <v>274</v>
      </c>
      <c r="G2695" s="59" t="s">
        <v>40</v>
      </c>
      <c r="H2695" s="79"/>
    </row>
    <row r="2696" spans="1:13" s="7" customFormat="1" ht="15" customHeight="1" x14ac:dyDescent="0.35">
      <c r="A2696" s="79">
        <v>2019</v>
      </c>
      <c r="B2696" s="80">
        <v>43614</v>
      </c>
      <c r="C2696" s="74">
        <v>1.87499999999998</v>
      </c>
      <c r="D2696" s="74" t="s">
        <v>265</v>
      </c>
      <c r="E2696" s="74" t="s">
        <v>270</v>
      </c>
      <c r="F2696" s="79" t="s">
        <v>274</v>
      </c>
      <c r="G2696" s="59" t="s">
        <v>40</v>
      </c>
      <c r="H2696" s="79"/>
    </row>
    <row r="2697" spans="1:13" s="7" customFormat="1" ht="15" customHeight="1" x14ac:dyDescent="0.35">
      <c r="A2697" s="79">
        <v>2019</v>
      </c>
      <c r="B2697" s="80">
        <v>43614</v>
      </c>
      <c r="C2697" s="74">
        <v>1.9166666666666501</v>
      </c>
      <c r="D2697" s="74" t="s">
        <v>265</v>
      </c>
      <c r="E2697" s="74" t="s">
        <v>270</v>
      </c>
      <c r="F2697" s="79" t="s">
        <v>274</v>
      </c>
      <c r="G2697" s="59">
        <v>0.93611111111111101</v>
      </c>
      <c r="H2697" s="79" t="s">
        <v>38</v>
      </c>
      <c r="I2697" s="7">
        <v>64</v>
      </c>
      <c r="J2697" s="7">
        <v>5012</v>
      </c>
      <c r="K2697" s="7">
        <v>13.55</v>
      </c>
      <c r="L2697" s="7">
        <v>2</v>
      </c>
      <c r="M2697" s="7" t="s">
        <v>133</v>
      </c>
    </row>
    <row r="2698" spans="1:13" s="7" customFormat="1" ht="15" customHeight="1" x14ac:dyDescent="0.35">
      <c r="A2698" s="79">
        <v>2019</v>
      </c>
      <c r="B2698" s="80">
        <v>43614</v>
      </c>
      <c r="C2698" s="74">
        <v>1.9583333333333199</v>
      </c>
      <c r="D2698" s="74" t="s">
        <v>265</v>
      </c>
      <c r="E2698" s="74" t="s">
        <v>270</v>
      </c>
      <c r="F2698" s="79" t="s">
        <v>274</v>
      </c>
      <c r="G2698" s="59" t="s">
        <v>40</v>
      </c>
      <c r="H2698" s="79"/>
    </row>
    <row r="2699" spans="1:13" s="7" customFormat="1" ht="15" customHeight="1" x14ac:dyDescent="0.35">
      <c r="A2699" s="79">
        <v>2019</v>
      </c>
      <c r="B2699" s="81">
        <v>43615</v>
      </c>
      <c r="C2699" s="74">
        <v>1.99999999999996</v>
      </c>
      <c r="D2699" s="74" t="s">
        <v>265</v>
      </c>
      <c r="E2699" s="72" t="s">
        <v>270</v>
      </c>
      <c r="F2699" s="79" t="s">
        <v>93</v>
      </c>
      <c r="G2699" s="59">
        <v>1.6747685185185185E-2</v>
      </c>
      <c r="H2699" s="79" t="s">
        <v>38</v>
      </c>
      <c r="I2699" s="7">
        <v>74.900000000000006</v>
      </c>
      <c r="J2699" s="7">
        <v>4265</v>
      </c>
      <c r="K2699" s="7">
        <v>14.37</v>
      </c>
      <c r="L2699" s="7">
        <v>1</v>
      </c>
    </row>
    <row r="2700" spans="1:13" s="7" customFormat="1" ht="15" customHeight="1" x14ac:dyDescent="0.35">
      <c r="A2700" s="79">
        <v>2019</v>
      </c>
      <c r="B2700" s="81">
        <v>43615</v>
      </c>
      <c r="C2700" s="74">
        <v>2.0833333333333332E-2</v>
      </c>
      <c r="D2700" s="74" t="s">
        <v>265</v>
      </c>
      <c r="E2700" s="72" t="s">
        <v>375</v>
      </c>
      <c r="F2700" s="79" t="s">
        <v>93</v>
      </c>
      <c r="G2700" s="59" t="s">
        <v>40</v>
      </c>
      <c r="H2700" s="79"/>
    </row>
    <row r="2701" spans="1:13" s="7" customFormat="1" ht="15" customHeight="1" x14ac:dyDescent="0.35">
      <c r="A2701" s="79">
        <v>2019</v>
      </c>
      <c r="B2701" s="81">
        <v>43615</v>
      </c>
      <c r="C2701" s="74">
        <v>2.0416666666666199</v>
      </c>
      <c r="D2701" s="74" t="s">
        <v>265</v>
      </c>
      <c r="E2701" s="72" t="s">
        <v>270</v>
      </c>
      <c r="F2701" s="79" t="s">
        <v>93</v>
      </c>
      <c r="G2701" s="59">
        <v>5.226851851851852E-2</v>
      </c>
      <c r="H2701" s="79" t="s">
        <v>38</v>
      </c>
      <c r="I2701" s="7">
        <v>73</v>
      </c>
      <c r="J2701" s="7">
        <v>2701</v>
      </c>
      <c r="K2701" s="7">
        <v>13.59</v>
      </c>
      <c r="L2701" s="7">
        <v>1</v>
      </c>
    </row>
    <row r="2702" spans="1:13" s="7" customFormat="1" ht="15" customHeight="1" x14ac:dyDescent="0.35">
      <c r="A2702" s="79">
        <v>2019</v>
      </c>
      <c r="B2702" s="81">
        <v>43615</v>
      </c>
      <c r="C2702" s="74">
        <v>6.25E-2</v>
      </c>
      <c r="D2702" s="74" t="s">
        <v>265</v>
      </c>
      <c r="E2702" s="72" t="s">
        <v>375</v>
      </c>
      <c r="F2702" s="79" t="s">
        <v>93</v>
      </c>
      <c r="G2702" s="59" t="s">
        <v>40</v>
      </c>
      <c r="H2702" s="79"/>
    </row>
    <row r="2703" spans="1:13" s="7" customFormat="1" ht="15" customHeight="1" x14ac:dyDescent="0.35">
      <c r="A2703" s="79">
        <v>2019</v>
      </c>
      <c r="B2703" s="81">
        <v>43615</v>
      </c>
      <c r="C2703" s="74">
        <v>2.0833333333332802</v>
      </c>
      <c r="D2703" s="74" t="s">
        <v>265</v>
      </c>
      <c r="E2703" s="72" t="s">
        <v>270</v>
      </c>
      <c r="F2703" s="79" t="s">
        <v>93</v>
      </c>
      <c r="G2703" s="59" t="s">
        <v>40</v>
      </c>
      <c r="H2703" s="79"/>
    </row>
    <row r="2704" spans="1:13" s="7" customFormat="1" ht="15" customHeight="1" x14ac:dyDescent="0.35">
      <c r="A2704" s="79">
        <v>2019</v>
      </c>
      <c r="B2704" s="81">
        <v>43615</v>
      </c>
      <c r="C2704" s="74">
        <v>0.10416666666666667</v>
      </c>
      <c r="D2704" s="74" t="s">
        <v>265</v>
      </c>
      <c r="E2704" s="72" t="s">
        <v>375</v>
      </c>
      <c r="F2704" s="79" t="s">
        <v>93</v>
      </c>
      <c r="G2704" s="59" t="s">
        <v>40</v>
      </c>
      <c r="H2704" s="79"/>
    </row>
    <row r="2705" spans="1:13" s="7" customFormat="1" ht="15" customHeight="1" x14ac:dyDescent="0.35">
      <c r="A2705" s="79">
        <v>2019</v>
      </c>
      <c r="B2705" s="81">
        <v>43615</v>
      </c>
      <c r="C2705" s="74">
        <v>2.12499999999994</v>
      </c>
      <c r="D2705" s="74" t="s">
        <v>265</v>
      </c>
      <c r="E2705" s="72" t="s">
        <v>270</v>
      </c>
      <c r="F2705" s="79" t="s">
        <v>93</v>
      </c>
      <c r="G2705" s="59" t="s">
        <v>40</v>
      </c>
      <c r="H2705" s="79"/>
    </row>
    <row r="2706" spans="1:13" s="7" customFormat="1" ht="15" customHeight="1" x14ac:dyDescent="0.35">
      <c r="A2706" s="79">
        <v>2019</v>
      </c>
      <c r="B2706" s="81">
        <v>43615</v>
      </c>
      <c r="C2706" s="74">
        <v>0.14583333333333334</v>
      </c>
      <c r="D2706" s="74" t="s">
        <v>265</v>
      </c>
      <c r="E2706" s="72" t="s">
        <v>375</v>
      </c>
      <c r="F2706" s="79" t="s">
        <v>93</v>
      </c>
      <c r="G2706" s="59" t="s">
        <v>40</v>
      </c>
      <c r="H2706" s="79"/>
    </row>
    <row r="2707" spans="1:13" s="7" customFormat="1" ht="15" customHeight="1" x14ac:dyDescent="0.35">
      <c r="A2707" s="79">
        <v>2019</v>
      </c>
      <c r="B2707" s="81">
        <v>43615</v>
      </c>
      <c r="C2707" s="74">
        <v>2.1666666666665999</v>
      </c>
      <c r="D2707" s="74" t="s">
        <v>265</v>
      </c>
      <c r="E2707" s="72" t="s">
        <v>270</v>
      </c>
      <c r="F2707" s="79" t="s">
        <v>93</v>
      </c>
      <c r="G2707" s="59" t="s">
        <v>40</v>
      </c>
      <c r="H2707" s="79"/>
    </row>
    <row r="2708" spans="1:13" s="7" customFormat="1" ht="15" customHeight="1" x14ac:dyDescent="0.35">
      <c r="A2708" s="79">
        <v>2019</v>
      </c>
      <c r="B2708" s="81">
        <v>43615</v>
      </c>
      <c r="C2708" s="74">
        <v>0.1875</v>
      </c>
      <c r="D2708" s="74" t="s">
        <v>265</v>
      </c>
      <c r="E2708" s="72" t="s">
        <v>375</v>
      </c>
      <c r="F2708" s="79" t="s">
        <v>93</v>
      </c>
      <c r="G2708" s="59" t="s">
        <v>40</v>
      </c>
      <c r="H2708" s="79"/>
    </row>
    <row r="2709" spans="1:13" s="7" customFormat="1" ht="15" customHeight="1" x14ac:dyDescent="0.35">
      <c r="A2709" s="79">
        <v>2019</v>
      </c>
      <c r="B2709" s="81">
        <v>43615</v>
      </c>
      <c r="C2709" s="74">
        <v>2.2083333333332602</v>
      </c>
      <c r="D2709" s="74" t="s">
        <v>265</v>
      </c>
      <c r="E2709" s="72" t="s">
        <v>270</v>
      </c>
      <c r="F2709" s="79" t="s">
        <v>93</v>
      </c>
      <c r="G2709" s="59" t="s">
        <v>40</v>
      </c>
      <c r="H2709" s="79"/>
    </row>
    <row r="2710" spans="1:13" s="7" customFormat="1" ht="15" customHeight="1" x14ac:dyDescent="0.35">
      <c r="A2710" s="79">
        <v>2019</v>
      </c>
      <c r="B2710" s="81">
        <v>43615</v>
      </c>
      <c r="C2710" s="74">
        <v>0.22916666666666666</v>
      </c>
      <c r="D2710" s="74" t="s">
        <v>265</v>
      </c>
      <c r="E2710" s="72" t="s">
        <v>375</v>
      </c>
      <c r="F2710" s="79" t="s">
        <v>93</v>
      </c>
      <c r="G2710" s="59" t="s">
        <v>40</v>
      </c>
      <c r="H2710" s="79"/>
    </row>
    <row r="2711" spans="1:13" s="7" customFormat="1" ht="15" customHeight="1" x14ac:dyDescent="0.35">
      <c r="A2711" s="79">
        <v>2019</v>
      </c>
      <c r="B2711" s="81">
        <v>43615</v>
      </c>
      <c r="C2711" s="74">
        <v>2.2499999999999201</v>
      </c>
      <c r="D2711" s="74" t="s">
        <v>265</v>
      </c>
      <c r="E2711" s="72" t="s">
        <v>270</v>
      </c>
      <c r="F2711" s="79" t="s">
        <v>93</v>
      </c>
      <c r="G2711" s="59">
        <v>0.2580439814814815</v>
      </c>
      <c r="H2711" s="79" t="s">
        <v>39</v>
      </c>
      <c r="I2711" s="7">
        <v>65.900000000000006</v>
      </c>
      <c r="J2711" s="7">
        <v>2051</v>
      </c>
      <c r="K2711" s="7">
        <v>19.45</v>
      </c>
      <c r="L2711" s="7">
        <v>1</v>
      </c>
    </row>
    <row r="2712" spans="1:13" s="7" customFormat="1" ht="15" customHeight="1" x14ac:dyDescent="0.35">
      <c r="A2712" s="79">
        <v>2019</v>
      </c>
      <c r="B2712" s="81">
        <v>43615</v>
      </c>
      <c r="C2712" s="74">
        <v>0.27083333333333331</v>
      </c>
      <c r="D2712" s="74" t="s">
        <v>265</v>
      </c>
      <c r="E2712" s="72" t="s">
        <v>375</v>
      </c>
      <c r="F2712" s="79" t="s">
        <v>93</v>
      </c>
      <c r="G2712" s="59" t="s">
        <v>40</v>
      </c>
      <c r="H2712" s="79"/>
    </row>
    <row r="2713" spans="1:13" s="7" customFormat="1" ht="15" customHeight="1" x14ac:dyDescent="0.35">
      <c r="A2713" s="79">
        <v>2019</v>
      </c>
      <c r="B2713" s="81">
        <v>43615</v>
      </c>
      <c r="C2713" s="74">
        <v>2.2916666666665799</v>
      </c>
      <c r="D2713" s="74" t="s">
        <v>265</v>
      </c>
      <c r="E2713" s="72" t="s">
        <v>270</v>
      </c>
      <c r="F2713" s="79" t="s">
        <v>93</v>
      </c>
      <c r="G2713" s="59" t="s">
        <v>40</v>
      </c>
      <c r="H2713" s="79"/>
    </row>
    <row r="2714" spans="1:13" s="7" customFormat="1" ht="15" customHeight="1" x14ac:dyDescent="0.35">
      <c r="A2714" s="79">
        <v>2019</v>
      </c>
      <c r="B2714" s="81">
        <v>43615</v>
      </c>
      <c r="C2714" s="74">
        <v>0.3125</v>
      </c>
      <c r="D2714" s="74" t="s">
        <v>265</v>
      </c>
      <c r="E2714" s="72" t="s">
        <v>375</v>
      </c>
      <c r="F2714" s="79" t="s">
        <v>93</v>
      </c>
      <c r="G2714" s="59" t="s">
        <v>40</v>
      </c>
      <c r="H2714" s="79"/>
    </row>
    <row r="2715" spans="1:13" s="7" customFormat="1" ht="15" customHeight="1" x14ac:dyDescent="0.35">
      <c r="A2715" s="79">
        <v>2019</v>
      </c>
      <c r="B2715" s="81">
        <v>43615</v>
      </c>
      <c r="C2715" s="74">
        <v>2.3333333333332398</v>
      </c>
      <c r="D2715" s="74" t="s">
        <v>265</v>
      </c>
      <c r="E2715" s="72" t="s">
        <v>270</v>
      </c>
      <c r="F2715" s="79" t="s">
        <v>93</v>
      </c>
      <c r="G2715" s="59" t="s">
        <v>40</v>
      </c>
      <c r="H2715" s="79"/>
    </row>
    <row r="2716" spans="1:13" s="7" customFormat="1" ht="15" customHeight="1" x14ac:dyDescent="0.35">
      <c r="A2716" s="79">
        <v>2019</v>
      </c>
      <c r="B2716" s="81">
        <v>43615</v>
      </c>
      <c r="C2716" s="74">
        <v>0.35416666666666669</v>
      </c>
      <c r="D2716" s="74" t="s">
        <v>265</v>
      </c>
      <c r="E2716" s="72" t="s">
        <v>375</v>
      </c>
      <c r="F2716" s="79" t="s">
        <v>93</v>
      </c>
      <c r="G2716" s="59" t="s">
        <v>40</v>
      </c>
      <c r="H2716" s="79"/>
    </row>
    <row r="2717" spans="1:13" s="7" customFormat="1" ht="15" customHeight="1" x14ac:dyDescent="0.35">
      <c r="A2717" s="79">
        <v>2019</v>
      </c>
      <c r="B2717" s="81">
        <v>43615</v>
      </c>
      <c r="C2717" s="74">
        <v>2.3749999999999001</v>
      </c>
      <c r="D2717" s="74" t="s">
        <v>265</v>
      </c>
      <c r="E2717" s="72" t="s">
        <v>270</v>
      </c>
      <c r="F2717" s="79" t="s">
        <v>93</v>
      </c>
      <c r="G2717" s="59">
        <v>0.39112268518518517</v>
      </c>
      <c r="H2717" s="79" t="s">
        <v>39</v>
      </c>
      <c r="I2717" s="7">
        <v>64.099999999999994</v>
      </c>
      <c r="J2717" s="7">
        <v>4109</v>
      </c>
      <c r="K2717" s="7">
        <v>17.100000000000001</v>
      </c>
      <c r="L2717" s="7">
        <v>1</v>
      </c>
    </row>
    <row r="2718" spans="1:13" s="7" customFormat="1" ht="15" customHeight="1" x14ac:dyDescent="0.35">
      <c r="A2718" s="79">
        <v>2019</v>
      </c>
      <c r="B2718" s="81">
        <v>43615</v>
      </c>
      <c r="C2718" s="74">
        <v>0.39583333333333331</v>
      </c>
      <c r="D2718" s="74" t="s">
        <v>265</v>
      </c>
      <c r="E2718" s="72" t="s">
        <v>375</v>
      </c>
      <c r="F2718" s="79" t="s">
        <v>93</v>
      </c>
      <c r="G2718" s="59">
        <v>0.41282407407407407</v>
      </c>
      <c r="H2718" s="79" t="s">
        <v>38</v>
      </c>
      <c r="I2718" s="7">
        <v>63.8</v>
      </c>
      <c r="J2718" s="7">
        <v>4312</v>
      </c>
      <c r="K2718" s="7">
        <v>12.13</v>
      </c>
      <c r="L2718" s="7">
        <v>2</v>
      </c>
      <c r="M2718" s="7" t="s">
        <v>85</v>
      </c>
    </row>
    <row r="2719" spans="1:13" s="7" customFormat="1" ht="15" customHeight="1" x14ac:dyDescent="0.35">
      <c r="A2719" s="79">
        <v>2019</v>
      </c>
      <c r="B2719" s="81">
        <v>43615</v>
      </c>
      <c r="C2719" s="74">
        <v>2.4166666666665599</v>
      </c>
      <c r="D2719" s="74" t="s">
        <v>265</v>
      </c>
      <c r="E2719" s="72" t="s">
        <v>270</v>
      </c>
      <c r="F2719" s="79" t="s">
        <v>93</v>
      </c>
      <c r="G2719" s="59" t="s">
        <v>40</v>
      </c>
      <c r="H2719" s="79"/>
    </row>
    <row r="2720" spans="1:13" s="7" customFormat="1" ht="15" customHeight="1" x14ac:dyDescent="0.35">
      <c r="A2720" s="79">
        <v>2019</v>
      </c>
      <c r="B2720" s="81">
        <v>43615</v>
      </c>
      <c r="C2720" s="74">
        <v>0.4375</v>
      </c>
      <c r="D2720" s="74" t="s">
        <v>265</v>
      </c>
      <c r="E2720" s="72" t="s">
        <v>375</v>
      </c>
      <c r="F2720" s="79" t="s">
        <v>93</v>
      </c>
      <c r="G2720" s="59" t="s">
        <v>40</v>
      </c>
      <c r="H2720" s="79"/>
    </row>
    <row r="2721" spans="1:8" s="7" customFormat="1" ht="15" customHeight="1" x14ac:dyDescent="0.35">
      <c r="A2721" s="79">
        <v>2019</v>
      </c>
      <c r="B2721" s="81">
        <v>43615</v>
      </c>
      <c r="C2721" s="74">
        <v>2.4583333333332198</v>
      </c>
      <c r="D2721" s="74" t="s">
        <v>265</v>
      </c>
      <c r="E2721" s="72" t="s">
        <v>270</v>
      </c>
      <c r="F2721" s="79" t="s">
        <v>93</v>
      </c>
      <c r="G2721" s="59" t="s">
        <v>40</v>
      </c>
      <c r="H2721" s="79"/>
    </row>
    <row r="2722" spans="1:8" s="7" customFormat="1" ht="15" customHeight="1" x14ac:dyDescent="0.35">
      <c r="A2722" s="79">
        <v>2019</v>
      </c>
      <c r="B2722" s="81">
        <v>43615</v>
      </c>
      <c r="C2722" s="74">
        <v>0.47916666666666669</v>
      </c>
      <c r="D2722" s="74" t="s">
        <v>265</v>
      </c>
      <c r="E2722" s="72" t="s">
        <v>375</v>
      </c>
      <c r="F2722" s="79" t="s">
        <v>93</v>
      </c>
      <c r="G2722" s="59" t="s">
        <v>40</v>
      </c>
      <c r="H2722" s="79"/>
    </row>
    <row r="2723" spans="1:8" s="7" customFormat="1" ht="15" customHeight="1" x14ac:dyDescent="0.35">
      <c r="A2723" s="79">
        <v>2019</v>
      </c>
      <c r="B2723" s="81">
        <v>43615</v>
      </c>
      <c r="C2723" s="74">
        <v>2.4999999999998801</v>
      </c>
      <c r="D2723" s="74" t="s">
        <v>265</v>
      </c>
      <c r="E2723" s="72" t="s">
        <v>270</v>
      </c>
      <c r="F2723" s="79" t="s">
        <v>93</v>
      </c>
      <c r="G2723" s="59" t="s">
        <v>40</v>
      </c>
      <c r="H2723" s="79"/>
    </row>
    <row r="2724" spans="1:8" s="7" customFormat="1" ht="15" customHeight="1" x14ac:dyDescent="0.35">
      <c r="A2724" s="79">
        <v>2019</v>
      </c>
      <c r="B2724" s="81">
        <v>43615</v>
      </c>
      <c r="C2724" s="74">
        <v>0.52083333333333337</v>
      </c>
      <c r="D2724" s="74" t="s">
        <v>265</v>
      </c>
      <c r="E2724" s="72" t="s">
        <v>375</v>
      </c>
      <c r="F2724" s="79" t="s">
        <v>93</v>
      </c>
      <c r="G2724" s="59" t="s">
        <v>40</v>
      </c>
      <c r="H2724" s="79"/>
    </row>
    <row r="2725" spans="1:8" s="7" customFormat="1" ht="15" customHeight="1" x14ac:dyDescent="0.35">
      <c r="A2725" s="79">
        <v>2019</v>
      </c>
      <c r="B2725" s="81">
        <v>43615</v>
      </c>
      <c r="C2725" s="74">
        <v>2.54166666666654</v>
      </c>
      <c r="D2725" s="74" t="s">
        <v>265</v>
      </c>
      <c r="E2725" s="72" t="s">
        <v>270</v>
      </c>
      <c r="F2725" s="79" t="s">
        <v>93</v>
      </c>
      <c r="G2725" s="59" t="s">
        <v>40</v>
      </c>
      <c r="H2725" s="79"/>
    </row>
    <row r="2726" spans="1:8" s="7" customFormat="1" ht="15" customHeight="1" x14ac:dyDescent="0.35">
      <c r="A2726" s="79">
        <v>2019</v>
      </c>
      <c r="B2726" s="81">
        <v>43615</v>
      </c>
      <c r="C2726" s="74">
        <v>0.5625</v>
      </c>
      <c r="D2726" s="74" t="s">
        <v>265</v>
      </c>
      <c r="E2726" s="72" t="s">
        <v>375</v>
      </c>
      <c r="F2726" s="79" t="s">
        <v>93</v>
      </c>
      <c r="G2726" s="59" t="s">
        <v>40</v>
      </c>
      <c r="H2726" s="79"/>
    </row>
    <row r="2727" spans="1:8" s="7" customFormat="1" ht="15" customHeight="1" x14ac:dyDescent="0.35">
      <c r="A2727" s="79">
        <v>2019</v>
      </c>
      <c r="B2727" s="81">
        <v>43615</v>
      </c>
      <c r="C2727" s="74">
        <v>2.5833333333331998</v>
      </c>
      <c r="D2727" s="74" t="s">
        <v>265</v>
      </c>
      <c r="E2727" s="72" t="s">
        <v>270</v>
      </c>
      <c r="F2727" s="79" t="s">
        <v>93</v>
      </c>
      <c r="G2727" s="59" t="s">
        <v>40</v>
      </c>
      <c r="H2727" s="79"/>
    </row>
    <row r="2728" spans="1:8" s="7" customFormat="1" ht="15" customHeight="1" x14ac:dyDescent="0.35">
      <c r="A2728" s="79">
        <v>2019</v>
      </c>
      <c r="B2728" s="81">
        <v>43615</v>
      </c>
      <c r="C2728" s="74">
        <v>0.60416666666666663</v>
      </c>
      <c r="D2728" s="74" t="s">
        <v>265</v>
      </c>
      <c r="E2728" s="72" t="s">
        <v>375</v>
      </c>
      <c r="F2728" s="79" t="s">
        <v>93</v>
      </c>
      <c r="G2728" s="59" t="s">
        <v>40</v>
      </c>
      <c r="H2728" s="79"/>
    </row>
    <row r="2729" spans="1:8" s="7" customFormat="1" ht="15" customHeight="1" x14ac:dyDescent="0.35">
      <c r="A2729" s="79">
        <v>2019</v>
      </c>
      <c r="B2729" s="81">
        <v>43615</v>
      </c>
      <c r="C2729" s="74">
        <v>2.6249999999998601</v>
      </c>
      <c r="D2729" s="74" t="s">
        <v>265</v>
      </c>
      <c r="E2729" s="72" t="s">
        <v>270</v>
      </c>
      <c r="F2729" s="79" t="s">
        <v>93</v>
      </c>
      <c r="G2729" s="59" t="s">
        <v>40</v>
      </c>
      <c r="H2729" s="79"/>
    </row>
    <row r="2730" spans="1:8" s="7" customFormat="1" ht="15" customHeight="1" x14ac:dyDescent="0.35">
      <c r="A2730" s="79">
        <v>2019</v>
      </c>
      <c r="B2730" s="81">
        <v>43615</v>
      </c>
      <c r="C2730" s="74">
        <v>0.64583333333333337</v>
      </c>
      <c r="D2730" s="74" t="s">
        <v>265</v>
      </c>
      <c r="E2730" s="72" t="s">
        <v>375</v>
      </c>
      <c r="F2730" s="79" t="s">
        <v>93</v>
      </c>
      <c r="G2730" s="59" t="s">
        <v>40</v>
      </c>
      <c r="H2730" s="79"/>
    </row>
    <row r="2731" spans="1:8" s="7" customFormat="1" ht="15" customHeight="1" x14ac:dyDescent="0.35">
      <c r="A2731" s="79">
        <v>2019</v>
      </c>
      <c r="B2731" s="81">
        <v>43615</v>
      </c>
      <c r="C2731" s="74">
        <v>2.66666666666652</v>
      </c>
      <c r="D2731" s="74" t="s">
        <v>265</v>
      </c>
      <c r="E2731" s="72" t="s">
        <v>270</v>
      </c>
      <c r="F2731" s="79" t="s">
        <v>93</v>
      </c>
      <c r="G2731" s="59" t="s">
        <v>40</v>
      </c>
      <c r="H2731" s="79"/>
    </row>
    <row r="2732" spans="1:8" s="7" customFormat="1" ht="15" customHeight="1" x14ac:dyDescent="0.35">
      <c r="A2732" s="79">
        <v>2019</v>
      </c>
      <c r="B2732" s="81">
        <v>43615</v>
      </c>
      <c r="C2732" s="74">
        <v>0.6875</v>
      </c>
      <c r="D2732" s="74" t="s">
        <v>265</v>
      </c>
      <c r="E2732" s="72" t="s">
        <v>375</v>
      </c>
      <c r="F2732" s="79" t="s">
        <v>93</v>
      </c>
      <c r="G2732" s="59" t="s">
        <v>40</v>
      </c>
      <c r="H2732" s="79"/>
    </row>
    <row r="2733" spans="1:8" s="7" customFormat="1" ht="15" customHeight="1" x14ac:dyDescent="0.35">
      <c r="A2733" s="79">
        <v>2019</v>
      </c>
      <c r="B2733" s="81">
        <v>43615</v>
      </c>
      <c r="C2733" s="74">
        <v>2.7083333333331798</v>
      </c>
      <c r="D2733" s="74" t="s">
        <v>265</v>
      </c>
      <c r="E2733" s="72" t="s">
        <v>270</v>
      </c>
      <c r="F2733" s="79" t="s">
        <v>93</v>
      </c>
      <c r="G2733" s="59" t="s">
        <v>40</v>
      </c>
      <c r="H2733" s="79"/>
    </row>
    <row r="2734" spans="1:8" s="7" customFormat="1" ht="15" customHeight="1" x14ac:dyDescent="0.35">
      <c r="A2734" s="79">
        <v>2019</v>
      </c>
      <c r="B2734" s="81">
        <v>43615</v>
      </c>
      <c r="C2734" s="74">
        <v>0.72916666666666663</v>
      </c>
      <c r="D2734" s="74" t="s">
        <v>265</v>
      </c>
      <c r="E2734" s="72" t="s">
        <v>375</v>
      </c>
      <c r="F2734" s="79" t="s">
        <v>93</v>
      </c>
      <c r="G2734" s="59" t="s">
        <v>40</v>
      </c>
      <c r="H2734" s="79"/>
    </row>
    <row r="2735" spans="1:8" s="7" customFormat="1" ht="15" customHeight="1" x14ac:dyDescent="0.35">
      <c r="A2735" s="79">
        <v>2019</v>
      </c>
      <c r="B2735" s="81">
        <v>43615</v>
      </c>
      <c r="C2735" s="74">
        <v>2.7499999999998401</v>
      </c>
      <c r="D2735" s="74" t="s">
        <v>265</v>
      </c>
      <c r="E2735" s="72" t="s">
        <v>270</v>
      </c>
      <c r="F2735" s="79" t="s">
        <v>93</v>
      </c>
      <c r="G2735" s="59" t="s">
        <v>40</v>
      </c>
      <c r="H2735" s="79"/>
    </row>
    <row r="2736" spans="1:8" s="7" customFormat="1" ht="15" customHeight="1" x14ac:dyDescent="0.35">
      <c r="A2736" s="79">
        <v>2019</v>
      </c>
      <c r="B2736" s="81">
        <v>43615</v>
      </c>
      <c r="C2736" s="74">
        <v>0.77083333333333337</v>
      </c>
      <c r="D2736" s="74" t="s">
        <v>265</v>
      </c>
      <c r="E2736" s="72" t="s">
        <v>375</v>
      </c>
      <c r="F2736" s="79" t="s">
        <v>93</v>
      </c>
      <c r="G2736" s="59" t="s">
        <v>40</v>
      </c>
      <c r="H2736" s="79"/>
    </row>
    <row r="2737" spans="1:13" s="7" customFormat="1" ht="15" customHeight="1" x14ac:dyDescent="0.35">
      <c r="A2737" s="79">
        <v>2019</v>
      </c>
      <c r="B2737" s="81">
        <v>43615</v>
      </c>
      <c r="C2737" s="74">
        <v>2.7916666666665</v>
      </c>
      <c r="D2737" s="74" t="s">
        <v>265</v>
      </c>
      <c r="E2737" s="72" t="s">
        <v>270</v>
      </c>
      <c r="F2737" s="79" t="s">
        <v>93</v>
      </c>
      <c r="G2737" s="59" t="s">
        <v>40</v>
      </c>
      <c r="H2737" s="79"/>
    </row>
    <row r="2738" spans="1:13" s="7" customFormat="1" ht="15" customHeight="1" x14ac:dyDescent="0.35">
      <c r="A2738" s="79">
        <v>2019</v>
      </c>
      <c r="B2738" s="81">
        <v>43615</v>
      </c>
      <c r="C2738" s="74">
        <v>0.8125</v>
      </c>
      <c r="D2738" s="74" t="s">
        <v>265</v>
      </c>
      <c r="E2738" s="72" t="s">
        <v>375</v>
      </c>
      <c r="F2738" s="79" t="s">
        <v>93</v>
      </c>
      <c r="G2738" s="59" t="s">
        <v>40</v>
      </c>
      <c r="H2738" s="79"/>
    </row>
    <row r="2739" spans="1:13" s="7" customFormat="1" ht="15" customHeight="1" x14ac:dyDescent="0.35">
      <c r="A2739" s="79">
        <v>2019</v>
      </c>
      <c r="B2739" s="81">
        <v>43615</v>
      </c>
      <c r="C2739" s="74">
        <v>2.8333333333331598</v>
      </c>
      <c r="D2739" s="74" t="s">
        <v>265</v>
      </c>
      <c r="E2739" s="72" t="s">
        <v>270</v>
      </c>
      <c r="F2739" s="79" t="s">
        <v>93</v>
      </c>
      <c r="G2739" s="59" t="s">
        <v>40</v>
      </c>
      <c r="H2739" s="79"/>
    </row>
    <row r="2740" spans="1:13" s="7" customFormat="1" ht="15" customHeight="1" x14ac:dyDescent="0.35">
      <c r="A2740" s="79">
        <v>2019</v>
      </c>
      <c r="B2740" s="81">
        <v>43615</v>
      </c>
      <c r="C2740" s="74">
        <v>0.85416666666666663</v>
      </c>
      <c r="D2740" s="74" t="s">
        <v>265</v>
      </c>
      <c r="E2740" s="72" t="s">
        <v>375</v>
      </c>
      <c r="F2740" s="79" t="s">
        <v>93</v>
      </c>
      <c r="G2740" s="59" t="s">
        <v>40</v>
      </c>
      <c r="H2740" s="79"/>
    </row>
    <row r="2741" spans="1:13" s="7" customFormat="1" ht="15" customHeight="1" x14ac:dyDescent="0.35">
      <c r="A2741" s="79">
        <v>2019</v>
      </c>
      <c r="B2741" s="81">
        <v>43615</v>
      </c>
      <c r="C2741" s="74">
        <v>2.8749999999998201</v>
      </c>
      <c r="D2741" s="74" t="s">
        <v>265</v>
      </c>
      <c r="E2741" s="72" t="s">
        <v>270</v>
      </c>
      <c r="F2741" s="79" t="s">
        <v>93</v>
      </c>
      <c r="G2741" s="59" t="s">
        <v>40</v>
      </c>
      <c r="H2741" s="79"/>
    </row>
    <row r="2742" spans="1:13" s="7" customFormat="1" ht="15" customHeight="1" x14ac:dyDescent="0.35">
      <c r="A2742" s="79">
        <v>2019</v>
      </c>
      <c r="B2742" s="81">
        <v>43615</v>
      </c>
      <c r="C2742" s="74">
        <v>0.89583333333333337</v>
      </c>
      <c r="D2742" s="74" t="s">
        <v>265</v>
      </c>
      <c r="E2742" s="72" t="s">
        <v>375</v>
      </c>
      <c r="F2742" s="79" t="s">
        <v>93</v>
      </c>
      <c r="G2742" s="59" t="s">
        <v>40</v>
      </c>
      <c r="H2742" s="79"/>
    </row>
    <row r="2743" spans="1:13" s="7" customFormat="1" ht="15" customHeight="1" x14ac:dyDescent="0.35">
      <c r="A2743" s="79">
        <v>2019</v>
      </c>
      <c r="B2743" s="81">
        <v>43615</v>
      </c>
      <c r="C2743" s="74">
        <v>2.91666666666648</v>
      </c>
      <c r="D2743" s="74" t="s">
        <v>265</v>
      </c>
      <c r="E2743" s="72" t="s">
        <v>270</v>
      </c>
      <c r="F2743" s="79" t="s">
        <v>93</v>
      </c>
      <c r="G2743" s="59">
        <v>0.91879629629629633</v>
      </c>
      <c r="H2743" s="79" t="s">
        <v>39</v>
      </c>
      <c r="I2743" s="7">
        <v>61.8</v>
      </c>
      <c r="J2743" s="7">
        <v>545</v>
      </c>
      <c r="K2743" s="7">
        <v>18.71</v>
      </c>
      <c r="L2743" s="7">
        <v>1</v>
      </c>
    </row>
    <row r="2744" spans="1:13" s="7" customFormat="1" ht="15" customHeight="1" x14ac:dyDescent="0.35">
      <c r="A2744" s="79">
        <v>2019</v>
      </c>
      <c r="B2744" s="81">
        <v>43615</v>
      </c>
      <c r="C2744" s="74">
        <v>2.91666666666648</v>
      </c>
      <c r="D2744" s="74" t="s">
        <v>265</v>
      </c>
      <c r="E2744" s="72" t="s">
        <v>270</v>
      </c>
      <c r="F2744" s="79" t="s">
        <v>93</v>
      </c>
      <c r="G2744" s="59">
        <v>0.92631944444444436</v>
      </c>
      <c r="H2744" s="79" t="s">
        <v>38</v>
      </c>
      <c r="I2744" s="7">
        <v>65.400000000000006</v>
      </c>
      <c r="J2744" s="7">
        <v>2421</v>
      </c>
      <c r="K2744" s="7">
        <v>12.83</v>
      </c>
      <c r="L2744" s="7">
        <v>1</v>
      </c>
    </row>
    <row r="2745" spans="1:13" s="7" customFormat="1" ht="15" customHeight="1" x14ac:dyDescent="0.35">
      <c r="A2745" s="79">
        <v>2019</v>
      </c>
      <c r="B2745" s="81">
        <v>43615</v>
      </c>
      <c r="C2745" s="74">
        <v>2.91666666666648</v>
      </c>
      <c r="D2745" s="74" t="s">
        <v>265</v>
      </c>
      <c r="E2745" s="72" t="s">
        <v>270</v>
      </c>
      <c r="F2745" s="79" t="s">
        <v>93</v>
      </c>
      <c r="G2745" s="59">
        <v>0.93576388888888884</v>
      </c>
      <c r="H2745" s="79" t="s">
        <v>39</v>
      </c>
      <c r="I2745" s="7">
        <v>70.400000000000006</v>
      </c>
      <c r="J2745" s="7">
        <v>4791</v>
      </c>
      <c r="K2745" s="7">
        <v>16.309999999999999</v>
      </c>
      <c r="L2745" s="7">
        <v>1</v>
      </c>
    </row>
    <row r="2746" spans="1:13" s="7" customFormat="1" ht="15" customHeight="1" x14ac:dyDescent="0.35">
      <c r="A2746" s="79">
        <v>2019</v>
      </c>
      <c r="B2746" s="81">
        <v>43615</v>
      </c>
      <c r="C2746" s="74">
        <v>0.9375</v>
      </c>
      <c r="D2746" s="74" t="s">
        <v>265</v>
      </c>
      <c r="E2746" s="72" t="s">
        <v>375</v>
      </c>
      <c r="F2746" s="79" t="s">
        <v>93</v>
      </c>
      <c r="G2746" s="59">
        <v>0.95454861111111111</v>
      </c>
      <c r="H2746" s="79" t="s">
        <v>38</v>
      </c>
      <c r="I2746" s="7">
        <v>77.599999999999994</v>
      </c>
      <c r="J2746" s="7">
        <v>4264</v>
      </c>
      <c r="K2746" s="7">
        <v>14.8</v>
      </c>
      <c r="L2746" s="7">
        <v>1</v>
      </c>
    </row>
    <row r="2747" spans="1:13" s="7" customFormat="1" ht="15" customHeight="1" x14ac:dyDescent="0.35">
      <c r="A2747" s="79">
        <v>2019</v>
      </c>
      <c r="B2747" s="81">
        <v>43615</v>
      </c>
      <c r="C2747" s="74">
        <v>2.9583333333331399</v>
      </c>
      <c r="D2747" s="74" t="s">
        <v>265</v>
      </c>
      <c r="E2747" s="72" t="s">
        <v>270</v>
      </c>
      <c r="F2747" s="79" t="s">
        <v>93</v>
      </c>
      <c r="G2747" s="59" t="s">
        <v>40</v>
      </c>
      <c r="H2747" s="79"/>
    </row>
    <row r="2748" spans="1:13" s="7" customFormat="1" ht="15" customHeight="1" x14ac:dyDescent="0.35">
      <c r="A2748" s="79">
        <v>2019</v>
      </c>
      <c r="B2748" s="81">
        <v>43615</v>
      </c>
      <c r="C2748" s="74">
        <v>0.97916666666666663</v>
      </c>
      <c r="D2748" s="74" t="s">
        <v>265</v>
      </c>
      <c r="E2748" s="72" t="s">
        <v>375</v>
      </c>
      <c r="F2748" s="79" t="s">
        <v>93</v>
      </c>
      <c r="G2748" s="59" t="s">
        <v>40</v>
      </c>
      <c r="H2748" s="79"/>
    </row>
    <row r="2749" spans="1:13" s="7" customFormat="1" ht="15" customHeight="1" x14ac:dyDescent="0.35">
      <c r="A2749" s="79">
        <v>2019</v>
      </c>
      <c r="B2749" s="80">
        <v>43616</v>
      </c>
      <c r="C2749" s="74">
        <v>2.9999999999998002</v>
      </c>
      <c r="D2749" s="74" t="s">
        <v>265</v>
      </c>
      <c r="E2749" s="74" t="s">
        <v>270</v>
      </c>
      <c r="F2749" s="79" t="s">
        <v>93</v>
      </c>
      <c r="G2749" s="59">
        <v>2.1874999999999998E-3</v>
      </c>
      <c r="H2749" s="79" t="s">
        <v>39</v>
      </c>
      <c r="I2749" s="7">
        <v>125.5</v>
      </c>
      <c r="J2749" s="7">
        <v>561</v>
      </c>
      <c r="K2749" s="7">
        <v>6.83</v>
      </c>
      <c r="L2749" s="7">
        <v>3</v>
      </c>
      <c r="M2749" s="7" t="s">
        <v>98</v>
      </c>
    </row>
    <row r="2750" spans="1:13" s="7" customFormat="1" ht="15" customHeight="1" x14ac:dyDescent="0.35">
      <c r="A2750" s="79">
        <v>2019</v>
      </c>
      <c r="B2750" s="80">
        <v>43616</v>
      </c>
      <c r="C2750" s="74">
        <v>3.04166666666646</v>
      </c>
      <c r="D2750" s="74" t="s">
        <v>265</v>
      </c>
      <c r="E2750" s="74" t="s">
        <v>270</v>
      </c>
      <c r="F2750" s="79" t="s">
        <v>93</v>
      </c>
      <c r="G2750" s="59" t="s">
        <v>40</v>
      </c>
      <c r="H2750" s="79"/>
    </row>
    <row r="2751" spans="1:13" s="7" customFormat="1" ht="15" customHeight="1" x14ac:dyDescent="0.35">
      <c r="A2751" s="79">
        <v>2019</v>
      </c>
      <c r="B2751" s="80">
        <v>43616</v>
      </c>
      <c r="C2751" s="74">
        <v>3.0833333333331199</v>
      </c>
      <c r="D2751" s="74" t="s">
        <v>265</v>
      </c>
      <c r="E2751" s="74" t="s">
        <v>270</v>
      </c>
      <c r="F2751" s="79" t="s">
        <v>93</v>
      </c>
      <c r="G2751" s="59">
        <v>0.1187037037037037</v>
      </c>
      <c r="H2751" s="79" t="s">
        <v>38</v>
      </c>
      <c r="I2751" s="7">
        <v>81.099999999999994</v>
      </c>
      <c r="J2751" s="7">
        <v>3661</v>
      </c>
      <c r="K2751" s="7">
        <v>12.74</v>
      </c>
      <c r="L2751" s="7">
        <v>1</v>
      </c>
    </row>
    <row r="2752" spans="1:13" s="7" customFormat="1" ht="15" customHeight="1" x14ac:dyDescent="0.35">
      <c r="A2752" s="79">
        <v>2019</v>
      </c>
      <c r="B2752" s="80">
        <v>43616</v>
      </c>
      <c r="C2752" s="74">
        <v>3.0833333333331199</v>
      </c>
      <c r="D2752" s="74" t="s">
        <v>265</v>
      </c>
      <c r="E2752" s="74" t="s">
        <v>270</v>
      </c>
      <c r="F2752" s="79" t="s">
        <v>93</v>
      </c>
      <c r="G2752" s="59">
        <v>0.10229166666666667</v>
      </c>
      <c r="H2752" s="79" t="s">
        <v>38</v>
      </c>
      <c r="I2752" s="7">
        <v>134.69999999999999</v>
      </c>
      <c r="J2752" s="7">
        <v>4766</v>
      </c>
      <c r="K2752" s="7">
        <v>9.83</v>
      </c>
      <c r="L2752" s="7">
        <v>3</v>
      </c>
      <c r="M2752" s="7" t="s">
        <v>98</v>
      </c>
    </row>
    <row r="2753" spans="1:12" s="7" customFormat="1" ht="15" customHeight="1" x14ac:dyDescent="0.35">
      <c r="A2753" s="79">
        <v>2019</v>
      </c>
      <c r="B2753" s="80">
        <v>43616</v>
      </c>
      <c r="C2753" s="74">
        <v>3.1249999999997802</v>
      </c>
      <c r="D2753" s="74" t="s">
        <v>265</v>
      </c>
      <c r="E2753" s="74" t="s">
        <v>270</v>
      </c>
      <c r="F2753" s="79" t="s">
        <v>93</v>
      </c>
      <c r="G2753" s="59" t="s">
        <v>40</v>
      </c>
      <c r="H2753" s="79"/>
    </row>
    <row r="2754" spans="1:12" s="7" customFormat="1" ht="15" customHeight="1" x14ac:dyDescent="0.35">
      <c r="A2754" s="79">
        <v>2019</v>
      </c>
      <c r="B2754" s="80">
        <v>43616</v>
      </c>
      <c r="C2754" s="74">
        <v>3.16666666666644</v>
      </c>
      <c r="D2754" s="74" t="s">
        <v>265</v>
      </c>
      <c r="E2754" s="74" t="s">
        <v>270</v>
      </c>
      <c r="F2754" s="79" t="s">
        <v>93</v>
      </c>
      <c r="G2754" s="59" t="s">
        <v>40</v>
      </c>
      <c r="H2754" s="79"/>
    </row>
    <row r="2755" spans="1:12" s="7" customFormat="1" ht="15" customHeight="1" x14ac:dyDescent="0.35">
      <c r="A2755" s="79">
        <v>2019</v>
      </c>
      <c r="B2755" s="80">
        <v>43616</v>
      </c>
      <c r="C2755" s="74">
        <v>3.2083333333330999</v>
      </c>
      <c r="D2755" s="74" t="s">
        <v>265</v>
      </c>
      <c r="E2755" s="74" t="s">
        <v>270</v>
      </c>
      <c r="F2755" s="79" t="s">
        <v>93</v>
      </c>
      <c r="G2755" s="59" t="s">
        <v>40</v>
      </c>
      <c r="H2755" s="79"/>
    </row>
    <row r="2756" spans="1:12" s="7" customFormat="1" ht="15" customHeight="1" x14ac:dyDescent="0.35">
      <c r="A2756" s="79">
        <v>2019</v>
      </c>
      <c r="B2756" s="80">
        <v>43616</v>
      </c>
      <c r="C2756" s="74">
        <v>3.2499999999997602</v>
      </c>
      <c r="D2756" s="74" t="s">
        <v>265</v>
      </c>
      <c r="E2756" s="74" t="s">
        <v>270</v>
      </c>
      <c r="F2756" s="79" t="s">
        <v>93</v>
      </c>
      <c r="G2756" s="59" t="s">
        <v>40</v>
      </c>
      <c r="H2756" s="79"/>
    </row>
    <row r="2757" spans="1:12" s="7" customFormat="1" ht="15" customHeight="1" x14ac:dyDescent="0.35">
      <c r="A2757" s="79">
        <v>2019</v>
      </c>
      <c r="B2757" s="80">
        <v>43616</v>
      </c>
      <c r="C2757" s="74">
        <v>3.29166666666642</v>
      </c>
      <c r="D2757" s="74" t="s">
        <v>265</v>
      </c>
      <c r="E2757" s="74" t="s">
        <v>270</v>
      </c>
      <c r="F2757" s="79" t="s">
        <v>93</v>
      </c>
      <c r="G2757" s="59" t="s">
        <v>40</v>
      </c>
      <c r="H2757" s="79"/>
    </row>
    <row r="2758" spans="1:12" s="7" customFormat="1" ht="15" customHeight="1" x14ac:dyDescent="0.35">
      <c r="A2758" s="79">
        <v>2019</v>
      </c>
      <c r="B2758" s="80">
        <v>43616</v>
      </c>
      <c r="C2758" s="74">
        <v>3.3333333333330799</v>
      </c>
      <c r="D2758" s="74" t="s">
        <v>265</v>
      </c>
      <c r="E2758" s="74" t="s">
        <v>270</v>
      </c>
      <c r="F2758" s="79" t="s">
        <v>93</v>
      </c>
      <c r="G2758" s="59" t="s">
        <v>40</v>
      </c>
      <c r="H2758" s="79"/>
    </row>
    <row r="2759" spans="1:12" s="7" customFormat="1" ht="15" customHeight="1" x14ac:dyDescent="0.35">
      <c r="A2759" s="79">
        <v>2019</v>
      </c>
      <c r="B2759" s="80">
        <v>43616</v>
      </c>
      <c r="C2759" s="74">
        <v>3.3749999999997402</v>
      </c>
      <c r="D2759" s="74" t="s">
        <v>265</v>
      </c>
      <c r="E2759" s="74" t="s">
        <v>270</v>
      </c>
      <c r="F2759" s="79" t="s">
        <v>93</v>
      </c>
      <c r="G2759" s="59" t="s">
        <v>40</v>
      </c>
      <c r="H2759" s="79"/>
    </row>
    <row r="2760" spans="1:12" s="7" customFormat="1" ht="15" customHeight="1" x14ac:dyDescent="0.35">
      <c r="A2760" s="79">
        <v>2019</v>
      </c>
      <c r="B2760" s="80">
        <v>43616</v>
      </c>
      <c r="C2760" s="74">
        <v>3.4166666666664001</v>
      </c>
      <c r="D2760" s="74" t="s">
        <v>265</v>
      </c>
      <c r="E2760" s="74" t="s">
        <v>270</v>
      </c>
      <c r="F2760" s="79" t="s">
        <v>93</v>
      </c>
      <c r="G2760" s="59" t="s">
        <v>40</v>
      </c>
      <c r="H2760" s="79"/>
    </row>
    <row r="2761" spans="1:12" s="7" customFormat="1" ht="15" customHeight="1" x14ac:dyDescent="0.35">
      <c r="A2761" s="79">
        <v>2019</v>
      </c>
      <c r="B2761" s="80">
        <v>43616</v>
      </c>
      <c r="C2761" s="74">
        <v>3.4583333333330599</v>
      </c>
      <c r="D2761" s="74" t="s">
        <v>265</v>
      </c>
      <c r="E2761" s="74" t="s">
        <v>270</v>
      </c>
      <c r="F2761" s="79" t="s">
        <v>93</v>
      </c>
      <c r="G2761" s="59" t="s">
        <v>40</v>
      </c>
      <c r="H2761" s="79"/>
    </row>
    <row r="2762" spans="1:12" s="7" customFormat="1" ht="15" customHeight="1" x14ac:dyDescent="0.35">
      <c r="A2762" s="79">
        <v>2019</v>
      </c>
      <c r="B2762" s="80">
        <v>43616</v>
      </c>
      <c r="C2762" s="74">
        <v>3.4999999999997198</v>
      </c>
      <c r="D2762" s="74" t="s">
        <v>265</v>
      </c>
      <c r="E2762" s="74" t="s">
        <v>270</v>
      </c>
      <c r="F2762" s="79" t="s">
        <v>93</v>
      </c>
      <c r="G2762" s="59" t="s">
        <v>40</v>
      </c>
      <c r="H2762" s="79"/>
    </row>
    <row r="2763" spans="1:12" s="7" customFormat="1" ht="15" customHeight="1" x14ac:dyDescent="0.35">
      <c r="A2763" s="79">
        <v>2019</v>
      </c>
      <c r="B2763" s="80">
        <v>43616</v>
      </c>
      <c r="C2763" s="74">
        <v>3.5416666666663801</v>
      </c>
      <c r="D2763" s="74" t="s">
        <v>265</v>
      </c>
      <c r="E2763" s="74" t="s">
        <v>270</v>
      </c>
      <c r="F2763" s="79" t="s">
        <v>93</v>
      </c>
      <c r="G2763" s="59" t="s">
        <v>40</v>
      </c>
      <c r="H2763" s="79"/>
    </row>
    <row r="2764" spans="1:12" s="7" customFormat="1" ht="15" customHeight="1" x14ac:dyDescent="0.35">
      <c r="A2764" s="79">
        <v>2019</v>
      </c>
      <c r="B2764" s="80">
        <v>43616</v>
      </c>
      <c r="C2764" s="74">
        <v>3.5833333333330399</v>
      </c>
      <c r="D2764" s="74" t="s">
        <v>265</v>
      </c>
      <c r="E2764" s="74" t="s">
        <v>270</v>
      </c>
      <c r="F2764" s="79" t="s">
        <v>93</v>
      </c>
      <c r="G2764" s="59" t="s">
        <v>40</v>
      </c>
      <c r="H2764" s="79"/>
    </row>
    <row r="2765" spans="1:12" s="7" customFormat="1" ht="15" customHeight="1" x14ac:dyDescent="0.35">
      <c r="A2765" s="79">
        <v>2019</v>
      </c>
      <c r="B2765" s="80">
        <v>43616</v>
      </c>
      <c r="C2765" s="74">
        <v>3.62499999999971</v>
      </c>
      <c r="D2765" s="74" t="s">
        <v>265</v>
      </c>
      <c r="E2765" s="74" t="s">
        <v>270</v>
      </c>
      <c r="F2765" s="79" t="s">
        <v>93</v>
      </c>
      <c r="G2765" s="59" t="s">
        <v>40</v>
      </c>
      <c r="H2765" s="79"/>
    </row>
    <row r="2766" spans="1:12" s="7" customFormat="1" ht="15" customHeight="1" x14ac:dyDescent="0.35">
      <c r="A2766" s="79">
        <v>2019</v>
      </c>
      <c r="B2766" s="80">
        <v>43616</v>
      </c>
      <c r="C2766" s="74">
        <v>3.6666666666663699</v>
      </c>
      <c r="D2766" s="74" t="s">
        <v>265</v>
      </c>
      <c r="E2766" s="74" t="s">
        <v>270</v>
      </c>
      <c r="F2766" s="79" t="s">
        <v>93</v>
      </c>
      <c r="G2766" s="59" t="s">
        <v>40</v>
      </c>
      <c r="H2766" s="79"/>
    </row>
    <row r="2767" spans="1:12" s="7" customFormat="1" ht="15" customHeight="1" x14ac:dyDescent="0.35">
      <c r="A2767" s="79">
        <v>2019</v>
      </c>
      <c r="B2767" s="80">
        <v>43616</v>
      </c>
      <c r="C2767" s="74">
        <v>3.7083333333330302</v>
      </c>
      <c r="D2767" s="74" t="s">
        <v>265</v>
      </c>
      <c r="E2767" s="74" t="s">
        <v>270</v>
      </c>
      <c r="F2767" s="79" t="s">
        <v>93</v>
      </c>
      <c r="G2767" s="59" t="s">
        <v>40</v>
      </c>
      <c r="H2767" s="79"/>
    </row>
    <row r="2768" spans="1:12" s="7" customFormat="1" ht="15" customHeight="1" x14ac:dyDescent="0.35">
      <c r="A2768" s="79">
        <v>2019</v>
      </c>
      <c r="B2768" s="80">
        <v>43616</v>
      </c>
      <c r="C2768" s="74">
        <v>3.74999999999969</v>
      </c>
      <c r="D2768" s="74" t="s">
        <v>265</v>
      </c>
      <c r="E2768" s="74" t="s">
        <v>270</v>
      </c>
      <c r="F2768" s="79" t="s">
        <v>93</v>
      </c>
      <c r="G2768" s="59">
        <v>0.75490740740740747</v>
      </c>
      <c r="H2768" s="79" t="s">
        <v>38</v>
      </c>
      <c r="I2768" s="7">
        <v>62.8</v>
      </c>
      <c r="J2768" s="7">
        <v>1217</v>
      </c>
      <c r="K2768" s="7">
        <v>13.54</v>
      </c>
      <c r="L2768" s="7">
        <v>1</v>
      </c>
    </row>
    <row r="2769" spans="1:12" s="7" customFormat="1" ht="15" customHeight="1" x14ac:dyDescent="0.35">
      <c r="A2769" s="79">
        <v>2019</v>
      </c>
      <c r="B2769" s="80">
        <v>43616</v>
      </c>
      <c r="C2769" s="74">
        <v>3.7916666666663499</v>
      </c>
      <c r="D2769" s="74" t="s">
        <v>265</v>
      </c>
      <c r="E2769" s="74" t="s">
        <v>270</v>
      </c>
      <c r="F2769" s="79" t="s">
        <v>93</v>
      </c>
      <c r="G2769" s="59" t="s">
        <v>40</v>
      </c>
      <c r="H2769" s="79"/>
    </row>
    <row r="2770" spans="1:12" s="7" customFormat="1" ht="15" customHeight="1" x14ac:dyDescent="0.35">
      <c r="A2770" s="79">
        <v>2019</v>
      </c>
      <c r="B2770" s="80">
        <v>43616</v>
      </c>
      <c r="C2770" s="74">
        <v>3.8333333333330102</v>
      </c>
      <c r="D2770" s="74" t="s">
        <v>265</v>
      </c>
      <c r="E2770" s="74" t="s">
        <v>270</v>
      </c>
      <c r="F2770" s="79" t="s">
        <v>93</v>
      </c>
      <c r="G2770" s="59" t="s">
        <v>40</v>
      </c>
      <c r="H2770" s="79"/>
    </row>
    <row r="2771" spans="1:12" s="7" customFormat="1" ht="15" customHeight="1" x14ac:dyDescent="0.35">
      <c r="A2771" s="79">
        <v>2019</v>
      </c>
      <c r="B2771" s="80">
        <v>43616</v>
      </c>
      <c r="C2771" s="74">
        <v>3.87499999999967</v>
      </c>
      <c r="D2771" s="74" t="s">
        <v>265</v>
      </c>
      <c r="E2771" s="74" t="s">
        <v>270</v>
      </c>
      <c r="F2771" s="79" t="s">
        <v>93</v>
      </c>
      <c r="G2771" s="59">
        <v>0.89274305555555555</v>
      </c>
      <c r="H2771" s="79" t="s">
        <v>39</v>
      </c>
      <c r="I2771" s="7">
        <v>70.099999999999994</v>
      </c>
      <c r="J2771" s="7">
        <v>4421</v>
      </c>
      <c r="K2771" s="7">
        <v>15.96</v>
      </c>
      <c r="L2771" s="7">
        <v>1</v>
      </c>
    </row>
    <row r="2772" spans="1:12" s="7" customFormat="1" ht="15" customHeight="1" x14ac:dyDescent="0.35">
      <c r="A2772" s="79">
        <v>2019</v>
      </c>
      <c r="B2772" s="80">
        <v>43616</v>
      </c>
      <c r="C2772" s="74">
        <v>3.9166666666663299</v>
      </c>
      <c r="D2772" s="74" t="s">
        <v>265</v>
      </c>
      <c r="E2772" s="74" t="s">
        <v>270</v>
      </c>
      <c r="F2772" s="79" t="s">
        <v>93</v>
      </c>
      <c r="G2772" s="59">
        <v>0.92964120370370373</v>
      </c>
      <c r="H2772" s="79" t="s">
        <v>38</v>
      </c>
      <c r="I2772" s="7">
        <v>68.2</v>
      </c>
      <c r="J2772" s="7">
        <v>3253</v>
      </c>
      <c r="K2772" s="7">
        <v>16.96</v>
      </c>
      <c r="L2772" s="7">
        <v>1</v>
      </c>
    </row>
    <row r="2773" spans="1:12" s="7" customFormat="1" ht="15" customHeight="1" x14ac:dyDescent="0.35">
      <c r="A2773" s="79">
        <v>2019</v>
      </c>
      <c r="B2773" s="80">
        <v>43616</v>
      </c>
      <c r="C2773" s="74">
        <v>3.9583333333329902</v>
      </c>
      <c r="D2773" s="74" t="s">
        <v>265</v>
      </c>
      <c r="E2773" s="74" t="s">
        <v>270</v>
      </c>
      <c r="F2773" s="79" t="s">
        <v>93</v>
      </c>
      <c r="G2773" s="59">
        <v>0.96877314814814808</v>
      </c>
      <c r="H2773" s="79" t="s">
        <v>38</v>
      </c>
      <c r="I2773" s="7">
        <v>43.4</v>
      </c>
      <c r="J2773" s="7">
        <v>2600</v>
      </c>
      <c r="K2773" s="7">
        <v>13.32</v>
      </c>
      <c r="L2773" s="7">
        <v>1</v>
      </c>
    </row>
    <row r="2774" spans="1:12" s="7" customFormat="1" ht="15" customHeight="1" x14ac:dyDescent="0.35">
      <c r="A2774" s="79">
        <v>2019</v>
      </c>
      <c r="B2774" s="81">
        <v>43617</v>
      </c>
      <c r="C2774" s="74">
        <v>3.9999999999996501</v>
      </c>
      <c r="D2774" s="74" t="s">
        <v>265</v>
      </c>
      <c r="E2774" s="72" t="s">
        <v>270</v>
      </c>
      <c r="F2774" s="79" t="s">
        <v>93</v>
      </c>
      <c r="G2774" s="59" t="s">
        <v>40</v>
      </c>
      <c r="H2774" s="79"/>
    </row>
    <row r="2775" spans="1:12" s="7" customFormat="1" ht="15" customHeight="1" x14ac:dyDescent="0.35">
      <c r="A2775" s="79">
        <v>2019</v>
      </c>
      <c r="B2775" s="81">
        <v>43617</v>
      </c>
      <c r="C2775" s="74">
        <v>2.0833333333333332E-2</v>
      </c>
      <c r="D2775" s="74" t="s">
        <v>265</v>
      </c>
      <c r="E2775" s="72" t="s">
        <v>375</v>
      </c>
      <c r="F2775" s="79" t="s">
        <v>93</v>
      </c>
      <c r="G2775" s="59" t="s">
        <v>40</v>
      </c>
      <c r="H2775" s="79"/>
    </row>
    <row r="2776" spans="1:12" s="7" customFormat="1" ht="15" customHeight="1" x14ac:dyDescent="0.35">
      <c r="A2776" s="79">
        <v>2019</v>
      </c>
      <c r="B2776" s="81">
        <v>43617</v>
      </c>
      <c r="C2776" s="74">
        <v>4.0416666666663099</v>
      </c>
      <c r="D2776" s="74" t="s">
        <v>265</v>
      </c>
      <c r="E2776" s="72" t="s">
        <v>270</v>
      </c>
      <c r="F2776" s="79" t="s">
        <v>93</v>
      </c>
      <c r="G2776" s="59" t="s">
        <v>40</v>
      </c>
      <c r="H2776" s="79"/>
    </row>
    <row r="2777" spans="1:12" s="7" customFormat="1" ht="15" customHeight="1" x14ac:dyDescent="0.35">
      <c r="A2777" s="79">
        <v>2019</v>
      </c>
      <c r="B2777" s="81">
        <v>43617</v>
      </c>
      <c r="C2777" s="74">
        <v>6.25E-2</v>
      </c>
      <c r="D2777" s="74" t="s">
        <v>265</v>
      </c>
      <c r="E2777" s="72" t="s">
        <v>375</v>
      </c>
      <c r="F2777" s="79" t="s">
        <v>93</v>
      </c>
      <c r="G2777" s="59">
        <v>7.4849537037037034E-2</v>
      </c>
      <c r="H2777" s="79" t="s">
        <v>39</v>
      </c>
      <c r="I2777" s="7">
        <v>66.400000000000006</v>
      </c>
      <c r="J2777" s="7">
        <v>3098</v>
      </c>
      <c r="K2777" s="7">
        <v>18.45</v>
      </c>
      <c r="L2777" s="7">
        <v>1</v>
      </c>
    </row>
    <row r="2778" spans="1:12" s="7" customFormat="1" ht="15" customHeight="1" x14ac:dyDescent="0.35">
      <c r="A2778" s="79">
        <v>2019</v>
      </c>
      <c r="B2778" s="81">
        <v>43617</v>
      </c>
      <c r="C2778" s="74">
        <v>6.25E-2</v>
      </c>
      <c r="D2778" s="74" t="s">
        <v>265</v>
      </c>
      <c r="E2778" s="72" t="s">
        <v>375</v>
      </c>
      <c r="F2778" s="79" t="s">
        <v>93</v>
      </c>
      <c r="G2778" s="59">
        <v>7.6238425925925932E-2</v>
      </c>
      <c r="H2778" s="79" t="s">
        <v>38</v>
      </c>
      <c r="I2778" s="7">
        <v>66.5</v>
      </c>
      <c r="J2778" s="7">
        <v>3457</v>
      </c>
      <c r="K2778" s="7">
        <v>14.43</v>
      </c>
      <c r="L2778" s="7">
        <v>1</v>
      </c>
    </row>
    <row r="2779" spans="1:12" s="7" customFormat="1" ht="15" customHeight="1" x14ac:dyDescent="0.35">
      <c r="A2779" s="79">
        <v>2019</v>
      </c>
      <c r="B2779" s="81">
        <v>43617</v>
      </c>
      <c r="C2779" s="74">
        <v>6.25E-2</v>
      </c>
      <c r="D2779" s="74" t="s">
        <v>265</v>
      </c>
      <c r="E2779" s="72" t="s">
        <v>375</v>
      </c>
      <c r="F2779" s="79" t="s">
        <v>93</v>
      </c>
      <c r="G2779" s="59">
        <v>8.1909722222222217E-2</v>
      </c>
      <c r="H2779" s="79" t="s">
        <v>39</v>
      </c>
      <c r="I2779" s="7">
        <v>65</v>
      </c>
      <c r="J2779" s="7">
        <v>4887</v>
      </c>
      <c r="K2779" s="7">
        <v>17.649999999999999</v>
      </c>
      <c r="L2779" s="7">
        <v>1</v>
      </c>
    </row>
    <row r="2780" spans="1:12" s="7" customFormat="1" ht="15" customHeight="1" x14ac:dyDescent="0.35">
      <c r="A2780" s="79">
        <v>2019</v>
      </c>
      <c r="B2780" s="81">
        <v>43617</v>
      </c>
      <c r="C2780" s="74">
        <v>4.0833333333329698</v>
      </c>
      <c r="D2780" s="74" t="s">
        <v>265</v>
      </c>
      <c r="E2780" s="72" t="s">
        <v>270</v>
      </c>
      <c r="F2780" s="79" t="s">
        <v>93</v>
      </c>
      <c r="G2780" s="59" t="s">
        <v>40</v>
      </c>
      <c r="H2780" s="79"/>
    </row>
    <row r="2781" spans="1:12" s="7" customFormat="1" ht="15" customHeight="1" x14ac:dyDescent="0.35">
      <c r="A2781" s="79">
        <v>2019</v>
      </c>
      <c r="B2781" s="81">
        <v>43617</v>
      </c>
      <c r="C2781" s="74">
        <v>0.10416666666666667</v>
      </c>
      <c r="D2781" s="74" t="s">
        <v>265</v>
      </c>
      <c r="E2781" s="72" t="s">
        <v>375</v>
      </c>
      <c r="F2781" s="79" t="s">
        <v>93</v>
      </c>
      <c r="G2781" s="59" t="s">
        <v>40</v>
      </c>
      <c r="H2781" s="79"/>
    </row>
    <row r="2782" spans="1:12" s="7" customFormat="1" ht="15" customHeight="1" x14ac:dyDescent="0.35">
      <c r="A2782" s="79">
        <v>2019</v>
      </c>
      <c r="B2782" s="81">
        <v>43617</v>
      </c>
      <c r="C2782" s="74">
        <v>4.1249999999996296</v>
      </c>
      <c r="D2782" s="74" t="s">
        <v>265</v>
      </c>
      <c r="E2782" s="72" t="s">
        <v>270</v>
      </c>
      <c r="F2782" s="79" t="s">
        <v>93</v>
      </c>
      <c r="G2782" s="59" t="s">
        <v>40</v>
      </c>
      <c r="H2782" s="79"/>
    </row>
    <row r="2783" spans="1:12" s="7" customFormat="1" ht="15" customHeight="1" x14ac:dyDescent="0.35">
      <c r="A2783" s="79">
        <v>2019</v>
      </c>
      <c r="B2783" s="81">
        <v>43617</v>
      </c>
      <c r="C2783" s="74">
        <v>0.14583333333333334</v>
      </c>
      <c r="D2783" s="74" t="s">
        <v>265</v>
      </c>
      <c r="E2783" s="72" t="s">
        <v>375</v>
      </c>
      <c r="F2783" s="79" t="s">
        <v>93</v>
      </c>
      <c r="G2783" s="59">
        <v>0.15074074074074076</v>
      </c>
      <c r="H2783" s="79" t="s">
        <v>38</v>
      </c>
      <c r="I2783" s="7">
        <v>72.2</v>
      </c>
      <c r="J2783" s="7">
        <v>1220</v>
      </c>
      <c r="K2783" s="7">
        <v>12.08</v>
      </c>
      <c r="L2783" s="7">
        <v>1</v>
      </c>
    </row>
    <row r="2784" spans="1:12" s="7" customFormat="1" ht="15" customHeight="1" x14ac:dyDescent="0.35">
      <c r="A2784" s="79">
        <v>2019</v>
      </c>
      <c r="B2784" s="81">
        <v>43617</v>
      </c>
      <c r="C2784" s="74">
        <v>0.14583333333333334</v>
      </c>
      <c r="D2784" s="74" t="s">
        <v>265</v>
      </c>
      <c r="E2784" s="72" t="s">
        <v>375</v>
      </c>
      <c r="F2784" s="79" t="s">
        <v>93</v>
      </c>
      <c r="G2784" s="59">
        <v>0.15282407407407408</v>
      </c>
      <c r="H2784" s="79" t="s">
        <v>38</v>
      </c>
      <c r="I2784" s="7">
        <v>73</v>
      </c>
      <c r="J2784" s="7">
        <v>1757</v>
      </c>
      <c r="K2784" s="7">
        <v>12.21</v>
      </c>
      <c r="L2784" s="7">
        <v>1</v>
      </c>
    </row>
    <row r="2785" spans="1:12" s="7" customFormat="1" ht="15" customHeight="1" x14ac:dyDescent="0.35">
      <c r="A2785" s="79">
        <v>2019</v>
      </c>
      <c r="B2785" s="81">
        <v>43617</v>
      </c>
      <c r="C2785" s="74">
        <v>4.1666666666662904</v>
      </c>
      <c r="D2785" s="74" t="s">
        <v>265</v>
      </c>
      <c r="E2785" s="72" t="s">
        <v>270</v>
      </c>
      <c r="F2785" s="79" t="s">
        <v>93</v>
      </c>
      <c r="G2785" s="59">
        <v>0.18001157407407409</v>
      </c>
      <c r="H2785" s="79" t="s">
        <v>38</v>
      </c>
      <c r="I2785" s="7">
        <v>79.400000000000006</v>
      </c>
      <c r="J2785" s="7">
        <v>3354</v>
      </c>
      <c r="K2785" s="7">
        <v>12</v>
      </c>
      <c r="L2785" s="7">
        <v>1</v>
      </c>
    </row>
    <row r="2786" spans="1:12" s="7" customFormat="1" ht="15" customHeight="1" x14ac:dyDescent="0.35">
      <c r="A2786" s="79">
        <v>2019</v>
      </c>
      <c r="B2786" s="81">
        <v>43617</v>
      </c>
      <c r="C2786" s="74">
        <v>4.1666666666662904</v>
      </c>
      <c r="D2786" s="74" t="s">
        <v>265</v>
      </c>
      <c r="E2786" s="72" t="s">
        <v>270</v>
      </c>
      <c r="F2786" s="79" t="s">
        <v>93</v>
      </c>
      <c r="G2786" s="59">
        <v>0.18003472222222225</v>
      </c>
      <c r="H2786" s="79" t="s">
        <v>38</v>
      </c>
      <c r="I2786" s="7">
        <v>81.900000000000006</v>
      </c>
      <c r="J2786" s="7">
        <v>3359</v>
      </c>
      <c r="K2786" s="7">
        <v>12.02</v>
      </c>
      <c r="L2786" s="7">
        <v>1</v>
      </c>
    </row>
    <row r="2787" spans="1:12" s="7" customFormat="1" ht="15" customHeight="1" x14ac:dyDescent="0.35">
      <c r="A2787" s="79">
        <v>2019</v>
      </c>
      <c r="B2787" s="81">
        <v>43617</v>
      </c>
      <c r="C2787" s="74">
        <v>0.1875</v>
      </c>
      <c r="D2787" s="74" t="s">
        <v>265</v>
      </c>
      <c r="E2787" s="72" t="s">
        <v>375</v>
      </c>
      <c r="F2787" s="79" t="s">
        <v>93</v>
      </c>
      <c r="G2787" s="59" t="s">
        <v>40</v>
      </c>
      <c r="H2787" s="79"/>
    </row>
    <row r="2788" spans="1:12" s="7" customFormat="1" ht="15" customHeight="1" x14ac:dyDescent="0.35">
      <c r="A2788" s="79">
        <v>2019</v>
      </c>
      <c r="B2788" s="81">
        <v>43617</v>
      </c>
      <c r="C2788" s="74">
        <v>4.2083333333329502</v>
      </c>
      <c r="D2788" s="74" t="s">
        <v>265</v>
      </c>
      <c r="E2788" s="72" t="s">
        <v>270</v>
      </c>
      <c r="F2788" s="79" t="s">
        <v>93</v>
      </c>
      <c r="G2788" s="59">
        <v>0.22028935185185183</v>
      </c>
      <c r="H2788" s="79" t="s">
        <v>39</v>
      </c>
      <c r="I2788" s="7">
        <v>64.400000000000006</v>
      </c>
      <c r="J2788" s="7">
        <v>3005</v>
      </c>
      <c r="K2788" s="7">
        <v>18.68</v>
      </c>
      <c r="L2788" s="7">
        <v>1</v>
      </c>
    </row>
    <row r="2789" spans="1:12" s="7" customFormat="1" ht="15" customHeight="1" x14ac:dyDescent="0.35">
      <c r="A2789" s="79">
        <v>2019</v>
      </c>
      <c r="B2789" s="81">
        <v>43617</v>
      </c>
      <c r="C2789" s="74">
        <v>0.22916666666666666</v>
      </c>
      <c r="D2789" s="74" t="s">
        <v>265</v>
      </c>
      <c r="E2789" s="72" t="s">
        <v>375</v>
      </c>
      <c r="F2789" s="79" t="s">
        <v>93</v>
      </c>
      <c r="G2789" s="59">
        <v>0.23695601851851852</v>
      </c>
      <c r="H2789" s="79" t="s">
        <v>38</v>
      </c>
      <c r="I2789" s="7">
        <v>69.599999999999994</v>
      </c>
      <c r="J2789" s="7">
        <v>1947</v>
      </c>
      <c r="K2789" s="7">
        <v>13.9</v>
      </c>
      <c r="L2789" s="7">
        <v>1</v>
      </c>
    </row>
    <row r="2790" spans="1:12" s="7" customFormat="1" ht="15" customHeight="1" x14ac:dyDescent="0.35">
      <c r="A2790" s="79">
        <v>2019</v>
      </c>
      <c r="B2790" s="81">
        <v>43617</v>
      </c>
      <c r="C2790" s="74">
        <v>4.2499999999996101</v>
      </c>
      <c r="D2790" s="74" t="s">
        <v>265</v>
      </c>
      <c r="E2790" s="72" t="s">
        <v>270</v>
      </c>
      <c r="F2790" s="79" t="s">
        <v>93</v>
      </c>
      <c r="G2790" s="59">
        <v>0.25506944444444446</v>
      </c>
      <c r="H2790" s="79" t="s">
        <v>38</v>
      </c>
      <c r="I2790" s="7">
        <v>80.099999999999994</v>
      </c>
      <c r="J2790" s="7">
        <v>1281</v>
      </c>
      <c r="K2790" s="7">
        <v>9.44</v>
      </c>
      <c r="L2790" s="7">
        <v>1</v>
      </c>
    </row>
    <row r="2791" spans="1:12" s="7" customFormat="1" ht="15" customHeight="1" x14ac:dyDescent="0.35">
      <c r="A2791" s="79">
        <v>2019</v>
      </c>
      <c r="B2791" s="81">
        <v>43617</v>
      </c>
      <c r="C2791" s="74">
        <v>0.27083333333333331</v>
      </c>
      <c r="D2791" s="74" t="s">
        <v>265</v>
      </c>
      <c r="E2791" s="72" t="s">
        <v>375</v>
      </c>
      <c r="F2791" s="79" t="s">
        <v>93</v>
      </c>
      <c r="G2791" s="59">
        <v>0.28196759259259258</v>
      </c>
      <c r="H2791" s="79" t="s">
        <v>39</v>
      </c>
      <c r="I2791" s="7">
        <v>63.7</v>
      </c>
      <c r="J2791" s="7">
        <v>2788</v>
      </c>
      <c r="K2791" s="7">
        <v>16.03</v>
      </c>
      <c r="L2791" s="7">
        <v>1</v>
      </c>
    </row>
    <row r="2792" spans="1:12" s="7" customFormat="1" ht="15" customHeight="1" x14ac:dyDescent="0.35">
      <c r="A2792" s="79">
        <v>2019</v>
      </c>
      <c r="B2792" s="81">
        <v>43617</v>
      </c>
      <c r="C2792" s="74">
        <v>0.27083333333333331</v>
      </c>
      <c r="D2792" s="74" t="s">
        <v>265</v>
      </c>
      <c r="E2792" s="72" t="s">
        <v>375</v>
      </c>
      <c r="F2792" s="79" t="s">
        <v>93</v>
      </c>
      <c r="G2792" s="59">
        <v>0.28278935185185183</v>
      </c>
      <c r="H2792" s="79" t="s">
        <v>39</v>
      </c>
      <c r="I2792" s="7">
        <v>55.9</v>
      </c>
      <c r="J2792" s="7">
        <v>2997</v>
      </c>
      <c r="K2792" s="7">
        <v>15.4</v>
      </c>
      <c r="L2792" s="7">
        <v>1</v>
      </c>
    </row>
    <row r="2793" spans="1:12" s="7" customFormat="1" ht="15" customHeight="1" x14ac:dyDescent="0.35">
      <c r="A2793" s="79">
        <v>2019</v>
      </c>
      <c r="B2793" s="81">
        <v>43617</v>
      </c>
      <c r="C2793" s="74">
        <v>4.2916666666662699</v>
      </c>
      <c r="D2793" s="74" t="s">
        <v>265</v>
      </c>
      <c r="E2793" s="72" t="s">
        <v>270</v>
      </c>
      <c r="F2793" s="79" t="s">
        <v>93</v>
      </c>
      <c r="G2793" s="59" t="s">
        <v>40</v>
      </c>
      <c r="H2793" s="79"/>
    </row>
    <row r="2794" spans="1:12" s="7" customFormat="1" ht="15" customHeight="1" x14ac:dyDescent="0.35">
      <c r="A2794" s="79">
        <v>2019</v>
      </c>
      <c r="B2794" s="81">
        <v>43617</v>
      </c>
      <c r="C2794" s="74">
        <v>0.3125</v>
      </c>
      <c r="D2794" s="74" t="s">
        <v>265</v>
      </c>
      <c r="E2794" s="72" t="s">
        <v>375</v>
      </c>
      <c r="F2794" s="79" t="s">
        <v>93</v>
      </c>
      <c r="G2794" s="59" t="s">
        <v>40</v>
      </c>
      <c r="H2794" s="79"/>
    </row>
    <row r="2795" spans="1:12" s="7" customFormat="1" ht="15" customHeight="1" x14ac:dyDescent="0.35">
      <c r="A2795" s="79">
        <v>2019</v>
      </c>
      <c r="B2795" s="81">
        <v>43617</v>
      </c>
      <c r="C2795" s="74">
        <v>4.3333333333329298</v>
      </c>
      <c r="D2795" s="74" t="s">
        <v>265</v>
      </c>
      <c r="E2795" s="72" t="s">
        <v>270</v>
      </c>
      <c r="F2795" s="79" t="s">
        <v>93</v>
      </c>
      <c r="G2795" s="59" t="s">
        <v>40</v>
      </c>
      <c r="H2795" s="79"/>
    </row>
    <row r="2796" spans="1:12" s="7" customFormat="1" ht="15" customHeight="1" x14ac:dyDescent="0.35">
      <c r="A2796" s="79">
        <v>2019</v>
      </c>
      <c r="B2796" s="81">
        <v>43617</v>
      </c>
      <c r="C2796" s="74">
        <v>0.35416666666666669</v>
      </c>
      <c r="D2796" s="74" t="s">
        <v>265</v>
      </c>
      <c r="E2796" s="72" t="s">
        <v>375</v>
      </c>
      <c r="F2796" s="79" t="s">
        <v>93</v>
      </c>
      <c r="G2796" s="59">
        <v>0.35618055555555556</v>
      </c>
      <c r="H2796" s="79" t="s">
        <v>39</v>
      </c>
      <c r="I2796" s="7">
        <v>61.4</v>
      </c>
      <c r="J2796" s="7">
        <v>493</v>
      </c>
      <c r="K2796" s="7">
        <v>17.87</v>
      </c>
      <c r="L2796" s="7">
        <v>1</v>
      </c>
    </row>
    <row r="2797" spans="1:12" s="7" customFormat="1" ht="15" customHeight="1" x14ac:dyDescent="0.35">
      <c r="A2797" s="79">
        <v>2019</v>
      </c>
      <c r="B2797" s="81">
        <v>43617</v>
      </c>
      <c r="C2797" s="74">
        <v>0.35416666666666669</v>
      </c>
      <c r="D2797" s="74" t="s">
        <v>265</v>
      </c>
      <c r="E2797" s="72" t="s">
        <v>375</v>
      </c>
      <c r="F2797" s="79" t="s">
        <v>93</v>
      </c>
      <c r="G2797" s="59">
        <v>0.3725</v>
      </c>
      <c r="H2797" s="79" t="s">
        <v>39</v>
      </c>
      <c r="I2797" s="7">
        <v>50.1</v>
      </c>
      <c r="J2797" s="7">
        <v>4585</v>
      </c>
      <c r="K2797" s="7">
        <v>15.39</v>
      </c>
      <c r="L2797" s="7">
        <v>1</v>
      </c>
    </row>
    <row r="2798" spans="1:12" s="7" customFormat="1" ht="15" customHeight="1" x14ac:dyDescent="0.35">
      <c r="A2798" s="79">
        <v>2019</v>
      </c>
      <c r="B2798" s="81">
        <v>43617</v>
      </c>
      <c r="C2798" s="74">
        <v>4.3749999999995897</v>
      </c>
      <c r="D2798" s="74" t="s">
        <v>265</v>
      </c>
      <c r="E2798" s="72" t="s">
        <v>270</v>
      </c>
      <c r="F2798" s="79" t="s">
        <v>93</v>
      </c>
      <c r="G2798" s="59" t="s">
        <v>40</v>
      </c>
      <c r="H2798" s="79"/>
    </row>
    <row r="2799" spans="1:12" s="7" customFormat="1" ht="15" customHeight="1" x14ac:dyDescent="0.35">
      <c r="A2799" s="79">
        <v>2019</v>
      </c>
      <c r="B2799" s="81">
        <v>43617</v>
      </c>
      <c r="C2799" s="74">
        <v>0.39583333333333331</v>
      </c>
      <c r="D2799" s="74" t="s">
        <v>265</v>
      </c>
      <c r="E2799" s="72" t="s">
        <v>375</v>
      </c>
      <c r="F2799" s="79" t="s">
        <v>93</v>
      </c>
      <c r="G2799" s="59" t="s">
        <v>40</v>
      </c>
      <c r="H2799" s="79"/>
    </row>
    <row r="2800" spans="1:12" s="7" customFormat="1" ht="15" customHeight="1" x14ac:dyDescent="0.35">
      <c r="A2800" s="79">
        <v>2019</v>
      </c>
      <c r="B2800" s="81">
        <v>43617</v>
      </c>
      <c r="C2800" s="74">
        <v>4.4166666666662504</v>
      </c>
      <c r="D2800" s="74" t="s">
        <v>265</v>
      </c>
      <c r="E2800" s="72" t="s">
        <v>270</v>
      </c>
      <c r="F2800" s="79" t="s">
        <v>93</v>
      </c>
      <c r="G2800" s="59" t="s">
        <v>40</v>
      </c>
      <c r="H2800" s="79"/>
    </row>
    <row r="2801" spans="1:12" s="7" customFormat="1" ht="15" customHeight="1" x14ac:dyDescent="0.35">
      <c r="A2801" s="79">
        <v>2019</v>
      </c>
      <c r="B2801" s="81">
        <v>43617</v>
      </c>
      <c r="C2801" s="74">
        <v>0.4375</v>
      </c>
      <c r="D2801" s="74" t="s">
        <v>265</v>
      </c>
      <c r="E2801" s="72" t="s">
        <v>375</v>
      </c>
      <c r="F2801" s="79" t="s">
        <v>93</v>
      </c>
      <c r="G2801" s="59" t="s">
        <v>40</v>
      </c>
      <c r="H2801" s="79"/>
    </row>
    <row r="2802" spans="1:12" s="7" customFormat="1" ht="15" customHeight="1" x14ac:dyDescent="0.35">
      <c r="A2802" s="79">
        <v>2019</v>
      </c>
      <c r="B2802" s="81">
        <v>43617</v>
      </c>
      <c r="C2802" s="74">
        <v>4.4583333333329103</v>
      </c>
      <c r="D2802" s="74" t="s">
        <v>265</v>
      </c>
      <c r="E2802" s="72" t="s">
        <v>270</v>
      </c>
      <c r="F2802" s="79" t="s">
        <v>93</v>
      </c>
      <c r="G2802" s="59" t="s">
        <v>40</v>
      </c>
      <c r="H2802" s="79"/>
    </row>
    <row r="2803" spans="1:12" s="7" customFormat="1" ht="15" customHeight="1" x14ac:dyDescent="0.35">
      <c r="A2803" s="79">
        <v>2019</v>
      </c>
      <c r="B2803" s="81">
        <v>43617</v>
      </c>
      <c r="C2803" s="74">
        <v>0.47916666666666669</v>
      </c>
      <c r="D2803" s="74" t="s">
        <v>265</v>
      </c>
      <c r="E2803" s="72" t="s">
        <v>375</v>
      </c>
      <c r="F2803" s="79" t="s">
        <v>93</v>
      </c>
      <c r="G2803" s="59" t="s">
        <v>40</v>
      </c>
      <c r="H2803" s="79"/>
    </row>
    <row r="2804" spans="1:12" s="7" customFormat="1" ht="15" customHeight="1" x14ac:dyDescent="0.35">
      <c r="A2804" s="79">
        <v>2019</v>
      </c>
      <c r="B2804" s="81">
        <v>43617</v>
      </c>
      <c r="C2804" s="74">
        <v>4.4999999999995701</v>
      </c>
      <c r="D2804" s="74" t="s">
        <v>265</v>
      </c>
      <c r="E2804" s="72" t="s">
        <v>270</v>
      </c>
      <c r="F2804" s="79" t="s">
        <v>93</v>
      </c>
      <c r="G2804" s="59">
        <v>0.50313657407407408</v>
      </c>
      <c r="H2804" s="79" t="s">
        <v>39</v>
      </c>
      <c r="I2804" s="7">
        <v>42.7</v>
      </c>
      <c r="J2804" s="7">
        <v>779</v>
      </c>
      <c r="K2804" s="7">
        <v>13.82</v>
      </c>
      <c r="L2804" s="7">
        <v>1</v>
      </c>
    </row>
    <row r="2805" spans="1:12" s="7" customFormat="1" ht="15" customHeight="1" x14ac:dyDescent="0.35">
      <c r="A2805" s="79">
        <v>2019</v>
      </c>
      <c r="B2805" s="81">
        <v>43617</v>
      </c>
      <c r="C2805" s="74">
        <v>4.4999999999995701</v>
      </c>
      <c r="D2805" s="74" t="s">
        <v>265</v>
      </c>
      <c r="E2805" s="72" t="s">
        <v>270</v>
      </c>
      <c r="F2805" s="79" t="s">
        <v>93</v>
      </c>
      <c r="G2805" s="59">
        <v>0.50971064814814815</v>
      </c>
      <c r="H2805" s="79" t="s">
        <v>38</v>
      </c>
      <c r="I2805" s="7">
        <v>80.400000000000006</v>
      </c>
      <c r="J2805" s="7">
        <v>2469</v>
      </c>
      <c r="K2805" s="7">
        <v>7.52</v>
      </c>
      <c r="L2805" s="7">
        <v>1</v>
      </c>
    </row>
    <row r="2806" spans="1:12" s="7" customFormat="1" ht="15" customHeight="1" x14ac:dyDescent="0.35">
      <c r="A2806" s="79">
        <v>2019</v>
      </c>
      <c r="B2806" s="81">
        <v>43617</v>
      </c>
      <c r="C2806" s="74">
        <v>4.4999999999995701</v>
      </c>
      <c r="D2806" s="74" t="s">
        <v>265</v>
      </c>
      <c r="E2806" s="72" t="s">
        <v>270</v>
      </c>
      <c r="F2806" s="79" t="s">
        <v>93</v>
      </c>
      <c r="G2806" s="59">
        <v>0.50983796296296291</v>
      </c>
      <c r="H2806" s="79" t="s">
        <v>39</v>
      </c>
      <c r="I2806" s="7">
        <v>49.3</v>
      </c>
      <c r="J2806" s="7">
        <v>2502</v>
      </c>
      <c r="K2806" s="7">
        <v>12.62</v>
      </c>
      <c r="L2806" s="7">
        <v>1</v>
      </c>
    </row>
    <row r="2807" spans="1:12" s="7" customFormat="1" ht="15" customHeight="1" x14ac:dyDescent="0.35">
      <c r="A2807" s="79">
        <v>2019</v>
      </c>
      <c r="B2807" s="81">
        <v>43617</v>
      </c>
      <c r="C2807" s="74">
        <v>0.52083333333333337</v>
      </c>
      <c r="D2807" s="74" t="s">
        <v>265</v>
      </c>
      <c r="E2807" s="72" t="s">
        <v>375</v>
      </c>
      <c r="F2807" s="79" t="s">
        <v>93</v>
      </c>
      <c r="G2807" s="59" t="s">
        <v>40</v>
      </c>
      <c r="H2807" s="79"/>
    </row>
    <row r="2808" spans="1:12" s="7" customFormat="1" ht="15" customHeight="1" x14ac:dyDescent="0.35">
      <c r="A2808" s="79">
        <v>2019</v>
      </c>
      <c r="B2808" s="81">
        <v>43617</v>
      </c>
      <c r="C2808" s="74">
        <v>4.54166666666623</v>
      </c>
      <c r="D2808" s="74" t="s">
        <v>265</v>
      </c>
      <c r="E2808" s="72" t="s">
        <v>270</v>
      </c>
      <c r="F2808" s="79" t="s">
        <v>93</v>
      </c>
      <c r="G2808" s="59" t="s">
        <v>40</v>
      </c>
      <c r="H2808" s="79"/>
    </row>
    <row r="2809" spans="1:12" s="7" customFormat="1" ht="15" customHeight="1" x14ac:dyDescent="0.35">
      <c r="A2809" s="79">
        <v>2019</v>
      </c>
      <c r="B2809" s="81">
        <v>43617</v>
      </c>
      <c r="C2809" s="74">
        <v>0.5625</v>
      </c>
      <c r="D2809" s="74" t="s">
        <v>265</v>
      </c>
      <c r="E2809" s="72" t="s">
        <v>375</v>
      </c>
      <c r="F2809" s="79" t="s">
        <v>93</v>
      </c>
      <c r="G2809" s="59">
        <v>0.57480324074074074</v>
      </c>
      <c r="H2809" s="79" t="s">
        <v>39</v>
      </c>
      <c r="I2809" s="7">
        <v>59.2</v>
      </c>
      <c r="J2809" s="7">
        <v>3111</v>
      </c>
      <c r="K2809" s="7">
        <v>13.55</v>
      </c>
      <c r="L2809" s="7">
        <v>1</v>
      </c>
    </row>
    <row r="2810" spans="1:12" s="7" customFormat="1" ht="15" customHeight="1" x14ac:dyDescent="0.35">
      <c r="A2810" s="79">
        <v>2019</v>
      </c>
      <c r="B2810" s="81">
        <v>43617</v>
      </c>
      <c r="C2810" s="74">
        <v>4.5833333333328996</v>
      </c>
      <c r="D2810" s="74" t="s">
        <v>265</v>
      </c>
      <c r="E2810" s="72" t="s">
        <v>270</v>
      </c>
      <c r="F2810" s="79" t="s">
        <v>93</v>
      </c>
      <c r="G2810" s="59">
        <v>0.59425925925925926</v>
      </c>
      <c r="H2810" s="79" t="s">
        <v>39</v>
      </c>
      <c r="I2810" s="7">
        <v>40.799999999999997</v>
      </c>
      <c r="J2810" s="7">
        <v>2725</v>
      </c>
      <c r="K2810" s="7">
        <v>10.18</v>
      </c>
      <c r="L2810" s="7">
        <v>1</v>
      </c>
    </row>
    <row r="2811" spans="1:12" s="7" customFormat="1" ht="15" customHeight="1" x14ac:dyDescent="0.35">
      <c r="A2811" s="79">
        <v>2019</v>
      </c>
      <c r="B2811" s="81">
        <v>43617</v>
      </c>
      <c r="C2811" s="74">
        <v>0.60416666666666663</v>
      </c>
      <c r="D2811" s="74" t="s">
        <v>265</v>
      </c>
      <c r="E2811" s="72" t="s">
        <v>375</v>
      </c>
      <c r="F2811" s="79" t="s">
        <v>93</v>
      </c>
      <c r="G2811" s="59" t="s">
        <v>40</v>
      </c>
      <c r="H2811" s="79"/>
    </row>
    <row r="2812" spans="1:12" s="7" customFormat="1" ht="15" customHeight="1" x14ac:dyDescent="0.35">
      <c r="A2812" s="79">
        <v>2019</v>
      </c>
      <c r="B2812" s="81">
        <v>43617</v>
      </c>
      <c r="C2812" s="74">
        <v>4.6249999999995604</v>
      </c>
      <c r="D2812" s="74" t="s">
        <v>265</v>
      </c>
      <c r="E2812" s="72" t="s">
        <v>270</v>
      </c>
      <c r="F2812" s="79" t="s">
        <v>93</v>
      </c>
      <c r="G2812" s="59" t="s">
        <v>40</v>
      </c>
      <c r="H2812" s="79"/>
    </row>
    <row r="2813" spans="1:12" s="7" customFormat="1" ht="15" customHeight="1" x14ac:dyDescent="0.35">
      <c r="A2813" s="79">
        <v>2019</v>
      </c>
      <c r="B2813" s="81">
        <v>43617</v>
      </c>
      <c r="C2813" s="74">
        <v>0.64583333333333337</v>
      </c>
      <c r="D2813" s="74" t="s">
        <v>265</v>
      </c>
      <c r="E2813" s="72" t="s">
        <v>375</v>
      </c>
      <c r="F2813" s="79" t="s">
        <v>93</v>
      </c>
      <c r="G2813" s="59" t="s">
        <v>40</v>
      </c>
      <c r="H2813" s="79"/>
    </row>
    <row r="2814" spans="1:12" s="7" customFormat="1" ht="15" customHeight="1" x14ac:dyDescent="0.35">
      <c r="A2814" s="79">
        <v>2019</v>
      </c>
      <c r="B2814" s="81">
        <v>43617</v>
      </c>
      <c r="C2814" s="74">
        <v>4.6666666666662104</v>
      </c>
      <c r="D2814" s="74" t="s">
        <v>265</v>
      </c>
      <c r="E2814" s="72" t="s">
        <v>270</v>
      </c>
      <c r="F2814" s="79" t="s">
        <v>93</v>
      </c>
      <c r="G2814" s="59" t="s">
        <v>40</v>
      </c>
      <c r="H2814" s="79"/>
    </row>
    <row r="2815" spans="1:12" s="7" customFormat="1" ht="15" customHeight="1" x14ac:dyDescent="0.35">
      <c r="A2815" s="79">
        <v>2019</v>
      </c>
      <c r="B2815" s="81">
        <v>43617</v>
      </c>
      <c r="C2815" s="74">
        <v>0.6875</v>
      </c>
      <c r="D2815" s="74" t="s">
        <v>265</v>
      </c>
      <c r="E2815" s="72" t="s">
        <v>375</v>
      </c>
      <c r="F2815" s="79" t="s">
        <v>93</v>
      </c>
      <c r="G2815" s="59" t="s">
        <v>40</v>
      </c>
      <c r="H2815" s="79"/>
    </row>
    <row r="2816" spans="1:12" s="7" customFormat="1" ht="15" customHeight="1" x14ac:dyDescent="0.35">
      <c r="A2816" s="79">
        <v>2019</v>
      </c>
      <c r="B2816" s="81">
        <v>43617</v>
      </c>
      <c r="C2816" s="74">
        <v>4.7083333333328801</v>
      </c>
      <c r="D2816" s="74" t="s">
        <v>265</v>
      </c>
      <c r="E2816" s="72" t="s">
        <v>270</v>
      </c>
      <c r="F2816" s="79" t="s">
        <v>93</v>
      </c>
      <c r="G2816" s="59" t="s">
        <v>40</v>
      </c>
      <c r="H2816" s="79"/>
    </row>
    <row r="2817" spans="1:12" s="7" customFormat="1" ht="15" customHeight="1" x14ac:dyDescent="0.35">
      <c r="A2817" s="79">
        <v>2019</v>
      </c>
      <c r="B2817" s="81">
        <v>43617</v>
      </c>
      <c r="C2817" s="74">
        <v>0.72916666666666663</v>
      </c>
      <c r="D2817" s="74" t="s">
        <v>265</v>
      </c>
      <c r="E2817" s="72" t="s">
        <v>375</v>
      </c>
      <c r="F2817" s="79" t="s">
        <v>93</v>
      </c>
      <c r="G2817" s="59" t="s">
        <v>40</v>
      </c>
      <c r="H2817" s="79"/>
    </row>
    <row r="2818" spans="1:12" s="7" customFormat="1" ht="15" customHeight="1" x14ac:dyDescent="0.35">
      <c r="A2818" s="79">
        <v>2019</v>
      </c>
      <c r="B2818" s="81">
        <v>43617</v>
      </c>
      <c r="C2818" s="74">
        <v>4.7499999999995399</v>
      </c>
      <c r="D2818" s="74" t="s">
        <v>265</v>
      </c>
      <c r="E2818" s="72" t="s">
        <v>270</v>
      </c>
      <c r="F2818" s="79" t="s">
        <v>93</v>
      </c>
      <c r="G2818" s="59" t="s">
        <v>40</v>
      </c>
      <c r="H2818" s="79"/>
    </row>
    <row r="2819" spans="1:12" s="7" customFormat="1" ht="15" customHeight="1" x14ac:dyDescent="0.35">
      <c r="A2819" s="79">
        <v>2019</v>
      </c>
      <c r="B2819" s="81">
        <v>43617</v>
      </c>
      <c r="C2819" s="74">
        <v>0.77083333333333337</v>
      </c>
      <c r="D2819" s="74" t="s">
        <v>265</v>
      </c>
      <c r="E2819" s="72" t="s">
        <v>375</v>
      </c>
      <c r="F2819" s="79" t="s">
        <v>93</v>
      </c>
      <c r="G2819" s="59" t="s">
        <v>40</v>
      </c>
      <c r="H2819" s="79"/>
    </row>
    <row r="2820" spans="1:12" s="7" customFormat="1" ht="15" customHeight="1" x14ac:dyDescent="0.35">
      <c r="A2820" s="79">
        <v>2019</v>
      </c>
      <c r="B2820" s="81">
        <v>43617</v>
      </c>
      <c r="C2820" s="74">
        <v>4.7916666666661998</v>
      </c>
      <c r="D2820" s="74" t="s">
        <v>265</v>
      </c>
      <c r="E2820" s="72" t="s">
        <v>270</v>
      </c>
      <c r="F2820" s="79" t="s">
        <v>93</v>
      </c>
      <c r="G2820" s="59" t="s">
        <v>40</v>
      </c>
      <c r="H2820" s="79"/>
    </row>
    <row r="2821" spans="1:12" s="7" customFormat="1" ht="15" customHeight="1" x14ac:dyDescent="0.35">
      <c r="A2821" s="79">
        <v>2019</v>
      </c>
      <c r="B2821" s="81">
        <v>43617</v>
      </c>
      <c r="C2821" s="74">
        <v>0.8125</v>
      </c>
      <c r="D2821" s="74" t="s">
        <v>265</v>
      </c>
      <c r="E2821" s="72" t="s">
        <v>375</v>
      </c>
      <c r="F2821" s="79" t="s">
        <v>93</v>
      </c>
      <c r="G2821" s="59">
        <v>0.82868055555555553</v>
      </c>
      <c r="H2821" s="79" t="s">
        <v>39</v>
      </c>
      <c r="I2821" s="7">
        <v>56.9</v>
      </c>
      <c r="J2821" s="7">
        <v>4066</v>
      </c>
      <c r="K2821" s="7">
        <v>15.57</v>
      </c>
      <c r="L2821" s="7">
        <v>1</v>
      </c>
    </row>
    <row r="2822" spans="1:12" s="7" customFormat="1" ht="15" customHeight="1" x14ac:dyDescent="0.35">
      <c r="A2822" s="79">
        <v>2019</v>
      </c>
      <c r="B2822" s="81">
        <v>43617</v>
      </c>
      <c r="C2822" s="74">
        <v>4.8333333333328596</v>
      </c>
      <c r="D2822" s="74" t="s">
        <v>265</v>
      </c>
      <c r="E2822" s="72" t="s">
        <v>270</v>
      </c>
      <c r="F2822" s="79" t="s">
        <v>93</v>
      </c>
      <c r="G2822" s="59" t="s">
        <v>40</v>
      </c>
      <c r="H2822" s="79"/>
    </row>
    <row r="2823" spans="1:12" s="7" customFormat="1" ht="15" customHeight="1" x14ac:dyDescent="0.35">
      <c r="A2823" s="79">
        <v>2019</v>
      </c>
      <c r="B2823" s="81">
        <v>43617</v>
      </c>
      <c r="C2823" s="74">
        <v>0.85416666666666663</v>
      </c>
      <c r="D2823" s="74" t="s">
        <v>265</v>
      </c>
      <c r="E2823" s="72" t="s">
        <v>375</v>
      </c>
      <c r="F2823" s="79" t="s">
        <v>93</v>
      </c>
      <c r="G2823" s="59" t="s">
        <v>40</v>
      </c>
      <c r="H2823" s="79"/>
    </row>
    <row r="2824" spans="1:12" s="7" customFormat="1" ht="15" customHeight="1" x14ac:dyDescent="0.35">
      <c r="A2824" s="79">
        <v>2019</v>
      </c>
      <c r="B2824" s="81">
        <v>43617</v>
      </c>
      <c r="C2824" s="74">
        <v>4.8749999999995204</v>
      </c>
      <c r="D2824" s="74" t="s">
        <v>265</v>
      </c>
      <c r="E2824" s="72" t="s">
        <v>270</v>
      </c>
      <c r="F2824" s="79" t="s">
        <v>93</v>
      </c>
      <c r="G2824" s="59" t="s">
        <v>40</v>
      </c>
      <c r="H2824" s="79"/>
    </row>
    <row r="2825" spans="1:12" s="7" customFormat="1" ht="15" customHeight="1" x14ac:dyDescent="0.35">
      <c r="A2825" s="79">
        <v>2019</v>
      </c>
      <c r="B2825" s="81">
        <v>43617</v>
      </c>
      <c r="C2825" s="74">
        <v>4.9166666666661802</v>
      </c>
      <c r="D2825" s="74" t="s">
        <v>265</v>
      </c>
      <c r="E2825" s="72" t="s">
        <v>270</v>
      </c>
      <c r="F2825" s="79" t="s">
        <v>93</v>
      </c>
      <c r="G2825" s="59">
        <v>0.93478009259259265</v>
      </c>
      <c r="H2825" s="79" t="s">
        <v>38</v>
      </c>
      <c r="I2825" s="7">
        <v>82.4</v>
      </c>
      <c r="J2825" s="7">
        <v>4568</v>
      </c>
      <c r="K2825" s="7">
        <v>13.11</v>
      </c>
      <c r="L2825" s="7">
        <v>1</v>
      </c>
    </row>
    <row r="2826" spans="1:12" s="7" customFormat="1" ht="15" customHeight="1" x14ac:dyDescent="0.35">
      <c r="A2826" s="79">
        <v>2019</v>
      </c>
      <c r="B2826" s="81">
        <v>43617</v>
      </c>
      <c r="C2826" s="74">
        <v>4.9166666666661802</v>
      </c>
      <c r="D2826" s="74" t="s">
        <v>265</v>
      </c>
      <c r="E2826" s="72" t="s">
        <v>270</v>
      </c>
      <c r="F2826" s="79" t="s">
        <v>93</v>
      </c>
      <c r="G2826" s="59">
        <v>0.9347685185185185</v>
      </c>
      <c r="H2826" s="79" t="s">
        <v>38</v>
      </c>
      <c r="I2826" s="64">
        <v>100</v>
      </c>
      <c r="J2826" s="7">
        <v>4565</v>
      </c>
      <c r="K2826" s="7">
        <v>13.54</v>
      </c>
      <c r="L2826" s="7">
        <v>1</v>
      </c>
    </row>
    <row r="2827" spans="1:12" s="7" customFormat="1" ht="15" customHeight="1" x14ac:dyDescent="0.35">
      <c r="A2827" s="79">
        <v>2019</v>
      </c>
      <c r="B2827" s="81">
        <v>43617</v>
      </c>
      <c r="C2827" s="74">
        <v>4.9166666666661802</v>
      </c>
      <c r="D2827" s="74" t="s">
        <v>265</v>
      </c>
      <c r="E2827" s="72" t="s">
        <v>270</v>
      </c>
      <c r="F2827" s="79" t="s">
        <v>93</v>
      </c>
      <c r="G2827" s="59">
        <v>0.93478009259259265</v>
      </c>
      <c r="H2827" s="79" t="s">
        <v>38</v>
      </c>
      <c r="I2827" s="7">
        <v>92.5</v>
      </c>
      <c r="J2827" s="7">
        <v>4566</v>
      </c>
      <c r="K2827" s="7">
        <v>13.17</v>
      </c>
      <c r="L2827" s="7">
        <v>1</v>
      </c>
    </row>
    <row r="2828" spans="1:12" s="7" customFormat="1" ht="15" customHeight="1" x14ac:dyDescent="0.35">
      <c r="A2828" s="79">
        <v>2019</v>
      </c>
      <c r="B2828" s="81">
        <v>43617</v>
      </c>
      <c r="C2828" s="74">
        <v>4.9166666666661802</v>
      </c>
      <c r="D2828" s="74" t="s">
        <v>265</v>
      </c>
      <c r="E2828" s="72" t="s">
        <v>270</v>
      </c>
      <c r="F2828" s="79" t="s">
        <v>93</v>
      </c>
      <c r="G2828" s="59">
        <v>0.93478009259259265</v>
      </c>
      <c r="H2828" s="79" t="s">
        <v>38</v>
      </c>
      <c r="I2828" s="64">
        <v>97.7</v>
      </c>
      <c r="J2828" s="7">
        <v>4568</v>
      </c>
      <c r="K2828" s="7">
        <v>12.88</v>
      </c>
      <c r="L2828" s="7">
        <v>1</v>
      </c>
    </row>
    <row r="2829" spans="1:12" s="7" customFormat="1" ht="15" customHeight="1" x14ac:dyDescent="0.35">
      <c r="A2829" s="79">
        <v>2019</v>
      </c>
      <c r="B2829" s="81">
        <v>43617</v>
      </c>
      <c r="C2829" s="74">
        <v>4.9166666666661802</v>
      </c>
      <c r="D2829" s="74" t="s">
        <v>265</v>
      </c>
      <c r="E2829" s="72" t="s">
        <v>270</v>
      </c>
      <c r="F2829" s="79" t="s">
        <v>93</v>
      </c>
      <c r="G2829" s="59">
        <v>0.93479166666666658</v>
      </c>
      <c r="H2829" s="79" t="s">
        <v>38</v>
      </c>
      <c r="I2829" s="7">
        <v>88.9</v>
      </c>
      <c r="J2829" s="7">
        <v>4569</v>
      </c>
      <c r="K2829" s="7">
        <v>13.3</v>
      </c>
      <c r="L2829" s="7">
        <v>1</v>
      </c>
    </row>
    <row r="2830" spans="1:12" s="7" customFormat="1" ht="15" customHeight="1" x14ac:dyDescent="0.35">
      <c r="A2830" s="79">
        <v>2019</v>
      </c>
      <c r="B2830" s="81">
        <v>43617</v>
      </c>
      <c r="C2830" s="74">
        <v>4.9166666666661802</v>
      </c>
      <c r="D2830" s="74" t="s">
        <v>265</v>
      </c>
      <c r="E2830" s="72" t="s">
        <v>270</v>
      </c>
      <c r="F2830" s="79" t="s">
        <v>93</v>
      </c>
      <c r="G2830" s="59">
        <v>0.93480324074074073</v>
      </c>
      <c r="H2830" s="79" t="s">
        <v>38</v>
      </c>
      <c r="I2830" s="64">
        <v>98.8</v>
      </c>
      <c r="J2830" s="7">
        <v>4572</v>
      </c>
      <c r="K2830" s="7">
        <v>13.72</v>
      </c>
      <c r="L2830" s="7">
        <v>1</v>
      </c>
    </row>
    <row r="2831" spans="1:12" s="7" customFormat="1" ht="15" customHeight="1" x14ac:dyDescent="0.35">
      <c r="A2831" s="79">
        <v>2019</v>
      </c>
      <c r="B2831" s="81">
        <v>43617</v>
      </c>
      <c r="C2831" s="74">
        <v>0.9375</v>
      </c>
      <c r="D2831" s="74" t="s">
        <v>265</v>
      </c>
      <c r="E2831" s="72" t="s">
        <v>375</v>
      </c>
      <c r="F2831" s="79" t="s">
        <v>93</v>
      </c>
      <c r="G2831" s="59" t="s">
        <v>40</v>
      </c>
      <c r="H2831" s="79"/>
    </row>
    <row r="2832" spans="1:12" s="7" customFormat="1" ht="15" customHeight="1" x14ac:dyDescent="0.35">
      <c r="A2832" s="79">
        <v>2019</v>
      </c>
      <c r="B2832" s="81">
        <v>43617</v>
      </c>
      <c r="C2832" s="74">
        <v>4.9583333333328401</v>
      </c>
      <c r="D2832" s="74" t="s">
        <v>265</v>
      </c>
      <c r="E2832" s="72" t="s">
        <v>270</v>
      </c>
      <c r="F2832" s="79" t="s">
        <v>93</v>
      </c>
      <c r="G2832" s="59" t="s">
        <v>40</v>
      </c>
      <c r="H2832" s="79"/>
    </row>
    <row r="2833" spans="1:13" s="7" customFormat="1" ht="15" customHeight="1" x14ac:dyDescent="0.35">
      <c r="A2833" s="79">
        <v>2019</v>
      </c>
      <c r="B2833" s="81">
        <v>43617</v>
      </c>
      <c r="C2833" s="74">
        <v>0.97916666666666663</v>
      </c>
      <c r="D2833" s="74" t="s">
        <v>265</v>
      </c>
      <c r="E2833" s="72" t="s">
        <v>375</v>
      </c>
      <c r="F2833" s="79" t="s">
        <v>93</v>
      </c>
      <c r="G2833" s="59" t="s">
        <v>40</v>
      </c>
      <c r="H2833" s="79"/>
    </row>
    <row r="2834" spans="1:13" s="7" customFormat="1" ht="15" customHeight="1" x14ac:dyDescent="0.35">
      <c r="A2834" s="79">
        <v>2019</v>
      </c>
      <c r="B2834" s="80">
        <v>43618</v>
      </c>
      <c r="C2834" s="74">
        <v>4.9999999999995</v>
      </c>
      <c r="D2834" s="74" t="s">
        <v>265</v>
      </c>
      <c r="E2834" s="74" t="s">
        <v>270</v>
      </c>
      <c r="F2834" s="79" t="s">
        <v>274</v>
      </c>
      <c r="G2834" s="59">
        <v>1.2499999999999999E-2</v>
      </c>
      <c r="H2834" s="79" t="s">
        <v>38</v>
      </c>
      <c r="I2834" s="7">
        <v>39.6</v>
      </c>
      <c r="J2834" s="7">
        <v>3297</v>
      </c>
      <c r="K2834" s="7">
        <v>11.44</v>
      </c>
      <c r="L2834" s="7">
        <v>1</v>
      </c>
    </row>
    <row r="2835" spans="1:13" s="7" customFormat="1" ht="15" customHeight="1" x14ac:dyDescent="0.35">
      <c r="A2835" s="79">
        <v>2019</v>
      </c>
      <c r="B2835" s="80">
        <v>43618</v>
      </c>
      <c r="C2835" s="74">
        <v>5.0416666666661598</v>
      </c>
      <c r="D2835" s="74" t="s">
        <v>265</v>
      </c>
      <c r="E2835" s="74" t="s">
        <v>270</v>
      </c>
      <c r="F2835" s="79" t="s">
        <v>274</v>
      </c>
      <c r="G2835" s="59" t="s">
        <v>40</v>
      </c>
      <c r="H2835" s="79"/>
    </row>
    <row r="2836" spans="1:13" s="7" customFormat="1" ht="15" customHeight="1" x14ac:dyDescent="0.35">
      <c r="A2836" s="79">
        <v>2019</v>
      </c>
      <c r="B2836" s="80">
        <v>43618</v>
      </c>
      <c r="C2836" s="74">
        <v>5.0833333333328197</v>
      </c>
      <c r="D2836" s="74" t="s">
        <v>265</v>
      </c>
      <c r="E2836" s="74" t="s">
        <v>270</v>
      </c>
      <c r="F2836" s="79" t="s">
        <v>274</v>
      </c>
      <c r="G2836" s="59" t="s">
        <v>40</v>
      </c>
      <c r="H2836" s="79"/>
    </row>
    <row r="2837" spans="1:13" s="7" customFormat="1" ht="15" customHeight="1" x14ac:dyDescent="0.35">
      <c r="A2837" s="79">
        <v>2019</v>
      </c>
      <c r="B2837" s="80">
        <v>43618</v>
      </c>
      <c r="C2837" s="74">
        <v>5.1249999999994804</v>
      </c>
      <c r="D2837" s="74" t="s">
        <v>265</v>
      </c>
      <c r="E2837" s="74" t="s">
        <v>270</v>
      </c>
      <c r="F2837" s="79" t="s">
        <v>274</v>
      </c>
      <c r="G2837" s="59" t="s">
        <v>40</v>
      </c>
      <c r="H2837" s="79"/>
    </row>
    <row r="2838" spans="1:13" s="7" customFormat="1" ht="15" customHeight="1" x14ac:dyDescent="0.35">
      <c r="A2838" s="79">
        <v>2019</v>
      </c>
      <c r="B2838" s="80">
        <v>43618</v>
      </c>
      <c r="C2838" s="74">
        <v>5.1666666666661403</v>
      </c>
      <c r="D2838" s="74" t="s">
        <v>265</v>
      </c>
      <c r="E2838" s="74" t="s">
        <v>270</v>
      </c>
      <c r="F2838" s="79" t="s">
        <v>274</v>
      </c>
      <c r="G2838" s="59">
        <v>0.18402777777777779</v>
      </c>
      <c r="H2838" s="79" t="s">
        <v>39</v>
      </c>
      <c r="I2838" s="7">
        <v>59.7</v>
      </c>
      <c r="J2838" s="7">
        <v>4379</v>
      </c>
      <c r="K2838" s="7">
        <v>15.91</v>
      </c>
      <c r="L2838" s="7">
        <v>1</v>
      </c>
      <c r="M2838" s="7" t="s">
        <v>133</v>
      </c>
    </row>
    <row r="2839" spans="1:13" s="7" customFormat="1" ht="15" customHeight="1" x14ac:dyDescent="0.35">
      <c r="A2839" s="79">
        <v>2019</v>
      </c>
      <c r="B2839" s="80">
        <v>43618</v>
      </c>
      <c r="C2839" s="74">
        <v>5.1666666666661403</v>
      </c>
      <c r="D2839" s="74" t="s">
        <v>265</v>
      </c>
      <c r="E2839" s="74" t="s">
        <v>270</v>
      </c>
      <c r="F2839" s="79" t="s">
        <v>274</v>
      </c>
      <c r="G2839" s="59">
        <v>0.18472222222222223</v>
      </c>
      <c r="H2839" s="79" t="s">
        <v>39</v>
      </c>
      <c r="I2839" s="7">
        <v>61.8</v>
      </c>
      <c r="J2839" s="7">
        <v>4558</v>
      </c>
      <c r="K2839" s="7">
        <v>16.260000000000002</v>
      </c>
      <c r="L2839" s="7">
        <v>1</v>
      </c>
      <c r="M2839" s="7" t="s">
        <v>133</v>
      </c>
    </row>
    <row r="2840" spans="1:13" s="7" customFormat="1" ht="15" customHeight="1" x14ac:dyDescent="0.35">
      <c r="A2840" s="79">
        <v>2019</v>
      </c>
      <c r="B2840" s="80">
        <v>43618</v>
      </c>
      <c r="C2840" s="74">
        <v>5.2083333333328001</v>
      </c>
      <c r="D2840" s="74" t="s">
        <v>265</v>
      </c>
      <c r="E2840" s="74" t="s">
        <v>270</v>
      </c>
      <c r="F2840" s="79" t="s">
        <v>274</v>
      </c>
      <c r="G2840" s="59">
        <v>0.20833333333333334</v>
      </c>
      <c r="H2840" s="79" t="s">
        <v>39</v>
      </c>
      <c r="I2840" s="7">
        <v>94</v>
      </c>
      <c r="J2840" s="7">
        <v>129</v>
      </c>
      <c r="K2840" s="7">
        <v>17.09</v>
      </c>
      <c r="L2840" s="7">
        <v>1</v>
      </c>
      <c r="M2840" s="7" t="s">
        <v>133</v>
      </c>
    </row>
    <row r="2841" spans="1:13" s="7" customFormat="1" ht="15" customHeight="1" x14ac:dyDescent="0.35">
      <c r="A2841" s="79">
        <v>2019</v>
      </c>
      <c r="B2841" s="80">
        <v>43618</v>
      </c>
      <c r="C2841" s="74">
        <v>5.2083333333328001</v>
      </c>
      <c r="D2841" s="74" t="s">
        <v>265</v>
      </c>
      <c r="E2841" s="74" t="s">
        <v>270</v>
      </c>
      <c r="F2841" s="79" t="s">
        <v>274</v>
      </c>
      <c r="G2841" s="59">
        <v>0.21111111111111111</v>
      </c>
      <c r="H2841" s="79" t="s">
        <v>39</v>
      </c>
      <c r="I2841" s="7">
        <v>42.1</v>
      </c>
      <c r="J2841" s="7">
        <v>884</v>
      </c>
      <c r="K2841" s="7">
        <v>18.260000000000002</v>
      </c>
      <c r="L2841" s="7">
        <v>1</v>
      </c>
      <c r="M2841" s="7" t="s">
        <v>133</v>
      </c>
    </row>
    <row r="2842" spans="1:13" s="7" customFormat="1" ht="15" customHeight="1" x14ac:dyDescent="0.35">
      <c r="A2842" s="79">
        <v>2019</v>
      </c>
      <c r="B2842" s="80">
        <v>43618</v>
      </c>
      <c r="C2842" s="74">
        <v>5.24999999999946</v>
      </c>
      <c r="D2842" s="74" t="s">
        <v>265</v>
      </c>
      <c r="E2842" s="74" t="s">
        <v>270</v>
      </c>
      <c r="F2842" s="79" t="s">
        <v>274</v>
      </c>
      <c r="G2842" s="59" t="s">
        <v>40</v>
      </c>
      <c r="H2842" s="79"/>
    </row>
    <row r="2843" spans="1:13" s="7" customFormat="1" ht="15" customHeight="1" x14ac:dyDescent="0.35">
      <c r="A2843" s="79">
        <v>2019</v>
      </c>
      <c r="B2843" s="80">
        <v>43618</v>
      </c>
      <c r="C2843" s="74">
        <v>5.2916666666661198</v>
      </c>
      <c r="D2843" s="74" t="s">
        <v>265</v>
      </c>
      <c r="E2843" s="74" t="s">
        <v>270</v>
      </c>
      <c r="F2843" s="79" t="s">
        <v>274</v>
      </c>
      <c r="G2843" s="59" t="s">
        <v>40</v>
      </c>
      <c r="H2843" s="79"/>
    </row>
    <row r="2844" spans="1:13" s="7" customFormat="1" ht="15" customHeight="1" x14ac:dyDescent="0.35">
      <c r="A2844" s="79">
        <v>2019</v>
      </c>
      <c r="B2844" s="80">
        <v>43618</v>
      </c>
      <c r="C2844" s="74">
        <v>5.3333333333327797</v>
      </c>
      <c r="D2844" s="74" t="s">
        <v>265</v>
      </c>
      <c r="E2844" s="74" t="s">
        <v>270</v>
      </c>
      <c r="F2844" s="79" t="s">
        <v>274</v>
      </c>
      <c r="G2844" s="59" t="s">
        <v>40</v>
      </c>
      <c r="H2844" s="79"/>
    </row>
    <row r="2845" spans="1:13" s="7" customFormat="1" ht="15" customHeight="1" x14ac:dyDescent="0.35">
      <c r="A2845" s="79">
        <v>2019</v>
      </c>
      <c r="B2845" s="80">
        <v>43618</v>
      </c>
      <c r="C2845" s="74">
        <v>5.3749999999994396</v>
      </c>
      <c r="D2845" s="74" t="s">
        <v>265</v>
      </c>
      <c r="E2845" s="74" t="s">
        <v>270</v>
      </c>
      <c r="F2845" s="79" t="s">
        <v>274</v>
      </c>
      <c r="G2845" s="59" t="s">
        <v>40</v>
      </c>
      <c r="H2845" s="79"/>
    </row>
    <row r="2846" spans="1:13" s="7" customFormat="1" ht="15" customHeight="1" x14ac:dyDescent="0.35">
      <c r="A2846" s="79">
        <v>2019</v>
      </c>
      <c r="B2846" s="80">
        <v>43618</v>
      </c>
      <c r="C2846" s="74">
        <v>5.4166666666661003</v>
      </c>
      <c r="D2846" s="74" t="s">
        <v>265</v>
      </c>
      <c r="E2846" s="74" t="s">
        <v>270</v>
      </c>
      <c r="F2846" s="79" t="s">
        <v>274</v>
      </c>
      <c r="G2846" s="59" t="s">
        <v>40</v>
      </c>
      <c r="H2846" s="79"/>
    </row>
    <row r="2847" spans="1:13" s="7" customFormat="1" ht="15" customHeight="1" x14ac:dyDescent="0.35">
      <c r="A2847" s="79">
        <v>2019</v>
      </c>
      <c r="B2847" s="80">
        <v>43618</v>
      </c>
      <c r="C2847" s="74">
        <v>5.4583333333327602</v>
      </c>
      <c r="D2847" s="74" t="s">
        <v>265</v>
      </c>
      <c r="E2847" s="74" t="s">
        <v>270</v>
      </c>
      <c r="F2847" s="79" t="s">
        <v>274</v>
      </c>
      <c r="G2847" s="59">
        <v>0.47291666666666665</v>
      </c>
      <c r="H2847" s="79" t="s">
        <v>39</v>
      </c>
      <c r="I2847" s="7">
        <v>60.8</v>
      </c>
      <c r="J2847" s="7">
        <v>3739</v>
      </c>
      <c r="K2847" s="7">
        <v>14.14</v>
      </c>
      <c r="L2847" s="7">
        <v>1</v>
      </c>
      <c r="M2847" s="7" t="s">
        <v>133</v>
      </c>
    </row>
    <row r="2848" spans="1:13" s="7" customFormat="1" ht="15" customHeight="1" x14ac:dyDescent="0.35">
      <c r="A2848" s="79">
        <v>2019</v>
      </c>
      <c r="B2848" s="80">
        <v>43618</v>
      </c>
      <c r="C2848" s="74">
        <v>5.49999999999942</v>
      </c>
      <c r="D2848" s="74" t="s">
        <v>265</v>
      </c>
      <c r="E2848" s="74" t="s">
        <v>270</v>
      </c>
      <c r="F2848" s="79" t="s">
        <v>274</v>
      </c>
      <c r="G2848" s="59" t="s">
        <v>40</v>
      </c>
      <c r="H2848" s="79"/>
    </row>
    <row r="2849" spans="1:13" s="7" customFormat="1" ht="15" customHeight="1" x14ac:dyDescent="0.35">
      <c r="A2849" s="79">
        <v>2019</v>
      </c>
      <c r="B2849" s="80">
        <v>43618</v>
      </c>
      <c r="C2849" s="74">
        <v>5.5416666666660799</v>
      </c>
      <c r="D2849" s="74" t="s">
        <v>265</v>
      </c>
      <c r="E2849" s="74" t="s">
        <v>270</v>
      </c>
      <c r="F2849" s="79" t="s">
        <v>274</v>
      </c>
      <c r="G2849" s="59" t="s">
        <v>40</v>
      </c>
      <c r="H2849" s="79"/>
    </row>
    <row r="2850" spans="1:13" s="7" customFormat="1" ht="15" customHeight="1" x14ac:dyDescent="0.35">
      <c r="A2850" s="79">
        <v>2019</v>
      </c>
      <c r="B2850" s="80">
        <v>43618</v>
      </c>
      <c r="C2850" s="74">
        <v>5.5833333333327397</v>
      </c>
      <c r="D2850" s="74" t="s">
        <v>265</v>
      </c>
      <c r="E2850" s="74" t="s">
        <v>270</v>
      </c>
      <c r="F2850" s="79" t="s">
        <v>274</v>
      </c>
      <c r="G2850" s="59" t="s">
        <v>40</v>
      </c>
      <c r="H2850" s="79"/>
    </row>
    <row r="2851" spans="1:13" s="7" customFormat="1" ht="15" customHeight="1" x14ac:dyDescent="0.35">
      <c r="A2851" s="79">
        <v>2019</v>
      </c>
      <c r="B2851" s="80">
        <v>43618</v>
      </c>
      <c r="C2851" s="74">
        <v>5.6249999999993996</v>
      </c>
      <c r="D2851" s="74" t="s">
        <v>265</v>
      </c>
      <c r="E2851" s="74" t="s">
        <v>270</v>
      </c>
      <c r="F2851" s="79" t="s">
        <v>274</v>
      </c>
      <c r="G2851" s="59" t="s">
        <v>40</v>
      </c>
      <c r="H2851" s="79"/>
    </row>
    <row r="2852" spans="1:13" s="7" customFormat="1" ht="15" customHeight="1" x14ac:dyDescent="0.35">
      <c r="A2852" s="79">
        <v>2019</v>
      </c>
      <c r="B2852" s="80">
        <v>43618</v>
      </c>
      <c r="C2852" s="74">
        <v>5.6666666666660603</v>
      </c>
      <c r="D2852" s="74" t="s">
        <v>265</v>
      </c>
      <c r="E2852" s="74" t="s">
        <v>270</v>
      </c>
      <c r="F2852" s="79" t="s">
        <v>274</v>
      </c>
      <c r="G2852" s="59" t="s">
        <v>40</v>
      </c>
      <c r="H2852" s="79"/>
    </row>
    <row r="2853" spans="1:13" s="7" customFormat="1" ht="15" customHeight="1" x14ac:dyDescent="0.35">
      <c r="A2853" s="79">
        <v>2019</v>
      </c>
      <c r="B2853" s="80">
        <v>43618</v>
      </c>
      <c r="C2853" s="74">
        <v>5.7083333333327202</v>
      </c>
      <c r="D2853" s="74" t="s">
        <v>265</v>
      </c>
      <c r="E2853" s="74" t="s">
        <v>270</v>
      </c>
      <c r="F2853" s="79" t="s">
        <v>274</v>
      </c>
      <c r="G2853" s="59" t="s">
        <v>40</v>
      </c>
      <c r="H2853" s="79"/>
    </row>
    <row r="2854" spans="1:13" s="7" customFormat="1" ht="15" customHeight="1" x14ac:dyDescent="0.35">
      <c r="A2854" s="79">
        <v>2019</v>
      </c>
      <c r="B2854" s="80">
        <v>43618</v>
      </c>
      <c r="C2854" s="74">
        <v>5.7499999999993801</v>
      </c>
      <c r="D2854" s="74" t="s">
        <v>265</v>
      </c>
      <c r="E2854" s="74" t="s">
        <v>270</v>
      </c>
      <c r="F2854" s="79" t="s">
        <v>274</v>
      </c>
      <c r="G2854" s="59">
        <v>0.76388888888888884</v>
      </c>
      <c r="H2854" s="79" t="s">
        <v>38</v>
      </c>
      <c r="I2854" s="7">
        <v>69.7</v>
      </c>
      <c r="J2854" s="7">
        <v>3576</v>
      </c>
      <c r="K2854" s="7">
        <v>17.690000000000001</v>
      </c>
      <c r="L2854" s="7">
        <v>1</v>
      </c>
      <c r="M2854" s="7" t="s">
        <v>133</v>
      </c>
    </row>
    <row r="2855" spans="1:13" s="7" customFormat="1" ht="15" customHeight="1" x14ac:dyDescent="0.35">
      <c r="A2855" s="79">
        <v>2019</v>
      </c>
      <c r="B2855" s="80">
        <v>43618</v>
      </c>
      <c r="C2855" s="74">
        <v>5.7916666666660399</v>
      </c>
      <c r="D2855" s="74" t="s">
        <v>265</v>
      </c>
      <c r="E2855" s="74" t="s">
        <v>270</v>
      </c>
      <c r="F2855" s="79" t="s">
        <v>274</v>
      </c>
      <c r="G2855" s="59" t="s">
        <v>40</v>
      </c>
      <c r="H2855" s="79"/>
    </row>
    <row r="2856" spans="1:13" s="7" customFormat="1" ht="15" customHeight="1" x14ac:dyDescent="0.35">
      <c r="A2856" s="79">
        <v>2019</v>
      </c>
      <c r="B2856" s="80">
        <v>43618</v>
      </c>
      <c r="C2856" s="74">
        <v>5.8333333333326998</v>
      </c>
      <c r="D2856" s="74" t="s">
        <v>265</v>
      </c>
      <c r="E2856" s="74" t="s">
        <v>270</v>
      </c>
      <c r="F2856" s="79" t="s">
        <v>274</v>
      </c>
      <c r="G2856" s="59" t="s">
        <v>40</v>
      </c>
      <c r="H2856" s="79"/>
    </row>
    <row r="2857" spans="1:13" s="7" customFormat="1" ht="15" customHeight="1" x14ac:dyDescent="0.35">
      <c r="A2857" s="79">
        <v>2019</v>
      </c>
      <c r="B2857" s="80">
        <v>43618</v>
      </c>
      <c r="C2857" s="74">
        <v>5.8749999999993596</v>
      </c>
      <c r="D2857" s="74" t="s">
        <v>265</v>
      </c>
      <c r="E2857" s="74" t="s">
        <v>270</v>
      </c>
      <c r="F2857" s="79" t="s">
        <v>274</v>
      </c>
      <c r="G2857" s="59" t="s">
        <v>40</v>
      </c>
      <c r="H2857" s="79"/>
    </row>
    <row r="2858" spans="1:13" s="7" customFormat="1" ht="15" customHeight="1" x14ac:dyDescent="0.35">
      <c r="A2858" s="79">
        <v>2019</v>
      </c>
      <c r="B2858" s="80">
        <v>43618</v>
      </c>
      <c r="C2858" s="74">
        <v>5.9166666666660204</v>
      </c>
      <c r="D2858" s="74" t="s">
        <v>265</v>
      </c>
      <c r="E2858" s="74" t="s">
        <v>270</v>
      </c>
      <c r="F2858" s="79" t="s">
        <v>274</v>
      </c>
      <c r="G2858" s="59" t="s">
        <v>40</v>
      </c>
      <c r="H2858" s="79"/>
    </row>
    <row r="2859" spans="1:13" s="7" customFormat="1" ht="15" customHeight="1" x14ac:dyDescent="0.35">
      <c r="A2859" s="79">
        <v>2019</v>
      </c>
      <c r="B2859" s="80">
        <v>43618</v>
      </c>
      <c r="C2859" s="74">
        <v>5.9583333333326802</v>
      </c>
      <c r="D2859" s="74" t="s">
        <v>265</v>
      </c>
      <c r="E2859" s="74" t="s">
        <v>270</v>
      </c>
      <c r="F2859" s="79" t="s">
        <v>274</v>
      </c>
      <c r="G2859" s="59" t="s">
        <v>40</v>
      </c>
      <c r="H2859" s="79"/>
    </row>
    <row r="2860" spans="1:13" s="7" customFormat="1" ht="15" customHeight="1" x14ac:dyDescent="0.35">
      <c r="A2860" s="79">
        <v>2019</v>
      </c>
      <c r="B2860" s="80">
        <v>43619</v>
      </c>
      <c r="C2860" s="74">
        <v>5.9999999999993401</v>
      </c>
      <c r="D2860" s="74" t="s">
        <v>265</v>
      </c>
      <c r="E2860" s="74" t="s">
        <v>270</v>
      </c>
      <c r="F2860" s="79" t="s">
        <v>274</v>
      </c>
      <c r="G2860" s="59">
        <v>1.5972222222222224E-2</v>
      </c>
      <c r="H2860" s="79" t="s">
        <v>38</v>
      </c>
      <c r="I2860" s="7">
        <v>77.3</v>
      </c>
      <c r="J2860" s="7">
        <v>4161</v>
      </c>
      <c r="K2860" s="7">
        <v>15.64</v>
      </c>
      <c r="L2860" s="7">
        <v>1</v>
      </c>
      <c r="M2860" s="7" t="s">
        <v>133</v>
      </c>
    </row>
    <row r="2861" spans="1:13" s="7" customFormat="1" ht="15" customHeight="1" x14ac:dyDescent="0.35">
      <c r="A2861" s="79">
        <v>2019</v>
      </c>
      <c r="B2861" s="80">
        <v>43619</v>
      </c>
      <c r="C2861" s="74">
        <v>6.0416666666659999</v>
      </c>
      <c r="D2861" s="74" t="s">
        <v>265</v>
      </c>
      <c r="E2861" s="74" t="s">
        <v>270</v>
      </c>
      <c r="F2861" s="79" t="s">
        <v>274</v>
      </c>
      <c r="G2861" s="59" t="s">
        <v>40</v>
      </c>
      <c r="H2861" s="79"/>
    </row>
    <row r="2862" spans="1:13" s="7" customFormat="1" ht="15" customHeight="1" x14ac:dyDescent="0.35">
      <c r="A2862" s="79">
        <v>2019</v>
      </c>
      <c r="B2862" s="80">
        <v>43619</v>
      </c>
      <c r="C2862" s="74">
        <v>6.0833333333326598</v>
      </c>
      <c r="D2862" s="74" t="s">
        <v>265</v>
      </c>
      <c r="E2862" s="74" t="s">
        <v>270</v>
      </c>
      <c r="F2862" s="79" t="s">
        <v>274</v>
      </c>
      <c r="G2862" s="59" t="s">
        <v>40</v>
      </c>
      <c r="H2862" s="79"/>
    </row>
    <row r="2863" spans="1:13" s="7" customFormat="1" ht="15" customHeight="1" x14ac:dyDescent="0.35">
      <c r="A2863" s="79">
        <v>2019</v>
      </c>
      <c r="B2863" s="80">
        <v>43619</v>
      </c>
      <c r="C2863" s="74">
        <v>6.1249999999993197</v>
      </c>
      <c r="D2863" s="74" t="s">
        <v>265</v>
      </c>
      <c r="E2863" s="74" t="s">
        <v>270</v>
      </c>
      <c r="F2863" s="79" t="s">
        <v>274</v>
      </c>
      <c r="G2863" s="59" t="s">
        <v>40</v>
      </c>
      <c r="H2863" s="79"/>
    </row>
    <row r="2864" spans="1:13" s="7" customFormat="1" ht="15" customHeight="1" x14ac:dyDescent="0.35">
      <c r="A2864" s="79">
        <v>2019</v>
      </c>
      <c r="B2864" s="80">
        <v>43619</v>
      </c>
      <c r="C2864" s="74">
        <v>6.1666666666659804</v>
      </c>
      <c r="D2864" s="74" t="s">
        <v>265</v>
      </c>
      <c r="E2864" s="74" t="s">
        <v>270</v>
      </c>
      <c r="F2864" s="79" t="s">
        <v>274</v>
      </c>
      <c r="G2864" s="59">
        <v>0.18402777777777779</v>
      </c>
      <c r="H2864" s="79" t="s">
        <v>38</v>
      </c>
      <c r="I2864" s="7">
        <v>71</v>
      </c>
      <c r="J2864" s="7">
        <v>4376</v>
      </c>
      <c r="K2864" s="7">
        <v>12.98</v>
      </c>
      <c r="L2864" s="7">
        <v>2</v>
      </c>
      <c r="M2864" s="7" t="s">
        <v>133</v>
      </c>
    </row>
    <row r="2865" spans="1:13" s="7" customFormat="1" ht="15" customHeight="1" x14ac:dyDescent="0.35">
      <c r="A2865" s="79">
        <v>2019</v>
      </c>
      <c r="B2865" s="80">
        <v>43619</v>
      </c>
      <c r="C2865" s="74">
        <v>6.20833333333265</v>
      </c>
      <c r="D2865" s="74" t="s">
        <v>265</v>
      </c>
      <c r="E2865" s="74" t="s">
        <v>270</v>
      </c>
      <c r="F2865" s="79" t="s">
        <v>274</v>
      </c>
      <c r="G2865" s="59">
        <v>0.22361111111111109</v>
      </c>
      <c r="H2865" s="79" t="s">
        <v>39</v>
      </c>
      <c r="I2865" s="7">
        <v>41.5</v>
      </c>
      <c r="J2865" s="7">
        <v>4010</v>
      </c>
      <c r="K2865" s="7">
        <v>14.42</v>
      </c>
      <c r="L2865" s="7">
        <v>1</v>
      </c>
      <c r="M2865" s="7" t="s">
        <v>133</v>
      </c>
    </row>
    <row r="2866" spans="1:13" s="7" customFormat="1" ht="15" customHeight="1" x14ac:dyDescent="0.35">
      <c r="A2866" s="79">
        <v>2019</v>
      </c>
      <c r="B2866" s="80">
        <v>43619</v>
      </c>
      <c r="C2866" s="74">
        <v>6.2499999999993099</v>
      </c>
      <c r="D2866" s="74" t="s">
        <v>265</v>
      </c>
      <c r="E2866" s="74" t="s">
        <v>270</v>
      </c>
      <c r="F2866" s="79" t="s">
        <v>274</v>
      </c>
      <c r="G2866" s="59" t="s">
        <v>40</v>
      </c>
      <c r="H2866" s="79"/>
    </row>
    <row r="2867" spans="1:13" s="7" customFormat="1" ht="15" customHeight="1" x14ac:dyDescent="0.35">
      <c r="A2867" s="79">
        <v>2019</v>
      </c>
      <c r="B2867" s="80">
        <v>43619</v>
      </c>
      <c r="C2867" s="74">
        <v>6.2916666666659697</v>
      </c>
      <c r="D2867" s="74" t="s">
        <v>265</v>
      </c>
      <c r="E2867" s="74" t="s">
        <v>270</v>
      </c>
      <c r="F2867" s="79" t="s">
        <v>274</v>
      </c>
      <c r="G2867" s="59">
        <v>0.3</v>
      </c>
      <c r="H2867" s="79" t="s">
        <v>39</v>
      </c>
      <c r="I2867" s="7">
        <v>66.5</v>
      </c>
      <c r="J2867" s="7">
        <v>2145</v>
      </c>
      <c r="K2867" s="7">
        <v>14.52</v>
      </c>
      <c r="L2867" s="7">
        <v>1</v>
      </c>
      <c r="M2867" s="7" t="s">
        <v>133</v>
      </c>
    </row>
    <row r="2868" spans="1:13" s="7" customFormat="1" ht="15" customHeight="1" x14ac:dyDescent="0.35">
      <c r="A2868" s="79">
        <v>2019</v>
      </c>
      <c r="B2868" s="80">
        <v>43619</v>
      </c>
      <c r="C2868" s="74">
        <v>6.2916666666659697</v>
      </c>
      <c r="D2868" s="74" t="s">
        <v>265</v>
      </c>
      <c r="E2868" s="74" t="s">
        <v>270</v>
      </c>
      <c r="F2868" s="79" t="s">
        <v>274</v>
      </c>
      <c r="G2868" s="59">
        <v>0.30416666666666664</v>
      </c>
      <c r="H2868" s="79" t="s">
        <v>39</v>
      </c>
      <c r="I2868" s="7">
        <v>67.8</v>
      </c>
      <c r="J2868" s="7">
        <v>3235</v>
      </c>
      <c r="K2868" s="7">
        <v>15.96</v>
      </c>
      <c r="L2868" s="7">
        <v>1</v>
      </c>
      <c r="M2868" s="7" t="s">
        <v>133</v>
      </c>
    </row>
    <row r="2869" spans="1:13" s="7" customFormat="1" ht="15" customHeight="1" x14ac:dyDescent="0.35">
      <c r="A2869" s="79">
        <v>2019</v>
      </c>
      <c r="B2869" s="80">
        <v>43619</v>
      </c>
      <c r="C2869" s="74">
        <v>6.3333333333326296</v>
      </c>
      <c r="D2869" s="74" t="s">
        <v>265</v>
      </c>
      <c r="E2869" s="74" t="s">
        <v>270</v>
      </c>
      <c r="F2869" s="79" t="s">
        <v>274</v>
      </c>
      <c r="G2869" s="59" t="s">
        <v>40</v>
      </c>
      <c r="H2869" s="79"/>
    </row>
    <row r="2870" spans="1:13" s="7" customFormat="1" ht="15" customHeight="1" x14ac:dyDescent="0.35">
      <c r="A2870" s="79">
        <v>2019</v>
      </c>
      <c r="B2870" s="80">
        <v>43619</v>
      </c>
      <c r="C2870" s="74">
        <v>6.3749999999992903</v>
      </c>
      <c r="D2870" s="74" t="s">
        <v>265</v>
      </c>
      <c r="E2870" s="74" t="s">
        <v>270</v>
      </c>
      <c r="F2870" s="79" t="s">
        <v>274</v>
      </c>
      <c r="G2870" s="59" t="s">
        <v>40</v>
      </c>
      <c r="H2870" s="79"/>
    </row>
    <row r="2871" spans="1:13" s="7" customFormat="1" ht="15" customHeight="1" x14ac:dyDescent="0.35">
      <c r="A2871" s="79">
        <v>2019</v>
      </c>
      <c r="B2871" s="80">
        <v>43619</v>
      </c>
      <c r="C2871" s="74">
        <v>6.4166666666659502</v>
      </c>
      <c r="D2871" s="74" t="s">
        <v>265</v>
      </c>
      <c r="E2871" s="74" t="s">
        <v>270</v>
      </c>
      <c r="F2871" s="79" t="s">
        <v>274</v>
      </c>
      <c r="G2871" s="59">
        <v>0.42083333333333334</v>
      </c>
      <c r="H2871" s="79" t="s">
        <v>39</v>
      </c>
      <c r="I2871" s="7">
        <v>30.5</v>
      </c>
      <c r="J2871" s="7">
        <v>1218</v>
      </c>
      <c r="K2871" s="7">
        <v>15.46</v>
      </c>
      <c r="L2871" s="7">
        <v>1</v>
      </c>
      <c r="M2871" s="7" t="s">
        <v>133</v>
      </c>
    </row>
    <row r="2872" spans="1:13" s="7" customFormat="1" ht="15" customHeight="1" x14ac:dyDescent="0.35">
      <c r="A2872" s="79">
        <v>2019</v>
      </c>
      <c r="B2872" s="80">
        <v>43619</v>
      </c>
      <c r="C2872" s="74">
        <v>6.4583333333326101</v>
      </c>
      <c r="D2872" s="74" t="s">
        <v>265</v>
      </c>
      <c r="E2872" s="74" t="s">
        <v>270</v>
      </c>
      <c r="F2872" s="79" t="s">
        <v>274</v>
      </c>
      <c r="G2872" s="59" t="s">
        <v>40</v>
      </c>
      <c r="H2872" s="79"/>
    </row>
    <row r="2873" spans="1:13" s="7" customFormat="1" ht="15" customHeight="1" x14ac:dyDescent="0.35">
      <c r="A2873" s="79">
        <v>2019</v>
      </c>
      <c r="B2873" s="80">
        <v>43619</v>
      </c>
      <c r="C2873" s="74">
        <v>6.4999999999992699</v>
      </c>
      <c r="D2873" s="74" t="s">
        <v>265</v>
      </c>
      <c r="E2873" s="74" t="s">
        <v>270</v>
      </c>
      <c r="F2873" s="79" t="s">
        <v>274</v>
      </c>
      <c r="G2873" s="59" t="s">
        <v>40</v>
      </c>
      <c r="H2873" s="79"/>
    </row>
    <row r="2874" spans="1:13" s="7" customFormat="1" ht="15" customHeight="1" x14ac:dyDescent="0.35">
      <c r="A2874" s="79">
        <v>2019</v>
      </c>
      <c r="B2874" s="80">
        <v>43619</v>
      </c>
      <c r="C2874" s="74">
        <v>6.5416666666659298</v>
      </c>
      <c r="D2874" s="74" t="s">
        <v>265</v>
      </c>
      <c r="E2874" s="74" t="s">
        <v>270</v>
      </c>
      <c r="F2874" s="79" t="s">
        <v>274</v>
      </c>
      <c r="G2874" s="59" t="s">
        <v>40</v>
      </c>
      <c r="H2874" s="79"/>
    </row>
    <row r="2875" spans="1:13" s="7" customFormat="1" ht="15" customHeight="1" x14ac:dyDescent="0.35">
      <c r="A2875" s="79">
        <v>2019</v>
      </c>
      <c r="B2875" s="80">
        <v>43619</v>
      </c>
      <c r="C2875" s="74">
        <v>6.5833333333325896</v>
      </c>
      <c r="D2875" s="74" t="s">
        <v>265</v>
      </c>
      <c r="E2875" s="74" t="s">
        <v>270</v>
      </c>
      <c r="F2875" s="79" t="s">
        <v>274</v>
      </c>
      <c r="G2875" s="59" t="s">
        <v>40</v>
      </c>
      <c r="H2875" s="79"/>
    </row>
    <row r="2876" spans="1:13" s="7" customFormat="1" ht="15" customHeight="1" x14ac:dyDescent="0.35">
      <c r="A2876" s="79">
        <v>2019</v>
      </c>
      <c r="B2876" s="80">
        <v>43619</v>
      </c>
      <c r="C2876" s="74">
        <v>6.6249999999992504</v>
      </c>
      <c r="D2876" s="74" t="s">
        <v>265</v>
      </c>
      <c r="E2876" s="74" t="s">
        <v>270</v>
      </c>
      <c r="F2876" s="79" t="s">
        <v>274</v>
      </c>
      <c r="G2876" s="59" t="s">
        <v>40</v>
      </c>
      <c r="H2876" s="79"/>
    </row>
    <row r="2877" spans="1:13" s="7" customFormat="1" ht="15" customHeight="1" x14ac:dyDescent="0.35">
      <c r="A2877" s="79">
        <v>2019</v>
      </c>
      <c r="B2877" s="80">
        <v>43619</v>
      </c>
      <c r="C2877" s="74">
        <v>6.6666666666659102</v>
      </c>
      <c r="D2877" s="74" t="s">
        <v>265</v>
      </c>
      <c r="E2877" s="74" t="s">
        <v>270</v>
      </c>
      <c r="F2877" s="79" t="s">
        <v>274</v>
      </c>
      <c r="G2877" s="59" t="s">
        <v>40</v>
      </c>
      <c r="H2877" s="79"/>
    </row>
    <row r="2878" spans="1:13" s="7" customFormat="1" ht="15" customHeight="1" x14ac:dyDescent="0.35">
      <c r="A2878" s="79">
        <v>2019</v>
      </c>
      <c r="B2878" s="80">
        <v>43619</v>
      </c>
      <c r="C2878" s="74">
        <v>6.7083333333325701</v>
      </c>
      <c r="D2878" s="74" t="s">
        <v>265</v>
      </c>
      <c r="E2878" s="74" t="s">
        <v>270</v>
      </c>
      <c r="F2878" s="79" t="s">
        <v>274</v>
      </c>
      <c r="G2878" s="59" t="s">
        <v>40</v>
      </c>
      <c r="H2878" s="79"/>
    </row>
    <row r="2879" spans="1:13" s="7" customFormat="1" ht="15" customHeight="1" x14ac:dyDescent="0.35">
      <c r="A2879" s="79">
        <v>2019</v>
      </c>
      <c r="B2879" s="80">
        <v>43619</v>
      </c>
      <c r="C2879" s="74">
        <v>6.7499999999992397</v>
      </c>
      <c r="D2879" s="74" t="s">
        <v>265</v>
      </c>
      <c r="E2879" s="74" t="s">
        <v>270</v>
      </c>
      <c r="F2879" s="79" t="s">
        <v>274</v>
      </c>
      <c r="G2879" s="59" t="s">
        <v>40</v>
      </c>
      <c r="H2879" s="79"/>
    </row>
    <row r="2880" spans="1:13" s="7" customFormat="1" ht="15" customHeight="1" x14ac:dyDescent="0.35">
      <c r="A2880" s="79">
        <v>2019</v>
      </c>
      <c r="B2880" s="80">
        <v>43619</v>
      </c>
      <c r="C2880" s="74">
        <v>6.7916666666658996</v>
      </c>
      <c r="D2880" s="74" t="s">
        <v>265</v>
      </c>
      <c r="E2880" s="74" t="s">
        <v>270</v>
      </c>
      <c r="F2880" s="79" t="s">
        <v>274</v>
      </c>
      <c r="G2880" s="59" t="s">
        <v>40</v>
      </c>
      <c r="H2880" s="79"/>
    </row>
    <row r="2881" spans="1:13" s="7" customFormat="1" ht="15" customHeight="1" x14ac:dyDescent="0.35">
      <c r="A2881" s="79">
        <v>2019</v>
      </c>
      <c r="B2881" s="80">
        <v>43619</v>
      </c>
      <c r="C2881" s="74">
        <v>6.8333333333325603</v>
      </c>
      <c r="D2881" s="74" t="s">
        <v>265</v>
      </c>
      <c r="E2881" s="74" t="s">
        <v>270</v>
      </c>
      <c r="F2881" s="79" t="s">
        <v>274</v>
      </c>
      <c r="G2881" s="59" t="s">
        <v>40</v>
      </c>
      <c r="H2881" s="79"/>
    </row>
    <row r="2882" spans="1:13" s="7" customFormat="1" ht="15" customHeight="1" x14ac:dyDescent="0.35">
      <c r="A2882" s="79">
        <v>2019</v>
      </c>
      <c r="B2882" s="80">
        <v>43619</v>
      </c>
      <c r="C2882" s="74">
        <v>6.8749999999992202</v>
      </c>
      <c r="D2882" s="74" t="s">
        <v>265</v>
      </c>
      <c r="E2882" s="74" t="s">
        <v>270</v>
      </c>
      <c r="F2882" s="79" t="s">
        <v>274</v>
      </c>
      <c r="G2882" s="59" t="s">
        <v>40</v>
      </c>
      <c r="H2882" s="79"/>
    </row>
    <row r="2883" spans="1:13" s="7" customFormat="1" ht="15" customHeight="1" x14ac:dyDescent="0.35">
      <c r="A2883" s="79">
        <v>2019</v>
      </c>
      <c r="B2883" s="80">
        <v>43619</v>
      </c>
      <c r="C2883" s="74">
        <v>6.91666666666588</v>
      </c>
      <c r="D2883" s="74" t="s">
        <v>265</v>
      </c>
      <c r="E2883" s="74" t="s">
        <v>270</v>
      </c>
      <c r="F2883" s="79" t="s">
        <v>274</v>
      </c>
      <c r="G2883" s="59">
        <v>0.93541666666666667</v>
      </c>
      <c r="H2883" s="79" t="s">
        <v>39</v>
      </c>
      <c r="I2883" s="7">
        <v>106.3</v>
      </c>
      <c r="J2883" s="7">
        <v>4826</v>
      </c>
      <c r="K2883" s="7">
        <v>5.68</v>
      </c>
      <c r="L2883" s="7">
        <v>3</v>
      </c>
      <c r="M2883" s="7" t="s">
        <v>153</v>
      </c>
    </row>
    <row r="2884" spans="1:13" s="7" customFormat="1" ht="15" customHeight="1" x14ac:dyDescent="0.35">
      <c r="A2884" s="79">
        <v>2019</v>
      </c>
      <c r="B2884" s="80">
        <v>43619</v>
      </c>
      <c r="C2884" s="74">
        <v>6.9583333333325399</v>
      </c>
      <c r="D2884" s="74" t="s">
        <v>265</v>
      </c>
      <c r="E2884" s="74" t="s">
        <v>270</v>
      </c>
      <c r="F2884" s="79" t="s">
        <v>274</v>
      </c>
      <c r="G2884" s="59">
        <v>0.96666666666666667</v>
      </c>
      <c r="H2884" s="79" t="s">
        <v>38</v>
      </c>
      <c r="I2884" s="7">
        <v>54</v>
      </c>
      <c r="J2884" s="7">
        <v>2240</v>
      </c>
      <c r="K2884" s="7">
        <v>14.93</v>
      </c>
      <c r="L2884" s="7">
        <v>1</v>
      </c>
      <c r="M2884" s="7" t="s">
        <v>133</v>
      </c>
    </row>
    <row r="2885" spans="1:13" s="7" customFormat="1" ht="15" customHeight="1" x14ac:dyDescent="0.35">
      <c r="A2885" s="79">
        <v>2019</v>
      </c>
      <c r="B2885" s="80">
        <v>43620</v>
      </c>
      <c r="C2885" s="74">
        <v>0</v>
      </c>
      <c r="D2885" s="74" t="s">
        <v>265</v>
      </c>
      <c r="E2885" s="74" t="s">
        <v>270</v>
      </c>
      <c r="F2885" s="79" t="s">
        <v>274</v>
      </c>
      <c r="G2885" s="59" t="s">
        <v>40</v>
      </c>
      <c r="H2885" s="79"/>
    </row>
    <row r="2886" spans="1:13" s="7" customFormat="1" ht="15" customHeight="1" x14ac:dyDescent="0.35">
      <c r="A2886" s="79">
        <v>2019</v>
      </c>
      <c r="B2886" s="80">
        <v>43620</v>
      </c>
      <c r="C2886" s="74">
        <v>4.1666666666666664E-2</v>
      </c>
      <c r="D2886" s="74" t="s">
        <v>265</v>
      </c>
      <c r="E2886" s="74" t="s">
        <v>270</v>
      </c>
      <c r="F2886" s="79" t="s">
        <v>274</v>
      </c>
      <c r="G2886" s="59" t="s">
        <v>40</v>
      </c>
      <c r="H2886" s="79"/>
    </row>
    <row r="2887" spans="1:13" s="7" customFormat="1" ht="15" customHeight="1" x14ac:dyDescent="0.35">
      <c r="A2887" s="79">
        <v>2019</v>
      </c>
      <c r="B2887" s="80">
        <v>43620</v>
      </c>
      <c r="C2887" s="74">
        <v>8.3333333333333329E-2</v>
      </c>
      <c r="D2887" s="74" t="s">
        <v>265</v>
      </c>
      <c r="E2887" s="74" t="s">
        <v>270</v>
      </c>
      <c r="F2887" s="79" t="s">
        <v>274</v>
      </c>
      <c r="G2887" s="59" t="s">
        <v>40</v>
      </c>
      <c r="H2887" s="79"/>
    </row>
    <row r="2888" spans="1:13" s="7" customFormat="1" ht="15" customHeight="1" x14ac:dyDescent="0.35">
      <c r="A2888" s="79">
        <v>2019</v>
      </c>
      <c r="B2888" s="80">
        <v>43620</v>
      </c>
      <c r="C2888" s="74">
        <v>0.125</v>
      </c>
      <c r="D2888" s="74" t="s">
        <v>265</v>
      </c>
      <c r="E2888" s="74" t="s">
        <v>270</v>
      </c>
      <c r="F2888" s="79" t="s">
        <v>274</v>
      </c>
      <c r="G2888" s="59" t="s">
        <v>40</v>
      </c>
      <c r="H2888" s="79"/>
    </row>
    <row r="2889" spans="1:13" s="7" customFormat="1" ht="15" customHeight="1" x14ac:dyDescent="0.35">
      <c r="A2889" s="79">
        <v>2019</v>
      </c>
      <c r="B2889" s="80">
        <v>43620</v>
      </c>
      <c r="C2889" s="74">
        <v>0.16666666666666699</v>
      </c>
      <c r="D2889" s="74" t="s">
        <v>265</v>
      </c>
      <c r="E2889" s="74" t="s">
        <v>270</v>
      </c>
      <c r="F2889" s="79" t="s">
        <v>274</v>
      </c>
      <c r="G2889" s="59" t="s">
        <v>40</v>
      </c>
      <c r="H2889" s="79"/>
    </row>
    <row r="2890" spans="1:13" s="7" customFormat="1" ht="15" customHeight="1" x14ac:dyDescent="0.35">
      <c r="A2890" s="79">
        <v>2019</v>
      </c>
      <c r="B2890" s="80">
        <v>43620</v>
      </c>
      <c r="C2890" s="74">
        <v>0.20833333333333301</v>
      </c>
      <c r="D2890" s="74" t="s">
        <v>265</v>
      </c>
      <c r="E2890" s="74" t="s">
        <v>270</v>
      </c>
      <c r="F2890" s="79" t="s">
        <v>274</v>
      </c>
      <c r="G2890" s="59">
        <v>0.21805555555555556</v>
      </c>
      <c r="H2890" s="79" t="s">
        <v>38</v>
      </c>
      <c r="I2890" s="7">
        <v>38.4</v>
      </c>
      <c r="J2890" s="7">
        <v>2641</v>
      </c>
      <c r="K2890" s="7">
        <v>16.809999999999999</v>
      </c>
      <c r="L2890" s="7">
        <v>1</v>
      </c>
      <c r="M2890" s="7" t="s">
        <v>133</v>
      </c>
    </row>
    <row r="2891" spans="1:13" s="7" customFormat="1" ht="15" customHeight="1" x14ac:dyDescent="0.35">
      <c r="A2891" s="79">
        <v>2019</v>
      </c>
      <c r="B2891" s="80">
        <v>43620</v>
      </c>
      <c r="C2891" s="74">
        <v>0.20833333333333301</v>
      </c>
      <c r="D2891" s="74" t="s">
        <v>265</v>
      </c>
      <c r="E2891" s="74" t="s">
        <v>270</v>
      </c>
      <c r="F2891" s="79" t="s">
        <v>274</v>
      </c>
      <c r="G2891" s="59">
        <v>0.22222222222222221</v>
      </c>
      <c r="H2891" s="79" t="s">
        <v>39</v>
      </c>
      <c r="I2891" s="7">
        <v>55.2</v>
      </c>
      <c r="J2891" s="7">
        <v>3549</v>
      </c>
      <c r="K2891" s="7">
        <v>14.41</v>
      </c>
      <c r="L2891" s="7">
        <v>1</v>
      </c>
      <c r="M2891" s="7" t="s">
        <v>133</v>
      </c>
    </row>
    <row r="2892" spans="1:13" s="7" customFormat="1" ht="15" customHeight="1" x14ac:dyDescent="0.35">
      <c r="A2892" s="79">
        <v>2019</v>
      </c>
      <c r="B2892" s="80">
        <v>43620</v>
      </c>
      <c r="C2892" s="74">
        <v>0.25</v>
      </c>
      <c r="D2892" s="74" t="s">
        <v>265</v>
      </c>
      <c r="E2892" s="74" t="s">
        <v>270</v>
      </c>
      <c r="F2892" s="79" t="s">
        <v>274</v>
      </c>
      <c r="G2892" s="59" t="s">
        <v>40</v>
      </c>
      <c r="H2892" s="79"/>
    </row>
    <row r="2893" spans="1:13" s="7" customFormat="1" ht="15" customHeight="1" x14ac:dyDescent="0.35">
      <c r="A2893" s="79">
        <v>2019</v>
      </c>
      <c r="B2893" s="80">
        <v>43620</v>
      </c>
      <c r="C2893" s="74">
        <v>0.29166666666666602</v>
      </c>
      <c r="D2893" s="74" t="s">
        <v>265</v>
      </c>
      <c r="E2893" s="74" t="s">
        <v>270</v>
      </c>
      <c r="F2893" s="79" t="s">
        <v>274</v>
      </c>
      <c r="G2893" s="59">
        <v>0.3034722222222222</v>
      </c>
      <c r="H2893" s="79" t="s">
        <v>39</v>
      </c>
      <c r="I2893" s="7">
        <v>49.6</v>
      </c>
      <c r="J2893" s="7">
        <v>3019</v>
      </c>
      <c r="K2893" s="7">
        <v>14.42</v>
      </c>
      <c r="L2893" s="7">
        <v>1</v>
      </c>
      <c r="M2893" s="7" t="s">
        <v>133</v>
      </c>
    </row>
    <row r="2894" spans="1:13" s="7" customFormat="1" ht="15" customHeight="1" x14ac:dyDescent="0.35">
      <c r="A2894" s="79">
        <v>2019</v>
      </c>
      <c r="B2894" s="80">
        <v>43620</v>
      </c>
      <c r="C2894" s="74">
        <v>0.33333333333333298</v>
      </c>
      <c r="D2894" s="74" t="s">
        <v>265</v>
      </c>
      <c r="E2894" s="74" t="s">
        <v>270</v>
      </c>
      <c r="F2894" s="79" t="s">
        <v>274</v>
      </c>
      <c r="G2894" s="59" t="s">
        <v>40</v>
      </c>
      <c r="H2894" s="79"/>
    </row>
    <row r="2895" spans="1:13" s="7" customFormat="1" ht="15" customHeight="1" x14ac:dyDescent="0.35">
      <c r="A2895" s="79">
        <v>2019</v>
      </c>
      <c r="B2895" s="80">
        <v>43620</v>
      </c>
      <c r="C2895" s="74">
        <v>0.375</v>
      </c>
      <c r="D2895" s="74" t="s">
        <v>265</v>
      </c>
      <c r="E2895" s="74" t="s">
        <v>270</v>
      </c>
      <c r="F2895" s="79" t="s">
        <v>274</v>
      </c>
      <c r="G2895" s="59" t="s">
        <v>40</v>
      </c>
      <c r="H2895" s="79"/>
    </row>
    <row r="2896" spans="1:13" s="7" customFormat="1" ht="15" customHeight="1" x14ac:dyDescent="0.35">
      <c r="A2896" s="79">
        <v>2019</v>
      </c>
      <c r="B2896" s="80">
        <v>43620</v>
      </c>
      <c r="C2896" s="74">
        <v>0.41666666666666602</v>
      </c>
      <c r="D2896" s="74" t="s">
        <v>265</v>
      </c>
      <c r="E2896" s="74" t="s">
        <v>270</v>
      </c>
      <c r="F2896" s="79" t="s">
        <v>274</v>
      </c>
      <c r="G2896" s="59" t="s">
        <v>40</v>
      </c>
      <c r="H2896" s="79"/>
    </row>
    <row r="2897" spans="1:13" s="7" customFormat="1" ht="15" customHeight="1" x14ac:dyDescent="0.35">
      <c r="A2897" s="79">
        <v>2019</v>
      </c>
      <c r="B2897" s="80">
        <v>43620</v>
      </c>
      <c r="C2897" s="74">
        <v>0.45833333333333298</v>
      </c>
      <c r="D2897" s="74" t="s">
        <v>265</v>
      </c>
      <c r="E2897" s="74" t="s">
        <v>270</v>
      </c>
      <c r="F2897" s="79" t="s">
        <v>274</v>
      </c>
      <c r="G2897" s="59" t="s">
        <v>40</v>
      </c>
      <c r="H2897" s="79"/>
    </row>
    <row r="2898" spans="1:13" s="7" customFormat="1" ht="15" customHeight="1" x14ac:dyDescent="0.35">
      <c r="A2898" s="79">
        <v>2019</v>
      </c>
      <c r="B2898" s="80">
        <v>43620</v>
      </c>
      <c r="C2898" s="74">
        <v>0.5</v>
      </c>
      <c r="D2898" s="74" t="s">
        <v>265</v>
      </c>
      <c r="E2898" s="74" t="s">
        <v>270</v>
      </c>
      <c r="F2898" s="79" t="s">
        <v>274</v>
      </c>
      <c r="G2898" s="59" t="s">
        <v>40</v>
      </c>
      <c r="H2898" s="79"/>
    </row>
    <row r="2899" spans="1:13" s="7" customFormat="1" ht="15" customHeight="1" x14ac:dyDescent="0.35">
      <c r="A2899" s="79">
        <v>2019</v>
      </c>
      <c r="B2899" s="80">
        <v>43620</v>
      </c>
      <c r="C2899" s="74">
        <v>0.54166666666666596</v>
      </c>
      <c r="D2899" s="74" t="s">
        <v>265</v>
      </c>
      <c r="E2899" s="74" t="s">
        <v>270</v>
      </c>
      <c r="F2899" s="79" t="s">
        <v>274</v>
      </c>
      <c r="G2899" s="59" t="s">
        <v>40</v>
      </c>
      <c r="H2899" s="79"/>
    </row>
    <row r="2900" spans="1:13" s="7" customFormat="1" ht="15" customHeight="1" x14ac:dyDescent="0.35">
      <c r="A2900" s="79">
        <v>2019</v>
      </c>
      <c r="B2900" s="80">
        <v>43620</v>
      </c>
      <c r="C2900" s="74">
        <v>0.58333333333333304</v>
      </c>
      <c r="D2900" s="74" t="s">
        <v>265</v>
      </c>
      <c r="E2900" s="74" t="s">
        <v>270</v>
      </c>
      <c r="F2900" s="79" t="s">
        <v>274</v>
      </c>
      <c r="G2900" s="59" t="s">
        <v>40</v>
      </c>
      <c r="H2900" s="79"/>
    </row>
    <row r="2901" spans="1:13" s="7" customFormat="1" ht="15" customHeight="1" x14ac:dyDescent="0.35">
      <c r="A2901" s="79">
        <v>2019</v>
      </c>
      <c r="B2901" s="80">
        <v>43620</v>
      </c>
      <c r="C2901" s="74">
        <v>0.625</v>
      </c>
      <c r="D2901" s="74" t="s">
        <v>265</v>
      </c>
      <c r="E2901" s="74" t="s">
        <v>270</v>
      </c>
      <c r="F2901" s="79" t="s">
        <v>274</v>
      </c>
      <c r="G2901" s="59" t="s">
        <v>40</v>
      </c>
      <c r="H2901" s="79"/>
    </row>
    <row r="2902" spans="1:13" s="7" customFormat="1" ht="15" customHeight="1" x14ac:dyDescent="0.35">
      <c r="A2902" s="79">
        <v>2019</v>
      </c>
      <c r="B2902" s="80">
        <v>43620</v>
      </c>
      <c r="C2902" s="74">
        <v>0.66666666666666596</v>
      </c>
      <c r="D2902" s="74" t="s">
        <v>265</v>
      </c>
      <c r="E2902" s="74" t="s">
        <v>270</v>
      </c>
      <c r="F2902" s="79" t="s">
        <v>274</v>
      </c>
      <c r="G2902" s="59" t="s">
        <v>40</v>
      </c>
      <c r="H2902" s="79"/>
    </row>
    <row r="2903" spans="1:13" s="7" customFormat="1" ht="15" customHeight="1" x14ac:dyDescent="0.35">
      <c r="A2903" s="79">
        <v>2019</v>
      </c>
      <c r="B2903" s="80">
        <v>43620</v>
      </c>
      <c r="C2903" s="74">
        <v>0.70833333333333304</v>
      </c>
      <c r="D2903" s="74" t="s">
        <v>265</v>
      </c>
      <c r="E2903" s="74" t="s">
        <v>270</v>
      </c>
      <c r="F2903" s="79" t="s">
        <v>274</v>
      </c>
      <c r="G2903" s="59" t="s">
        <v>40</v>
      </c>
      <c r="H2903" s="79"/>
    </row>
    <row r="2904" spans="1:13" s="7" customFormat="1" ht="15" customHeight="1" x14ac:dyDescent="0.35">
      <c r="A2904" s="79">
        <v>2019</v>
      </c>
      <c r="B2904" s="80">
        <v>43620</v>
      </c>
      <c r="C2904" s="74">
        <v>0.75</v>
      </c>
      <c r="D2904" s="74" t="s">
        <v>265</v>
      </c>
      <c r="E2904" s="74" t="s">
        <v>270</v>
      </c>
      <c r="F2904" s="79" t="s">
        <v>274</v>
      </c>
      <c r="G2904" s="59" t="s">
        <v>40</v>
      </c>
      <c r="H2904" s="79"/>
    </row>
    <row r="2905" spans="1:13" s="7" customFormat="1" ht="15" customHeight="1" x14ac:dyDescent="0.35">
      <c r="A2905" s="79">
        <v>2019</v>
      </c>
      <c r="B2905" s="80">
        <v>43620</v>
      </c>
      <c r="C2905" s="74">
        <v>0.79166666666666596</v>
      </c>
      <c r="D2905" s="74" t="s">
        <v>265</v>
      </c>
      <c r="E2905" s="74" t="s">
        <v>270</v>
      </c>
      <c r="F2905" s="79" t="s">
        <v>274</v>
      </c>
      <c r="G2905" s="59" t="s">
        <v>40</v>
      </c>
      <c r="H2905" s="79"/>
    </row>
    <row r="2906" spans="1:13" s="7" customFormat="1" ht="15" customHeight="1" x14ac:dyDescent="0.35">
      <c r="A2906" s="79">
        <v>2019</v>
      </c>
      <c r="B2906" s="80">
        <v>43620</v>
      </c>
      <c r="C2906" s="74">
        <v>0.83333333333333304</v>
      </c>
      <c r="D2906" s="74" t="s">
        <v>265</v>
      </c>
      <c r="E2906" s="74" t="s">
        <v>270</v>
      </c>
      <c r="F2906" s="79" t="s">
        <v>274</v>
      </c>
      <c r="G2906" s="59" t="s">
        <v>40</v>
      </c>
      <c r="H2906" s="79"/>
    </row>
    <row r="2907" spans="1:13" s="7" customFormat="1" ht="15" customHeight="1" x14ac:dyDescent="0.35">
      <c r="A2907" s="79">
        <v>2019</v>
      </c>
      <c r="B2907" s="80">
        <v>43620</v>
      </c>
      <c r="C2907" s="74">
        <v>0.875</v>
      </c>
      <c r="D2907" s="74" t="s">
        <v>265</v>
      </c>
      <c r="E2907" s="74" t="s">
        <v>270</v>
      </c>
      <c r="F2907" s="79" t="s">
        <v>274</v>
      </c>
      <c r="G2907" s="59" t="s">
        <v>40</v>
      </c>
      <c r="H2907" s="79"/>
    </row>
    <row r="2908" spans="1:13" s="7" customFormat="1" ht="15" customHeight="1" x14ac:dyDescent="0.35">
      <c r="A2908" s="79">
        <v>2019</v>
      </c>
      <c r="B2908" s="80">
        <v>43620</v>
      </c>
      <c r="C2908" s="74">
        <v>0.91666666666666596</v>
      </c>
      <c r="D2908" s="74" t="s">
        <v>265</v>
      </c>
      <c r="E2908" s="74" t="s">
        <v>270</v>
      </c>
      <c r="F2908" s="79" t="s">
        <v>274</v>
      </c>
      <c r="G2908" s="59" t="s">
        <v>40</v>
      </c>
      <c r="H2908" s="79"/>
    </row>
    <row r="2909" spans="1:13" s="7" customFormat="1" ht="15" customHeight="1" x14ac:dyDescent="0.35">
      <c r="A2909" s="79">
        <v>2019</v>
      </c>
      <c r="B2909" s="80">
        <v>43620</v>
      </c>
      <c r="C2909" s="74">
        <v>0.95833333333333304</v>
      </c>
      <c r="D2909" s="74" t="s">
        <v>265</v>
      </c>
      <c r="E2909" s="74" t="s">
        <v>270</v>
      </c>
      <c r="F2909" s="79" t="s">
        <v>274</v>
      </c>
      <c r="G2909" s="59">
        <v>0.96875</v>
      </c>
      <c r="H2909" s="79" t="s">
        <v>39</v>
      </c>
      <c r="I2909" s="7">
        <v>32.200000000000003</v>
      </c>
      <c r="J2909" s="7">
        <v>2843</v>
      </c>
      <c r="K2909" s="7">
        <v>18.55</v>
      </c>
      <c r="L2909" s="7">
        <v>1</v>
      </c>
      <c r="M2909" s="7" t="s">
        <v>133</v>
      </c>
    </row>
    <row r="2910" spans="1:13" s="7" customFormat="1" ht="15" customHeight="1" x14ac:dyDescent="0.35">
      <c r="A2910" s="79">
        <v>2019</v>
      </c>
      <c r="B2910" s="80">
        <v>43621</v>
      </c>
      <c r="C2910" s="74">
        <v>0.999999999999998</v>
      </c>
      <c r="D2910" s="74" t="s">
        <v>265</v>
      </c>
      <c r="E2910" s="74" t="s">
        <v>270</v>
      </c>
      <c r="F2910" s="79" t="s">
        <v>275</v>
      </c>
      <c r="G2910" s="59" t="s">
        <v>40</v>
      </c>
      <c r="H2910" s="79"/>
    </row>
    <row r="2911" spans="1:13" ht="15" customHeight="1" x14ac:dyDescent="0.35">
      <c r="A2911" s="79">
        <v>2019</v>
      </c>
      <c r="B2911" s="80">
        <v>43621</v>
      </c>
      <c r="C2911" s="74">
        <v>1.0416666666666601</v>
      </c>
      <c r="D2911" s="74" t="s">
        <v>265</v>
      </c>
      <c r="E2911" s="74" t="s">
        <v>270</v>
      </c>
      <c r="F2911" s="79" t="s">
        <v>275</v>
      </c>
      <c r="G2911" s="59" t="s">
        <v>40</v>
      </c>
    </row>
    <row r="2912" spans="1:13" ht="15" customHeight="1" x14ac:dyDescent="0.35">
      <c r="A2912" s="79">
        <v>2019</v>
      </c>
      <c r="B2912" s="80">
        <v>43621</v>
      </c>
      <c r="C2912" s="74">
        <v>1.0833333333333299</v>
      </c>
      <c r="D2912" s="74" t="s">
        <v>265</v>
      </c>
      <c r="E2912" s="74" t="s">
        <v>270</v>
      </c>
      <c r="F2912" s="79" t="s">
        <v>275</v>
      </c>
      <c r="G2912" s="59" t="s">
        <v>40</v>
      </c>
    </row>
    <row r="2913" spans="1:13" ht="15" customHeight="1" x14ac:dyDescent="0.35">
      <c r="A2913" s="79">
        <v>2019</v>
      </c>
      <c r="B2913" s="80">
        <v>43621</v>
      </c>
      <c r="C2913" s="74">
        <v>1.125</v>
      </c>
      <c r="D2913" s="74" t="s">
        <v>265</v>
      </c>
      <c r="E2913" s="74" t="s">
        <v>270</v>
      </c>
      <c r="F2913" s="79" t="s">
        <v>275</v>
      </c>
      <c r="G2913" s="59" t="s">
        <v>40</v>
      </c>
    </row>
    <row r="2914" spans="1:13" ht="15" customHeight="1" x14ac:dyDescent="0.35">
      <c r="A2914" s="79">
        <v>2019</v>
      </c>
      <c r="B2914" s="80">
        <v>43621</v>
      </c>
      <c r="C2914" s="74">
        <v>1.1666666666666601</v>
      </c>
      <c r="D2914" s="74" t="s">
        <v>265</v>
      </c>
      <c r="E2914" s="74" t="s">
        <v>270</v>
      </c>
      <c r="F2914" s="79" t="s">
        <v>275</v>
      </c>
      <c r="G2914" s="110">
        <v>0.17518518518518519</v>
      </c>
      <c r="H2914" t="s">
        <v>38</v>
      </c>
      <c r="I2914">
        <v>79.400000000000006</v>
      </c>
      <c r="J2914">
        <v>2169</v>
      </c>
      <c r="K2914">
        <v>6.36</v>
      </c>
      <c r="L2914">
        <v>1</v>
      </c>
    </row>
    <row r="2915" spans="1:13" ht="15" customHeight="1" x14ac:dyDescent="0.35">
      <c r="A2915" s="79">
        <v>2019</v>
      </c>
      <c r="B2915" s="80">
        <v>43621</v>
      </c>
      <c r="C2915" s="74">
        <v>1.2083333333333299</v>
      </c>
      <c r="D2915" s="74" t="s">
        <v>265</v>
      </c>
      <c r="E2915" s="74" t="s">
        <v>270</v>
      </c>
      <c r="F2915" s="79" t="s">
        <v>275</v>
      </c>
      <c r="G2915" s="59" t="s">
        <v>40</v>
      </c>
    </row>
    <row r="2916" spans="1:13" ht="15" customHeight="1" x14ac:dyDescent="0.35">
      <c r="A2916" s="79">
        <v>2019</v>
      </c>
      <c r="B2916" s="80">
        <v>43621</v>
      </c>
      <c r="C2916" s="74">
        <v>1.24999999999999</v>
      </c>
      <c r="D2916" s="74" t="s">
        <v>265</v>
      </c>
      <c r="E2916" s="74" t="s">
        <v>270</v>
      </c>
      <c r="F2916" s="79" t="s">
        <v>275</v>
      </c>
      <c r="G2916" s="59" t="s">
        <v>40</v>
      </c>
    </row>
    <row r="2917" spans="1:13" s="51" customFormat="1" ht="15" customHeight="1" x14ac:dyDescent="0.35">
      <c r="A2917" s="79">
        <v>2019</v>
      </c>
      <c r="B2917" s="80">
        <v>43621</v>
      </c>
      <c r="C2917" s="74">
        <v>1.2916666666666601</v>
      </c>
      <c r="D2917" s="74" t="s">
        <v>265</v>
      </c>
      <c r="E2917" s="74" t="s">
        <v>270</v>
      </c>
      <c r="F2917" s="79" t="s">
        <v>275</v>
      </c>
      <c r="G2917" s="59" t="s">
        <v>40</v>
      </c>
      <c r="H2917" s="79"/>
      <c r="I2917" s="7"/>
      <c r="J2917" s="7"/>
      <c r="K2917" s="7"/>
      <c r="L2917" s="7"/>
      <c r="M2917" s="7"/>
    </row>
    <row r="2918" spans="1:13" s="51" customFormat="1" ht="15" customHeight="1" x14ac:dyDescent="0.35">
      <c r="A2918" s="79">
        <v>2019</v>
      </c>
      <c r="B2918" s="80">
        <v>43621</v>
      </c>
      <c r="C2918" s="74">
        <v>1.3333333333333299</v>
      </c>
      <c r="D2918" s="74" t="s">
        <v>265</v>
      </c>
      <c r="E2918" s="74" t="s">
        <v>270</v>
      </c>
      <c r="F2918" s="79" t="s">
        <v>275</v>
      </c>
      <c r="G2918" s="59" t="s">
        <v>40</v>
      </c>
      <c r="H2918" s="79"/>
      <c r="I2918" s="7"/>
      <c r="J2918" s="7"/>
      <c r="K2918" s="7"/>
      <c r="L2918" s="7"/>
      <c r="M2918" s="7"/>
    </row>
    <row r="2919" spans="1:13" s="51" customFormat="1" ht="15" customHeight="1" x14ac:dyDescent="0.35">
      <c r="A2919" s="79">
        <v>2019</v>
      </c>
      <c r="B2919" s="80">
        <v>43621</v>
      </c>
      <c r="C2919" s="74">
        <v>1.37499999999999</v>
      </c>
      <c r="D2919" s="74" t="s">
        <v>265</v>
      </c>
      <c r="E2919" s="74" t="s">
        <v>270</v>
      </c>
      <c r="F2919" s="79" t="s">
        <v>275</v>
      </c>
      <c r="G2919" s="59" t="s">
        <v>40</v>
      </c>
      <c r="H2919" s="79"/>
      <c r="I2919" s="7"/>
      <c r="J2919" s="7"/>
      <c r="K2919" s="7"/>
      <c r="L2919" s="7"/>
      <c r="M2919" s="7"/>
    </row>
    <row r="2920" spans="1:13" s="51" customFormat="1" ht="15" customHeight="1" x14ac:dyDescent="0.35">
      <c r="A2920" s="79">
        <v>2019</v>
      </c>
      <c r="B2920" s="80">
        <v>43621</v>
      </c>
      <c r="C2920" s="74">
        <v>1.4166666666666601</v>
      </c>
      <c r="D2920" s="74" t="s">
        <v>265</v>
      </c>
      <c r="E2920" s="74" t="s">
        <v>270</v>
      </c>
      <c r="F2920" s="79" t="s">
        <v>275</v>
      </c>
      <c r="G2920" s="59" t="s">
        <v>40</v>
      </c>
      <c r="H2920" s="79"/>
      <c r="I2920" s="7"/>
      <c r="J2920" s="7"/>
      <c r="K2920" s="7"/>
      <c r="L2920" s="7"/>
      <c r="M2920" s="7"/>
    </row>
    <row r="2921" spans="1:13" s="51" customFormat="1" ht="15" customHeight="1" x14ac:dyDescent="0.35">
      <c r="A2921" s="79">
        <v>2019</v>
      </c>
      <c r="B2921" s="80">
        <v>43621</v>
      </c>
      <c r="C2921" s="74">
        <v>1.4583333333333199</v>
      </c>
      <c r="D2921" s="74" t="s">
        <v>265</v>
      </c>
      <c r="E2921" s="74" t="s">
        <v>270</v>
      </c>
      <c r="F2921" s="79" t="s">
        <v>275</v>
      </c>
      <c r="G2921" s="59" t="s">
        <v>40</v>
      </c>
      <c r="H2921" s="79"/>
      <c r="I2921" s="7"/>
      <c r="J2921" s="7"/>
      <c r="K2921" s="7"/>
      <c r="L2921" s="7"/>
      <c r="M2921" s="7"/>
    </row>
    <row r="2922" spans="1:13" s="51" customFormat="1" ht="15" customHeight="1" x14ac:dyDescent="0.35">
      <c r="A2922" s="79">
        <v>2019</v>
      </c>
      <c r="B2922" s="80">
        <v>43621</v>
      </c>
      <c r="C2922" s="74">
        <v>1.49999999999999</v>
      </c>
      <c r="D2922" s="74" t="s">
        <v>265</v>
      </c>
      <c r="E2922" s="74" t="s">
        <v>270</v>
      </c>
      <c r="F2922" s="79" t="s">
        <v>275</v>
      </c>
      <c r="G2922" s="59" t="s">
        <v>40</v>
      </c>
      <c r="H2922" s="79"/>
      <c r="I2922" s="7"/>
      <c r="J2922" s="7"/>
      <c r="K2922" s="7"/>
      <c r="L2922" s="7"/>
      <c r="M2922" s="7"/>
    </row>
    <row r="2923" spans="1:13" s="51" customFormat="1" ht="15" customHeight="1" x14ac:dyDescent="0.35">
      <c r="A2923" s="79">
        <v>2019</v>
      </c>
      <c r="B2923" s="80">
        <v>43621</v>
      </c>
      <c r="C2923" s="74">
        <v>1.5416666666666501</v>
      </c>
      <c r="D2923" s="74" t="s">
        <v>265</v>
      </c>
      <c r="E2923" s="74" t="s">
        <v>270</v>
      </c>
      <c r="F2923" s="79" t="s">
        <v>275</v>
      </c>
      <c r="G2923" s="59" t="s">
        <v>40</v>
      </c>
      <c r="H2923" s="79"/>
      <c r="I2923" s="7"/>
      <c r="J2923" s="7"/>
      <c r="K2923" s="7"/>
      <c r="L2923" s="7"/>
      <c r="M2923" s="7"/>
    </row>
    <row r="2924" spans="1:13" s="51" customFormat="1" ht="15" customHeight="1" x14ac:dyDescent="0.35">
      <c r="A2924" s="79">
        <v>2019</v>
      </c>
      <c r="B2924" s="80">
        <v>43621</v>
      </c>
      <c r="C2924" s="74">
        <v>1.5833333333333199</v>
      </c>
      <c r="D2924" s="74" t="s">
        <v>265</v>
      </c>
      <c r="E2924" s="74" t="s">
        <v>270</v>
      </c>
      <c r="F2924" s="79" t="s">
        <v>275</v>
      </c>
      <c r="G2924" s="59" t="s">
        <v>40</v>
      </c>
      <c r="H2924" s="79"/>
      <c r="I2924" s="7"/>
      <c r="J2924" s="7"/>
      <c r="K2924" s="7"/>
      <c r="L2924" s="7"/>
      <c r="M2924" s="7"/>
    </row>
    <row r="2925" spans="1:13" s="51" customFormat="1" ht="15" customHeight="1" x14ac:dyDescent="0.35">
      <c r="A2925" s="79">
        <v>2019</v>
      </c>
      <c r="B2925" s="80">
        <v>43621</v>
      </c>
      <c r="C2925" s="74">
        <v>1.62499999999999</v>
      </c>
      <c r="D2925" s="74" t="s">
        <v>265</v>
      </c>
      <c r="E2925" s="74" t="s">
        <v>270</v>
      </c>
      <c r="F2925" s="79" t="s">
        <v>275</v>
      </c>
      <c r="G2925" s="110">
        <v>0.63457175925925924</v>
      </c>
      <c r="H2925" t="s">
        <v>39</v>
      </c>
      <c r="I2925">
        <v>58.2</v>
      </c>
      <c r="J2925">
        <v>2440</v>
      </c>
      <c r="K2925">
        <v>10.79</v>
      </c>
      <c r="L2925">
        <v>1</v>
      </c>
      <c r="M2925" s="7"/>
    </row>
    <row r="2926" spans="1:13" s="51" customFormat="1" ht="15" customHeight="1" x14ac:dyDescent="0.35">
      <c r="A2926" s="79">
        <v>2019</v>
      </c>
      <c r="B2926" s="80">
        <v>43621</v>
      </c>
      <c r="C2926" s="74">
        <v>1.6666666666666501</v>
      </c>
      <c r="D2926" s="74" t="s">
        <v>265</v>
      </c>
      <c r="E2926" s="74" t="s">
        <v>270</v>
      </c>
      <c r="F2926" s="79" t="s">
        <v>275</v>
      </c>
      <c r="G2926" s="59" t="s">
        <v>40</v>
      </c>
      <c r="H2926" s="79"/>
      <c r="I2926" s="7"/>
      <c r="J2926" s="7"/>
      <c r="K2926" s="7"/>
      <c r="L2926" s="7"/>
      <c r="M2926" s="7"/>
    </row>
    <row r="2927" spans="1:13" s="51" customFormat="1" ht="15" customHeight="1" x14ac:dyDescent="0.35">
      <c r="A2927" s="79">
        <v>2019</v>
      </c>
      <c r="B2927" s="80">
        <v>43621</v>
      </c>
      <c r="C2927" s="74">
        <v>1.7083333333333199</v>
      </c>
      <c r="D2927" s="74" t="s">
        <v>265</v>
      </c>
      <c r="E2927" s="74" t="s">
        <v>270</v>
      </c>
      <c r="F2927" s="79" t="s">
        <v>275</v>
      </c>
      <c r="G2927" s="59" t="s">
        <v>40</v>
      </c>
      <c r="H2927" s="79"/>
      <c r="I2927" s="7"/>
      <c r="J2927" s="7"/>
      <c r="K2927" s="7"/>
      <c r="L2927" s="7"/>
      <c r="M2927" s="7"/>
    </row>
    <row r="2928" spans="1:13" s="51" customFormat="1" ht="15" customHeight="1" x14ac:dyDescent="0.35">
      <c r="A2928" s="79">
        <v>2019</v>
      </c>
      <c r="B2928" s="80">
        <v>43621</v>
      </c>
      <c r="C2928" s="74">
        <v>1.74999999999998</v>
      </c>
      <c r="D2928" s="74" t="s">
        <v>265</v>
      </c>
      <c r="E2928" s="74" t="s">
        <v>270</v>
      </c>
      <c r="F2928" s="79" t="s">
        <v>275</v>
      </c>
      <c r="G2928" s="59" t="s">
        <v>40</v>
      </c>
      <c r="H2928" s="79"/>
      <c r="I2928" s="7"/>
      <c r="J2928" s="7"/>
      <c r="K2928" s="7"/>
      <c r="L2928" s="7"/>
      <c r="M2928" s="7"/>
    </row>
    <row r="2929" spans="1:13" s="51" customFormat="1" ht="15" customHeight="1" x14ac:dyDescent="0.35">
      <c r="A2929" s="79">
        <v>2019</v>
      </c>
      <c r="B2929" s="80">
        <v>43621</v>
      </c>
      <c r="C2929" s="74">
        <v>1.7916666666666501</v>
      </c>
      <c r="D2929" s="74" t="s">
        <v>265</v>
      </c>
      <c r="E2929" s="74" t="s">
        <v>270</v>
      </c>
      <c r="F2929" s="79" t="s">
        <v>275</v>
      </c>
      <c r="G2929" s="59" t="s">
        <v>40</v>
      </c>
      <c r="H2929" s="79"/>
      <c r="I2929" s="7"/>
      <c r="J2929" s="7"/>
      <c r="K2929" s="7"/>
      <c r="L2929" s="7"/>
      <c r="M2929" s="7"/>
    </row>
    <row r="2930" spans="1:13" s="51" customFormat="1" ht="15" customHeight="1" x14ac:dyDescent="0.35">
      <c r="A2930" s="79">
        <v>2019</v>
      </c>
      <c r="B2930" s="80">
        <v>43621</v>
      </c>
      <c r="C2930" s="74">
        <v>1.8333333333333199</v>
      </c>
      <c r="D2930" s="74" t="s">
        <v>265</v>
      </c>
      <c r="E2930" s="74" t="s">
        <v>270</v>
      </c>
      <c r="F2930" s="79" t="s">
        <v>275</v>
      </c>
      <c r="G2930" s="59" t="s">
        <v>40</v>
      </c>
      <c r="H2930" s="79"/>
      <c r="I2930" s="7"/>
      <c r="J2930" s="7"/>
      <c r="K2930" s="7"/>
      <c r="L2930" s="7"/>
      <c r="M2930" s="7"/>
    </row>
    <row r="2931" spans="1:13" s="51" customFormat="1" ht="15" customHeight="1" x14ac:dyDescent="0.35">
      <c r="A2931" s="79">
        <v>2019</v>
      </c>
      <c r="B2931" s="80">
        <v>43621</v>
      </c>
      <c r="C2931" s="74">
        <v>1.87499999999998</v>
      </c>
      <c r="D2931" s="74" t="s">
        <v>265</v>
      </c>
      <c r="E2931" s="74" t="s">
        <v>270</v>
      </c>
      <c r="F2931" s="79" t="s">
        <v>275</v>
      </c>
      <c r="G2931" s="59" t="s">
        <v>40</v>
      </c>
      <c r="H2931" s="79"/>
      <c r="I2931" s="7"/>
      <c r="J2931" s="7"/>
      <c r="K2931" s="7"/>
      <c r="L2931" s="7"/>
      <c r="M2931" s="7"/>
    </row>
    <row r="2932" spans="1:13" s="51" customFormat="1" ht="15" customHeight="1" x14ac:dyDescent="0.35">
      <c r="A2932" s="79">
        <v>2019</v>
      </c>
      <c r="B2932" s="80">
        <v>43621</v>
      </c>
      <c r="C2932" s="74">
        <v>1.9166666666666501</v>
      </c>
      <c r="D2932" s="74" t="s">
        <v>265</v>
      </c>
      <c r="E2932" s="74" t="s">
        <v>270</v>
      </c>
      <c r="F2932" s="79" t="s">
        <v>275</v>
      </c>
      <c r="G2932" s="59" t="s">
        <v>40</v>
      </c>
      <c r="H2932" s="79"/>
      <c r="I2932" s="7"/>
      <c r="J2932" s="7"/>
      <c r="K2932" s="7"/>
      <c r="L2932" s="7"/>
      <c r="M2932" s="7"/>
    </row>
    <row r="2933" spans="1:13" ht="15" customHeight="1" x14ac:dyDescent="0.35">
      <c r="A2933" s="79">
        <v>2019</v>
      </c>
      <c r="B2933" s="80">
        <v>43621</v>
      </c>
      <c r="C2933" s="74">
        <v>1.9583333333333199</v>
      </c>
      <c r="D2933" s="74" t="s">
        <v>265</v>
      </c>
      <c r="E2933" s="74" t="s">
        <v>270</v>
      </c>
      <c r="F2933" s="79" t="s">
        <v>275</v>
      </c>
      <c r="G2933" s="59" t="s">
        <v>40</v>
      </c>
    </row>
    <row r="2934" spans="1:13" ht="15" customHeight="1" x14ac:dyDescent="0.35">
      <c r="A2934" s="79">
        <v>2019</v>
      </c>
      <c r="B2934" s="80">
        <v>43622</v>
      </c>
      <c r="C2934" s="74">
        <v>1.99999999999998</v>
      </c>
      <c r="D2934" s="74" t="s">
        <v>265</v>
      </c>
      <c r="E2934" s="74" t="s">
        <v>270</v>
      </c>
      <c r="F2934" s="79" t="s">
        <v>93</v>
      </c>
      <c r="G2934" s="59" t="s">
        <v>40</v>
      </c>
    </row>
    <row r="2935" spans="1:13" ht="15" customHeight="1" x14ac:dyDescent="0.35">
      <c r="A2935" s="79">
        <v>2019</v>
      </c>
      <c r="B2935" s="80">
        <v>43622</v>
      </c>
      <c r="C2935" s="74">
        <v>2.0416666666666501</v>
      </c>
      <c r="D2935" s="74" t="s">
        <v>265</v>
      </c>
      <c r="E2935" s="74" t="s">
        <v>270</v>
      </c>
      <c r="F2935" s="79" t="s">
        <v>93</v>
      </c>
      <c r="G2935" s="59" t="s">
        <v>40</v>
      </c>
    </row>
    <row r="2936" spans="1:13" ht="15" customHeight="1" x14ac:dyDescent="0.35">
      <c r="A2936" s="79">
        <v>2019</v>
      </c>
      <c r="B2936" s="80">
        <v>43622</v>
      </c>
      <c r="C2936" s="74">
        <v>2.0833333333333099</v>
      </c>
      <c r="D2936" s="74" t="s">
        <v>265</v>
      </c>
      <c r="E2936" s="74" t="s">
        <v>270</v>
      </c>
      <c r="F2936" s="79" t="s">
        <v>93</v>
      </c>
      <c r="G2936" s="59" t="s">
        <v>40</v>
      </c>
    </row>
    <row r="2937" spans="1:13" ht="15" customHeight="1" x14ac:dyDescent="0.35">
      <c r="A2937" s="79">
        <v>2019</v>
      </c>
      <c r="B2937" s="80">
        <v>43622</v>
      </c>
      <c r="C2937" s="74">
        <v>2.12499999999998</v>
      </c>
      <c r="D2937" s="74" t="s">
        <v>265</v>
      </c>
      <c r="E2937" s="74" t="s">
        <v>270</v>
      </c>
      <c r="F2937" s="79" t="s">
        <v>93</v>
      </c>
      <c r="G2937" s="59" t="s">
        <v>40</v>
      </c>
    </row>
    <row r="2938" spans="1:13" ht="15" customHeight="1" x14ac:dyDescent="0.35">
      <c r="A2938" s="79">
        <v>2019</v>
      </c>
      <c r="B2938" s="80">
        <v>43622</v>
      </c>
      <c r="C2938" s="74">
        <v>2.1666666666666399</v>
      </c>
      <c r="D2938" s="74" t="s">
        <v>265</v>
      </c>
      <c r="E2938" s="74" t="s">
        <v>270</v>
      </c>
      <c r="F2938" s="79" t="s">
        <v>93</v>
      </c>
      <c r="G2938" s="59">
        <v>0.16868055555555553</v>
      </c>
      <c r="H2938" s="79" t="s">
        <v>39</v>
      </c>
      <c r="I2938" s="7">
        <v>63.7</v>
      </c>
      <c r="J2938" s="7">
        <v>503</v>
      </c>
      <c r="K2938" s="7">
        <v>15.82</v>
      </c>
      <c r="L2938" s="7">
        <v>1</v>
      </c>
    </row>
    <row r="2939" spans="1:13" ht="15" customHeight="1" x14ac:dyDescent="0.35">
      <c r="A2939" s="79">
        <v>2019</v>
      </c>
      <c r="B2939" s="80">
        <v>43622</v>
      </c>
      <c r="C2939" s="74">
        <v>2.1666666666666399</v>
      </c>
      <c r="D2939" s="74" t="s">
        <v>265</v>
      </c>
      <c r="E2939" s="74" t="s">
        <v>270</v>
      </c>
      <c r="F2939" s="79" t="s">
        <v>93</v>
      </c>
      <c r="G2939" s="59">
        <v>0.16898148148148148</v>
      </c>
      <c r="H2939" s="79" t="s">
        <v>39</v>
      </c>
      <c r="I2939" s="7">
        <v>60.5</v>
      </c>
      <c r="J2939" s="7">
        <v>583</v>
      </c>
      <c r="K2939" s="7">
        <v>19.829999999999998</v>
      </c>
      <c r="L2939" s="7">
        <v>1</v>
      </c>
    </row>
    <row r="2940" spans="1:13" ht="15" customHeight="1" x14ac:dyDescent="0.35">
      <c r="A2940" s="79">
        <v>2019</v>
      </c>
      <c r="B2940" s="80">
        <v>43622</v>
      </c>
      <c r="C2940" s="74">
        <v>2.1666666666666399</v>
      </c>
      <c r="D2940" s="74" t="s">
        <v>265</v>
      </c>
      <c r="E2940" s="74" t="s">
        <v>270</v>
      </c>
      <c r="F2940" s="79" t="s">
        <v>93</v>
      </c>
      <c r="G2940" s="59">
        <v>0.17646990740740742</v>
      </c>
      <c r="H2940" s="79" t="s">
        <v>39</v>
      </c>
      <c r="I2940" s="7">
        <v>44.8</v>
      </c>
      <c r="J2940" s="7">
        <v>2488</v>
      </c>
      <c r="K2940" s="7">
        <v>18.010000000000002</v>
      </c>
      <c r="L2940" s="7">
        <v>1</v>
      </c>
    </row>
    <row r="2941" spans="1:13" ht="15" customHeight="1" x14ac:dyDescent="0.35">
      <c r="A2941" s="79">
        <v>2019</v>
      </c>
      <c r="B2941" s="80">
        <v>43622</v>
      </c>
      <c r="C2941" s="74">
        <v>2.2083333333333099</v>
      </c>
      <c r="D2941" s="74" t="s">
        <v>265</v>
      </c>
      <c r="E2941" s="74" t="s">
        <v>270</v>
      </c>
      <c r="F2941" s="79" t="s">
        <v>93</v>
      </c>
      <c r="G2941" s="59">
        <v>0.22780092592592593</v>
      </c>
      <c r="H2941" s="79" t="s">
        <v>39</v>
      </c>
      <c r="I2941" s="7">
        <v>62.2</v>
      </c>
      <c r="J2941" s="7">
        <v>4973</v>
      </c>
      <c r="K2941" s="7">
        <v>15.1</v>
      </c>
      <c r="L2941" s="7">
        <v>1</v>
      </c>
    </row>
    <row r="2942" spans="1:13" ht="15" customHeight="1" x14ac:dyDescent="0.35">
      <c r="A2942" s="79">
        <v>2019</v>
      </c>
      <c r="B2942" s="80">
        <v>43622</v>
      </c>
      <c r="C2942" s="74">
        <v>2.2083333333333099</v>
      </c>
      <c r="D2942" s="74" t="s">
        <v>265</v>
      </c>
      <c r="E2942" s="74" t="s">
        <v>270</v>
      </c>
      <c r="F2942" s="79" t="s">
        <v>93</v>
      </c>
      <c r="G2942" s="59">
        <v>0.22793981481481482</v>
      </c>
      <c r="H2942" s="79" t="s">
        <v>39</v>
      </c>
      <c r="I2942" s="7">
        <v>60.4</v>
      </c>
      <c r="J2942" s="7">
        <v>5008</v>
      </c>
      <c r="K2942" s="7">
        <v>14.12</v>
      </c>
      <c r="L2942" s="7">
        <v>1</v>
      </c>
    </row>
    <row r="2943" spans="1:13" s="7" customFormat="1" ht="15" customHeight="1" x14ac:dyDescent="0.35">
      <c r="A2943" s="79">
        <v>2019</v>
      </c>
      <c r="B2943" s="80">
        <v>43622</v>
      </c>
      <c r="C2943" s="74">
        <v>2.24999999999998</v>
      </c>
      <c r="D2943" s="74" t="s">
        <v>265</v>
      </c>
      <c r="E2943" s="74" t="s">
        <v>270</v>
      </c>
      <c r="F2943" s="79" t="s">
        <v>93</v>
      </c>
      <c r="G2943" s="59">
        <v>0.25991898148148146</v>
      </c>
      <c r="H2943" s="79" t="s">
        <v>38</v>
      </c>
      <c r="I2943" s="7">
        <v>71.2</v>
      </c>
      <c r="J2943" s="7">
        <v>2522</v>
      </c>
      <c r="K2943" s="7">
        <v>12.34</v>
      </c>
      <c r="L2943" s="7">
        <v>1</v>
      </c>
    </row>
    <row r="2944" spans="1:13" s="7" customFormat="1" ht="15" customHeight="1" x14ac:dyDescent="0.35">
      <c r="A2944" s="79">
        <v>2019</v>
      </c>
      <c r="B2944" s="80">
        <v>43622</v>
      </c>
      <c r="C2944" s="74">
        <v>2.2916666666666399</v>
      </c>
      <c r="D2944" s="74" t="s">
        <v>265</v>
      </c>
      <c r="E2944" s="74" t="s">
        <v>270</v>
      </c>
      <c r="F2944" s="79" t="s">
        <v>93</v>
      </c>
      <c r="G2944" s="59" t="s">
        <v>40</v>
      </c>
      <c r="H2944" s="79"/>
    </row>
    <row r="2945" spans="1:13" s="7" customFormat="1" ht="15" customHeight="1" x14ac:dyDescent="0.35">
      <c r="A2945" s="79">
        <v>2019</v>
      </c>
      <c r="B2945" s="80">
        <v>43622</v>
      </c>
      <c r="C2945" s="74">
        <v>2.3333333333333099</v>
      </c>
      <c r="D2945" s="74" t="s">
        <v>265</v>
      </c>
      <c r="E2945" s="74" t="s">
        <v>270</v>
      </c>
      <c r="F2945" s="79" t="s">
        <v>93</v>
      </c>
      <c r="G2945" s="59" t="s">
        <v>40</v>
      </c>
      <c r="H2945" s="79"/>
    </row>
    <row r="2946" spans="1:13" s="7" customFormat="1" ht="15" customHeight="1" x14ac:dyDescent="0.35">
      <c r="A2946" s="79">
        <v>2019</v>
      </c>
      <c r="B2946" s="80">
        <v>43622</v>
      </c>
      <c r="C2946" s="74">
        <v>2.3749999999999698</v>
      </c>
      <c r="D2946" s="74" t="s">
        <v>265</v>
      </c>
      <c r="E2946" s="74" t="s">
        <v>270</v>
      </c>
      <c r="F2946" s="79" t="s">
        <v>93</v>
      </c>
      <c r="G2946" s="59" t="s">
        <v>40</v>
      </c>
      <c r="H2946" s="79"/>
    </row>
    <row r="2947" spans="1:13" s="7" customFormat="1" ht="15" customHeight="1" x14ac:dyDescent="0.35">
      <c r="A2947" s="79">
        <v>2019</v>
      </c>
      <c r="B2947" s="80">
        <v>43622</v>
      </c>
      <c r="C2947" s="74">
        <v>2.4166666666666399</v>
      </c>
      <c r="D2947" s="74" t="s">
        <v>265</v>
      </c>
      <c r="E2947" s="74" t="s">
        <v>270</v>
      </c>
      <c r="F2947" s="79" t="s">
        <v>93</v>
      </c>
      <c r="G2947" s="59" t="s">
        <v>40</v>
      </c>
      <c r="H2947" s="79"/>
    </row>
    <row r="2948" spans="1:13" s="7" customFormat="1" ht="15" customHeight="1" x14ac:dyDescent="0.35">
      <c r="A2948" s="79">
        <v>2019</v>
      </c>
      <c r="B2948" s="80">
        <v>43622</v>
      </c>
      <c r="C2948" s="74">
        <v>2.4583333333333099</v>
      </c>
      <c r="D2948" s="74" t="s">
        <v>265</v>
      </c>
      <c r="E2948" s="74" t="s">
        <v>270</v>
      </c>
      <c r="F2948" s="79" t="s">
        <v>93</v>
      </c>
      <c r="G2948" s="59" t="s">
        <v>40</v>
      </c>
      <c r="H2948" s="79"/>
    </row>
    <row r="2949" spans="1:13" s="7" customFormat="1" ht="15" customHeight="1" x14ac:dyDescent="0.35">
      <c r="A2949" s="79">
        <v>2019</v>
      </c>
      <c r="B2949" s="80">
        <v>43622</v>
      </c>
      <c r="C2949" s="74">
        <v>2.4999999999999698</v>
      </c>
      <c r="D2949" s="74" t="s">
        <v>265</v>
      </c>
      <c r="E2949" s="74" t="s">
        <v>270</v>
      </c>
      <c r="F2949" s="79" t="s">
        <v>93</v>
      </c>
      <c r="G2949" s="59">
        <v>0.51171296296296298</v>
      </c>
      <c r="H2949" s="79" t="s">
        <v>39</v>
      </c>
      <c r="I2949" s="7">
        <v>67.7</v>
      </c>
      <c r="J2949" s="7">
        <v>2930</v>
      </c>
      <c r="K2949" s="7">
        <v>10.97</v>
      </c>
      <c r="L2949" s="7">
        <v>1</v>
      </c>
    </row>
    <row r="2950" spans="1:13" s="7" customFormat="1" ht="15" customHeight="1" x14ac:dyDescent="0.35">
      <c r="A2950" s="79">
        <v>2019</v>
      </c>
      <c r="B2950" s="80">
        <v>43622</v>
      </c>
      <c r="C2950" s="74">
        <v>2.5416666666666399</v>
      </c>
      <c r="D2950" s="74" t="s">
        <v>265</v>
      </c>
      <c r="E2950" s="74" t="s">
        <v>270</v>
      </c>
      <c r="F2950" s="79" t="s">
        <v>93</v>
      </c>
      <c r="G2950" s="59" t="s">
        <v>40</v>
      </c>
      <c r="H2950" s="79"/>
    </row>
    <row r="2951" spans="1:13" s="7" customFormat="1" ht="15" customHeight="1" x14ac:dyDescent="0.35">
      <c r="A2951" s="79">
        <v>2019</v>
      </c>
      <c r="B2951" s="80">
        <v>43622</v>
      </c>
      <c r="C2951" s="74">
        <v>2.5833333333333002</v>
      </c>
      <c r="D2951" s="74" t="s">
        <v>265</v>
      </c>
      <c r="E2951" s="74" t="s">
        <v>270</v>
      </c>
      <c r="F2951" s="79" t="s">
        <v>93</v>
      </c>
      <c r="G2951" s="59" t="s">
        <v>40</v>
      </c>
      <c r="H2951" s="79"/>
    </row>
    <row r="2952" spans="1:13" s="7" customFormat="1" ht="15" customHeight="1" x14ac:dyDescent="0.35">
      <c r="A2952" s="79">
        <v>2019</v>
      </c>
      <c r="B2952" s="80">
        <v>43622</v>
      </c>
      <c r="C2952" s="74">
        <v>2.6249999999999698</v>
      </c>
      <c r="D2952" s="74" t="s">
        <v>265</v>
      </c>
      <c r="E2952" s="74" t="s">
        <v>270</v>
      </c>
      <c r="F2952" s="79" t="s">
        <v>93</v>
      </c>
      <c r="G2952" s="59" t="s">
        <v>40</v>
      </c>
      <c r="H2952" s="79"/>
    </row>
    <row r="2953" spans="1:13" s="7" customFormat="1" ht="15" customHeight="1" x14ac:dyDescent="0.35">
      <c r="A2953" s="79">
        <v>2019</v>
      </c>
      <c r="B2953" s="80">
        <v>43622</v>
      </c>
      <c r="C2953" s="74">
        <v>2.6666666666666399</v>
      </c>
      <c r="D2953" s="74" t="s">
        <v>265</v>
      </c>
      <c r="E2953" s="74" t="s">
        <v>270</v>
      </c>
      <c r="F2953" s="79" t="s">
        <v>93</v>
      </c>
      <c r="G2953" s="59" t="s">
        <v>40</v>
      </c>
      <c r="H2953" s="79"/>
    </row>
    <row r="2954" spans="1:13" s="7" customFormat="1" ht="15" customHeight="1" x14ac:dyDescent="0.35">
      <c r="A2954" s="79">
        <v>2019</v>
      </c>
      <c r="B2954" s="80">
        <v>43622</v>
      </c>
      <c r="C2954" s="74">
        <v>2.7083333333333002</v>
      </c>
      <c r="D2954" s="74" t="s">
        <v>265</v>
      </c>
      <c r="E2954" s="74" t="s">
        <v>270</v>
      </c>
      <c r="F2954" s="79" t="s">
        <v>93</v>
      </c>
      <c r="G2954" s="59" t="s">
        <v>40</v>
      </c>
      <c r="H2954" s="79"/>
    </row>
    <row r="2955" spans="1:13" s="7" customFormat="1" ht="15" customHeight="1" x14ac:dyDescent="0.35">
      <c r="A2955" s="79">
        <v>2019</v>
      </c>
      <c r="B2955" s="80">
        <v>43622</v>
      </c>
      <c r="C2955" s="74">
        <v>2.7499999999999698</v>
      </c>
      <c r="D2955" s="74" t="s">
        <v>265</v>
      </c>
      <c r="E2955" s="74" t="s">
        <v>270</v>
      </c>
      <c r="F2955" s="79" t="s">
        <v>93</v>
      </c>
      <c r="G2955" s="59" t="s">
        <v>40</v>
      </c>
      <c r="H2955" s="79"/>
    </row>
    <row r="2956" spans="1:13" s="7" customFormat="1" ht="15" customHeight="1" x14ac:dyDescent="0.35">
      <c r="A2956" s="79">
        <v>2019</v>
      </c>
      <c r="B2956" s="80">
        <v>43622</v>
      </c>
      <c r="C2956" s="74">
        <v>2.7916666666666301</v>
      </c>
      <c r="D2956" s="74" t="s">
        <v>265</v>
      </c>
      <c r="E2956" s="74" t="s">
        <v>270</v>
      </c>
      <c r="F2956" s="79" t="s">
        <v>93</v>
      </c>
      <c r="G2956" s="59" t="s">
        <v>40</v>
      </c>
      <c r="H2956" s="79"/>
    </row>
    <row r="2957" spans="1:13" s="7" customFormat="1" ht="15" customHeight="1" x14ac:dyDescent="0.35">
      <c r="A2957" s="79">
        <v>2019</v>
      </c>
      <c r="B2957" s="80">
        <v>43622</v>
      </c>
      <c r="C2957" s="74">
        <v>2.8333333333333002</v>
      </c>
      <c r="D2957" s="74" t="s">
        <v>265</v>
      </c>
      <c r="E2957" s="74" t="s">
        <v>270</v>
      </c>
      <c r="F2957" s="79" t="s">
        <v>93</v>
      </c>
      <c r="G2957" s="59">
        <v>0.83712962962962967</v>
      </c>
      <c r="H2957" s="79" t="s">
        <v>39</v>
      </c>
      <c r="I2957" s="7">
        <v>47.9</v>
      </c>
      <c r="J2957" s="7">
        <v>945</v>
      </c>
      <c r="K2957" s="7">
        <v>10.48</v>
      </c>
      <c r="L2957" s="7">
        <v>1</v>
      </c>
    </row>
    <row r="2958" spans="1:13" s="7" customFormat="1" ht="15" customHeight="1" x14ac:dyDescent="0.35">
      <c r="A2958" s="79">
        <v>2019</v>
      </c>
      <c r="B2958" s="80">
        <v>43622</v>
      </c>
      <c r="C2958" s="74">
        <v>2.8749999999999698</v>
      </c>
      <c r="D2958" s="74" t="s">
        <v>265</v>
      </c>
      <c r="E2958" s="74" t="s">
        <v>270</v>
      </c>
      <c r="F2958" s="79" t="s">
        <v>93</v>
      </c>
      <c r="G2958" s="59" t="s">
        <v>40</v>
      </c>
      <c r="H2958" s="79"/>
    </row>
    <row r="2959" spans="1:13" s="7" customFormat="1" ht="15" customHeight="1" x14ac:dyDescent="0.35">
      <c r="A2959" s="79">
        <v>2019</v>
      </c>
      <c r="B2959" s="80">
        <v>43622</v>
      </c>
      <c r="C2959" s="74">
        <v>2.9166666666666301</v>
      </c>
      <c r="D2959" s="74" t="s">
        <v>265</v>
      </c>
      <c r="E2959" s="74" t="s">
        <v>270</v>
      </c>
      <c r="F2959" s="79" t="s">
        <v>93</v>
      </c>
      <c r="G2959" s="59" t="s">
        <v>40</v>
      </c>
      <c r="H2959" s="79"/>
      <c r="M2959" s="7" t="s">
        <v>99</v>
      </c>
    </row>
    <row r="2960" spans="1:13" s="7" customFormat="1" ht="15" customHeight="1" x14ac:dyDescent="0.35">
      <c r="A2960" s="79">
        <v>2019</v>
      </c>
      <c r="B2960" s="80">
        <v>43622</v>
      </c>
      <c r="C2960" s="74">
        <v>2.9166666666666301</v>
      </c>
      <c r="D2960" s="74" t="s">
        <v>265</v>
      </c>
      <c r="E2960" s="74" t="s">
        <v>270</v>
      </c>
      <c r="F2960" s="79" t="s">
        <v>93</v>
      </c>
      <c r="G2960" s="59">
        <v>0.92630787037037043</v>
      </c>
      <c r="H2960" s="79" t="s">
        <v>39</v>
      </c>
      <c r="I2960" s="7">
        <v>124.1</v>
      </c>
      <c r="J2960" s="7">
        <v>2404</v>
      </c>
      <c r="K2960" s="7">
        <v>11.99</v>
      </c>
      <c r="L2960" s="7">
        <v>3</v>
      </c>
    </row>
    <row r="2961" spans="1:13" s="7" customFormat="1" ht="15" customHeight="1" x14ac:dyDescent="0.35">
      <c r="A2961" s="79">
        <v>2019</v>
      </c>
      <c r="B2961" s="80">
        <v>43622</v>
      </c>
      <c r="C2961" s="74">
        <v>2.9583333333333002</v>
      </c>
      <c r="D2961" s="74" t="s">
        <v>265</v>
      </c>
      <c r="E2961" s="74" t="s">
        <v>270</v>
      </c>
      <c r="F2961" s="79" t="s">
        <v>93</v>
      </c>
      <c r="G2961" s="59" t="s">
        <v>40</v>
      </c>
      <c r="H2961" s="79"/>
    </row>
    <row r="2962" spans="1:13" s="7" customFormat="1" ht="15" customHeight="1" x14ac:dyDescent="0.35">
      <c r="A2962" s="79">
        <v>2019</v>
      </c>
      <c r="B2962" s="80">
        <v>43623</v>
      </c>
      <c r="C2962" s="74">
        <v>2.99999999999996</v>
      </c>
      <c r="D2962" s="74" t="s">
        <v>265</v>
      </c>
      <c r="E2962" s="74" t="s">
        <v>270</v>
      </c>
      <c r="F2962" s="79" t="s">
        <v>93</v>
      </c>
      <c r="G2962" s="59" t="s">
        <v>40</v>
      </c>
      <c r="H2962" s="79"/>
    </row>
    <row r="2963" spans="1:13" s="7" customFormat="1" ht="15" customHeight="1" x14ac:dyDescent="0.35">
      <c r="A2963" s="79">
        <v>2019</v>
      </c>
      <c r="B2963" s="80">
        <v>43623</v>
      </c>
      <c r="C2963" s="74">
        <v>3.0416666666666301</v>
      </c>
      <c r="D2963" s="74" t="s">
        <v>265</v>
      </c>
      <c r="E2963" s="74" t="s">
        <v>270</v>
      </c>
      <c r="F2963" s="79" t="s">
        <v>93</v>
      </c>
      <c r="G2963" s="59" t="s">
        <v>40</v>
      </c>
      <c r="H2963" s="79"/>
    </row>
    <row r="2964" spans="1:13" s="7" customFormat="1" ht="15" customHeight="1" x14ac:dyDescent="0.35">
      <c r="A2964" s="79">
        <v>2019</v>
      </c>
      <c r="B2964" s="80">
        <v>43623</v>
      </c>
      <c r="C2964" s="74">
        <v>3.0833333333333002</v>
      </c>
      <c r="D2964" s="74" t="s">
        <v>265</v>
      </c>
      <c r="E2964" s="74" t="s">
        <v>270</v>
      </c>
      <c r="F2964" s="79" t="s">
        <v>93</v>
      </c>
      <c r="G2964" s="59">
        <v>0.10113425925925927</v>
      </c>
      <c r="H2964" s="79" t="s">
        <v>39</v>
      </c>
      <c r="I2964" s="7">
        <v>91.6</v>
      </c>
      <c r="J2964" s="7">
        <v>4446</v>
      </c>
      <c r="K2964" s="7">
        <v>4.92</v>
      </c>
      <c r="L2964" s="7">
        <v>3</v>
      </c>
      <c r="M2964" s="7" t="s">
        <v>97</v>
      </c>
    </row>
    <row r="2965" spans="1:13" s="7" customFormat="1" ht="15" customHeight="1" x14ac:dyDescent="0.35">
      <c r="A2965" s="79">
        <v>2019</v>
      </c>
      <c r="B2965" s="80">
        <v>43623</v>
      </c>
      <c r="C2965" s="74">
        <v>3.12499999999996</v>
      </c>
      <c r="D2965" s="74" t="s">
        <v>265</v>
      </c>
      <c r="E2965" s="74" t="s">
        <v>270</v>
      </c>
      <c r="F2965" s="79" t="s">
        <v>93</v>
      </c>
      <c r="G2965" s="59">
        <v>0.12621527777777777</v>
      </c>
      <c r="H2965" s="79" t="s">
        <v>38</v>
      </c>
      <c r="I2965" s="7">
        <v>68.5</v>
      </c>
      <c r="J2965" s="7">
        <v>288</v>
      </c>
      <c r="K2965" s="7">
        <v>15.39</v>
      </c>
      <c r="L2965" s="7">
        <v>1</v>
      </c>
    </row>
    <row r="2966" spans="1:13" s="7" customFormat="1" ht="15" customHeight="1" x14ac:dyDescent="0.35">
      <c r="A2966" s="79">
        <v>2019</v>
      </c>
      <c r="B2966" s="80">
        <v>43623</v>
      </c>
      <c r="C2966" s="74">
        <v>3.1666666666666301</v>
      </c>
      <c r="D2966" s="74" t="s">
        <v>265</v>
      </c>
      <c r="E2966" s="74" t="s">
        <v>270</v>
      </c>
      <c r="F2966" s="79" t="s">
        <v>93</v>
      </c>
      <c r="G2966" s="59" t="s">
        <v>40</v>
      </c>
      <c r="H2966" s="79"/>
    </row>
    <row r="2967" spans="1:13" s="7" customFormat="1" ht="15" customHeight="1" x14ac:dyDescent="0.35">
      <c r="A2967" s="79">
        <v>2019</v>
      </c>
      <c r="B2967" s="80">
        <v>43623</v>
      </c>
      <c r="C2967" s="74">
        <v>3.20833333333329</v>
      </c>
      <c r="D2967" s="74" t="s">
        <v>265</v>
      </c>
      <c r="E2967" s="74" t="s">
        <v>270</v>
      </c>
      <c r="F2967" s="79" t="s">
        <v>93</v>
      </c>
      <c r="G2967" s="59" t="s">
        <v>40</v>
      </c>
      <c r="H2967" s="79"/>
    </row>
    <row r="2968" spans="1:13" s="7" customFormat="1" ht="15" customHeight="1" x14ac:dyDescent="0.35">
      <c r="A2968" s="79">
        <v>2019</v>
      </c>
      <c r="B2968" s="80">
        <v>43623</v>
      </c>
      <c r="C2968" s="74">
        <v>3.24999999999996</v>
      </c>
      <c r="D2968" s="74" t="s">
        <v>265</v>
      </c>
      <c r="E2968" s="74" t="s">
        <v>270</v>
      </c>
      <c r="F2968" s="79" t="s">
        <v>93</v>
      </c>
      <c r="G2968" s="59" t="s">
        <v>40</v>
      </c>
      <c r="H2968" s="79"/>
    </row>
    <row r="2969" spans="1:13" s="7" customFormat="1" ht="15" customHeight="1" x14ac:dyDescent="0.35">
      <c r="A2969" s="79">
        <v>2019</v>
      </c>
      <c r="B2969" s="80">
        <v>43623</v>
      </c>
      <c r="C2969" s="74">
        <v>3.2916666666666301</v>
      </c>
      <c r="D2969" s="74" t="s">
        <v>265</v>
      </c>
      <c r="E2969" s="74" t="s">
        <v>270</v>
      </c>
      <c r="F2969" s="79" t="s">
        <v>93</v>
      </c>
      <c r="G2969" s="59" t="s">
        <v>40</v>
      </c>
      <c r="H2969" s="79"/>
    </row>
    <row r="2970" spans="1:13" s="7" customFormat="1" ht="15" customHeight="1" x14ac:dyDescent="0.35">
      <c r="A2970" s="79">
        <v>2019</v>
      </c>
      <c r="B2970" s="80">
        <v>43623</v>
      </c>
      <c r="C2970" s="74">
        <v>3.33333333333329</v>
      </c>
      <c r="D2970" s="74" t="s">
        <v>265</v>
      </c>
      <c r="E2970" s="74" t="s">
        <v>270</v>
      </c>
      <c r="F2970" s="79" t="s">
        <v>93</v>
      </c>
      <c r="G2970" s="59" t="s">
        <v>40</v>
      </c>
      <c r="H2970" s="79"/>
    </row>
    <row r="2971" spans="1:13" s="7" customFormat="1" ht="15" customHeight="1" x14ac:dyDescent="0.35">
      <c r="A2971" s="79">
        <v>2019</v>
      </c>
      <c r="B2971" s="80">
        <v>43623</v>
      </c>
      <c r="C2971" s="74">
        <v>3.37499999999996</v>
      </c>
      <c r="D2971" s="74" t="s">
        <v>265</v>
      </c>
      <c r="E2971" s="74" t="s">
        <v>270</v>
      </c>
      <c r="F2971" s="79" t="s">
        <v>93</v>
      </c>
      <c r="G2971" s="59" t="s">
        <v>40</v>
      </c>
      <c r="H2971" s="79"/>
    </row>
    <row r="2972" spans="1:13" s="7" customFormat="1" ht="15" customHeight="1" x14ac:dyDescent="0.35">
      <c r="A2972" s="79">
        <v>2019</v>
      </c>
      <c r="B2972" s="80">
        <v>43623</v>
      </c>
      <c r="C2972" s="74">
        <v>3.4166666666666199</v>
      </c>
      <c r="D2972" s="74" t="s">
        <v>265</v>
      </c>
      <c r="E2972" s="74" t="s">
        <v>270</v>
      </c>
      <c r="F2972" s="79" t="s">
        <v>93</v>
      </c>
      <c r="G2972" s="59" t="s">
        <v>40</v>
      </c>
      <c r="H2972" s="79"/>
    </row>
    <row r="2973" spans="1:13" s="7" customFormat="1" ht="15" customHeight="1" x14ac:dyDescent="0.35">
      <c r="A2973" s="79">
        <v>2019</v>
      </c>
      <c r="B2973" s="80">
        <v>43623</v>
      </c>
      <c r="C2973" s="74">
        <v>3.45833333333329</v>
      </c>
      <c r="D2973" s="74" t="s">
        <v>265</v>
      </c>
      <c r="E2973" s="74" t="s">
        <v>270</v>
      </c>
      <c r="F2973" s="79" t="s">
        <v>93</v>
      </c>
      <c r="G2973" s="59" t="s">
        <v>40</v>
      </c>
      <c r="H2973" s="79"/>
    </row>
    <row r="2974" spans="1:13" s="7" customFormat="1" ht="15" customHeight="1" x14ac:dyDescent="0.35">
      <c r="A2974" s="79">
        <v>2019</v>
      </c>
      <c r="B2974" s="80">
        <v>43623</v>
      </c>
      <c r="C2974" s="74">
        <v>3.49999999999996</v>
      </c>
      <c r="D2974" s="74" t="s">
        <v>265</v>
      </c>
      <c r="E2974" s="74" t="s">
        <v>270</v>
      </c>
      <c r="F2974" s="79" t="s">
        <v>93</v>
      </c>
      <c r="G2974" s="59" t="s">
        <v>40</v>
      </c>
      <c r="H2974" s="79"/>
    </row>
    <row r="2975" spans="1:13" s="7" customFormat="1" ht="15" customHeight="1" x14ac:dyDescent="0.35">
      <c r="A2975" s="79">
        <v>2019</v>
      </c>
      <c r="B2975" s="80">
        <v>43623</v>
      </c>
      <c r="C2975" s="74">
        <v>3.5416666666666199</v>
      </c>
      <c r="D2975" s="74" t="s">
        <v>265</v>
      </c>
      <c r="E2975" s="74" t="s">
        <v>270</v>
      </c>
      <c r="F2975" s="79" t="s">
        <v>93</v>
      </c>
      <c r="G2975" s="59">
        <v>0.54976851851851849</v>
      </c>
      <c r="H2975" s="79" t="s">
        <v>39</v>
      </c>
      <c r="I2975" s="7">
        <v>60.9</v>
      </c>
      <c r="J2975" s="7">
        <v>2064</v>
      </c>
      <c r="K2975" s="7">
        <v>9.48</v>
      </c>
      <c r="L2975" s="7">
        <v>1</v>
      </c>
    </row>
    <row r="2976" spans="1:13" s="7" customFormat="1" ht="15" customHeight="1" x14ac:dyDescent="0.35">
      <c r="A2976" s="79">
        <v>2019</v>
      </c>
      <c r="B2976" s="80">
        <v>43623</v>
      </c>
      <c r="C2976" s="74">
        <v>3.58333333333329</v>
      </c>
      <c r="D2976" s="74" t="s">
        <v>265</v>
      </c>
      <c r="E2976" s="74" t="s">
        <v>270</v>
      </c>
      <c r="F2976" s="79" t="s">
        <v>93</v>
      </c>
      <c r="G2976" s="59" t="s">
        <v>40</v>
      </c>
      <c r="H2976" s="79"/>
    </row>
    <row r="2977" spans="1:13" s="7" customFormat="1" ht="15" customHeight="1" x14ac:dyDescent="0.35">
      <c r="A2977" s="79">
        <v>2019</v>
      </c>
      <c r="B2977" s="80">
        <v>43623</v>
      </c>
      <c r="C2977" s="74">
        <v>3.6249999999999498</v>
      </c>
      <c r="D2977" s="74" t="s">
        <v>265</v>
      </c>
      <c r="E2977" s="74" t="s">
        <v>270</v>
      </c>
      <c r="F2977" s="79" t="s">
        <v>93</v>
      </c>
      <c r="G2977" s="59" t="s">
        <v>40</v>
      </c>
      <c r="H2977" s="79"/>
    </row>
    <row r="2978" spans="1:13" s="7" customFormat="1" ht="15" customHeight="1" x14ac:dyDescent="0.35">
      <c r="A2978" s="79">
        <v>2019</v>
      </c>
      <c r="B2978" s="80">
        <v>43623</v>
      </c>
      <c r="C2978" s="74">
        <v>3.6666666666666199</v>
      </c>
      <c r="D2978" s="74" t="s">
        <v>265</v>
      </c>
      <c r="E2978" s="74" t="s">
        <v>270</v>
      </c>
      <c r="F2978" s="79" t="s">
        <v>93</v>
      </c>
      <c r="G2978" s="59" t="s">
        <v>40</v>
      </c>
      <c r="H2978" s="79"/>
    </row>
    <row r="2979" spans="1:13" s="7" customFormat="1" ht="15" customHeight="1" x14ac:dyDescent="0.35">
      <c r="A2979" s="79">
        <v>2019</v>
      </c>
      <c r="B2979" s="80">
        <v>43623</v>
      </c>
      <c r="C2979" s="74">
        <v>3.70833333333329</v>
      </c>
      <c r="D2979" s="74" t="s">
        <v>265</v>
      </c>
      <c r="E2979" s="74" t="s">
        <v>270</v>
      </c>
      <c r="F2979" s="79" t="s">
        <v>93</v>
      </c>
      <c r="G2979" s="59" t="s">
        <v>40</v>
      </c>
      <c r="H2979" s="79"/>
    </row>
    <row r="2980" spans="1:13" s="7" customFormat="1" ht="15" customHeight="1" x14ac:dyDescent="0.35">
      <c r="A2980" s="79">
        <v>2019</v>
      </c>
      <c r="B2980" s="80">
        <v>43623</v>
      </c>
      <c r="C2980" s="74">
        <v>3.7499999999999498</v>
      </c>
      <c r="D2980" s="74" t="s">
        <v>265</v>
      </c>
      <c r="E2980" s="74" t="s">
        <v>270</v>
      </c>
      <c r="F2980" s="79" t="s">
        <v>93</v>
      </c>
      <c r="G2980" s="59" t="s">
        <v>40</v>
      </c>
      <c r="H2980" s="79"/>
    </row>
    <row r="2981" spans="1:13" s="7" customFormat="1" ht="15" customHeight="1" x14ac:dyDescent="0.35">
      <c r="A2981" s="79">
        <v>2019</v>
      </c>
      <c r="B2981" s="80">
        <v>43623</v>
      </c>
      <c r="C2981" s="74">
        <v>3.7916666666666199</v>
      </c>
      <c r="D2981" s="74" t="s">
        <v>265</v>
      </c>
      <c r="E2981" s="74" t="s">
        <v>270</v>
      </c>
      <c r="F2981" s="79" t="s">
        <v>93</v>
      </c>
      <c r="G2981" s="59" t="s">
        <v>40</v>
      </c>
      <c r="H2981" s="79"/>
    </row>
    <row r="2982" spans="1:13" s="7" customFormat="1" ht="15" customHeight="1" x14ac:dyDescent="0.35">
      <c r="A2982" s="79">
        <v>2019</v>
      </c>
      <c r="B2982" s="80">
        <v>43623</v>
      </c>
      <c r="C2982" s="74">
        <v>3.8333333333332802</v>
      </c>
      <c r="D2982" s="74" t="s">
        <v>265</v>
      </c>
      <c r="E2982" s="74" t="s">
        <v>270</v>
      </c>
      <c r="F2982" s="79" t="s">
        <v>93</v>
      </c>
      <c r="G2982" s="59">
        <v>0.85035879629629629</v>
      </c>
      <c r="H2982" s="79" t="s">
        <v>38</v>
      </c>
      <c r="I2982" s="7">
        <v>62.3</v>
      </c>
      <c r="J2982" s="7">
        <v>4264</v>
      </c>
      <c r="K2982" s="7">
        <v>11.61</v>
      </c>
      <c r="L2982" s="7">
        <v>1</v>
      </c>
    </row>
    <row r="2983" spans="1:13" s="7" customFormat="1" ht="15" customHeight="1" x14ac:dyDescent="0.35">
      <c r="A2983" s="79">
        <v>2019</v>
      </c>
      <c r="B2983" s="80">
        <v>43623</v>
      </c>
      <c r="C2983" s="74">
        <v>3.8749999999999498</v>
      </c>
      <c r="D2983" s="74" t="s">
        <v>265</v>
      </c>
      <c r="E2983" s="74" t="s">
        <v>270</v>
      </c>
      <c r="F2983" s="79" t="s">
        <v>93</v>
      </c>
      <c r="G2983" s="59" t="s">
        <v>40</v>
      </c>
      <c r="H2983" s="79"/>
    </row>
    <row r="2984" spans="1:13" s="7" customFormat="1" ht="15" customHeight="1" x14ac:dyDescent="0.35">
      <c r="A2984" s="79">
        <v>2019</v>
      </c>
      <c r="B2984" s="80">
        <v>43623</v>
      </c>
      <c r="C2984" s="74">
        <v>3.9166666666666199</v>
      </c>
      <c r="D2984" s="74" t="s">
        <v>265</v>
      </c>
      <c r="E2984" s="74" t="s">
        <v>270</v>
      </c>
      <c r="F2984" s="79" t="s">
        <v>93</v>
      </c>
      <c r="G2984" s="59">
        <v>0.93386574074074069</v>
      </c>
      <c r="H2984" s="79" t="s">
        <v>39</v>
      </c>
      <c r="I2984" s="7">
        <v>138.4</v>
      </c>
      <c r="J2984" s="7">
        <v>4306</v>
      </c>
      <c r="K2984" s="7">
        <v>10.81</v>
      </c>
      <c r="L2984" s="7">
        <v>3</v>
      </c>
      <c r="M2984" s="7" t="s">
        <v>102</v>
      </c>
    </row>
    <row r="2985" spans="1:13" s="7" customFormat="1" ht="15" customHeight="1" x14ac:dyDescent="0.35">
      <c r="A2985" s="79">
        <v>2019</v>
      </c>
      <c r="B2985" s="80">
        <v>43623</v>
      </c>
      <c r="C2985" s="74">
        <v>3.9583333333332802</v>
      </c>
      <c r="D2985" s="74" t="s">
        <v>265</v>
      </c>
      <c r="E2985" s="74" t="s">
        <v>270</v>
      </c>
      <c r="F2985" s="79" t="s">
        <v>93</v>
      </c>
      <c r="G2985" s="59">
        <v>0.97281249999999997</v>
      </c>
      <c r="H2985" s="79" t="s">
        <v>39</v>
      </c>
      <c r="I2985" s="7">
        <v>88.2</v>
      </c>
      <c r="J2985" s="7">
        <v>3620</v>
      </c>
      <c r="K2985" s="7">
        <v>20.16</v>
      </c>
      <c r="L2985" s="7">
        <v>3</v>
      </c>
      <c r="M2985" s="7" t="s">
        <v>103</v>
      </c>
    </row>
    <row r="2986" spans="1:13" s="7" customFormat="1" ht="15" customHeight="1" x14ac:dyDescent="0.35">
      <c r="A2986" s="79">
        <v>2019</v>
      </c>
      <c r="B2986" s="80">
        <v>43624</v>
      </c>
      <c r="C2986" s="74">
        <v>3.99999999999994</v>
      </c>
      <c r="D2986" s="74" t="s">
        <v>265</v>
      </c>
      <c r="E2986" s="74" t="s">
        <v>270</v>
      </c>
      <c r="F2986" s="79" t="s">
        <v>274</v>
      </c>
      <c r="G2986" s="59" t="s">
        <v>40</v>
      </c>
      <c r="H2986" s="79"/>
    </row>
    <row r="2987" spans="1:13" s="7" customFormat="1" ht="15" customHeight="1" x14ac:dyDescent="0.35">
      <c r="A2987" s="79">
        <v>2019</v>
      </c>
      <c r="B2987" s="80">
        <v>43624</v>
      </c>
      <c r="C2987" s="74">
        <v>4.0416666666666003</v>
      </c>
      <c r="D2987" s="74" t="s">
        <v>265</v>
      </c>
      <c r="E2987" s="74" t="s">
        <v>270</v>
      </c>
      <c r="F2987" s="79" t="s">
        <v>274</v>
      </c>
      <c r="G2987" s="59">
        <v>5.347222222222222E-2</v>
      </c>
      <c r="H2987" s="79" t="s">
        <v>39</v>
      </c>
      <c r="I2987" s="7">
        <v>141.69999999999999</v>
      </c>
      <c r="J2987" s="7">
        <v>2989</v>
      </c>
      <c r="K2987" s="7">
        <v>6.39</v>
      </c>
      <c r="L2987" s="7">
        <v>3</v>
      </c>
      <c r="M2987" s="7" t="s">
        <v>106</v>
      </c>
    </row>
    <row r="2988" spans="1:13" s="7" customFormat="1" ht="15" customHeight="1" x14ac:dyDescent="0.35">
      <c r="A2988" s="79">
        <v>2019</v>
      </c>
      <c r="B2988" s="80">
        <v>43624</v>
      </c>
      <c r="C2988" s="74">
        <v>4.0833333333332602</v>
      </c>
      <c r="D2988" s="74" t="s">
        <v>265</v>
      </c>
      <c r="E2988" s="74" t="s">
        <v>270</v>
      </c>
      <c r="F2988" s="79" t="s">
        <v>274</v>
      </c>
      <c r="G2988" s="59">
        <v>8.6805555555555566E-2</v>
      </c>
      <c r="H2988" s="79" t="s">
        <v>39</v>
      </c>
      <c r="I2988" s="7">
        <v>81</v>
      </c>
      <c r="J2988" s="7">
        <v>953</v>
      </c>
      <c r="K2988" s="7">
        <v>9.8800000000000008</v>
      </c>
      <c r="L2988" s="7">
        <v>1</v>
      </c>
      <c r="M2988" s="7" t="s">
        <v>133</v>
      </c>
    </row>
    <row r="2989" spans="1:13" s="7" customFormat="1" ht="15" customHeight="1" x14ac:dyDescent="0.35">
      <c r="A2989" s="79">
        <v>2019</v>
      </c>
      <c r="B2989" s="80">
        <v>43624</v>
      </c>
      <c r="C2989" s="74">
        <v>4.1249999999999201</v>
      </c>
      <c r="D2989" s="74" t="s">
        <v>265</v>
      </c>
      <c r="E2989" s="74" t="s">
        <v>270</v>
      </c>
      <c r="F2989" s="79" t="s">
        <v>274</v>
      </c>
      <c r="G2989" s="59" t="s">
        <v>40</v>
      </c>
      <c r="H2989" s="79"/>
    </row>
    <row r="2990" spans="1:13" s="7" customFormat="1" ht="15" customHeight="1" x14ac:dyDescent="0.35">
      <c r="A2990" s="79">
        <v>2019</v>
      </c>
      <c r="B2990" s="80">
        <v>43624</v>
      </c>
      <c r="C2990" s="74">
        <v>4.1666666666665799</v>
      </c>
      <c r="D2990" s="74" t="s">
        <v>265</v>
      </c>
      <c r="E2990" s="74" t="s">
        <v>270</v>
      </c>
      <c r="F2990" s="79" t="s">
        <v>274</v>
      </c>
      <c r="G2990" s="59" t="s">
        <v>40</v>
      </c>
      <c r="H2990" s="79"/>
    </row>
    <row r="2991" spans="1:13" s="7" customFormat="1" ht="15" customHeight="1" x14ac:dyDescent="0.35">
      <c r="A2991" s="79">
        <v>2019</v>
      </c>
      <c r="B2991" s="80">
        <v>43624</v>
      </c>
      <c r="C2991" s="74">
        <v>4.2083333333332398</v>
      </c>
      <c r="D2991" s="74" t="s">
        <v>265</v>
      </c>
      <c r="E2991" s="74" t="s">
        <v>270</v>
      </c>
      <c r="F2991" s="79" t="s">
        <v>274</v>
      </c>
      <c r="G2991" s="59">
        <v>0.20972222222222223</v>
      </c>
      <c r="H2991" s="79" t="s">
        <v>39</v>
      </c>
      <c r="I2991" s="7">
        <v>26.8</v>
      </c>
      <c r="J2991" s="7">
        <v>479</v>
      </c>
      <c r="K2991" s="7">
        <v>11.24</v>
      </c>
      <c r="L2991" s="7">
        <v>1</v>
      </c>
      <c r="M2991" s="7" t="s">
        <v>133</v>
      </c>
    </row>
    <row r="2992" spans="1:13" s="7" customFormat="1" ht="15" customHeight="1" x14ac:dyDescent="0.35">
      <c r="A2992" s="79">
        <v>2019</v>
      </c>
      <c r="B2992" s="80">
        <v>43624</v>
      </c>
      <c r="C2992" s="74">
        <v>4.2499999999998996</v>
      </c>
      <c r="D2992" s="74" t="s">
        <v>265</v>
      </c>
      <c r="E2992" s="74" t="s">
        <v>270</v>
      </c>
      <c r="F2992" s="79" t="s">
        <v>274</v>
      </c>
      <c r="G2992" s="59" t="s">
        <v>40</v>
      </c>
      <c r="H2992" s="79"/>
    </row>
    <row r="2993" spans="1:13" s="7" customFormat="1" ht="15" customHeight="1" x14ac:dyDescent="0.35">
      <c r="A2993" s="79">
        <v>2019</v>
      </c>
      <c r="B2993" s="80">
        <v>43624</v>
      </c>
      <c r="C2993" s="74">
        <v>4.2916666666665604</v>
      </c>
      <c r="D2993" s="74" t="s">
        <v>265</v>
      </c>
      <c r="E2993" s="74" t="s">
        <v>270</v>
      </c>
      <c r="F2993" s="79" t="s">
        <v>274</v>
      </c>
      <c r="G2993" s="59">
        <v>0.30624999999999997</v>
      </c>
      <c r="H2993" s="79" t="s">
        <v>39</v>
      </c>
      <c r="I2993" s="7">
        <v>57.2</v>
      </c>
      <c r="J2993" s="7">
        <v>3692</v>
      </c>
      <c r="K2993" s="7">
        <v>11.98</v>
      </c>
      <c r="L2993" s="7">
        <v>1</v>
      </c>
      <c r="M2993" s="7" t="s">
        <v>133</v>
      </c>
    </row>
    <row r="2994" spans="1:13" s="7" customFormat="1" ht="15" customHeight="1" x14ac:dyDescent="0.35">
      <c r="A2994" s="79">
        <v>2019</v>
      </c>
      <c r="B2994" s="80">
        <v>43624</v>
      </c>
      <c r="C2994" s="74">
        <v>4.3333333333332202</v>
      </c>
      <c r="D2994" s="74" t="s">
        <v>265</v>
      </c>
      <c r="E2994" s="74" t="s">
        <v>270</v>
      </c>
      <c r="F2994" s="79" t="s">
        <v>274</v>
      </c>
      <c r="G2994" s="59" t="s">
        <v>40</v>
      </c>
      <c r="H2994" s="79"/>
    </row>
    <row r="2995" spans="1:13" s="7" customFormat="1" ht="15" customHeight="1" x14ac:dyDescent="0.35">
      <c r="A2995" s="79">
        <v>2019</v>
      </c>
      <c r="B2995" s="80">
        <v>43624</v>
      </c>
      <c r="C2995" s="74">
        <v>4.3749999999998801</v>
      </c>
      <c r="D2995" s="74" t="s">
        <v>265</v>
      </c>
      <c r="E2995" s="74" t="s">
        <v>270</v>
      </c>
      <c r="F2995" s="79" t="s">
        <v>274</v>
      </c>
      <c r="G2995" s="59" t="s">
        <v>40</v>
      </c>
      <c r="H2995" s="79"/>
    </row>
    <row r="2996" spans="1:13" s="7" customFormat="1" ht="15" customHeight="1" x14ac:dyDescent="0.35">
      <c r="A2996" s="79">
        <v>2019</v>
      </c>
      <c r="B2996" s="80">
        <v>43624</v>
      </c>
      <c r="C2996" s="74">
        <v>4.41666666666654</v>
      </c>
      <c r="D2996" s="74" t="s">
        <v>265</v>
      </c>
      <c r="E2996" s="74" t="s">
        <v>270</v>
      </c>
      <c r="F2996" s="79" t="s">
        <v>274</v>
      </c>
      <c r="G2996" s="59" t="s">
        <v>40</v>
      </c>
      <c r="H2996" s="79"/>
    </row>
    <row r="2997" spans="1:13" s="7" customFormat="1" ht="15" customHeight="1" x14ac:dyDescent="0.35">
      <c r="A2997" s="79">
        <v>2019</v>
      </c>
      <c r="B2997" s="80">
        <v>43624</v>
      </c>
      <c r="C2997" s="74">
        <v>4.4583333333331998</v>
      </c>
      <c r="D2997" s="74" t="s">
        <v>265</v>
      </c>
      <c r="E2997" s="74" t="s">
        <v>270</v>
      </c>
      <c r="F2997" s="79" t="s">
        <v>274</v>
      </c>
      <c r="G2997" s="59" t="s">
        <v>40</v>
      </c>
      <c r="H2997" s="79"/>
    </row>
    <row r="2998" spans="1:13" s="7" customFormat="1" ht="15" customHeight="1" x14ac:dyDescent="0.35">
      <c r="A2998" s="79">
        <v>2019</v>
      </c>
      <c r="B2998" s="80">
        <v>43624</v>
      </c>
      <c r="C2998" s="74">
        <v>4.4999999999998597</v>
      </c>
      <c r="D2998" s="74" t="s">
        <v>265</v>
      </c>
      <c r="E2998" s="74" t="s">
        <v>270</v>
      </c>
      <c r="F2998" s="79" t="s">
        <v>274</v>
      </c>
      <c r="G2998" s="59" t="s">
        <v>40</v>
      </c>
      <c r="H2998" s="79"/>
    </row>
    <row r="2999" spans="1:13" s="7" customFormat="1" ht="15" customHeight="1" x14ac:dyDescent="0.35">
      <c r="A2999" s="79">
        <v>2019</v>
      </c>
      <c r="B2999" s="80">
        <v>43624</v>
      </c>
      <c r="C2999" s="74">
        <v>4.5416666666665204</v>
      </c>
      <c r="D2999" s="74" t="s">
        <v>265</v>
      </c>
      <c r="E2999" s="74" t="s">
        <v>270</v>
      </c>
      <c r="F2999" s="79" t="s">
        <v>274</v>
      </c>
      <c r="G2999" s="59" t="s">
        <v>40</v>
      </c>
      <c r="H2999" s="79"/>
    </row>
    <row r="3000" spans="1:13" s="7" customFormat="1" ht="15" customHeight="1" x14ac:dyDescent="0.35">
      <c r="A3000" s="79">
        <v>2019</v>
      </c>
      <c r="B3000" s="80">
        <v>43624</v>
      </c>
      <c r="C3000" s="74">
        <v>4.5833333333331803</v>
      </c>
      <c r="D3000" s="74" t="s">
        <v>265</v>
      </c>
      <c r="E3000" s="74" t="s">
        <v>270</v>
      </c>
      <c r="F3000" s="79" t="s">
        <v>274</v>
      </c>
      <c r="G3000" s="59" t="s">
        <v>40</v>
      </c>
      <c r="H3000" s="79"/>
    </row>
    <row r="3001" spans="1:13" s="7" customFormat="1" ht="15" customHeight="1" x14ac:dyDescent="0.35">
      <c r="A3001" s="79">
        <v>2019</v>
      </c>
      <c r="B3001" s="80">
        <v>43624</v>
      </c>
      <c r="C3001" s="74">
        <v>4.6249999999998401</v>
      </c>
      <c r="D3001" s="74" t="s">
        <v>265</v>
      </c>
      <c r="E3001" s="74" t="s">
        <v>270</v>
      </c>
      <c r="F3001" s="79" t="s">
        <v>274</v>
      </c>
      <c r="G3001" s="59" t="s">
        <v>40</v>
      </c>
      <c r="H3001" s="79"/>
    </row>
    <row r="3002" spans="1:13" s="7" customFormat="1" ht="15" customHeight="1" x14ac:dyDescent="0.35">
      <c r="A3002" s="79">
        <v>2019</v>
      </c>
      <c r="B3002" s="80">
        <v>43624</v>
      </c>
      <c r="C3002" s="74">
        <v>4.6666666666665</v>
      </c>
      <c r="D3002" s="74" t="s">
        <v>265</v>
      </c>
      <c r="E3002" s="74" t="s">
        <v>270</v>
      </c>
      <c r="F3002" s="79" t="s">
        <v>274</v>
      </c>
      <c r="G3002" s="59" t="s">
        <v>40</v>
      </c>
      <c r="H3002" s="79"/>
    </row>
    <row r="3003" spans="1:13" s="7" customFormat="1" ht="15" customHeight="1" x14ac:dyDescent="0.35">
      <c r="A3003" s="79">
        <v>2019</v>
      </c>
      <c r="B3003" s="80">
        <v>43624</v>
      </c>
      <c r="C3003" s="74">
        <v>4.7083333333331696</v>
      </c>
      <c r="D3003" s="74" t="s">
        <v>265</v>
      </c>
      <c r="E3003" s="74" t="s">
        <v>270</v>
      </c>
      <c r="F3003" s="79" t="s">
        <v>274</v>
      </c>
      <c r="G3003" s="59" t="s">
        <v>40</v>
      </c>
      <c r="H3003" s="79"/>
    </row>
    <row r="3004" spans="1:13" s="7" customFormat="1" ht="15" customHeight="1" x14ac:dyDescent="0.35">
      <c r="A3004" s="79">
        <v>2019</v>
      </c>
      <c r="B3004" s="80">
        <v>43624</v>
      </c>
      <c r="C3004" s="74">
        <v>4.7499999999998304</v>
      </c>
      <c r="D3004" s="74" t="s">
        <v>265</v>
      </c>
      <c r="E3004" s="74" t="s">
        <v>270</v>
      </c>
      <c r="F3004" s="79" t="s">
        <v>274</v>
      </c>
      <c r="G3004" s="59" t="s">
        <v>40</v>
      </c>
      <c r="H3004" s="79"/>
    </row>
    <row r="3005" spans="1:13" s="7" customFormat="1" ht="15" customHeight="1" x14ac:dyDescent="0.35">
      <c r="A3005" s="79">
        <v>2019</v>
      </c>
      <c r="B3005" s="80">
        <v>43624</v>
      </c>
      <c r="C3005" s="74">
        <v>4.7916666666664902</v>
      </c>
      <c r="D3005" s="74" t="s">
        <v>265</v>
      </c>
      <c r="E3005" s="74" t="s">
        <v>270</v>
      </c>
      <c r="F3005" s="79" t="s">
        <v>274</v>
      </c>
      <c r="G3005" s="59" t="s">
        <v>40</v>
      </c>
      <c r="H3005" s="79"/>
    </row>
    <row r="3006" spans="1:13" s="7" customFormat="1" ht="15" customHeight="1" x14ac:dyDescent="0.35">
      <c r="A3006" s="79">
        <v>2019</v>
      </c>
      <c r="B3006" s="80">
        <v>43624</v>
      </c>
      <c r="C3006" s="74">
        <v>4.8333333333331501</v>
      </c>
      <c r="D3006" s="74" t="s">
        <v>265</v>
      </c>
      <c r="E3006" s="74" t="s">
        <v>270</v>
      </c>
      <c r="F3006" s="79" t="s">
        <v>274</v>
      </c>
      <c r="G3006" s="59" t="s">
        <v>40</v>
      </c>
      <c r="H3006" s="79"/>
    </row>
    <row r="3007" spans="1:13" s="7" customFormat="1" ht="15" customHeight="1" x14ac:dyDescent="0.35">
      <c r="A3007" s="79">
        <v>2019</v>
      </c>
      <c r="B3007" s="80">
        <v>43624</v>
      </c>
      <c r="C3007" s="74">
        <v>4.8749999999998099</v>
      </c>
      <c r="D3007" s="74" t="s">
        <v>265</v>
      </c>
      <c r="E3007" s="74" t="s">
        <v>270</v>
      </c>
      <c r="F3007" s="79" t="s">
        <v>274</v>
      </c>
      <c r="G3007" s="59" t="s">
        <v>40</v>
      </c>
      <c r="H3007" s="79"/>
    </row>
    <row r="3008" spans="1:13" s="7" customFormat="1" ht="15" customHeight="1" x14ac:dyDescent="0.35">
      <c r="A3008" s="79">
        <v>2019</v>
      </c>
      <c r="B3008" s="80">
        <v>43624</v>
      </c>
      <c r="C3008" s="74">
        <v>4.9166666666664698</v>
      </c>
      <c r="D3008" s="74" t="s">
        <v>265</v>
      </c>
      <c r="E3008" s="74" t="s">
        <v>270</v>
      </c>
      <c r="F3008" s="79" t="s">
        <v>274</v>
      </c>
      <c r="G3008" s="59">
        <v>0.92013888888888884</v>
      </c>
      <c r="H3008" s="79" t="s">
        <v>38</v>
      </c>
      <c r="I3008" s="7">
        <v>68</v>
      </c>
      <c r="J3008" s="7">
        <v>935</v>
      </c>
      <c r="K3008" s="7">
        <v>16.66</v>
      </c>
      <c r="L3008" s="7">
        <v>1</v>
      </c>
      <c r="M3008" s="7" t="s">
        <v>133</v>
      </c>
    </row>
    <row r="3009" spans="1:13" s="7" customFormat="1" ht="15" customHeight="1" x14ac:dyDescent="0.35">
      <c r="A3009" s="79">
        <v>2019</v>
      </c>
      <c r="B3009" s="80">
        <v>43624</v>
      </c>
      <c r="C3009" s="74">
        <v>4.9166666666664698</v>
      </c>
      <c r="D3009" s="74" t="s">
        <v>265</v>
      </c>
      <c r="E3009" s="74" t="s">
        <v>270</v>
      </c>
      <c r="F3009" s="79" t="s">
        <v>274</v>
      </c>
      <c r="G3009" s="59">
        <v>0.92083333333333339</v>
      </c>
      <c r="H3009" s="79" t="s">
        <v>39</v>
      </c>
      <c r="I3009" s="7">
        <v>46.5</v>
      </c>
      <c r="J3009" s="7">
        <v>1069</v>
      </c>
      <c r="K3009" s="7">
        <v>10.24</v>
      </c>
      <c r="L3009" s="7">
        <v>1</v>
      </c>
      <c r="M3009" s="7" t="s">
        <v>133</v>
      </c>
    </row>
    <row r="3010" spans="1:13" s="7" customFormat="1" ht="15" customHeight="1" x14ac:dyDescent="0.35">
      <c r="A3010" s="79">
        <v>2019</v>
      </c>
      <c r="B3010" s="80">
        <v>43624</v>
      </c>
      <c r="C3010" s="74">
        <v>4.9166666666664698</v>
      </c>
      <c r="D3010" s="74" t="s">
        <v>265</v>
      </c>
      <c r="E3010" s="74" t="s">
        <v>270</v>
      </c>
      <c r="F3010" s="79" t="s">
        <v>274</v>
      </c>
      <c r="G3010" s="59">
        <v>0.92708333333333337</v>
      </c>
      <c r="H3010" s="79" t="s">
        <v>38</v>
      </c>
      <c r="I3010" s="7">
        <v>64.8</v>
      </c>
      <c r="J3010" s="7">
        <v>2723</v>
      </c>
      <c r="K3010" s="7">
        <v>12.95</v>
      </c>
      <c r="L3010" s="7">
        <v>1</v>
      </c>
      <c r="M3010" s="7" t="s">
        <v>133</v>
      </c>
    </row>
    <row r="3011" spans="1:13" s="7" customFormat="1" ht="15" customHeight="1" x14ac:dyDescent="0.35">
      <c r="A3011" s="79">
        <v>2019</v>
      </c>
      <c r="B3011" s="80">
        <v>43624</v>
      </c>
      <c r="C3011" s="74">
        <v>4.9166666666664698</v>
      </c>
      <c r="D3011" s="74" t="s">
        <v>265</v>
      </c>
      <c r="E3011" s="74" t="s">
        <v>270</v>
      </c>
      <c r="F3011" s="79" t="s">
        <v>274</v>
      </c>
      <c r="G3011" s="59">
        <v>0.92847222222222225</v>
      </c>
      <c r="H3011" s="79" t="s">
        <v>39</v>
      </c>
      <c r="I3011" s="7">
        <v>36.799999999999997</v>
      </c>
      <c r="J3011" s="7">
        <v>3007</v>
      </c>
      <c r="K3011" s="7">
        <v>17.14</v>
      </c>
      <c r="L3011" s="7">
        <v>1</v>
      </c>
      <c r="M3011" s="7" t="s">
        <v>133</v>
      </c>
    </row>
    <row r="3012" spans="1:13" s="7" customFormat="1" ht="15" customHeight="1" x14ac:dyDescent="0.35">
      <c r="A3012" s="79">
        <v>2019</v>
      </c>
      <c r="B3012" s="80">
        <v>43624</v>
      </c>
      <c r="C3012" s="74">
        <v>0.91666666666666663</v>
      </c>
      <c r="D3012" s="74" t="s">
        <v>265</v>
      </c>
      <c r="E3012" s="74" t="s">
        <v>270</v>
      </c>
      <c r="F3012" s="79" t="s">
        <v>274</v>
      </c>
      <c r="G3012" s="59">
        <v>0.92986111111111114</v>
      </c>
      <c r="H3012" s="79" t="s">
        <v>38</v>
      </c>
      <c r="I3012" s="7">
        <v>57.8</v>
      </c>
      <c r="J3012" s="7">
        <v>3451</v>
      </c>
      <c r="K3012" s="7">
        <v>13.7</v>
      </c>
      <c r="L3012" s="7">
        <v>1</v>
      </c>
      <c r="M3012" s="7" t="s">
        <v>133</v>
      </c>
    </row>
    <row r="3013" spans="1:13" s="7" customFormat="1" ht="15" customHeight="1" x14ac:dyDescent="0.35">
      <c r="A3013" s="79">
        <v>2019</v>
      </c>
      <c r="B3013" s="80">
        <v>43624</v>
      </c>
      <c r="C3013" s="74">
        <v>0.95833333333333304</v>
      </c>
      <c r="D3013" s="74" t="s">
        <v>265</v>
      </c>
      <c r="E3013" s="74" t="s">
        <v>270</v>
      </c>
      <c r="F3013" s="79" t="s">
        <v>274</v>
      </c>
      <c r="G3013" s="59">
        <v>0.9604166666666667</v>
      </c>
      <c r="H3013" s="79" t="s">
        <v>38</v>
      </c>
      <c r="I3013" s="7">
        <v>74.099999999999994</v>
      </c>
      <c r="J3013" s="7">
        <v>521</v>
      </c>
      <c r="K3013" s="7">
        <v>7.54</v>
      </c>
      <c r="L3013" s="7">
        <v>1</v>
      </c>
      <c r="M3013" s="7" t="s">
        <v>133</v>
      </c>
    </row>
    <row r="3014" spans="1:13" s="7" customFormat="1" ht="15" customHeight="1" x14ac:dyDescent="0.35">
      <c r="A3014" s="79">
        <v>2019</v>
      </c>
      <c r="B3014" s="80">
        <v>43625</v>
      </c>
      <c r="C3014" s="74">
        <v>0</v>
      </c>
      <c r="D3014" s="74" t="s">
        <v>265</v>
      </c>
      <c r="E3014" s="74" t="s">
        <v>270</v>
      </c>
      <c r="F3014" s="79" t="s">
        <v>274</v>
      </c>
      <c r="G3014" s="59" t="s">
        <v>40</v>
      </c>
      <c r="H3014" s="79"/>
    </row>
    <row r="3015" spans="1:13" s="7" customFormat="1" ht="15" customHeight="1" x14ac:dyDescent="0.35">
      <c r="A3015" s="79">
        <v>2019</v>
      </c>
      <c r="B3015" s="80">
        <v>43625</v>
      </c>
      <c r="C3015" s="74">
        <v>4.1666666666666664E-2</v>
      </c>
      <c r="D3015" s="74" t="s">
        <v>265</v>
      </c>
      <c r="E3015" s="74" t="s">
        <v>270</v>
      </c>
      <c r="F3015" s="79" t="s">
        <v>274</v>
      </c>
      <c r="G3015" s="59" t="s">
        <v>40</v>
      </c>
      <c r="H3015" s="79"/>
    </row>
    <row r="3016" spans="1:13" s="7" customFormat="1" ht="15" customHeight="1" x14ac:dyDescent="0.35">
      <c r="A3016" s="79">
        <v>2019</v>
      </c>
      <c r="B3016" s="80">
        <v>43625</v>
      </c>
      <c r="C3016" s="74">
        <v>8.3333333333333329E-2</v>
      </c>
      <c r="D3016" s="74" t="s">
        <v>265</v>
      </c>
      <c r="E3016" s="74" t="s">
        <v>270</v>
      </c>
      <c r="F3016" s="79" t="s">
        <v>274</v>
      </c>
      <c r="G3016" s="59">
        <v>9.0277777777777776E-2</v>
      </c>
      <c r="H3016" s="79" t="s">
        <v>39</v>
      </c>
      <c r="I3016" s="7">
        <v>39.1</v>
      </c>
      <c r="J3016" s="7">
        <v>1888</v>
      </c>
      <c r="K3016" s="7">
        <v>13.96</v>
      </c>
      <c r="L3016" s="7">
        <v>1</v>
      </c>
      <c r="M3016" s="7" t="s">
        <v>133</v>
      </c>
    </row>
    <row r="3017" spans="1:13" s="7" customFormat="1" ht="15" customHeight="1" x14ac:dyDescent="0.35">
      <c r="A3017" s="79">
        <v>2019</v>
      </c>
      <c r="B3017" s="80">
        <v>43625</v>
      </c>
      <c r="C3017" s="74">
        <v>0.125</v>
      </c>
      <c r="D3017" s="74" t="s">
        <v>265</v>
      </c>
      <c r="E3017" s="74" t="s">
        <v>270</v>
      </c>
      <c r="F3017" s="79" t="s">
        <v>274</v>
      </c>
      <c r="G3017" s="59" t="s">
        <v>40</v>
      </c>
      <c r="H3017" s="79"/>
    </row>
    <row r="3018" spans="1:13" s="7" customFormat="1" ht="15" customHeight="1" x14ac:dyDescent="0.35">
      <c r="A3018" s="79">
        <v>2019</v>
      </c>
      <c r="B3018" s="80">
        <v>43625</v>
      </c>
      <c r="C3018" s="74">
        <v>0.16666666666666699</v>
      </c>
      <c r="D3018" s="74" t="s">
        <v>265</v>
      </c>
      <c r="E3018" s="74" t="s">
        <v>270</v>
      </c>
      <c r="F3018" s="79" t="s">
        <v>274</v>
      </c>
      <c r="G3018" s="59" t="s">
        <v>40</v>
      </c>
      <c r="H3018" s="79"/>
    </row>
    <row r="3019" spans="1:13" s="7" customFormat="1" ht="15" customHeight="1" x14ac:dyDescent="0.35">
      <c r="A3019" s="79">
        <v>2019</v>
      </c>
      <c r="B3019" s="80">
        <v>43625</v>
      </c>
      <c r="C3019" s="74">
        <v>0.20833333333333301</v>
      </c>
      <c r="D3019" s="74" t="s">
        <v>265</v>
      </c>
      <c r="E3019" s="74" t="s">
        <v>270</v>
      </c>
      <c r="F3019" s="79" t="s">
        <v>274</v>
      </c>
      <c r="G3019" s="59" t="s">
        <v>40</v>
      </c>
      <c r="H3019" s="79"/>
    </row>
    <row r="3020" spans="1:13" s="7" customFormat="1" ht="15" customHeight="1" x14ac:dyDescent="0.35">
      <c r="A3020" s="79">
        <v>2019</v>
      </c>
      <c r="B3020" s="80">
        <v>43625</v>
      </c>
      <c r="C3020" s="74">
        <v>0.25</v>
      </c>
      <c r="D3020" s="74" t="s">
        <v>265</v>
      </c>
      <c r="E3020" s="74" t="s">
        <v>270</v>
      </c>
      <c r="F3020" s="79" t="s">
        <v>274</v>
      </c>
      <c r="G3020" s="59" t="s">
        <v>40</v>
      </c>
      <c r="H3020" s="79"/>
    </row>
    <row r="3021" spans="1:13" s="7" customFormat="1" ht="15" customHeight="1" x14ac:dyDescent="0.35">
      <c r="A3021" s="79">
        <v>2019</v>
      </c>
      <c r="B3021" s="80">
        <v>43625</v>
      </c>
      <c r="C3021" s="74">
        <v>0.29166666666666602</v>
      </c>
      <c r="D3021" s="74" t="s">
        <v>265</v>
      </c>
      <c r="E3021" s="74" t="s">
        <v>270</v>
      </c>
      <c r="F3021" s="79" t="s">
        <v>274</v>
      </c>
      <c r="G3021" s="59">
        <v>0.30416666666666664</v>
      </c>
      <c r="H3021" s="79" t="s">
        <v>38</v>
      </c>
      <c r="I3021" s="7">
        <v>58.5</v>
      </c>
      <c r="J3021" s="7">
        <v>3218</v>
      </c>
      <c r="K3021" s="7">
        <v>13.02</v>
      </c>
      <c r="L3021" s="7">
        <v>1</v>
      </c>
      <c r="M3021" s="7" t="s">
        <v>133</v>
      </c>
    </row>
    <row r="3022" spans="1:13" s="7" customFormat="1" ht="15" customHeight="1" x14ac:dyDescent="0.35">
      <c r="A3022" s="79">
        <v>2019</v>
      </c>
      <c r="B3022" s="80">
        <v>43625</v>
      </c>
      <c r="C3022" s="74">
        <v>0.33333333333333298</v>
      </c>
      <c r="D3022" s="74" t="s">
        <v>265</v>
      </c>
      <c r="E3022" s="74" t="s">
        <v>270</v>
      </c>
      <c r="F3022" s="79" t="s">
        <v>274</v>
      </c>
      <c r="G3022" s="59">
        <v>0.34583333333333338</v>
      </c>
      <c r="H3022" s="79" t="s">
        <v>39</v>
      </c>
      <c r="I3022" s="7">
        <v>44</v>
      </c>
      <c r="J3022" s="7">
        <v>3157</v>
      </c>
      <c r="K3022" s="7">
        <v>7.22</v>
      </c>
      <c r="L3022" s="7">
        <v>1</v>
      </c>
      <c r="M3022" s="7" t="s">
        <v>133</v>
      </c>
    </row>
    <row r="3023" spans="1:13" s="7" customFormat="1" ht="15" customHeight="1" x14ac:dyDescent="0.35">
      <c r="A3023" s="79">
        <v>2019</v>
      </c>
      <c r="B3023" s="80">
        <v>43625</v>
      </c>
      <c r="C3023" s="74">
        <v>0.375</v>
      </c>
      <c r="D3023" s="74" t="s">
        <v>265</v>
      </c>
      <c r="E3023" s="74" t="s">
        <v>270</v>
      </c>
      <c r="F3023" s="79" t="s">
        <v>274</v>
      </c>
      <c r="G3023" s="59" t="s">
        <v>40</v>
      </c>
      <c r="H3023" s="79"/>
    </row>
    <row r="3024" spans="1:13" s="7" customFormat="1" ht="15" customHeight="1" x14ac:dyDescent="0.35">
      <c r="A3024" s="79">
        <v>2019</v>
      </c>
      <c r="B3024" s="80">
        <v>43625</v>
      </c>
      <c r="C3024" s="74">
        <v>0.41666666666666602</v>
      </c>
      <c r="D3024" s="74" t="s">
        <v>265</v>
      </c>
      <c r="E3024" s="74" t="s">
        <v>270</v>
      </c>
      <c r="F3024" s="79" t="s">
        <v>274</v>
      </c>
      <c r="G3024" s="59" t="s">
        <v>40</v>
      </c>
      <c r="H3024" s="79"/>
    </row>
    <row r="3025" spans="1:13" s="7" customFormat="1" ht="15" customHeight="1" x14ac:dyDescent="0.35">
      <c r="A3025" s="79">
        <v>2019</v>
      </c>
      <c r="B3025" s="80">
        <v>43625</v>
      </c>
      <c r="C3025" s="74">
        <v>0.45833333333333298</v>
      </c>
      <c r="D3025" s="74" t="s">
        <v>265</v>
      </c>
      <c r="E3025" s="74" t="s">
        <v>270</v>
      </c>
      <c r="F3025" s="79" t="s">
        <v>274</v>
      </c>
      <c r="G3025" s="59" t="s">
        <v>40</v>
      </c>
      <c r="H3025" s="79"/>
    </row>
    <row r="3026" spans="1:13" s="7" customFormat="1" ht="15" customHeight="1" x14ac:dyDescent="0.35">
      <c r="A3026" s="79">
        <v>2019</v>
      </c>
      <c r="B3026" s="80">
        <v>43625</v>
      </c>
      <c r="C3026" s="74">
        <v>0.5</v>
      </c>
      <c r="D3026" s="74" t="s">
        <v>265</v>
      </c>
      <c r="E3026" s="74" t="s">
        <v>270</v>
      </c>
      <c r="F3026" s="79" t="s">
        <v>274</v>
      </c>
      <c r="G3026" s="59" t="s">
        <v>40</v>
      </c>
      <c r="H3026" s="79"/>
    </row>
    <row r="3027" spans="1:13" s="7" customFormat="1" ht="15" customHeight="1" x14ac:dyDescent="0.35">
      <c r="A3027" s="79">
        <v>2019</v>
      </c>
      <c r="B3027" s="80">
        <v>43625</v>
      </c>
      <c r="C3027" s="74">
        <v>0.54166666666666596</v>
      </c>
      <c r="D3027" s="74" t="s">
        <v>265</v>
      </c>
      <c r="E3027" s="74" t="s">
        <v>270</v>
      </c>
      <c r="F3027" s="79" t="s">
        <v>274</v>
      </c>
      <c r="G3027" s="59" t="s">
        <v>40</v>
      </c>
      <c r="H3027" s="79"/>
    </row>
    <row r="3028" spans="1:13" s="7" customFormat="1" ht="15" customHeight="1" x14ac:dyDescent="0.35">
      <c r="A3028" s="79">
        <v>2019</v>
      </c>
      <c r="B3028" s="80">
        <v>43625</v>
      </c>
      <c r="C3028" s="74">
        <v>0.58333333333333304</v>
      </c>
      <c r="D3028" s="74" t="s">
        <v>265</v>
      </c>
      <c r="E3028" s="74" t="s">
        <v>270</v>
      </c>
      <c r="F3028" s="79" t="s">
        <v>274</v>
      </c>
      <c r="G3028" s="59" t="s">
        <v>40</v>
      </c>
      <c r="H3028" s="79"/>
    </row>
    <row r="3029" spans="1:13" s="7" customFormat="1" ht="15" customHeight="1" x14ac:dyDescent="0.35">
      <c r="A3029" s="79">
        <v>2019</v>
      </c>
      <c r="B3029" s="80">
        <v>43625</v>
      </c>
      <c r="C3029" s="74">
        <v>0.625</v>
      </c>
      <c r="D3029" s="74" t="s">
        <v>265</v>
      </c>
      <c r="E3029" s="74" t="s">
        <v>270</v>
      </c>
      <c r="F3029" s="79" t="s">
        <v>274</v>
      </c>
      <c r="G3029" s="59" t="s">
        <v>40</v>
      </c>
      <c r="H3029" s="79"/>
    </row>
    <row r="3030" spans="1:13" s="7" customFormat="1" ht="15" customHeight="1" x14ac:dyDescent="0.35">
      <c r="A3030" s="79">
        <v>2019</v>
      </c>
      <c r="B3030" s="80">
        <v>43625</v>
      </c>
      <c r="C3030" s="74">
        <v>0.66666666666666596</v>
      </c>
      <c r="D3030" s="74" t="s">
        <v>265</v>
      </c>
      <c r="E3030" s="74" t="s">
        <v>270</v>
      </c>
      <c r="F3030" s="79" t="s">
        <v>274</v>
      </c>
      <c r="G3030" s="59" t="s">
        <v>40</v>
      </c>
      <c r="H3030" s="79"/>
    </row>
    <row r="3031" spans="1:13" s="7" customFormat="1" ht="15" customHeight="1" x14ac:dyDescent="0.35">
      <c r="A3031" s="79">
        <v>2019</v>
      </c>
      <c r="B3031" s="80">
        <v>43625</v>
      </c>
      <c r="C3031" s="74">
        <v>0.70833333333333304</v>
      </c>
      <c r="D3031" s="74" t="s">
        <v>265</v>
      </c>
      <c r="E3031" s="74" t="s">
        <v>270</v>
      </c>
      <c r="F3031" s="79" t="s">
        <v>274</v>
      </c>
      <c r="G3031" s="59" t="s">
        <v>40</v>
      </c>
      <c r="H3031" s="79"/>
    </row>
    <row r="3032" spans="1:13" s="7" customFormat="1" ht="15" customHeight="1" x14ac:dyDescent="0.35">
      <c r="A3032" s="79">
        <v>2019</v>
      </c>
      <c r="B3032" s="80">
        <v>43625</v>
      </c>
      <c r="C3032" s="74">
        <v>0.75</v>
      </c>
      <c r="D3032" s="74" t="s">
        <v>265</v>
      </c>
      <c r="E3032" s="74" t="s">
        <v>270</v>
      </c>
      <c r="F3032" s="79" t="s">
        <v>274</v>
      </c>
      <c r="G3032" s="59" t="s">
        <v>40</v>
      </c>
      <c r="H3032" s="79"/>
    </row>
    <row r="3033" spans="1:13" s="7" customFormat="1" ht="15" customHeight="1" x14ac:dyDescent="0.35">
      <c r="A3033" s="79">
        <v>2019</v>
      </c>
      <c r="B3033" s="80">
        <v>43625</v>
      </c>
      <c r="C3033" s="74">
        <v>0.79166666666666596</v>
      </c>
      <c r="D3033" s="74" t="s">
        <v>265</v>
      </c>
      <c r="E3033" s="74" t="s">
        <v>270</v>
      </c>
      <c r="F3033" s="79" t="s">
        <v>274</v>
      </c>
      <c r="G3033" s="59" t="s">
        <v>40</v>
      </c>
      <c r="H3033" s="79"/>
    </row>
    <row r="3034" spans="1:13" s="7" customFormat="1" ht="15" customHeight="1" x14ac:dyDescent="0.35">
      <c r="A3034" s="79">
        <v>2019</v>
      </c>
      <c r="B3034" s="80">
        <v>43625</v>
      </c>
      <c r="C3034" s="74">
        <v>0.83333333333333304</v>
      </c>
      <c r="D3034" s="74" t="s">
        <v>265</v>
      </c>
      <c r="E3034" s="74" t="s">
        <v>270</v>
      </c>
      <c r="F3034" s="79" t="s">
        <v>274</v>
      </c>
      <c r="G3034" s="59" t="s">
        <v>40</v>
      </c>
      <c r="H3034" s="79"/>
    </row>
    <row r="3035" spans="1:13" s="7" customFormat="1" ht="15" customHeight="1" x14ac:dyDescent="0.35">
      <c r="A3035" s="79">
        <v>2019</v>
      </c>
      <c r="B3035" s="80">
        <v>43625</v>
      </c>
      <c r="C3035" s="74">
        <v>0.875</v>
      </c>
      <c r="D3035" s="74" t="s">
        <v>265</v>
      </c>
      <c r="E3035" s="74" t="s">
        <v>270</v>
      </c>
      <c r="F3035" s="79" t="s">
        <v>274</v>
      </c>
      <c r="G3035" s="59" t="s">
        <v>40</v>
      </c>
      <c r="H3035" s="79"/>
    </row>
    <row r="3036" spans="1:13" s="7" customFormat="1" ht="15" customHeight="1" x14ac:dyDescent="0.35">
      <c r="A3036" s="79">
        <v>2019</v>
      </c>
      <c r="B3036" s="80">
        <v>43625</v>
      </c>
      <c r="C3036" s="74">
        <v>0.91666666666666596</v>
      </c>
      <c r="D3036" s="74" t="s">
        <v>265</v>
      </c>
      <c r="E3036" s="74" t="s">
        <v>270</v>
      </c>
      <c r="F3036" s="79" t="s">
        <v>274</v>
      </c>
      <c r="G3036" s="59">
        <v>0.93055555555555547</v>
      </c>
      <c r="H3036" s="79" t="s">
        <v>38</v>
      </c>
      <c r="I3036" s="7">
        <v>29</v>
      </c>
      <c r="J3036" s="7">
        <v>3671</v>
      </c>
      <c r="K3036" s="7">
        <v>10.91</v>
      </c>
      <c r="L3036" s="7">
        <v>2</v>
      </c>
      <c r="M3036" s="7" t="s">
        <v>133</v>
      </c>
    </row>
    <row r="3037" spans="1:13" s="7" customFormat="1" ht="15" customHeight="1" x14ac:dyDescent="0.35">
      <c r="A3037" s="79">
        <v>2019</v>
      </c>
      <c r="B3037" s="80">
        <v>43625</v>
      </c>
      <c r="C3037" s="74">
        <v>0.95833333333333304</v>
      </c>
      <c r="D3037" s="74" t="s">
        <v>265</v>
      </c>
      <c r="E3037" s="74" t="s">
        <v>270</v>
      </c>
      <c r="F3037" s="79" t="s">
        <v>274</v>
      </c>
      <c r="G3037" s="59" t="s">
        <v>40</v>
      </c>
      <c r="H3037" s="79"/>
    </row>
    <row r="3038" spans="1:13" s="7" customFormat="1" ht="15" customHeight="1" x14ac:dyDescent="0.35">
      <c r="A3038" s="79">
        <v>2019</v>
      </c>
      <c r="B3038" s="81">
        <v>43626</v>
      </c>
      <c r="C3038" s="74">
        <v>0</v>
      </c>
      <c r="D3038" s="74" t="s">
        <v>265</v>
      </c>
      <c r="E3038" s="72" t="s">
        <v>270</v>
      </c>
      <c r="F3038" s="79" t="s">
        <v>274</v>
      </c>
      <c r="G3038" s="59">
        <v>8.3333333333333332E-3</v>
      </c>
      <c r="H3038" s="79" t="s">
        <v>38</v>
      </c>
      <c r="I3038" s="7">
        <v>79.8</v>
      </c>
      <c r="J3038" s="7">
        <v>2099</v>
      </c>
      <c r="K3038" s="7">
        <v>13.68</v>
      </c>
      <c r="L3038" s="7">
        <v>1</v>
      </c>
      <c r="M3038" s="7" t="s">
        <v>133</v>
      </c>
    </row>
    <row r="3039" spans="1:13" s="7" customFormat="1" ht="15" customHeight="1" x14ac:dyDescent="0.35">
      <c r="A3039" s="79">
        <v>2019</v>
      </c>
      <c r="B3039" s="81">
        <v>43626</v>
      </c>
      <c r="C3039" s="74">
        <v>2.0833333333333332E-2</v>
      </c>
      <c r="D3039" s="74" t="s">
        <v>265</v>
      </c>
      <c r="E3039" s="72" t="s">
        <v>375</v>
      </c>
      <c r="F3039" s="79" t="s">
        <v>93</v>
      </c>
      <c r="G3039" s="59">
        <v>3.0138888888888885E-2</v>
      </c>
      <c r="H3039" s="79" t="s">
        <v>39</v>
      </c>
      <c r="I3039" s="7">
        <v>121.4</v>
      </c>
      <c r="J3039" s="7">
        <v>2323</v>
      </c>
      <c r="K3039" s="7">
        <v>10.56</v>
      </c>
      <c r="L3039" s="7">
        <v>3</v>
      </c>
      <c r="M3039" s="7" t="s">
        <v>102</v>
      </c>
    </row>
    <row r="3040" spans="1:13" s="7" customFormat="1" ht="15" customHeight="1" x14ac:dyDescent="0.35">
      <c r="A3040" s="79">
        <v>2019</v>
      </c>
      <c r="B3040" s="81">
        <v>43626</v>
      </c>
      <c r="C3040" s="74">
        <v>4.1666666666666664E-2</v>
      </c>
      <c r="D3040" s="74" t="s">
        <v>265</v>
      </c>
      <c r="E3040" s="72" t="s">
        <v>270</v>
      </c>
      <c r="F3040" s="79" t="s">
        <v>274</v>
      </c>
      <c r="G3040" s="59" t="s">
        <v>40</v>
      </c>
      <c r="H3040" s="79"/>
    </row>
    <row r="3041" spans="1:13" s="7" customFormat="1" ht="15" customHeight="1" x14ac:dyDescent="0.35">
      <c r="A3041" s="79">
        <v>2019</v>
      </c>
      <c r="B3041" s="81">
        <v>43626</v>
      </c>
      <c r="C3041" s="74">
        <v>6.25E-2</v>
      </c>
      <c r="D3041" s="74" t="s">
        <v>265</v>
      </c>
      <c r="E3041" s="72" t="s">
        <v>375</v>
      </c>
      <c r="F3041" s="79" t="s">
        <v>93</v>
      </c>
      <c r="G3041" s="59" t="s">
        <v>40</v>
      </c>
      <c r="H3041" s="79"/>
    </row>
    <row r="3042" spans="1:13" s="7" customFormat="1" ht="15" customHeight="1" x14ac:dyDescent="0.35">
      <c r="A3042" s="79">
        <v>2019</v>
      </c>
      <c r="B3042" s="81">
        <v>43626</v>
      </c>
      <c r="C3042" s="74">
        <v>8.3333333333333329E-2</v>
      </c>
      <c r="D3042" s="74" t="s">
        <v>265</v>
      </c>
      <c r="E3042" s="72" t="s">
        <v>270</v>
      </c>
      <c r="F3042" s="79" t="s">
        <v>274</v>
      </c>
      <c r="G3042" s="59">
        <v>8.819444444444445E-2</v>
      </c>
      <c r="H3042" s="79" t="s">
        <v>39</v>
      </c>
      <c r="I3042" s="7">
        <v>33.1</v>
      </c>
      <c r="J3042" s="7">
        <v>1255</v>
      </c>
      <c r="K3042" s="7">
        <v>13.77</v>
      </c>
      <c r="L3042" s="7">
        <v>1</v>
      </c>
      <c r="M3042" s="7" t="s">
        <v>133</v>
      </c>
    </row>
    <row r="3043" spans="1:13" s="7" customFormat="1" ht="15" customHeight="1" x14ac:dyDescent="0.35">
      <c r="A3043" s="79">
        <v>2019</v>
      </c>
      <c r="B3043" s="81">
        <v>43626</v>
      </c>
      <c r="C3043" s="74">
        <v>0.10416666666666667</v>
      </c>
      <c r="D3043" s="74" t="s">
        <v>265</v>
      </c>
      <c r="E3043" s="72" t="s">
        <v>375</v>
      </c>
      <c r="F3043" s="79" t="s">
        <v>93</v>
      </c>
      <c r="G3043" s="59" t="s">
        <v>40</v>
      </c>
      <c r="H3043" s="79"/>
    </row>
    <row r="3044" spans="1:13" s="7" customFormat="1" ht="15" customHeight="1" x14ac:dyDescent="0.35">
      <c r="A3044" s="79">
        <v>2019</v>
      </c>
      <c r="B3044" s="81">
        <v>43626</v>
      </c>
      <c r="C3044" s="74">
        <v>0.125</v>
      </c>
      <c r="D3044" s="74" t="s">
        <v>265</v>
      </c>
      <c r="E3044" s="72" t="s">
        <v>270</v>
      </c>
      <c r="F3044" s="79" t="s">
        <v>274</v>
      </c>
      <c r="G3044" s="59" t="s">
        <v>40</v>
      </c>
      <c r="H3044" s="79"/>
    </row>
    <row r="3045" spans="1:13" s="7" customFormat="1" ht="15" customHeight="1" x14ac:dyDescent="0.35">
      <c r="A3045" s="79">
        <v>2019</v>
      </c>
      <c r="B3045" s="81">
        <v>43626</v>
      </c>
      <c r="C3045" s="74">
        <v>0.14583333333333334</v>
      </c>
      <c r="D3045" s="74" t="s">
        <v>265</v>
      </c>
      <c r="E3045" s="72" t="s">
        <v>375</v>
      </c>
      <c r="F3045" s="79" t="s">
        <v>93</v>
      </c>
      <c r="G3045" s="59">
        <v>0.15577546296296296</v>
      </c>
      <c r="H3045" s="79" t="s">
        <v>38</v>
      </c>
      <c r="I3045" s="7">
        <v>138.1</v>
      </c>
      <c r="J3045" s="7">
        <v>2476</v>
      </c>
      <c r="K3045" s="7">
        <v>5.05</v>
      </c>
      <c r="L3045" s="7">
        <v>3</v>
      </c>
      <c r="M3045" s="7" t="s">
        <v>102</v>
      </c>
    </row>
    <row r="3046" spans="1:13" s="7" customFormat="1" ht="15" customHeight="1" x14ac:dyDescent="0.35">
      <c r="A3046" s="79">
        <v>2019</v>
      </c>
      <c r="B3046" s="81">
        <v>43626</v>
      </c>
      <c r="C3046" s="74">
        <v>0.16666666666666699</v>
      </c>
      <c r="D3046" s="74" t="s">
        <v>265</v>
      </c>
      <c r="E3046" s="72" t="s">
        <v>270</v>
      </c>
      <c r="F3046" s="79" t="s">
        <v>274</v>
      </c>
      <c r="G3046" s="59">
        <v>0.17569444444444446</v>
      </c>
      <c r="H3046" s="79" t="s">
        <v>39</v>
      </c>
      <c r="I3046" s="7">
        <v>64.900000000000006</v>
      </c>
      <c r="J3046" s="7">
        <v>2361</v>
      </c>
      <c r="K3046" s="7">
        <v>15.24</v>
      </c>
      <c r="L3046" s="7">
        <v>1</v>
      </c>
      <c r="M3046" s="7" t="s">
        <v>133</v>
      </c>
    </row>
    <row r="3047" spans="1:13" s="7" customFormat="1" ht="15" customHeight="1" x14ac:dyDescent="0.35">
      <c r="A3047" s="79">
        <v>2019</v>
      </c>
      <c r="B3047" s="81">
        <v>43626</v>
      </c>
      <c r="C3047" s="74">
        <v>0.16666666666666699</v>
      </c>
      <c r="D3047" s="74" t="s">
        <v>265</v>
      </c>
      <c r="E3047" s="72" t="s">
        <v>270</v>
      </c>
      <c r="F3047" s="79" t="s">
        <v>274</v>
      </c>
      <c r="G3047" s="59">
        <v>0.18472222222222223</v>
      </c>
      <c r="H3047" s="79" t="s">
        <v>39</v>
      </c>
      <c r="I3047" s="7">
        <v>67.900000000000006</v>
      </c>
      <c r="J3047" s="7">
        <v>4558</v>
      </c>
      <c r="K3047" s="7">
        <v>10.34</v>
      </c>
      <c r="L3047" s="7">
        <v>1</v>
      </c>
      <c r="M3047" s="7" t="s">
        <v>133</v>
      </c>
    </row>
    <row r="3048" spans="1:13" s="7" customFormat="1" ht="15" customHeight="1" x14ac:dyDescent="0.35">
      <c r="A3048" s="79">
        <v>2019</v>
      </c>
      <c r="B3048" s="81">
        <v>43626</v>
      </c>
      <c r="C3048" s="74">
        <v>0.1875</v>
      </c>
      <c r="D3048" s="74" t="s">
        <v>265</v>
      </c>
      <c r="E3048" s="72" t="s">
        <v>375</v>
      </c>
      <c r="F3048" s="79" t="s">
        <v>93</v>
      </c>
      <c r="G3048" s="59" t="s">
        <v>40</v>
      </c>
      <c r="H3048" s="79"/>
    </row>
    <row r="3049" spans="1:13" s="7" customFormat="1" ht="15" customHeight="1" x14ac:dyDescent="0.35">
      <c r="A3049" s="79">
        <v>2019</v>
      </c>
      <c r="B3049" s="81">
        <v>43626</v>
      </c>
      <c r="C3049" s="74">
        <v>0.20833333333333301</v>
      </c>
      <c r="D3049" s="74" t="s">
        <v>265</v>
      </c>
      <c r="E3049" s="72" t="s">
        <v>270</v>
      </c>
      <c r="F3049" s="79" t="s">
        <v>274</v>
      </c>
      <c r="G3049" s="59" t="s">
        <v>40</v>
      </c>
      <c r="H3049" s="79"/>
    </row>
    <row r="3050" spans="1:13" s="7" customFormat="1" ht="15" customHeight="1" x14ac:dyDescent="0.35">
      <c r="A3050" s="79">
        <v>2019</v>
      </c>
      <c r="B3050" s="81">
        <v>43626</v>
      </c>
      <c r="C3050" s="74">
        <v>0.22916666666666666</v>
      </c>
      <c r="D3050" s="74" t="s">
        <v>265</v>
      </c>
      <c r="E3050" s="72" t="s">
        <v>375</v>
      </c>
      <c r="F3050" s="79" t="s">
        <v>93</v>
      </c>
      <c r="G3050" s="59" t="s">
        <v>40</v>
      </c>
      <c r="H3050" s="79"/>
    </row>
    <row r="3051" spans="1:13" s="7" customFormat="1" ht="15" customHeight="1" x14ac:dyDescent="0.35">
      <c r="A3051" s="79">
        <v>2019</v>
      </c>
      <c r="B3051" s="81">
        <v>43626</v>
      </c>
      <c r="C3051" s="74">
        <v>0.25</v>
      </c>
      <c r="D3051" s="74" t="s">
        <v>265</v>
      </c>
      <c r="E3051" s="72" t="s">
        <v>270</v>
      </c>
      <c r="F3051" s="79" t="s">
        <v>274</v>
      </c>
      <c r="G3051" s="59" t="s">
        <v>40</v>
      </c>
      <c r="H3051" s="79"/>
    </row>
    <row r="3052" spans="1:13" s="7" customFormat="1" ht="15" customHeight="1" x14ac:dyDescent="0.35">
      <c r="A3052" s="79">
        <v>2019</v>
      </c>
      <c r="B3052" s="81">
        <v>43626</v>
      </c>
      <c r="C3052" s="74">
        <v>0.27083333333333331</v>
      </c>
      <c r="D3052" s="74" t="s">
        <v>265</v>
      </c>
      <c r="E3052" s="72" t="s">
        <v>375</v>
      </c>
      <c r="F3052" s="79" t="s">
        <v>93</v>
      </c>
      <c r="G3052" s="59" t="s">
        <v>40</v>
      </c>
      <c r="H3052" s="79"/>
    </row>
    <row r="3053" spans="1:13" s="7" customFormat="1" ht="15" customHeight="1" x14ac:dyDescent="0.35">
      <c r="A3053" s="79">
        <v>2019</v>
      </c>
      <c r="B3053" s="81">
        <v>43626</v>
      </c>
      <c r="C3053" s="74">
        <v>0.29166666666666602</v>
      </c>
      <c r="D3053" s="74" t="s">
        <v>265</v>
      </c>
      <c r="E3053" s="72" t="s">
        <v>270</v>
      </c>
      <c r="F3053" s="79" t="s">
        <v>274</v>
      </c>
      <c r="G3053" s="59" t="s">
        <v>40</v>
      </c>
      <c r="H3053" s="79"/>
    </row>
    <row r="3054" spans="1:13" s="7" customFormat="1" ht="15" customHeight="1" x14ac:dyDescent="0.35">
      <c r="A3054" s="79">
        <v>2019</v>
      </c>
      <c r="B3054" s="81">
        <v>43626</v>
      </c>
      <c r="C3054" s="74">
        <v>0.3125</v>
      </c>
      <c r="D3054" s="74" t="s">
        <v>265</v>
      </c>
      <c r="E3054" s="72" t="s">
        <v>375</v>
      </c>
      <c r="F3054" s="79" t="s">
        <v>93</v>
      </c>
      <c r="G3054" s="59" t="s">
        <v>40</v>
      </c>
      <c r="H3054" s="79"/>
    </row>
    <row r="3055" spans="1:13" s="7" customFormat="1" ht="15" customHeight="1" x14ac:dyDescent="0.35">
      <c r="A3055" s="79">
        <v>2019</v>
      </c>
      <c r="B3055" s="81">
        <v>43626</v>
      </c>
      <c r="C3055" s="74">
        <v>0.33333333333333298</v>
      </c>
      <c r="D3055" s="74" t="s">
        <v>265</v>
      </c>
      <c r="E3055" s="72" t="s">
        <v>270</v>
      </c>
      <c r="F3055" s="79" t="s">
        <v>274</v>
      </c>
      <c r="G3055" s="59" t="s">
        <v>40</v>
      </c>
      <c r="H3055" s="79"/>
    </row>
    <row r="3056" spans="1:13" s="7" customFormat="1" ht="15" customHeight="1" x14ac:dyDescent="0.35">
      <c r="A3056" s="79">
        <v>2019</v>
      </c>
      <c r="B3056" s="81">
        <v>43626</v>
      </c>
      <c r="C3056" s="74">
        <v>0.35416666666666669</v>
      </c>
      <c r="D3056" s="74" t="s">
        <v>265</v>
      </c>
      <c r="E3056" s="72" t="s">
        <v>375</v>
      </c>
      <c r="F3056" s="79" t="s">
        <v>93</v>
      </c>
      <c r="G3056" s="59" t="s">
        <v>40</v>
      </c>
      <c r="H3056" s="79"/>
    </row>
    <row r="3057" spans="1:13" s="7" customFormat="1" ht="15" customHeight="1" x14ac:dyDescent="0.35">
      <c r="A3057" s="79">
        <v>2019</v>
      </c>
      <c r="B3057" s="81">
        <v>43626</v>
      </c>
      <c r="C3057" s="74">
        <v>0.375</v>
      </c>
      <c r="D3057" s="74" t="s">
        <v>265</v>
      </c>
      <c r="E3057" s="72" t="s">
        <v>270</v>
      </c>
      <c r="F3057" s="79" t="s">
        <v>274</v>
      </c>
      <c r="G3057" s="59" t="s">
        <v>40</v>
      </c>
      <c r="H3057" s="79"/>
    </row>
    <row r="3058" spans="1:13" s="7" customFormat="1" ht="15" customHeight="1" x14ac:dyDescent="0.35">
      <c r="A3058" s="79">
        <v>2019</v>
      </c>
      <c r="B3058" s="81">
        <v>43626</v>
      </c>
      <c r="C3058" s="74">
        <v>0.39583333333333331</v>
      </c>
      <c r="D3058" s="74" t="s">
        <v>265</v>
      </c>
      <c r="E3058" s="72" t="s">
        <v>375</v>
      </c>
      <c r="F3058" s="79" t="s">
        <v>93</v>
      </c>
      <c r="G3058" s="59" t="s">
        <v>40</v>
      </c>
      <c r="H3058" s="79"/>
    </row>
    <row r="3059" spans="1:13" s="7" customFormat="1" ht="15" customHeight="1" x14ac:dyDescent="0.35">
      <c r="A3059" s="79">
        <v>2019</v>
      </c>
      <c r="B3059" s="81">
        <v>43626</v>
      </c>
      <c r="C3059" s="74">
        <v>0.41666666666666602</v>
      </c>
      <c r="D3059" s="74" t="s">
        <v>265</v>
      </c>
      <c r="E3059" s="72" t="s">
        <v>270</v>
      </c>
      <c r="F3059" s="79" t="s">
        <v>274</v>
      </c>
      <c r="G3059" s="59" t="s">
        <v>40</v>
      </c>
      <c r="H3059" s="79"/>
    </row>
    <row r="3060" spans="1:13" s="7" customFormat="1" ht="15" customHeight="1" x14ac:dyDescent="0.35">
      <c r="A3060" s="79">
        <v>2019</v>
      </c>
      <c r="B3060" s="81">
        <v>43626</v>
      </c>
      <c r="C3060" s="74">
        <v>0.4375</v>
      </c>
      <c r="D3060" s="74" t="s">
        <v>265</v>
      </c>
      <c r="E3060" s="72" t="s">
        <v>375</v>
      </c>
      <c r="F3060" s="79" t="s">
        <v>93</v>
      </c>
      <c r="G3060" s="59" t="s">
        <v>40</v>
      </c>
      <c r="H3060" s="79"/>
    </row>
    <row r="3061" spans="1:13" s="7" customFormat="1" ht="15" customHeight="1" x14ac:dyDescent="0.35">
      <c r="A3061" s="79">
        <v>2019</v>
      </c>
      <c r="B3061" s="81">
        <v>43626</v>
      </c>
      <c r="C3061" s="74">
        <v>0.45833333333333298</v>
      </c>
      <c r="D3061" s="74" t="s">
        <v>265</v>
      </c>
      <c r="E3061" s="72" t="s">
        <v>270</v>
      </c>
      <c r="F3061" s="79" t="s">
        <v>274</v>
      </c>
      <c r="G3061" s="59" t="s">
        <v>40</v>
      </c>
      <c r="H3061" s="79"/>
    </row>
    <row r="3062" spans="1:13" s="7" customFormat="1" ht="15" customHeight="1" x14ac:dyDescent="0.35">
      <c r="A3062" s="79">
        <v>2019</v>
      </c>
      <c r="B3062" s="81">
        <v>43626</v>
      </c>
      <c r="C3062" s="74">
        <v>0.47916666666666669</v>
      </c>
      <c r="D3062" s="74" t="s">
        <v>265</v>
      </c>
      <c r="E3062" s="72" t="s">
        <v>375</v>
      </c>
      <c r="F3062" s="79" t="s">
        <v>93</v>
      </c>
      <c r="G3062" s="59" t="s">
        <v>40</v>
      </c>
      <c r="H3062" s="79"/>
    </row>
    <row r="3063" spans="1:13" s="7" customFormat="1" ht="15" customHeight="1" x14ac:dyDescent="0.35">
      <c r="A3063" s="79">
        <v>2019</v>
      </c>
      <c r="B3063" s="81">
        <v>43626</v>
      </c>
      <c r="C3063" s="74">
        <v>0.5</v>
      </c>
      <c r="D3063" s="74" t="s">
        <v>265</v>
      </c>
      <c r="E3063" s="72" t="s">
        <v>270</v>
      </c>
      <c r="F3063" s="79" t="s">
        <v>274</v>
      </c>
      <c r="G3063" s="59" t="s">
        <v>40</v>
      </c>
      <c r="H3063" s="79"/>
    </row>
    <row r="3064" spans="1:13" s="7" customFormat="1" ht="15" customHeight="1" x14ac:dyDescent="0.35">
      <c r="A3064" s="79">
        <v>2019</v>
      </c>
      <c r="B3064" s="81">
        <v>43626</v>
      </c>
      <c r="C3064" s="74">
        <v>0.52083333333333337</v>
      </c>
      <c r="D3064" s="74" t="s">
        <v>265</v>
      </c>
      <c r="E3064" s="72" t="s">
        <v>375</v>
      </c>
      <c r="F3064" s="79" t="s">
        <v>93</v>
      </c>
      <c r="G3064" s="59" t="s">
        <v>40</v>
      </c>
      <c r="H3064" s="79"/>
      <c r="M3064" s="7" t="s">
        <v>223</v>
      </c>
    </row>
    <row r="3065" spans="1:13" s="7" customFormat="1" ht="15" customHeight="1" x14ac:dyDescent="0.35">
      <c r="A3065" s="79">
        <v>2019</v>
      </c>
      <c r="B3065" s="81">
        <v>43626</v>
      </c>
      <c r="C3065" s="74">
        <v>0.54166666666666596</v>
      </c>
      <c r="D3065" s="74" t="s">
        <v>265</v>
      </c>
      <c r="E3065" s="72" t="s">
        <v>270</v>
      </c>
      <c r="F3065" s="79" t="s">
        <v>274</v>
      </c>
      <c r="G3065" s="59" t="s">
        <v>40</v>
      </c>
      <c r="H3065" s="79"/>
    </row>
    <row r="3066" spans="1:13" s="7" customFormat="1" ht="15" customHeight="1" x14ac:dyDescent="0.35">
      <c r="A3066" s="79">
        <v>2019</v>
      </c>
      <c r="B3066" s="81">
        <v>43626</v>
      </c>
      <c r="C3066" s="74">
        <v>0.5625</v>
      </c>
      <c r="D3066" s="74" t="s">
        <v>265</v>
      </c>
      <c r="E3066" s="72" t="s">
        <v>375</v>
      </c>
      <c r="F3066" s="79" t="s">
        <v>93</v>
      </c>
      <c r="G3066" s="59" t="s">
        <v>40</v>
      </c>
      <c r="H3066" s="79"/>
    </row>
    <row r="3067" spans="1:13" s="7" customFormat="1" ht="15" customHeight="1" x14ac:dyDescent="0.35">
      <c r="A3067" s="79">
        <v>2019</v>
      </c>
      <c r="B3067" s="81">
        <v>43626</v>
      </c>
      <c r="C3067" s="74">
        <v>0.58333333333333304</v>
      </c>
      <c r="D3067" s="74" t="s">
        <v>265</v>
      </c>
      <c r="E3067" s="72" t="s">
        <v>270</v>
      </c>
      <c r="F3067" s="79" t="s">
        <v>274</v>
      </c>
      <c r="G3067" s="59" t="s">
        <v>40</v>
      </c>
      <c r="H3067" s="79"/>
    </row>
    <row r="3068" spans="1:13" s="7" customFormat="1" ht="15" customHeight="1" x14ac:dyDescent="0.35">
      <c r="A3068" s="79">
        <v>2019</v>
      </c>
      <c r="B3068" s="81">
        <v>43626</v>
      </c>
      <c r="C3068" s="74">
        <v>0.60416666666666663</v>
      </c>
      <c r="D3068" s="74" t="s">
        <v>265</v>
      </c>
      <c r="E3068" s="72" t="s">
        <v>375</v>
      </c>
      <c r="F3068" s="79" t="s">
        <v>93</v>
      </c>
      <c r="G3068" s="59" t="s">
        <v>40</v>
      </c>
      <c r="H3068" s="79"/>
    </row>
    <row r="3069" spans="1:13" s="7" customFormat="1" ht="15" customHeight="1" x14ac:dyDescent="0.35">
      <c r="A3069" s="79">
        <v>2019</v>
      </c>
      <c r="B3069" s="81">
        <v>43626</v>
      </c>
      <c r="C3069" s="74">
        <v>0.625</v>
      </c>
      <c r="D3069" s="74" t="s">
        <v>265</v>
      </c>
      <c r="E3069" s="72" t="s">
        <v>270</v>
      </c>
      <c r="F3069" s="79" t="s">
        <v>274</v>
      </c>
      <c r="G3069" s="59" t="s">
        <v>40</v>
      </c>
      <c r="H3069" s="79"/>
    </row>
    <row r="3070" spans="1:13" s="7" customFormat="1" ht="15" customHeight="1" x14ac:dyDescent="0.35">
      <c r="A3070" s="79">
        <v>2019</v>
      </c>
      <c r="B3070" s="81">
        <v>43626</v>
      </c>
      <c r="C3070" s="74">
        <v>0.64583333333333337</v>
      </c>
      <c r="D3070" s="74" t="s">
        <v>265</v>
      </c>
      <c r="E3070" s="72" t="s">
        <v>375</v>
      </c>
      <c r="F3070" s="79" t="s">
        <v>93</v>
      </c>
      <c r="G3070" s="59" t="s">
        <v>40</v>
      </c>
      <c r="H3070" s="79"/>
    </row>
    <row r="3071" spans="1:13" s="7" customFormat="1" ht="15" customHeight="1" x14ac:dyDescent="0.35">
      <c r="A3071" s="79">
        <v>2019</v>
      </c>
      <c r="B3071" s="81">
        <v>43626</v>
      </c>
      <c r="C3071" s="74">
        <v>0.66666666666666596</v>
      </c>
      <c r="D3071" s="74" t="s">
        <v>265</v>
      </c>
      <c r="E3071" s="72" t="s">
        <v>270</v>
      </c>
      <c r="F3071" s="79" t="s">
        <v>274</v>
      </c>
      <c r="G3071" s="59" t="s">
        <v>40</v>
      </c>
      <c r="H3071" s="79"/>
    </row>
    <row r="3072" spans="1:13" s="7" customFormat="1" ht="15" customHeight="1" x14ac:dyDescent="0.35">
      <c r="A3072" s="79">
        <v>2019</v>
      </c>
      <c r="B3072" s="81">
        <v>43626</v>
      </c>
      <c r="C3072" s="74">
        <v>0.6875</v>
      </c>
      <c r="D3072" s="74" t="s">
        <v>265</v>
      </c>
      <c r="E3072" s="72" t="s">
        <v>375</v>
      </c>
      <c r="F3072" s="79" t="s">
        <v>93</v>
      </c>
      <c r="G3072" s="59" t="s">
        <v>40</v>
      </c>
      <c r="H3072" s="79"/>
    </row>
    <row r="3073" spans="1:13" s="7" customFormat="1" ht="15" customHeight="1" x14ac:dyDescent="0.35">
      <c r="A3073" s="79">
        <v>2019</v>
      </c>
      <c r="B3073" s="81">
        <v>43626</v>
      </c>
      <c r="C3073" s="74">
        <v>0.70833333333333304</v>
      </c>
      <c r="D3073" s="74" t="s">
        <v>265</v>
      </c>
      <c r="E3073" s="72" t="s">
        <v>270</v>
      </c>
      <c r="F3073" s="79" t="s">
        <v>274</v>
      </c>
      <c r="G3073" s="59" t="s">
        <v>40</v>
      </c>
      <c r="H3073" s="79"/>
    </row>
    <row r="3074" spans="1:13" s="7" customFormat="1" ht="15" customHeight="1" x14ac:dyDescent="0.35">
      <c r="A3074" s="79">
        <v>2019</v>
      </c>
      <c r="B3074" s="81">
        <v>43626</v>
      </c>
      <c r="C3074" s="74">
        <v>0.72916666666666663</v>
      </c>
      <c r="D3074" s="74" t="s">
        <v>265</v>
      </c>
      <c r="E3074" s="72" t="s">
        <v>375</v>
      </c>
      <c r="F3074" s="79" t="s">
        <v>93</v>
      </c>
      <c r="G3074" s="59" t="s">
        <v>40</v>
      </c>
      <c r="H3074" s="79"/>
    </row>
    <row r="3075" spans="1:13" s="7" customFormat="1" ht="15" customHeight="1" x14ac:dyDescent="0.35">
      <c r="A3075" s="79">
        <v>2019</v>
      </c>
      <c r="B3075" s="81">
        <v>43626</v>
      </c>
      <c r="C3075" s="74">
        <v>0.75</v>
      </c>
      <c r="D3075" s="74" t="s">
        <v>265</v>
      </c>
      <c r="E3075" s="72" t="s">
        <v>270</v>
      </c>
      <c r="F3075" s="79" t="s">
        <v>274</v>
      </c>
      <c r="G3075" s="59" t="s">
        <v>40</v>
      </c>
      <c r="H3075" s="79"/>
    </row>
    <row r="3076" spans="1:13" s="7" customFormat="1" ht="15" customHeight="1" x14ac:dyDescent="0.35">
      <c r="A3076" s="79">
        <v>2019</v>
      </c>
      <c r="B3076" s="81">
        <v>43626</v>
      </c>
      <c r="C3076" s="74">
        <v>0.77083333333333337</v>
      </c>
      <c r="D3076" s="74" t="s">
        <v>265</v>
      </c>
      <c r="E3076" s="72" t="s">
        <v>375</v>
      </c>
      <c r="F3076" s="79" t="s">
        <v>93</v>
      </c>
      <c r="G3076" s="59" t="s">
        <v>40</v>
      </c>
      <c r="H3076" s="79"/>
    </row>
    <row r="3077" spans="1:13" s="7" customFormat="1" ht="15" customHeight="1" x14ac:dyDescent="0.35">
      <c r="A3077" s="79">
        <v>2019</v>
      </c>
      <c r="B3077" s="81">
        <v>43626</v>
      </c>
      <c r="C3077" s="74">
        <v>0.79166666666666596</v>
      </c>
      <c r="D3077" s="74" t="s">
        <v>265</v>
      </c>
      <c r="E3077" s="72" t="s">
        <v>270</v>
      </c>
      <c r="F3077" s="79" t="s">
        <v>274</v>
      </c>
      <c r="G3077" s="59" t="s">
        <v>40</v>
      </c>
      <c r="H3077" s="79"/>
    </row>
    <row r="3078" spans="1:13" s="7" customFormat="1" ht="15" customHeight="1" x14ac:dyDescent="0.35">
      <c r="A3078" s="79">
        <v>2019</v>
      </c>
      <c r="B3078" s="81">
        <v>43626</v>
      </c>
      <c r="C3078" s="74">
        <v>0.8125</v>
      </c>
      <c r="D3078" s="74" t="s">
        <v>265</v>
      </c>
      <c r="E3078" s="72" t="s">
        <v>375</v>
      </c>
      <c r="F3078" s="79" t="s">
        <v>93</v>
      </c>
      <c r="G3078" s="59" t="s">
        <v>40</v>
      </c>
      <c r="H3078" s="79"/>
    </row>
    <row r="3079" spans="1:13" s="7" customFormat="1" ht="15" customHeight="1" x14ac:dyDescent="0.35">
      <c r="A3079" s="79">
        <v>2019</v>
      </c>
      <c r="B3079" s="81">
        <v>43626</v>
      </c>
      <c r="C3079" s="74">
        <v>0.83333333333333304</v>
      </c>
      <c r="D3079" s="74" t="s">
        <v>265</v>
      </c>
      <c r="E3079" s="72" t="s">
        <v>270</v>
      </c>
      <c r="F3079" s="79" t="s">
        <v>274</v>
      </c>
      <c r="G3079" s="59" t="s">
        <v>40</v>
      </c>
      <c r="H3079" s="79"/>
    </row>
    <row r="3080" spans="1:13" s="7" customFormat="1" ht="15" customHeight="1" x14ac:dyDescent="0.35">
      <c r="A3080" s="79">
        <v>2019</v>
      </c>
      <c r="B3080" s="81">
        <v>43626</v>
      </c>
      <c r="C3080" s="74">
        <v>0.85416666666666663</v>
      </c>
      <c r="D3080" s="74" t="s">
        <v>265</v>
      </c>
      <c r="E3080" s="72" t="s">
        <v>375</v>
      </c>
      <c r="F3080" s="79" t="s">
        <v>93</v>
      </c>
      <c r="G3080" s="59" t="s">
        <v>40</v>
      </c>
      <c r="H3080" s="79"/>
    </row>
    <row r="3081" spans="1:13" s="7" customFormat="1" ht="15" customHeight="1" x14ac:dyDescent="0.35">
      <c r="A3081" s="79">
        <v>2019</v>
      </c>
      <c r="B3081" s="81">
        <v>43626</v>
      </c>
      <c r="C3081" s="74">
        <v>0.875</v>
      </c>
      <c r="D3081" s="74" t="s">
        <v>265</v>
      </c>
      <c r="E3081" s="72" t="s">
        <v>270</v>
      </c>
      <c r="F3081" s="79" t="s">
        <v>274</v>
      </c>
      <c r="G3081" s="59" t="s">
        <v>40</v>
      </c>
      <c r="H3081" s="79"/>
    </row>
    <row r="3082" spans="1:13" s="7" customFormat="1" ht="15" customHeight="1" x14ac:dyDescent="0.35">
      <c r="A3082" s="79">
        <v>2019</v>
      </c>
      <c r="B3082" s="81">
        <v>43626</v>
      </c>
      <c r="C3082" s="74">
        <v>0.89583333333333337</v>
      </c>
      <c r="D3082" s="74" t="s">
        <v>265</v>
      </c>
      <c r="E3082" s="72" t="s">
        <v>375</v>
      </c>
      <c r="F3082" s="79" t="s">
        <v>93</v>
      </c>
      <c r="G3082" s="59">
        <v>0.91211805555555558</v>
      </c>
      <c r="H3082" s="79" t="s">
        <v>38</v>
      </c>
      <c r="I3082" s="7">
        <v>71.5</v>
      </c>
      <c r="J3082" s="7">
        <v>4162</v>
      </c>
      <c r="K3082" s="7">
        <v>6.76</v>
      </c>
      <c r="L3082" s="7">
        <v>1</v>
      </c>
    </row>
    <row r="3083" spans="1:13" s="7" customFormat="1" ht="15" customHeight="1" x14ac:dyDescent="0.35">
      <c r="A3083" s="79">
        <v>2019</v>
      </c>
      <c r="B3083" s="81">
        <v>43626</v>
      </c>
      <c r="C3083" s="74">
        <v>0.89583333333333337</v>
      </c>
      <c r="D3083" s="74" t="s">
        <v>265</v>
      </c>
      <c r="E3083" s="72" t="s">
        <v>375</v>
      </c>
      <c r="F3083" s="79" t="s">
        <v>93</v>
      </c>
      <c r="G3083" s="59">
        <v>0.91212962962962962</v>
      </c>
      <c r="H3083" s="79" t="s">
        <v>38</v>
      </c>
      <c r="I3083" s="7">
        <v>75.5</v>
      </c>
      <c r="J3083" s="7">
        <v>4163</v>
      </c>
      <c r="K3083" s="7">
        <v>6.99</v>
      </c>
      <c r="L3083" s="7">
        <v>1</v>
      </c>
    </row>
    <row r="3084" spans="1:13" s="7" customFormat="1" ht="15" customHeight="1" x14ac:dyDescent="0.35">
      <c r="A3084" s="79">
        <v>2019</v>
      </c>
      <c r="B3084" s="81">
        <v>43626</v>
      </c>
      <c r="C3084" s="74">
        <v>0.91666666666666596</v>
      </c>
      <c r="D3084" s="74" t="s">
        <v>265</v>
      </c>
      <c r="E3084" s="72" t="s">
        <v>270</v>
      </c>
      <c r="F3084" s="79" t="s">
        <v>274</v>
      </c>
      <c r="G3084" s="59">
        <v>0.93472222222222223</v>
      </c>
      <c r="H3084" s="79" t="s">
        <v>39</v>
      </c>
      <c r="I3084" s="7">
        <v>71.2</v>
      </c>
      <c r="J3084" s="7">
        <v>4597</v>
      </c>
      <c r="K3084" s="7">
        <v>16.95</v>
      </c>
      <c r="L3084" s="7">
        <v>1</v>
      </c>
      <c r="M3084" s="7" t="s">
        <v>133</v>
      </c>
    </row>
    <row r="3085" spans="1:13" s="7" customFormat="1" ht="15" customHeight="1" x14ac:dyDescent="0.35">
      <c r="A3085" s="79">
        <v>2019</v>
      </c>
      <c r="B3085" s="81">
        <v>43626</v>
      </c>
      <c r="C3085" s="74">
        <v>0.9375</v>
      </c>
      <c r="D3085" s="74" t="s">
        <v>265</v>
      </c>
      <c r="E3085" s="72" t="s">
        <v>375</v>
      </c>
      <c r="F3085" s="79" t="s">
        <v>93</v>
      </c>
      <c r="G3085" s="59" t="s">
        <v>40</v>
      </c>
      <c r="H3085" s="79"/>
    </row>
    <row r="3086" spans="1:13" s="7" customFormat="1" ht="15" customHeight="1" x14ac:dyDescent="0.35">
      <c r="A3086" s="79">
        <v>2019</v>
      </c>
      <c r="B3086" s="81">
        <v>43626</v>
      </c>
      <c r="C3086" s="74">
        <v>0.95833333333333304</v>
      </c>
      <c r="D3086" s="74" t="s">
        <v>265</v>
      </c>
      <c r="E3086" s="72" t="s">
        <v>270</v>
      </c>
      <c r="F3086" s="79" t="s">
        <v>274</v>
      </c>
      <c r="G3086" s="59">
        <v>0.96597222222222223</v>
      </c>
      <c r="H3086" s="79" t="s">
        <v>39</v>
      </c>
      <c r="I3086" s="7">
        <v>82.7</v>
      </c>
      <c r="J3086" s="7">
        <v>2009</v>
      </c>
      <c r="K3086" s="7">
        <v>17.27</v>
      </c>
      <c r="L3086" s="7">
        <v>1</v>
      </c>
      <c r="M3086" s="7" t="s">
        <v>133</v>
      </c>
    </row>
    <row r="3087" spans="1:13" s="7" customFormat="1" ht="15" customHeight="1" x14ac:dyDescent="0.35">
      <c r="A3087" s="79">
        <v>2019</v>
      </c>
      <c r="B3087" s="81">
        <v>43626</v>
      </c>
      <c r="C3087" s="74">
        <v>0.95833333333333304</v>
      </c>
      <c r="D3087" s="74" t="s">
        <v>265</v>
      </c>
      <c r="E3087" s="72" t="s">
        <v>270</v>
      </c>
      <c r="F3087" s="79" t="s">
        <v>274</v>
      </c>
      <c r="G3087" s="59">
        <v>0.97083333333333333</v>
      </c>
      <c r="H3087" s="79" t="s">
        <v>38</v>
      </c>
      <c r="I3087" s="7">
        <v>70.099999999999994</v>
      </c>
      <c r="J3087" s="7">
        <v>3221</v>
      </c>
      <c r="K3087" s="7">
        <v>8.18</v>
      </c>
      <c r="L3087" s="7">
        <v>2</v>
      </c>
      <c r="M3087" s="7" t="s">
        <v>133</v>
      </c>
    </row>
    <row r="3088" spans="1:13" s="7" customFormat="1" ht="15" customHeight="1" x14ac:dyDescent="0.35">
      <c r="A3088" s="79">
        <v>2019</v>
      </c>
      <c r="B3088" s="81">
        <v>43626</v>
      </c>
      <c r="C3088" s="74">
        <v>0.95833333333333304</v>
      </c>
      <c r="D3088" s="74" t="s">
        <v>265</v>
      </c>
      <c r="E3088" s="72" t="s">
        <v>270</v>
      </c>
      <c r="F3088" s="79" t="s">
        <v>274</v>
      </c>
      <c r="G3088" s="59">
        <v>0.97499999999999998</v>
      </c>
      <c r="H3088" s="79" t="s">
        <v>39</v>
      </c>
      <c r="I3088" s="7">
        <v>45.7</v>
      </c>
      <c r="J3088" s="7">
        <v>4326</v>
      </c>
      <c r="K3088" s="7">
        <v>15.95</v>
      </c>
      <c r="L3088" s="7">
        <v>1</v>
      </c>
      <c r="M3088" s="7" t="s">
        <v>133</v>
      </c>
    </row>
    <row r="3089" spans="1:13" s="7" customFormat="1" ht="15" customHeight="1" x14ac:dyDescent="0.35">
      <c r="A3089" s="79">
        <v>2019</v>
      </c>
      <c r="B3089" s="81">
        <v>43626</v>
      </c>
      <c r="C3089" s="74">
        <v>0.97916666666666663</v>
      </c>
      <c r="D3089" s="74" t="s">
        <v>265</v>
      </c>
      <c r="E3089" s="72" t="s">
        <v>375</v>
      </c>
      <c r="F3089" s="79" t="s">
        <v>93</v>
      </c>
      <c r="G3089" s="59">
        <v>0.99324074074074076</v>
      </c>
      <c r="H3089" s="79" t="s">
        <v>39</v>
      </c>
      <c r="I3089" s="7">
        <v>49.9</v>
      </c>
      <c r="J3089" s="7">
        <v>3580</v>
      </c>
      <c r="K3089" s="7">
        <v>12.71</v>
      </c>
      <c r="L3089" s="7">
        <v>1</v>
      </c>
    </row>
    <row r="3090" spans="1:13" s="7" customFormat="1" ht="15" customHeight="1" x14ac:dyDescent="0.35">
      <c r="A3090" s="79">
        <v>2019</v>
      </c>
      <c r="B3090" s="80">
        <v>43627</v>
      </c>
      <c r="C3090" s="74">
        <v>0</v>
      </c>
      <c r="D3090" s="74" t="s">
        <v>265</v>
      </c>
      <c r="E3090" s="74" t="s">
        <v>270</v>
      </c>
      <c r="F3090" s="79" t="s">
        <v>93</v>
      </c>
      <c r="G3090" s="59" t="s">
        <v>40</v>
      </c>
      <c r="H3090" s="79"/>
    </row>
    <row r="3091" spans="1:13" s="7" customFormat="1" ht="15" customHeight="1" x14ac:dyDescent="0.35">
      <c r="A3091" s="79">
        <v>2019</v>
      </c>
      <c r="B3091" s="80">
        <v>43627</v>
      </c>
      <c r="C3091" s="74">
        <v>4.1666666666666664E-2</v>
      </c>
      <c r="D3091" s="74" t="s">
        <v>265</v>
      </c>
      <c r="E3091" s="74" t="s">
        <v>270</v>
      </c>
      <c r="F3091" s="79" t="s">
        <v>93</v>
      </c>
      <c r="G3091" s="59">
        <v>6.0439814814814814E-2</v>
      </c>
      <c r="H3091" s="79" t="s">
        <v>38</v>
      </c>
      <c r="I3091" s="7">
        <v>62.4</v>
      </c>
      <c r="J3091" s="7">
        <v>4771</v>
      </c>
      <c r="K3091" s="7">
        <v>12.03</v>
      </c>
      <c r="L3091" s="7">
        <v>1</v>
      </c>
      <c r="M3091" s="7" t="s">
        <v>107</v>
      </c>
    </row>
    <row r="3092" spans="1:13" s="7" customFormat="1" ht="15" customHeight="1" x14ac:dyDescent="0.35">
      <c r="A3092" s="79">
        <v>2019</v>
      </c>
      <c r="B3092" s="80">
        <v>43627</v>
      </c>
      <c r="C3092" s="74">
        <v>4.1666666666666664E-2</v>
      </c>
      <c r="D3092" s="74" t="s">
        <v>265</v>
      </c>
      <c r="E3092" s="74" t="s">
        <v>270</v>
      </c>
      <c r="F3092" s="79" t="s">
        <v>93</v>
      </c>
      <c r="G3092" s="59">
        <v>6.0416666666666667E-2</v>
      </c>
      <c r="H3092" s="79" t="s">
        <v>38</v>
      </c>
      <c r="I3092" s="7">
        <v>69</v>
      </c>
      <c r="J3092" s="7">
        <v>4764</v>
      </c>
      <c r="K3092" s="7">
        <v>12.5</v>
      </c>
      <c r="L3092" s="7">
        <v>1</v>
      </c>
    </row>
    <row r="3093" spans="1:13" s="7" customFormat="1" ht="15" customHeight="1" x14ac:dyDescent="0.35">
      <c r="A3093" s="79">
        <v>2019</v>
      </c>
      <c r="B3093" s="80">
        <v>43627</v>
      </c>
      <c r="C3093" s="74">
        <v>8.3333333333333329E-2</v>
      </c>
      <c r="D3093" s="74" t="s">
        <v>265</v>
      </c>
      <c r="E3093" s="74" t="s">
        <v>270</v>
      </c>
      <c r="F3093" s="79" t="s">
        <v>93</v>
      </c>
      <c r="G3093" s="59">
        <v>8.3715277777777777E-2</v>
      </c>
      <c r="H3093" s="79" t="s">
        <v>38</v>
      </c>
      <c r="I3093" s="7">
        <v>47.9</v>
      </c>
      <c r="J3093" s="7">
        <v>94</v>
      </c>
      <c r="K3093" s="7">
        <v>18.760000000000002</v>
      </c>
      <c r="L3093" s="7">
        <v>1</v>
      </c>
    </row>
    <row r="3094" spans="1:13" s="7" customFormat="1" ht="15" customHeight="1" x14ac:dyDescent="0.35">
      <c r="A3094" s="79">
        <v>2019</v>
      </c>
      <c r="B3094" s="80">
        <v>43627</v>
      </c>
      <c r="C3094" s="74">
        <v>8.3333333333333329E-2</v>
      </c>
      <c r="D3094" s="74" t="s">
        <v>265</v>
      </c>
      <c r="E3094" s="74" t="s">
        <v>270</v>
      </c>
      <c r="F3094" s="79" t="s">
        <v>93</v>
      </c>
      <c r="G3094" s="59">
        <v>8.4409722222222219E-2</v>
      </c>
      <c r="H3094" s="79" t="s">
        <v>39</v>
      </c>
      <c r="I3094" s="7">
        <v>50.9</v>
      </c>
      <c r="J3094" s="7">
        <v>274</v>
      </c>
      <c r="K3094" s="7">
        <v>17.32</v>
      </c>
      <c r="L3094" s="7">
        <v>1</v>
      </c>
    </row>
    <row r="3095" spans="1:13" s="7" customFormat="1" ht="15" customHeight="1" x14ac:dyDescent="0.35">
      <c r="A3095" s="79">
        <v>2019</v>
      </c>
      <c r="B3095" s="80">
        <v>43627</v>
      </c>
      <c r="C3095" s="74">
        <v>8.3333333333333301E-2</v>
      </c>
      <c r="D3095" s="74" t="s">
        <v>265</v>
      </c>
      <c r="E3095" s="74" t="s">
        <v>270</v>
      </c>
      <c r="F3095" s="79" t="s">
        <v>93</v>
      </c>
      <c r="G3095" s="59">
        <v>8.6238425925925913E-2</v>
      </c>
      <c r="H3095" s="79" t="s">
        <v>38</v>
      </c>
      <c r="I3095" s="7">
        <v>68.7</v>
      </c>
      <c r="J3095" s="7">
        <v>725</v>
      </c>
      <c r="K3095" s="7">
        <v>19.04</v>
      </c>
      <c r="L3095" s="7">
        <v>1</v>
      </c>
    </row>
    <row r="3096" spans="1:13" s="7" customFormat="1" ht="15" customHeight="1" x14ac:dyDescent="0.35">
      <c r="A3096" s="79">
        <v>2019</v>
      </c>
      <c r="B3096" s="80">
        <v>43627</v>
      </c>
      <c r="C3096" s="74">
        <v>8.3333333333333301E-2</v>
      </c>
      <c r="D3096" s="74" t="s">
        <v>265</v>
      </c>
      <c r="E3096" s="74" t="s">
        <v>270</v>
      </c>
      <c r="F3096" s="79" t="s">
        <v>93</v>
      </c>
      <c r="G3096" s="59">
        <v>8.6342592592592596E-2</v>
      </c>
      <c r="H3096" s="79" t="s">
        <v>38</v>
      </c>
      <c r="I3096" s="7">
        <v>54</v>
      </c>
      <c r="J3096" s="7">
        <v>754</v>
      </c>
      <c r="K3096" s="7">
        <v>16.78</v>
      </c>
      <c r="L3096" s="7">
        <v>1</v>
      </c>
    </row>
    <row r="3097" spans="1:13" s="7" customFormat="1" ht="15" customHeight="1" x14ac:dyDescent="0.35">
      <c r="A3097" s="79">
        <v>2019</v>
      </c>
      <c r="B3097" s="80">
        <v>43627</v>
      </c>
      <c r="C3097" s="74">
        <v>8.3333333333333301E-2</v>
      </c>
      <c r="D3097" s="74" t="s">
        <v>265</v>
      </c>
      <c r="E3097" s="74" t="s">
        <v>270</v>
      </c>
      <c r="F3097" s="79" t="s">
        <v>93</v>
      </c>
      <c r="G3097" s="59">
        <v>8.6724537037037031E-2</v>
      </c>
      <c r="H3097" s="79" t="s">
        <v>39</v>
      </c>
      <c r="I3097" s="7">
        <v>59.4</v>
      </c>
      <c r="J3097" s="7">
        <v>853</v>
      </c>
      <c r="K3097" s="7">
        <v>15.08</v>
      </c>
      <c r="L3097" s="7">
        <v>1</v>
      </c>
    </row>
    <row r="3098" spans="1:13" s="7" customFormat="1" ht="15" customHeight="1" x14ac:dyDescent="0.35">
      <c r="A3098" s="79">
        <v>2019</v>
      </c>
      <c r="B3098" s="80">
        <v>43627</v>
      </c>
      <c r="C3098" s="74">
        <v>8.3333333333333301E-2</v>
      </c>
      <c r="D3098" s="74" t="s">
        <v>265</v>
      </c>
      <c r="E3098" s="74" t="s">
        <v>270</v>
      </c>
      <c r="F3098" s="79" t="s">
        <v>93</v>
      </c>
      <c r="G3098" s="59">
        <v>0.10100694444444445</v>
      </c>
      <c r="H3098" s="79" t="s">
        <v>38</v>
      </c>
      <c r="I3098" s="7">
        <v>65.900000000000006</v>
      </c>
      <c r="J3098" s="7">
        <v>4498</v>
      </c>
      <c r="K3098" s="7">
        <v>17.39</v>
      </c>
      <c r="L3098" s="7">
        <v>1</v>
      </c>
    </row>
    <row r="3099" spans="1:13" s="7" customFormat="1" ht="15" customHeight="1" x14ac:dyDescent="0.35">
      <c r="A3099" s="79">
        <v>2019</v>
      </c>
      <c r="B3099" s="80">
        <v>43627</v>
      </c>
      <c r="C3099" s="74">
        <v>8.3333333333333301E-2</v>
      </c>
      <c r="D3099" s="74" t="s">
        <v>265</v>
      </c>
      <c r="E3099" s="74" t="s">
        <v>270</v>
      </c>
      <c r="F3099" s="79" t="s">
        <v>93</v>
      </c>
      <c r="G3099" s="59">
        <v>0.1017824074074074</v>
      </c>
      <c r="H3099" s="79" t="s">
        <v>39</v>
      </c>
      <c r="I3099" s="7">
        <v>62.3</v>
      </c>
      <c r="J3099" s="7">
        <v>4694</v>
      </c>
      <c r="K3099" s="7">
        <v>18.11</v>
      </c>
      <c r="L3099" s="17">
        <v>1</v>
      </c>
    </row>
    <row r="3100" spans="1:13" s="7" customFormat="1" ht="15" customHeight="1" x14ac:dyDescent="0.35">
      <c r="A3100" s="79">
        <v>2019</v>
      </c>
      <c r="B3100" s="80">
        <v>43627</v>
      </c>
      <c r="C3100" s="74">
        <v>0.125</v>
      </c>
      <c r="D3100" s="74" t="s">
        <v>265</v>
      </c>
      <c r="E3100" s="74" t="s">
        <v>270</v>
      </c>
      <c r="F3100" s="79" t="s">
        <v>93</v>
      </c>
      <c r="G3100" s="59">
        <v>0.12733796296296296</v>
      </c>
      <c r="H3100" s="79" t="s">
        <v>38</v>
      </c>
      <c r="I3100" s="7">
        <v>60.9</v>
      </c>
      <c r="J3100" s="7">
        <v>598</v>
      </c>
      <c r="K3100" s="7">
        <v>19.059999999999999</v>
      </c>
      <c r="L3100" s="7">
        <v>1</v>
      </c>
    </row>
    <row r="3101" spans="1:13" s="7" customFormat="1" ht="15" customHeight="1" x14ac:dyDescent="0.35">
      <c r="A3101" s="79">
        <v>2019</v>
      </c>
      <c r="B3101" s="80">
        <v>43627</v>
      </c>
      <c r="C3101" s="74">
        <v>0.125</v>
      </c>
      <c r="D3101" s="74" t="s">
        <v>265</v>
      </c>
      <c r="E3101" s="74" t="s">
        <v>270</v>
      </c>
      <c r="F3101" s="79" t="s">
        <v>93</v>
      </c>
      <c r="G3101" s="59">
        <v>0.12814814814814815</v>
      </c>
      <c r="H3101" s="79" t="s">
        <v>39</v>
      </c>
      <c r="I3101" s="7">
        <v>63.3</v>
      </c>
      <c r="J3101" s="7">
        <v>792</v>
      </c>
      <c r="K3101" s="7">
        <v>17.059999999999999</v>
      </c>
      <c r="L3101" s="7">
        <v>1</v>
      </c>
    </row>
    <row r="3102" spans="1:13" s="7" customFormat="1" ht="15" customHeight="1" x14ac:dyDescent="0.35">
      <c r="A3102" s="79">
        <v>2019</v>
      </c>
      <c r="B3102" s="80">
        <v>43627</v>
      </c>
      <c r="C3102" s="74">
        <v>0.16666666666666699</v>
      </c>
      <c r="D3102" s="74" t="s">
        <v>265</v>
      </c>
      <c r="E3102" s="74" t="s">
        <v>270</v>
      </c>
      <c r="F3102" s="79" t="s">
        <v>93</v>
      </c>
      <c r="G3102" s="59">
        <v>0.1782060185185185</v>
      </c>
      <c r="H3102" s="79" t="s">
        <v>39</v>
      </c>
      <c r="I3102" s="7">
        <v>55.5</v>
      </c>
      <c r="J3102" s="7">
        <v>2929</v>
      </c>
      <c r="K3102" s="7">
        <v>15.33</v>
      </c>
      <c r="L3102" s="7">
        <v>1</v>
      </c>
    </row>
    <row r="3103" spans="1:13" s="7" customFormat="1" ht="15" customHeight="1" x14ac:dyDescent="0.35">
      <c r="A3103" s="79">
        <v>2019</v>
      </c>
      <c r="B3103" s="80">
        <v>43627</v>
      </c>
      <c r="C3103" s="74">
        <v>0.20833333333333301</v>
      </c>
      <c r="D3103" s="74" t="s">
        <v>265</v>
      </c>
      <c r="E3103" s="74" t="s">
        <v>270</v>
      </c>
      <c r="F3103" s="79" t="s">
        <v>93</v>
      </c>
      <c r="G3103" s="59">
        <v>0.2179861111111111</v>
      </c>
      <c r="H3103" s="79" t="s">
        <v>39</v>
      </c>
      <c r="I3103" s="7">
        <v>50</v>
      </c>
      <c r="J3103" s="7">
        <v>2466</v>
      </c>
      <c r="K3103" s="7">
        <v>10.06</v>
      </c>
      <c r="L3103" s="7">
        <v>1</v>
      </c>
    </row>
    <row r="3104" spans="1:13" s="7" customFormat="1" ht="15" customHeight="1" x14ac:dyDescent="0.35">
      <c r="A3104" s="79">
        <v>2019</v>
      </c>
      <c r="B3104" s="80">
        <v>43627</v>
      </c>
      <c r="C3104" s="74">
        <v>0.25</v>
      </c>
      <c r="D3104" s="74" t="s">
        <v>265</v>
      </c>
      <c r="E3104" s="74" t="s">
        <v>270</v>
      </c>
      <c r="F3104" s="79" t="s">
        <v>93</v>
      </c>
      <c r="G3104" s="59" t="s">
        <v>40</v>
      </c>
      <c r="H3104" s="79"/>
    </row>
    <row r="3105" spans="1:12" s="7" customFormat="1" ht="15" customHeight="1" x14ac:dyDescent="0.35">
      <c r="A3105" s="79">
        <v>2019</v>
      </c>
      <c r="B3105" s="80">
        <v>43627</v>
      </c>
      <c r="C3105" s="74">
        <v>0.29166666666666602</v>
      </c>
      <c r="D3105" s="74" t="s">
        <v>265</v>
      </c>
      <c r="E3105" s="74" t="s">
        <v>270</v>
      </c>
      <c r="F3105" s="79" t="s">
        <v>93</v>
      </c>
      <c r="G3105" s="59" t="s">
        <v>40</v>
      </c>
      <c r="H3105" s="79"/>
    </row>
    <row r="3106" spans="1:12" s="7" customFormat="1" ht="15" customHeight="1" x14ac:dyDescent="0.35">
      <c r="A3106" s="79">
        <v>2019</v>
      </c>
      <c r="B3106" s="80">
        <v>43627</v>
      </c>
      <c r="C3106" s="74">
        <v>0.33333333333333298</v>
      </c>
      <c r="D3106" s="74" t="s">
        <v>265</v>
      </c>
      <c r="E3106" s="74" t="s">
        <v>270</v>
      </c>
      <c r="F3106" s="79" t="s">
        <v>93</v>
      </c>
      <c r="G3106" s="59" t="s">
        <v>40</v>
      </c>
      <c r="H3106" s="79"/>
    </row>
    <row r="3107" spans="1:12" s="7" customFormat="1" ht="15" customHeight="1" x14ac:dyDescent="0.35">
      <c r="A3107" s="79">
        <v>2019</v>
      </c>
      <c r="B3107" s="80">
        <v>43627</v>
      </c>
      <c r="C3107" s="74">
        <v>0.375</v>
      </c>
      <c r="D3107" s="74" t="s">
        <v>265</v>
      </c>
      <c r="E3107" s="74" t="s">
        <v>270</v>
      </c>
      <c r="F3107" s="79" t="s">
        <v>93</v>
      </c>
      <c r="G3107" s="59" t="s">
        <v>40</v>
      </c>
      <c r="H3107" s="79"/>
    </row>
    <row r="3108" spans="1:12" s="7" customFormat="1" ht="15" customHeight="1" x14ac:dyDescent="0.35">
      <c r="A3108" s="79">
        <v>2019</v>
      </c>
      <c r="B3108" s="80">
        <v>43627</v>
      </c>
      <c r="C3108" s="74">
        <v>0.41666666666666602</v>
      </c>
      <c r="D3108" s="74" t="s">
        <v>265</v>
      </c>
      <c r="E3108" s="74" t="s">
        <v>270</v>
      </c>
      <c r="F3108" s="79" t="s">
        <v>93</v>
      </c>
      <c r="G3108" s="59" t="s">
        <v>40</v>
      </c>
      <c r="H3108" s="79"/>
    </row>
    <row r="3109" spans="1:12" s="7" customFormat="1" ht="15" customHeight="1" x14ac:dyDescent="0.35">
      <c r="A3109" s="79">
        <v>2019</v>
      </c>
      <c r="B3109" s="80">
        <v>43627</v>
      </c>
      <c r="C3109" s="74">
        <v>0.45833333333333298</v>
      </c>
      <c r="D3109" s="74" t="s">
        <v>265</v>
      </c>
      <c r="E3109" s="74" t="s">
        <v>270</v>
      </c>
      <c r="F3109" s="79" t="s">
        <v>93</v>
      </c>
      <c r="G3109" s="59" t="s">
        <v>40</v>
      </c>
      <c r="H3109" s="79"/>
    </row>
    <row r="3110" spans="1:12" s="7" customFormat="1" ht="15" customHeight="1" x14ac:dyDescent="0.35">
      <c r="A3110" s="79">
        <v>2019</v>
      </c>
      <c r="B3110" s="80">
        <v>43627</v>
      </c>
      <c r="C3110" s="74">
        <v>0.5</v>
      </c>
      <c r="D3110" s="74" t="s">
        <v>265</v>
      </c>
      <c r="E3110" s="74" t="s">
        <v>270</v>
      </c>
      <c r="F3110" s="79" t="s">
        <v>93</v>
      </c>
      <c r="G3110" s="59" t="s">
        <v>40</v>
      </c>
      <c r="H3110" s="79"/>
    </row>
    <row r="3111" spans="1:12" s="7" customFormat="1" ht="15" customHeight="1" x14ac:dyDescent="0.35">
      <c r="A3111" s="79">
        <v>2019</v>
      </c>
      <c r="B3111" s="80">
        <v>43627</v>
      </c>
      <c r="C3111" s="74">
        <v>0.54166666666666596</v>
      </c>
      <c r="D3111" s="74" t="s">
        <v>265</v>
      </c>
      <c r="E3111" s="74" t="s">
        <v>270</v>
      </c>
      <c r="F3111" s="79" t="s">
        <v>93</v>
      </c>
      <c r="G3111" s="59">
        <v>0.55651620370370369</v>
      </c>
      <c r="H3111" s="79" t="s">
        <v>39</v>
      </c>
      <c r="I3111" s="7">
        <v>62.7</v>
      </c>
      <c r="J3111" s="7">
        <v>3794</v>
      </c>
      <c r="K3111" s="7">
        <v>10.52</v>
      </c>
      <c r="L3111" s="7">
        <v>1</v>
      </c>
    </row>
    <row r="3112" spans="1:12" s="7" customFormat="1" ht="15" customHeight="1" x14ac:dyDescent="0.35">
      <c r="A3112" s="79">
        <v>2019</v>
      </c>
      <c r="B3112" s="80">
        <v>43627</v>
      </c>
      <c r="C3112" s="74">
        <v>0.58333333333333304</v>
      </c>
      <c r="D3112" s="74" t="s">
        <v>265</v>
      </c>
      <c r="E3112" s="74" t="s">
        <v>270</v>
      </c>
      <c r="F3112" s="79" t="s">
        <v>93</v>
      </c>
      <c r="G3112" s="59" t="s">
        <v>40</v>
      </c>
      <c r="H3112" s="79"/>
    </row>
    <row r="3113" spans="1:12" s="7" customFormat="1" ht="15" customHeight="1" x14ac:dyDescent="0.35">
      <c r="A3113" s="79">
        <v>2019</v>
      </c>
      <c r="B3113" s="80">
        <v>43627</v>
      </c>
      <c r="C3113" s="74">
        <v>0.625</v>
      </c>
      <c r="D3113" s="74" t="s">
        <v>265</v>
      </c>
      <c r="E3113" s="74" t="s">
        <v>270</v>
      </c>
      <c r="F3113" s="79" t="s">
        <v>93</v>
      </c>
      <c r="G3113" s="59" t="s">
        <v>40</v>
      </c>
      <c r="H3113" s="79"/>
    </row>
    <row r="3114" spans="1:12" s="7" customFormat="1" ht="15" customHeight="1" x14ac:dyDescent="0.35">
      <c r="A3114" s="79">
        <v>2019</v>
      </c>
      <c r="B3114" s="80">
        <v>43627</v>
      </c>
      <c r="C3114" s="74">
        <v>0.66666666666666596</v>
      </c>
      <c r="D3114" s="74" t="s">
        <v>265</v>
      </c>
      <c r="E3114" s="74" t="s">
        <v>270</v>
      </c>
      <c r="F3114" s="79" t="s">
        <v>93</v>
      </c>
      <c r="G3114" s="59" t="s">
        <v>40</v>
      </c>
      <c r="H3114" s="79"/>
    </row>
    <row r="3115" spans="1:12" s="7" customFormat="1" ht="15" customHeight="1" x14ac:dyDescent="0.35">
      <c r="A3115" s="79">
        <v>2019</v>
      </c>
      <c r="B3115" s="80">
        <v>43627</v>
      </c>
      <c r="C3115" s="74">
        <v>0.70833333333333304</v>
      </c>
      <c r="D3115" s="74" t="s">
        <v>265</v>
      </c>
      <c r="E3115" s="74" t="s">
        <v>270</v>
      </c>
      <c r="F3115" s="79" t="s">
        <v>93</v>
      </c>
      <c r="G3115" s="59" t="s">
        <v>40</v>
      </c>
      <c r="H3115" s="79"/>
    </row>
    <row r="3116" spans="1:12" s="7" customFormat="1" ht="15" customHeight="1" x14ac:dyDescent="0.35">
      <c r="A3116" s="79">
        <v>2019</v>
      </c>
      <c r="B3116" s="80">
        <v>43627</v>
      </c>
      <c r="C3116" s="74">
        <v>0.75</v>
      </c>
      <c r="D3116" s="74" t="s">
        <v>265</v>
      </c>
      <c r="E3116" s="74" t="s">
        <v>270</v>
      </c>
      <c r="F3116" s="79" t="s">
        <v>93</v>
      </c>
      <c r="G3116" s="59" t="s">
        <v>40</v>
      </c>
      <c r="H3116" s="79"/>
    </row>
    <row r="3117" spans="1:12" s="7" customFormat="1" ht="15" customHeight="1" x14ac:dyDescent="0.35">
      <c r="A3117" s="79">
        <v>2019</v>
      </c>
      <c r="B3117" s="80">
        <v>43627</v>
      </c>
      <c r="C3117" s="74">
        <v>0.79166666666666596</v>
      </c>
      <c r="D3117" s="74" t="s">
        <v>265</v>
      </c>
      <c r="E3117" s="74" t="s">
        <v>270</v>
      </c>
      <c r="F3117" s="79" t="s">
        <v>93</v>
      </c>
      <c r="G3117" s="59" t="s">
        <v>40</v>
      </c>
      <c r="H3117" s="79"/>
    </row>
    <row r="3118" spans="1:12" s="7" customFormat="1" ht="15" customHeight="1" x14ac:dyDescent="0.35">
      <c r="A3118" s="79">
        <v>2019</v>
      </c>
      <c r="B3118" s="80">
        <v>43627</v>
      </c>
      <c r="C3118" s="74">
        <v>0.83333333333333304</v>
      </c>
      <c r="D3118" s="74" t="s">
        <v>265</v>
      </c>
      <c r="E3118" s="74" t="s">
        <v>270</v>
      </c>
      <c r="F3118" s="79" t="s">
        <v>93</v>
      </c>
      <c r="G3118" s="59" t="s">
        <v>40</v>
      </c>
      <c r="H3118" s="79"/>
    </row>
    <row r="3119" spans="1:12" s="7" customFormat="1" ht="15" customHeight="1" x14ac:dyDescent="0.35">
      <c r="A3119" s="79">
        <v>2019</v>
      </c>
      <c r="B3119" s="80">
        <v>43627</v>
      </c>
      <c r="C3119" s="74">
        <v>0.875</v>
      </c>
      <c r="D3119" s="74" t="s">
        <v>265</v>
      </c>
      <c r="E3119" s="74" t="s">
        <v>270</v>
      </c>
      <c r="F3119" s="79" t="s">
        <v>93</v>
      </c>
      <c r="G3119" s="59">
        <v>0.89295138888888881</v>
      </c>
      <c r="H3119" s="79" t="s">
        <v>39</v>
      </c>
      <c r="I3119" s="7">
        <v>57.5</v>
      </c>
      <c r="J3119" s="7">
        <v>4561</v>
      </c>
      <c r="K3119" s="7">
        <v>12.86</v>
      </c>
      <c r="L3119" s="7">
        <v>1</v>
      </c>
    </row>
    <row r="3120" spans="1:12" s="7" customFormat="1" ht="15" customHeight="1" x14ac:dyDescent="0.35">
      <c r="A3120" s="79">
        <v>2019</v>
      </c>
      <c r="B3120" s="80">
        <v>43627</v>
      </c>
      <c r="C3120" s="74">
        <v>0.91666666666666596</v>
      </c>
      <c r="D3120" s="74" t="s">
        <v>265</v>
      </c>
      <c r="E3120" s="74" t="s">
        <v>270</v>
      </c>
      <c r="F3120" s="79" t="s">
        <v>93</v>
      </c>
      <c r="G3120" s="59" t="s">
        <v>40</v>
      </c>
      <c r="H3120" s="79"/>
    </row>
    <row r="3121" spans="1:12" s="7" customFormat="1" ht="15" customHeight="1" x14ac:dyDescent="0.35">
      <c r="A3121" s="79">
        <v>2019</v>
      </c>
      <c r="B3121" s="80">
        <v>43627</v>
      </c>
      <c r="C3121" s="74">
        <v>0.95833333333333304</v>
      </c>
      <c r="D3121" s="74" t="s">
        <v>265</v>
      </c>
      <c r="E3121" s="74" t="s">
        <v>270</v>
      </c>
      <c r="F3121" s="79" t="s">
        <v>93</v>
      </c>
      <c r="G3121" s="59" t="s">
        <v>40</v>
      </c>
      <c r="H3121" s="79"/>
    </row>
    <row r="3122" spans="1:12" s="7" customFormat="1" ht="15" customHeight="1" x14ac:dyDescent="0.35">
      <c r="A3122" s="79">
        <v>2019</v>
      </c>
      <c r="B3122" s="80">
        <v>43628</v>
      </c>
      <c r="C3122" s="74">
        <v>0</v>
      </c>
      <c r="D3122" s="74" t="s">
        <v>265</v>
      </c>
      <c r="E3122" s="74" t="s">
        <v>270</v>
      </c>
      <c r="F3122" s="79" t="s">
        <v>93</v>
      </c>
      <c r="G3122" s="59" t="s">
        <v>40</v>
      </c>
      <c r="H3122" s="79"/>
    </row>
    <row r="3123" spans="1:12" s="7" customFormat="1" ht="15" customHeight="1" x14ac:dyDescent="0.35">
      <c r="A3123" s="79">
        <v>2019</v>
      </c>
      <c r="B3123" s="80">
        <v>43628</v>
      </c>
      <c r="C3123" s="74">
        <v>4.1666666666666664E-2</v>
      </c>
      <c r="D3123" s="74" t="s">
        <v>265</v>
      </c>
      <c r="E3123" s="74" t="s">
        <v>270</v>
      </c>
      <c r="F3123" s="79" t="s">
        <v>93</v>
      </c>
      <c r="G3123" s="59" t="s">
        <v>40</v>
      </c>
      <c r="H3123" s="79"/>
    </row>
    <row r="3124" spans="1:12" s="7" customFormat="1" ht="15" customHeight="1" x14ac:dyDescent="0.35">
      <c r="A3124" s="79">
        <v>2019</v>
      </c>
      <c r="B3124" s="80">
        <v>43628</v>
      </c>
      <c r="C3124" s="74">
        <v>8.3333333333333329E-2</v>
      </c>
      <c r="D3124" s="74" t="s">
        <v>265</v>
      </c>
      <c r="E3124" s="74" t="s">
        <v>270</v>
      </c>
      <c r="F3124" s="79" t="s">
        <v>93</v>
      </c>
      <c r="G3124" s="59" t="s">
        <v>40</v>
      </c>
      <c r="H3124" s="79"/>
    </row>
    <row r="3125" spans="1:12" s="7" customFormat="1" ht="15" customHeight="1" x14ac:dyDescent="0.35">
      <c r="A3125" s="79">
        <v>2019</v>
      </c>
      <c r="B3125" s="80">
        <v>43628</v>
      </c>
      <c r="C3125" s="74">
        <v>0.125</v>
      </c>
      <c r="D3125" s="74" t="s">
        <v>265</v>
      </c>
      <c r="E3125" s="74" t="s">
        <v>270</v>
      </c>
      <c r="F3125" s="79" t="s">
        <v>93</v>
      </c>
      <c r="G3125" s="59">
        <v>0.13956018518518518</v>
      </c>
      <c r="H3125" s="79" t="s">
        <v>39</v>
      </c>
      <c r="I3125" s="7">
        <v>85.2</v>
      </c>
      <c r="J3125" s="7">
        <v>3721</v>
      </c>
      <c r="K3125" s="7">
        <v>10.48</v>
      </c>
      <c r="L3125" s="7">
        <v>1</v>
      </c>
    </row>
    <row r="3126" spans="1:12" s="7" customFormat="1" ht="15" customHeight="1" x14ac:dyDescent="0.35">
      <c r="A3126" s="79">
        <v>2019</v>
      </c>
      <c r="B3126" s="80">
        <v>43628</v>
      </c>
      <c r="C3126" s="74">
        <v>0.125</v>
      </c>
      <c r="D3126" s="74" t="s">
        <v>265</v>
      </c>
      <c r="E3126" s="74" t="s">
        <v>270</v>
      </c>
      <c r="F3126" s="79" t="s">
        <v>93</v>
      </c>
      <c r="G3126" s="59">
        <v>0.14064814814814816</v>
      </c>
      <c r="H3126" s="79" t="s">
        <v>39</v>
      </c>
      <c r="I3126" s="7">
        <v>40.1</v>
      </c>
      <c r="J3126" s="7">
        <v>3985</v>
      </c>
      <c r="K3126" s="7">
        <v>17.8</v>
      </c>
      <c r="L3126" s="7">
        <v>1</v>
      </c>
    </row>
    <row r="3127" spans="1:12" s="7" customFormat="1" ht="15" customHeight="1" x14ac:dyDescent="0.35">
      <c r="A3127" s="79">
        <v>2019</v>
      </c>
      <c r="B3127" s="80">
        <v>43628</v>
      </c>
      <c r="C3127" s="74">
        <v>0.16666666666666699</v>
      </c>
      <c r="D3127" s="74" t="s">
        <v>265</v>
      </c>
      <c r="E3127" s="74" t="s">
        <v>270</v>
      </c>
      <c r="F3127" s="79" t="s">
        <v>93</v>
      </c>
      <c r="G3127" s="59">
        <v>0.18662037037037038</v>
      </c>
      <c r="H3127" s="79" t="s">
        <v>38</v>
      </c>
      <c r="I3127" s="7">
        <v>75.400000000000006</v>
      </c>
      <c r="J3127" s="7">
        <v>5085</v>
      </c>
      <c r="K3127" s="7">
        <v>9.25</v>
      </c>
      <c r="L3127" s="7">
        <v>1</v>
      </c>
    </row>
    <row r="3128" spans="1:12" s="7" customFormat="1" ht="15" customHeight="1" x14ac:dyDescent="0.35">
      <c r="A3128" s="79">
        <v>2019</v>
      </c>
      <c r="B3128" s="80">
        <v>43628</v>
      </c>
      <c r="C3128" s="74">
        <v>0.20833333333333301</v>
      </c>
      <c r="D3128" s="74" t="s">
        <v>265</v>
      </c>
      <c r="E3128" s="74" t="s">
        <v>270</v>
      </c>
      <c r="F3128" s="79" t="s">
        <v>93</v>
      </c>
      <c r="G3128" s="59" t="s">
        <v>40</v>
      </c>
      <c r="H3128" s="79"/>
    </row>
    <row r="3129" spans="1:12" s="7" customFormat="1" ht="15" customHeight="1" x14ac:dyDescent="0.35">
      <c r="A3129" s="79">
        <v>2019</v>
      </c>
      <c r="B3129" s="80">
        <v>43628</v>
      </c>
      <c r="C3129" s="74">
        <v>0.25</v>
      </c>
      <c r="D3129" s="74" t="s">
        <v>265</v>
      </c>
      <c r="E3129" s="74" t="s">
        <v>270</v>
      </c>
      <c r="F3129" s="79" t="s">
        <v>93</v>
      </c>
      <c r="G3129" s="59" t="s">
        <v>40</v>
      </c>
      <c r="H3129" s="79"/>
    </row>
    <row r="3130" spans="1:12" s="7" customFormat="1" ht="15" customHeight="1" x14ac:dyDescent="0.35">
      <c r="A3130" s="79">
        <v>2019</v>
      </c>
      <c r="B3130" s="80">
        <v>43628</v>
      </c>
      <c r="C3130" s="74">
        <v>0.29166666666666602</v>
      </c>
      <c r="D3130" s="74" t="s">
        <v>265</v>
      </c>
      <c r="E3130" s="74" t="s">
        <v>270</v>
      </c>
      <c r="F3130" s="79" t="s">
        <v>93</v>
      </c>
      <c r="G3130" s="59" t="s">
        <v>40</v>
      </c>
      <c r="H3130" s="79"/>
    </row>
    <row r="3131" spans="1:12" s="7" customFormat="1" ht="15" customHeight="1" x14ac:dyDescent="0.35">
      <c r="A3131" s="79">
        <v>2019</v>
      </c>
      <c r="B3131" s="80">
        <v>43628</v>
      </c>
      <c r="C3131" s="74">
        <v>0.33333333333333298</v>
      </c>
      <c r="D3131" s="74" t="s">
        <v>265</v>
      </c>
      <c r="E3131" s="74" t="s">
        <v>270</v>
      </c>
      <c r="F3131" s="79" t="s">
        <v>93</v>
      </c>
      <c r="G3131" s="59">
        <v>0.34069444444444441</v>
      </c>
      <c r="H3131" s="79" t="s">
        <v>39</v>
      </c>
      <c r="I3131" s="7">
        <v>43.8</v>
      </c>
      <c r="J3131" s="7">
        <v>1873</v>
      </c>
      <c r="K3131" s="7">
        <v>13.9</v>
      </c>
      <c r="L3131" s="7">
        <v>1</v>
      </c>
    </row>
    <row r="3132" spans="1:12" s="7" customFormat="1" ht="15" customHeight="1" x14ac:dyDescent="0.35">
      <c r="A3132" s="79">
        <v>2019</v>
      </c>
      <c r="B3132" s="80">
        <v>43628</v>
      </c>
      <c r="C3132" s="74">
        <v>0.375</v>
      </c>
      <c r="D3132" s="74" t="s">
        <v>265</v>
      </c>
      <c r="E3132" s="74" t="s">
        <v>270</v>
      </c>
      <c r="F3132" s="79" t="s">
        <v>93</v>
      </c>
      <c r="G3132" s="59" t="s">
        <v>40</v>
      </c>
      <c r="H3132" s="79"/>
    </row>
    <row r="3133" spans="1:12" s="7" customFormat="1" ht="15" customHeight="1" x14ac:dyDescent="0.35">
      <c r="A3133" s="79">
        <v>2019</v>
      </c>
      <c r="B3133" s="80">
        <v>43628</v>
      </c>
      <c r="C3133" s="74">
        <v>0.41666666666666602</v>
      </c>
      <c r="D3133" s="74" t="s">
        <v>265</v>
      </c>
      <c r="E3133" s="74" t="s">
        <v>270</v>
      </c>
      <c r="F3133" s="79" t="s">
        <v>93</v>
      </c>
      <c r="G3133" s="59" t="s">
        <v>40</v>
      </c>
      <c r="H3133" s="79"/>
    </row>
    <row r="3134" spans="1:12" s="7" customFormat="1" ht="15" customHeight="1" x14ac:dyDescent="0.35">
      <c r="A3134" s="79">
        <v>2019</v>
      </c>
      <c r="B3134" s="80">
        <v>43628</v>
      </c>
      <c r="C3134" s="74">
        <v>0.45833333333333298</v>
      </c>
      <c r="D3134" s="74" t="s">
        <v>265</v>
      </c>
      <c r="E3134" s="74" t="s">
        <v>270</v>
      </c>
      <c r="F3134" s="79" t="s">
        <v>93</v>
      </c>
      <c r="G3134" s="59" t="s">
        <v>40</v>
      </c>
      <c r="H3134" s="79"/>
    </row>
    <row r="3135" spans="1:12" s="7" customFormat="1" ht="15" customHeight="1" x14ac:dyDescent="0.35">
      <c r="A3135" s="79">
        <v>2019</v>
      </c>
      <c r="B3135" s="80">
        <v>43628</v>
      </c>
      <c r="C3135" s="74">
        <v>0.5</v>
      </c>
      <c r="D3135" s="74" t="s">
        <v>265</v>
      </c>
      <c r="E3135" s="74" t="s">
        <v>270</v>
      </c>
      <c r="F3135" s="79" t="s">
        <v>93</v>
      </c>
      <c r="G3135" s="59" t="s">
        <v>40</v>
      </c>
      <c r="H3135" s="79"/>
    </row>
    <row r="3136" spans="1:12" s="7" customFormat="1" ht="15" customHeight="1" x14ac:dyDescent="0.35">
      <c r="A3136" s="79">
        <v>2019</v>
      </c>
      <c r="B3136" s="80">
        <v>43628</v>
      </c>
      <c r="C3136" s="74">
        <v>0.54166666666666596</v>
      </c>
      <c r="D3136" s="74" t="s">
        <v>265</v>
      </c>
      <c r="E3136" s="74" t="s">
        <v>270</v>
      </c>
      <c r="F3136" s="79" t="s">
        <v>93</v>
      </c>
      <c r="G3136" s="59">
        <v>0.5588657407407408</v>
      </c>
      <c r="H3136" s="79" t="s">
        <v>38</v>
      </c>
      <c r="I3136" s="7">
        <v>66.7</v>
      </c>
      <c r="J3136" s="7">
        <v>4396</v>
      </c>
      <c r="K3136" s="7">
        <v>11.31</v>
      </c>
      <c r="L3136" s="7">
        <v>1</v>
      </c>
    </row>
    <row r="3137" spans="1:12" s="7" customFormat="1" ht="15" customHeight="1" x14ac:dyDescent="0.35">
      <c r="A3137" s="79">
        <v>2019</v>
      </c>
      <c r="B3137" s="80">
        <v>43628</v>
      </c>
      <c r="C3137" s="74">
        <v>0.58333333333333304</v>
      </c>
      <c r="D3137" s="74" t="s">
        <v>265</v>
      </c>
      <c r="E3137" s="74" t="s">
        <v>270</v>
      </c>
      <c r="F3137" s="79" t="s">
        <v>93</v>
      </c>
      <c r="G3137" s="59" t="s">
        <v>40</v>
      </c>
      <c r="H3137" s="79"/>
    </row>
    <row r="3138" spans="1:12" s="7" customFormat="1" ht="15" customHeight="1" x14ac:dyDescent="0.35">
      <c r="A3138" s="79">
        <v>2019</v>
      </c>
      <c r="B3138" s="80">
        <v>43628</v>
      </c>
      <c r="C3138" s="74">
        <v>0.625</v>
      </c>
      <c r="D3138" s="74" t="s">
        <v>265</v>
      </c>
      <c r="E3138" s="74" t="s">
        <v>270</v>
      </c>
      <c r="F3138" s="79" t="s">
        <v>93</v>
      </c>
      <c r="G3138" s="59" t="s">
        <v>40</v>
      </c>
      <c r="H3138" s="79"/>
    </row>
    <row r="3139" spans="1:12" s="7" customFormat="1" ht="15" customHeight="1" x14ac:dyDescent="0.35">
      <c r="A3139" s="79">
        <v>2019</v>
      </c>
      <c r="B3139" s="80">
        <v>43628</v>
      </c>
      <c r="C3139" s="74">
        <v>0.66666666666666596</v>
      </c>
      <c r="D3139" s="74" t="s">
        <v>265</v>
      </c>
      <c r="E3139" s="74" t="s">
        <v>270</v>
      </c>
      <c r="F3139" s="79" t="s">
        <v>93</v>
      </c>
      <c r="G3139" s="59" t="s">
        <v>40</v>
      </c>
      <c r="H3139" s="79"/>
    </row>
    <row r="3140" spans="1:12" s="7" customFormat="1" ht="15" customHeight="1" x14ac:dyDescent="0.35">
      <c r="A3140" s="79">
        <v>2019</v>
      </c>
      <c r="B3140" s="80">
        <v>43628</v>
      </c>
      <c r="C3140" s="74">
        <v>0.70833333333333304</v>
      </c>
      <c r="D3140" s="74" t="s">
        <v>265</v>
      </c>
      <c r="E3140" s="74" t="s">
        <v>270</v>
      </c>
      <c r="F3140" s="79" t="s">
        <v>93</v>
      </c>
      <c r="G3140" s="59">
        <v>0.71562500000000007</v>
      </c>
      <c r="H3140" s="79" t="s">
        <v>38</v>
      </c>
      <c r="I3140" s="7">
        <v>70</v>
      </c>
      <c r="J3140" s="7">
        <v>1849</v>
      </c>
      <c r="K3140" s="7">
        <v>10.29</v>
      </c>
      <c r="L3140" s="7">
        <v>1</v>
      </c>
    </row>
    <row r="3141" spans="1:12" s="7" customFormat="1" ht="15" customHeight="1" x14ac:dyDescent="0.35">
      <c r="A3141" s="79">
        <v>2019</v>
      </c>
      <c r="B3141" s="80">
        <v>43628</v>
      </c>
      <c r="C3141" s="74">
        <v>0.75</v>
      </c>
      <c r="D3141" s="74" t="s">
        <v>265</v>
      </c>
      <c r="E3141" s="74" t="s">
        <v>270</v>
      </c>
      <c r="F3141" s="79" t="s">
        <v>93</v>
      </c>
      <c r="G3141" s="59" t="s">
        <v>40</v>
      </c>
      <c r="H3141" s="79"/>
    </row>
    <row r="3142" spans="1:12" s="7" customFormat="1" ht="15" customHeight="1" x14ac:dyDescent="0.35">
      <c r="A3142" s="79">
        <v>2019</v>
      </c>
      <c r="B3142" s="80">
        <v>43628</v>
      </c>
      <c r="C3142" s="74">
        <v>0.79166666666666596</v>
      </c>
      <c r="D3142" s="74" t="s">
        <v>265</v>
      </c>
      <c r="E3142" s="74" t="s">
        <v>270</v>
      </c>
      <c r="F3142" s="79" t="s">
        <v>93</v>
      </c>
      <c r="G3142" s="59" t="s">
        <v>40</v>
      </c>
      <c r="H3142" s="79"/>
    </row>
    <row r="3143" spans="1:12" s="7" customFormat="1" ht="15" customHeight="1" x14ac:dyDescent="0.35">
      <c r="A3143" s="79">
        <v>2019</v>
      </c>
      <c r="B3143" s="80">
        <v>43628</v>
      </c>
      <c r="C3143" s="74">
        <v>0.83333333333333304</v>
      </c>
      <c r="D3143" s="74" t="s">
        <v>265</v>
      </c>
      <c r="E3143" s="74" t="s">
        <v>270</v>
      </c>
      <c r="F3143" s="79" t="s">
        <v>93</v>
      </c>
      <c r="G3143" s="59" t="s">
        <v>40</v>
      </c>
      <c r="H3143" s="79"/>
    </row>
    <row r="3144" spans="1:12" s="7" customFormat="1" ht="15" customHeight="1" x14ac:dyDescent="0.35">
      <c r="A3144" s="79">
        <v>2019</v>
      </c>
      <c r="B3144" s="80">
        <v>43628</v>
      </c>
      <c r="C3144" s="74">
        <v>0.875</v>
      </c>
      <c r="D3144" s="74" t="s">
        <v>265</v>
      </c>
      <c r="E3144" s="74" t="s">
        <v>270</v>
      </c>
      <c r="F3144" s="79" t="s">
        <v>93</v>
      </c>
      <c r="G3144" s="59">
        <v>0.88998842592592586</v>
      </c>
      <c r="H3144" s="79" t="s">
        <v>38</v>
      </c>
      <c r="I3144" s="7">
        <v>60.4</v>
      </c>
      <c r="J3144" s="7">
        <v>3831</v>
      </c>
      <c r="K3144" s="7">
        <v>8.5</v>
      </c>
      <c r="L3144" s="7">
        <v>1</v>
      </c>
    </row>
    <row r="3145" spans="1:12" s="7" customFormat="1" ht="15" customHeight="1" x14ac:dyDescent="0.35">
      <c r="A3145" s="79">
        <v>2019</v>
      </c>
      <c r="B3145" s="80">
        <v>43628</v>
      </c>
      <c r="C3145" s="74">
        <v>0.91666666666666596</v>
      </c>
      <c r="D3145" s="74" t="s">
        <v>265</v>
      </c>
      <c r="E3145" s="74" t="s">
        <v>270</v>
      </c>
      <c r="F3145" s="79" t="s">
        <v>93</v>
      </c>
      <c r="G3145" s="59" t="s">
        <v>40</v>
      </c>
      <c r="H3145" s="79"/>
    </row>
    <row r="3146" spans="1:12" s="7" customFormat="1" ht="15" customHeight="1" x14ac:dyDescent="0.35">
      <c r="A3146" s="79">
        <v>2019</v>
      </c>
      <c r="B3146" s="80">
        <v>43628</v>
      </c>
      <c r="C3146" s="74">
        <v>0.95833333333333304</v>
      </c>
      <c r="D3146" s="74" t="s">
        <v>265</v>
      </c>
      <c r="E3146" s="74" t="s">
        <v>270</v>
      </c>
      <c r="F3146" s="79" t="s">
        <v>93</v>
      </c>
      <c r="G3146" s="59" t="s">
        <v>40</v>
      </c>
      <c r="H3146" s="79"/>
    </row>
    <row r="3147" spans="1:12" s="7" customFormat="1" ht="15" customHeight="1" x14ac:dyDescent="0.35">
      <c r="A3147" s="79">
        <v>2019</v>
      </c>
      <c r="B3147" s="80">
        <v>43629</v>
      </c>
      <c r="C3147" s="74">
        <v>0</v>
      </c>
      <c r="D3147" s="74" t="s">
        <v>265</v>
      </c>
      <c r="E3147" s="74" t="s">
        <v>270</v>
      </c>
      <c r="F3147" s="79" t="s">
        <v>93</v>
      </c>
      <c r="G3147" s="59">
        <v>1.8680555555555554E-2</v>
      </c>
      <c r="H3147" s="79" t="s">
        <v>39</v>
      </c>
      <c r="I3147" s="7">
        <v>40.9</v>
      </c>
      <c r="J3147" s="7">
        <v>4699</v>
      </c>
      <c r="K3147" s="7">
        <v>15.8</v>
      </c>
      <c r="L3147" s="7">
        <v>1</v>
      </c>
    </row>
    <row r="3148" spans="1:12" s="7" customFormat="1" ht="15" customHeight="1" x14ac:dyDescent="0.35">
      <c r="A3148" s="79">
        <v>2019</v>
      </c>
      <c r="B3148" s="80">
        <v>43629</v>
      </c>
      <c r="C3148" s="74">
        <v>4.1666666666666664E-2</v>
      </c>
      <c r="D3148" s="74" t="s">
        <v>265</v>
      </c>
      <c r="E3148" s="74" t="s">
        <v>270</v>
      </c>
      <c r="F3148" s="79" t="s">
        <v>93</v>
      </c>
      <c r="G3148" s="59">
        <v>4.3576388888888894E-2</v>
      </c>
      <c r="H3148" s="79" t="s">
        <v>39</v>
      </c>
      <c r="I3148" s="7">
        <v>40</v>
      </c>
      <c r="J3148" s="7">
        <v>466</v>
      </c>
      <c r="K3148" s="7">
        <v>14.03</v>
      </c>
      <c r="L3148" s="7">
        <v>1</v>
      </c>
    </row>
    <row r="3149" spans="1:12" s="7" customFormat="1" ht="15" customHeight="1" x14ac:dyDescent="0.35">
      <c r="A3149" s="79">
        <v>2019</v>
      </c>
      <c r="B3149" s="80">
        <v>43629</v>
      </c>
      <c r="C3149" s="74">
        <v>4.1666666666666664E-2</v>
      </c>
      <c r="D3149" s="74" t="s">
        <v>265</v>
      </c>
      <c r="E3149" s="74" t="s">
        <v>270</v>
      </c>
      <c r="F3149" s="79" t="s">
        <v>93</v>
      </c>
      <c r="G3149" s="59">
        <v>5.5011574074074067E-2</v>
      </c>
      <c r="H3149" s="79" t="s">
        <v>39</v>
      </c>
      <c r="I3149" s="7">
        <v>58.9</v>
      </c>
      <c r="J3149" s="7">
        <v>3332</v>
      </c>
      <c r="K3149" s="7">
        <v>13.66</v>
      </c>
      <c r="L3149" s="7">
        <v>1</v>
      </c>
    </row>
    <row r="3150" spans="1:12" s="7" customFormat="1" ht="15" customHeight="1" x14ac:dyDescent="0.35">
      <c r="A3150" s="79">
        <v>2019</v>
      </c>
      <c r="B3150" s="80">
        <v>43629</v>
      </c>
      <c r="C3150" s="74">
        <v>8.3333333333333329E-2</v>
      </c>
      <c r="D3150" s="74" t="s">
        <v>265</v>
      </c>
      <c r="E3150" s="74" t="s">
        <v>270</v>
      </c>
      <c r="F3150" s="79" t="s">
        <v>93</v>
      </c>
      <c r="G3150" s="59" t="s">
        <v>40</v>
      </c>
      <c r="H3150" s="79"/>
    </row>
    <row r="3151" spans="1:12" s="7" customFormat="1" ht="15" customHeight="1" x14ac:dyDescent="0.35">
      <c r="A3151" s="79">
        <v>2019</v>
      </c>
      <c r="B3151" s="80">
        <v>43629</v>
      </c>
      <c r="C3151" s="74">
        <v>0.125</v>
      </c>
      <c r="D3151" s="74" t="s">
        <v>265</v>
      </c>
      <c r="E3151" s="74" t="s">
        <v>270</v>
      </c>
      <c r="F3151" s="79" t="s">
        <v>93</v>
      </c>
      <c r="G3151" s="59">
        <v>0.13452546296296297</v>
      </c>
      <c r="H3151" s="79" t="s">
        <v>39</v>
      </c>
      <c r="I3151" s="7">
        <v>94.7</v>
      </c>
      <c r="J3151" s="7">
        <v>2370</v>
      </c>
      <c r="K3151" s="7">
        <v>16.829999999999998</v>
      </c>
      <c r="L3151" s="7">
        <v>1</v>
      </c>
    </row>
    <row r="3152" spans="1:12" s="7" customFormat="1" ht="15" customHeight="1" x14ac:dyDescent="0.35">
      <c r="A3152" s="79">
        <v>2019</v>
      </c>
      <c r="B3152" s="80">
        <v>43629</v>
      </c>
      <c r="C3152" s="74">
        <v>0.16666666666666699</v>
      </c>
      <c r="D3152" s="74" t="s">
        <v>265</v>
      </c>
      <c r="E3152" s="74" t="s">
        <v>270</v>
      </c>
      <c r="F3152" s="79" t="s">
        <v>93</v>
      </c>
      <c r="G3152" s="59" t="s">
        <v>40</v>
      </c>
      <c r="H3152" s="79"/>
    </row>
    <row r="3153" spans="1:12" s="7" customFormat="1" ht="15" customHeight="1" x14ac:dyDescent="0.35">
      <c r="A3153" s="79">
        <v>2019</v>
      </c>
      <c r="B3153" s="80">
        <v>43629</v>
      </c>
      <c r="C3153" s="74">
        <v>0.20833333333333301</v>
      </c>
      <c r="D3153" s="74" t="s">
        <v>265</v>
      </c>
      <c r="E3153" s="74" t="s">
        <v>270</v>
      </c>
      <c r="F3153" s="79" t="s">
        <v>93</v>
      </c>
      <c r="G3153" s="59" t="s">
        <v>40</v>
      </c>
      <c r="H3153" s="79"/>
    </row>
    <row r="3154" spans="1:12" s="7" customFormat="1" ht="15" customHeight="1" x14ac:dyDescent="0.35">
      <c r="A3154" s="79">
        <v>2019</v>
      </c>
      <c r="B3154" s="80">
        <v>43629</v>
      </c>
      <c r="C3154" s="74">
        <v>0.25</v>
      </c>
      <c r="D3154" s="74" t="s">
        <v>265</v>
      </c>
      <c r="E3154" s="74" t="s">
        <v>270</v>
      </c>
      <c r="F3154" s="79" t="s">
        <v>93</v>
      </c>
      <c r="G3154" s="59" t="s">
        <v>40</v>
      </c>
      <c r="H3154" s="79"/>
    </row>
    <row r="3155" spans="1:12" s="7" customFormat="1" ht="15" customHeight="1" x14ac:dyDescent="0.35">
      <c r="A3155" s="79">
        <v>2019</v>
      </c>
      <c r="B3155" s="80">
        <v>43629</v>
      </c>
      <c r="C3155" s="74">
        <v>0.29166666666666602</v>
      </c>
      <c r="D3155" s="74" t="s">
        <v>265</v>
      </c>
      <c r="E3155" s="74" t="s">
        <v>270</v>
      </c>
      <c r="F3155" s="79" t="s">
        <v>93</v>
      </c>
      <c r="G3155" s="59" t="s">
        <v>40</v>
      </c>
      <c r="H3155" s="79"/>
    </row>
    <row r="3156" spans="1:12" s="7" customFormat="1" ht="15" customHeight="1" x14ac:dyDescent="0.35">
      <c r="A3156" s="79">
        <v>2019</v>
      </c>
      <c r="B3156" s="80">
        <v>43629</v>
      </c>
      <c r="C3156" s="74">
        <v>0.33333333333333298</v>
      </c>
      <c r="D3156" s="74" t="s">
        <v>265</v>
      </c>
      <c r="E3156" s="74" t="s">
        <v>270</v>
      </c>
      <c r="F3156" s="79" t="s">
        <v>93</v>
      </c>
      <c r="G3156" s="59" t="s">
        <v>40</v>
      </c>
      <c r="H3156" s="79"/>
    </row>
    <row r="3157" spans="1:12" s="7" customFormat="1" ht="15" customHeight="1" x14ac:dyDescent="0.35">
      <c r="A3157" s="79">
        <v>2019</v>
      </c>
      <c r="B3157" s="80">
        <v>43629</v>
      </c>
      <c r="C3157" s="74">
        <v>0.375</v>
      </c>
      <c r="D3157" s="74" t="s">
        <v>265</v>
      </c>
      <c r="E3157" s="74" t="s">
        <v>270</v>
      </c>
      <c r="F3157" s="79" t="s">
        <v>93</v>
      </c>
      <c r="G3157" s="59" t="s">
        <v>40</v>
      </c>
      <c r="H3157" s="79"/>
    </row>
    <row r="3158" spans="1:12" s="7" customFormat="1" ht="15" customHeight="1" x14ac:dyDescent="0.35">
      <c r="A3158" s="79">
        <v>2019</v>
      </c>
      <c r="B3158" s="80">
        <v>43629</v>
      </c>
      <c r="C3158" s="74">
        <v>0.41666666666666602</v>
      </c>
      <c r="D3158" s="74" t="s">
        <v>265</v>
      </c>
      <c r="E3158" s="74" t="s">
        <v>270</v>
      </c>
      <c r="F3158" s="79" t="s">
        <v>93</v>
      </c>
      <c r="G3158" s="59" t="s">
        <v>40</v>
      </c>
      <c r="H3158" s="79"/>
    </row>
    <row r="3159" spans="1:12" s="7" customFormat="1" ht="15" customHeight="1" x14ac:dyDescent="0.35">
      <c r="A3159" s="79">
        <v>2019</v>
      </c>
      <c r="B3159" s="80">
        <v>43629</v>
      </c>
      <c r="C3159" s="74">
        <v>0.45833333333333298</v>
      </c>
      <c r="D3159" s="74" t="s">
        <v>265</v>
      </c>
      <c r="E3159" s="74" t="s">
        <v>270</v>
      </c>
      <c r="F3159" s="79" t="s">
        <v>93</v>
      </c>
      <c r="G3159" s="59" t="s">
        <v>40</v>
      </c>
      <c r="H3159" s="79"/>
    </row>
    <row r="3160" spans="1:12" s="7" customFormat="1" ht="15" customHeight="1" x14ac:dyDescent="0.35">
      <c r="A3160" s="79">
        <v>2019</v>
      </c>
      <c r="B3160" s="80">
        <v>43629</v>
      </c>
      <c r="C3160" s="74">
        <v>0.5</v>
      </c>
      <c r="D3160" s="74" t="s">
        <v>265</v>
      </c>
      <c r="E3160" s="74" t="s">
        <v>270</v>
      </c>
      <c r="F3160" s="79" t="s">
        <v>93</v>
      </c>
      <c r="G3160" s="59">
        <v>0.50391203703703702</v>
      </c>
      <c r="H3160" s="79" t="s">
        <v>38</v>
      </c>
      <c r="I3160" s="7">
        <v>61.3</v>
      </c>
      <c r="J3160" s="7">
        <v>973</v>
      </c>
      <c r="K3160" s="7">
        <v>13.33</v>
      </c>
      <c r="L3160" s="7">
        <v>1</v>
      </c>
    </row>
    <row r="3161" spans="1:12" s="7" customFormat="1" ht="15" customHeight="1" x14ac:dyDescent="0.35">
      <c r="A3161" s="79">
        <v>2019</v>
      </c>
      <c r="B3161" s="80">
        <v>43629</v>
      </c>
      <c r="C3161" s="74">
        <v>0.5</v>
      </c>
      <c r="D3161" s="74" t="s">
        <v>265</v>
      </c>
      <c r="E3161" s="74" t="s">
        <v>270</v>
      </c>
      <c r="F3161" s="79" t="s">
        <v>93</v>
      </c>
      <c r="G3161" s="59">
        <v>0.51900462962962968</v>
      </c>
      <c r="H3161" s="79" t="s">
        <v>39</v>
      </c>
      <c r="I3161" s="7">
        <v>40.700000000000003</v>
      </c>
      <c r="J3161" s="7">
        <v>4769</v>
      </c>
      <c r="K3161" s="7">
        <v>14.8</v>
      </c>
      <c r="L3161" s="7">
        <v>1</v>
      </c>
    </row>
    <row r="3162" spans="1:12" s="7" customFormat="1" ht="15" customHeight="1" x14ac:dyDescent="0.35">
      <c r="A3162" s="79">
        <v>2019</v>
      </c>
      <c r="B3162" s="80">
        <v>43629</v>
      </c>
      <c r="C3162" s="74">
        <v>0.54166666666666596</v>
      </c>
      <c r="D3162" s="74" t="s">
        <v>265</v>
      </c>
      <c r="E3162" s="74" t="s">
        <v>270</v>
      </c>
      <c r="F3162" s="79" t="s">
        <v>93</v>
      </c>
      <c r="G3162" s="59">
        <v>0.55071759259259256</v>
      </c>
      <c r="H3162" s="79" t="s">
        <v>39</v>
      </c>
      <c r="I3162" s="7">
        <v>88.1</v>
      </c>
      <c r="J3162" s="7">
        <v>2264</v>
      </c>
      <c r="K3162" s="7">
        <v>13.24</v>
      </c>
      <c r="L3162" s="7">
        <v>1</v>
      </c>
    </row>
    <row r="3163" spans="1:12" s="7" customFormat="1" ht="15" customHeight="1" x14ac:dyDescent="0.35">
      <c r="A3163" s="79">
        <v>2019</v>
      </c>
      <c r="B3163" s="80">
        <v>43629</v>
      </c>
      <c r="C3163" s="74">
        <v>0.58333333333333304</v>
      </c>
      <c r="D3163" s="74" t="s">
        <v>265</v>
      </c>
      <c r="E3163" s="74" t="s">
        <v>270</v>
      </c>
      <c r="F3163" s="79" t="s">
        <v>93</v>
      </c>
      <c r="G3163" s="59" t="s">
        <v>40</v>
      </c>
      <c r="H3163" s="79"/>
    </row>
    <row r="3164" spans="1:12" s="7" customFormat="1" ht="15" customHeight="1" x14ac:dyDescent="0.35">
      <c r="A3164" s="79">
        <v>2019</v>
      </c>
      <c r="B3164" s="80">
        <v>43629</v>
      </c>
      <c r="C3164" s="74">
        <v>0.625</v>
      </c>
      <c r="D3164" s="74" t="s">
        <v>265</v>
      </c>
      <c r="E3164" s="74" t="s">
        <v>270</v>
      </c>
      <c r="F3164" s="79" t="s">
        <v>93</v>
      </c>
      <c r="G3164" s="59" t="s">
        <v>40</v>
      </c>
      <c r="H3164" s="79"/>
    </row>
    <row r="3165" spans="1:12" s="7" customFormat="1" ht="15" customHeight="1" x14ac:dyDescent="0.35">
      <c r="A3165" s="79">
        <v>2019</v>
      </c>
      <c r="B3165" s="80">
        <v>43629</v>
      </c>
      <c r="C3165" s="74">
        <v>0.66666666666666596</v>
      </c>
      <c r="D3165" s="74" t="s">
        <v>265</v>
      </c>
      <c r="E3165" s="74" t="s">
        <v>270</v>
      </c>
      <c r="F3165" s="79" t="s">
        <v>93</v>
      </c>
      <c r="G3165" s="59" t="s">
        <v>40</v>
      </c>
      <c r="H3165" s="79"/>
    </row>
    <row r="3166" spans="1:12" s="7" customFormat="1" ht="15" customHeight="1" x14ac:dyDescent="0.35">
      <c r="A3166" s="79">
        <v>2019</v>
      </c>
      <c r="B3166" s="80">
        <v>43629</v>
      </c>
      <c r="C3166" s="74">
        <v>0.70833333333333304</v>
      </c>
      <c r="D3166" s="74" t="s">
        <v>265</v>
      </c>
      <c r="E3166" s="74" t="s">
        <v>270</v>
      </c>
      <c r="F3166" s="79" t="s">
        <v>93</v>
      </c>
      <c r="G3166" s="59">
        <v>0.71280092592592592</v>
      </c>
      <c r="H3166" s="79" t="s">
        <v>39</v>
      </c>
      <c r="I3166" s="7">
        <v>91.4</v>
      </c>
      <c r="J3166" s="7">
        <v>1117</v>
      </c>
      <c r="K3166" s="7">
        <v>8.6300000000000008</v>
      </c>
      <c r="L3166" s="7">
        <v>1</v>
      </c>
    </row>
    <row r="3167" spans="1:12" s="7" customFormat="1" ht="15" customHeight="1" x14ac:dyDescent="0.35">
      <c r="A3167" s="79">
        <v>2019</v>
      </c>
      <c r="B3167" s="80">
        <v>43629</v>
      </c>
      <c r="C3167" s="74">
        <v>0.70833333333333304</v>
      </c>
      <c r="D3167" s="74" t="s">
        <v>265</v>
      </c>
      <c r="E3167" s="74" t="s">
        <v>270</v>
      </c>
      <c r="F3167" s="79" t="s">
        <v>93</v>
      </c>
      <c r="G3167" s="59">
        <v>0.71287037037037038</v>
      </c>
      <c r="H3167" s="79" t="s">
        <v>39</v>
      </c>
      <c r="I3167" s="7">
        <v>87.9</v>
      </c>
      <c r="J3167" s="7">
        <v>1135</v>
      </c>
      <c r="K3167" s="7">
        <v>9.0399999999999991</v>
      </c>
      <c r="L3167" s="7">
        <v>1</v>
      </c>
    </row>
    <row r="3168" spans="1:12" s="7" customFormat="1" ht="15" customHeight="1" x14ac:dyDescent="0.35">
      <c r="A3168" s="79">
        <v>2019</v>
      </c>
      <c r="B3168" s="80">
        <v>43629</v>
      </c>
      <c r="C3168" s="74">
        <v>0.70833333333333304</v>
      </c>
      <c r="D3168" s="74" t="s">
        <v>265</v>
      </c>
      <c r="E3168" s="74" t="s">
        <v>270</v>
      </c>
      <c r="F3168" s="79" t="s">
        <v>93</v>
      </c>
      <c r="G3168" s="59">
        <v>0.71377314814814818</v>
      </c>
      <c r="H3168" s="79" t="s">
        <v>39</v>
      </c>
      <c r="I3168" s="7">
        <v>85</v>
      </c>
      <c r="J3168" s="7">
        <v>1369</v>
      </c>
      <c r="K3168" s="7">
        <v>9.31</v>
      </c>
      <c r="L3168" s="7">
        <v>1</v>
      </c>
    </row>
    <row r="3169" spans="1:13" s="7" customFormat="1" ht="15" customHeight="1" x14ac:dyDescent="0.35">
      <c r="A3169" s="79">
        <v>2019</v>
      </c>
      <c r="B3169" s="80">
        <v>43629</v>
      </c>
      <c r="C3169" s="74">
        <v>0.70833333333333304</v>
      </c>
      <c r="D3169" s="74" t="s">
        <v>265</v>
      </c>
      <c r="E3169" s="74" t="s">
        <v>270</v>
      </c>
      <c r="F3169" s="79" t="s">
        <v>93</v>
      </c>
      <c r="G3169" s="59">
        <v>0.71380787037037041</v>
      </c>
      <c r="H3169" s="79" t="s">
        <v>39</v>
      </c>
      <c r="I3169" s="7">
        <v>85.1</v>
      </c>
      <c r="J3169" s="7">
        <v>1377</v>
      </c>
      <c r="K3169" s="7">
        <v>9.5299999999999994</v>
      </c>
      <c r="L3169" s="7">
        <v>1</v>
      </c>
    </row>
    <row r="3170" spans="1:13" s="7" customFormat="1" ht="15" customHeight="1" x14ac:dyDescent="0.35">
      <c r="A3170" s="79">
        <v>2019</v>
      </c>
      <c r="B3170" s="80">
        <v>43629</v>
      </c>
      <c r="C3170" s="74">
        <v>0.70833333333333304</v>
      </c>
      <c r="D3170" s="74" t="s">
        <v>265</v>
      </c>
      <c r="E3170" s="74" t="s">
        <v>270</v>
      </c>
      <c r="F3170" s="79" t="s">
        <v>93</v>
      </c>
      <c r="G3170" s="59">
        <v>0.72561342592592604</v>
      </c>
      <c r="H3170" s="79" t="s">
        <v>39</v>
      </c>
      <c r="I3170" s="7">
        <v>88.5</v>
      </c>
      <c r="J3170" s="7">
        <v>4352</v>
      </c>
      <c r="K3170" s="7">
        <v>8.99</v>
      </c>
      <c r="L3170" s="7">
        <v>1</v>
      </c>
    </row>
    <row r="3171" spans="1:13" s="7" customFormat="1" ht="15" customHeight="1" x14ac:dyDescent="0.35">
      <c r="A3171" s="79">
        <v>2019</v>
      </c>
      <c r="B3171" s="80">
        <v>43629</v>
      </c>
      <c r="C3171" s="74">
        <v>0.75</v>
      </c>
      <c r="D3171" s="74" t="s">
        <v>265</v>
      </c>
      <c r="E3171" s="74" t="s">
        <v>270</v>
      </c>
      <c r="F3171" s="79" t="s">
        <v>93</v>
      </c>
      <c r="G3171" s="59" t="s">
        <v>40</v>
      </c>
      <c r="H3171" s="79"/>
    </row>
    <row r="3172" spans="1:13" s="7" customFormat="1" ht="15" customHeight="1" x14ac:dyDescent="0.35">
      <c r="A3172" s="79">
        <v>2019</v>
      </c>
      <c r="B3172" s="80">
        <v>43629</v>
      </c>
      <c r="C3172" s="74">
        <v>0.79166666666666596</v>
      </c>
      <c r="D3172" s="74" t="s">
        <v>265</v>
      </c>
      <c r="E3172" s="74" t="s">
        <v>270</v>
      </c>
      <c r="F3172" s="79" t="s">
        <v>93</v>
      </c>
      <c r="G3172" s="59" t="s">
        <v>40</v>
      </c>
      <c r="H3172" s="79"/>
    </row>
    <row r="3173" spans="1:13" s="7" customFormat="1" ht="15" customHeight="1" x14ac:dyDescent="0.35">
      <c r="A3173" s="79">
        <v>2019</v>
      </c>
      <c r="B3173" s="80">
        <v>43629</v>
      </c>
      <c r="C3173" s="74">
        <v>0.83333333333333304</v>
      </c>
      <c r="D3173" s="74" t="s">
        <v>265</v>
      </c>
      <c r="E3173" s="74" t="s">
        <v>270</v>
      </c>
      <c r="F3173" s="79" t="s">
        <v>93</v>
      </c>
      <c r="G3173" s="59" t="s">
        <v>40</v>
      </c>
      <c r="H3173" s="79"/>
    </row>
    <row r="3174" spans="1:13" s="7" customFormat="1" ht="15" customHeight="1" x14ac:dyDescent="0.35">
      <c r="A3174" s="79">
        <v>2019</v>
      </c>
      <c r="B3174" s="80">
        <v>43629</v>
      </c>
      <c r="C3174" s="74">
        <v>0.875</v>
      </c>
      <c r="D3174" s="74" t="s">
        <v>265</v>
      </c>
      <c r="E3174" s="74" t="s">
        <v>270</v>
      </c>
      <c r="F3174" s="79" t="s">
        <v>93</v>
      </c>
      <c r="G3174" s="59" t="s">
        <v>40</v>
      </c>
      <c r="H3174" s="79"/>
    </row>
    <row r="3175" spans="1:13" s="7" customFormat="1" ht="15" customHeight="1" x14ac:dyDescent="0.35">
      <c r="A3175" s="79">
        <v>2019</v>
      </c>
      <c r="B3175" s="80">
        <v>43629</v>
      </c>
      <c r="C3175" s="74">
        <v>0.91666666666666596</v>
      </c>
      <c r="D3175" s="74" t="s">
        <v>265</v>
      </c>
      <c r="E3175" s="74" t="s">
        <v>270</v>
      </c>
      <c r="F3175" s="79" t="s">
        <v>93</v>
      </c>
      <c r="G3175" s="59">
        <v>0.92928240740740742</v>
      </c>
      <c r="H3175" s="79" t="s">
        <v>39</v>
      </c>
      <c r="I3175" s="7">
        <v>53.4</v>
      </c>
      <c r="J3175" s="7">
        <v>3207</v>
      </c>
      <c r="K3175" s="7">
        <v>15.58</v>
      </c>
      <c r="L3175" s="7">
        <v>1</v>
      </c>
    </row>
    <row r="3176" spans="1:13" s="7" customFormat="1" ht="15" customHeight="1" x14ac:dyDescent="0.35">
      <c r="A3176" s="79">
        <v>2019</v>
      </c>
      <c r="B3176" s="80">
        <v>43629</v>
      </c>
      <c r="C3176" s="74">
        <v>0.95833333333333304</v>
      </c>
      <c r="D3176" s="74" t="s">
        <v>265</v>
      </c>
      <c r="E3176" s="74" t="s">
        <v>270</v>
      </c>
      <c r="F3176" s="79" t="s">
        <v>93</v>
      </c>
      <c r="G3176" s="59" t="s">
        <v>40</v>
      </c>
      <c r="H3176" s="79"/>
    </row>
    <row r="3177" spans="1:13" s="7" customFormat="1" ht="15" customHeight="1" x14ac:dyDescent="0.35">
      <c r="A3177" s="79">
        <v>2019</v>
      </c>
      <c r="B3177" s="80">
        <v>43630</v>
      </c>
      <c r="C3177" s="74">
        <v>0</v>
      </c>
      <c r="D3177" s="74" t="s">
        <v>265</v>
      </c>
      <c r="E3177" s="74" t="s">
        <v>270</v>
      </c>
      <c r="F3177" s="79" t="s">
        <v>274</v>
      </c>
      <c r="G3177" s="59" t="s">
        <v>40</v>
      </c>
      <c r="H3177" s="79"/>
    </row>
    <row r="3178" spans="1:13" s="7" customFormat="1" ht="15" customHeight="1" x14ac:dyDescent="0.35">
      <c r="A3178" s="79">
        <v>2019</v>
      </c>
      <c r="B3178" s="80">
        <v>43630</v>
      </c>
      <c r="C3178" s="74">
        <v>4.1666666666666664E-2</v>
      </c>
      <c r="D3178" s="74" t="s">
        <v>265</v>
      </c>
      <c r="E3178" s="74" t="s">
        <v>270</v>
      </c>
      <c r="F3178" s="79" t="s">
        <v>274</v>
      </c>
      <c r="G3178" s="59" t="s">
        <v>40</v>
      </c>
      <c r="H3178" s="79"/>
    </row>
    <row r="3179" spans="1:13" s="7" customFormat="1" ht="15" customHeight="1" x14ac:dyDescent="0.35">
      <c r="A3179" s="79">
        <v>2019</v>
      </c>
      <c r="B3179" s="80">
        <v>43630</v>
      </c>
      <c r="C3179" s="74">
        <v>8.3333333333333329E-2</v>
      </c>
      <c r="D3179" s="74" t="s">
        <v>265</v>
      </c>
      <c r="E3179" s="74" t="s">
        <v>270</v>
      </c>
      <c r="F3179" s="79" t="s">
        <v>274</v>
      </c>
      <c r="G3179" s="59" t="s">
        <v>40</v>
      </c>
      <c r="H3179" s="79"/>
    </row>
    <row r="3180" spans="1:13" s="7" customFormat="1" ht="15" customHeight="1" x14ac:dyDescent="0.35">
      <c r="A3180" s="79">
        <v>2019</v>
      </c>
      <c r="B3180" s="80">
        <v>43630</v>
      </c>
      <c r="C3180" s="74">
        <v>0.125</v>
      </c>
      <c r="D3180" s="74" t="s">
        <v>265</v>
      </c>
      <c r="E3180" s="74" t="s">
        <v>270</v>
      </c>
      <c r="F3180" s="79" t="s">
        <v>274</v>
      </c>
      <c r="G3180" s="59" t="s">
        <v>40</v>
      </c>
      <c r="H3180" s="79"/>
    </row>
    <row r="3181" spans="1:13" s="7" customFormat="1" ht="15" customHeight="1" x14ac:dyDescent="0.35">
      <c r="A3181" s="79">
        <v>2019</v>
      </c>
      <c r="B3181" s="80">
        <v>43630</v>
      </c>
      <c r="C3181" s="74">
        <v>0.16666666666666699</v>
      </c>
      <c r="D3181" s="74" t="s">
        <v>265</v>
      </c>
      <c r="E3181" s="74" t="s">
        <v>270</v>
      </c>
      <c r="F3181" s="79" t="s">
        <v>274</v>
      </c>
      <c r="G3181" s="59">
        <v>0.18333333333333335</v>
      </c>
      <c r="H3181" s="79" t="s">
        <v>39</v>
      </c>
      <c r="I3181" s="7">
        <v>52.4</v>
      </c>
      <c r="J3181" s="7">
        <v>4297</v>
      </c>
      <c r="K3181" s="7">
        <v>12.09</v>
      </c>
      <c r="L3181" s="7">
        <v>1</v>
      </c>
      <c r="M3181" s="7" t="s">
        <v>133</v>
      </c>
    </row>
    <row r="3182" spans="1:13" s="7" customFormat="1" ht="15" customHeight="1" x14ac:dyDescent="0.35">
      <c r="A3182" s="79">
        <v>2019</v>
      </c>
      <c r="B3182" s="80">
        <v>43630</v>
      </c>
      <c r="C3182" s="74">
        <v>0.20833333333333301</v>
      </c>
      <c r="D3182" s="74" t="s">
        <v>265</v>
      </c>
      <c r="E3182" s="74" t="s">
        <v>270</v>
      </c>
      <c r="F3182" s="79" t="s">
        <v>274</v>
      </c>
      <c r="G3182" s="59" t="s">
        <v>40</v>
      </c>
      <c r="H3182" s="79"/>
    </row>
    <row r="3183" spans="1:13" s="7" customFormat="1" ht="15" customHeight="1" x14ac:dyDescent="0.35">
      <c r="A3183" s="79">
        <v>2019</v>
      </c>
      <c r="B3183" s="80">
        <v>43630</v>
      </c>
      <c r="C3183" s="74">
        <v>0.25</v>
      </c>
      <c r="D3183" s="74" t="s">
        <v>265</v>
      </c>
      <c r="E3183" s="74" t="s">
        <v>270</v>
      </c>
      <c r="F3183" s="79" t="s">
        <v>274</v>
      </c>
      <c r="G3183" s="59">
        <v>0.26458333333333334</v>
      </c>
      <c r="H3183" s="79" t="s">
        <v>39</v>
      </c>
      <c r="I3183" s="7">
        <v>78.7</v>
      </c>
      <c r="J3183" s="7">
        <v>3820</v>
      </c>
      <c r="K3183" s="7">
        <v>11.06</v>
      </c>
      <c r="L3183" s="7">
        <v>1</v>
      </c>
      <c r="M3183" s="7" t="s">
        <v>133</v>
      </c>
    </row>
    <row r="3184" spans="1:13" s="7" customFormat="1" ht="15" customHeight="1" x14ac:dyDescent="0.35">
      <c r="A3184" s="79">
        <v>2019</v>
      </c>
      <c r="B3184" s="80">
        <v>43630</v>
      </c>
      <c r="C3184" s="74">
        <v>0.29166666666666602</v>
      </c>
      <c r="D3184" s="74" t="s">
        <v>265</v>
      </c>
      <c r="E3184" s="74" t="s">
        <v>270</v>
      </c>
      <c r="F3184" s="79" t="s">
        <v>274</v>
      </c>
      <c r="G3184" s="59" t="s">
        <v>40</v>
      </c>
      <c r="H3184" s="79"/>
    </row>
    <row r="3185" spans="1:13" s="7" customFormat="1" ht="15" customHeight="1" x14ac:dyDescent="0.35">
      <c r="A3185" s="79">
        <v>2019</v>
      </c>
      <c r="B3185" s="80">
        <v>43630</v>
      </c>
      <c r="C3185" s="74">
        <v>0.33333333333333298</v>
      </c>
      <c r="D3185" s="74" t="s">
        <v>265</v>
      </c>
      <c r="E3185" s="74" t="s">
        <v>270</v>
      </c>
      <c r="F3185" s="79" t="s">
        <v>274</v>
      </c>
      <c r="G3185" s="59" t="s">
        <v>40</v>
      </c>
      <c r="H3185" s="79"/>
    </row>
    <row r="3186" spans="1:13" s="7" customFormat="1" ht="15" customHeight="1" x14ac:dyDescent="0.35">
      <c r="A3186" s="79">
        <v>2019</v>
      </c>
      <c r="B3186" s="80">
        <v>43630</v>
      </c>
      <c r="C3186" s="74">
        <v>0.375</v>
      </c>
      <c r="D3186" s="74" t="s">
        <v>265</v>
      </c>
      <c r="E3186" s="74" t="s">
        <v>270</v>
      </c>
      <c r="F3186" s="79" t="s">
        <v>274</v>
      </c>
      <c r="G3186" s="59" t="s">
        <v>40</v>
      </c>
      <c r="H3186" s="79"/>
    </row>
    <row r="3187" spans="1:13" s="7" customFormat="1" ht="15" customHeight="1" x14ac:dyDescent="0.35">
      <c r="A3187" s="79">
        <v>2019</v>
      </c>
      <c r="B3187" s="80">
        <v>43630</v>
      </c>
      <c r="C3187" s="74">
        <v>0.41666666666666602</v>
      </c>
      <c r="D3187" s="74" t="s">
        <v>265</v>
      </c>
      <c r="E3187" s="74" t="s">
        <v>270</v>
      </c>
      <c r="F3187" s="79" t="s">
        <v>274</v>
      </c>
      <c r="G3187" s="59" t="s">
        <v>40</v>
      </c>
      <c r="H3187" s="79"/>
    </row>
    <row r="3188" spans="1:13" s="7" customFormat="1" ht="15" customHeight="1" x14ac:dyDescent="0.35">
      <c r="A3188" s="79">
        <v>2019</v>
      </c>
      <c r="B3188" s="80">
        <v>43630</v>
      </c>
      <c r="C3188" s="74">
        <v>0.45833333333333298</v>
      </c>
      <c r="D3188" s="74" t="s">
        <v>265</v>
      </c>
      <c r="E3188" s="74" t="s">
        <v>270</v>
      </c>
      <c r="F3188" s="79" t="s">
        <v>274</v>
      </c>
      <c r="G3188" s="59" t="s">
        <v>40</v>
      </c>
      <c r="H3188" s="79"/>
    </row>
    <row r="3189" spans="1:13" s="7" customFormat="1" ht="15" customHeight="1" x14ac:dyDescent="0.35">
      <c r="A3189" s="79">
        <v>2019</v>
      </c>
      <c r="B3189" s="80">
        <v>43630</v>
      </c>
      <c r="C3189" s="74">
        <v>0.5</v>
      </c>
      <c r="D3189" s="74" t="s">
        <v>265</v>
      </c>
      <c r="E3189" s="74" t="s">
        <v>270</v>
      </c>
      <c r="F3189" s="79" t="s">
        <v>274</v>
      </c>
      <c r="G3189" s="59" t="s">
        <v>40</v>
      </c>
      <c r="H3189" s="79"/>
    </row>
    <row r="3190" spans="1:13" s="7" customFormat="1" ht="15" customHeight="1" x14ac:dyDescent="0.35">
      <c r="A3190" s="79">
        <v>2019</v>
      </c>
      <c r="B3190" s="80">
        <v>43630</v>
      </c>
      <c r="C3190" s="74">
        <v>0.54166666666666596</v>
      </c>
      <c r="D3190" s="74" t="s">
        <v>265</v>
      </c>
      <c r="E3190" s="74" t="s">
        <v>270</v>
      </c>
      <c r="F3190" s="79" t="s">
        <v>274</v>
      </c>
      <c r="G3190" s="59" t="s">
        <v>40</v>
      </c>
      <c r="H3190" s="79"/>
    </row>
    <row r="3191" spans="1:13" s="7" customFormat="1" ht="15" customHeight="1" x14ac:dyDescent="0.35">
      <c r="A3191" s="79">
        <v>2019</v>
      </c>
      <c r="B3191" s="80">
        <v>43630</v>
      </c>
      <c r="C3191" s="74">
        <v>0.58333333333333304</v>
      </c>
      <c r="D3191" s="74" t="s">
        <v>265</v>
      </c>
      <c r="E3191" s="74" t="s">
        <v>270</v>
      </c>
      <c r="F3191" s="79" t="s">
        <v>274</v>
      </c>
      <c r="G3191" s="59" t="s">
        <v>40</v>
      </c>
      <c r="H3191" s="79"/>
    </row>
    <row r="3192" spans="1:13" s="7" customFormat="1" ht="15" customHeight="1" x14ac:dyDescent="0.35">
      <c r="A3192" s="79">
        <v>2019</v>
      </c>
      <c r="B3192" s="80">
        <v>43630</v>
      </c>
      <c r="C3192" s="74">
        <v>0.625</v>
      </c>
      <c r="D3192" s="74" t="s">
        <v>265</v>
      </c>
      <c r="E3192" s="74" t="s">
        <v>270</v>
      </c>
      <c r="F3192" s="79" t="s">
        <v>274</v>
      </c>
      <c r="G3192" s="59" t="s">
        <v>40</v>
      </c>
      <c r="H3192" s="79"/>
    </row>
    <row r="3193" spans="1:13" s="7" customFormat="1" ht="15" customHeight="1" x14ac:dyDescent="0.35">
      <c r="A3193" s="79">
        <v>2019</v>
      </c>
      <c r="B3193" s="80">
        <v>43630</v>
      </c>
      <c r="C3193" s="74">
        <v>0.66666666666666596</v>
      </c>
      <c r="D3193" s="74" t="s">
        <v>265</v>
      </c>
      <c r="E3193" s="74" t="s">
        <v>270</v>
      </c>
      <c r="F3193" s="79" t="s">
        <v>274</v>
      </c>
      <c r="G3193" s="59" t="s">
        <v>40</v>
      </c>
      <c r="H3193" s="79"/>
    </row>
    <row r="3194" spans="1:13" s="7" customFormat="1" ht="15" customHeight="1" x14ac:dyDescent="0.35">
      <c r="A3194" s="79">
        <v>2019</v>
      </c>
      <c r="B3194" s="80">
        <v>43630</v>
      </c>
      <c r="C3194" s="74">
        <v>0.70833333333333304</v>
      </c>
      <c r="D3194" s="74" t="s">
        <v>265</v>
      </c>
      <c r="E3194" s="74" t="s">
        <v>270</v>
      </c>
      <c r="F3194" s="79" t="s">
        <v>274</v>
      </c>
      <c r="G3194" s="59" t="s">
        <v>40</v>
      </c>
      <c r="H3194" s="79"/>
    </row>
    <row r="3195" spans="1:13" s="7" customFormat="1" ht="15" customHeight="1" x14ac:dyDescent="0.35">
      <c r="A3195" s="79">
        <v>2019</v>
      </c>
      <c r="B3195" s="80">
        <v>43630</v>
      </c>
      <c r="C3195" s="74">
        <v>0.75</v>
      </c>
      <c r="D3195" s="74" t="s">
        <v>265</v>
      </c>
      <c r="E3195" s="74" t="s">
        <v>270</v>
      </c>
      <c r="F3195" s="79" t="s">
        <v>274</v>
      </c>
      <c r="G3195" s="59" t="s">
        <v>40</v>
      </c>
      <c r="H3195" s="79"/>
    </row>
    <row r="3196" spans="1:13" s="7" customFormat="1" ht="15" customHeight="1" x14ac:dyDescent="0.35">
      <c r="A3196" s="79">
        <v>2019</v>
      </c>
      <c r="B3196" s="80">
        <v>43630</v>
      </c>
      <c r="C3196" s="74">
        <v>0.79166666666666596</v>
      </c>
      <c r="D3196" s="74" t="s">
        <v>265</v>
      </c>
      <c r="E3196" s="74" t="s">
        <v>270</v>
      </c>
      <c r="F3196" s="79" t="s">
        <v>274</v>
      </c>
      <c r="G3196" s="59" t="s">
        <v>40</v>
      </c>
      <c r="H3196" s="79"/>
    </row>
    <row r="3197" spans="1:13" s="7" customFormat="1" ht="15" customHeight="1" x14ac:dyDescent="0.35">
      <c r="A3197" s="79">
        <v>2019</v>
      </c>
      <c r="B3197" s="80">
        <v>43630</v>
      </c>
      <c r="C3197" s="74">
        <v>0.83333333333333304</v>
      </c>
      <c r="D3197" s="74" t="s">
        <v>265</v>
      </c>
      <c r="E3197" s="74" t="s">
        <v>270</v>
      </c>
      <c r="F3197" s="79" t="s">
        <v>274</v>
      </c>
      <c r="G3197" s="59" t="s">
        <v>40</v>
      </c>
      <c r="H3197" s="79"/>
    </row>
    <row r="3198" spans="1:13" s="7" customFormat="1" ht="15" customHeight="1" x14ac:dyDescent="0.35">
      <c r="A3198" s="79">
        <v>2019</v>
      </c>
      <c r="B3198" s="80">
        <v>43630</v>
      </c>
      <c r="C3198" s="74">
        <v>0.875</v>
      </c>
      <c r="D3198" s="74" t="s">
        <v>265</v>
      </c>
      <c r="E3198" s="74" t="s">
        <v>270</v>
      </c>
      <c r="F3198" s="79" t="s">
        <v>274</v>
      </c>
      <c r="G3198" s="59" t="s">
        <v>40</v>
      </c>
      <c r="H3198" s="79"/>
    </row>
    <row r="3199" spans="1:13" s="7" customFormat="1" ht="15" customHeight="1" x14ac:dyDescent="0.35">
      <c r="A3199" s="79">
        <v>2019</v>
      </c>
      <c r="B3199" s="80">
        <v>43630</v>
      </c>
      <c r="C3199" s="74">
        <v>0.91666666666666596</v>
      </c>
      <c r="D3199" s="74" t="s">
        <v>265</v>
      </c>
      <c r="E3199" s="74" t="s">
        <v>270</v>
      </c>
      <c r="F3199" s="79" t="s">
        <v>274</v>
      </c>
      <c r="G3199" s="59">
        <v>0.9194444444444444</v>
      </c>
      <c r="H3199" s="79" t="s">
        <v>39</v>
      </c>
      <c r="I3199" s="7">
        <v>47.5</v>
      </c>
      <c r="J3199" s="7">
        <v>730</v>
      </c>
      <c r="K3199" s="7">
        <v>13.03</v>
      </c>
      <c r="L3199" s="7">
        <v>1</v>
      </c>
      <c r="M3199" s="7" t="s">
        <v>133</v>
      </c>
    </row>
    <row r="3200" spans="1:13" s="7" customFormat="1" ht="15" customHeight="1" x14ac:dyDescent="0.35">
      <c r="A3200" s="79">
        <v>2019</v>
      </c>
      <c r="B3200" s="80">
        <v>43630</v>
      </c>
      <c r="C3200" s="74">
        <v>0.91666666666666596</v>
      </c>
      <c r="D3200" s="74" t="s">
        <v>265</v>
      </c>
      <c r="E3200" s="74" t="s">
        <v>270</v>
      </c>
      <c r="F3200" s="79" t="s">
        <v>274</v>
      </c>
      <c r="G3200" s="59">
        <v>0.92847222222222225</v>
      </c>
      <c r="H3200" s="79" t="s">
        <v>39</v>
      </c>
      <c r="I3200" s="7">
        <v>37.799999999999997</v>
      </c>
      <c r="J3200" s="7">
        <v>3070</v>
      </c>
      <c r="K3200" s="7">
        <v>15.97</v>
      </c>
      <c r="L3200" s="7">
        <v>1</v>
      </c>
      <c r="M3200" s="7" t="s">
        <v>133</v>
      </c>
    </row>
    <row r="3201" spans="1:13" s="7" customFormat="1" ht="15" customHeight="1" x14ac:dyDescent="0.35">
      <c r="A3201" s="79">
        <v>2019</v>
      </c>
      <c r="B3201" s="80">
        <v>43630</v>
      </c>
      <c r="C3201" s="74">
        <v>0.95833333333333304</v>
      </c>
      <c r="D3201" s="74" t="s">
        <v>265</v>
      </c>
      <c r="E3201" s="74" t="s">
        <v>270</v>
      </c>
      <c r="F3201" s="79" t="s">
        <v>274</v>
      </c>
      <c r="G3201" s="59" t="s">
        <v>40</v>
      </c>
      <c r="H3201" s="79"/>
    </row>
    <row r="3202" spans="1:13" s="7" customFormat="1" ht="15" customHeight="1" x14ac:dyDescent="0.35">
      <c r="A3202" s="79">
        <v>2019</v>
      </c>
      <c r="B3202" s="80">
        <v>43631</v>
      </c>
      <c r="C3202" s="74">
        <v>0.999999999999998</v>
      </c>
      <c r="D3202" s="74" t="s">
        <v>265</v>
      </c>
      <c r="E3202" s="74" t="s">
        <v>270</v>
      </c>
      <c r="F3202" s="79" t="s">
        <v>274</v>
      </c>
      <c r="G3202" s="59" t="s">
        <v>40</v>
      </c>
      <c r="H3202" s="79"/>
    </row>
    <row r="3203" spans="1:13" s="7" customFormat="1" ht="15" customHeight="1" x14ac:dyDescent="0.35">
      <c r="A3203" s="79">
        <v>2019</v>
      </c>
      <c r="B3203" s="80">
        <v>43631</v>
      </c>
      <c r="C3203" s="74">
        <v>1.0416666666666601</v>
      </c>
      <c r="D3203" s="74" t="s">
        <v>265</v>
      </c>
      <c r="E3203" s="74" t="s">
        <v>270</v>
      </c>
      <c r="F3203" s="79" t="s">
        <v>274</v>
      </c>
      <c r="G3203" s="59" t="s">
        <v>40</v>
      </c>
      <c r="H3203" s="79"/>
    </row>
    <row r="3204" spans="1:13" s="7" customFormat="1" ht="15" customHeight="1" x14ac:dyDescent="0.35">
      <c r="A3204" s="79">
        <v>2019</v>
      </c>
      <c r="B3204" s="80">
        <v>43631</v>
      </c>
      <c r="C3204" s="74">
        <v>1.0833333333333299</v>
      </c>
      <c r="D3204" s="74" t="s">
        <v>265</v>
      </c>
      <c r="E3204" s="74" t="s">
        <v>270</v>
      </c>
      <c r="F3204" s="79" t="s">
        <v>274</v>
      </c>
      <c r="G3204" s="59">
        <v>9.5833333333333326E-2</v>
      </c>
      <c r="H3204" s="79" t="s">
        <v>39</v>
      </c>
      <c r="I3204" s="7">
        <v>82.4</v>
      </c>
      <c r="J3204" s="7">
        <v>3204</v>
      </c>
      <c r="K3204" s="7">
        <v>8.33</v>
      </c>
      <c r="L3204" s="7">
        <v>1</v>
      </c>
      <c r="M3204" s="7" t="s">
        <v>133</v>
      </c>
    </row>
    <row r="3205" spans="1:13" s="7" customFormat="1" ht="15" customHeight="1" x14ac:dyDescent="0.35">
      <c r="A3205" s="79">
        <v>2019</v>
      </c>
      <c r="B3205" s="80">
        <v>43631</v>
      </c>
      <c r="C3205" s="74">
        <v>1.125</v>
      </c>
      <c r="D3205" s="74" t="s">
        <v>265</v>
      </c>
      <c r="E3205" s="74" t="s">
        <v>270</v>
      </c>
      <c r="F3205" s="79" t="s">
        <v>274</v>
      </c>
      <c r="G3205" s="59" t="s">
        <v>40</v>
      </c>
      <c r="H3205" s="79"/>
    </row>
    <row r="3206" spans="1:13" s="7" customFormat="1" ht="15" customHeight="1" x14ac:dyDescent="0.35">
      <c r="A3206" s="79">
        <v>2019</v>
      </c>
      <c r="B3206" s="80">
        <v>43631</v>
      </c>
      <c r="C3206" s="74">
        <v>1.1666666666666601</v>
      </c>
      <c r="D3206" s="74" t="s">
        <v>265</v>
      </c>
      <c r="E3206" s="74" t="s">
        <v>270</v>
      </c>
      <c r="F3206" s="79" t="s">
        <v>274</v>
      </c>
      <c r="G3206" s="59">
        <v>0.17569444444444446</v>
      </c>
      <c r="H3206" s="79" t="s">
        <v>39</v>
      </c>
      <c r="I3206" s="7">
        <v>59.3</v>
      </c>
      <c r="J3206" s="7">
        <v>2224</v>
      </c>
      <c r="K3206" s="7">
        <v>14.47</v>
      </c>
      <c r="L3206" s="7">
        <v>1</v>
      </c>
      <c r="M3206" s="7" t="s">
        <v>133</v>
      </c>
    </row>
    <row r="3207" spans="1:13" s="7" customFormat="1" ht="15" customHeight="1" x14ac:dyDescent="0.35">
      <c r="A3207" s="79">
        <v>2019</v>
      </c>
      <c r="B3207" s="80">
        <v>43631</v>
      </c>
      <c r="C3207" s="74">
        <v>1.1666666666666601</v>
      </c>
      <c r="D3207" s="74" t="s">
        <v>265</v>
      </c>
      <c r="E3207" s="74" t="s">
        <v>270</v>
      </c>
      <c r="F3207" s="79" t="s">
        <v>274</v>
      </c>
      <c r="G3207" s="59">
        <v>0.18541666666666667</v>
      </c>
      <c r="H3207" s="79" t="s">
        <v>39</v>
      </c>
      <c r="I3207" s="7">
        <v>49.3</v>
      </c>
      <c r="J3207" s="7">
        <v>4861</v>
      </c>
      <c r="K3207" s="7">
        <v>16.37</v>
      </c>
      <c r="L3207" s="7">
        <v>1</v>
      </c>
      <c r="M3207" s="7" t="s">
        <v>133</v>
      </c>
    </row>
    <row r="3208" spans="1:13" s="7" customFormat="1" ht="15" customHeight="1" x14ac:dyDescent="0.35">
      <c r="A3208" s="79">
        <v>2019</v>
      </c>
      <c r="B3208" s="80">
        <v>43631</v>
      </c>
      <c r="C3208" s="74">
        <v>1.2083333333333299</v>
      </c>
      <c r="D3208" s="74" t="s">
        <v>265</v>
      </c>
      <c r="E3208" s="74" t="s">
        <v>270</v>
      </c>
      <c r="F3208" s="79" t="s">
        <v>274</v>
      </c>
      <c r="G3208" s="59" t="s">
        <v>40</v>
      </c>
      <c r="H3208" s="79"/>
    </row>
    <row r="3209" spans="1:13" s="7" customFormat="1" ht="15" customHeight="1" x14ac:dyDescent="0.35">
      <c r="A3209" s="79">
        <v>2019</v>
      </c>
      <c r="B3209" s="80">
        <v>43631</v>
      </c>
      <c r="C3209" s="74">
        <v>1.24999999999999</v>
      </c>
      <c r="D3209" s="74" t="s">
        <v>265</v>
      </c>
      <c r="E3209" s="74" t="s">
        <v>270</v>
      </c>
      <c r="F3209" s="79" t="s">
        <v>274</v>
      </c>
      <c r="G3209" s="59" t="s">
        <v>40</v>
      </c>
      <c r="H3209" s="79"/>
    </row>
    <row r="3210" spans="1:13" s="7" customFormat="1" ht="15" customHeight="1" x14ac:dyDescent="0.35">
      <c r="A3210" s="79">
        <v>2019</v>
      </c>
      <c r="B3210" s="80">
        <v>43631</v>
      </c>
      <c r="C3210" s="74">
        <v>1.2916666666666601</v>
      </c>
      <c r="D3210" s="74" t="s">
        <v>265</v>
      </c>
      <c r="E3210" s="74" t="s">
        <v>270</v>
      </c>
      <c r="F3210" s="79" t="s">
        <v>274</v>
      </c>
      <c r="G3210" s="59" t="s">
        <v>40</v>
      </c>
      <c r="H3210" s="79"/>
    </row>
    <row r="3211" spans="1:13" s="7" customFormat="1" ht="15" customHeight="1" x14ac:dyDescent="0.35">
      <c r="A3211" s="79">
        <v>2019</v>
      </c>
      <c r="B3211" s="80">
        <v>43631</v>
      </c>
      <c r="C3211" s="74">
        <v>1.3333333333333299</v>
      </c>
      <c r="D3211" s="74" t="s">
        <v>265</v>
      </c>
      <c r="E3211" s="74" t="s">
        <v>270</v>
      </c>
      <c r="F3211" s="79" t="s">
        <v>274</v>
      </c>
      <c r="G3211" s="59">
        <v>0.33888888888888885</v>
      </c>
      <c r="H3211" s="79" t="s">
        <v>39</v>
      </c>
      <c r="I3211" s="7">
        <v>52.3</v>
      </c>
      <c r="J3211" s="7">
        <v>1386</v>
      </c>
      <c r="K3211" s="7">
        <v>11.91</v>
      </c>
      <c r="L3211" s="7">
        <v>1</v>
      </c>
      <c r="M3211" s="7" t="s">
        <v>154</v>
      </c>
    </row>
    <row r="3212" spans="1:13" s="7" customFormat="1" ht="15" customHeight="1" x14ac:dyDescent="0.35">
      <c r="A3212" s="79">
        <v>2019</v>
      </c>
      <c r="B3212" s="80">
        <v>43631</v>
      </c>
      <c r="C3212" s="74">
        <v>1.37499999999999</v>
      </c>
      <c r="D3212" s="74" t="s">
        <v>265</v>
      </c>
      <c r="E3212" s="74" t="s">
        <v>270</v>
      </c>
      <c r="F3212" s="79" t="s">
        <v>274</v>
      </c>
      <c r="G3212" s="59" t="s">
        <v>40</v>
      </c>
      <c r="H3212" s="79"/>
    </row>
    <row r="3213" spans="1:13" s="7" customFormat="1" ht="15" customHeight="1" x14ac:dyDescent="0.35">
      <c r="A3213" s="79">
        <v>2019</v>
      </c>
      <c r="B3213" s="80">
        <v>43631</v>
      </c>
      <c r="C3213" s="74">
        <v>1.4166666666666601</v>
      </c>
      <c r="D3213" s="74" t="s">
        <v>265</v>
      </c>
      <c r="E3213" s="74" t="s">
        <v>270</v>
      </c>
      <c r="F3213" s="79" t="s">
        <v>274</v>
      </c>
      <c r="G3213" s="59" t="s">
        <v>40</v>
      </c>
      <c r="H3213" s="79"/>
    </row>
    <row r="3214" spans="1:13" s="7" customFormat="1" ht="15" customHeight="1" x14ac:dyDescent="0.35">
      <c r="A3214" s="79">
        <v>2019</v>
      </c>
      <c r="B3214" s="80">
        <v>43631</v>
      </c>
      <c r="C3214" s="74">
        <v>1.4583333333333199</v>
      </c>
      <c r="D3214" s="74" t="s">
        <v>265</v>
      </c>
      <c r="E3214" s="74" t="s">
        <v>270</v>
      </c>
      <c r="F3214" s="79" t="s">
        <v>274</v>
      </c>
      <c r="G3214" s="59" t="s">
        <v>40</v>
      </c>
      <c r="H3214" s="79"/>
    </row>
    <row r="3215" spans="1:13" s="7" customFormat="1" ht="15" customHeight="1" x14ac:dyDescent="0.35">
      <c r="A3215" s="79">
        <v>2019</v>
      </c>
      <c r="B3215" s="80">
        <v>43631</v>
      </c>
      <c r="C3215" s="74">
        <v>1.49999999999999</v>
      </c>
      <c r="D3215" s="74" t="s">
        <v>265</v>
      </c>
      <c r="E3215" s="74" t="s">
        <v>270</v>
      </c>
      <c r="F3215" s="79" t="s">
        <v>274</v>
      </c>
      <c r="G3215" s="59" t="s">
        <v>40</v>
      </c>
      <c r="H3215" s="79"/>
    </row>
    <row r="3216" spans="1:13" s="7" customFormat="1" ht="15" customHeight="1" x14ac:dyDescent="0.35">
      <c r="A3216" s="79">
        <v>2019</v>
      </c>
      <c r="B3216" s="80">
        <v>43631</v>
      </c>
      <c r="C3216" s="74">
        <v>1.5416666666666501</v>
      </c>
      <c r="D3216" s="74" t="s">
        <v>265</v>
      </c>
      <c r="E3216" s="74" t="s">
        <v>270</v>
      </c>
      <c r="F3216" s="79" t="s">
        <v>274</v>
      </c>
      <c r="G3216" s="59" t="s">
        <v>40</v>
      </c>
      <c r="H3216" s="79"/>
    </row>
    <row r="3217" spans="1:13" s="7" customFormat="1" ht="15" customHeight="1" x14ac:dyDescent="0.35">
      <c r="A3217" s="79">
        <v>2019</v>
      </c>
      <c r="B3217" s="80">
        <v>43631</v>
      </c>
      <c r="C3217" s="74">
        <v>1.5833333333333199</v>
      </c>
      <c r="D3217" s="74" t="s">
        <v>265</v>
      </c>
      <c r="E3217" s="74" t="s">
        <v>270</v>
      </c>
      <c r="F3217" s="79" t="s">
        <v>274</v>
      </c>
      <c r="G3217" s="59" t="s">
        <v>40</v>
      </c>
      <c r="H3217" s="79"/>
    </row>
    <row r="3218" spans="1:13" s="7" customFormat="1" ht="15" customHeight="1" x14ac:dyDescent="0.35">
      <c r="A3218" s="79">
        <v>2019</v>
      </c>
      <c r="B3218" s="80">
        <v>43631</v>
      </c>
      <c r="C3218" s="74">
        <v>1.62499999999999</v>
      </c>
      <c r="D3218" s="74" t="s">
        <v>265</v>
      </c>
      <c r="E3218" s="74" t="s">
        <v>270</v>
      </c>
      <c r="F3218" s="79" t="s">
        <v>274</v>
      </c>
      <c r="G3218" s="59" t="s">
        <v>40</v>
      </c>
      <c r="H3218" s="79"/>
    </row>
    <row r="3219" spans="1:13" s="7" customFormat="1" ht="15" customHeight="1" x14ac:dyDescent="0.35">
      <c r="A3219" s="79">
        <v>2019</v>
      </c>
      <c r="B3219" s="80">
        <v>43631</v>
      </c>
      <c r="C3219" s="74">
        <v>1.6666666666666501</v>
      </c>
      <c r="D3219" s="74" t="s">
        <v>265</v>
      </c>
      <c r="E3219" s="74" t="s">
        <v>270</v>
      </c>
      <c r="F3219" s="79" t="s">
        <v>274</v>
      </c>
      <c r="G3219" s="59" t="s">
        <v>40</v>
      </c>
      <c r="H3219" s="79"/>
    </row>
    <row r="3220" spans="1:13" s="7" customFormat="1" ht="15" customHeight="1" x14ac:dyDescent="0.35">
      <c r="A3220" s="79">
        <v>2019</v>
      </c>
      <c r="B3220" s="80">
        <v>43631</v>
      </c>
      <c r="C3220" s="74">
        <v>1.7083333333333199</v>
      </c>
      <c r="D3220" s="74" t="s">
        <v>265</v>
      </c>
      <c r="E3220" s="74" t="s">
        <v>270</v>
      </c>
      <c r="F3220" s="79" t="s">
        <v>274</v>
      </c>
      <c r="G3220" s="59" t="s">
        <v>40</v>
      </c>
      <c r="H3220" s="79"/>
    </row>
    <row r="3221" spans="1:13" s="7" customFormat="1" ht="15" customHeight="1" x14ac:dyDescent="0.35">
      <c r="A3221" s="79">
        <v>2019</v>
      </c>
      <c r="B3221" s="80">
        <v>43631</v>
      </c>
      <c r="C3221" s="74">
        <v>1.74999999999998</v>
      </c>
      <c r="D3221" s="74" t="s">
        <v>265</v>
      </c>
      <c r="E3221" s="74" t="s">
        <v>270</v>
      </c>
      <c r="F3221" s="79" t="s">
        <v>274</v>
      </c>
      <c r="G3221" s="59" t="s">
        <v>40</v>
      </c>
      <c r="H3221" s="79"/>
    </row>
    <row r="3222" spans="1:13" s="7" customFormat="1" ht="15" customHeight="1" x14ac:dyDescent="0.35">
      <c r="A3222" s="79">
        <v>2019</v>
      </c>
      <c r="B3222" s="80">
        <v>43631</v>
      </c>
      <c r="C3222" s="74">
        <v>1.7916666666666501</v>
      </c>
      <c r="D3222" s="74" t="s">
        <v>265</v>
      </c>
      <c r="E3222" s="74" t="s">
        <v>270</v>
      </c>
      <c r="F3222" s="79" t="s">
        <v>274</v>
      </c>
      <c r="G3222" s="59">
        <v>0.80833333333333324</v>
      </c>
      <c r="H3222" s="79" t="s">
        <v>39</v>
      </c>
      <c r="I3222" s="7">
        <v>71.900000000000006</v>
      </c>
      <c r="J3222" s="7">
        <v>4239</v>
      </c>
      <c r="K3222" s="7">
        <v>11.45</v>
      </c>
      <c r="L3222" s="7">
        <v>1</v>
      </c>
      <c r="M3222" s="7" t="s">
        <v>133</v>
      </c>
    </row>
    <row r="3223" spans="1:13" s="7" customFormat="1" ht="15" customHeight="1" x14ac:dyDescent="0.35">
      <c r="A3223" s="79">
        <v>2019</v>
      </c>
      <c r="B3223" s="80">
        <v>43631</v>
      </c>
      <c r="C3223" s="74">
        <v>1.8333333333333199</v>
      </c>
      <c r="D3223" s="74" t="s">
        <v>265</v>
      </c>
      <c r="E3223" s="74" t="s">
        <v>270</v>
      </c>
      <c r="F3223" s="79" t="s">
        <v>274</v>
      </c>
      <c r="G3223" s="59" t="s">
        <v>40</v>
      </c>
      <c r="H3223" s="79"/>
    </row>
    <row r="3224" spans="1:13" s="7" customFormat="1" ht="15" customHeight="1" x14ac:dyDescent="0.35">
      <c r="A3224" s="79">
        <v>2019</v>
      </c>
      <c r="B3224" s="80">
        <v>43631</v>
      </c>
      <c r="C3224" s="74">
        <v>1.87499999999998</v>
      </c>
      <c r="D3224" s="74" t="s">
        <v>265</v>
      </c>
      <c r="E3224" s="74" t="s">
        <v>270</v>
      </c>
      <c r="F3224" s="79" t="s">
        <v>274</v>
      </c>
      <c r="G3224" s="59" t="s">
        <v>40</v>
      </c>
      <c r="H3224" s="79"/>
    </row>
    <row r="3225" spans="1:13" s="7" customFormat="1" ht="15" customHeight="1" x14ac:dyDescent="0.35">
      <c r="A3225" s="79">
        <v>2019</v>
      </c>
      <c r="B3225" s="80">
        <v>43631</v>
      </c>
      <c r="C3225" s="74">
        <v>1.9166666666666501</v>
      </c>
      <c r="D3225" s="74" t="s">
        <v>265</v>
      </c>
      <c r="E3225" s="74" t="s">
        <v>270</v>
      </c>
      <c r="F3225" s="79" t="s">
        <v>274</v>
      </c>
      <c r="G3225" s="59">
        <v>0.91666666666666663</v>
      </c>
      <c r="H3225" s="79" t="s">
        <v>39</v>
      </c>
      <c r="I3225" s="7">
        <v>53.6</v>
      </c>
      <c r="J3225" s="7">
        <v>97</v>
      </c>
      <c r="K3225" s="7">
        <v>10.68</v>
      </c>
      <c r="L3225" s="7">
        <v>1</v>
      </c>
      <c r="M3225" s="7" t="s">
        <v>133</v>
      </c>
    </row>
    <row r="3226" spans="1:13" s="7" customFormat="1" ht="15" customHeight="1" x14ac:dyDescent="0.35">
      <c r="A3226" s="79">
        <v>2019</v>
      </c>
      <c r="B3226" s="80">
        <v>43631</v>
      </c>
      <c r="C3226" s="74">
        <v>1.9583333333333199</v>
      </c>
      <c r="D3226" s="74" t="s">
        <v>265</v>
      </c>
      <c r="E3226" s="74" t="s">
        <v>270</v>
      </c>
      <c r="F3226" s="79" t="s">
        <v>274</v>
      </c>
      <c r="G3226" s="59" t="s">
        <v>40</v>
      </c>
      <c r="H3226" s="79"/>
    </row>
    <row r="3227" spans="1:13" s="7" customFormat="1" ht="15" customHeight="1" x14ac:dyDescent="0.35">
      <c r="A3227" s="79">
        <v>2019</v>
      </c>
      <c r="B3227" s="80">
        <v>43632</v>
      </c>
      <c r="C3227" s="74">
        <v>1.99999999999998</v>
      </c>
      <c r="D3227" s="74" t="s">
        <v>265</v>
      </c>
      <c r="E3227" s="74" t="s">
        <v>270</v>
      </c>
      <c r="F3227" s="79" t="s">
        <v>274</v>
      </c>
      <c r="G3227" s="59" t="s">
        <v>40</v>
      </c>
      <c r="H3227" s="79"/>
    </row>
    <row r="3228" spans="1:13" s="7" customFormat="1" ht="15" customHeight="1" x14ac:dyDescent="0.35">
      <c r="A3228" s="79">
        <v>2019</v>
      </c>
      <c r="B3228" s="80">
        <v>43632</v>
      </c>
      <c r="C3228" s="74">
        <v>2.0416666666666501</v>
      </c>
      <c r="D3228" s="74" t="s">
        <v>265</v>
      </c>
      <c r="E3228" s="74" t="s">
        <v>270</v>
      </c>
      <c r="F3228" s="79" t="s">
        <v>274</v>
      </c>
      <c r="G3228" s="59" t="s">
        <v>40</v>
      </c>
      <c r="H3228" s="79"/>
    </row>
    <row r="3229" spans="1:13" s="7" customFormat="1" ht="15" customHeight="1" x14ac:dyDescent="0.35">
      <c r="A3229" s="79">
        <v>2019</v>
      </c>
      <c r="B3229" s="80">
        <v>43632</v>
      </c>
      <c r="C3229" s="74">
        <v>2.0833333333333099</v>
      </c>
      <c r="D3229" s="74" t="s">
        <v>265</v>
      </c>
      <c r="E3229" s="74" t="s">
        <v>270</v>
      </c>
      <c r="F3229" s="79" t="s">
        <v>274</v>
      </c>
      <c r="G3229" s="59" t="s">
        <v>40</v>
      </c>
      <c r="H3229" s="79"/>
    </row>
    <row r="3230" spans="1:13" s="7" customFormat="1" ht="15" customHeight="1" x14ac:dyDescent="0.35">
      <c r="A3230" s="79">
        <v>2019</v>
      </c>
      <c r="B3230" s="80">
        <v>43632</v>
      </c>
      <c r="C3230" s="74">
        <v>2.12499999999998</v>
      </c>
      <c r="D3230" s="74" t="s">
        <v>265</v>
      </c>
      <c r="E3230" s="74" t="s">
        <v>270</v>
      </c>
      <c r="F3230" s="79" t="s">
        <v>274</v>
      </c>
      <c r="G3230" s="59">
        <v>0.14166666666666666</v>
      </c>
      <c r="H3230" s="79" t="s">
        <v>39</v>
      </c>
      <c r="I3230" s="7">
        <v>32.1</v>
      </c>
      <c r="J3230" s="7">
        <v>4240</v>
      </c>
      <c r="K3230" s="7">
        <v>16.5</v>
      </c>
      <c r="L3230" s="7">
        <v>1</v>
      </c>
      <c r="M3230" s="7" t="s">
        <v>133</v>
      </c>
    </row>
    <row r="3231" spans="1:13" s="7" customFormat="1" ht="15" customHeight="1" x14ac:dyDescent="0.35">
      <c r="A3231" s="79">
        <v>2019</v>
      </c>
      <c r="B3231" s="80">
        <v>43632</v>
      </c>
      <c r="C3231" s="74">
        <v>2.1666666666666399</v>
      </c>
      <c r="D3231" s="74" t="s">
        <v>265</v>
      </c>
      <c r="E3231" s="74" t="s">
        <v>270</v>
      </c>
      <c r="F3231" s="79" t="s">
        <v>274</v>
      </c>
      <c r="G3231" s="59" t="s">
        <v>40</v>
      </c>
      <c r="H3231" s="79"/>
    </row>
    <row r="3232" spans="1:13" s="7" customFormat="1" ht="15" customHeight="1" x14ac:dyDescent="0.35">
      <c r="A3232" s="79">
        <v>2019</v>
      </c>
      <c r="B3232" s="80">
        <v>43632</v>
      </c>
      <c r="C3232" s="74">
        <v>2.2083333333333099</v>
      </c>
      <c r="D3232" s="74" t="s">
        <v>265</v>
      </c>
      <c r="E3232" s="74" t="s">
        <v>270</v>
      </c>
      <c r="F3232" s="79" t="s">
        <v>274</v>
      </c>
      <c r="G3232" s="59" t="s">
        <v>40</v>
      </c>
      <c r="H3232" s="79"/>
    </row>
    <row r="3233" spans="1:13" s="7" customFormat="1" ht="15" customHeight="1" x14ac:dyDescent="0.35">
      <c r="A3233" s="79">
        <v>2019</v>
      </c>
      <c r="B3233" s="80">
        <v>43632</v>
      </c>
      <c r="C3233" s="74">
        <v>2.24999999999998</v>
      </c>
      <c r="D3233" s="74" t="s">
        <v>265</v>
      </c>
      <c r="E3233" s="74" t="s">
        <v>270</v>
      </c>
      <c r="F3233" s="79" t="s">
        <v>274</v>
      </c>
      <c r="G3233" s="59" t="s">
        <v>40</v>
      </c>
      <c r="H3233" s="79"/>
    </row>
    <row r="3234" spans="1:13" s="7" customFormat="1" ht="15" customHeight="1" x14ac:dyDescent="0.35">
      <c r="A3234" s="79">
        <v>2019</v>
      </c>
      <c r="B3234" s="80">
        <v>43632</v>
      </c>
      <c r="C3234" s="74">
        <v>2.2916666666666399</v>
      </c>
      <c r="D3234" s="74" t="s">
        <v>265</v>
      </c>
      <c r="E3234" s="74" t="s">
        <v>270</v>
      </c>
      <c r="F3234" s="79" t="s">
        <v>274</v>
      </c>
      <c r="G3234" s="59" t="s">
        <v>40</v>
      </c>
      <c r="H3234" s="79"/>
    </row>
    <row r="3235" spans="1:13" s="7" customFormat="1" ht="15" customHeight="1" x14ac:dyDescent="0.35">
      <c r="A3235" s="79">
        <v>2019</v>
      </c>
      <c r="B3235" s="80">
        <v>43632</v>
      </c>
      <c r="C3235" s="74">
        <v>2.3333333333333099</v>
      </c>
      <c r="D3235" s="74" t="s">
        <v>265</v>
      </c>
      <c r="E3235" s="74" t="s">
        <v>270</v>
      </c>
      <c r="F3235" s="79" t="s">
        <v>274</v>
      </c>
      <c r="G3235" s="59" t="s">
        <v>40</v>
      </c>
      <c r="H3235" s="79"/>
    </row>
    <row r="3236" spans="1:13" s="7" customFormat="1" ht="15" customHeight="1" x14ac:dyDescent="0.35">
      <c r="A3236" s="79">
        <v>2019</v>
      </c>
      <c r="B3236" s="80">
        <v>43632</v>
      </c>
      <c r="C3236" s="74">
        <v>2.3749999999999698</v>
      </c>
      <c r="D3236" s="74" t="s">
        <v>265</v>
      </c>
      <c r="E3236" s="74" t="s">
        <v>270</v>
      </c>
      <c r="F3236" s="79" t="s">
        <v>274</v>
      </c>
      <c r="G3236" s="59" t="s">
        <v>40</v>
      </c>
      <c r="H3236" s="79"/>
    </row>
    <row r="3237" spans="1:13" s="7" customFormat="1" ht="15" customHeight="1" x14ac:dyDescent="0.35">
      <c r="A3237" s="79">
        <v>2019</v>
      </c>
      <c r="B3237" s="80">
        <v>43632</v>
      </c>
      <c r="C3237" s="74">
        <v>2.4166666666666399</v>
      </c>
      <c r="D3237" s="74" t="s">
        <v>265</v>
      </c>
      <c r="E3237" s="74" t="s">
        <v>270</v>
      </c>
      <c r="F3237" s="79" t="s">
        <v>274</v>
      </c>
      <c r="G3237" s="59" t="s">
        <v>40</v>
      </c>
      <c r="H3237" s="79"/>
    </row>
    <row r="3238" spans="1:13" s="7" customFormat="1" ht="15" customHeight="1" x14ac:dyDescent="0.35">
      <c r="A3238" s="79">
        <v>2019</v>
      </c>
      <c r="B3238" s="80">
        <v>43632</v>
      </c>
      <c r="C3238" s="74">
        <v>2.4583333333333099</v>
      </c>
      <c r="D3238" s="74" t="s">
        <v>265</v>
      </c>
      <c r="E3238" s="74" t="s">
        <v>270</v>
      </c>
      <c r="F3238" s="79" t="s">
        <v>274</v>
      </c>
      <c r="G3238" s="59" t="s">
        <v>40</v>
      </c>
      <c r="H3238" s="79"/>
    </row>
    <row r="3239" spans="1:13" s="7" customFormat="1" ht="15" customHeight="1" x14ac:dyDescent="0.35">
      <c r="A3239" s="79">
        <v>2019</v>
      </c>
      <c r="B3239" s="80">
        <v>43632</v>
      </c>
      <c r="C3239" s="74">
        <v>2.4999999999999698</v>
      </c>
      <c r="D3239" s="74" t="s">
        <v>265</v>
      </c>
      <c r="E3239" s="74" t="s">
        <v>270</v>
      </c>
      <c r="F3239" s="79" t="s">
        <v>274</v>
      </c>
      <c r="G3239" s="59" t="s">
        <v>40</v>
      </c>
      <c r="H3239" s="79"/>
    </row>
    <row r="3240" spans="1:13" s="7" customFormat="1" ht="15" customHeight="1" x14ac:dyDescent="0.35">
      <c r="A3240" s="79">
        <v>2019</v>
      </c>
      <c r="B3240" s="80">
        <v>43632</v>
      </c>
      <c r="C3240" s="74">
        <v>2.5416666666666399</v>
      </c>
      <c r="D3240" s="74" t="s">
        <v>265</v>
      </c>
      <c r="E3240" s="74" t="s">
        <v>270</v>
      </c>
      <c r="F3240" s="79" t="s">
        <v>274</v>
      </c>
      <c r="G3240" s="59" t="s">
        <v>40</v>
      </c>
      <c r="H3240" s="79"/>
    </row>
    <row r="3241" spans="1:13" s="7" customFormat="1" ht="15" customHeight="1" x14ac:dyDescent="0.35">
      <c r="A3241" s="79">
        <v>2019</v>
      </c>
      <c r="B3241" s="80">
        <v>43632</v>
      </c>
      <c r="C3241" s="74">
        <v>2.5833333333333002</v>
      </c>
      <c r="D3241" s="74" t="s">
        <v>265</v>
      </c>
      <c r="E3241" s="74" t="s">
        <v>270</v>
      </c>
      <c r="F3241" s="79" t="s">
        <v>274</v>
      </c>
      <c r="G3241" s="59" t="s">
        <v>40</v>
      </c>
      <c r="H3241" s="79"/>
    </row>
    <row r="3242" spans="1:13" s="7" customFormat="1" ht="15" customHeight="1" x14ac:dyDescent="0.35">
      <c r="A3242" s="79">
        <v>2019</v>
      </c>
      <c r="B3242" s="80">
        <v>43632</v>
      </c>
      <c r="C3242" s="74">
        <v>2.6249999999999698</v>
      </c>
      <c r="D3242" s="74" t="s">
        <v>265</v>
      </c>
      <c r="E3242" s="74" t="s">
        <v>270</v>
      </c>
      <c r="F3242" s="79" t="s">
        <v>274</v>
      </c>
      <c r="G3242" s="59">
        <v>0.64166666666666672</v>
      </c>
      <c r="H3242" s="79" t="s">
        <v>38</v>
      </c>
      <c r="I3242" s="7">
        <v>35.700000000000003</v>
      </c>
      <c r="J3242" s="7">
        <v>4200</v>
      </c>
      <c r="K3242" s="7">
        <v>17.579999999999998</v>
      </c>
      <c r="L3242" s="7">
        <v>2</v>
      </c>
      <c r="M3242" s="7" t="s">
        <v>133</v>
      </c>
    </row>
    <row r="3243" spans="1:13" s="7" customFormat="1" ht="15" customHeight="1" x14ac:dyDescent="0.35">
      <c r="A3243" s="79">
        <v>2019</v>
      </c>
      <c r="B3243" s="80">
        <v>43632</v>
      </c>
      <c r="C3243" s="74">
        <v>2.6249999999999698</v>
      </c>
      <c r="D3243" s="74" t="s">
        <v>265</v>
      </c>
      <c r="E3243" s="74" t="s">
        <v>270</v>
      </c>
      <c r="F3243" s="79" t="s">
        <v>274</v>
      </c>
      <c r="G3243" s="59">
        <v>0.64166666666666672</v>
      </c>
      <c r="H3243" s="79" t="s">
        <v>38</v>
      </c>
      <c r="I3243" s="7">
        <v>28.8</v>
      </c>
      <c r="J3243" s="7">
        <v>4203</v>
      </c>
      <c r="K3243" s="7">
        <v>17.11</v>
      </c>
      <c r="L3243" s="7">
        <v>2</v>
      </c>
      <c r="M3243" s="7" t="s">
        <v>133</v>
      </c>
    </row>
    <row r="3244" spans="1:13" s="7" customFormat="1" ht="15" customHeight="1" x14ac:dyDescent="0.35">
      <c r="A3244" s="79">
        <v>2019</v>
      </c>
      <c r="B3244" s="80">
        <v>43632</v>
      </c>
      <c r="C3244" s="74">
        <v>2.6249999999999698</v>
      </c>
      <c r="D3244" s="74" t="s">
        <v>265</v>
      </c>
      <c r="E3244" s="74" t="s">
        <v>270</v>
      </c>
      <c r="F3244" s="79" t="s">
        <v>274</v>
      </c>
      <c r="G3244" s="59">
        <v>0.64166666666666672</v>
      </c>
      <c r="H3244" s="79" t="s">
        <v>38</v>
      </c>
      <c r="I3244" s="7">
        <v>25.3</v>
      </c>
      <c r="J3244" s="7">
        <v>4207</v>
      </c>
      <c r="K3244" s="7">
        <v>17.72</v>
      </c>
      <c r="L3244" s="7">
        <v>2</v>
      </c>
      <c r="M3244" s="7" t="s">
        <v>133</v>
      </c>
    </row>
    <row r="3245" spans="1:13" s="7" customFormat="1" ht="15" customHeight="1" x14ac:dyDescent="0.35">
      <c r="A3245" s="79">
        <v>2019</v>
      </c>
      <c r="B3245" s="80">
        <v>43632</v>
      </c>
      <c r="C3245" s="74">
        <v>2.6666666666666399</v>
      </c>
      <c r="D3245" s="74" t="s">
        <v>265</v>
      </c>
      <c r="E3245" s="74" t="s">
        <v>270</v>
      </c>
      <c r="F3245" s="79" t="s">
        <v>274</v>
      </c>
      <c r="G3245" s="59" t="s">
        <v>40</v>
      </c>
      <c r="H3245" s="79"/>
    </row>
    <row r="3246" spans="1:13" s="7" customFormat="1" ht="15" customHeight="1" x14ac:dyDescent="0.35">
      <c r="A3246" s="79">
        <v>2019</v>
      </c>
      <c r="B3246" s="80">
        <v>43632</v>
      </c>
      <c r="C3246" s="74">
        <v>2.7083333333333002</v>
      </c>
      <c r="D3246" s="74" t="s">
        <v>265</v>
      </c>
      <c r="E3246" s="74" t="s">
        <v>270</v>
      </c>
      <c r="F3246" s="79" t="s">
        <v>274</v>
      </c>
      <c r="G3246" s="59">
        <v>0.71388888888888891</v>
      </c>
      <c r="H3246" s="79" t="s">
        <v>38</v>
      </c>
      <c r="I3246" s="7">
        <v>86.4</v>
      </c>
      <c r="J3246" s="7">
        <v>1437</v>
      </c>
      <c r="K3246" s="7">
        <v>9.6199999999999992</v>
      </c>
      <c r="L3246" s="7">
        <v>2</v>
      </c>
      <c r="M3246" s="7" t="s">
        <v>133</v>
      </c>
    </row>
    <row r="3247" spans="1:13" s="7" customFormat="1" ht="15" customHeight="1" x14ac:dyDescent="0.35">
      <c r="A3247" s="79">
        <v>2019</v>
      </c>
      <c r="B3247" s="80">
        <v>43632</v>
      </c>
      <c r="C3247" s="74">
        <v>2.7499999999999698</v>
      </c>
      <c r="D3247" s="74" t="s">
        <v>265</v>
      </c>
      <c r="E3247" s="74" t="s">
        <v>270</v>
      </c>
      <c r="F3247" s="79" t="s">
        <v>274</v>
      </c>
      <c r="G3247" s="59" t="s">
        <v>40</v>
      </c>
      <c r="H3247" s="79"/>
    </row>
    <row r="3248" spans="1:13" s="7" customFormat="1" ht="15" customHeight="1" x14ac:dyDescent="0.35">
      <c r="A3248" s="79">
        <v>2019</v>
      </c>
      <c r="B3248" s="80">
        <v>43632</v>
      </c>
      <c r="C3248" s="74">
        <v>2.7916666666666301</v>
      </c>
      <c r="D3248" s="74" t="s">
        <v>265</v>
      </c>
      <c r="E3248" s="74" t="s">
        <v>270</v>
      </c>
      <c r="F3248" s="79" t="s">
        <v>274</v>
      </c>
      <c r="G3248" s="59" t="s">
        <v>40</v>
      </c>
      <c r="H3248" s="79"/>
    </row>
    <row r="3249" spans="1:13" s="7" customFormat="1" ht="15" customHeight="1" x14ac:dyDescent="0.35">
      <c r="A3249" s="79">
        <v>2019</v>
      </c>
      <c r="B3249" s="80">
        <v>43632</v>
      </c>
      <c r="C3249" s="74">
        <v>2.8333333333333002</v>
      </c>
      <c r="D3249" s="74" t="s">
        <v>265</v>
      </c>
      <c r="E3249" s="74" t="s">
        <v>270</v>
      </c>
      <c r="F3249" s="79" t="s">
        <v>274</v>
      </c>
      <c r="G3249" s="59" t="s">
        <v>40</v>
      </c>
      <c r="H3249" s="79"/>
    </row>
    <row r="3250" spans="1:13" s="7" customFormat="1" ht="15" customHeight="1" x14ac:dyDescent="0.35">
      <c r="A3250" s="79">
        <v>2019</v>
      </c>
      <c r="B3250" s="80">
        <v>43632</v>
      </c>
      <c r="C3250" s="74">
        <v>2.8749999999999698</v>
      </c>
      <c r="D3250" s="74" t="s">
        <v>265</v>
      </c>
      <c r="E3250" s="74" t="s">
        <v>270</v>
      </c>
      <c r="F3250" s="79" t="s">
        <v>274</v>
      </c>
      <c r="G3250" s="59" t="s">
        <v>40</v>
      </c>
      <c r="H3250" s="79"/>
    </row>
    <row r="3251" spans="1:13" s="7" customFormat="1" ht="15" customHeight="1" x14ac:dyDescent="0.35">
      <c r="A3251" s="79">
        <v>2019</v>
      </c>
      <c r="B3251" s="80">
        <v>43632</v>
      </c>
      <c r="C3251" s="74">
        <v>2.9166666666666301</v>
      </c>
      <c r="D3251" s="74" t="s">
        <v>265</v>
      </c>
      <c r="E3251" s="74" t="s">
        <v>270</v>
      </c>
      <c r="F3251" s="79" t="s">
        <v>274</v>
      </c>
      <c r="G3251" s="59">
        <v>0.92013888888888884</v>
      </c>
      <c r="H3251" s="79" t="s">
        <v>38</v>
      </c>
      <c r="I3251" s="7">
        <v>60.8</v>
      </c>
      <c r="J3251" s="7">
        <v>893</v>
      </c>
      <c r="K3251" s="7">
        <v>13.49</v>
      </c>
      <c r="L3251" s="7">
        <v>1</v>
      </c>
      <c r="M3251" s="7" t="s">
        <v>133</v>
      </c>
    </row>
    <row r="3252" spans="1:13" s="7" customFormat="1" ht="15" customHeight="1" x14ac:dyDescent="0.35">
      <c r="A3252" s="79">
        <v>2019</v>
      </c>
      <c r="B3252" s="80">
        <v>43632</v>
      </c>
      <c r="C3252" s="74">
        <v>2.9166666666666301</v>
      </c>
      <c r="D3252" s="74" t="s">
        <v>265</v>
      </c>
      <c r="E3252" s="74" t="s">
        <v>270</v>
      </c>
      <c r="F3252" s="79" t="s">
        <v>274</v>
      </c>
      <c r="G3252" s="59">
        <v>0.92152777777777783</v>
      </c>
      <c r="H3252" s="79" t="s">
        <v>39</v>
      </c>
      <c r="I3252" s="7">
        <v>61</v>
      </c>
      <c r="J3252" s="7">
        <v>1243</v>
      </c>
      <c r="K3252" s="7">
        <v>15.87</v>
      </c>
      <c r="L3252" s="7">
        <v>1</v>
      </c>
      <c r="M3252" s="7" t="s">
        <v>133</v>
      </c>
    </row>
    <row r="3253" spans="1:13" s="7" customFormat="1" ht="15" customHeight="1" x14ac:dyDescent="0.35">
      <c r="A3253" s="79">
        <v>2019</v>
      </c>
      <c r="B3253" s="80">
        <v>43632</v>
      </c>
      <c r="C3253" s="74">
        <v>2.9583333333333002</v>
      </c>
      <c r="D3253" s="74" t="s">
        <v>265</v>
      </c>
      <c r="E3253" s="74" t="s">
        <v>270</v>
      </c>
      <c r="F3253" s="79" t="s">
        <v>274</v>
      </c>
      <c r="G3253" s="59" t="s">
        <v>40</v>
      </c>
      <c r="H3253" s="79"/>
    </row>
    <row r="3254" spans="1:13" s="7" customFormat="1" ht="15" customHeight="1" x14ac:dyDescent="0.35">
      <c r="A3254" s="79">
        <v>2019</v>
      </c>
      <c r="B3254" s="80">
        <v>43633</v>
      </c>
      <c r="C3254" s="74">
        <v>2.9999999999999698</v>
      </c>
      <c r="D3254" s="74" t="s">
        <v>265</v>
      </c>
      <c r="E3254" s="74" t="s">
        <v>270</v>
      </c>
      <c r="F3254" s="79" t="s">
        <v>93</v>
      </c>
      <c r="G3254" s="59" t="s">
        <v>40</v>
      </c>
      <c r="H3254" s="79"/>
    </row>
    <row r="3255" spans="1:13" s="7" customFormat="1" ht="15" customHeight="1" x14ac:dyDescent="0.35">
      <c r="A3255" s="79">
        <v>2019</v>
      </c>
      <c r="B3255" s="80">
        <v>43633</v>
      </c>
      <c r="C3255" s="74">
        <v>3.0416666666666399</v>
      </c>
      <c r="D3255" s="74" t="s">
        <v>265</v>
      </c>
      <c r="E3255" s="74" t="s">
        <v>270</v>
      </c>
      <c r="F3255" s="79" t="s">
        <v>93</v>
      </c>
      <c r="G3255" s="59" t="s">
        <v>40</v>
      </c>
      <c r="H3255" s="79"/>
    </row>
    <row r="3256" spans="1:13" s="7" customFormat="1" ht="15" customHeight="1" x14ac:dyDescent="0.35">
      <c r="A3256" s="79">
        <v>2019</v>
      </c>
      <c r="B3256" s="80">
        <v>43633</v>
      </c>
      <c r="C3256" s="74">
        <v>3.0833333333333099</v>
      </c>
      <c r="D3256" s="74" t="s">
        <v>265</v>
      </c>
      <c r="E3256" s="74" t="s">
        <v>270</v>
      </c>
      <c r="F3256" s="79" t="s">
        <v>93</v>
      </c>
      <c r="G3256" s="59" t="s">
        <v>40</v>
      </c>
      <c r="H3256" s="79"/>
    </row>
    <row r="3257" spans="1:13" s="7" customFormat="1" ht="15" customHeight="1" x14ac:dyDescent="0.35">
      <c r="A3257" s="79">
        <v>2019</v>
      </c>
      <c r="B3257" s="80">
        <v>43633</v>
      </c>
      <c r="C3257" s="74">
        <v>3.12499999999998</v>
      </c>
      <c r="D3257" s="74" t="s">
        <v>265</v>
      </c>
      <c r="E3257" s="74" t="s">
        <v>270</v>
      </c>
      <c r="F3257" s="79" t="s">
        <v>93</v>
      </c>
      <c r="G3257" s="59" t="s">
        <v>40</v>
      </c>
      <c r="H3257" s="79"/>
    </row>
    <row r="3258" spans="1:13" s="7" customFormat="1" ht="15" customHeight="1" x14ac:dyDescent="0.35">
      <c r="A3258" s="79">
        <v>2019</v>
      </c>
      <c r="B3258" s="80">
        <v>43633</v>
      </c>
      <c r="C3258" s="74">
        <v>3.1666666666666501</v>
      </c>
      <c r="D3258" s="74" t="s">
        <v>265</v>
      </c>
      <c r="E3258" s="74" t="s">
        <v>270</v>
      </c>
      <c r="F3258" s="79" t="s">
        <v>93</v>
      </c>
      <c r="G3258" s="59">
        <v>0.18546296296296297</v>
      </c>
      <c r="H3258" s="79" t="s">
        <v>38</v>
      </c>
      <c r="I3258" s="7">
        <v>73</v>
      </c>
      <c r="J3258" s="7">
        <v>4745</v>
      </c>
      <c r="K3258" s="7">
        <v>12.29</v>
      </c>
      <c r="L3258" s="7">
        <v>1</v>
      </c>
    </row>
    <row r="3259" spans="1:13" s="7" customFormat="1" ht="15" customHeight="1" x14ac:dyDescent="0.35">
      <c r="A3259" s="79">
        <v>2019</v>
      </c>
      <c r="B3259" s="80">
        <v>43633</v>
      </c>
      <c r="C3259" s="74">
        <v>3.2083333333333202</v>
      </c>
      <c r="D3259" s="74" t="s">
        <v>265</v>
      </c>
      <c r="E3259" s="74" t="s">
        <v>270</v>
      </c>
      <c r="F3259" s="79" t="s">
        <v>93</v>
      </c>
      <c r="G3259" s="59" t="s">
        <v>40</v>
      </c>
      <c r="H3259" s="79"/>
    </row>
    <row r="3260" spans="1:13" s="7" customFormat="1" ht="15" customHeight="1" x14ac:dyDescent="0.35">
      <c r="A3260" s="79">
        <v>2019</v>
      </c>
      <c r="B3260" s="80">
        <v>43633</v>
      </c>
      <c r="C3260" s="74">
        <v>3.2499999999999898</v>
      </c>
      <c r="D3260" s="74" t="s">
        <v>265</v>
      </c>
      <c r="E3260" s="74" t="s">
        <v>270</v>
      </c>
      <c r="F3260" s="79" t="s">
        <v>93</v>
      </c>
      <c r="G3260" s="59" t="s">
        <v>40</v>
      </c>
      <c r="H3260" s="79"/>
    </row>
    <row r="3261" spans="1:13" s="7" customFormat="1" ht="15" customHeight="1" x14ac:dyDescent="0.35">
      <c r="A3261" s="79">
        <v>2019</v>
      </c>
      <c r="B3261" s="80">
        <v>43633</v>
      </c>
      <c r="C3261" s="74">
        <v>3.2916666666666599</v>
      </c>
      <c r="D3261" s="74" t="s">
        <v>265</v>
      </c>
      <c r="E3261" s="74" t="s">
        <v>270</v>
      </c>
      <c r="F3261" s="79" t="s">
        <v>93</v>
      </c>
      <c r="G3261" s="59" t="s">
        <v>40</v>
      </c>
      <c r="H3261" s="79"/>
    </row>
    <row r="3262" spans="1:13" s="7" customFormat="1" ht="15" customHeight="1" x14ac:dyDescent="0.35">
      <c r="A3262" s="79">
        <v>2019</v>
      </c>
      <c r="B3262" s="80">
        <v>43633</v>
      </c>
      <c r="C3262" s="74">
        <v>3.3333333333333299</v>
      </c>
      <c r="D3262" s="74" t="s">
        <v>265</v>
      </c>
      <c r="E3262" s="74" t="s">
        <v>270</v>
      </c>
      <c r="F3262" s="79" t="s">
        <v>93</v>
      </c>
      <c r="G3262" s="59" t="s">
        <v>40</v>
      </c>
      <c r="H3262" s="79"/>
    </row>
    <row r="3263" spans="1:13" s="7" customFormat="1" ht="15" customHeight="1" x14ac:dyDescent="0.35">
      <c r="A3263" s="79">
        <v>2019</v>
      </c>
      <c r="B3263" s="80">
        <v>43633</v>
      </c>
      <c r="C3263" s="74">
        <v>3.375</v>
      </c>
      <c r="D3263" s="74" t="s">
        <v>265</v>
      </c>
      <c r="E3263" s="74" t="s">
        <v>270</v>
      </c>
      <c r="F3263" s="79" t="s">
        <v>93</v>
      </c>
      <c r="G3263" s="59">
        <v>0.39394675925925932</v>
      </c>
      <c r="H3263" s="79" t="s">
        <v>39</v>
      </c>
      <c r="I3263" s="7">
        <v>54.5</v>
      </c>
      <c r="J3263" s="7">
        <v>4755</v>
      </c>
      <c r="K3263" s="7">
        <v>9.61</v>
      </c>
      <c r="L3263" s="7">
        <v>1</v>
      </c>
    </row>
    <row r="3264" spans="1:13" s="7" customFormat="1" ht="15" customHeight="1" x14ac:dyDescent="0.35">
      <c r="A3264" s="79">
        <v>2019</v>
      </c>
      <c r="B3264" s="80">
        <v>43633</v>
      </c>
      <c r="C3264" s="74">
        <v>3.4166666666666701</v>
      </c>
      <c r="D3264" s="74" t="s">
        <v>265</v>
      </c>
      <c r="E3264" s="74" t="s">
        <v>270</v>
      </c>
      <c r="F3264" s="79" t="s">
        <v>93</v>
      </c>
      <c r="G3264" s="59" t="s">
        <v>40</v>
      </c>
      <c r="H3264" s="79"/>
    </row>
    <row r="3265" spans="1:12" s="7" customFormat="1" ht="15" customHeight="1" x14ac:dyDescent="0.35">
      <c r="A3265" s="79">
        <v>2019</v>
      </c>
      <c r="B3265" s="80">
        <v>43633</v>
      </c>
      <c r="C3265" s="74">
        <v>3.4583333333333401</v>
      </c>
      <c r="D3265" s="74" t="s">
        <v>265</v>
      </c>
      <c r="E3265" s="74" t="s">
        <v>270</v>
      </c>
      <c r="F3265" s="79" t="s">
        <v>93</v>
      </c>
      <c r="G3265" s="59" t="s">
        <v>40</v>
      </c>
      <c r="H3265" s="79"/>
    </row>
    <row r="3266" spans="1:12" s="7" customFormat="1" ht="15" customHeight="1" x14ac:dyDescent="0.35">
      <c r="A3266" s="79">
        <v>2019</v>
      </c>
      <c r="B3266" s="80">
        <v>43633</v>
      </c>
      <c r="C3266" s="74">
        <v>3.5000000000000102</v>
      </c>
      <c r="D3266" s="74" t="s">
        <v>265</v>
      </c>
      <c r="E3266" s="74" t="s">
        <v>270</v>
      </c>
      <c r="F3266" s="79" t="s">
        <v>93</v>
      </c>
      <c r="G3266" s="59" t="s">
        <v>40</v>
      </c>
      <c r="H3266" s="79"/>
    </row>
    <row r="3267" spans="1:12" s="7" customFormat="1" ht="15" customHeight="1" x14ac:dyDescent="0.35">
      <c r="A3267" s="79">
        <v>2019</v>
      </c>
      <c r="B3267" s="80">
        <v>43633</v>
      </c>
      <c r="C3267" s="74">
        <v>3.5416666666666798</v>
      </c>
      <c r="D3267" s="74" t="s">
        <v>265</v>
      </c>
      <c r="E3267" s="74" t="s">
        <v>270</v>
      </c>
      <c r="F3267" s="79" t="s">
        <v>93</v>
      </c>
      <c r="G3267" s="59" t="s">
        <v>40</v>
      </c>
      <c r="H3267" s="79"/>
    </row>
    <row r="3268" spans="1:12" s="7" customFormat="1" ht="15" customHeight="1" x14ac:dyDescent="0.35">
      <c r="A3268" s="79">
        <v>2019</v>
      </c>
      <c r="B3268" s="80">
        <v>43633</v>
      </c>
      <c r="C3268" s="74">
        <v>3.5833333333333499</v>
      </c>
      <c r="D3268" s="74" t="s">
        <v>265</v>
      </c>
      <c r="E3268" s="74" t="s">
        <v>270</v>
      </c>
      <c r="F3268" s="79" t="s">
        <v>93</v>
      </c>
      <c r="G3268" s="59" t="s">
        <v>40</v>
      </c>
      <c r="H3268" s="79"/>
    </row>
    <row r="3269" spans="1:12" s="7" customFormat="1" ht="15" customHeight="1" x14ac:dyDescent="0.35">
      <c r="A3269" s="79">
        <v>2019</v>
      </c>
      <c r="B3269" s="80">
        <v>43633</v>
      </c>
      <c r="C3269" s="74">
        <v>3.62500000000002</v>
      </c>
      <c r="D3269" s="74" t="s">
        <v>265</v>
      </c>
      <c r="E3269" s="74" t="s">
        <v>270</v>
      </c>
      <c r="F3269" s="79" t="s">
        <v>93</v>
      </c>
      <c r="G3269" s="59" t="s">
        <v>40</v>
      </c>
      <c r="H3269" s="79"/>
    </row>
    <row r="3270" spans="1:12" s="7" customFormat="1" ht="15" customHeight="1" x14ac:dyDescent="0.35">
      <c r="A3270" s="79">
        <v>2019</v>
      </c>
      <c r="B3270" s="80">
        <v>43633</v>
      </c>
      <c r="C3270" s="74">
        <v>3.6666666666666901</v>
      </c>
      <c r="D3270" s="74" t="s">
        <v>265</v>
      </c>
      <c r="E3270" s="74" t="s">
        <v>270</v>
      </c>
      <c r="F3270" s="79" t="s">
        <v>93</v>
      </c>
      <c r="G3270" s="59" t="s">
        <v>40</v>
      </c>
      <c r="H3270" s="79"/>
    </row>
    <row r="3271" spans="1:12" s="7" customFormat="1" ht="15" customHeight="1" x14ac:dyDescent="0.35">
      <c r="A3271" s="79">
        <v>2019</v>
      </c>
      <c r="B3271" s="80">
        <v>43633</v>
      </c>
      <c r="C3271" s="74">
        <v>3.7083333333333601</v>
      </c>
      <c r="D3271" s="74" t="s">
        <v>265</v>
      </c>
      <c r="E3271" s="74" t="s">
        <v>270</v>
      </c>
      <c r="F3271" s="79" t="s">
        <v>93</v>
      </c>
      <c r="G3271" s="59">
        <v>0.71847222222222218</v>
      </c>
      <c r="H3271" s="79" t="s">
        <v>38</v>
      </c>
      <c r="I3271" s="7">
        <v>57.5</v>
      </c>
      <c r="J3271" s="7">
        <v>2555</v>
      </c>
      <c r="K3271" s="7">
        <v>5.67</v>
      </c>
      <c r="L3271" s="7">
        <v>1</v>
      </c>
    </row>
    <row r="3272" spans="1:12" s="7" customFormat="1" ht="15" customHeight="1" x14ac:dyDescent="0.35">
      <c r="A3272" s="79">
        <v>2019</v>
      </c>
      <c r="B3272" s="80">
        <v>43633</v>
      </c>
      <c r="C3272" s="74">
        <v>3.7500000000000302</v>
      </c>
      <c r="D3272" s="74" t="s">
        <v>265</v>
      </c>
      <c r="E3272" s="74" t="s">
        <v>270</v>
      </c>
      <c r="F3272" s="79" t="s">
        <v>93</v>
      </c>
      <c r="G3272" s="59" t="s">
        <v>40</v>
      </c>
      <c r="H3272" s="79"/>
    </row>
    <row r="3273" spans="1:12" s="7" customFormat="1" ht="15" customHeight="1" x14ac:dyDescent="0.35">
      <c r="A3273" s="79">
        <v>2019</v>
      </c>
      <c r="B3273" s="80">
        <v>43633</v>
      </c>
      <c r="C3273" s="74">
        <v>3.7916666666666998</v>
      </c>
      <c r="D3273" s="74" t="s">
        <v>265</v>
      </c>
      <c r="E3273" s="74" t="s">
        <v>270</v>
      </c>
      <c r="F3273" s="79" t="s">
        <v>93</v>
      </c>
      <c r="G3273" s="59" t="s">
        <v>40</v>
      </c>
      <c r="H3273" s="79"/>
    </row>
    <row r="3274" spans="1:12" s="7" customFormat="1" ht="15" customHeight="1" x14ac:dyDescent="0.35">
      <c r="A3274" s="79">
        <v>2019</v>
      </c>
      <c r="B3274" s="80">
        <v>43633</v>
      </c>
      <c r="C3274" s="74">
        <v>3.8333333333333699</v>
      </c>
      <c r="D3274" s="74" t="s">
        <v>265</v>
      </c>
      <c r="E3274" s="74" t="s">
        <v>270</v>
      </c>
      <c r="F3274" s="79" t="s">
        <v>93</v>
      </c>
      <c r="G3274" s="59" t="s">
        <v>40</v>
      </c>
      <c r="H3274" s="79"/>
    </row>
    <row r="3275" spans="1:12" s="7" customFormat="1" ht="15" customHeight="1" x14ac:dyDescent="0.35">
      <c r="A3275" s="79">
        <v>2019</v>
      </c>
      <c r="B3275" s="80">
        <v>43633</v>
      </c>
      <c r="C3275" s="74">
        <v>3.87500000000004</v>
      </c>
      <c r="D3275" s="74" t="s">
        <v>265</v>
      </c>
      <c r="E3275" s="74" t="s">
        <v>270</v>
      </c>
      <c r="F3275" s="79" t="s">
        <v>93</v>
      </c>
      <c r="G3275" s="59">
        <v>0.88953703703703713</v>
      </c>
      <c r="H3275" s="79" t="s">
        <v>39</v>
      </c>
      <c r="I3275" s="7">
        <v>39.700000000000003</v>
      </c>
      <c r="J3275" s="7">
        <v>3642</v>
      </c>
      <c r="K3275" s="7">
        <v>7.14</v>
      </c>
      <c r="L3275" s="7">
        <v>1</v>
      </c>
    </row>
    <row r="3276" spans="1:12" s="7" customFormat="1" ht="15" customHeight="1" x14ac:dyDescent="0.35">
      <c r="A3276" s="79">
        <v>2019</v>
      </c>
      <c r="B3276" s="80">
        <v>43633</v>
      </c>
      <c r="C3276" s="74">
        <v>3.87500000000004</v>
      </c>
      <c r="D3276" s="74" t="s">
        <v>265</v>
      </c>
      <c r="E3276" s="74" t="s">
        <v>270</v>
      </c>
      <c r="F3276" s="79" t="s">
        <v>93</v>
      </c>
      <c r="G3276" s="59">
        <v>0.89006944444444447</v>
      </c>
      <c r="H3276" s="79" t="s">
        <v>38</v>
      </c>
      <c r="I3276" s="7">
        <v>70</v>
      </c>
      <c r="J3276" s="7">
        <v>3775</v>
      </c>
      <c r="K3276" s="7">
        <v>9.1300000000000008</v>
      </c>
      <c r="L3276" s="7">
        <v>1</v>
      </c>
    </row>
    <row r="3277" spans="1:12" s="7" customFormat="1" ht="15" customHeight="1" x14ac:dyDescent="0.35">
      <c r="A3277" s="79">
        <v>2019</v>
      </c>
      <c r="B3277" s="80">
        <v>43633</v>
      </c>
      <c r="C3277" s="74">
        <v>3.91666666666671</v>
      </c>
      <c r="D3277" s="74" t="s">
        <v>265</v>
      </c>
      <c r="E3277" s="74" t="s">
        <v>270</v>
      </c>
      <c r="F3277" s="79" t="s">
        <v>93</v>
      </c>
      <c r="G3277" s="59" t="s">
        <v>40</v>
      </c>
      <c r="H3277" s="79"/>
    </row>
    <row r="3278" spans="1:12" s="7" customFormat="1" ht="15" customHeight="1" x14ac:dyDescent="0.35">
      <c r="A3278" s="79">
        <v>2019</v>
      </c>
      <c r="B3278" s="80">
        <v>43633</v>
      </c>
      <c r="C3278" s="74">
        <v>3.9583333333333801</v>
      </c>
      <c r="D3278" s="74" t="s">
        <v>265</v>
      </c>
      <c r="E3278" s="74" t="s">
        <v>270</v>
      </c>
      <c r="F3278" s="79" t="s">
        <v>93</v>
      </c>
      <c r="G3278" s="59" t="s">
        <v>40</v>
      </c>
      <c r="H3278" s="79"/>
    </row>
    <row r="3279" spans="1:12" s="7" customFormat="1" ht="15" customHeight="1" x14ac:dyDescent="0.35">
      <c r="A3279" s="79">
        <v>2019</v>
      </c>
      <c r="B3279" s="80">
        <v>43634</v>
      </c>
      <c r="C3279" s="74">
        <v>4.0000000000000497</v>
      </c>
      <c r="D3279" s="74" t="s">
        <v>265</v>
      </c>
      <c r="E3279" s="72" t="s">
        <v>270</v>
      </c>
      <c r="F3279" s="79" t="s">
        <v>93</v>
      </c>
      <c r="G3279" s="59" t="s">
        <v>40</v>
      </c>
      <c r="H3279" s="79"/>
    </row>
    <row r="3280" spans="1:12" s="7" customFormat="1" ht="15" customHeight="1" x14ac:dyDescent="0.35">
      <c r="A3280" s="79">
        <v>2019</v>
      </c>
      <c r="B3280" s="80">
        <v>43634</v>
      </c>
      <c r="C3280" s="74">
        <v>4.0416666666667203</v>
      </c>
      <c r="D3280" s="74" t="s">
        <v>265</v>
      </c>
      <c r="E3280" s="72" t="s">
        <v>270</v>
      </c>
      <c r="F3280" s="79" t="s">
        <v>93</v>
      </c>
      <c r="G3280" s="59">
        <v>4.2766203703703702E-2</v>
      </c>
      <c r="H3280" s="79" t="s">
        <v>39</v>
      </c>
      <c r="I3280" s="7">
        <v>53.5</v>
      </c>
      <c r="J3280" s="7">
        <v>276</v>
      </c>
      <c r="K3280" s="7">
        <v>17.73</v>
      </c>
      <c r="L3280" s="7">
        <v>1</v>
      </c>
    </row>
    <row r="3281" spans="1:8" s="7" customFormat="1" ht="15" customHeight="1" x14ac:dyDescent="0.35">
      <c r="A3281" s="79">
        <v>2019</v>
      </c>
      <c r="B3281" s="80">
        <v>43634</v>
      </c>
      <c r="C3281" s="74">
        <v>4.0833333333333899</v>
      </c>
      <c r="D3281" s="74" t="s">
        <v>265</v>
      </c>
      <c r="E3281" s="72" t="s">
        <v>270</v>
      </c>
      <c r="F3281" s="79" t="s">
        <v>93</v>
      </c>
      <c r="G3281" s="59" t="s">
        <v>40</v>
      </c>
      <c r="H3281" s="79"/>
    </row>
    <row r="3282" spans="1:8" s="7" customFormat="1" ht="15" customHeight="1" x14ac:dyDescent="0.35">
      <c r="A3282" s="79">
        <v>2019</v>
      </c>
      <c r="B3282" s="80">
        <v>43634</v>
      </c>
      <c r="C3282" s="74">
        <v>4.1250000000000604</v>
      </c>
      <c r="D3282" s="74" t="s">
        <v>265</v>
      </c>
      <c r="E3282" s="72" t="s">
        <v>270</v>
      </c>
      <c r="F3282" s="79" t="s">
        <v>93</v>
      </c>
      <c r="G3282" s="59" t="s">
        <v>40</v>
      </c>
      <c r="H3282" s="79"/>
    </row>
    <row r="3283" spans="1:8" s="7" customFormat="1" ht="15" customHeight="1" x14ac:dyDescent="0.35">
      <c r="A3283" s="79">
        <v>2019</v>
      </c>
      <c r="B3283" s="80">
        <v>43634</v>
      </c>
      <c r="C3283" s="74">
        <v>4.16666666666673</v>
      </c>
      <c r="D3283" s="74" t="s">
        <v>265</v>
      </c>
      <c r="E3283" s="72" t="s">
        <v>270</v>
      </c>
      <c r="F3283" s="79" t="s">
        <v>93</v>
      </c>
      <c r="G3283" s="59" t="s">
        <v>40</v>
      </c>
      <c r="H3283" s="79"/>
    </row>
    <row r="3284" spans="1:8" s="7" customFormat="1" ht="15" customHeight="1" x14ac:dyDescent="0.35">
      <c r="A3284" s="79">
        <v>2019</v>
      </c>
      <c r="B3284" s="80">
        <v>43634</v>
      </c>
      <c r="C3284" s="74">
        <v>4.2083333333333997</v>
      </c>
      <c r="D3284" s="74" t="s">
        <v>265</v>
      </c>
      <c r="E3284" s="72" t="s">
        <v>270</v>
      </c>
      <c r="F3284" s="79" t="s">
        <v>93</v>
      </c>
      <c r="G3284" s="59" t="s">
        <v>40</v>
      </c>
      <c r="H3284" s="79"/>
    </row>
    <row r="3285" spans="1:8" s="7" customFormat="1" ht="15" customHeight="1" x14ac:dyDescent="0.35">
      <c r="A3285" s="79">
        <v>2019</v>
      </c>
      <c r="B3285" s="80">
        <v>43634</v>
      </c>
      <c r="C3285" s="74">
        <v>4.2500000000000702</v>
      </c>
      <c r="D3285" s="74" t="s">
        <v>265</v>
      </c>
      <c r="E3285" s="72" t="s">
        <v>270</v>
      </c>
      <c r="F3285" s="79" t="s">
        <v>93</v>
      </c>
      <c r="G3285" s="59" t="s">
        <v>40</v>
      </c>
      <c r="H3285" s="79"/>
    </row>
    <row r="3286" spans="1:8" s="7" customFormat="1" ht="15" customHeight="1" x14ac:dyDescent="0.35">
      <c r="A3286" s="79">
        <v>2019</v>
      </c>
      <c r="B3286" s="80">
        <v>43634</v>
      </c>
      <c r="C3286" s="74">
        <v>4.2916666666667398</v>
      </c>
      <c r="D3286" s="74" t="s">
        <v>265</v>
      </c>
      <c r="E3286" s="72" t="s">
        <v>270</v>
      </c>
      <c r="F3286" s="79" t="s">
        <v>93</v>
      </c>
      <c r="G3286" s="59" t="s">
        <v>40</v>
      </c>
      <c r="H3286" s="79"/>
    </row>
    <row r="3287" spans="1:8" s="7" customFormat="1" ht="15" customHeight="1" x14ac:dyDescent="0.35">
      <c r="A3287" s="79">
        <v>2019</v>
      </c>
      <c r="B3287" s="80">
        <v>43634</v>
      </c>
      <c r="C3287" s="74">
        <v>4.3333333333334103</v>
      </c>
      <c r="D3287" s="74" t="s">
        <v>265</v>
      </c>
      <c r="E3287" s="72" t="s">
        <v>270</v>
      </c>
      <c r="F3287" s="79" t="s">
        <v>93</v>
      </c>
      <c r="G3287" s="59" t="s">
        <v>40</v>
      </c>
      <c r="H3287" s="79"/>
    </row>
    <row r="3288" spans="1:8" s="7" customFormat="1" ht="15" customHeight="1" x14ac:dyDescent="0.35">
      <c r="A3288" s="79">
        <v>2019</v>
      </c>
      <c r="B3288" s="80">
        <v>43634</v>
      </c>
      <c r="C3288" s="74">
        <v>4.3750000000000799</v>
      </c>
      <c r="D3288" s="74" t="s">
        <v>265</v>
      </c>
      <c r="E3288" s="72" t="s">
        <v>270</v>
      </c>
      <c r="F3288" s="79" t="s">
        <v>93</v>
      </c>
      <c r="G3288" s="59" t="s">
        <v>40</v>
      </c>
      <c r="H3288" s="79"/>
    </row>
    <row r="3289" spans="1:8" s="7" customFormat="1" ht="15" customHeight="1" x14ac:dyDescent="0.35">
      <c r="A3289" s="79">
        <v>2019</v>
      </c>
      <c r="B3289" s="80">
        <v>43634</v>
      </c>
      <c r="C3289" s="74">
        <v>4.4166666666667496</v>
      </c>
      <c r="D3289" s="74" t="s">
        <v>265</v>
      </c>
      <c r="E3289" s="72" t="s">
        <v>270</v>
      </c>
      <c r="F3289" s="79" t="s">
        <v>93</v>
      </c>
      <c r="G3289" s="59" t="s">
        <v>40</v>
      </c>
      <c r="H3289" s="79"/>
    </row>
    <row r="3290" spans="1:8" s="7" customFormat="1" ht="15" customHeight="1" x14ac:dyDescent="0.35">
      <c r="A3290" s="79">
        <v>2019</v>
      </c>
      <c r="B3290" s="80">
        <v>43634</v>
      </c>
      <c r="C3290" s="74">
        <v>4.4583333333334201</v>
      </c>
      <c r="D3290" s="74" t="s">
        <v>265</v>
      </c>
      <c r="E3290" s="72" t="s">
        <v>270</v>
      </c>
      <c r="F3290" s="79" t="s">
        <v>93</v>
      </c>
      <c r="G3290" s="59" t="s">
        <v>40</v>
      </c>
      <c r="H3290" s="79"/>
    </row>
    <row r="3291" spans="1:8" s="7" customFormat="1" ht="15" customHeight="1" x14ac:dyDescent="0.35">
      <c r="A3291" s="79">
        <v>2019</v>
      </c>
      <c r="B3291" s="80">
        <v>43634</v>
      </c>
      <c r="C3291" s="74">
        <v>4.5000000000000897</v>
      </c>
      <c r="D3291" s="74" t="s">
        <v>265</v>
      </c>
      <c r="E3291" s="72" t="s">
        <v>270</v>
      </c>
      <c r="F3291" s="79" t="s">
        <v>93</v>
      </c>
      <c r="G3291" s="59" t="s">
        <v>40</v>
      </c>
      <c r="H3291" s="79"/>
    </row>
    <row r="3292" spans="1:8" s="7" customFormat="1" ht="15" customHeight="1" x14ac:dyDescent="0.35">
      <c r="A3292" s="79">
        <v>2019</v>
      </c>
      <c r="B3292" s="80">
        <v>43634</v>
      </c>
      <c r="C3292" s="74">
        <v>4.5416666666667602</v>
      </c>
      <c r="D3292" s="74" t="s">
        <v>265</v>
      </c>
      <c r="E3292" s="72" t="s">
        <v>270</v>
      </c>
      <c r="F3292" s="79" t="s">
        <v>93</v>
      </c>
      <c r="G3292" s="59" t="s">
        <v>40</v>
      </c>
      <c r="H3292" s="79"/>
    </row>
    <row r="3293" spans="1:8" s="7" customFormat="1" ht="15" customHeight="1" x14ac:dyDescent="0.35">
      <c r="A3293" s="79">
        <v>2019</v>
      </c>
      <c r="B3293" s="80">
        <v>43634</v>
      </c>
      <c r="C3293" s="74">
        <v>4.5833333333334298</v>
      </c>
      <c r="D3293" s="74" t="s">
        <v>265</v>
      </c>
      <c r="E3293" s="72" t="s">
        <v>270</v>
      </c>
      <c r="F3293" s="79" t="s">
        <v>93</v>
      </c>
      <c r="G3293" s="59" t="s">
        <v>40</v>
      </c>
      <c r="H3293" s="79"/>
    </row>
    <row r="3294" spans="1:8" s="7" customFormat="1" ht="15" customHeight="1" x14ac:dyDescent="0.35">
      <c r="A3294" s="79">
        <v>2019</v>
      </c>
      <c r="B3294" s="80">
        <v>43634</v>
      </c>
      <c r="C3294" s="74">
        <v>4.6250000000001004</v>
      </c>
      <c r="D3294" s="74" t="s">
        <v>265</v>
      </c>
      <c r="E3294" s="72" t="s">
        <v>270</v>
      </c>
      <c r="F3294" s="79" t="s">
        <v>93</v>
      </c>
      <c r="G3294" s="59" t="s">
        <v>40</v>
      </c>
      <c r="H3294" s="79"/>
    </row>
    <row r="3295" spans="1:8" s="7" customFormat="1" ht="15" customHeight="1" x14ac:dyDescent="0.35">
      <c r="A3295" s="79">
        <v>2019</v>
      </c>
      <c r="B3295" s="80">
        <v>43634</v>
      </c>
      <c r="C3295" s="74">
        <v>4.66666666666677</v>
      </c>
      <c r="D3295" s="74" t="s">
        <v>265</v>
      </c>
      <c r="E3295" s="72" t="s">
        <v>270</v>
      </c>
      <c r="F3295" s="79" t="s">
        <v>93</v>
      </c>
      <c r="G3295" s="59" t="s">
        <v>40</v>
      </c>
      <c r="H3295" s="79"/>
    </row>
    <row r="3296" spans="1:8" s="7" customFormat="1" ht="15" customHeight="1" x14ac:dyDescent="0.35">
      <c r="A3296" s="79">
        <v>2019</v>
      </c>
      <c r="B3296" s="80">
        <v>43634</v>
      </c>
      <c r="C3296" s="74">
        <v>4.7083333333334396</v>
      </c>
      <c r="D3296" s="74" t="s">
        <v>265</v>
      </c>
      <c r="E3296" s="72" t="s">
        <v>270</v>
      </c>
      <c r="F3296" s="79" t="s">
        <v>93</v>
      </c>
      <c r="G3296" s="59" t="s">
        <v>40</v>
      </c>
      <c r="H3296" s="79"/>
    </row>
    <row r="3297" spans="1:12" s="7" customFormat="1" ht="15" customHeight="1" x14ac:dyDescent="0.35">
      <c r="A3297" s="79">
        <v>2019</v>
      </c>
      <c r="B3297" s="80">
        <v>43634</v>
      </c>
      <c r="C3297" s="74">
        <v>4.7500000000001101</v>
      </c>
      <c r="D3297" s="74" t="s">
        <v>265</v>
      </c>
      <c r="E3297" s="72" t="s">
        <v>270</v>
      </c>
      <c r="F3297" s="79" t="s">
        <v>93</v>
      </c>
      <c r="G3297" s="59" t="s">
        <v>40</v>
      </c>
      <c r="H3297" s="79"/>
    </row>
    <row r="3298" spans="1:12" s="7" customFormat="1" ht="15" customHeight="1" x14ac:dyDescent="0.35">
      <c r="A3298" s="79">
        <v>2019</v>
      </c>
      <c r="B3298" s="80">
        <v>43634</v>
      </c>
      <c r="C3298" s="74">
        <v>4.7916666666667798</v>
      </c>
      <c r="D3298" s="74" t="s">
        <v>265</v>
      </c>
      <c r="E3298" s="72" t="s">
        <v>270</v>
      </c>
      <c r="F3298" s="79" t="s">
        <v>93</v>
      </c>
      <c r="G3298" s="59" t="s">
        <v>40</v>
      </c>
      <c r="H3298" s="79"/>
    </row>
    <row r="3299" spans="1:12" s="7" customFormat="1" ht="15" customHeight="1" x14ac:dyDescent="0.35">
      <c r="A3299" s="79">
        <v>2019</v>
      </c>
      <c r="B3299" s="80">
        <v>43634</v>
      </c>
      <c r="C3299" s="74">
        <v>4.8333333333334503</v>
      </c>
      <c r="D3299" s="74" t="s">
        <v>265</v>
      </c>
      <c r="E3299" s="72" t="s">
        <v>270</v>
      </c>
      <c r="F3299" s="79" t="s">
        <v>93</v>
      </c>
      <c r="G3299" s="59" t="s">
        <v>40</v>
      </c>
      <c r="H3299" s="79"/>
    </row>
    <row r="3300" spans="1:12" s="7" customFormat="1" ht="15" customHeight="1" x14ac:dyDescent="0.35">
      <c r="A3300" s="79">
        <v>2019</v>
      </c>
      <c r="B3300" s="80">
        <v>43634</v>
      </c>
      <c r="C3300" s="74">
        <v>4.8750000000001199</v>
      </c>
      <c r="D3300" s="74" t="s">
        <v>265</v>
      </c>
      <c r="E3300" s="72" t="s">
        <v>270</v>
      </c>
      <c r="F3300" s="79" t="s">
        <v>93</v>
      </c>
      <c r="G3300" s="59">
        <v>0.88899305555555552</v>
      </c>
      <c r="H3300" s="79" t="s">
        <v>39</v>
      </c>
      <c r="I3300" s="7">
        <v>46.1</v>
      </c>
      <c r="J3300" s="7">
        <v>3554</v>
      </c>
      <c r="K3300" s="7">
        <v>11.39</v>
      </c>
      <c r="L3300" s="7">
        <v>1</v>
      </c>
    </row>
    <row r="3301" spans="1:12" s="7" customFormat="1" ht="15" customHeight="1" x14ac:dyDescent="0.35">
      <c r="A3301" s="79">
        <v>2019</v>
      </c>
      <c r="B3301" s="80">
        <v>43634</v>
      </c>
      <c r="C3301" s="74">
        <v>4.9166666666667904</v>
      </c>
      <c r="D3301" s="74" t="s">
        <v>265</v>
      </c>
      <c r="E3301" s="72" t="s">
        <v>270</v>
      </c>
      <c r="F3301" s="79" t="s">
        <v>93</v>
      </c>
      <c r="G3301" s="59">
        <v>0.93039351851851848</v>
      </c>
      <c r="H3301" s="79" t="s">
        <v>38</v>
      </c>
      <c r="I3301" s="7">
        <v>74.900000000000006</v>
      </c>
      <c r="J3301" s="7">
        <v>3491</v>
      </c>
      <c r="K3301" s="7">
        <v>16.420000000000002</v>
      </c>
      <c r="L3301" s="7">
        <v>1</v>
      </c>
    </row>
    <row r="3302" spans="1:12" s="7" customFormat="1" ht="15" customHeight="1" x14ac:dyDescent="0.35">
      <c r="A3302" s="79">
        <v>2019</v>
      </c>
      <c r="B3302" s="80">
        <v>43634</v>
      </c>
      <c r="C3302" s="74">
        <v>4.95833333333346</v>
      </c>
      <c r="D3302" s="74" t="s">
        <v>265</v>
      </c>
      <c r="E3302" s="72" t="s">
        <v>270</v>
      </c>
      <c r="F3302" s="79" t="s">
        <v>93</v>
      </c>
      <c r="G3302" s="59">
        <v>0.96233796296296292</v>
      </c>
      <c r="H3302" s="79" t="s">
        <v>39</v>
      </c>
      <c r="I3302" s="7">
        <v>90.6</v>
      </c>
      <c r="J3302" s="7">
        <v>1011</v>
      </c>
      <c r="K3302" s="7">
        <v>9.01</v>
      </c>
      <c r="L3302" s="7">
        <v>1</v>
      </c>
    </row>
    <row r="3303" spans="1:12" s="7" customFormat="1" ht="15" customHeight="1" x14ac:dyDescent="0.35">
      <c r="A3303" s="79">
        <v>2019</v>
      </c>
      <c r="B3303" s="80">
        <v>43635</v>
      </c>
      <c r="C3303" s="74">
        <v>5.0000000000001297</v>
      </c>
      <c r="D3303" s="74" t="s">
        <v>265</v>
      </c>
      <c r="E3303" s="72" t="s">
        <v>270</v>
      </c>
      <c r="F3303" s="79" t="s">
        <v>93</v>
      </c>
      <c r="G3303" s="59">
        <v>1.3784722222222224E-2</v>
      </c>
      <c r="H3303" s="79" t="s">
        <v>38</v>
      </c>
      <c r="I3303" s="7">
        <v>74.7</v>
      </c>
      <c r="J3303" s="7">
        <v>3509</v>
      </c>
      <c r="K3303" s="7">
        <v>12.13</v>
      </c>
      <c r="L3303" s="7">
        <v>1</v>
      </c>
    </row>
    <row r="3304" spans="1:12" s="7" customFormat="1" ht="15" customHeight="1" x14ac:dyDescent="0.35">
      <c r="A3304" s="79">
        <v>2019</v>
      </c>
      <c r="B3304" s="80">
        <v>43635</v>
      </c>
      <c r="C3304" s="74">
        <v>5.0416666666668002</v>
      </c>
      <c r="D3304" s="74" t="s">
        <v>265</v>
      </c>
      <c r="E3304" s="72" t="s">
        <v>270</v>
      </c>
      <c r="F3304" s="79" t="s">
        <v>93</v>
      </c>
      <c r="G3304" s="59" t="s">
        <v>40</v>
      </c>
      <c r="H3304" s="79"/>
    </row>
    <row r="3305" spans="1:12" s="7" customFormat="1" ht="15" customHeight="1" x14ac:dyDescent="0.35">
      <c r="A3305" s="79">
        <v>2019</v>
      </c>
      <c r="B3305" s="80">
        <v>43635</v>
      </c>
      <c r="C3305" s="74">
        <v>5.0833333333334698</v>
      </c>
      <c r="D3305" s="74" t="s">
        <v>265</v>
      </c>
      <c r="E3305" s="72" t="s">
        <v>270</v>
      </c>
      <c r="F3305" s="79" t="s">
        <v>93</v>
      </c>
      <c r="G3305" s="59" t="s">
        <v>40</v>
      </c>
      <c r="H3305" s="79"/>
    </row>
    <row r="3306" spans="1:12" s="7" customFormat="1" ht="15" customHeight="1" x14ac:dyDescent="0.35">
      <c r="A3306" s="79">
        <v>2019</v>
      </c>
      <c r="B3306" s="80">
        <v>43635</v>
      </c>
      <c r="C3306" s="74">
        <v>5.1250000000001403</v>
      </c>
      <c r="D3306" s="74" t="s">
        <v>265</v>
      </c>
      <c r="E3306" s="72" t="s">
        <v>270</v>
      </c>
      <c r="F3306" s="79" t="s">
        <v>93</v>
      </c>
      <c r="G3306" s="59" t="s">
        <v>40</v>
      </c>
      <c r="H3306" s="79"/>
    </row>
    <row r="3307" spans="1:12" s="7" customFormat="1" ht="15" customHeight="1" x14ac:dyDescent="0.35">
      <c r="A3307" s="79">
        <v>2019</v>
      </c>
      <c r="B3307" s="80">
        <v>43635</v>
      </c>
      <c r="C3307" s="74">
        <v>5.16666666666681</v>
      </c>
      <c r="D3307" s="74" t="s">
        <v>265</v>
      </c>
      <c r="E3307" s="72" t="s">
        <v>270</v>
      </c>
      <c r="F3307" s="79" t="s">
        <v>93</v>
      </c>
      <c r="G3307" s="59" t="s">
        <v>40</v>
      </c>
      <c r="H3307" s="79"/>
    </row>
    <row r="3308" spans="1:12" s="7" customFormat="1" ht="15" customHeight="1" x14ac:dyDescent="0.35">
      <c r="A3308" s="79">
        <v>2019</v>
      </c>
      <c r="B3308" s="80">
        <v>43635</v>
      </c>
      <c r="C3308" s="74">
        <v>5.2083333333334796</v>
      </c>
      <c r="D3308" s="74" t="s">
        <v>265</v>
      </c>
      <c r="E3308" s="72" t="s">
        <v>270</v>
      </c>
      <c r="F3308" s="79" t="s">
        <v>93</v>
      </c>
      <c r="G3308" s="59">
        <v>0.22155092592592593</v>
      </c>
      <c r="H3308" s="79" t="s">
        <v>39</v>
      </c>
      <c r="I3308" s="7">
        <v>68.3</v>
      </c>
      <c r="J3308" s="7">
        <v>3365</v>
      </c>
      <c r="K3308" s="7">
        <v>10.96</v>
      </c>
      <c r="L3308" s="7">
        <v>1</v>
      </c>
    </row>
    <row r="3309" spans="1:12" s="7" customFormat="1" ht="15" customHeight="1" x14ac:dyDescent="0.35">
      <c r="A3309" s="79">
        <v>2019</v>
      </c>
      <c r="B3309" s="80">
        <v>43635</v>
      </c>
      <c r="C3309" s="74">
        <v>5.2500000000001501</v>
      </c>
      <c r="D3309" s="74" t="s">
        <v>265</v>
      </c>
      <c r="E3309" s="72" t="s">
        <v>270</v>
      </c>
      <c r="F3309" s="79" t="s">
        <v>93</v>
      </c>
      <c r="G3309" s="59" t="s">
        <v>40</v>
      </c>
      <c r="H3309" s="79"/>
    </row>
    <row r="3310" spans="1:12" s="7" customFormat="1" ht="15" customHeight="1" x14ac:dyDescent="0.35">
      <c r="A3310" s="79">
        <v>2019</v>
      </c>
      <c r="B3310" s="80">
        <v>43635</v>
      </c>
      <c r="C3310" s="74">
        <v>5.2916666666668197</v>
      </c>
      <c r="D3310" s="74" t="s">
        <v>265</v>
      </c>
      <c r="E3310" s="72" t="s">
        <v>270</v>
      </c>
      <c r="F3310" s="79" t="s">
        <v>93</v>
      </c>
      <c r="G3310" s="59" t="s">
        <v>40</v>
      </c>
      <c r="H3310" s="79"/>
    </row>
    <row r="3311" spans="1:12" s="7" customFormat="1" ht="15" customHeight="1" x14ac:dyDescent="0.35">
      <c r="A3311" s="79">
        <v>2019</v>
      </c>
      <c r="B3311" s="80">
        <v>43635</v>
      </c>
      <c r="C3311" s="74">
        <v>5.3333333333334902</v>
      </c>
      <c r="D3311" s="74" t="s">
        <v>265</v>
      </c>
      <c r="E3311" s="72" t="s">
        <v>270</v>
      </c>
      <c r="F3311" s="79" t="s">
        <v>93</v>
      </c>
      <c r="G3311" s="59" t="s">
        <v>40</v>
      </c>
      <c r="H3311" s="79"/>
    </row>
    <row r="3312" spans="1:12" s="7" customFormat="1" ht="15" customHeight="1" x14ac:dyDescent="0.35">
      <c r="A3312" s="79">
        <v>2019</v>
      </c>
      <c r="B3312" s="80">
        <v>43635</v>
      </c>
      <c r="C3312" s="74">
        <v>5.3750000000001599</v>
      </c>
      <c r="D3312" s="74" t="s">
        <v>265</v>
      </c>
      <c r="E3312" s="72" t="s">
        <v>270</v>
      </c>
      <c r="F3312" s="79" t="s">
        <v>93</v>
      </c>
      <c r="G3312" s="59" t="s">
        <v>40</v>
      </c>
      <c r="H3312" s="79"/>
    </row>
    <row r="3313" spans="1:12" s="7" customFormat="1" ht="15" customHeight="1" x14ac:dyDescent="0.35">
      <c r="A3313" s="79">
        <v>2019</v>
      </c>
      <c r="B3313" s="80">
        <v>43635</v>
      </c>
      <c r="C3313" s="74">
        <v>5.4166666666668304</v>
      </c>
      <c r="D3313" s="74" t="s">
        <v>265</v>
      </c>
      <c r="E3313" s="72" t="s">
        <v>270</v>
      </c>
      <c r="F3313" s="79" t="s">
        <v>93</v>
      </c>
      <c r="G3313" s="59" t="s">
        <v>40</v>
      </c>
      <c r="H3313" s="79"/>
    </row>
    <row r="3314" spans="1:12" s="7" customFormat="1" ht="15" customHeight="1" x14ac:dyDescent="0.35">
      <c r="A3314" s="79">
        <v>2019</v>
      </c>
      <c r="B3314" s="80">
        <v>43635</v>
      </c>
      <c r="C3314" s="74">
        <v>5.4583333333335</v>
      </c>
      <c r="D3314" s="74" t="s">
        <v>265</v>
      </c>
      <c r="E3314" s="72" t="s">
        <v>270</v>
      </c>
      <c r="F3314" s="79" t="s">
        <v>93</v>
      </c>
      <c r="G3314" s="59" t="s">
        <v>40</v>
      </c>
      <c r="H3314" s="79"/>
    </row>
    <row r="3315" spans="1:12" s="7" customFormat="1" ht="15" customHeight="1" x14ac:dyDescent="0.35">
      <c r="A3315" s="79">
        <v>2019</v>
      </c>
      <c r="B3315" s="80">
        <v>43635</v>
      </c>
      <c r="C3315" s="74">
        <v>5.5000000000001696</v>
      </c>
      <c r="D3315" s="74" t="s">
        <v>265</v>
      </c>
      <c r="E3315" s="72" t="s">
        <v>270</v>
      </c>
      <c r="F3315" s="79" t="s">
        <v>93</v>
      </c>
      <c r="G3315" s="59" t="s">
        <v>40</v>
      </c>
      <c r="H3315" s="79"/>
    </row>
    <row r="3316" spans="1:12" s="7" customFormat="1" ht="15" customHeight="1" x14ac:dyDescent="0.35">
      <c r="A3316" s="79">
        <v>2019</v>
      </c>
      <c r="B3316" s="80">
        <v>43635</v>
      </c>
      <c r="C3316" s="74">
        <v>5.5416666666668402</v>
      </c>
      <c r="D3316" s="74" t="s">
        <v>265</v>
      </c>
      <c r="E3316" s="72" t="s">
        <v>270</v>
      </c>
      <c r="F3316" s="79" t="s">
        <v>93</v>
      </c>
      <c r="G3316" s="59" t="s">
        <v>40</v>
      </c>
      <c r="H3316" s="79"/>
    </row>
    <row r="3317" spans="1:12" s="7" customFormat="1" ht="15" customHeight="1" x14ac:dyDescent="0.35">
      <c r="A3317" s="79">
        <v>2019</v>
      </c>
      <c r="B3317" s="80">
        <v>43635</v>
      </c>
      <c r="C3317" s="74">
        <v>5.5833333333335098</v>
      </c>
      <c r="D3317" s="74" t="s">
        <v>265</v>
      </c>
      <c r="E3317" s="72" t="s">
        <v>270</v>
      </c>
      <c r="F3317" s="79" t="s">
        <v>93</v>
      </c>
      <c r="G3317" s="59" t="s">
        <v>40</v>
      </c>
      <c r="H3317" s="79"/>
    </row>
    <row r="3318" spans="1:12" s="7" customFormat="1" ht="15" customHeight="1" x14ac:dyDescent="0.35">
      <c r="A3318" s="79">
        <v>2019</v>
      </c>
      <c r="B3318" s="80">
        <v>43635</v>
      </c>
      <c r="C3318" s="74">
        <v>5.6250000000001803</v>
      </c>
      <c r="D3318" s="74" t="s">
        <v>265</v>
      </c>
      <c r="E3318" s="72" t="s">
        <v>270</v>
      </c>
      <c r="F3318" s="79" t="s">
        <v>93</v>
      </c>
      <c r="G3318" s="59" t="s">
        <v>40</v>
      </c>
      <c r="H3318" s="79"/>
    </row>
    <row r="3319" spans="1:12" s="7" customFormat="1" ht="15" customHeight="1" x14ac:dyDescent="0.35">
      <c r="A3319" s="79">
        <v>2019</v>
      </c>
      <c r="B3319" s="80">
        <v>43635</v>
      </c>
      <c r="C3319" s="74">
        <v>5.6666666666668499</v>
      </c>
      <c r="D3319" s="74" t="s">
        <v>265</v>
      </c>
      <c r="E3319" s="72" t="s">
        <v>270</v>
      </c>
      <c r="F3319" s="79" t="s">
        <v>93</v>
      </c>
      <c r="G3319" s="59" t="s">
        <v>40</v>
      </c>
      <c r="H3319" s="79"/>
    </row>
    <row r="3320" spans="1:12" s="7" customFormat="1" ht="15" customHeight="1" x14ac:dyDescent="0.35">
      <c r="A3320" s="79">
        <v>2019</v>
      </c>
      <c r="B3320" s="80">
        <v>43635</v>
      </c>
      <c r="C3320" s="74">
        <v>5.7083333333335204</v>
      </c>
      <c r="D3320" s="74" t="s">
        <v>265</v>
      </c>
      <c r="E3320" s="72" t="s">
        <v>270</v>
      </c>
      <c r="F3320" s="79" t="s">
        <v>93</v>
      </c>
      <c r="G3320" s="59" t="s">
        <v>40</v>
      </c>
      <c r="H3320" s="79"/>
    </row>
    <row r="3321" spans="1:12" s="7" customFormat="1" ht="15" customHeight="1" x14ac:dyDescent="0.35">
      <c r="A3321" s="79">
        <v>2019</v>
      </c>
      <c r="B3321" s="80">
        <v>43635</v>
      </c>
      <c r="C3321" s="74">
        <v>5.7500000000001901</v>
      </c>
      <c r="D3321" s="74" t="s">
        <v>265</v>
      </c>
      <c r="E3321" s="72" t="s">
        <v>270</v>
      </c>
      <c r="F3321" s="79" t="s">
        <v>93</v>
      </c>
      <c r="G3321" s="59" t="s">
        <v>40</v>
      </c>
      <c r="H3321" s="79"/>
    </row>
    <row r="3322" spans="1:12" s="7" customFormat="1" ht="15" customHeight="1" x14ac:dyDescent="0.35">
      <c r="A3322" s="79">
        <v>2019</v>
      </c>
      <c r="B3322" s="80">
        <v>43635</v>
      </c>
      <c r="C3322" s="74">
        <v>5.7916666666668597</v>
      </c>
      <c r="D3322" s="74" t="s">
        <v>265</v>
      </c>
      <c r="E3322" s="72" t="s">
        <v>270</v>
      </c>
      <c r="F3322" s="79" t="s">
        <v>93</v>
      </c>
      <c r="G3322" s="59" t="s">
        <v>40</v>
      </c>
      <c r="H3322" s="79"/>
    </row>
    <row r="3323" spans="1:12" s="7" customFormat="1" ht="15" customHeight="1" x14ac:dyDescent="0.35">
      <c r="A3323" s="79">
        <v>2019</v>
      </c>
      <c r="B3323" s="80">
        <v>43635</v>
      </c>
      <c r="C3323" s="74">
        <v>5.8333333333335302</v>
      </c>
      <c r="D3323" s="74" t="s">
        <v>265</v>
      </c>
      <c r="E3323" s="72" t="s">
        <v>270</v>
      </c>
      <c r="F3323" s="79" t="s">
        <v>93</v>
      </c>
      <c r="G3323" s="59">
        <v>0.85390046296296296</v>
      </c>
      <c r="H3323" s="79" t="s">
        <v>38</v>
      </c>
      <c r="I3323" s="7">
        <v>33.799999999999997</v>
      </c>
      <c r="J3323" s="7">
        <v>5233</v>
      </c>
      <c r="K3323" s="7">
        <v>9.42</v>
      </c>
      <c r="L3323" s="7">
        <v>1</v>
      </c>
    </row>
    <row r="3324" spans="1:12" s="7" customFormat="1" ht="15" customHeight="1" x14ac:dyDescent="0.35">
      <c r="A3324" s="79">
        <v>2019</v>
      </c>
      <c r="B3324" s="80">
        <v>43635</v>
      </c>
      <c r="C3324" s="74">
        <v>5.8750000000002096</v>
      </c>
      <c r="D3324" s="74" t="s">
        <v>265</v>
      </c>
      <c r="E3324" s="72" t="s">
        <v>270</v>
      </c>
      <c r="F3324" s="79" t="s">
        <v>93</v>
      </c>
      <c r="G3324" s="59" t="s">
        <v>40</v>
      </c>
      <c r="H3324" s="79"/>
    </row>
    <row r="3325" spans="1:12" s="7" customFormat="1" ht="15" customHeight="1" x14ac:dyDescent="0.35">
      <c r="A3325" s="79">
        <v>2019</v>
      </c>
      <c r="B3325" s="80">
        <v>43635</v>
      </c>
      <c r="C3325" s="74">
        <v>5.9166666666668801</v>
      </c>
      <c r="D3325" s="74" t="s">
        <v>265</v>
      </c>
      <c r="E3325" s="72" t="s">
        <v>270</v>
      </c>
      <c r="F3325" s="79" t="s">
        <v>93</v>
      </c>
      <c r="G3325" s="59">
        <v>0.9174768518518519</v>
      </c>
      <c r="H3325" s="79" t="s">
        <v>39</v>
      </c>
      <c r="I3325" s="7">
        <v>83.6</v>
      </c>
      <c r="J3325" s="7">
        <v>204</v>
      </c>
      <c r="K3325" s="7">
        <v>11.33</v>
      </c>
      <c r="L3325" s="7">
        <v>1</v>
      </c>
    </row>
    <row r="3326" spans="1:12" s="7" customFormat="1" ht="15" customHeight="1" x14ac:dyDescent="0.35">
      <c r="A3326" s="79">
        <v>2019</v>
      </c>
      <c r="B3326" s="80">
        <v>43635</v>
      </c>
      <c r="C3326" s="74">
        <v>5.9583333333335498</v>
      </c>
      <c r="D3326" s="74" t="s">
        <v>265</v>
      </c>
      <c r="E3326" s="72" t="s">
        <v>270</v>
      </c>
      <c r="F3326" s="79" t="s">
        <v>93</v>
      </c>
      <c r="G3326" s="59" t="s">
        <v>40</v>
      </c>
      <c r="H3326" s="79"/>
    </row>
    <row r="3327" spans="1:12" s="7" customFormat="1" ht="15" customHeight="1" x14ac:dyDescent="0.35">
      <c r="A3327" s="79">
        <v>2019</v>
      </c>
      <c r="B3327" s="81">
        <v>43636</v>
      </c>
      <c r="C3327" s="74">
        <v>6.0000000000002496</v>
      </c>
      <c r="D3327" s="74" t="s">
        <v>265</v>
      </c>
      <c r="E3327" s="72" t="s">
        <v>270</v>
      </c>
      <c r="F3327" s="79" t="s">
        <v>274</v>
      </c>
      <c r="G3327" s="59" t="s">
        <v>40</v>
      </c>
      <c r="H3327" s="79"/>
    </row>
    <row r="3328" spans="1:12" s="7" customFormat="1" ht="15" customHeight="1" x14ac:dyDescent="0.35">
      <c r="A3328" s="79">
        <v>2019</v>
      </c>
      <c r="B3328" s="81">
        <v>43636</v>
      </c>
      <c r="C3328" s="74">
        <v>2.0833333333333332E-2</v>
      </c>
      <c r="D3328" s="74" t="s">
        <v>265</v>
      </c>
      <c r="E3328" s="72" t="s">
        <v>375</v>
      </c>
      <c r="F3328" s="79" t="s">
        <v>93</v>
      </c>
      <c r="G3328" s="59" t="s">
        <v>40</v>
      </c>
      <c r="H3328" s="79"/>
    </row>
    <row r="3329" spans="1:13" s="7" customFormat="1" ht="15" customHeight="1" x14ac:dyDescent="0.35">
      <c r="A3329" s="79">
        <v>2019</v>
      </c>
      <c r="B3329" s="81">
        <v>43636</v>
      </c>
      <c r="C3329" s="74">
        <v>6.0416666666669299</v>
      </c>
      <c r="D3329" s="74" t="s">
        <v>265</v>
      </c>
      <c r="E3329" s="72" t="s">
        <v>270</v>
      </c>
      <c r="F3329" s="79" t="s">
        <v>274</v>
      </c>
      <c r="G3329" s="59">
        <v>5.9027777777777783E-2</v>
      </c>
      <c r="H3329" s="79" t="s">
        <v>38</v>
      </c>
      <c r="I3329" s="64">
        <v>98.7</v>
      </c>
      <c r="J3329" s="7">
        <v>4423</v>
      </c>
      <c r="K3329" s="7">
        <v>11.13</v>
      </c>
      <c r="L3329" s="7">
        <v>2</v>
      </c>
      <c r="M3329" s="7" t="s">
        <v>133</v>
      </c>
    </row>
    <row r="3330" spans="1:13" s="7" customFormat="1" ht="15" customHeight="1" x14ac:dyDescent="0.35">
      <c r="A3330" s="79">
        <v>2019</v>
      </c>
      <c r="B3330" s="81">
        <v>43636</v>
      </c>
      <c r="C3330" s="74">
        <v>6.0416666666669299</v>
      </c>
      <c r="D3330" s="74" t="s">
        <v>265</v>
      </c>
      <c r="E3330" s="72" t="s">
        <v>270</v>
      </c>
      <c r="F3330" s="79" t="s">
        <v>274</v>
      </c>
      <c r="G3330" s="59">
        <v>5.9027777777777783E-2</v>
      </c>
      <c r="H3330" s="79" t="s">
        <v>38</v>
      </c>
      <c r="I3330" s="7">
        <v>85.8</v>
      </c>
      <c r="J3330" s="7">
        <v>4428</v>
      </c>
      <c r="K3330" s="7">
        <v>11.34</v>
      </c>
      <c r="L3330" s="7">
        <v>2</v>
      </c>
      <c r="M3330" s="7" t="s">
        <v>133</v>
      </c>
    </row>
    <row r="3331" spans="1:13" s="7" customFormat="1" ht="15" customHeight="1" x14ac:dyDescent="0.35">
      <c r="A3331" s="79">
        <v>2019</v>
      </c>
      <c r="B3331" s="81">
        <v>43636</v>
      </c>
      <c r="C3331" s="74">
        <v>6.25E-2</v>
      </c>
      <c r="D3331" s="74" t="s">
        <v>265</v>
      </c>
      <c r="E3331" s="72" t="s">
        <v>375</v>
      </c>
      <c r="F3331" s="79" t="s">
        <v>93</v>
      </c>
      <c r="G3331" s="59">
        <v>7.7129629629629631E-2</v>
      </c>
      <c r="H3331" s="79" t="s">
        <v>38</v>
      </c>
      <c r="I3331" s="7">
        <v>48.1</v>
      </c>
      <c r="J3331" s="7">
        <v>4269</v>
      </c>
      <c r="K3331" s="7">
        <v>8.27</v>
      </c>
      <c r="L3331" s="7">
        <v>1</v>
      </c>
    </row>
    <row r="3332" spans="1:13" s="7" customFormat="1" ht="15" customHeight="1" x14ac:dyDescent="0.35">
      <c r="A3332" s="79">
        <v>2019</v>
      </c>
      <c r="B3332" s="81">
        <v>43636</v>
      </c>
      <c r="C3332" s="74">
        <v>6.0833333333336101</v>
      </c>
      <c r="D3332" s="74" t="s">
        <v>265</v>
      </c>
      <c r="E3332" s="72" t="s">
        <v>270</v>
      </c>
      <c r="F3332" s="79" t="s">
        <v>274</v>
      </c>
      <c r="G3332" s="59" t="s">
        <v>40</v>
      </c>
      <c r="H3332" s="79"/>
    </row>
    <row r="3333" spans="1:13" s="7" customFormat="1" ht="15" customHeight="1" x14ac:dyDescent="0.35">
      <c r="A3333" s="79">
        <v>2019</v>
      </c>
      <c r="B3333" s="81">
        <v>43636</v>
      </c>
      <c r="C3333" s="74">
        <v>0.10416666666666667</v>
      </c>
      <c r="D3333" s="74" t="s">
        <v>265</v>
      </c>
      <c r="E3333" s="72" t="s">
        <v>375</v>
      </c>
      <c r="F3333" s="79" t="s">
        <v>93</v>
      </c>
      <c r="G3333" s="59" t="s">
        <v>40</v>
      </c>
      <c r="H3333" s="79"/>
    </row>
    <row r="3334" spans="1:13" s="7" customFormat="1" ht="15" customHeight="1" x14ac:dyDescent="0.35">
      <c r="A3334" s="79">
        <v>2019</v>
      </c>
      <c r="B3334" s="81">
        <v>43636</v>
      </c>
      <c r="C3334" s="74">
        <v>6.1250000000002904</v>
      </c>
      <c r="D3334" s="74" t="s">
        <v>265</v>
      </c>
      <c r="E3334" s="72" t="s">
        <v>270</v>
      </c>
      <c r="F3334" s="79" t="s">
        <v>274</v>
      </c>
      <c r="G3334" s="59" t="s">
        <v>40</v>
      </c>
      <c r="H3334" s="79"/>
    </row>
    <row r="3335" spans="1:13" s="7" customFormat="1" ht="15" customHeight="1" x14ac:dyDescent="0.35">
      <c r="A3335" s="79">
        <v>2019</v>
      </c>
      <c r="B3335" s="81">
        <v>43636</v>
      </c>
      <c r="C3335" s="74">
        <v>0.14583333333333334</v>
      </c>
      <c r="D3335" s="74" t="s">
        <v>265</v>
      </c>
      <c r="E3335" s="72" t="s">
        <v>375</v>
      </c>
      <c r="F3335" s="79" t="s">
        <v>93</v>
      </c>
      <c r="G3335" s="59" t="s">
        <v>40</v>
      </c>
      <c r="H3335" s="79"/>
    </row>
    <row r="3336" spans="1:13" s="7" customFormat="1" ht="15" customHeight="1" x14ac:dyDescent="0.35">
      <c r="A3336" s="79">
        <v>2019</v>
      </c>
      <c r="B3336" s="81">
        <v>43636</v>
      </c>
      <c r="C3336" s="74">
        <v>6.1666666666669698</v>
      </c>
      <c r="D3336" s="74" t="s">
        <v>265</v>
      </c>
      <c r="E3336" s="72" t="s">
        <v>270</v>
      </c>
      <c r="F3336" s="79" t="s">
        <v>274</v>
      </c>
      <c r="G3336" s="59" t="s">
        <v>40</v>
      </c>
      <c r="H3336" s="79"/>
    </row>
    <row r="3337" spans="1:13" s="7" customFormat="1" ht="15" customHeight="1" x14ac:dyDescent="0.35">
      <c r="A3337" s="79">
        <v>2019</v>
      </c>
      <c r="B3337" s="81">
        <v>43636</v>
      </c>
      <c r="C3337" s="74">
        <v>0.1875</v>
      </c>
      <c r="D3337" s="74" t="s">
        <v>265</v>
      </c>
      <c r="E3337" s="72" t="s">
        <v>375</v>
      </c>
      <c r="F3337" s="79" t="s">
        <v>93</v>
      </c>
      <c r="G3337" s="59" t="s">
        <v>40</v>
      </c>
      <c r="H3337" s="79"/>
    </row>
    <row r="3338" spans="1:13" s="7" customFormat="1" ht="15" customHeight="1" x14ac:dyDescent="0.35">
      <c r="A3338" s="79">
        <v>2019</v>
      </c>
      <c r="B3338" s="81">
        <v>43636</v>
      </c>
      <c r="C3338" s="74">
        <v>6.2083333333336403</v>
      </c>
      <c r="D3338" s="74" t="s">
        <v>265</v>
      </c>
      <c r="E3338" s="72" t="s">
        <v>270</v>
      </c>
      <c r="F3338" s="79" t="s">
        <v>274</v>
      </c>
      <c r="G3338" s="59" t="s">
        <v>40</v>
      </c>
      <c r="H3338" s="79"/>
    </row>
    <row r="3339" spans="1:13" s="7" customFormat="1" ht="15" customHeight="1" x14ac:dyDescent="0.35">
      <c r="A3339" s="79">
        <v>2019</v>
      </c>
      <c r="B3339" s="81">
        <v>43636</v>
      </c>
      <c r="C3339" s="74">
        <v>0.22916666666666666</v>
      </c>
      <c r="D3339" s="74" t="s">
        <v>265</v>
      </c>
      <c r="E3339" s="72" t="s">
        <v>375</v>
      </c>
      <c r="F3339" s="79" t="s">
        <v>93</v>
      </c>
      <c r="G3339" s="59" t="s">
        <v>40</v>
      </c>
      <c r="H3339" s="79"/>
    </row>
    <row r="3340" spans="1:13" s="7" customFormat="1" ht="15" customHeight="1" x14ac:dyDescent="0.35">
      <c r="A3340" s="79">
        <v>2019</v>
      </c>
      <c r="B3340" s="81">
        <v>43636</v>
      </c>
      <c r="C3340" s="74">
        <v>6.2500000000003197</v>
      </c>
      <c r="D3340" s="74" t="s">
        <v>265</v>
      </c>
      <c r="E3340" s="72" t="s">
        <v>270</v>
      </c>
      <c r="F3340" s="79" t="s">
        <v>274</v>
      </c>
      <c r="G3340" s="59" t="s">
        <v>40</v>
      </c>
      <c r="H3340" s="79"/>
    </row>
    <row r="3341" spans="1:13" s="7" customFormat="1" ht="15" customHeight="1" x14ac:dyDescent="0.35">
      <c r="A3341" s="79">
        <v>2019</v>
      </c>
      <c r="B3341" s="81">
        <v>43636</v>
      </c>
      <c r="C3341" s="74">
        <v>0.27083333333333331</v>
      </c>
      <c r="D3341" s="74" t="s">
        <v>265</v>
      </c>
      <c r="E3341" s="72" t="s">
        <v>375</v>
      </c>
      <c r="F3341" s="79" t="s">
        <v>93</v>
      </c>
      <c r="G3341" s="59" t="s">
        <v>40</v>
      </c>
      <c r="H3341" s="79"/>
    </row>
    <row r="3342" spans="1:13" s="7" customFormat="1" ht="15" customHeight="1" x14ac:dyDescent="0.35">
      <c r="A3342" s="79">
        <v>2019</v>
      </c>
      <c r="B3342" s="81">
        <v>43636</v>
      </c>
      <c r="C3342" s="74">
        <v>6.291666666667</v>
      </c>
      <c r="D3342" s="74" t="s">
        <v>265</v>
      </c>
      <c r="E3342" s="72" t="s">
        <v>270</v>
      </c>
      <c r="F3342" s="79" t="s">
        <v>274</v>
      </c>
      <c r="G3342" s="59" t="s">
        <v>40</v>
      </c>
      <c r="H3342" s="79"/>
    </row>
    <row r="3343" spans="1:13" s="7" customFormat="1" ht="15" customHeight="1" x14ac:dyDescent="0.35">
      <c r="A3343" s="79">
        <v>2019</v>
      </c>
      <c r="B3343" s="81">
        <v>43636</v>
      </c>
      <c r="C3343" s="74">
        <v>0.3125</v>
      </c>
      <c r="D3343" s="74" t="s">
        <v>265</v>
      </c>
      <c r="E3343" s="72" t="s">
        <v>375</v>
      </c>
      <c r="F3343" s="79" t="s">
        <v>93</v>
      </c>
      <c r="G3343" s="59" t="s">
        <v>40</v>
      </c>
      <c r="H3343" s="79"/>
    </row>
    <row r="3344" spans="1:13" s="7" customFormat="1" ht="15" customHeight="1" x14ac:dyDescent="0.35">
      <c r="A3344" s="79">
        <v>2019</v>
      </c>
      <c r="B3344" s="81">
        <v>43636</v>
      </c>
      <c r="C3344" s="74">
        <v>6.3333333333336803</v>
      </c>
      <c r="D3344" s="74" t="s">
        <v>265</v>
      </c>
      <c r="E3344" s="72" t="s">
        <v>270</v>
      </c>
      <c r="F3344" s="79" t="s">
        <v>274</v>
      </c>
      <c r="G3344" s="59" t="s">
        <v>40</v>
      </c>
      <c r="H3344" s="79"/>
    </row>
    <row r="3345" spans="1:13" s="7" customFormat="1" ht="15" customHeight="1" x14ac:dyDescent="0.35">
      <c r="A3345" s="79">
        <v>2019</v>
      </c>
      <c r="B3345" s="81">
        <v>43636</v>
      </c>
      <c r="C3345" s="74">
        <v>0.35416666666666669</v>
      </c>
      <c r="D3345" s="74" t="s">
        <v>265</v>
      </c>
      <c r="E3345" s="72" t="s">
        <v>375</v>
      </c>
      <c r="F3345" s="79" t="s">
        <v>93</v>
      </c>
      <c r="G3345" s="59" t="s">
        <v>40</v>
      </c>
      <c r="H3345" s="79"/>
    </row>
    <row r="3346" spans="1:13" s="7" customFormat="1" ht="15" customHeight="1" x14ac:dyDescent="0.35">
      <c r="A3346" s="79">
        <v>2019</v>
      </c>
      <c r="B3346" s="81">
        <v>43636</v>
      </c>
      <c r="C3346" s="74">
        <v>6.3750000000003597</v>
      </c>
      <c r="D3346" s="74" t="s">
        <v>265</v>
      </c>
      <c r="E3346" s="72" t="s">
        <v>270</v>
      </c>
      <c r="F3346" s="79" t="s">
        <v>274</v>
      </c>
      <c r="G3346" s="59" t="s">
        <v>40</v>
      </c>
      <c r="H3346" s="79"/>
    </row>
    <row r="3347" spans="1:13" s="7" customFormat="1" ht="15" customHeight="1" x14ac:dyDescent="0.35">
      <c r="A3347" s="79">
        <v>2019</v>
      </c>
      <c r="B3347" s="81">
        <v>43636</v>
      </c>
      <c r="C3347" s="74">
        <v>0.39583333333333331</v>
      </c>
      <c r="D3347" s="74" t="s">
        <v>265</v>
      </c>
      <c r="E3347" s="72" t="s">
        <v>375</v>
      </c>
      <c r="F3347" s="79" t="s">
        <v>93</v>
      </c>
      <c r="G3347" s="59" t="s">
        <v>40</v>
      </c>
      <c r="H3347" s="79"/>
    </row>
    <row r="3348" spans="1:13" s="7" customFormat="1" ht="15" customHeight="1" x14ac:dyDescent="0.35">
      <c r="A3348" s="79">
        <v>2019</v>
      </c>
      <c r="B3348" s="81">
        <v>43636</v>
      </c>
      <c r="C3348" s="74">
        <v>6.41666666666704</v>
      </c>
      <c r="D3348" s="74" t="s">
        <v>265</v>
      </c>
      <c r="E3348" s="72" t="s">
        <v>270</v>
      </c>
      <c r="F3348" s="79" t="s">
        <v>274</v>
      </c>
      <c r="G3348" s="59" t="s">
        <v>40</v>
      </c>
      <c r="H3348" s="79"/>
    </row>
    <row r="3349" spans="1:13" s="7" customFormat="1" ht="15" customHeight="1" x14ac:dyDescent="0.35">
      <c r="A3349" s="79">
        <v>2019</v>
      </c>
      <c r="B3349" s="81">
        <v>43636</v>
      </c>
      <c r="C3349" s="74">
        <v>0.4375</v>
      </c>
      <c r="D3349" s="74" t="s">
        <v>265</v>
      </c>
      <c r="E3349" s="72" t="s">
        <v>375</v>
      </c>
      <c r="F3349" s="79" t="s">
        <v>93</v>
      </c>
      <c r="G3349" s="59" t="s">
        <v>40</v>
      </c>
      <c r="H3349" s="79"/>
    </row>
    <row r="3350" spans="1:13" s="7" customFormat="1" ht="15" customHeight="1" x14ac:dyDescent="0.35">
      <c r="A3350" s="79">
        <v>2019</v>
      </c>
      <c r="B3350" s="81">
        <v>43636</v>
      </c>
      <c r="C3350" s="74">
        <v>6.4583333333337203</v>
      </c>
      <c r="D3350" s="74" t="s">
        <v>265</v>
      </c>
      <c r="E3350" s="72" t="s">
        <v>270</v>
      </c>
      <c r="F3350" s="79" t="s">
        <v>274</v>
      </c>
      <c r="G3350" s="59" t="s">
        <v>40</v>
      </c>
      <c r="H3350" s="79"/>
    </row>
    <row r="3351" spans="1:13" s="7" customFormat="1" ht="15" customHeight="1" x14ac:dyDescent="0.35">
      <c r="A3351" s="79">
        <v>2019</v>
      </c>
      <c r="B3351" s="81">
        <v>43636</v>
      </c>
      <c r="C3351" s="74">
        <v>0.47916666666666669</v>
      </c>
      <c r="D3351" s="74" t="s">
        <v>265</v>
      </c>
      <c r="E3351" s="72" t="s">
        <v>375</v>
      </c>
      <c r="F3351" s="79" t="s">
        <v>93</v>
      </c>
      <c r="G3351" s="59" t="s">
        <v>40</v>
      </c>
      <c r="H3351" s="79"/>
    </row>
    <row r="3352" spans="1:13" s="7" customFormat="1" ht="15" customHeight="1" x14ac:dyDescent="0.35">
      <c r="A3352" s="79">
        <v>2019</v>
      </c>
      <c r="B3352" s="81">
        <v>43636</v>
      </c>
      <c r="C3352" s="74">
        <v>6.5000000000003997</v>
      </c>
      <c r="D3352" s="74" t="s">
        <v>265</v>
      </c>
      <c r="E3352" s="72" t="s">
        <v>270</v>
      </c>
      <c r="F3352" s="79" t="s">
        <v>274</v>
      </c>
      <c r="G3352" s="59" t="s">
        <v>40</v>
      </c>
      <c r="H3352" s="79"/>
    </row>
    <row r="3353" spans="1:13" s="7" customFormat="1" ht="15" customHeight="1" x14ac:dyDescent="0.35">
      <c r="A3353" s="79">
        <v>2019</v>
      </c>
      <c r="B3353" s="81">
        <v>43636</v>
      </c>
      <c r="C3353" s="74">
        <v>0.52083333333333337</v>
      </c>
      <c r="D3353" s="74" t="s">
        <v>265</v>
      </c>
      <c r="E3353" s="72" t="s">
        <v>375</v>
      </c>
      <c r="F3353" s="79" t="s">
        <v>93</v>
      </c>
      <c r="G3353" s="59" t="s">
        <v>40</v>
      </c>
      <c r="H3353" s="79"/>
    </row>
    <row r="3354" spans="1:13" s="7" customFormat="1" ht="15" customHeight="1" x14ac:dyDescent="0.35">
      <c r="A3354" s="79">
        <v>2019</v>
      </c>
      <c r="B3354" s="81">
        <v>43636</v>
      </c>
      <c r="C3354" s="74">
        <v>6.54166666666708</v>
      </c>
      <c r="D3354" s="74" t="s">
        <v>265</v>
      </c>
      <c r="E3354" s="72" t="s">
        <v>270</v>
      </c>
      <c r="F3354" s="79" t="s">
        <v>274</v>
      </c>
      <c r="G3354" s="59" t="s">
        <v>40</v>
      </c>
      <c r="H3354" s="79"/>
    </row>
    <row r="3355" spans="1:13" s="7" customFormat="1" ht="15" customHeight="1" x14ac:dyDescent="0.35">
      <c r="A3355" s="79">
        <v>2019</v>
      </c>
      <c r="B3355" s="81">
        <v>43636</v>
      </c>
      <c r="C3355" s="74">
        <v>0.5625</v>
      </c>
      <c r="D3355" s="74" t="s">
        <v>265</v>
      </c>
      <c r="E3355" s="72" t="s">
        <v>375</v>
      </c>
      <c r="F3355" s="79" t="s">
        <v>93</v>
      </c>
      <c r="G3355" s="59" t="s">
        <v>40</v>
      </c>
      <c r="H3355" s="79"/>
    </row>
    <row r="3356" spans="1:13" s="7" customFormat="1" ht="15" customHeight="1" x14ac:dyDescent="0.35">
      <c r="A3356" s="79">
        <v>2019</v>
      </c>
      <c r="B3356" s="81">
        <v>43636</v>
      </c>
      <c r="C3356" s="74">
        <v>6.5833333333337603</v>
      </c>
      <c r="D3356" s="74" t="s">
        <v>265</v>
      </c>
      <c r="E3356" s="72" t="s">
        <v>270</v>
      </c>
      <c r="F3356" s="79" t="s">
        <v>274</v>
      </c>
      <c r="G3356" s="59" t="s">
        <v>40</v>
      </c>
      <c r="H3356" s="79"/>
    </row>
    <row r="3357" spans="1:13" s="7" customFormat="1" ht="15" customHeight="1" x14ac:dyDescent="0.35">
      <c r="A3357" s="79">
        <v>2019</v>
      </c>
      <c r="B3357" s="81">
        <v>43636</v>
      </c>
      <c r="C3357" s="74">
        <v>0.60416666666666663</v>
      </c>
      <c r="D3357" s="74" t="s">
        <v>265</v>
      </c>
      <c r="E3357" s="72" t="s">
        <v>375</v>
      </c>
      <c r="F3357" s="79" t="s">
        <v>93</v>
      </c>
      <c r="G3357" s="59" t="s">
        <v>40</v>
      </c>
      <c r="H3357" s="79"/>
    </row>
    <row r="3358" spans="1:13" s="7" customFormat="1" ht="15" customHeight="1" x14ac:dyDescent="0.35">
      <c r="A3358" s="79">
        <v>2019</v>
      </c>
      <c r="B3358" s="81">
        <v>43636</v>
      </c>
      <c r="C3358" s="74">
        <v>6.6250000000004396</v>
      </c>
      <c r="D3358" s="74" t="s">
        <v>265</v>
      </c>
      <c r="E3358" s="72" t="s">
        <v>270</v>
      </c>
      <c r="F3358" s="79" t="s">
        <v>274</v>
      </c>
      <c r="G3358" s="59">
        <v>0.63402777777777775</v>
      </c>
      <c r="H3358" s="79" t="s">
        <v>38</v>
      </c>
      <c r="I3358" s="7">
        <v>32</v>
      </c>
      <c r="J3358" s="7">
        <v>2252</v>
      </c>
      <c r="K3358" s="7">
        <v>18.440000000000001</v>
      </c>
      <c r="L3358" s="7">
        <v>2</v>
      </c>
      <c r="M3358" s="7" t="s">
        <v>133</v>
      </c>
    </row>
    <row r="3359" spans="1:13" s="7" customFormat="1" ht="15" customHeight="1" x14ac:dyDescent="0.35">
      <c r="A3359" s="79">
        <v>2019</v>
      </c>
      <c r="B3359" s="81">
        <v>43636</v>
      </c>
      <c r="C3359" s="74">
        <v>6.6250000000004396</v>
      </c>
      <c r="D3359" s="74" t="s">
        <v>265</v>
      </c>
      <c r="E3359" s="72" t="s">
        <v>270</v>
      </c>
      <c r="F3359" s="79" t="s">
        <v>274</v>
      </c>
      <c r="G3359" s="59">
        <v>0.63402777777777775</v>
      </c>
      <c r="H3359" s="79" t="s">
        <v>38</v>
      </c>
      <c r="I3359" s="7">
        <v>24.3</v>
      </c>
      <c r="J3359" s="7">
        <v>2251</v>
      </c>
      <c r="K3359" s="7">
        <v>18.329999999999998</v>
      </c>
      <c r="L3359" s="7">
        <v>2</v>
      </c>
    </row>
    <row r="3360" spans="1:13" s="7" customFormat="1" ht="15" customHeight="1" x14ac:dyDescent="0.35">
      <c r="A3360" s="79">
        <v>2019</v>
      </c>
      <c r="B3360" s="81">
        <v>43636</v>
      </c>
      <c r="C3360" s="74">
        <v>0.64583333333333337</v>
      </c>
      <c r="D3360" s="74" t="s">
        <v>265</v>
      </c>
      <c r="E3360" s="72" t="s">
        <v>375</v>
      </c>
      <c r="F3360" s="79" t="s">
        <v>93</v>
      </c>
      <c r="G3360" s="59" t="s">
        <v>40</v>
      </c>
      <c r="H3360" s="79"/>
    </row>
    <row r="3361" spans="1:13" s="7" customFormat="1" ht="15" customHeight="1" x14ac:dyDescent="0.35">
      <c r="A3361" s="79">
        <v>2019</v>
      </c>
      <c r="B3361" s="81">
        <v>43636</v>
      </c>
      <c r="C3361" s="74">
        <v>6.6666666666671199</v>
      </c>
      <c r="D3361" s="74" t="s">
        <v>265</v>
      </c>
      <c r="E3361" s="72" t="s">
        <v>270</v>
      </c>
      <c r="F3361" s="79" t="s">
        <v>274</v>
      </c>
      <c r="G3361" s="59" t="s">
        <v>40</v>
      </c>
      <c r="H3361" s="79"/>
    </row>
    <row r="3362" spans="1:13" s="7" customFormat="1" ht="15" customHeight="1" x14ac:dyDescent="0.35">
      <c r="A3362" s="79">
        <v>2019</v>
      </c>
      <c r="B3362" s="81">
        <v>43636</v>
      </c>
      <c r="C3362" s="74">
        <v>0.6875</v>
      </c>
      <c r="D3362" s="74" t="s">
        <v>265</v>
      </c>
      <c r="E3362" s="72" t="s">
        <v>375</v>
      </c>
      <c r="F3362" s="79" t="s">
        <v>93</v>
      </c>
      <c r="G3362" s="59" t="s">
        <v>40</v>
      </c>
      <c r="H3362" s="79"/>
    </row>
    <row r="3363" spans="1:13" s="7" customFormat="1" ht="15" customHeight="1" x14ac:dyDescent="0.35">
      <c r="A3363" s="79">
        <v>2019</v>
      </c>
      <c r="B3363" s="81">
        <v>43636</v>
      </c>
      <c r="C3363" s="74">
        <v>6.7083333333338002</v>
      </c>
      <c r="D3363" s="74" t="s">
        <v>265</v>
      </c>
      <c r="E3363" s="72" t="s">
        <v>270</v>
      </c>
      <c r="F3363" s="79" t="s">
        <v>274</v>
      </c>
      <c r="G3363" s="59" t="s">
        <v>40</v>
      </c>
      <c r="H3363" s="79"/>
    </row>
    <row r="3364" spans="1:13" s="7" customFormat="1" ht="15" customHeight="1" x14ac:dyDescent="0.35">
      <c r="A3364" s="79">
        <v>2019</v>
      </c>
      <c r="B3364" s="81">
        <v>43636</v>
      </c>
      <c r="C3364" s="74">
        <v>0.72916666666666663</v>
      </c>
      <c r="D3364" s="74" t="s">
        <v>265</v>
      </c>
      <c r="E3364" s="72" t="s">
        <v>375</v>
      </c>
      <c r="F3364" s="79" t="s">
        <v>93</v>
      </c>
      <c r="G3364" s="59" t="s">
        <v>40</v>
      </c>
      <c r="H3364" s="79"/>
    </row>
    <row r="3365" spans="1:13" s="7" customFormat="1" ht="15" customHeight="1" x14ac:dyDescent="0.35">
      <c r="A3365" s="79">
        <v>2019</v>
      </c>
      <c r="B3365" s="81">
        <v>43636</v>
      </c>
      <c r="C3365" s="74">
        <v>6.7500000000004796</v>
      </c>
      <c r="D3365" s="74" t="s">
        <v>265</v>
      </c>
      <c r="E3365" s="72" t="s">
        <v>270</v>
      </c>
      <c r="F3365" s="79" t="s">
        <v>274</v>
      </c>
      <c r="G3365" s="59" t="s">
        <v>40</v>
      </c>
      <c r="H3365" s="79"/>
    </row>
    <row r="3366" spans="1:13" s="7" customFormat="1" ht="15" customHeight="1" x14ac:dyDescent="0.35">
      <c r="A3366" s="79">
        <v>2019</v>
      </c>
      <c r="B3366" s="81">
        <v>43636</v>
      </c>
      <c r="C3366" s="74">
        <v>0.77083333333333337</v>
      </c>
      <c r="D3366" s="74" t="s">
        <v>265</v>
      </c>
      <c r="E3366" s="72" t="s">
        <v>375</v>
      </c>
      <c r="F3366" s="79" t="s">
        <v>93</v>
      </c>
      <c r="G3366" s="59" t="s">
        <v>40</v>
      </c>
      <c r="H3366" s="79"/>
    </row>
    <row r="3367" spans="1:13" s="7" customFormat="1" ht="15" customHeight="1" x14ac:dyDescent="0.35">
      <c r="A3367" s="79">
        <v>2019</v>
      </c>
      <c r="B3367" s="81">
        <v>43636</v>
      </c>
      <c r="C3367" s="74">
        <v>6.7916666666671599</v>
      </c>
      <c r="D3367" s="74" t="s">
        <v>265</v>
      </c>
      <c r="E3367" s="72" t="s">
        <v>270</v>
      </c>
      <c r="F3367" s="79" t="s">
        <v>274</v>
      </c>
      <c r="G3367" s="59" t="s">
        <v>40</v>
      </c>
      <c r="H3367" s="79"/>
    </row>
    <row r="3368" spans="1:13" s="7" customFormat="1" ht="15" customHeight="1" x14ac:dyDescent="0.35">
      <c r="A3368" s="79">
        <v>2019</v>
      </c>
      <c r="B3368" s="81">
        <v>43636</v>
      </c>
      <c r="C3368" s="74">
        <v>0.8125</v>
      </c>
      <c r="D3368" s="74" t="s">
        <v>265</v>
      </c>
      <c r="E3368" s="72" t="s">
        <v>375</v>
      </c>
      <c r="F3368" s="79" t="s">
        <v>93</v>
      </c>
      <c r="G3368" s="59" t="s">
        <v>40</v>
      </c>
      <c r="H3368" s="79"/>
    </row>
    <row r="3369" spans="1:13" s="7" customFormat="1" ht="15" customHeight="1" x14ac:dyDescent="0.35">
      <c r="A3369" s="79">
        <v>2019</v>
      </c>
      <c r="B3369" s="81">
        <v>43636</v>
      </c>
      <c r="C3369" s="74">
        <v>6.8333333333338402</v>
      </c>
      <c r="D3369" s="74" t="s">
        <v>265</v>
      </c>
      <c r="E3369" s="72" t="s">
        <v>270</v>
      </c>
      <c r="F3369" s="79" t="s">
        <v>274</v>
      </c>
      <c r="G3369" s="59">
        <v>0.83819444444444446</v>
      </c>
      <c r="H3369" s="79" t="s">
        <v>38</v>
      </c>
      <c r="I3369" s="7">
        <v>40.1</v>
      </c>
      <c r="J3369" s="7">
        <v>1289</v>
      </c>
      <c r="K3369" s="7">
        <v>16.95</v>
      </c>
      <c r="L3369" s="7">
        <v>2</v>
      </c>
    </row>
    <row r="3370" spans="1:13" s="7" customFormat="1" ht="15" customHeight="1" x14ac:dyDescent="0.35">
      <c r="A3370" s="79">
        <v>2019</v>
      </c>
      <c r="B3370" s="81">
        <v>43636</v>
      </c>
      <c r="C3370" s="74">
        <v>0.85416666666666663</v>
      </c>
      <c r="D3370" s="74" t="s">
        <v>265</v>
      </c>
      <c r="E3370" s="72" t="s">
        <v>375</v>
      </c>
      <c r="F3370" s="79" t="s">
        <v>93</v>
      </c>
      <c r="G3370" s="59" t="s">
        <v>40</v>
      </c>
      <c r="H3370" s="79"/>
    </row>
    <row r="3371" spans="1:13" s="7" customFormat="1" ht="15" customHeight="1" x14ac:dyDescent="0.35">
      <c r="A3371" s="79">
        <v>2019</v>
      </c>
      <c r="B3371" s="81">
        <v>43636</v>
      </c>
      <c r="C3371" s="74">
        <v>6.8750000000005098</v>
      </c>
      <c r="D3371" s="74" t="s">
        <v>265</v>
      </c>
      <c r="E3371" s="72" t="s">
        <v>270</v>
      </c>
      <c r="F3371" s="79" t="s">
        <v>274</v>
      </c>
      <c r="G3371" s="59">
        <v>0.89513888888888893</v>
      </c>
      <c r="H3371" s="79" t="s">
        <v>39</v>
      </c>
      <c r="I3371" s="7">
        <v>20.8</v>
      </c>
      <c r="J3371" s="7">
        <v>5200</v>
      </c>
      <c r="K3371" s="7">
        <v>7.51</v>
      </c>
      <c r="L3371" s="7">
        <v>1</v>
      </c>
      <c r="M3371" s="7" t="s">
        <v>133</v>
      </c>
    </row>
    <row r="3372" spans="1:13" s="7" customFormat="1" ht="15" customHeight="1" x14ac:dyDescent="0.35">
      <c r="A3372" s="79">
        <v>2019</v>
      </c>
      <c r="B3372" s="81">
        <v>43636</v>
      </c>
      <c r="C3372" s="74">
        <v>0.89583333333333337</v>
      </c>
      <c r="D3372" s="74" t="s">
        <v>265</v>
      </c>
      <c r="E3372" s="72" t="s">
        <v>375</v>
      </c>
      <c r="F3372" s="79" t="s">
        <v>93</v>
      </c>
      <c r="G3372" s="59" t="s">
        <v>40</v>
      </c>
      <c r="H3372" s="79"/>
    </row>
    <row r="3373" spans="1:13" s="7" customFormat="1" ht="15" customHeight="1" x14ac:dyDescent="0.35">
      <c r="A3373" s="79">
        <v>2019</v>
      </c>
      <c r="B3373" s="81">
        <v>43636</v>
      </c>
      <c r="C3373" s="74">
        <v>6.9166666666671901</v>
      </c>
      <c r="D3373" s="74" t="s">
        <v>265</v>
      </c>
      <c r="E3373" s="72" t="s">
        <v>270</v>
      </c>
      <c r="F3373" s="79" t="s">
        <v>274</v>
      </c>
      <c r="G3373" s="59">
        <v>0.92222222222222217</v>
      </c>
      <c r="H3373" s="79" t="s">
        <v>39</v>
      </c>
      <c r="I3373" s="7">
        <v>52.8</v>
      </c>
      <c r="J3373" s="7">
        <v>1442</v>
      </c>
      <c r="K3373" s="7">
        <v>13.28</v>
      </c>
      <c r="L3373" s="7">
        <v>1</v>
      </c>
      <c r="M3373" s="7" t="s">
        <v>133</v>
      </c>
    </row>
    <row r="3374" spans="1:13" s="7" customFormat="1" ht="15" customHeight="1" x14ac:dyDescent="0.35">
      <c r="A3374" s="79">
        <v>2019</v>
      </c>
      <c r="B3374" s="81">
        <v>43636</v>
      </c>
      <c r="C3374" s="74">
        <v>0.9375</v>
      </c>
      <c r="D3374" s="74" t="s">
        <v>265</v>
      </c>
      <c r="E3374" s="72" t="s">
        <v>375</v>
      </c>
      <c r="F3374" s="79" t="s">
        <v>93</v>
      </c>
      <c r="G3374" s="59" t="s">
        <v>40</v>
      </c>
      <c r="H3374" s="79"/>
    </row>
    <row r="3375" spans="1:13" s="7" customFormat="1" ht="15" customHeight="1" x14ac:dyDescent="0.35">
      <c r="A3375" s="79">
        <v>2019</v>
      </c>
      <c r="B3375" s="81">
        <v>43636</v>
      </c>
      <c r="C3375" s="74">
        <v>6.9583333333338704</v>
      </c>
      <c r="D3375" s="74" t="s">
        <v>265</v>
      </c>
      <c r="E3375" s="72" t="s">
        <v>270</v>
      </c>
      <c r="F3375" s="79" t="s">
        <v>274</v>
      </c>
      <c r="G3375" s="59" t="s">
        <v>40</v>
      </c>
      <c r="H3375" s="79"/>
    </row>
    <row r="3376" spans="1:13" s="7" customFormat="1" ht="15" customHeight="1" x14ac:dyDescent="0.35">
      <c r="A3376" s="79">
        <v>2019</v>
      </c>
      <c r="B3376" s="81">
        <v>43636</v>
      </c>
      <c r="C3376" s="74">
        <v>0.97916666666666663</v>
      </c>
      <c r="D3376" s="74" t="s">
        <v>265</v>
      </c>
      <c r="E3376" s="72" t="s">
        <v>375</v>
      </c>
      <c r="F3376" s="79" t="s">
        <v>93</v>
      </c>
      <c r="G3376" s="59" t="s">
        <v>40</v>
      </c>
      <c r="H3376" s="79"/>
    </row>
    <row r="3377" spans="1:13" s="7" customFormat="1" ht="15" customHeight="1" x14ac:dyDescent="0.35">
      <c r="A3377" s="79">
        <v>2019</v>
      </c>
      <c r="B3377" s="80">
        <v>43637</v>
      </c>
      <c r="C3377" s="74">
        <v>7.0000000000005498</v>
      </c>
      <c r="D3377" s="74" t="s">
        <v>265</v>
      </c>
      <c r="E3377" s="72" t="s">
        <v>270</v>
      </c>
      <c r="F3377" s="79" t="s">
        <v>274</v>
      </c>
      <c r="G3377" s="59" t="s">
        <v>40</v>
      </c>
      <c r="H3377" s="79"/>
    </row>
    <row r="3378" spans="1:13" s="7" customFormat="1" ht="15" customHeight="1" x14ac:dyDescent="0.35">
      <c r="A3378" s="79">
        <v>2019</v>
      </c>
      <c r="B3378" s="80">
        <v>43637</v>
      </c>
      <c r="C3378" s="74">
        <v>7.0416666666672301</v>
      </c>
      <c r="D3378" s="74" t="s">
        <v>265</v>
      </c>
      <c r="E3378" s="72" t="s">
        <v>270</v>
      </c>
      <c r="F3378" s="79" t="s">
        <v>274</v>
      </c>
      <c r="G3378" s="59">
        <v>5.6944444444444443E-2</v>
      </c>
      <c r="H3378" s="79" t="s">
        <v>38</v>
      </c>
      <c r="I3378" s="7">
        <v>28.5</v>
      </c>
      <c r="J3378" s="7">
        <v>3843</v>
      </c>
      <c r="K3378" s="7">
        <v>17.45</v>
      </c>
      <c r="L3378" s="7">
        <v>2</v>
      </c>
      <c r="M3378" s="7" t="s">
        <v>133</v>
      </c>
    </row>
    <row r="3379" spans="1:13" s="7" customFormat="1" ht="15" customHeight="1" x14ac:dyDescent="0.35">
      <c r="A3379" s="79">
        <v>2019</v>
      </c>
      <c r="B3379" s="80">
        <v>43637</v>
      </c>
      <c r="C3379" s="74">
        <v>7.0833333333339104</v>
      </c>
      <c r="D3379" s="74" t="s">
        <v>265</v>
      </c>
      <c r="E3379" s="72" t="s">
        <v>270</v>
      </c>
      <c r="F3379" s="79" t="s">
        <v>274</v>
      </c>
      <c r="G3379" s="59" t="s">
        <v>40</v>
      </c>
      <c r="H3379" s="79"/>
    </row>
    <row r="3380" spans="1:13" s="7" customFormat="1" ht="15" customHeight="1" x14ac:dyDescent="0.35">
      <c r="A3380" s="79">
        <v>2019</v>
      </c>
      <c r="B3380" s="80">
        <v>43637</v>
      </c>
      <c r="C3380" s="74">
        <v>7.1250000000005898</v>
      </c>
      <c r="D3380" s="74" t="s">
        <v>265</v>
      </c>
      <c r="E3380" s="72" t="s">
        <v>270</v>
      </c>
      <c r="F3380" s="79" t="s">
        <v>274</v>
      </c>
      <c r="G3380" s="59">
        <v>0.12638888888888888</v>
      </c>
      <c r="H3380" s="79" t="s">
        <v>39</v>
      </c>
      <c r="I3380" s="7">
        <v>46.1</v>
      </c>
      <c r="J3380" s="7">
        <v>407</v>
      </c>
      <c r="K3380" s="7">
        <v>9.93</v>
      </c>
      <c r="L3380" s="7">
        <v>1</v>
      </c>
      <c r="M3380" s="7" t="s">
        <v>133</v>
      </c>
    </row>
    <row r="3381" spans="1:13" s="7" customFormat="1" ht="15" customHeight="1" x14ac:dyDescent="0.35">
      <c r="A3381" s="79">
        <v>2019</v>
      </c>
      <c r="B3381" s="80">
        <v>43637</v>
      </c>
      <c r="C3381" s="74">
        <v>7.16666666666727</v>
      </c>
      <c r="D3381" s="74" t="s">
        <v>265</v>
      </c>
      <c r="E3381" s="72" t="s">
        <v>270</v>
      </c>
      <c r="F3381" s="79" t="s">
        <v>274</v>
      </c>
      <c r="G3381" s="59">
        <v>0.16805555555555554</v>
      </c>
      <c r="H3381" s="79" t="s">
        <v>39</v>
      </c>
      <c r="I3381" s="7">
        <v>44.3</v>
      </c>
      <c r="J3381" s="7">
        <v>434</v>
      </c>
      <c r="K3381" s="7">
        <v>15.74</v>
      </c>
      <c r="L3381" s="7">
        <v>1</v>
      </c>
      <c r="M3381" s="7" t="s">
        <v>133</v>
      </c>
    </row>
    <row r="3382" spans="1:13" s="7" customFormat="1" ht="15" customHeight="1" x14ac:dyDescent="0.35">
      <c r="A3382" s="79">
        <v>2019</v>
      </c>
      <c r="B3382" s="80">
        <v>43637</v>
      </c>
      <c r="C3382" s="74">
        <v>7.2083333333339503</v>
      </c>
      <c r="D3382" s="74" t="s">
        <v>265</v>
      </c>
      <c r="E3382" s="72" t="s">
        <v>270</v>
      </c>
      <c r="F3382" s="79" t="s">
        <v>274</v>
      </c>
      <c r="G3382" s="59" t="s">
        <v>40</v>
      </c>
      <c r="H3382" s="79"/>
    </row>
    <row r="3383" spans="1:13" s="7" customFormat="1" ht="15" customHeight="1" x14ac:dyDescent="0.35">
      <c r="A3383" s="79">
        <v>2019</v>
      </c>
      <c r="B3383" s="80">
        <v>43637</v>
      </c>
      <c r="C3383" s="74">
        <v>7.2500000000006297</v>
      </c>
      <c r="D3383" s="74" t="s">
        <v>265</v>
      </c>
      <c r="E3383" s="72" t="s">
        <v>270</v>
      </c>
      <c r="F3383" s="79" t="s">
        <v>274</v>
      </c>
      <c r="G3383" s="59" t="s">
        <v>40</v>
      </c>
      <c r="H3383" s="79"/>
    </row>
    <row r="3384" spans="1:13" s="7" customFormat="1" ht="15" customHeight="1" x14ac:dyDescent="0.35">
      <c r="A3384" s="79">
        <v>2019</v>
      </c>
      <c r="B3384" s="80">
        <v>43637</v>
      </c>
      <c r="C3384" s="74">
        <v>7.29166666666731</v>
      </c>
      <c r="D3384" s="74" t="s">
        <v>265</v>
      </c>
      <c r="E3384" s="72" t="s">
        <v>270</v>
      </c>
      <c r="F3384" s="79" t="s">
        <v>274</v>
      </c>
      <c r="G3384" s="59" t="s">
        <v>40</v>
      </c>
      <c r="H3384" s="79"/>
    </row>
    <row r="3385" spans="1:13" s="7" customFormat="1" ht="15" customHeight="1" x14ac:dyDescent="0.35">
      <c r="A3385" s="79">
        <v>2019</v>
      </c>
      <c r="B3385" s="80">
        <v>43637</v>
      </c>
      <c r="C3385" s="74">
        <v>7.3333333333339903</v>
      </c>
      <c r="D3385" s="74" t="s">
        <v>265</v>
      </c>
      <c r="E3385" s="72" t="s">
        <v>270</v>
      </c>
      <c r="F3385" s="79" t="s">
        <v>274</v>
      </c>
      <c r="G3385" s="59" t="s">
        <v>40</v>
      </c>
      <c r="H3385" s="79"/>
    </row>
    <row r="3386" spans="1:13" s="7" customFormat="1" ht="15" customHeight="1" x14ac:dyDescent="0.35">
      <c r="A3386" s="79">
        <v>2019</v>
      </c>
      <c r="B3386" s="80">
        <v>43637</v>
      </c>
      <c r="C3386" s="74">
        <v>7.3750000000006697</v>
      </c>
      <c r="D3386" s="74" t="s">
        <v>265</v>
      </c>
      <c r="E3386" s="72" t="s">
        <v>270</v>
      </c>
      <c r="F3386" s="79" t="s">
        <v>274</v>
      </c>
      <c r="G3386" s="59" t="s">
        <v>40</v>
      </c>
      <c r="H3386" s="79"/>
    </row>
    <row r="3387" spans="1:13" s="7" customFormat="1" ht="15" customHeight="1" x14ac:dyDescent="0.35">
      <c r="A3387" s="79">
        <v>2019</v>
      </c>
      <c r="B3387" s="80">
        <v>43637</v>
      </c>
      <c r="C3387" s="74">
        <v>7.41666666666735</v>
      </c>
      <c r="D3387" s="74" t="s">
        <v>265</v>
      </c>
      <c r="E3387" s="72" t="s">
        <v>270</v>
      </c>
      <c r="F3387" s="79" t="s">
        <v>274</v>
      </c>
      <c r="G3387" s="59" t="s">
        <v>40</v>
      </c>
      <c r="H3387" s="79"/>
    </row>
    <row r="3388" spans="1:13" s="7" customFormat="1" ht="15" customHeight="1" x14ac:dyDescent="0.35">
      <c r="A3388" s="79">
        <v>2019</v>
      </c>
      <c r="B3388" s="80">
        <v>43637</v>
      </c>
      <c r="C3388" s="74">
        <v>7.4583333333340303</v>
      </c>
      <c r="D3388" s="74" t="s">
        <v>265</v>
      </c>
      <c r="E3388" s="72" t="s">
        <v>270</v>
      </c>
      <c r="F3388" s="79" t="s">
        <v>274</v>
      </c>
      <c r="G3388" s="59" t="s">
        <v>40</v>
      </c>
      <c r="H3388" s="79"/>
    </row>
    <row r="3389" spans="1:13" s="7" customFormat="1" ht="15" customHeight="1" x14ac:dyDescent="0.35">
      <c r="A3389" s="79">
        <v>2019</v>
      </c>
      <c r="B3389" s="80">
        <v>43637</v>
      </c>
      <c r="C3389" s="74">
        <v>7.5000000000007097</v>
      </c>
      <c r="D3389" s="74" t="s">
        <v>265</v>
      </c>
      <c r="E3389" s="72" t="s">
        <v>270</v>
      </c>
      <c r="F3389" s="79" t="s">
        <v>274</v>
      </c>
      <c r="G3389" s="59" t="s">
        <v>40</v>
      </c>
      <c r="H3389" s="79"/>
    </row>
    <row r="3390" spans="1:13" s="7" customFormat="1" ht="15" customHeight="1" x14ac:dyDescent="0.35">
      <c r="A3390" s="79">
        <v>2019</v>
      </c>
      <c r="B3390" s="80">
        <v>43637</v>
      </c>
      <c r="C3390" s="74">
        <v>7.5416666666673899</v>
      </c>
      <c r="D3390" s="74" t="s">
        <v>265</v>
      </c>
      <c r="E3390" s="72" t="s">
        <v>270</v>
      </c>
      <c r="F3390" s="79" t="s">
        <v>274</v>
      </c>
      <c r="G3390" s="59">
        <v>0.55902777777777779</v>
      </c>
      <c r="H3390" s="79" t="s">
        <v>39</v>
      </c>
      <c r="I3390" s="7">
        <v>20.9</v>
      </c>
      <c r="J3390" s="7">
        <v>4398</v>
      </c>
      <c r="K3390" s="7">
        <v>5.8</v>
      </c>
      <c r="L3390" s="7">
        <v>2</v>
      </c>
      <c r="M3390" s="7" t="s">
        <v>133</v>
      </c>
    </row>
    <row r="3391" spans="1:13" s="7" customFormat="1" ht="15" customHeight="1" x14ac:dyDescent="0.35">
      <c r="A3391" s="79">
        <v>2019</v>
      </c>
      <c r="B3391" s="80">
        <v>43637</v>
      </c>
      <c r="C3391" s="74">
        <v>7.5833333333340596</v>
      </c>
      <c r="D3391" s="74" t="s">
        <v>265</v>
      </c>
      <c r="E3391" s="72" t="s">
        <v>270</v>
      </c>
      <c r="F3391" s="79" t="s">
        <v>274</v>
      </c>
      <c r="G3391" s="59" t="s">
        <v>40</v>
      </c>
      <c r="H3391" s="79"/>
    </row>
    <row r="3392" spans="1:13" s="7" customFormat="1" ht="15" customHeight="1" x14ac:dyDescent="0.35">
      <c r="A3392" s="79">
        <v>2019</v>
      </c>
      <c r="B3392" s="80">
        <v>43637</v>
      </c>
      <c r="C3392" s="74">
        <v>7.6250000000007399</v>
      </c>
      <c r="D3392" s="74" t="s">
        <v>265</v>
      </c>
      <c r="E3392" s="72" t="s">
        <v>270</v>
      </c>
      <c r="F3392" s="79" t="s">
        <v>274</v>
      </c>
      <c r="G3392" s="59" t="s">
        <v>40</v>
      </c>
      <c r="H3392" s="79"/>
    </row>
    <row r="3393" spans="1:13" s="7" customFormat="1" ht="15" customHeight="1" x14ac:dyDescent="0.35">
      <c r="A3393" s="79">
        <v>2019</v>
      </c>
      <c r="B3393" s="80">
        <v>43637</v>
      </c>
      <c r="C3393" s="74">
        <v>7.6666666666674201</v>
      </c>
      <c r="D3393" s="74" t="s">
        <v>265</v>
      </c>
      <c r="E3393" s="72" t="s">
        <v>270</v>
      </c>
      <c r="F3393" s="79" t="s">
        <v>274</v>
      </c>
      <c r="G3393" s="59" t="s">
        <v>40</v>
      </c>
      <c r="H3393" s="79"/>
    </row>
    <row r="3394" spans="1:13" s="7" customFormat="1" ht="15" customHeight="1" x14ac:dyDescent="0.35">
      <c r="A3394" s="79">
        <v>2019</v>
      </c>
      <c r="B3394" s="80">
        <v>43637</v>
      </c>
      <c r="C3394" s="74">
        <v>7.7083333333341004</v>
      </c>
      <c r="D3394" s="74" t="s">
        <v>265</v>
      </c>
      <c r="E3394" s="72" t="s">
        <v>270</v>
      </c>
      <c r="F3394" s="79" t="s">
        <v>274</v>
      </c>
      <c r="G3394" s="59" t="s">
        <v>40</v>
      </c>
      <c r="H3394" s="79"/>
    </row>
    <row r="3395" spans="1:13" s="7" customFormat="1" ht="15" customHeight="1" x14ac:dyDescent="0.35">
      <c r="A3395" s="79">
        <v>2019</v>
      </c>
      <c r="B3395" s="80">
        <v>43637</v>
      </c>
      <c r="C3395" s="74">
        <v>7.7500000000007798</v>
      </c>
      <c r="D3395" s="74" t="s">
        <v>265</v>
      </c>
      <c r="E3395" s="72" t="s">
        <v>270</v>
      </c>
      <c r="F3395" s="79" t="s">
        <v>274</v>
      </c>
      <c r="G3395" s="59" t="s">
        <v>40</v>
      </c>
      <c r="H3395" s="79"/>
    </row>
    <row r="3396" spans="1:13" s="7" customFormat="1" ht="15" customHeight="1" x14ac:dyDescent="0.35">
      <c r="A3396" s="79">
        <v>2019</v>
      </c>
      <c r="B3396" s="80">
        <v>43637</v>
      </c>
      <c r="C3396" s="74">
        <v>7.7916666666674601</v>
      </c>
      <c r="D3396" s="74" t="s">
        <v>265</v>
      </c>
      <c r="E3396" s="72" t="s">
        <v>270</v>
      </c>
      <c r="F3396" s="79" t="s">
        <v>274</v>
      </c>
      <c r="G3396" s="59" t="s">
        <v>40</v>
      </c>
      <c r="H3396" s="79"/>
    </row>
    <row r="3397" spans="1:13" s="7" customFormat="1" ht="15" customHeight="1" x14ac:dyDescent="0.35">
      <c r="A3397" s="79">
        <v>2019</v>
      </c>
      <c r="B3397" s="80">
        <v>43637</v>
      </c>
      <c r="C3397" s="74">
        <v>7.8333333333341404</v>
      </c>
      <c r="D3397" s="74" t="s">
        <v>265</v>
      </c>
      <c r="E3397" s="72" t="s">
        <v>270</v>
      </c>
      <c r="F3397" s="79" t="s">
        <v>274</v>
      </c>
      <c r="G3397" s="59" t="s">
        <v>40</v>
      </c>
      <c r="H3397" s="79"/>
    </row>
    <row r="3398" spans="1:13" s="7" customFormat="1" ht="15" customHeight="1" x14ac:dyDescent="0.35">
      <c r="A3398" s="79">
        <v>2019</v>
      </c>
      <c r="B3398" s="80">
        <v>43637</v>
      </c>
      <c r="C3398" s="74">
        <v>7.8750000000008198</v>
      </c>
      <c r="D3398" s="74" t="s">
        <v>265</v>
      </c>
      <c r="E3398" s="72" t="s">
        <v>270</v>
      </c>
      <c r="F3398" s="79" t="s">
        <v>274</v>
      </c>
      <c r="G3398" s="59" t="s">
        <v>40</v>
      </c>
      <c r="H3398" s="79"/>
    </row>
    <row r="3399" spans="1:13" s="7" customFormat="1" ht="15" customHeight="1" x14ac:dyDescent="0.35">
      <c r="A3399" s="79">
        <v>2019</v>
      </c>
      <c r="B3399" s="80">
        <v>43637</v>
      </c>
      <c r="C3399" s="74">
        <v>7.9166666666675001</v>
      </c>
      <c r="D3399" s="74" t="s">
        <v>265</v>
      </c>
      <c r="E3399" s="72" t="s">
        <v>270</v>
      </c>
      <c r="F3399" s="79" t="s">
        <v>274</v>
      </c>
      <c r="G3399" s="59">
        <v>0.91805555555555562</v>
      </c>
      <c r="H3399" s="79" t="s">
        <v>39</v>
      </c>
      <c r="I3399" s="7">
        <v>31.5</v>
      </c>
      <c r="J3399" s="7">
        <v>344</v>
      </c>
      <c r="K3399" s="7">
        <v>11.54</v>
      </c>
      <c r="L3399" s="7">
        <v>1</v>
      </c>
      <c r="M3399" s="7" t="s">
        <v>133</v>
      </c>
    </row>
    <row r="3400" spans="1:13" s="7" customFormat="1" ht="15" customHeight="1" x14ac:dyDescent="0.35">
      <c r="A3400" s="79">
        <v>2019</v>
      </c>
      <c r="B3400" s="80">
        <v>43637</v>
      </c>
      <c r="C3400" s="74">
        <v>7.9166666666675001</v>
      </c>
      <c r="D3400" s="74" t="s">
        <v>265</v>
      </c>
      <c r="E3400" s="72" t="s">
        <v>270</v>
      </c>
      <c r="F3400" s="79" t="s">
        <v>274</v>
      </c>
      <c r="G3400" s="59">
        <v>0.93055555555555547</v>
      </c>
      <c r="H3400" s="79" t="s">
        <v>39</v>
      </c>
      <c r="I3400" s="7">
        <v>31.1</v>
      </c>
      <c r="J3400" s="7">
        <v>3480</v>
      </c>
      <c r="K3400" s="7">
        <v>13.74</v>
      </c>
      <c r="L3400" s="7">
        <v>1</v>
      </c>
      <c r="M3400" s="7" t="s">
        <v>133</v>
      </c>
    </row>
    <row r="3401" spans="1:13" s="7" customFormat="1" ht="15" customHeight="1" x14ac:dyDescent="0.35">
      <c r="A3401" s="79">
        <v>2019</v>
      </c>
      <c r="B3401" s="80">
        <v>43637</v>
      </c>
      <c r="C3401" s="74">
        <v>7.9166666666675001</v>
      </c>
      <c r="D3401" s="74" t="s">
        <v>265</v>
      </c>
      <c r="E3401" s="72" t="s">
        <v>270</v>
      </c>
      <c r="F3401" s="79" t="s">
        <v>274</v>
      </c>
      <c r="G3401" s="59">
        <v>0.93194444444444446</v>
      </c>
      <c r="H3401" s="79" t="s">
        <v>38</v>
      </c>
      <c r="I3401" s="7">
        <v>42.8</v>
      </c>
      <c r="J3401" s="7">
        <v>3991</v>
      </c>
      <c r="K3401" s="7">
        <v>9.01</v>
      </c>
      <c r="L3401" s="7">
        <v>1</v>
      </c>
      <c r="M3401" s="7" t="s">
        <v>133</v>
      </c>
    </row>
    <row r="3402" spans="1:13" s="7" customFormat="1" ht="15" customHeight="1" x14ac:dyDescent="0.35">
      <c r="A3402" s="79">
        <v>2019</v>
      </c>
      <c r="B3402" s="80">
        <v>43637</v>
      </c>
      <c r="C3402" s="74">
        <v>7.9166666666675001</v>
      </c>
      <c r="D3402" s="74" t="s">
        <v>265</v>
      </c>
      <c r="E3402" s="72" t="s">
        <v>270</v>
      </c>
      <c r="F3402" s="79" t="s">
        <v>274</v>
      </c>
      <c r="G3402" s="59">
        <v>0.93611111111111101</v>
      </c>
      <c r="H3402" s="79" t="s">
        <v>39</v>
      </c>
      <c r="I3402" s="7">
        <v>41.8</v>
      </c>
      <c r="J3402" s="7">
        <v>4952</v>
      </c>
      <c r="K3402" s="7">
        <v>13.47</v>
      </c>
      <c r="L3402" s="7">
        <v>1</v>
      </c>
      <c r="M3402" s="7" t="s">
        <v>133</v>
      </c>
    </row>
    <row r="3403" spans="1:13" s="7" customFormat="1" ht="15" customHeight="1" x14ac:dyDescent="0.35">
      <c r="A3403" s="79">
        <v>2019</v>
      </c>
      <c r="B3403" s="80">
        <v>43637</v>
      </c>
      <c r="C3403" s="74">
        <v>7.9583333333341804</v>
      </c>
      <c r="D3403" s="74" t="s">
        <v>265</v>
      </c>
      <c r="E3403" s="72" t="s">
        <v>270</v>
      </c>
      <c r="F3403" s="79" t="s">
        <v>274</v>
      </c>
      <c r="G3403" s="59">
        <v>0.96111111111111114</v>
      </c>
      <c r="H3403" s="79" t="s">
        <v>38</v>
      </c>
      <c r="I3403" s="7">
        <v>27.4</v>
      </c>
      <c r="J3403" s="7">
        <v>797</v>
      </c>
      <c r="K3403" s="7">
        <v>16.440000000000001</v>
      </c>
      <c r="L3403" s="7">
        <v>2</v>
      </c>
      <c r="M3403" s="7" t="s">
        <v>133</v>
      </c>
    </row>
    <row r="3404" spans="1:13" s="7" customFormat="1" ht="15" customHeight="1" x14ac:dyDescent="0.35">
      <c r="A3404" s="79">
        <v>2019</v>
      </c>
      <c r="B3404" s="80">
        <v>43637</v>
      </c>
      <c r="C3404" s="74">
        <v>7.9583333333341804</v>
      </c>
      <c r="D3404" s="74" t="s">
        <v>265</v>
      </c>
      <c r="E3404" s="72" t="s">
        <v>270</v>
      </c>
      <c r="F3404" s="79" t="s">
        <v>274</v>
      </c>
      <c r="G3404" s="59">
        <v>0.96805555555555556</v>
      </c>
      <c r="H3404" s="79" t="s">
        <v>39</v>
      </c>
      <c r="I3404" s="7">
        <v>36.5</v>
      </c>
      <c r="J3404" s="7">
        <v>2607</v>
      </c>
      <c r="K3404" s="7">
        <v>13.08</v>
      </c>
      <c r="L3404" s="7">
        <v>1</v>
      </c>
      <c r="M3404" s="7" t="s">
        <v>133</v>
      </c>
    </row>
    <row r="3405" spans="1:13" s="7" customFormat="1" ht="15" customHeight="1" x14ac:dyDescent="0.35">
      <c r="A3405" s="79">
        <v>2019</v>
      </c>
      <c r="B3405" s="80">
        <v>43637</v>
      </c>
      <c r="C3405" s="74">
        <v>7.9583333333341804</v>
      </c>
      <c r="D3405" s="74" t="s">
        <v>265</v>
      </c>
      <c r="E3405" s="72" t="s">
        <v>270</v>
      </c>
      <c r="F3405" s="79" t="s">
        <v>274</v>
      </c>
      <c r="G3405" s="59">
        <v>0.97569444444444453</v>
      </c>
      <c r="H3405" s="79" t="s">
        <v>38</v>
      </c>
      <c r="I3405" s="7">
        <v>66.8</v>
      </c>
      <c r="J3405" s="7">
        <v>4474</v>
      </c>
      <c r="K3405" s="7">
        <v>11.58</v>
      </c>
      <c r="L3405" s="7">
        <v>1</v>
      </c>
      <c r="M3405" s="7" t="s">
        <v>133</v>
      </c>
    </row>
    <row r="3406" spans="1:13" s="7" customFormat="1" ht="15" customHeight="1" x14ac:dyDescent="0.35">
      <c r="A3406" s="79">
        <v>2019</v>
      </c>
      <c r="B3406" s="80">
        <v>43638</v>
      </c>
      <c r="C3406" s="74">
        <v>8.0000000000008598</v>
      </c>
      <c r="D3406" s="74" t="s">
        <v>265</v>
      </c>
      <c r="E3406" s="72" t="s">
        <v>270</v>
      </c>
      <c r="F3406" s="79" t="s">
        <v>274</v>
      </c>
      <c r="G3406" s="59">
        <v>6.9444444444444441E-3</v>
      </c>
      <c r="H3406" s="79" t="s">
        <v>38</v>
      </c>
      <c r="I3406" s="7">
        <v>43.7</v>
      </c>
      <c r="J3406" s="7">
        <v>1763</v>
      </c>
      <c r="K3406" s="7">
        <v>17.66</v>
      </c>
      <c r="L3406" s="7">
        <v>1</v>
      </c>
      <c r="M3406" s="7" t="s">
        <v>133</v>
      </c>
    </row>
    <row r="3407" spans="1:13" s="7" customFormat="1" ht="15" customHeight="1" x14ac:dyDescent="0.35">
      <c r="A3407" s="79">
        <v>2019</v>
      </c>
      <c r="B3407" s="80">
        <v>43638</v>
      </c>
      <c r="C3407" s="74">
        <v>8.0000000000008598</v>
      </c>
      <c r="D3407" s="74" t="s">
        <v>265</v>
      </c>
      <c r="E3407" s="72" t="s">
        <v>270</v>
      </c>
      <c r="F3407" s="79" t="s">
        <v>274</v>
      </c>
      <c r="G3407" s="59">
        <v>8.3333333333333332E-3</v>
      </c>
      <c r="H3407" s="79" t="s">
        <v>39</v>
      </c>
      <c r="I3407" s="7">
        <v>39.5</v>
      </c>
      <c r="J3407" s="7">
        <v>2132</v>
      </c>
      <c r="K3407" s="7">
        <v>17.77</v>
      </c>
      <c r="L3407" s="7">
        <v>1</v>
      </c>
      <c r="M3407" s="7" t="s">
        <v>133</v>
      </c>
    </row>
    <row r="3408" spans="1:13" s="7" customFormat="1" ht="15" customHeight="1" x14ac:dyDescent="0.35">
      <c r="A3408" s="79">
        <v>2019</v>
      </c>
      <c r="B3408" s="80">
        <v>43638</v>
      </c>
      <c r="C3408" s="74">
        <v>8.0000000000008598</v>
      </c>
      <c r="D3408" s="74" t="s">
        <v>265</v>
      </c>
      <c r="E3408" s="72" t="s">
        <v>270</v>
      </c>
      <c r="F3408" s="79" t="s">
        <v>274</v>
      </c>
      <c r="G3408" s="59">
        <v>1.8055555555555557E-2</v>
      </c>
      <c r="H3408" s="79" t="s">
        <v>39</v>
      </c>
      <c r="I3408" s="7">
        <v>32</v>
      </c>
      <c r="J3408" s="7">
        <v>4526</v>
      </c>
      <c r="K3408" s="7">
        <v>8.6999999999999993</v>
      </c>
      <c r="L3408" s="7">
        <v>1</v>
      </c>
      <c r="M3408" s="7" t="s">
        <v>133</v>
      </c>
    </row>
    <row r="3409" spans="1:13" s="7" customFormat="1" ht="15" customHeight="1" x14ac:dyDescent="0.35">
      <c r="A3409" s="79">
        <v>2019</v>
      </c>
      <c r="B3409" s="80">
        <v>43638</v>
      </c>
      <c r="C3409" s="74">
        <v>8.04166666666754</v>
      </c>
      <c r="D3409" s="74" t="s">
        <v>265</v>
      </c>
      <c r="E3409" s="72" t="s">
        <v>270</v>
      </c>
      <c r="F3409" s="79" t="s">
        <v>274</v>
      </c>
      <c r="G3409" s="59">
        <v>4.5833333333333337E-2</v>
      </c>
      <c r="H3409" s="79" t="s">
        <v>39</v>
      </c>
      <c r="I3409" s="7">
        <v>61.8</v>
      </c>
      <c r="J3409" s="7">
        <v>1187</v>
      </c>
      <c r="K3409" s="7">
        <v>13.75</v>
      </c>
      <c r="L3409" s="7">
        <v>1</v>
      </c>
      <c r="M3409" s="7" t="s">
        <v>133</v>
      </c>
    </row>
    <row r="3410" spans="1:13" s="7" customFormat="1" ht="15" customHeight="1" x14ac:dyDescent="0.35">
      <c r="A3410" s="79">
        <v>2019</v>
      </c>
      <c r="B3410" s="80">
        <v>43638</v>
      </c>
      <c r="C3410" s="74">
        <v>8.04166666666754</v>
      </c>
      <c r="D3410" s="74" t="s">
        <v>265</v>
      </c>
      <c r="E3410" s="72" t="s">
        <v>270</v>
      </c>
      <c r="F3410" s="79" t="s">
        <v>274</v>
      </c>
      <c r="G3410" s="59">
        <v>4.9999999999999996E-2</v>
      </c>
      <c r="H3410" s="79" t="s">
        <v>39</v>
      </c>
      <c r="I3410" s="7">
        <v>34.200000000000003</v>
      </c>
      <c r="J3410" s="7">
        <v>2193</v>
      </c>
      <c r="K3410" s="7">
        <v>14.46</v>
      </c>
      <c r="L3410" s="7">
        <v>1</v>
      </c>
      <c r="M3410" s="7" t="s">
        <v>133</v>
      </c>
    </row>
    <row r="3411" spans="1:13" s="7" customFormat="1" ht="15" customHeight="1" x14ac:dyDescent="0.35">
      <c r="A3411" s="79">
        <v>2019</v>
      </c>
      <c r="B3411" s="80">
        <v>43638</v>
      </c>
      <c r="C3411" s="74">
        <v>8.04166666666754</v>
      </c>
      <c r="D3411" s="74" t="s">
        <v>265</v>
      </c>
      <c r="E3411" s="72" t="s">
        <v>270</v>
      </c>
      <c r="F3411" s="79" t="s">
        <v>274</v>
      </c>
      <c r="G3411" s="59">
        <v>5.6944444444444443E-2</v>
      </c>
      <c r="H3411" s="79" t="s">
        <v>39</v>
      </c>
      <c r="I3411" s="7">
        <v>58.9</v>
      </c>
      <c r="J3411" s="7">
        <v>3959</v>
      </c>
      <c r="K3411" s="7">
        <v>17.399999999999999</v>
      </c>
      <c r="L3411" s="7">
        <v>1</v>
      </c>
      <c r="M3411" s="7" t="s">
        <v>133</v>
      </c>
    </row>
    <row r="3412" spans="1:13" s="7" customFormat="1" ht="15" customHeight="1" x14ac:dyDescent="0.35">
      <c r="A3412" s="79">
        <v>2019</v>
      </c>
      <c r="B3412" s="80">
        <v>43638</v>
      </c>
      <c r="C3412" s="74">
        <v>8.04166666666754</v>
      </c>
      <c r="D3412" s="74" t="s">
        <v>265</v>
      </c>
      <c r="E3412" s="72" t="s">
        <v>270</v>
      </c>
      <c r="F3412" s="79" t="s">
        <v>274</v>
      </c>
      <c r="G3412" s="59">
        <v>6.0416666666666667E-2</v>
      </c>
      <c r="H3412" s="79" t="s">
        <v>39</v>
      </c>
      <c r="I3412" s="7">
        <v>51</v>
      </c>
      <c r="J3412" s="7">
        <v>4830</v>
      </c>
      <c r="K3412" s="7">
        <v>11.58</v>
      </c>
      <c r="L3412" s="7">
        <v>1</v>
      </c>
      <c r="M3412" s="7" t="s">
        <v>133</v>
      </c>
    </row>
    <row r="3413" spans="1:13" s="7" customFormat="1" ht="15" customHeight="1" x14ac:dyDescent="0.35">
      <c r="A3413" s="79">
        <v>2019</v>
      </c>
      <c r="B3413" s="80">
        <v>43638</v>
      </c>
      <c r="C3413" s="74">
        <v>8.0833333333342203</v>
      </c>
      <c r="D3413" s="74" t="s">
        <v>265</v>
      </c>
      <c r="E3413" s="72" t="s">
        <v>270</v>
      </c>
      <c r="F3413" s="79" t="s">
        <v>274</v>
      </c>
      <c r="G3413" s="59" t="s">
        <v>40</v>
      </c>
      <c r="H3413" s="79"/>
    </row>
    <row r="3414" spans="1:13" s="7" customFormat="1" ht="15" customHeight="1" x14ac:dyDescent="0.35">
      <c r="A3414" s="79">
        <v>2019</v>
      </c>
      <c r="B3414" s="80">
        <v>43638</v>
      </c>
      <c r="C3414" s="74">
        <v>8.1250000000009006</v>
      </c>
      <c r="D3414" s="74" t="s">
        <v>265</v>
      </c>
      <c r="E3414" s="72" t="s">
        <v>270</v>
      </c>
      <c r="F3414" s="79" t="s">
        <v>274</v>
      </c>
      <c r="G3414" s="59">
        <v>0.1423611111111111</v>
      </c>
      <c r="H3414" s="79" t="s">
        <v>39</v>
      </c>
      <c r="I3414" s="7">
        <v>31.1</v>
      </c>
      <c r="J3414" s="7">
        <v>4440</v>
      </c>
      <c r="K3414" s="7">
        <v>16.440000000000001</v>
      </c>
      <c r="L3414" s="7">
        <v>1</v>
      </c>
      <c r="M3414" s="7" t="s">
        <v>133</v>
      </c>
    </row>
    <row r="3415" spans="1:13" s="7" customFormat="1" ht="15" customHeight="1" x14ac:dyDescent="0.35">
      <c r="A3415" s="79">
        <v>2019</v>
      </c>
      <c r="B3415" s="80">
        <v>43638</v>
      </c>
      <c r="C3415" s="74">
        <v>8.1250000000009006</v>
      </c>
      <c r="D3415" s="74" t="s">
        <v>265</v>
      </c>
      <c r="E3415" s="72" t="s">
        <v>270</v>
      </c>
      <c r="F3415" s="79" t="s">
        <v>274</v>
      </c>
      <c r="G3415" s="59">
        <v>0.14305555555555557</v>
      </c>
      <c r="H3415" s="79" t="s">
        <v>39</v>
      </c>
      <c r="I3415" s="7">
        <v>84.6</v>
      </c>
      <c r="J3415" s="7">
        <v>4544</v>
      </c>
      <c r="K3415" s="7">
        <v>10.356999999999999</v>
      </c>
      <c r="L3415" s="7">
        <v>1</v>
      </c>
      <c r="M3415" s="7" t="s">
        <v>133</v>
      </c>
    </row>
    <row r="3416" spans="1:13" s="7" customFormat="1" ht="15" customHeight="1" x14ac:dyDescent="0.35">
      <c r="A3416" s="79">
        <v>2019</v>
      </c>
      <c r="B3416" s="80">
        <v>43638</v>
      </c>
      <c r="C3416" s="74">
        <v>8.1666666666675791</v>
      </c>
      <c r="D3416" s="74" t="s">
        <v>265</v>
      </c>
      <c r="E3416" s="72" t="s">
        <v>270</v>
      </c>
      <c r="F3416" s="79" t="s">
        <v>274</v>
      </c>
      <c r="G3416" s="59">
        <v>0.18124999999999999</v>
      </c>
      <c r="H3416" s="79" t="s">
        <v>39</v>
      </c>
      <c r="I3416" s="7">
        <v>55.8</v>
      </c>
      <c r="J3416" s="7">
        <v>3805</v>
      </c>
      <c r="K3416" s="7">
        <v>11.77</v>
      </c>
      <c r="L3416" s="7">
        <v>1</v>
      </c>
      <c r="M3416" s="7" t="s">
        <v>133</v>
      </c>
    </row>
    <row r="3417" spans="1:13" s="7" customFormat="1" ht="15" customHeight="1" x14ac:dyDescent="0.35">
      <c r="A3417" s="79">
        <v>2019</v>
      </c>
      <c r="B3417" s="80">
        <v>43638</v>
      </c>
      <c r="C3417" s="74">
        <v>8.1666666666675791</v>
      </c>
      <c r="D3417" s="74" t="s">
        <v>265</v>
      </c>
      <c r="E3417" s="72" t="s">
        <v>270</v>
      </c>
      <c r="F3417" s="79" t="s">
        <v>274</v>
      </c>
      <c r="G3417" s="59">
        <v>0.18402777777777779</v>
      </c>
      <c r="H3417" s="79" t="s">
        <v>39</v>
      </c>
      <c r="I3417" s="7">
        <v>39.299999999999997</v>
      </c>
      <c r="J3417" s="7">
        <v>4377</v>
      </c>
      <c r="K3417" s="7">
        <v>13.65</v>
      </c>
      <c r="L3417" s="7">
        <v>1</v>
      </c>
      <c r="M3417" s="7" t="s">
        <v>133</v>
      </c>
    </row>
    <row r="3418" spans="1:13" s="7" customFormat="1" ht="15" customHeight="1" x14ac:dyDescent="0.35">
      <c r="A3418" s="79">
        <v>2019</v>
      </c>
      <c r="B3418" s="80">
        <v>43638</v>
      </c>
      <c r="C3418" s="74">
        <v>8.2083333333342594</v>
      </c>
      <c r="D3418" s="74" t="s">
        <v>265</v>
      </c>
      <c r="E3418" s="72" t="s">
        <v>270</v>
      </c>
      <c r="F3418" s="79" t="s">
        <v>274</v>
      </c>
      <c r="G3418" s="59" t="s">
        <v>40</v>
      </c>
      <c r="H3418" s="79"/>
    </row>
    <row r="3419" spans="1:13" s="7" customFormat="1" ht="15" customHeight="1" x14ac:dyDescent="0.35">
      <c r="A3419" s="79">
        <v>2019</v>
      </c>
      <c r="B3419" s="80">
        <v>43638</v>
      </c>
      <c r="C3419" s="74">
        <v>8.2500000000009397</v>
      </c>
      <c r="D3419" s="74" t="s">
        <v>265</v>
      </c>
      <c r="E3419" s="72" t="s">
        <v>270</v>
      </c>
      <c r="F3419" s="79" t="s">
        <v>274</v>
      </c>
      <c r="G3419" s="59" t="s">
        <v>40</v>
      </c>
      <c r="H3419" s="79"/>
    </row>
    <row r="3420" spans="1:13" s="7" customFormat="1" ht="15" customHeight="1" x14ac:dyDescent="0.35">
      <c r="A3420" s="79">
        <v>2019</v>
      </c>
      <c r="B3420" s="80">
        <v>43638</v>
      </c>
      <c r="C3420" s="74">
        <v>8.2916666666676093</v>
      </c>
      <c r="D3420" s="74" t="s">
        <v>265</v>
      </c>
      <c r="E3420" s="72" t="s">
        <v>270</v>
      </c>
      <c r="F3420" s="79" t="s">
        <v>274</v>
      </c>
      <c r="G3420" s="59" t="s">
        <v>40</v>
      </c>
      <c r="H3420" s="79"/>
    </row>
    <row r="3421" spans="1:13" s="7" customFormat="1" ht="15" customHeight="1" x14ac:dyDescent="0.35">
      <c r="A3421" s="79">
        <v>2019</v>
      </c>
      <c r="B3421" s="80">
        <v>43638</v>
      </c>
      <c r="C3421" s="74">
        <v>8.3333333333342896</v>
      </c>
      <c r="D3421" s="74" t="s">
        <v>265</v>
      </c>
      <c r="E3421" s="72" t="s">
        <v>270</v>
      </c>
      <c r="F3421" s="79" t="s">
        <v>274</v>
      </c>
      <c r="G3421" s="59" t="s">
        <v>40</v>
      </c>
      <c r="H3421" s="79"/>
    </row>
    <row r="3422" spans="1:13" s="7" customFormat="1" ht="15" customHeight="1" x14ac:dyDescent="0.35">
      <c r="A3422" s="79">
        <v>2019</v>
      </c>
      <c r="B3422" s="80">
        <v>43638</v>
      </c>
      <c r="C3422" s="74">
        <v>8.3750000000009699</v>
      </c>
      <c r="D3422" s="74" t="s">
        <v>265</v>
      </c>
      <c r="E3422" s="72" t="s">
        <v>270</v>
      </c>
      <c r="F3422" s="79" t="s">
        <v>274</v>
      </c>
      <c r="G3422" s="59" t="s">
        <v>40</v>
      </c>
      <c r="H3422" s="79"/>
    </row>
    <row r="3423" spans="1:13" s="7" customFormat="1" ht="15" customHeight="1" x14ac:dyDescent="0.35">
      <c r="A3423" s="79">
        <v>2019</v>
      </c>
      <c r="B3423" s="80">
        <v>43638</v>
      </c>
      <c r="C3423" s="74">
        <v>8.4166666666676502</v>
      </c>
      <c r="D3423" s="74" t="s">
        <v>265</v>
      </c>
      <c r="E3423" s="72" t="s">
        <v>270</v>
      </c>
      <c r="F3423" s="79" t="s">
        <v>274</v>
      </c>
      <c r="G3423" s="59" t="s">
        <v>40</v>
      </c>
      <c r="H3423" s="79"/>
    </row>
    <row r="3424" spans="1:13" s="7" customFormat="1" ht="15" customHeight="1" x14ac:dyDescent="0.35">
      <c r="A3424" s="79">
        <v>2019</v>
      </c>
      <c r="B3424" s="80">
        <v>43638</v>
      </c>
      <c r="C3424" s="74">
        <v>8.4583333333343305</v>
      </c>
      <c r="D3424" s="74" t="s">
        <v>265</v>
      </c>
      <c r="E3424" s="72" t="s">
        <v>270</v>
      </c>
      <c r="F3424" s="79" t="s">
        <v>274</v>
      </c>
      <c r="G3424" s="59" t="s">
        <v>40</v>
      </c>
      <c r="H3424" s="79"/>
    </row>
    <row r="3425" spans="1:13" s="7" customFormat="1" ht="15" customHeight="1" x14ac:dyDescent="0.35">
      <c r="A3425" s="79">
        <v>2019</v>
      </c>
      <c r="B3425" s="80">
        <v>43638</v>
      </c>
      <c r="C3425" s="74">
        <v>8.5000000000010107</v>
      </c>
      <c r="D3425" s="74" t="s">
        <v>265</v>
      </c>
      <c r="E3425" s="72" t="s">
        <v>270</v>
      </c>
      <c r="F3425" s="79" t="s">
        <v>274</v>
      </c>
      <c r="G3425" s="59" t="s">
        <v>40</v>
      </c>
      <c r="H3425" s="79"/>
    </row>
    <row r="3426" spans="1:13" s="7" customFormat="1" ht="15" customHeight="1" x14ac:dyDescent="0.35">
      <c r="A3426" s="79">
        <v>2019</v>
      </c>
      <c r="B3426" s="80">
        <v>43638</v>
      </c>
      <c r="C3426" s="74">
        <v>8.5416666666676893</v>
      </c>
      <c r="D3426" s="74" t="s">
        <v>265</v>
      </c>
      <c r="E3426" s="72" t="s">
        <v>270</v>
      </c>
      <c r="F3426" s="79" t="s">
        <v>274</v>
      </c>
      <c r="G3426" s="59" t="s">
        <v>40</v>
      </c>
      <c r="H3426" s="79"/>
    </row>
    <row r="3427" spans="1:13" s="7" customFormat="1" ht="15" customHeight="1" x14ac:dyDescent="0.35">
      <c r="A3427" s="79">
        <v>2019</v>
      </c>
      <c r="B3427" s="80">
        <v>43638</v>
      </c>
      <c r="C3427" s="74">
        <v>8.5833333333343695</v>
      </c>
      <c r="D3427" s="74" t="s">
        <v>265</v>
      </c>
      <c r="E3427" s="72" t="s">
        <v>270</v>
      </c>
      <c r="F3427" s="79" t="s">
        <v>274</v>
      </c>
      <c r="G3427" s="59" t="s">
        <v>40</v>
      </c>
      <c r="H3427" s="79"/>
    </row>
    <row r="3428" spans="1:13" s="7" customFormat="1" ht="15" customHeight="1" x14ac:dyDescent="0.35">
      <c r="A3428" s="79">
        <v>2019</v>
      </c>
      <c r="B3428" s="80">
        <v>43638</v>
      </c>
      <c r="C3428" s="74">
        <v>8.6250000000010498</v>
      </c>
      <c r="D3428" s="74" t="s">
        <v>265</v>
      </c>
      <c r="E3428" s="72" t="s">
        <v>270</v>
      </c>
      <c r="F3428" s="79" t="s">
        <v>274</v>
      </c>
      <c r="G3428" s="59" t="s">
        <v>40</v>
      </c>
      <c r="H3428" s="79"/>
    </row>
    <row r="3429" spans="1:13" s="7" customFormat="1" ht="15" customHeight="1" x14ac:dyDescent="0.35">
      <c r="A3429" s="79">
        <v>2019</v>
      </c>
      <c r="B3429" s="80">
        <v>43638</v>
      </c>
      <c r="C3429" s="74">
        <v>8.6666666666677301</v>
      </c>
      <c r="D3429" s="74" t="s">
        <v>265</v>
      </c>
      <c r="E3429" s="72" t="s">
        <v>270</v>
      </c>
      <c r="F3429" s="79" t="s">
        <v>274</v>
      </c>
      <c r="G3429" s="59" t="s">
        <v>40</v>
      </c>
      <c r="H3429" s="79"/>
    </row>
    <row r="3430" spans="1:13" s="7" customFormat="1" ht="15" customHeight="1" x14ac:dyDescent="0.35">
      <c r="A3430" s="79">
        <v>2019</v>
      </c>
      <c r="B3430" s="80">
        <v>43638</v>
      </c>
      <c r="C3430" s="74">
        <v>8.7083333333344104</v>
      </c>
      <c r="D3430" s="74" t="s">
        <v>265</v>
      </c>
      <c r="E3430" s="72" t="s">
        <v>270</v>
      </c>
      <c r="F3430" s="79" t="s">
        <v>274</v>
      </c>
      <c r="G3430" s="59" t="s">
        <v>40</v>
      </c>
      <c r="H3430" s="79"/>
    </row>
    <row r="3431" spans="1:13" s="7" customFormat="1" ht="15" customHeight="1" x14ac:dyDescent="0.35">
      <c r="A3431" s="79">
        <v>2019</v>
      </c>
      <c r="B3431" s="80">
        <v>43638</v>
      </c>
      <c r="C3431" s="74">
        <v>8.7500000000010907</v>
      </c>
      <c r="D3431" s="74" t="s">
        <v>265</v>
      </c>
      <c r="E3431" s="72" t="s">
        <v>270</v>
      </c>
      <c r="F3431" s="79" t="s">
        <v>274</v>
      </c>
      <c r="G3431" s="59" t="s">
        <v>40</v>
      </c>
      <c r="H3431" s="79"/>
    </row>
    <row r="3432" spans="1:13" s="7" customFormat="1" ht="15" customHeight="1" x14ac:dyDescent="0.35">
      <c r="A3432" s="79">
        <v>2019</v>
      </c>
      <c r="B3432" s="80">
        <v>43638</v>
      </c>
      <c r="C3432" s="74">
        <v>8.7916666666677692</v>
      </c>
      <c r="D3432" s="74" t="s">
        <v>265</v>
      </c>
      <c r="E3432" s="72" t="s">
        <v>270</v>
      </c>
      <c r="F3432" s="79" t="s">
        <v>274</v>
      </c>
      <c r="G3432" s="59" t="s">
        <v>40</v>
      </c>
      <c r="H3432" s="79"/>
    </row>
    <row r="3433" spans="1:13" s="7" customFormat="1" ht="15" customHeight="1" x14ac:dyDescent="0.35">
      <c r="A3433" s="79">
        <v>2019</v>
      </c>
      <c r="B3433" s="80">
        <v>43638</v>
      </c>
      <c r="C3433" s="74">
        <v>8.8333333333344495</v>
      </c>
      <c r="D3433" s="74" t="s">
        <v>265</v>
      </c>
      <c r="E3433" s="72" t="s">
        <v>270</v>
      </c>
      <c r="F3433" s="79" t="s">
        <v>274</v>
      </c>
      <c r="G3433" s="59" t="s">
        <v>40</v>
      </c>
      <c r="H3433" s="79"/>
    </row>
    <row r="3434" spans="1:13" s="7" customFormat="1" ht="15" customHeight="1" x14ac:dyDescent="0.35">
      <c r="A3434" s="79">
        <v>2019</v>
      </c>
      <c r="B3434" s="80">
        <v>43638</v>
      </c>
      <c r="C3434" s="74">
        <v>8.8750000000011298</v>
      </c>
      <c r="D3434" s="74" t="s">
        <v>265</v>
      </c>
      <c r="E3434" s="72" t="s">
        <v>270</v>
      </c>
      <c r="F3434" s="79" t="s">
        <v>274</v>
      </c>
      <c r="G3434" s="59">
        <v>0.88611111111111107</v>
      </c>
      <c r="H3434" s="79" t="s">
        <v>39</v>
      </c>
      <c r="I3434" s="7">
        <v>27.7</v>
      </c>
      <c r="J3434" s="7">
        <v>2934</v>
      </c>
      <c r="K3434" s="7">
        <v>12.36</v>
      </c>
      <c r="L3434" s="7">
        <v>1</v>
      </c>
      <c r="M3434" s="7" t="s">
        <v>133</v>
      </c>
    </row>
    <row r="3435" spans="1:13" s="7" customFormat="1" ht="15" customHeight="1" x14ac:dyDescent="0.35">
      <c r="A3435" s="79">
        <v>2019</v>
      </c>
      <c r="B3435" s="80">
        <v>43638</v>
      </c>
      <c r="C3435" s="74">
        <v>8.8750000000011298</v>
      </c>
      <c r="D3435" s="74" t="s">
        <v>265</v>
      </c>
      <c r="E3435" s="72" t="s">
        <v>270</v>
      </c>
      <c r="F3435" s="79" t="s">
        <v>274</v>
      </c>
      <c r="G3435" s="59">
        <v>0.89444444444444438</v>
      </c>
      <c r="H3435" s="79" t="s">
        <v>39</v>
      </c>
      <c r="I3435" s="7">
        <v>31</v>
      </c>
      <c r="J3435" s="7">
        <v>4912</v>
      </c>
      <c r="K3435" s="7">
        <v>11.44</v>
      </c>
      <c r="L3435" s="7">
        <v>1</v>
      </c>
      <c r="M3435" s="7" t="s">
        <v>133</v>
      </c>
    </row>
    <row r="3436" spans="1:13" s="7" customFormat="1" ht="15" customHeight="1" x14ac:dyDescent="0.35">
      <c r="A3436" s="79">
        <v>2019</v>
      </c>
      <c r="B3436" s="80">
        <v>43638</v>
      </c>
      <c r="C3436" s="74">
        <v>8.91666666666781</v>
      </c>
      <c r="D3436" s="74" t="s">
        <v>265</v>
      </c>
      <c r="E3436" s="72" t="s">
        <v>270</v>
      </c>
      <c r="F3436" s="79" t="s">
        <v>274</v>
      </c>
      <c r="G3436" s="59" t="s">
        <v>40</v>
      </c>
      <c r="H3436" s="79"/>
    </row>
    <row r="3437" spans="1:13" s="7" customFormat="1" ht="15" customHeight="1" x14ac:dyDescent="0.35">
      <c r="A3437" s="79">
        <v>2019</v>
      </c>
      <c r="B3437" s="80">
        <v>43638</v>
      </c>
      <c r="C3437" s="74">
        <v>8.9583333333344797</v>
      </c>
      <c r="D3437" s="74" t="s">
        <v>265</v>
      </c>
      <c r="E3437" s="72" t="s">
        <v>270</v>
      </c>
      <c r="F3437" s="79" t="s">
        <v>274</v>
      </c>
      <c r="G3437" s="59">
        <v>0.96180555555555547</v>
      </c>
      <c r="H3437" s="79" t="s">
        <v>38</v>
      </c>
      <c r="I3437" s="7">
        <v>35.299999999999997</v>
      </c>
      <c r="J3437" s="7">
        <v>1027</v>
      </c>
      <c r="K3437" s="7">
        <v>11.45</v>
      </c>
      <c r="L3437" s="7">
        <v>1</v>
      </c>
      <c r="M3437" s="7" t="s">
        <v>133</v>
      </c>
    </row>
    <row r="3438" spans="1:13" s="7" customFormat="1" ht="15" customHeight="1" x14ac:dyDescent="0.35">
      <c r="A3438" s="79">
        <v>2019</v>
      </c>
      <c r="B3438" s="80">
        <v>43638</v>
      </c>
      <c r="C3438" s="74">
        <v>8.9583333333344797</v>
      </c>
      <c r="D3438" s="74" t="s">
        <v>265</v>
      </c>
      <c r="E3438" s="72" t="s">
        <v>270</v>
      </c>
      <c r="F3438" s="79" t="s">
        <v>274</v>
      </c>
      <c r="G3438" s="59">
        <v>0.96319444444444446</v>
      </c>
      <c r="H3438" s="79" t="s">
        <v>39</v>
      </c>
      <c r="I3438" s="7">
        <v>34.6</v>
      </c>
      <c r="J3438" s="7">
        <v>1385</v>
      </c>
      <c r="K3438" s="7">
        <v>11.58</v>
      </c>
      <c r="L3438" s="7">
        <v>1</v>
      </c>
      <c r="M3438" s="7" t="s">
        <v>133</v>
      </c>
    </row>
    <row r="3439" spans="1:13" s="7" customFormat="1" ht="15" customHeight="1" x14ac:dyDescent="0.35">
      <c r="A3439" s="79">
        <v>2019</v>
      </c>
      <c r="B3439" s="80">
        <v>43638</v>
      </c>
      <c r="C3439" s="74">
        <v>8.9583333333344797</v>
      </c>
      <c r="D3439" s="74" t="s">
        <v>265</v>
      </c>
      <c r="E3439" s="72" t="s">
        <v>270</v>
      </c>
      <c r="F3439" s="79" t="s">
        <v>274</v>
      </c>
      <c r="G3439" s="59">
        <v>0.97361111111111109</v>
      </c>
      <c r="H3439" s="79" t="s">
        <v>39</v>
      </c>
      <c r="I3439" s="7">
        <v>58.4</v>
      </c>
      <c r="J3439" s="7">
        <v>3897</v>
      </c>
      <c r="K3439" s="7">
        <v>10.39</v>
      </c>
      <c r="L3439" s="7">
        <v>1</v>
      </c>
      <c r="M3439" s="7" t="s">
        <v>133</v>
      </c>
    </row>
    <row r="3440" spans="1:13" s="7" customFormat="1" ht="15" customHeight="1" x14ac:dyDescent="0.35">
      <c r="A3440" s="79">
        <v>2019</v>
      </c>
      <c r="B3440" s="80">
        <v>43639</v>
      </c>
      <c r="C3440" s="74">
        <v>9.0000000000011493</v>
      </c>
      <c r="D3440" s="74" t="s">
        <v>265</v>
      </c>
      <c r="E3440" s="72" t="s">
        <v>270</v>
      </c>
      <c r="F3440" s="79" t="s">
        <v>93</v>
      </c>
      <c r="G3440" s="59">
        <v>1.7592592592592592E-3</v>
      </c>
      <c r="H3440" s="79" t="s">
        <v>38</v>
      </c>
      <c r="I3440" s="7">
        <v>68</v>
      </c>
      <c r="J3440" s="7">
        <v>425</v>
      </c>
      <c r="K3440" s="7">
        <v>4.9800000000000004</v>
      </c>
      <c r="L3440" s="7">
        <v>1</v>
      </c>
    </row>
    <row r="3441" spans="1:12" s="7" customFormat="1" ht="15" customHeight="1" x14ac:dyDescent="0.35">
      <c r="A3441" s="79">
        <v>2019</v>
      </c>
      <c r="B3441" s="80">
        <v>43639</v>
      </c>
      <c r="C3441" s="74">
        <v>9.0416666666678207</v>
      </c>
      <c r="D3441" s="74" t="s">
        <v>265</v>
      </c>
      <c r="E3441" s="72" t="s">
        <v>270</v>
      </c>
      <c r="F3441" s="79" t="s">
        <v>93</v>
      </c>
      <c r="G3441" s="59">
        <v>5.0358796296296297E-2</v>
      </c>
      <c r="H3441" s="79" t="s">
        <v>39</v>
      </c>
      <c r="I3441" s="7">
        <v>72.900000000000006</v>
      </c>
      <c r="J3441" s="7">
        <v>2176</v>
      </c>
      <c r="K3441" s="7">
        <v>8.99</v>
      </c>
      <c r="L3441" s="7">
        <v>1</v>
      </c>
    </row>
    <row r="3442" spans="1:12" s="7" customFormat="1" ht="15" customHeight="1" x14ac:dyDescent="0.35">
      <c r="A3442" s="79">
        <v>2019</v>
      </c>
      <c r="B3442" s="80">
        <v>43639</v>
      </c>
      <c r="C3442" s="74">
        <v>9.0833333333344903</v>
      </c>
      <c r="D3442" s="74" t="s">
        <v>265</v>
      </c>
      <c r="E3442" s="72" t="s">
        <v>270</v>
      </c>
      <c r="F3442" s="79" t="s">
        <v>93</v>
      </c>
      <c r="G3442" s="59" t="s">
        <v>40</v>
      </c>
      <c r="H3442" s="79"/>
    </row>
    <row r="3443" spans="1:12" s="7" customFormat="1" ht="15" customHeight="1" x14ac:dyDescent="0.35">
      <c r="A3443" s="79">
        <v>2019</v>
      </c>
      <c r="B3443" s="80">
        <v>43639</v>
      </c>
      <c r="C3443" s="74">
        <v>9.12500000000116</v>
      </c>
      <c r="D3443" s="74" t="s">
        <v>265</v>
      </c>
      <c r="E3443" s="72" t="s">
        <v>270</v>
      </c>
      <c r="F3443" s="79" t="s">
        <v>93</v>
      </c>
      <c r="G3443" s="59">
        <v>0.14256944444444444</v>
      </c>
      <c r="H3443" s="79" t="s">
        <v>39</v>
      </c>
      <c r="I3443" s="7">
        <v>43.2</v>
      </c>
      <c r="J3443" s="7">
        <v>4406</v>
      </c>
      <c r="K3443" s="7">
        <v>13.14</v>
      </c>
      <c r="L3443" s="7">
        <v>1</v>
      </c>
    </row>
    <row r="3444" spans="1:12" s="7" customFormat="1" ht="15" customHeight="1" x14ac:dyDescent="0.35">
      <c r="A3444" s="79">
        <v>2019</v>
      </c>
      <c r="B3444" s="80">
        <v>43639</v>
      </c>
      <c r="C3444" s="74">
        <v>9.1666666666678296</v>
      </c>
      <c r="D3444" s="74" t="s">
        <v>265</v>
      </c>
      <c r="E3444" s="72" t="s">
        <v>270</v>
      </c>
      <c r="F3444" s="79" t="s">
        <v>93</v>
      </c>
      <c r="G3444" s="59">
        <v>0.16971064814814815</v>
      </c>
      <c r="H3444" s="79" t="s">
        <v>39</v>
      </c>
      <c r="I3444" s="7">
        <v>43.4</v>
      </c>
      <c r="J3444" s="7">
        <v>759</v>
      </c>
      <c r="K3444" s="7">
        <v>14.02</v>
      </c>
      <c r="L3444" s="7">
        <v>1</v>
      </c>
    </row>
    <row r="3445" spans="1:12" s="7" customFormat="1" ht="15" customHeight="1" x14ac:dyDescent="0.35">
      <c r="A3445" s="79">
        <v>2019</v>
      </c>
      <c r="B3445" s="80">
        <v>43639</v>
      </c>
      <c r="C3445" s="74">
        <v>9.2083333333344992</v>
      </c>
      <c r="D3445" s="74" t="s">
        <v>265</v>
      </c>
      <c r="E3445" s="72" t="s">
        <v>270</v>
      </c>
      <c r="F3445" s="79" t="s">
        <v>93</v>
      </c>
      <c r="G3445" s="59" t="s">
        <v>40</v>
      </c>
      <c r="H3445" s="79"/>
    </row>
    <row r="3446" spans="1:12" s="7" customFormat="1" ht="15" customHeight="1" x14ac:dyDescent="0.35">
      <c r="A3446" s="79">
        <v>2019</v>
      </c>
      <c r="B3446" s="80">
        <v>43639</v>
      </c>
      <c r="C3446" s="74">
        <v>9.2500000000011706</v>
      </c>
      <c r="D3446" s="74" t="s">
        <v>265</v>
      </c>
      <c r="E3446" s="72" t="s">
        <v>270</v>
      </c>
      <c r="F3446" s="79" t="s">
        <v>93</v>
      </c>
      <c r="G3446" s="59">
        <v>0.26784722222222224</v>
      </c>
      <c r="H3446" s="79" t="s">
        <v>39</v>
      </c>
      <c r="I3446" s="7">
        <v>93.2</v>
      </c>
      <c r="J3446" s="7">
        <v>4456</v>
      </c>
      <c r="K3446" s="7">
        <v>8.07</v>
      </c>
      <c r="L3446" s="7">
        <v>1</v>
      </c>
    </row>
    <row r="3447" spans="1:12" s="7" customFormat="1" ht="15" customHeight="1" x14ac:dyDescent="0.35">
      <c r="A3447" s="79">
        <v>2019</v>
      </c>
      <c r="B3447" s="80">
        <v>43639</v>
      </c>
      <c r="C3447" s="74">
        <v>9.2916666666678402</v>
      </c>
      <c r="D3447" s="74" t="s">
        <v>265</v>
      </c>
      <c r="E3447" s="72" t="s">
        <v>270</v>
      </c>
      <c r="F3447" s="79" t="s">
        <v>93</v>
      </c>
      <c r="G3447" s="59" t="s">
        <v>40</v>
      </c>
      <c r="H3447" s="79"/>
    </row>
    <row r="3448" spans="1:12" s="7" customFormat="1" ht="15" customHeight="1" x14ac:dyDescent="0.35">
      <c r="A3448" s="79">
        <v>2019</v>
      </c>
      <c r="B3448" s="80">
        <v>43639</v>
      </c>
      <c r="C3448" s="74">
        <v>9.3333333333345099</v>
      </c>
      <c r="D3448" s="74" t="s">
        <v>265</v>
      </c>
      <c r="E3448" s="72" t="s">
        <v>270</v>
      </c>
      <c r="F3448" s="79" t="s">
        <v>93</v>
      </c>
      <c r="G3448" s="59">
        <v>0.33337962962962964</v>
      </c>
      <c r="H3448" s="79" t="s">
        <v>38</v>
      </c>
      <c r="I3448" s="7">
        <v>75.099999999999994</v>
      </c>
      <c r="J3448" s="7">
        <v>8</v>
      </c>
      <c r="K3448" s="7">
        <v>10.54</v>
      </c>
      <c r="L3448" s="7">
        <v>1</v>
      </c>
    </row>
    <row r="3449" spans="1:12" s="7" customFormat="1" ht="15" customHeight="1" x14ac:dyDescent="0.35">
      <c r="A3449" s="79">
        <v>2019</v>
      </c>
      <c r="B3449" s="80">
        <v>43639</v>
      </c>
      <c r="C3449" s="74">
        <v>9.3333333333345099</v>
      </c>
      <c r="D3449" s="74" t="s">
        <v>265</v>
      </c>
      <c r="E3449" s="72" t="s">
        <v>270</v>
      </c>
      <c r="F3449" s="79" t="s">
        <v>93</v>
      </c>
      <c r="G3449" s="59">
        <v>0.33339120370370368</v>
      </c>
      <c r="H3449" s="79" t="s">
        <v>38</v>
      </c>
      <c r="I3449" s="7">
        <v>70.400000000000006</v>
      </c>
      <c r="J3449" s="7">
        <v>10</v>
      </c>
      <c r="K3449" s="7">
        <v>10.35</v>
      </c>
      <c r="L3449" s="7">
        <v>1</v>
      </c>
    </row>
    <row r="3450" spans="1:12" s="7" customFormat="1" ht="15" customHeight="1" x14ac:dyDescent="0.35">
      <c r="A3450" s="79">
        <v>2019</v>
      </c>
      <c r="B3450" s="80">
        <v>43639</v>
      </c>
      <c r="C3450" s="74">
        <v>9.3333333333345099</v>
      </c>
      <c r="D3450" s="74" t="s">
        <v>265</v>
      </c>
      <c r="E3450" s="72" t="s">
        <v>270</v>
      </c>
      <c r="F3450" s="79" t="s">
        <v>93</v>
      </c>
      <c r="G3450" s="59">
        <v>0.33340277777777777</v>
      </c>
      <c r="H3450" s="79" t="s">
        <v>38</v>
      </c>
      <c r="I3450" s="7">
        <v>70.900000000000006</v>
      </c>
      <c r="J3450" s="7">
        <v>13</v>
      </c>
      <c r="K3450" s="7">
        <v>10.62</v>
      </c>
      <c r="L3450" s="7">
        <v>1</v>
      </c>
    </row>
    <row r="3451" spans="1:12" s="7" customFormat="1" ht="15" customHeight="1" x14ac:dyDescent="0.35">
      <c r="A3451" s="79">
        <v>2019</v>
      </c>
      <c r="B3451" s="80">
        <v>43639</v>
      </c>
      <c r="C3451" s="74">
        <v>9.3333333333345099</v>
      </c>
      <c r="D3451" s="74" t="s">
        <v>265</v>
      </c>
      <c r="E3451" s="72" t="s">
        <v>270</v>
      </c>
      <c r="F3451" s="79" t="s">
        <v>93</v>
      </c>
      <c r="G3451" s="59">
        <v>0.35398148148148145</v>
      </c>
      <c r="H3451" s="79" t="s">
        <v>39</v>
      </c>
      <c r="I3451" s="7">
        <v>71.400000000000006</v>
      </c>
      <c r="J3451" s="7">
        <v>5208</v>
      </c>
      <c r="K3451" s="7">
        <v>12.26</v>
      </c>
      <c r="L3451" s="7">
        <v>1</v>
      </c>
    </row>
    <row r="3452" spans="1:12" s="7" customFormat="1" ht="15" customHeight="1" x14ac:dyDescent="0.35">
      <c r="A3452" s="79">
        <v>2019</v>
      </c>
      <c r="B3452" s="80">
        <v>43639</v>
      </c>
      <c r="C3452" s="74">
        <v>9.3750000000011795</v>
      </c>
      <c r="D3452" s="74" t="s">
        <v>265</v>
      </c>
      <c r="E3452" s="72" t="s">
        <v>270</v>
      </c>
      <c r="F3452" s="79" t="s">
        <v>93</v>
      </c>
      <c r="G3452" s="59" t="s">
        <v>40</v>
      </c>
      <c r="H3452" s="79"/>
    </row>
    <row r="3453" spans="1:12" s="7" customFormat="1" ht="15" customHeight="1" x14ac:dyDescent="0.35">
      <c r="A3453" s="79">
        <v>2019</v>
      </c>
      <c r="B3453" s="80">
        <v>43639</v>
      </c>
      <c r="C3453" s="74">
        <v>9.4166666666678491</v>
      </c>
      <c r="D3453" s="74" t="s">
        <v>265</v>
      </c>
      <c r="E3453" s="72" t="s">
        <v>270</v>
      </c>
      <c r="F3453" s="79" t="s">
        <v>93</v>
      </c>
      <c r="G3453" s="59">
        <v>0.42731481481481487</v>
      </c>
      <c r="H3453" s="79" t="s">
        <v>38</v>
      </c>
      <c r="I3453" s="7">
        <v>85.5</v>
      </c>
      <c r="J3453" s="7">
        <v>2694</v>
      </c>
      <c r="K3453" s="7">
        <v>8.8699999999999992</v>
      </c>
      <c r="L3453" s="7">
        <v>1</v>
      </c>
    </row>
    <row r="3454" spans="1:12" s="7" customFormat="1" ht="15" customHeight="1" x14ac:dyDescent="0.35">
      <c r="A3454" s="79">
        <v>2019</v>
      </c>
      <c r="B3454" s="80">
        <v>43639</v>
      </c>
      <c r="C3454" s="74">
        <v>9.4583333333345205</v>
      </c>
      <c r="D3454" s="74" t="s">
        <v>265</v>
      </c>
      <c r="E3454" s="72" t="s">
        <v>270</v>
      </c>
      <c r="F3454" s="79" t="s">
        <v>93</v>
      </c>
      <c r="G3454" s="59" t="s">
        <v>40</v>
      </c>
      <c r="H3454" s="79"/>
    </row>
    <row r="3455" spans="1:12" s="7" customFormat="1" ht="15" customHeight="1" x14ac:dyDescent="0.35">
      <c r="A3455" s="79">
        <v>2019</v>
      </c>
      <c r="B3455" s="80">
        <v>43639</v>
      </c>
      <c r="C3455" s="74">
        <v>9.5000000000011795</v>
      </c>
      <c r="D3455" s="74" t="s">
        <v>265</v>
      </c>
      <c r="E3455" s="72" t="s">
        <v>270</v>
      </c>
      <c r="F3455" s="79" t="s">
        <v>93</v>
      </c>
      <c r="G3455" s="59" t="s">
        <v>40</v>
      </c>
      <c r="H3455" s="79"/>
    </row>
    <row r="3456" spans="1:12" s="7" customFormat="1" ht="15" customHeight="1" x14ac:dyDescent="0.35">
      <c r="A3456" s="79">
        <v>2019</v>
      </c>
      <c r="B3456" s="80">
        <v>43639</v>
      </c>
      <c r="C3456" s="74">
        <v>9.5416666666678491</v>
      </c>
      <c r="D3456" s="74" t="s">
        <v>265</v>
      </c>
      <c r="E3456" s="72" t="s">
        <v>270</v>
      </c>
      <c r="F3456" s="79" t="s">
        <v>93</v>
      </c>
      <c r="G3456" s="59" t="s">
        <v>40</v>
      </c>
      <c r="H3456" s="79"/>
    </row>
    <row r="3457" spans="1:12" s="7" customFormat="1" ht="15" customHeight="1" x14ac:dyDescent="0.35">
      <c r="A3457" s="79">
        <v>2019</v>
      </c>
      <c r="B3457" s="80">
        <v>43639</v>
      </c>
      <c r="C3457" s="74">
        <v>9.5833333333345205</v>
      </c>
      <c r="D3457" s="74" t="s">
        <v>265</v>
      </c>
      <c r="E3457" s="72" t="s">
        <v>270</v>
      </c>
      <c r="F3457" s="79" t="s">
        <v>93</v>
      </c>
      <c r="G3457" s="59" t="s">
        <v>40</v>
      </c>
      <c r="H3457" s="79"/>
    </row>
    <row r="3458" spans="1:12" s="7" customFormat="1" ht="15" customHeight="1" x14ac:dyDescent="0.35">
      <c r="A3458" s="79">
        <v>2019</v>
      </c>
      <c r="B3458" s="80">
        <v>43639</v>
      </c>
      <c r="C3458" s="74">
        <v>9.6250000000011902</v>
      </c>
      <c r="D3458" s="74" t="s">
        <v>265</v>
      </c>
      <c r="E3458" s="72" t="s">
        <v>270</v>
      </c>
      <c r="F3458" s="79" t="s">
        <v>93</v>
      </c>
      <c r="G3458" s="59" t="s">
        <v>40</v>
      </c>
      <c r="H3458" s="79"/>
    </row>
    <row r="3459" spans="1:12" s="7" customFormat="1" ht="15" customHeight="1" x14ac:dyDescent="0.35">
      <c r="A3459" s="79">
        <v>2019</v>
      </c>
      <c r="B3459" s="80">
        <v>43639</v>
      </c>
      <c r="C3459" s="74">
        <v>9.6666666666678598</v>
      </c>
      <c r="D3459" s="74" t="s">
        <v>265</v>
      </c>
      <c r="E3459" s="72" t="s">
        <v>270</v>
      </c>
      <c r="F3459" s="79" t="s">
        <v>93</v>
      </c>
      <c r="G3459" s="59" t="s">
        <v>40</v>
      </c>
      <c r="H3459" s="79"/>
    </row>
    <row r="3460" spans="1:12" s="7" customFormat="1" ht="15" customHeight="1" x14ac:dyDescent="0.35">
      <c r="A3460" s="79">
        <v>2019</v>
      </c>
      <c r="B3460" s="80">
        <v>43639</v>
      </c>
      <c r="C3460" s="74">
        <v>9.7083333333345294</v>
      </c>
      <c r="D3460" s="74" t="s">
        <v>265</v>
      </c>
      <c r="E3460" s="72" t="s">
        <v>270</v>
      </c>
      <c r="F3460" s="79" t="s">
        <v>93</v>
      </c>
      <c r="G3460" s="59" t="s">
        <v>40</v>
      </c>
      <c r="H3460" s="79"/>
    </row>
    <row r="3461" spans="1:12" s="7" customFormat="1" ht="15" customHeight="1" x14ac:dyDescent="0.35">
      <c r="A3461" s="79">
        <v>2019</v>
      </c>
      <c r="B3461" s="80">
        <v>43639</v>
      </c>
      <c r="C3461" s="74">
        <v>9.7500000000012008</v>
      </c>
      <c r="D3461" s="74" t="s">
        <v>265</v>
      </c>
      <c r="E3461" s="72" t="s">
        <v>270</v>
      </c>
      <c r="F3461" s="79" t="s">
        <v>93</v>
      </c>
      <c r="G3461" s="59" t="s">
        <v>40</v>
      </c>
      <c r="H3461" s="79"/>
    </row>
    <row r="3462" spans="1:12" s="7" customFormat="1" ht="15" customHeight="1" x14ac:dyDescent="0.35">
      <c r="A3462" s="79">
        <v>2019</v>
      </c>
      <c r="B3462" s="80">
        <v>43639</v>
      </c>
      <c r="C3462" s="74">
        <v>9.7916666666678704</v>
      </c>
      <c r="D3462" s="74" t="s">
        <v>265</v>
      </c>
      <c r="E3462" s="72" t="s">
        <v>270</v>
      </c>
      <c r="F3462" s="79" t="s">
        <v>93</v>
      </c>
      <c r="G3462" s="59">
        <v>0.7934606481481481</v>
      </c>
      <c r="H3462" s="79" t="s">
        <v>38</v>
      </c>
      <c r="I3462" s="7">
        <v>36.299999999999997</v>
      </c>
      <c r="J3462" s="7">
        <v>446</v>
      </c>
      <c r="K3462" s="7">
        <v>16.11</v>
      </c>
      <c r="L3462" s="7">
        <v>1</v>
      </c>
    </row>
    <row r="3463" spans="1:12" s="7" customFormat="1" ht="15" customHeight="1" x14ac:dyDescent="0.35">
      <c r="A3463" s="79">
        <v>2019</v>
      </c>
      <c r="B3463" s="80">
        <v>43639</v>
      </c>
      <c r="C3463" s="74">
        <v>9.8333333333345401</v>
      </c>
      <c r="D3463" s="74" t="s">
        <v>265</v>
      </c>
      <c r="E3463" s="72" t="s">
        <v>270</v>
      </c>
      <c r="F3463" s="79" t="s">
        <v>93</v>
      </c>
      <c r="G3463" s="59" t="s">
        <v>40</v>
      </c>
      <c r="H3463" s="79"/>
    </row>
    <row r="3464" spans="1:12" s="7" customFormat="1" ht="15" customHeight="1" x14ac:dyDescent="0.35">
      <c r="A3464" s="79">
        <v>2019</v>
      </c>
      <c r="B3464" s="80">
        <v>43639</v>
      </c>
      <c r="C3464" s="74">
        <v>9.8750000000012097</v>
      </c>
      <c r="D3464" s="74" t="s">
        <v>265</v>
      </c>
      <c r="E3464" s="72" t="s">
        <v>270</v>
      </c>
      <c r="F3464" s="79" t="s">
        <v>93</v>
      </c>
      <c r="G3464" s="59" t="s">
        <v>40</v>
      </c>
      <c r="H3464" s="79"/>
    </row>
    <row r="3465" spans="1:12" s="7" customFormat="1" ht="15" customHeight="1" x14ac:dyDescent="0.35">
      <c r="A3465" s="79">
        <v>2019</v>
      </c>
      <c r="B3465" s="80">
        <v>43639</v>
      </c>
      <c r="C3465" s="74">
        <v>9.9166666666678793</v>
      </c>
      <c r="D3465" s="74" t="s">
        <v>265</v>
      </c>
      <c r="E3465" s="72" t="s">
        <v>270</v>
      </c>
      <c r="F3465" s="79" t="s">
        <v>93</v>
      </c>
      <c r="G3465" s="59" t="s">
        <v>40</v>
      </c>
      <c r="H3465" s="79"/>
    </row>
    <row r="3466" spans="1:12" s="7" customFormat="1" ht="15" customHeight="1" x14ac:dyDescent="0.35">
      <c r="A3466" s="79">
        <v>2019</v>
      </c>
      <c r="B3466" s="80">
        <v>43639</v>
      </c>
      <c r="C3466" s="74">
        <v>9.9583333333345507</v>
      </c>
      <c r="D3466" s="74" t="s">
        <v>265</v>
      </c>
      <c r="E3466" s="72" t="s">
        <v>270</v>
      </c>
      <c r="F3466" s="79" t="s">
        <v>93</v>
      </c>
      <c r="G3466" s="59">
        <v>0.95870370370370372</v>
      </c>
      <c r="H3466" s="79" t="s">
        <v>39</v>
      </c>
      <c r="I3466" s="7">
        <v>40.700000000000003</v>
      </c>
      <c r="J3466" s="7">
        <v>89</v>
      </c>
      <c r="K3466" s="7">
        <v>13.02</v>
      </c>
      <c r="L3466" s="7">
        <v>1</v>
      </c>
    </row>
    <row r="3467" spans="1:12" s="7" customFormat="1" ht="15" customHeight="1" x14ac:dyDescent="0.35">
      <c r="A3467" s="79">
        <v>2019</v>
      </c>
      <c r="B3467" s="80">
        <v>43640</v>
      </c>
      <c r="C3467" s="74">
        <v>10.000000000001201</v>
      </c>
      <c r="D3467" s="74" t="s">
        <v>265</v>
      </c>
      <c r="E3467" s="72" t="s">
        <v>270</v>
      </c>
      <c r="F3467" s="79" t="s">
        <v>93</v>
      </c>
      <c r="G3467" s="59" t="s">
        <v>40</v>
      </c>
      <c r="H3467" s="79"/>
    </row>
    <row r="3468" spans="1:12" s="7" customFormat="1" ht="15" customHeight="1" x14ac:dyDescent="0.35">
      <c r="A3468" s="79">
        <v>2019</v>
      </c>
      <c r="B3468" s="80">
        <v>43640</v>
      </c>
      <c r="C3468" s="74">
        <v>10.041666666667901</v>
      </c>
      <c r="D3468" s="74" t="s">
        <v>265</v>
      </c>
      <c r="E3468" s="72" t="s">
        <v>270</v>
      </c>
      <c r="F3468" s="79" t="s">
        <v>93</v>
      </c>
      <c r="G3468" s="59">
        <v>6.0590277777777778E-2</v>
      </c>
      <c r="H3468" s="79" t="s">
        <v>39</v>
      </c>
      <c r="I3468" s="7">
        <v>58.9</v>
      </c>
      <c r="J3468" s="7">
        <v>4786</v>
      </c>
      <c r="K3468" s="7">
        <v>7.55</v>
      </c>
      <c r="L3468" s="7">
        <v>1</v>
      </c>
    </row>
    <row r="3469" spans="1:12" s="7" customFormat="1" ht="15" customHeight="1" x14ac:dyDescent="0.35">
      <c r="A3469" s="79">
        <v>2019</v>
      </c>
      <c r="B3469" s="80">
        <v>43640</v>
      </c>
      <c r="C3469" s="74">
        <v>10.0833333333346</v>
      </c>
      <c r="D3469" s="74" t="s">
        <v>265</v>
      </c>
      <c r="E3469" s="72" t="s">
        <v>270</v>
      </c>
      <c r="F3469" s="79" t="s">
        <v>93</v>
      </c>
      <c r="G3469" s="59">
        <v>8.9456018518518518E-2</v>
      </c>
      <c r="H3469" s="79" t="s">
        <v>39</v>
      </c>
      <c r="I3469" s="7">
        <v>88.5</v>
      </c>
      <c r="J3469" s="7">
        <v>1548</v>
      </c>
      <c r="K3469" s="7">
        <v>15.57</v>
      </c>
      <c r="L3469" s="7">
        <v>1</v>
      </c>
    </row>
    <row r="3470" spans="1:12" s="7" customFormat="1" ht="15" customHeight="1" x14ac:dyDescent="0.35">
      <c r="A3470" s="79">
        <v>2019</v>
      </c>
      <c r="B3470" s="80">
        <v>43640</v>
      </c>
      <c r="C3470" s="74">
        <v>10.0833333333346</v>
      </c>
      <c r="D3470" s="74" t="s">
        <v>265</v>
      </c>
      <c r="E3470" s="72" t="s">
        <v>270</v>
      </c>
      <c r="F3470" s="79" t="s">
        <v>93</v>
      </c>
      <c r="G3470" s="59">
        <v>9.1527777777777777E-2</v>
      </c>
      <c r="H3470" s="79" t="s">
        <v>38</v>
      </c>
      <c r="I3470" s="7">
        <v>74.7</v>
      </c>
      <c r="J3470" s="7">
        <v>2063</v>
      </c>
      <c r="K3470" s="7">
        <v>6.73</v>
      </c>
      <c r="L3470" s="7">
        <v>1</v>
      </c>
    </row>
    <row r="3471" spans="1:12" s="7" customFormat="1" ht="15" customHeight="1" x14ac:dyDescent="0.35">
      <c r="A3471" s="79">
        <v>2019</v>
      </c>
      <c r="B3471" s="80">
        <v>43640</v>
      </c>
      <c r="C3471" s="74">
        <v>10.0833333333346</v>
      </c>
      <c r="D3471" s="74" t="s">
        <v>265</v>
      </c>
      <c r="E3471" s="72" t="s">
        <v>270</v>
      </c>
      <c r="F3471" s="79" t="s">
        <v>93</v>
      </c>
      <c r="G3471" s="59">
        <v>9.6099537037037039E-2</v>
      </c>
      <c r="H3471" s="79" t="s">
        <v>38</v>
      </c>
      <c r="I3471" s="7">
        <v>34.4</v>
      </c>
      <c r="J3471" s="7">
        <v>3215</v>
      </c>
      <c r="K3471" s="7">
        <v>9.93</v>
      </c>
      <c r="L3471" s="7">
        <v>1</v>
      </c>
    </row>
    <row r="3472" spans="1:12" s="7" customFormat="1" ht="15" customHeight="1" x14ac:dyDescent="0.35">
      <c r="A3472" s="79">
        <v>2019</v>
      </c>
      <c r="B3472" s="80">
        <v>43640</v>
      </c>
      <c r="C3472" s="74">
        <v>10.125000000001201</v>
      </c>
      <c r="D3472" s="74" t="s">
        <v>265</v>
      </c>
      <c r="E3472" s="72" t="s">
        <v>270</v>
      </c>
      <c r="F3472" s="79" t="s">
        <v>93</v>
      </c>
      <c r="G3472" s="59">
        <v>0.1416087962962963</v>
      </c>
      <c r="H3472" s="79" t="s">
        <v>39</v>
      </c>
      <c r="I3472" s="7">
        <v>85</v>
      </c>
      <c r="J3472" s="7">
        <v>4174</v>
      </c>
      <c r="K3472" s="7">
        <v>13.08</v>
      </c>
      <c r="L3472" s="7">
        <v>1</v>
      </c>
    </row>
    <row r="3473" spans="1:12" s="7" customFormat="1" ht="15" customHeight="1" x14ac:dyDescent="0.35">
      <c r="A3473" s="79">
        <v>2019</v>
      </c>
      <c r="B3473" s="80">
        <v>43640</v>
      </c>
      <c r="C3473" s="74">
        <v>10.125000000001201</v>
      </c>
      <c r="D3473" s="74" t="s">
        <v>265</v>
      </c>
      <c r="E3473" s="72" t="s">
        <v>270</v>
      </c>
      <c r="F3473" s="79" t="s">
        <v>93</v>
      </c>
      <c r="G3473" s="59">
        <v>0.14487268518518517</v>
      </c>
      <c r="H3473" s="79" t="s">
        <v>38</v>
      </c>
      <c r="I3473" s="7">
        <v>94.8</v>
      </c>
      <c r="J3473" s="7">
        <v>4993</v>
      </c>
      <c r="K3473" s="7">
        <v>13.3</v>
      </c>
      <c r="L3473" s="7">
        <v>1</v>
      </c>
    </row>
    <row r="3474" spans="1:12" s="7" customFormat="1" ht="15" customHeight="1" x14ac:dyDescent="0.35">
      <c r="A3474" s="79">
        <v>2019</v>
      </c>
      <c r="B3474" s="80">
        <v>43640</v>
      </c>
      <c r="C3474" s="74">
        <v>10.166666666667901</v>
      </c>
      <c r="D3474" s="74" t="s">
        <v>265</v>
      </c>
      <c r="E3474" s="72" t="s">
        <v>270</v>
      </c>
      <c r="F3474" s="79" t="s">
        <v>93</v>
      </c>
      <c r="G3474" s="59">
        <v>0.18554398148148146</v>
      </c>
      <c r="H3474" s="79" t="s">
        <v>39</v>
      </c>
      <c r="I3474" s="7">
        <v>41.9</v>
      </c>
      <c r="J3474" s="7">
        <v>4753</v>
      </c>
      <c r="K3474" s="7">
        <v>13.38</v>
      </c>
      <c r="L3474" s="7">
        <v>1</v>
      </c>
    </row>
    <row r="3475" spans="1:12" s="7" customFormat="1" ht="15" customHeight="1" x14ac:dyDescent="0.35">
      <c r="A3475" s="79">
        <v>2019</v>
      </c>
      <c r="B3475" s="80">
        <v>43640</v>
      </c>
      <c r="C3475" s="74">
        <v>10.2083333333346</v>
      </c>
      <c r="D3475" s="74" t="s">
        <v>265</v>
      </c>
      <c r="E3475" s="72" t="s">
        <v>270</v>
      </c>
      <c r="F3475" s="79" t="s">
        <v>93</v>
      </c>
      <c r="G3475" s="59" t="s">
        <v>40</v>
      </c>
      <c r="H3475" s="79"/>
    </row>
    <row r="3476" spans="1:12" s="7" customFormat="1" ht="15" customHeight="1" x14ac:dyDescent="0.35">
      <c r="A3476" s="79">
        <v>2019</v>
      </c>
      <c r="B3476" s="80">
        <v>43640</v>
      </c>
      <c r="C3476" s="74">
        <v>10.250000000001201</v>
      </c>
      <c r="D3476" s="74" t="s">
        <v>265</v>
      </c>
      <c r="E3476" s="72" t="s">
        <v>270</v>
      </c>
      <c r="F3476" s="79" t="s">
        <v>93</v>
      </c>
      <c r="G3476" s="59" t="s">
        <v>40</v>
      </c>
      <c r="H3476" s="79"/>
    </row>
    <row r="3477" spans="1:12" s="7" customFormat="1" ht="15" customHeight="1" x14ac:dyDescent="0.35">
      <c r="A3477" s="79">
        <v>2019</v>
      </c>
      <c r="B3477" s="80">
        <v>43640</v>
      </c>
      <c r="C3477" s="74">
        <v>10.291666666667901</v>
      </c>
      <c r="D3477" s="74" t="s">
        <v>265</v>
      </c>
      <c r="E3477" s="72" t="s">
        <v>270</v>
      </c>
      <c r="F3477" s="79" t="s">
        <v>93</v>
      </c>
      <c r="G3477" s="59" t="s">
        <v>40</v>
      </c>
      <c r="H3477" s="79"/>
    </row>
    <row r="3478" spans="1:12" s="7" customFormat="1" ht="15" customHeight="1" x14ac:dyDescent="0.35">
      <c r="A3478" s="79">
        <v>2019</v>
      </c>
      <c r="B3478" s="80">
        <v>43640</v>
      </c>
      <c r="C3478" s="74">
        <v>10.3333333333346</v>
      </c>
      <c r="D3478" s="74" t="s">
        <v>265</v>
      </c>
      <c r="E3478" s="72" t="s">
        <v>270</v>
      </c>
      <c r="F3478" s="79" t="s">
        <v>93</v>
      </c>
      <c r="G3478" s="59" t="s">
        <v>40</v>
      </c>
      <c r="H3478" s="79"/>
    </row>
    <row r="3479" spans="1:12" s="7" customFormat="1" ht="15" customHeight="1" x14ac:dyDescent="0.35">
      <c r="A3479" s="79">
        <v>2019</v>
      </c>
      <c r="B3479" s="80">
        <v>43640</v>
      </c>
      <c r="C3479" s="74">
        <v>10.3750000000013</v>
      </c>
      <c r="D3479" s="74" t="s">
        <v>265</v>
      </c>
      <c r="E3479" s="72" t="s">
        <v>270</v>
      </c>
      <c r="F3479" s="79" t="s">
        <v>93</v>
      </c>
      <c r="G3479" s="59" t="s">
        <v>40</v>
      </c>
      <c r="H3479" s="79"/>
    </row>
    <row r="3480" spans="1:12" s="7" customFormat="1" ht="15" customHeight="1" x14ac:dyDescent="0.35">
      <c r="A3480" s="79">
        <v>2019</v>
      </c>
      <c r="B3480" s="80">
        <v>43640</v>
      </c>
      <c r="C3480" s="74">
        <v>10.416666666667901</v>
      </c>
      <c r="D3480" s="74" t="s">
        <v>265</v>
      </c>
      <c r="E3480" s="72" t="s">
        <v>270</v>
      </c>
      <c r="F3480" s="79" t="s">
        <v>93</v>
      </c>
      <c r="G3480" s="59" t="s">
        <v>40</v>
      </c>
      <c r="H3480" s="79"/>
    </row>
    <row r="3481" spans="1:12" s="7" customFormat="1" ht="15" customHeight="1" x14ac:dyDescent="0.35">
      <c r="A3481" s="79">
        <v>2019</v>
      </c>
      <c r="B3481" s="80">
        <v>43640</v>
      </c>
      <c r="C3481" s="74">
        <v>10.4583333333346</v>
      </c>
      <c r="D3481" s="74" t="s">
        <v>265</v>
      </c>
      <c r="E3481" s="72" t="s">
        <v>270</v>
      </c>
      <c r="F3481" s="79" t="s">
        <v>93</v>
      </c>
      <c r="G3481" s="59" t="s">
        <v>40</v>
      </c>
      <c r="H3481" s="79"/>
    </row>
    <row r="3482" spans="1:12" s="7" customFormat="1" ht="15" customHeight="1" x14ac:dyDescent="0.35">
      <c r="A3482" s="79">
        <v>2019</v>
      </c>
      <c r="B3482" s="80">
        <v>43640</v>
      </c>
      <c r="C3482" s="74">
        <v>10.5000000000013</v>
      </c>
      <c r="D3482" s="74" t="s">
        <v>265</v>
      </c>
      <c r="E3482" s="72" t="s">
        <v>270</v>
      </c>
      <c r="F3482" s="79" t="s">
        <v>93</v>
      </c>
      <c r="G3482" s="59" t="s">
        <v>40</v>
      </c>
      <c r="H3482" s="79"/>
    </row>
    <row r="3483" spans="1:12" s="7" customFormat="1" ht="15" customHeight="1" x14ac:dyDescent="0.35">
      <c r="A3483" s="79">
        <v>2019</v>
      </c>
      <c r="B3483" s="80">
        <v>43640</v>
      </c>
      <c r="C3483" s="74">
        <v>10.541666666667901</v>
      </c>
      <c r="D3483" s="74" t="s">
        <v>265</v>
      </c>
      <c r="E3483" s="72" t="s">
        <v>270</v>
      </c>
      <c r="F3483" s="79" t="s">
        <v>93</v>
      </c>
      <c r="G3483" s="59" t="s">
        <v>40</v>
      </c>
      <c r="H3483" s="79"/>
    </row>
    <row r="3484" spans="1:12" s="7" customFormat="1" ht="15" customHeight="1" x14ac:dyDescent="0.35">
      <c r="A3484" s="79">
        <v>2019</v>
      </c>
      <c r="B3484" s="80">
        <v>43640</v>
      </c>
      <c r="C3484" s="74">
        <v>10.5833333333346</v>
      </c>
      <c r="D3484" s="74" t="s">
        <v>265</v>
      </c>
      <c r="E3484" s="72" t="s">
        <v>270</v>
      </c>
      <c r="F3484" s="79" t="s">
        <v>93</v>
      </c>
      <c r="G3484" s="59" t="s">
        <v>40</v>
      </c>
      <c r="H3484" s="79"/>
    </row>
    <row r="3485" spans="1:12" s="7" customFormat="1" ht="15" customHeight="1" x14ac:dyDescent="0.35">
      <c r="A3485" s="79">
        <v>2019</v>
      </c>
      <c r="B3485" s="80">
        <v>43640</v>
      </c>
      <c r="C3485" s="74">
        <v>10.6250000000013</v>
      </c>
      <c r="D3485" s="74" t="s">
        <v>265</v>
      </c>
      <c r="E3485" s="72" t="s">
        <v>270</v>
      </c>
      <c r="F3485" s="79" t="s">
        <v>93</v>
      </c>
      <c r="G3485" s="59" t="s">
        <v>40</v>
      </c>
      <c r="H3485" s="79"/>
    </row>
    <row r="3486" spans="1:12" s="7" customFormat="1" ht="15" customHeight="1" x14ac:dyDescent="0.35">
      <c r="A3486" s="79">
        <v>2019</v>
      </c>
      <c r="B3486" s="80">
        <v>43640</v>
      </c>
      <c r="C3486" s="74">
        <v>10.666666666667901</v>
      </c>
      <c r="D3486" s="74" t="s">
        <v>265</v>
      </c>
      <c r="E3486" s="72" t="s">
        <v>270</v>
      </c>
      <c r="F3486" s="79" t="s">
        <v>93</v>
      </c>
      <c r="G3486" s="59" t="s">
        <v>40</v>
      </c>
      <c r="H3486" s="79"/>
    </row>
    <row r="3487" spans="1:12" s="7" customFormat="1" ht="15" customHeight="1" x14ac:dyDescent="0.35">
      <c r="A3487" s="79">
        <v>2019</v>
      </c>
      <c r="B3487" s="80">
        <v>43640</v>
      </c>
      <c r="C3487" s="74">
        <v>10.7083333333346</v>
      </c>
      <c r="D3487" s="74" t="s">
        <v>265</v>
      </c>
      <c r="E3487" s="72" t="s">
        <v>270</v>
      </c>
      <c r="F3487" s="79" t="s">
        <v>93</v>
      </c>
      <c r="G3487" s="59" t="s">
        <v>40</v>
      </c>
      <c r="H3487" s="79"/>
    </row>
    <row r="3488" spans="1:12" s="7" customFormat="1" ht="15" customHeight="1" x14ac:dyDescent="0.35">
      <c r="A3488" s="79">
        <v>2019</v>
      </c>
      <c r="B3488" s="80">
        <v>43640</v>
      </c>
      <c r="C3488" s="74">
        <v>10.7500000000013</v>
      </c>
      <c r="D3488" s="74" t="s">
        <v>265</v>
      </c>
      <c r="E3488" s="72" t="s">
        <v>270</v>
      </c>
      <c r="F3488" s="79" t="s">
        <v>93</v>
      </c>
      <c r="G3488" s="59" t="s">
        <v>40</v>
      </c>
      <c r="H3488" s="79"/>
    </row>
    <row r="3489" spans="1:12" s="7" customFormat="1" ht="15" customHeight="1" x14ac:dyDescent="0.35">
      <c r="A3489" s="79">
        <v>2019</v>
      </c>
      <c r="B3489" s="80">
        <v>43640</v>
      </c>
      <c r="C3489" s="74">
        <v>10.791666666667901</v>
      </c>
      <c r="D3489" s="74" t="s">
        <v>265</v>
      </c>
      <c r="E3489" s="72" t="s">
        <v>270</v>
      </c>
      <c r="F3489" s="79" t="s">
        <v>93</v>
      </c>
      <c r="G3489" s="59" t="s">
        <v>40</v>
      </c>
      <c r="H3489" s="79"/>
    </row>
    <row r="3490" spans="1:12" s="7" customFormat="1" ht="15" customHeight="1" x14ac:dyDescent="0.35">
      <c r="A3490" s="79">
        <v>2019</v>
      </c>
      <c r="B3490" s="80">
        <v>43640</v>
      </c>
      <c r="C3490" s="74">
        <v>10.8333333333346</v>
      </c>
      <c r="D3490" s="74" t="s">
        <v>265</v>
      </c>
      <c r="E3490" s="72" t="s">
        <v>270</v>
      </c>
      <c r="F3490" s="79" t="s">
        <v>93</v>
      </c>
      <c r="G3490" s="59" t="s">
        <v>40</v>
      </c>
      <c r="H3490" s="79"/>
    </row>
    <row r="3491" spans="1:12" s="7" customFormat="1" ht="15" customHeight="1" x14ac:dyDescent="0.35">
      <c r="A3491" s="79">
        <v>2019</v>
      </c>
      <c r="B3491" s="80">
        <v>43640</v>
      </c>
      <c r="C3491" s="74">
        <v>10.8750000000013</v>
      </c>
      <c r="D3491" s="74" t="s">
        <v>265</v>
      </c>
      <c r="E3491" s="72" t="s">
        <v>270</v>
      </c>
      <c r="F3491" s="79" t="s">
        <v>93</v>
      </c>
      <c r="G3491" s="59" t="s">
        <v>40</v>
      </c>
      <c r="H3491" s="79"/>
    </row>
    <row r="3492" spans="1:12" s="7" customFormat="1" ht="15" customHeight="1" x14ac:dyDescent="0.35">
      <c r="A3492" s="79">
        <v>2019</v>
      </c>
      <c r="B3492" s="80">
        <v>43640</v>
      </c>
      <c r="C3492" s="74">
        <v>10.916666666668</v>
      </c>
      <c r="D3492" s="74" t="s">
        <v>265</v>
      </c>
      <c r="E3492" s="72" t="s">
        <v>270</v>
      </c>
      <c r="F3492" s="79" t="s">
        <v>93</v>
      </c>
      <c r="G3492" s="59" t="s">
        <v>40</v>
      </c>
      <c r="H3492" s="79"/>
    </row>
    <row r="3493" spans="1:12" s="7" customFormat="1" ht="15" customHeight="1" x14ac:dyDescent="0.35">
      <c r="A3493" s="79">
        <v>2019</v>
      </c>
      <c r="B3493" s="80">
        <v>43640</v>
      </c>
      <c r="C3493" s="74">
        <v>10.9583333333346</v>
      </c>
      <c r="D3493" s="74" t="s">
        <v>265</v>
      </c>
      <c r="E3493" s="72" t="s">
        <v>270</v>
      </c>
      <c r="F3493" s="79" t="s">
        <v>93</v>
      </c>
      <c r="G3493" s="59">
        <v>0.96158564814814806</v>
      </c>
      <c r="H3493" s="79" t="s">
        <v>38</v>
      </c>
      <c r="I3493" s="7">
        <v>57.2</v>
      </c>
      <c r="J3493" s="7">
        <v>816</v>
      </c>
      <c r="K3493" s="7">
        <v>15.92</v>
      </c>
      <c r="L3493" s="7">
        <v>1</v>
      </c>
    </row>
    <row r="3494" spans="1:12" s="7" customFormat="1" ht="15" customHeight="1" x14ac:dyDescent="0.35">
      <c r="A3494" s="79">
        <v>2019</v>
      </c>
      <c r="B3494" s="80">
        <v>43641</v>
      </c>
      <c r="C3494" s="74">
        <v>11.0000000000013</v>
      </c>
      <c r="D3494" s="74" t="s">
        <v>265</v>
      </c>
      <c r="E3494" s="72" t="s">
        <v>270</v>
      </c>
      <c r="F3494" s="79" t="s">
        <v>93</v>
      </c>
      <c r="G3494" s="59" t="s">
        <v>40</v>
      </c>
      <c r="H3494" s="79"/>
    </row>
    <row r="3495" spans="1:12" s="7" customFormat="1" ht="15" customHeight="1" x14ac:dyDescent="0.35">
      <c r="A3495" s="79">
        <v>2019</v>
      </c>
      <c r="B3495" s="80">
        <v>43641</v>
      </c>
      <c r="C3495" s="74">
        <v>11.041666666668</v>
      </c>
      <c r="D3495" s="74" t="s">
        <v>265</v>
      </c>
      <c r="E3495" s="72" t="s">
        <v>270</v>
      </c>
      <c r="F3495" s="79" t="s">
        <v>93</v>
      </c>
      <c r="G3495" s="59" t="s">
        <v>40</v>
      </c>
      <c r="H3495" s="79"/>
    </row>
    <row r="3496" spans="1:12" s="7" customFormat="1" ht="15" customHeight="1" x14ac:dyDescent="0.35">
      <c r="A3496" s="79">
        <v>2019</v>
      </c>
      <c r="B3496" s="80">
        <v>43641</v>
      </c>
      <c r="C3496" s="74">
        <v>11.0833333333346</v>
      </c>
      <c r="D3496" s="74" t="s">
        <v>265</v>
      </c>
      <c r="E3496" s="72" t="s">
        <v>270</v>
      </c>
      <c r="F3496" s="79" t="s">
        <v>93</v>
      </c>
      <c r="G3496" s="59" t="s">
        <v>40</v>
      </c>
      <c r="H3496" s="79"/>
    </row>
    <row r="3497" spans="1:12" s="7" customFormat="1" ht="15" customHeight="1" x14ac:dyDescent="0.35">
      <c r="A3497" s="79">
        <v>2019</v>
      </c>
      <c r="B3497" s="80">
        <v>43641</v>
      </c>
      <c r="C3497" s="74">
        <v>11.1250000000013</v>
      </c>
      <c r="D3497" s="74" t="s">
        <v>265</v>
      </c>
      <c r="E3497" s="72" t="s">
        <v>270</v>
      </c>
      <c r="F3497" s="79" t="s">
        <v>93</v>
      </c>
      <c r="G3497" s="59" t="s">
        <v>40</v>
      </c>
      <c r="H3497" s="79"/>
    </row>
    <row r="3498" spans="1:12" s="7" customFormat="1" ht="15" customHeight="1" x14ac:dyDescent="0.35">
      <c r="A3498" s="79">
        <v>2019</v>
      </c>
      <c r="B3498" s="80">
        <v>43641</v>
      </c>
      <c r="C3498" s="74">
        <v>11.166666666668</v>
      </c>
      <c r="D3498" s="74" t="s">
        <v>265</v>
      </c>
      <c r="E3498" s="72" t="s">
        <v>270</v>
      </c>
      <c r="F3498" s="79" t="s">
        <v>93</v>
      </c>
      <c r="G3498" s="59">
        <v>0.18226851851851852</v>
      </c>
      <c r="H3498" s="79" t="s">
        <v>39</v>
      </c>
      <c r="I3498" s="7">
        <v>69.099999999999994</v>
      </c>
      <c r="J3498" s="7">
        <v>3965</v>
      </c>
      <c r="K3498" s="7">
        <v>8.8000000000000007</v>
      </c>
      <c r="L3498" s="7">
        <v>1</v>
      </c>
    </row>
    <row r="3499" spans="1:12" s="7" customFormat="1" ht="15" customHeight="1" x14ac:dyDescent="0.35">
      <c r="A3499" s="79">
        <v>2019</v>
      </c>
      <c r="B3499" s="80">
        <v>43641</v>
      </c>
      <c r="C3499" s="74">
        <v>11.166666666668</v>
      </c>
      <c r="D3499" s="74" t="s">
        <v>265</v>
      </c>
      <c r="E3499" s="72" t="s">
        <v>270</v>
      </c>
      <c r="F3499" s="79" t="s">
        <v>93</v>
      </c>
      <c r="G3499" s="59">
        <v>0.18718749999999998</v>
      </c>
      <c r="H3499" s="79" t="s">
        <v>39</v>
      </c>
      <c r="I3499" s="7">
        <v>70.599999999999994</v>
      </c>
      <c r="J3499" s="7">
        <v>5216</v>
      </c>
      <c r="K3499" s="7">
        <v>10.17</v>
      </c>
      <c r="L3499" s="7">
        <v>1</v>
      </c>
    </row>
    <row r="3500" spans="1:12" s="7" customFormat="1" ht="15" customHeight="1" x14ac:dyDescent="0.35">
      <c r="A3500" s="79">
        <v>2019</v>
      </c>
      <c r="B3500" s="80">
        <v>43641</v>
      </c>
      <c r="C3500" s="74">
        <v>11.2083333333346</v>
      </c>
      <c r="D3500" s="74" t="s">
        <v>265</v>
      </c>
      <c r="E3500" s="72" t="s">
        <v>270</v>
      </c>
      <c r="F3500" s="79" t="s">
        <v>93</v>
      </c>
      <c r="G3500" s="59" t="s">
        <v>40</v>
      </c>
      <c r="H3500" s="79"/>
    </row>
    <row r="3501" spans="1:12" s="7" customFormat="1" ht="15" customHeight="1" x14ac:dyDescent="0.35">
      <c r="A3501" s="79">
        <v>2019</v>
      </c>
      <c r="B3501" s="80">
        <v>43641</v>
      </c>
      <c r="C3501" s="74">
        <v>11.2500000000013</v>
      </c>
      <c r="D3501" s="74" t="s">
        <v>265</v>
      </c>
      <c r="E3501" s="72" t="s">
        <v>270</v>
      </c>
      <c r="F3501" s="79" t="s">
        <v>93</v>
      </c>
      <c r="G3501" s="59" t="s">
        <v>40</v>
      </c>
      <c r="H3501" s="79"/>
    </row>
    <row r="3502" spans="1:12" s="7" customFormat="1" ht="15" customHeight="1" x14ac:dyDescent="0.35">
      <c r="A3502" s="79">
        <v>2019</v>
      </c>
      <c r="B3502" s="80">
        <v>43641</v>
      </c>
      <c r="C3502" s="74">
        <v>11.291666666668</v>
      </c>
      <c r="D3502" s="74" t="s">
        <v>265</v>
      </c>
      <c r="E3502" s="72" t="s">
        <v>270</v>
      </c>
      <c r="F3502" s="79" t="s">
        <v>93</v>
      </c>
      <c r="G3502" s="59" t="s">
        <v>40</v>
      </c>
      <c r="H3502" s="79"/>
    </row>
    <row r="3503" spans="1:12" s="7" customFormat="1" ht="15" customHeight="1" x14ac:dyDescent="0.35">
      <c r="A3503" s="79">
        <v>2019</v>
      </c>
      <c r="B3503" s="80">
        <v>43641</v>
      </c>
      <c r="C3503" s="74">
        <v>11.3333333333347</v>
      </c>
      <c r="D3503" s="74" t="s">
        <v>265</v>
      </c>
      <c r="E3503" s="72" t="s">
        <v>270</v>
      </c>
      <c r="F3503" s="79" t="s">
        <v>93</v>
      </c>
      <c r="G3503" s="59" t="s">
        <v>40</v>
      </c>
      <c r="H3503" s="79"/>
    </row>
    <row r="3504" spans="1:12" s="7" customFormat="1" ht="15" customHeight="1" x14ac:dyDescent="0.35">
      <c r="A3504" s="79">
        <v>2019</v>
      </c>
      <c r="B3504" s="80">
        <v>43641</v>
      </c>
      <c r="C3504" s="74">
        <v>11.3750000000013</v>
      </c>
      <c r="D3504" s="74" t="s">
        <v>265</v>
      </c>
      <c r="E3504" s="72" t="s">
        <v>270</v>
      </c>
      <c r="F3504" s="79" t="s">
        <v>93</v>
      </c>
      <c r="G3504" s="59" t="s">
        <v>40</v>
      </c>
      <c r="H3504" s="79"/>
    </row>
    <row r="3505" spans="1:13" s="7" customFormat="1" ht="15" customHeight="1" x14ac:dyDescent="0.35">
      <c r="A3505" s="79">
        <v>2019</v>
      </c>
      <c r="B3505" s="80">
        <v>43641</v>
      </c>
      <c r="C3505" s="74">
        <v>11.416666666668</v>
      </c>
      <c r="D3505" s="74" t="s">
        <v>265</v>
      </c>
      <c r="E3505" s="72" t="s">
        <v>270</v>
      </c>
      <c r="F3505" s="79" t="s">
        <v>93</v>
      </c>
      <c r="G3505" s="59" t="s">
        <v>40</v>
      </c>
      <c r="H3505" s="79"/>
    </row>
    <row r="3506" spans="1:13" s="7" customFormat="1" ht="15" customHeight="1" x14ac:dyDescent="0.35">
      <c r="A3506" s="79">
        <v>2019</v>
      </c>
      <c r="B3506" s="80">
        <v>43641</v>
      </c>
      <c r="C3506" s="74">
        <v>11.4583333333347</v>
      </c>
      <c r="D3506" s="74" t="s">
        <v>265</v>
      </c>
      <c r="E3506" s="72" t="s">
        <v>270</v>
      </c>
      <c r="F3506" s="79" t="s">
        <v>93</v>
      </c>
      <c r="G3506" s="59" t="s">
        <v>40</v>
      </c>
      <c r="H3506" s="79"/>
    </row>
    <row r="3507" spans="1:13" s="7" customFormat="1" ht="15" customHeight="1" x14ac:dyDescent="0.35">
      <c r="A3507" s="79">
        <v>2019</v>
      </c>
      <c r="B3507" s="80">
        <v>43641</v>
      </c>
      <c r="C3507" s="74">
        <v>11.5000000000013</v>
      </c>
      <c r="D3507" s="74" t="s">
        <v>265</v>
      </c>
      <c r="E3507" s="72" t="s">
        <v>270</v>
      </c>
      <c r="F3507" s="79" t="s">
        <v>93</v>
      </c>
      <c r="G3507" s="59" t="s">
        <v>40</v>
      </c>
      <c r="H3507" s="79"/>
    </row>
    <row r="3508" spans="1:13" s="7" customFormat="1" ht="15" customHeight="1" x14ac:dyDescent="0.35">
      <c r="A3508" s="79">
        <v>2019</v>
      </c>
      <c r="B3508" s="80">
        <v>43641</v>
      </c>
      <c r="C3508" s="74">
        <v>11.541666666668</v>
      </c>
      <c r="D3508" s="74" t="s">
        <v>265</v>
      </c>
      <c r="E3508" s="72" t="s">
        <v>270</v>
      </c>
      <c r="F3508" s="79" t="s">
        <v>93</v>
      </c>
      <c r="G3508" s="59" t="s">
        <v>40</v>
      </c>
      <c r="H3508" s="79"/>
    </row>
    <row r="3509" spans="1:13" s="7" customFormat="1" ht="15" customHeight="1" x14ac:dyDescent="0.35">
      <c r="A3509" s="79">
        <v>2019</v>
      </c>
      <c r="B3509" s="80">
        <v>43641</v>
      </c>
      <c r="C3509" s="74">
        <v>11.5833333333347</v>
      </c>
      <c r="D3509" s="74" t="s">
        <v>265</v>
      </c>
      <c r="E3509" s="72" t="s">
        <v>270</v>
      </c>
      <c r="F3509" s="79" t="s">
        <v>93</v>
      </c>
      <c r="G3509" s="59" t="s">
        <v>40</v>
      </c>
      <c r="H3509" s="79"/>
    </row>
    <row r="3510" spans="1:13" s="7" customFormat="1" ht="15" customHeight="1" x14ac:dyDescent="0.35">
      <c r="A3510" s="79">
        <v>2019</v>
      </c>
      <c r="B3510" s="80">
        <v>43641</v>
      </c>
      <c r="C3510" s="74">
        <v>11.6250000000013</v>
      </c>
      <c r="D3510" s="74" t="s">
        <v>265</v>
      </c>
      <c r="E3510" s="72" t="s">
        <v>270</v>
      </c>
      <c r="F3510" s="79" t="s">
        <v>93</v>
      </c>
      <c r="G3510" s="59" t="s">
        <v>40</v>
      </c>
      <c r="H3510" s="79"/>
    </row>
    <row r="3511" spans="1:13" s="7" customFormat="1" ht="15" customHeight="1" x14ac:dyDescent="0.35">
      <c r="A3511" s="79">
        <v>2019</v>
      </c>
      <c r="B3511" s="80">
        <v>43641</v>
      </c>
      <c r="C3511" s="74">
        <v>11.666666666668</v>
      </c>
      <c r="D3511" s="74" t="s">
        <v>265</v>
      </c>
      <c r="E3511" s="72" t="s">
        <v>270</v>
      </c>
      <c r="F3511" s="79" t="s">
        <v>93</v>
      </c>
      <c r="G3511" s="59" t="s">
        <v>40</v>
      </c>
      <c r="H3511" s="79"/>
    </row>
    <row r="3512" spans="1:13" s="7" customFormat="1" ht="15" customHeight="1" x14ac:dyDescent="0.35">
      <c r="A3512" s="79">
        <v>2019</v>
      </c>
      <c r="B3512" s="80">
        <v>43641</v>
      </c>
      <c r="C3512" s="74">
        <v>11.7083333333347</v>
      </c>
      <c r="D3512" s="74" t="s">
        <v>265</v>
      </c>
      <c r="E3512" s="72" t="s">
        <v>270</v>
      </c>
      <c r="F3512" s="79" t="s">
        <v>93</v>
      </c>
      <c r="G3512" s="59" t="s">
        <v>40</v>
      </c>
      <c r="H3512" s="79"/>
    </row>
    <row r="3513" spans="1:13" s="7" customFormat="1" ht="15" customHeight="1" x14ac:dyDescent="0.35">
      <c r="A3513" s="79">
        <v>2019</v>
      </c>
      <c r="B3513" s="80">
        <v>43641</v>
      </c>
      <c r="C3513" s="74">
        <v>11.7500000000013</v>
      </c>
      <c r="D3513" s="74" t="s">
        <v>265</v>
      </c>
      <c r="E3513" s="72" t="s">
        <v>270</v>
      </c>
      <c r="F3513" s="79" t="s">
        <v>93</v>
      </c>
      <c r="G3513" s="59" t="s">
        <v>40</v>
      </c>
      <c r="H3513" s="79"/>
    </row>
    <row r="3514" spans="1:13" s="7" customFormat="1" ht="15" customHeight="1" x14ac:dyDescent="0.35">
      <c r="A3514" s="79">
        <v>2019</v>
      </c>
      <c r="B3514" s="80">
        <v>43641</v>
      </c>
      <c r="C3514" s="74">
        <v>11.791666666668</v>
      </c>
      <c r="D3514" s="74" t="s">
        <v>265</v>
      </c>
      <c r="E3514" s="72" t="s">
        <v>270</v>
      </c>
      <c r="F3514" s="79" t="s">
        <v>93</v>
      </c>
      <c r="G3514" s="59" t="s">
        <v>40</v>
      </c>
      <c r="H3514" s="79"/>
    </row>
    <row r="3515" spans="1:13" s="7" customFormat="1" ht="15" customHeight="1" x14ac:dyDescent="0.35">
      <c r="A3515" s="79">
        <v>2019</v>
      </c>
      <c r="B3515" s="80">
        <v>43641</v>
      </c>
      <c r="C3515" s="74">
        <v>11.8333333333347</v>
      </c>
      <c r="D3515" s="74" t="s">
        <v>265</v>
      </c>
      <c r="E3515" s="72" t="s">
        <v>270</v>
      </c>
      <c r="F3515" s="79" t="s">
        <v>93</v>
      </c>
      <c r="G3515" s="59" t="s">
        <v>40</v>
      </c>
      <c r="H3515" s="79"/>
    </row>
    <row r="3516" spans="1:13" s="7" customFormat="1" ht="15" customHeight="1" x14ac:dyDescent="0.35">
      <c r="A3516" s="79">
        <v>2019</v>
      </c>
      <c r="B3516" s="80">
        <v>43641</v>
      </c>
      <c r="C3516" s="74">
        <v>11.8750000000014</v>
      </c>
      <c r="D3516" s="74" t="s">
        <v>265</v>
      </c>
      <c r="E3516" s="72" t="s">
        <v>270</v>
      </c>
      <c r="F3516" s="79" t="s">
        <v>93</v>
      </c>
      <c r="G3516" s="59">
        <v>0.89182870370370371</v>
      </c>
      <c r="H3516" s="79" t="s">
        <v>39</v>
      </c>
      <c r="I3516" s="7">
        <v>40.700000000000003</v>
      </c>
      <c r="J3516" s="7">
        <v>4203</v>
      </c>
      <c r="K3516" s="7">
        <v>11.26</v>
      </c>
      <c r="L3516" s="7">
        <v>1</v>
      </c>
    </row>
    <row r="3517" spans="1:13" s="7" customFormat="1" ht="15" customHeight="1" x14ac:dyDescent="0.35">
      <c r="A3517" s="79">
        <v>2019</v>
      </c>
      <c r="B3517" s="80">
        <v>43641</v>
      </c>
      <c r="C3517" s="74">
        <v>11.916666666668</v>
      </c>
      <c r="D3517" s="74" t="s">
        <v>265</v>
      </c>
      <c r="E3517" s="72" t="s">
        <v>270</v>
      </c>
      <c r="F3517" s="79" t="s">
        <v>93</v>
      </c>
      <c r="G3517" s="59">
        <v>0.93474537037037031</v>
      </c>
      <c r="H3517" s="79" t="s">
        <v>39</v>
      </c>
      <c r="I3517" s="7">
        <v>47.7</v>
      </c>
      <c r="J3517" s="7">
        <v>4483</v>
      </c>
      <c r="K3517" s="7">
        <v>11.1</v>
      </c>
      <c r="L3517" s="7">
        <v>1</v>
      </c>
    </row>
    <row r="3518" spans="1:13" s="7" customFormat="1" ht="15" customHeight="1" x14ac:dyDescent="0.35">
      <c r="A3518" s="79">
        <v>2019</v>
      </c>
      <c r="B3518" s="80">
        <v>43641</v>
      </c>
      <c r="C3518" s="74">
        <v>11.9583333333347</v>
      </c>
      <c r="D3518" s="74" t="s">
        <v>265</v>
      </c>
      <c r="E3518" s="72" t="s">
        <v>270</v>
      </c>
      <c r="F3518" s="79" t="s">
        <v>93</v>
      </c>
      <c r="G3518" s="59">
        <v>0.96125000000000005</v>
      </c>
      <c r="H3518" s="79" t="s">
        <v>39</v>
      </c>
      <c r="I3518" s="7">
        <v>81.2</v>
      </c>
      <c r="J3518" s="7">
        <v>704</v>
      </c>
      <c r="K3518" s="7">
        <v>13.33</v>
      </c>
      <c r="L3518" s="7">
        <v>1</v>
      </c>
    </row>
    <row r="3519" spans="1:13" s="7" customFormat="1" ht="15" customHeight="1" x14ac:dyDescent="0.35">
      <c r="A3519" s="79">
        <v>2019</v>
      </c>
      <c r="B3519" s="80">
        <v>43642</v>
      </c>
      <c r="C3519" s="74">
        <v>12.0000000000014</v>
      </c>
      <c r="D3519" s="74" t="s">
        <v>265</v>
      </c>
      <c r="E3519" s="72" t="s">
        <v>270</v>
      </c>
      <c r="F3519" s="79" t="s">
        <v>274</v>
      </c>
      <c r="G3519" s="59">
        <v>2.013888888888889E-2</v>
      </c>
      <c r="H3519" s="79" t="s">
        <v>39</v>
      </c>
      <c r="I3519" s="7">
        <v>54.8</v>
      </c>
      <c r="J3519" s="7">
        <v>5057</v>
      </c>
      <c r="K3519" s="7">
        <v>13.88</v>
      </c>
      <c r="L3519" s="7">
        <v>1</v>
      </c>
      <c r="M3519" s="7" t="s">
        <v>133</v>
      </c>
    </row>
    <row r="3520" spans="1:13" s="7" customFormat="1" ht="15" customHeight="1" x14ac:dyDescent="0.35">
      <c r="A3520" s="79">
        <v>2019</v>
      </c>
      <c r="B3520" s="80">
        <v>43642</v>
      </c>
      <c r="C3520" s="74">
        <v>12.041666666668</v>
      </c>
      <c r="D3520" s="74" t="s">
        <v>265</v>
      </c>
      <c r="E3520" s="72" t="s">
        <v>270</v>
      </c>
      <c r="F3520" s="79" t="s">
        <v>274</v>
      </c>
      <c r="G3520" s="59">
        <v>5.4166666666666669E-2</v>
      </c>
      <c r="H3520" s="79" t="s">
        <v>39</v>
      </c>
      <c r="I3520" s="7">
        <v>76</v>
      </c>
      <c r="J3520" s="7">
        <v>3154</v>
      </c>
      <c r="K3520" s="7">
        <v>9.86</v>
      </c>
      <c r="L3520" s="7">
        <v>1</v>
      </c>
      <c r="M3520" s="7" t="s">
        <v>133</v>
      </c>
    </row>
    <row r="3521" spans="1:13" s="7" customFormat="1" ht="15" customHeight="1" x14ac:dyDescent="0.35">
      <c r="A3521" s="79">
        <v>2019</v>
      </c>
      <c r="B3521" s="80">
        <v>43642</v>
      </c>
      <c r="C3521" s="74">
        <v>12.0833333333347</v>
      </c>
      <c r="D3521" s="74" t="s">
        <v>265</v>
      </c>
      <c r="E3521" s="72" t="s">
        <v>270</v>
      </c>
      <c r="F3521" s="79" t="s">
        <v>274</v>
      </c>
      <c r="G3521" s="59" t="s">
        <v>40</v>
      </c>
      <c r="H3521" s="79"/>
    </row>
    <row r="3522" spans="1:13" s="7" customFormat="1" ht="15" customHeight="1" x14ac:dyDescent="0.35">
      <c r="A3522" s="79">
        <v>2019</v>
      </c>
      <c r="B3522" s="80">
        <v>43642</v>
      </c>
      <c r="C3522" s="74">
        <v>12.1250000000014</v>
      </c>
      <c r="D3522" s="74" t="s">
        <v>265</v>
      </c>
      <c r="E3522" s="72" t="s">
        <v>270</v>
      </c>
      <c r="F3522" s="79" t="s">
        <v>274</v>
      </c>
      <c r="G3522" s="59" t="s">
        <v>40</v>
      </c>
      <c r="H3522" s="79"/>
    </row>
    <row r="3523" spans="1:13" s="7" customFormat="1" ht="15" customHeight="1" x14ac:dyDescent="0.35">
      <c r="A3523" s="79">
        <v>2019</v>
      </c>
      <c r="B3523" s="80">
        <v>43642</v>
      </c>
      <c r="C3523" s="74">
        <v>12.166666666668</v>
      </c>
      <c r="D3523" s="74" t="s">
        <v>265</v>
      </c>
      <c r="E3523" s="72" t="s">
        <v>270</v>
      </c>
      <c r="F3523" s="79" t="s">
        <v>274</v>
      </c>
      <c r="G3523" s="59" t="s">
        <v>40</v>
      </c>
      <c r="H3523" s="79"/>
    </row>
    <row r="3524" spans="1:13" s="7" customFormat="1" ht="15" customHeight="1" x14ac:dyDescent="0.35">
      <c r="A3524" s="79">
        <v>2019</v>
      </c>
      <c r="B3524" s="80">
        <v>43642</v>
      </c>
      <c r="C3524" s="74">
        <v>12.2083333333347</v>
      </c>
      <c r="D3524" s="74" t="s">
        <v>265</v>
      </c>
      <c r="E3524" s="72" t="s">
        <v>270</v>
      </c>
      <c r="F3524" s="79" t="s">
        <v>274</v>
      </c>
      <c r="G3524" s="59" t="s">
        <v>40</v>
      </c>
      <c r="H3524" s="79"/>
    </row>
    <row r="3525" spans="1:13" s="7" customFormat="1" ht="15" customHeight="1" x14ac:dyDescent="0.35">
      <c r="A3525" s="79">
        <v>2019</v>
      </c>
      <c r="B3525" s="80">
        <v>43642</v>
      </c>
      <c r="C3525" s="74">
        <v>12.2500000000014</v>
      </c>
      <c r="D3525" s="74" t="s">
        <v>265</v>
      </c>
      <c r="E3525" s="72" t="s">
        <v>270</v>
      </c>
      <c r="F3525" s="79" t="s">
        <v>274</v>
      </c>
      <c r="G3525" s="59">
        <v>0.26527777777777778</v>
      </c>
      <c r="H3525" s="79" t="s">
        <v>39</v>
      </c>
      <c r="I3525" s="7">
        <v>69.400000000000006</v>
      </c>
      <c r="J3525" s="7">
        <v>3842</v>
      </c>
      <c r="K3525" s="7">
        <v>8.3699999999999992</v>
      </c>
      <c r="L3525" s="7">
        <v>1</v>
      </c>
      <c r="M3525" s="7" t="s">
        <v>133</v>
      </c>
    </row>
    <row r="3526" spans="1:13" s="7" customFormat="1" ht="15" customHeight="1" x14ac:dyDescent="0.35">
      <c r="A3526" s="79">
        <v>2019</v>
      </c>
      <c r="B3526" s="80">
        <v>43642</v>
      </c>
      <c r="C3526" s="74">
        <v>12.291666666668</v>
      </c>
      <c r="D3526" s="74" t="s">
        <v>265</v>
      </c>
      <c r="E3526" s="72" t="s">
        <v>270</v>
      </c>
      <c r="F3526" s="79" t="s">
        <v>274</v>
      </c>
      <c r="G3526" s="59" t="s">
        <v>40</v>
      </c>
      <c r="H3526" s="79"/>
    </row>
    <row r="3527" spans="1:13" s="7" customFormat="1" ht="15" customHeight="1" x14ac:dyDescent="0.35">
      <c r="A3527" s="79">
        <v>2019</v>
      </c>
      <c r="B3527" s="80">
        <v>43642</v>
      </c>
      <c r="C3527" s="74">
        <v>12.3333333333347</v>
      </c>
      <c r="D3527" s="74" t="s">
        <v>265</v>
      </c>
      <c r="E3527" s="72" t="s">
        <v>270</v>
      </c>
      <c r="F3527" s="79" t="s">
        <v>274</v>
      </c>
      <c r="G3527" s="59" t="s">
        <v>40</v>
      </c>
      <c r="H3527" s="79"/>
    </row>
    <row r="3528" spans="1:13" s="7" customFormat="1" ht="15" customHeight="1" x14ac:dyDescent="0.35">
      <c r="A3528" s="79">
        <v>2019</v>
      </c>
      <c r="B3528" s="80">
        <v>43642</v>
      </c>
      <c r="C3528" s="74">
        <v>12.3750000000014</v>
      </c>
      <c r="D3528" s="74" t="s">
        <v>265</v>
      </c>
      <c r="E3528" s="72" t="s">
        <v>270</v>
      </c>
      <c r="F3528" s="79" t="s">
        <v>274</v>
      </c>
      <c r="G3528" s="59" t="s">
        <v>40</v>
      </c>
      <c r="H3528" s="79"/>
    </row>
    <row r="3529" spans="1:13" s="7" customFormat="1" ht="15" customHeight="1" x14ac:dyDescent="0.35">
      <c r="A3529" s="79">
        <v>2019</v>
      </c>
      <c r="B3529" s="80">
        <v>43642</v>
      </c>
      <c r="C3529" s="74">
        <v>12.4166666666681</v>
      </c>
      <c r="D3529" s="74" t="s">
        <v>265</v>
      </c>
      <c r="E3529" s="72" t="s">
        <v>270</v>
      </c>
      <c r="F3529" s="79" t="s">
        <v>274</v>
      </c>
      <c r="G3529" s="59" t="s">
        <v>40</v>
      </c>
      <c r="H3529" s="79"/>
    </row>
    <row r="3530" spans="1:13" s="7" customFormat="1" ht="15" customHeight="1" x14ac:dyDescent="0.35">
      <c r="A3530" s="79">
        <v>2019</v>
      </c>
      <c r="B3530" s="80">
        <v>43642</v>
      </c>
      <c r="C3530" s="74">
        <v>12.4583333333347</v>
      </c>
      <c r="D3530" s="74" t="s">
        <v>265</v>
      </c>
      <c r="E3530" s="72" t="s">
        <v>270</v>
      </c>
      <c r="F3530" s="79" t="s">
        <v>274</v>
      </c>
      <c r="G3530" s="59" t="s">
        <v>40</v>
      </c>
      <c r="H3530" s="79"/>
    </row>
    <row r="3531" spans="1:13" s="7" customFormat="1" ht="15" customHeight="1" x14ac:dyDescent="0.35">
      <c r="A3531" s="79">
        <v>2019</v>
      </c>
      <c r="B3531" s="80">
        <v>43642</v>
      </c>
      <c r="C3531" s="74">
        <v>12.5000000000014</v>
      </c>
      <c r="D3531" s="74" t="s">
        <v>265</v>
      </c>
      <c r="E3531" s="72" t="s">
        <v>270</v>
      </c>
      <c r="F3531" s="79" t="s">
        <v>274</v>
      </c>
      <c r="G3531" s="59" t="s">
        <v>40</v>
      </c>
      <c r="H3531" s="79"/>
    </row>
    <row r="3532" spans="1:13" s="7" customFormat="1" ht="15" customHeight="1" x14ac:dyDescent="0.35">
      <c r="A3532" s="79">
        <v>2019</v>
      </c>
      <c r="B3532" s="80">
        <v>43642</v>
      </c>
      <c r="C3532" s="74">
        <v>12.5416666666681</v>
      </c>
      <c r="D3532" s="74" t="s">
        <v>265</v>
      </c>
      <c r="E3532" s="72" t="s">
        <v>270</v>
      </c>
      <c r="F3532" s="79" t="s">
        <v>274</v>
      </c>
      <c r="G3532" s="59" t="s">
        <v>40</v>
      </c>
      <c r="H3532" s="79"/>
    </row>
    <row r="3533" spans="1:13" s="7" customFormat="1" ht="15" customHeight="1" x14ac:dyDescent="0.35">
      <c r="A3533" s="79">
        <v>2019</v>
      </c>
      <c r="B3533" s="80">
        <v>43642</v>
      </c>
      <c r="C3533" s="74">
        <v>12.5833333333347</v>
      </c>
      <c r="D3533" s="74" t="s">
        <v>265</v>
      </c>
      <c r="E3533" s="72" t="s">
        <v>270</v>
      </c>
      <c r="F3533" s="79" t="s">
        <v>274</v>
      </c>
      <c r="G3533" s="59" t="s">
        <v>40</v>
      </c>
      <c r="H3533" s="79"/>
    </row>
    <row r="3534" spans="1:13" s="7" customFormat="1" ht="15" customHeight="1" x14ac:dyDescent="0.35">
      <c r="A3534" s="79">
        <v>2019</v>
      </c>
      <c r="B3534" s="80">
        <v>43642</v>
      </c>
      <c r="C3534" s="74">
        <v>12.6250000000014</v>
      </c>
      <c r="D3534" s="74" t="s">
        <v>265</v>
      </c>
      <c r="E3534" s="72" t="s">
        <v>270</v>
      </c>
      <c r="F3534" s="79" t="s">
        <v>274</v>
      </c>
      <c r="G3534" s="59" t="s">
        <v>40</v>
      </c>
      <c r="H3534" s="79"/>
    </row>
    <row r="3535" spans="1:13" s="7" customFormat="1" ht="15" customHeight="1" x14ac:dyDescent="0.35">
      <c r="A3535" s="79">
        <v>2019</v>
      </c>
      <c r="B3535" s="80">
        <v>43642</v>
      </c>
      <c r="C3535" s="74">
        <v>12.6666666666681</v>
      </c>
      <c r="D3535" s="74" t="s">
        <v>265</v>
      </c>
      <c r="E3535" s="72" t="s">
        <v>270</v>
      </c>
      <c r="F3535" s="79" t="s">
        <v>274</v>
      </c>
      <c r="G3535" s="59" t="s">
        <v>40</v>
      </c>
      <c r="H3535" s="79"/>
    </row>
    <row r="3536" spans="1:13" s="7" customFormat="1" ht="15" customHeight="1" x14ac:dyDescent="0.35">
      <c r="A3536" s="79">
        <v>2019</v>
      </c>
      <c r="B3536" s="80">
        <v>43642</v>
      </c>
      <c r="C3536" s="74">
        <v>12.7083333333347</v>
      </c>
      <c r="D3536" s="74" t="s">
        <v>265</v>
      </c>
      <c r="E3536" s="72" t="s">
        <v>270</v>
      </c>
      <c r="F3536" s="79" t="s">
        <v>274</v>
      </c>
      <c r="G3536" s="59" t="s">
        <v>40</v>
      </c>
      <c r="H3536" s="79"/>
    </row>
    <row r="3537" spans="1:13" s="7" customFormat="1" ht="15" customHeight="1" x14ac:dyDescent="0.35">
      <c r="A3537" s="79">
        <v>2019</v>
      </c>
      <c r="B3537" s="80">
        <v>43642</v>
      </c>
      <c r="C3537" s="74">
        <v>12.7500000000014</v>
      </c>
      <c r="D3537" s="74" t="s">
        <v>265</v>
      </c>
      <c r="E3537" s="72" t="s">
        <v>270</v>
      </c>
      <c r="F3537" s="79" t="s">
        <v>274</v>
      </c>
      <c r="G3537" s="59" t="s">
        <v>40</v>
      </c>
      <c r="H3537" s="79"/>
    </row>
    <row r="3538" spans="1:13" s="7" customFormat="1" ht="15" customHeight="1" x14ac:dyDescent="0.35">
      <c r="A3538" s="79">
        <v>2019</v>
      </c>
      <c r="B3538" s="80">
        <v>43642</v>
      </c>
      <c r="C3538" s="74">
        <v>12.7916666666681</v>
      </c>
      <c r="D3538" s="74" t="s">
        <v>265</v>
      </c>
      <c r="E3538" s="72" t="s">
        <v>270</v>
      </c>
      <c r="F3538" s="79" t="s">
        <v>274</v>
      </c>
      <c r="G3538" s="59" t="s">
        <v>40</v>
      </c>
      <c r="H3538" s="79"/>
    </row>
    <row r="3539" spans="1:13" s="7" customFormat="1" ht="15" customHeight="1" x14ac:dyDescent="0.35">
      <c r="A3539" s="79">
        <v>2019</v>
      </c>
      <c r="B3539" s="80">
        <v>43642</v>
      </c>
      <c r="C3539" s="74">
        <v>12.8333333333347</v>
      </c>
      <c r="D3539" s="74" t="s">
        <v>265</v>
      </c>
      <c r="E3539" s="72" t="s">
        <v>270</v>
      </c>
      <c r="F3539" s="79" t="s">
        <v>274</v>
      </c>
      <c r="G3539" s="59" t="s">
        <v>40</v>
      </c>
      <c r="H3539" s="79"/>
    </row>
    <row r="3540" spans="1:13" s="7" customFormat="1" ht="15" customHeight="1" x14ac:dyDescent="0.35">
      <c r="A3540" s="79">
        <v>2019</v>
      </c>
      <c r="B3540" s="80">
        <v>43642</v>
      </c>
      <c r="C3540" s="74">
        <v>12.8750000000014</v>
      </c>
      <c r="D3540" s="74" t="s">
        <v>265</v>
      </c>
      <c r="E3540" s="72" t="s">
        <v>270</v>
      </c>
      <c r="F3540" s="79" t="s">
        <v>274</v>
      </c>
      <c r="G3540" s="59" t="s">
        <v>40</v>
      </c>
      <c r="H3540" s="79"/>
    </row>
    <row r="3541" spans="1:13" s="7" customFormat="1" ht="15" customHeight="1" x14ac:dyDescent="0.35">
      <c r="A3541" s="79">
        <v>2019</v>
      </c>
      <c r="B3541" s="80">
        <v>43642</v>
      </c>
      <c r="C3541" s="74">
        <v>12.9166666666681</v>
      </c>
      <c r="D3541" s="74" t="s">
        <v>265</v>
      </c>
      <c r="E3541" s="72" t="s">
        <v>270</v>
      </c>
      <c r="F3541" s="79" t="s">
        <v>274</v>
      </c>
      <c r="G3541" s="59">
        <v>0.92291666666666661</v>
      </c>
      <c r="H3541" s="79" t="s">
        <v>38</v>
      </c>
      <c r="I3541" s="7">
        <v>66.5</v>
      </c>
      <c r="J3541" s="7">
        <v>1628</v>
      </c>
      <c r="K3541" s="7">
        <v>12.26</v>
      </c>
      <c r="L3541" s="7">
        <v>1</v>
      </c>
      <c r="M3541" s="7" t="s">
        <v>133</v>
      </c>
    </row>
    <row r="3542" spans="1:13" s="7" customFormat="1" ht="15" customHeight="1" x14ac:dyDescent="0.35">
      <c r="A3542" s="79">
        <v>2019</v>
      </c>
      <c r="B3542" s="80">
        <v>43642</v>
      </c>
      <c r="C3542" s="74">
        <v>12.9166666666681</v>
      </c>
      <c r="D3542" s="74" t="s">
        <v>265</v>
      </c>
      <c r="E3542" s="72" t="s">
        <v>270</v>
      </c>
      <c r="F3542" s="79" t="s">
        <v>274</v>
      </c>
      <c r="G3542" s="59">
        <v>0.92708333333333337</v>
      </c>
      <c r="H3542" s="79" t="s">
        <v>38</v>
      </c>
      <c r="I3542" s="7">
        <v>21.5</v>
      </c>
      <c r="J3542" s="7">
        <v>2737</v>
      </c>
      <c r="K3542" s="7">
        <v>9.59</v>
      </c>
      <c r="L3542" s="7">
        <v>2</v>
      </c>
      <c r="M3542" s="7" t="s">
        <v>133</v>
      </c>
    </row>
    <row r="3543" spans="1:13" s="7" customFormat="1" ht="15" customHeight="1" x14ac:dyDescent="0.35">
      <c r="A3543" s="79">
        <v>2019</v>
      </c>
      <c r="B3543" s="80">
        <v>43642</v>
      </c>
      <c r="C3543" s="74">
        <v>12.9166666666681</v>
      </c>
      <c r="D3543" s="74" t="s">
        <v>265</v>
      </c>
      <c r="E3543" s="72" t="s">
        <v>270</v>
      </c>
      <c r="F3543" s="79" t="s">
        <v>274</v>
      </c>
      <c r="G3543" s="59">
        <v>0.9291666666666667</v>
      </c>
      <c r="H3543" s="79" t="s">
        <v>38</v>
      </c>
      <c r="I3543" s="7">
        <v>76.3</v>
      </c>
      <c r="J3543" s="7">
        <v>3224</v>
      </c>
      <c r="K3543" s="7">
        <v>10.17</v>
      </c>
      <c r="L3543" s="7">
        <v>1</v>
      </c>
      <c r="M3543" s="7" t="s">
        <v>133</v>
      </c>
    </row>
    <row r="3544" spans="1:13" s="7" customFormat="1" ht="15" customHeight="1" x14ac:dyDescent="0.35">
      <c r="A3544" s="79">
        <v>2019</v>
      </c>
      <c r="B3544" s="80">
        <v>43642</v>
      </c>
      <c r="C3544" s="74">
        <v>12.9166666666681</v>
      </c>
      <c r="D3544" s="74" t="s">
        <v>265</v>
      </c>
      <c r="E3544" s="72" t="s">
        <v>270</v>
      </c>
      <c r="F3544" s="79" t="s">
        <v>274</v>
      </c>
      <c r="G3544" s="59">
        <v>0.93125000000000002</v>
      </c>
      <c r="H3544" s="79" t="s">
        <v>38</v>
      </c>
      <c r="I3544" s="7">
        <v>40.700000000000003</v>
      </c>
      <c r="J3544" s="7">
        <v>3657</v>
      </c>
      <c r="K3544" s="7">
        <v>6.89</v>
      </c>
      <c r="L3544" s="7">
        <v>1</v>
      </c>
      <c r="M3544" s="7" t="s">
        <v>133</v>
      </c>
    </row>
    <row r="3545" spans="1:13" s="7" customFormat="1" ht="15" customHeight="1" x14ac:dyDescent="0.35">
      <c r="A3545" s="79">
        <v>2019</v>
      </c>
      <c r="B3545" s="80">
        <v>43642</v>
      </c>
      <c r="C3545" s="74">
        <v>12.958333333334799</v>
      </c>
      <c r="D3545" s="74" t="s">
        <v>265</v>
      </c>
      <c r="E3545" s="72" t="s">
        <v>270</v>
      </c>
      <c r="F3545" s="79" t="s">
        <v>274</v>
      </c>
      <c r="G3545" s="59">
        <v>0.9604166666666667</v>
      </c>
      <c r="H3545" s="79" t="s">
        <v>39</v>
      </c>
      <c r="I3545" s="7">
        <v>22.4</v>
      </c>
      <c r="J3545" s="7">
        <v>616</v>
      </c>
      <c r="K3545" s="7">
        <v>12.02</v>
      </c>
      <c r="L3545" s="7">
        <v>1</v>
      </c>
      <c r="M3545" s="7" t="s">
        <v>133</v>
      </c>
    </row>
    <row r="3546" spans="1:13" s="7" customFormat="1" ht="15" customHeight="1" x14ac:dyDescent="0.35">
      <c r="A3546" s="79">
        <v>2019</v>
      </c>
      <c r="B3546" s="80">
        <v>43642</v>
      </c>
      <c r="C3546" s="74">
        <v>12.958333333334799</v>
      </c>
      <c r="D3546" s="74" t="s">
        <v>265</v>
      </c>
      <c r="E3546" s="72" t="s">
        <v>270</v>
      </c>
      <c r="F3546" s="79" t="s">
        <v>274</v>
      </c>
      <c r="G3546" s="59">
        <v>0.97361111111111109</v>
      </c>
      <c r="H3546" s="79" t="s">
        <v>38</v>
      </c>
      <c r="I3546" s="7">
        <v>57.9</v>
      </c>
      <c r="J3546" s="7">
        <v>3923</v>
      </c>
      <c r="K3546" s="7">
        <v>12.88</v>
      </c>
      <c r="L3546" s="7">
        <v>1</v>
      </c>
      <c r="M3546" s="7" t="s">
        <v>133</v>
      </c>
    </row>
    <row r="3547" spans="1:13" s="7" customFormat="1" ht="15" customHeight="1" x14ac:dyDescent="0.35">
      <c r="A3547" s="79">
        <v>2019</v>
      </c>
      <c r="B3547" s="80">
        <v>43643</v>
      </c>
      <c r="C3547" s="74">
        <v>13.0000000000014</v>
      </c>
      <c r="D3547" s="74" t="s">
        <v>265</v>
      </c>
      <c r="E3547" s="72" t="s">
        <v>270</v>
      </c>
      <c r="F3547" s="79" t="s">
        <v>274</v>
      </c>
      <c r="G3547" s="59" t="s">
        <v>40</v>
      </c>
      <c r="H3547" s="79"/>
    </row>
    <row r="3548" spans="1:13" s="7" customFormat="1" ht="15" customHeight="1" x14ac:dyDescent="0.35">
      <c r="A3548" s="79">
        <v>2019</v>
      </c>
      <c r="B3548" s="80">
        <v>43643</v>
      </c>
      <c r="C3548" s="74">
        <v>13.0416666666681</v>
      </c>
      <c r="D3548" s="74" t="s">
        <v>265</v>
      </c>
      <c r="E3548" s="72" t="s">
        <v>270</v>
      </c>
      <c r="F3548" s="79" t="s">
        <v>274</v>
      </c>
      <c r="G3548" s="59" t="s">
        <v>40</v>
      </c>
      <c r="H3548" s="79"/>
    </row>
    <row r="3549" spans="1:13" s="7" customFormat="1" ht="15" customHeight="1" x14ac:dyDescent="0.35">
      <c r="A3549" s="79">
        <v>2019</v>
      </c>
      <c r="B3549" s="80">
        <v>43643</v>
      </c>
      <c r="C3549" s="74">
        <v>13.083333333334799</v>
      </c>
      <c r="D3549" s="74" t="s">
        <v>265</v>
      </c>
      <c r="E3549" s="72" t="s">
        <v>270</v>
      </c>
      <c r="F3549" s="79" t="s">
        <v>274</v>
      </c>
      <c r="G3549" s="59">
        <v>8.3333333333333329E-2</v>
      </c>
      <c r="H3549" s="79" t="s">
        <v>39</v>
      </c>
      <c r="I3549" s="7">
        <v>84.7</v>
      </c>
      <c r="J3549" s="7">
        <v>100</v>
      </c>
      <c r="K3549" s="7">
        <v>11.55</v>
      </c>
      <c r="L3549" s="7">
        <v>1</v>
      </c>
      <c r="M3549" s="7" t="s">
        <v>133</v>
      </c>
    </row>
    <row r="3550" spans="1:13" s="7" customFormat="1" ht="15" customHeight="1" x14ac:dyDescent="0.35">
      <c r="A3550" s="79">
        <v>2019</v>
      </c>
      <c r="B3550" s="80">
        <v>43643</v>
      </c>
      <c r="C3550" s="74">
        <v>13.083333333334799</v>
      </c>
      <c r="D3550" s="74" t="s">
        <v>265</v>
      </c>
      <c r="E3550" s="72" t="s">
        <v>270</v>
      </c>
      <c r="F3550" s="79" t="s">
        <v>93</v>
      </c>
      <c r="G3550" s="59">
        <v>0.10019675925925926</v>
      </c>
      <c r="H3550" s="79" t="s">
        <v>39</v>
      </c>
      <c r="I3550" s="7">
        <v>67.2</v>
      </c>
      <c r="J3550" s="7">
        <v>4175</v>
      </c>
      <c r="K3550" s="7">
        <v>14.62</v>
      </c>
      <c r="L3550" s="7">
        <v>1</v>
      </c>
      <c r="M3550" s="7" t="s">
        <v>133</v>
      </c>
    </row>
    <row r="3551" spans="1:13" s="7" customFormat="1" ht="15" customHeight="1" x14ac:dyDescent="0.35">
      <c r="A3551" s="79">
        <v>2019</v>
      </c>
      <c r="B3551" s="80">
        <v>43643</v>
      </c>
      <c r="C3551" s="74">
        <v>13.1250000000014</v>
      </c>
      <c r="D3551" s="74" t="s">
        <v>265</v>
      </c>
      <c r="E3551" s="72" t="s">
        <v>270</v>
      </c>
      <c r="F3551" s="79" t="s">
        <v>274</v>
      </c>
      <c r="G3551" s="59">
        <v>0.13402777777777777</v>
      </c>
      <c r="H3551" s="79" t="s">
        <v>39</v>
      </c>
      <c r="I3551" s="7">
        <v>47.3</v>
      </c>
      <c r="J3551" s="7">
        <v>2298</v>
      </c>
      <c r="K3551" s="7">
        <v>13.17</v>
      </c>
      <c r="L3551" s="7">
        <v>1</v>
      </c>
      <c r="M3551" s="7" t="s">
        <v>133</v>
      </c>
    </row>
    <row r="3552" spans="1:13" s="7" customFormat="1" ht="15" customHeight="1" x14ac:dyDescent="0.35">
      <c r="A3552" s="79">
        <v>2019</v>
      </c>
      <c r="B3552" s="80">
        <v>43643</v>
      </c>
      <c r="C3552" s="74">
        <v>13.1250000000014</v>
      </c>
      <c r="D3552" s="74" t="s">
        <v>265</v>
      </c>
      <c r="E3552" s="72" t="s">
        <v>270</v>
      </c>
      <c r="F3552" s="79" t="s">
        <v>274</v>
      </c>
      <c r="G3552" s="59">
        <v>0.13749999999999998</v>
      </c>
      <c r="H3552" s="79" t="s">
        <v>39</v>
      </c>
      <c r="I3552" s="7">
        <v>59.8</v>
      </c>
      <c r="J3552" s="7">
        <v>3211</v>
      </c>
      <c r="K3552" s="7">
        <v>13.4</v>
      </c>
      <c r="L3552" s="7">
        <v>1</v>
      </c>
      <c r="M3552" s="7" t="s">
        <v>133</v>
      </c>
    </row>
    <row r="3553" spans="1:13" s="7" customFormat="1" ht="15" customHeight="1" x14ac:dyDescent="0.35">
      <c r="A3553" s="79">
        <v>2019</v>
      </c>
      <c r="B3553" s="80">
        <v>43643</v>
      </c>
      <c r="C3553" s="74">
        <v>13.1250000000014</v>
      </c>
      <c r="D3553" s="74" t="s">
        <v>265</v>
      </c>
      <c r="E3553" s="72" t="s">
        <v>270</v>
      </c>
      <c r="F3553" s="79" t="s">
        <v>274</v>
      </c>
      <c r="G3553" s="59">
        <v>0.14097222222222222</v>
      </c>
      <c r="H3553" s="79" t="s">
        <v>39</v>
      </c>
      <c r="I3553" s="7">
        <v>72.3</v>
      </c>
      <c r="J3553" s="7">
        <v>4094</v>
      </c>
      <c r="K3553" s="7">
        <v>11.66</v>
      </c>
      <c r="L3553" s="7">
        <v>1</v>
      </c>
      <c r="M3553" s="7" t="s">
        <v>133</v>
      </c>
    </row>
    <row r="3554" spans="1:13" s="7" customFormat="1" ht="15" customHeight="1" x14ac:dyDescent="0.35">
      <c r="A3554" s="79">
        <v>2019</v>
      </c>
      <c r="B3554" s="80">
        <v>43643</v>
      </c>
      <c r="C3554" s="74">
        <v>13.1666666666681</v>
      </c>
      <c r="D3554" s="74" t="s">
        <v>265</v>
      </c>
      <c r="E3554" s="72" t="s">
        <v>270</v>
      </c>
      <c r="F3554" s="79" t="s">
        <v>274</v>
      </c>
      <c r="G3554" s="59" t="s">
        <v>40</v>
      </c>
      <c r="H3554" s="79"/>
    </row>
    <row r="3555" spans="1:13" s="7" customFormat="1" ht="15" customHeight="1" x14ac:dyDescent="0.35">
      <c r="A3555" s="79">
        <v>2019</v>
      </c>
      <c r="B3555" s="80">
        <v>43643</v>
      </c>
      <c r="C3555" s="74">
        <v>13.208333333334799</v>
      </c>
      <c r="D3555" s="74" t="s">
        <v>265</v>
      </c>
      <c r="E3555" s="72" t="s">
        <v>270</v>
      </c>
      <c r="F3555" s="79" t="s">
        <v>274</v>
      </c>
      <c r="G3555" s="59">
        <v>0.21666666666666667</v>
      </c>
      <c r="H3555" s="79" t="s">
        <v>39</v>
      </c>
      <c r="I3555" s="7">
        <v>58.4</v>
      </c>
      <c r="J3555" s="7">
        <v>2208</v>
      </c>
      <c r="K3555" s="7">
        <v>8.0299999999999994</v>
      </c>
      <c r="L3555" s="7">
        <v>1</v>
      </c>
      <c r="M3555" s="7" t="s">
        <v>133</v>
      </c>
    </row>
    <row r="3556" spans="1:13" s="7" customFormat="1" ht="15" customHeight="1" x14ac:dyDescent="0.35">
      <c r="A3556" s="79">
        <v>2019</v>
      </c>
      <c r="B3556" s="80">
        <v>43643</v>
      </c>
      <c r="C3556" s="74">
        <v>13.2500000000014</v>
      </c>
      <c r="D3556" s="74" t="s">
        <v>265</v>
      </c>
      <c r="E3556" s="72" t="s">
        <v>270</v>
      </c>
      <c r="F3556" s="79" t="s">
        <v>274</v>
      </c>
      <c r="G3556" s="59" t="s">
        <v>40</v>
      </c>
      <c r="H3556" s="79"/>
    </row>
    <row r="3557" spans="1:13" s="7" customFormat="1" ht="15" customHeight="1" x14ac:dyDescent="0.35">
      <c r="A3557" s="79">
        <v>2019</v>
      </c>
      <c r="B3557" s="80">
        <v>43643</v>
      </c>
      <c r="C3557" s="74">
        <v>13.2916666666681</v>
      </c>
      <c r="D3557" s="74" t="s">
        <v>265</v>
      </c>
      <c r="E3557" s="72" t="s">
        <v>270</v>
      </c>
      <c r="F3557" s="79" t="s">
        <v>274</v>
      </c>
      <c r="G3557" s="59" t="s">
        <v>40</v>
      </c>
      <c r="H3557" s="79"/>
    </row>
    <row r="3558" spans="1:13" s="7" customFormat="1" ht="15" customHeight="1" x14ac:dyDescent="0.35">
      <c r="A3558" s="79">
        <v>2019</v>
      </c>
      <c r="B3558" s="80">
        <v>43643</v>
      </c>
      <c r="C3558" s="74">
        <v>13.333333333334799</v>
      </c>
      <c r="D3558" s="74" t="s">
        <v>265</v>
      </c>
      <c r="E3558" s="72" t="s">
        <v>270</v>
      </c>
      <c r="F3558" s="79" t="s">
        <v>274</v>
      </c>
      <c r="G3558" s="59" t="s">
        <v>40</v>
      </c>
      <c r="H3558" s="79"/>
    </row>
    <row r="3559" spans="1:13" s="7" customFormat="1" ht="15" customHeight="1" x14ac:dyDescent="0.35">
      <c r="A3559" s="79">
        <v>2019</v>
      </c>
      <c r="B3559" s="80">
        <v>43643</v>
      </c>
      <c r="C3559" s="74">
        <v>13.375000000001499</v>
      </c>
      <c r="D3559" s="74" t="s">
        <v>265</v>
      </c>
      <c r="E3559" s="72" t="s">
        <v>270</v>
      </c>
      <c r="F3559" s="79" t="s">
        <v>274</v>
      </c>
      <c r="G3559" s="59" t="s">
        <v>40</v>
      </c>
      <c r="H3559" s="79"/>
    </row>
    <row r="3560" spans="1:13" s="7" customFormat="1" ht="15" customHeight="1" x14ac:dyDescent="0.35">
      <c r="A3560" s="79">
        <v>2019</v>
      </c>
      <c r="B3560" s="80">
        <v>43643</v>
      </c>
      <c r="C3560" s="74">
        <v>13.4166666666681</v>
      </c>
      <c r="D3560" s="74" t="s">
        <v>265</v>
      </c>
      <c r="E3560" s="72" t="s">
        <v>270</v>
      </c>
      <c r="F3560" s="79" t="s">
        <v>274</v>
      </c>
      <c r="G3560" s="59" t="s">
        <v>40</v>
      </c>
      <c r="H3560" s="79"/>
    </row>
    <row r="3561" spans="1:13" s="7" customFormat="1" ht="15" customHeight="1" x14ac:dyDescent="0.35">
      <c r="A3561" s="79">
        <v>2019</v>
      </c>
      <c r="B3561" s="80">
        <v>43643</v>
      </c>
      <c r="C3561" s="74">
        <v>13.458333333334799</v>
      </c>
      <c r="D3561" s="74" t="s">
        <v>265</v>
      </c>
      <c r="E3561" s="72" t="s">
        <v>270</v>
      </c>
      <c r="F3561" s="79" t="s">
        <v>274</v>
      </c>
      <c r="G3561" s="59" t="s">
        <v>40</v>
      </c>
      <c r="H3561" s="79"/>
    </row>
    <row r="3562" spans="1:13" s="7" customFormat="1" ht="15" customHeight="1" x14ac:dyDescent="0.35">
      <c r="A3562" s="79">
        <v>2019</v>
      </c>
      <c r="B3562" s="80">
        <v>43643</v>
      </c>
      <c r="C3562" s="74">
        <v>13.500000000001499</v>
      </c>
      <c r="D3562" s="74" t="s">
        <v>265</v>
      </c>
      <c r="E3562" s="72" t="s">
        <v>270</v>
      </c>
      <c r="F3562" s="79" t="s">
        <v>274</v>
      </c>
      <c r="G3562" s="59" t="s">
        <v>40</v>
      </c>
      <c r="H3562" s="79"/>
    </row>
    <row r="3563" spans="1:13" s="7" customFormat="1" ht="15" customHeight="1" x14ac:dyDescent="0.35">
      <c r="A3563" s="79">
        <v>2019</v>
      </c>
      <c r="B3563" s="80">
        <v>43643</v>
      </c>
      <c r="C3563" s="74">
        <v>13.5416666666681</v>
      </c>
      <c r="D3563" s="74" t="s">
        <v>265</v>
      </c>
      <c r="E3563" s="72" t="s">
        <v>270</v>
      </c>
      <c r="F3563" s="79" t="s">
        <v>274</v>
      </c>
      <c r="G3563" s="59" t="s">
        <v>40</v>
      </c>
      <c r="H3563" s="79"/>
    </row>
    <row r="3564" spans="1:13" s="7" customFormat="1" ht="15" customHeight="1" x14ac:dyDescent="0.35">
      <c r="A3564" s="79">
        <v>2019</v>
      </c>
      <c r="B3564" s="80">
        <v>43643</v>
      </c>
      <c r="C3564" s="74">
        <v>13.583333333334799</v>
      </c>
      <c r="D3564" s="74" t="s">
        <v>265</v>
      </c>
      <c r="E3564" s="72" t="s">
        <v>270</v>
      </c>
      <c r="F3564" s="79" t="s">
        <v>274</v>
      </c>
      <c r="G3564" s="59" t="s">
        <v>40</v>
      </c>
      <c r="H3564" s="79"/>
    </row>
    <row r="3565" spans="1:13" s="7" customFormat="1" ht="15" customHeight="1" x14ac:dyDescent="0.35">
      <c r="A3565" s="79">
        <v>2019</v>
      </c>
      <c r="B3565" s="80">
        <v>43643</v>
      </c>
      <c r="C3565" s="74">
        <v>13.625000000001499</v>
      </c>
      <c r="D3565" s="74" t="s">
        <v>265</v>
      </c>
      <c r="E3565" s="72" t="s">
        <v>270</v>
      </c>
      <c r="F3565" s="79" t="s">
        <v>274</v>
      </c>
      <c r="G3565" s="59" t="s">
        <v>40</v>
      </c>
      <c r="H3565" s="79"/>
    </row>
    <row r="3566" spans="1:13" s="7" customFormat="1" ht="15" customHeight="1" x14ac:dyDescent="0.35">
      <c r="A3566" s="79">
        <v>2019</v>
      </c>
      <c r="B3566" s="80">
        <v>43643</v>
      </c>
      <c r="C3566" s="74">
        <v>13.6666666666681</v>
      </c>
      <c r="D3566" s="74" t="s">
        <v>265</v>
      </c>
      <c r="E3566" s="72" t="s">
        <v>270</v>
      </c>
      <c r="F3566" s="79" t="s">
        <v>274</v>
      </c>
      <c r="G3566" s="59" t="s">
        <v>40</v>
      </c>
      <c r="H3566" s="79"/>
    </row>
    <row r="3567" spans="1:13" s="7" customFormat="1" ht="15" customHeight="1" x14ac:dyDescent="0.35">
      <c r="A3567" s="79">
        <v>2019</v>
      </c>
      <c r="B3567" s="80">
        <v>43643</v>
      </c>
      <c r="C3567" s="74">
        <v>13.708333333334799</v>
      </c>
      <c r="D3567" s="74" t="s">
        <v>265</v>
      </c>
      <c r="E3567" s="72" t="s">
        <v>270</v>
      </c>
      <c r="F3567" s="79" t="s">
        <v>274</v>
      </c>
      <c r="G3567" s="59" t="s">
        <v>40</v>
      </c>
      <c r="H3567" s="79"/>
    </row>
    <row r="3568" spans="1:13" s="7" customFormat="1" ht="15" customHeight="1" x14ac:dyDescent="0.35">
      <c r="A3568" s="79">
        <v>2019</v>
      </c>
      <c r="B3568" s="80">
        <v>43643</v>
      </c>
      <c r="C3568" s="74">
        <v>13.750000000001499</v>
      </c>
      <c r="D3568" s="74" t="s">
        <v>265</v>
      </c>
      <c r="E3568" s="72" t="s">
        <v>270</v>
      </c>
      <c r="F3568" s="79" t="s">
        <v>274</v>
      </c>
      <c r="G3568" s="59" t="s">
        <v>40</v>
      </c>
      <c r="H3568" s="79"/>
    </row>
    <row r="3569" spans="1:13" s="7" customFormat="1" ht="15" customHeight="1" x14ac:dyDescent="0.35">
      <c r="A3569" s="79">
        <v>2019</v>
      </c>
      <c r="B3569" s="80">
        <v>43643</v>
      </c>
      <c r="C3569" s="74">
        <v>13.791666666668201</v>
      </c>
      <c r="D3569" s="74" t="s">
        <v>265</v>
      </c>
      <c r="E3569" s="72" t="s">
        <v>270</v>
      </c>
      <c r="F3569" s="79" t="s">
        <v>274</v>
      </c>
      <c r="G3569" s="59" t="s">
        <v>40</v>
      </c>
      <c r="H3569" s="79"/>
    </row>
    <row r="3570" spans="1:13" s="7" customFormat="1" ht="15" customHeight="1" x14ac:dyDescent="0.35">
      <c r="A3570" s="79">
        <v>2019</v>
      </c>
      <c r="B3570" s="80">
        <v>43643</v>
      </c>
      <c r="C3570" s="74">
        <v>13.833333333334799</v>
      </c>
      <c r="D3570" s="74" t="s">
        <v>265</v>
      </c>
      <c r="E3570" s="72" t="s">
        <v>270</v>
      </c>
      <c r="F3570" s="79" t="s">
        <v>274</v>
      </c>
      <c r="G3570" s="59" t="s">
        <v>40</v>
      </c>
      <c r="H3570" s="79"/>
    </row>
    <row r="3571" spans="1:13" s="7" customFormat="1" ht="15" customHeight="1" x14ac:dyDescent="0.35">
      <c r="A3571" s="79">
        <v>2019</v>
      </c>
      <c r="B3571" s="80">
        <v>43643</v>
      </c>
      <c r="C3571" s="74">
        <v>13.875000000001499</v>
      </c>
      <c r="D3571" s="74" t="s">
        <v>265</v>
      </c>
      <c r="E3571" s="72" t="s">
        <v>270</v>
      </c>
      <c r="F3571" s="79" t="s">
        <v>274</v>
      </c>
      <c r="G3571" s="59">
        <v>0.88263888888888886</v>
      </c>
      <c r="H3571" s="79" t="s">
        <v>38</v>
      </c>
      <c r="I3571" s="7">
        <v>49.2</v>
      </c>
      <c r="J3571" s="7">
        <v>1963</v>
      </c>
      <c r="K3571" s="7">
        <v>15.596</v>
      </c>
      <c r="L3571" s="7">
        <v>2</v>
      </c>
      <c r="M3571" s="7" t="s">
        <v>133</v>
      </c>
    </row>
    <row r="3572" spans="1:13" s="7" customFormat="1" ht="15" customHeight="1" x14ac:dyDescent="0.35">
      <c r="A3572" s="79">
        <v>2019</v>
      </c>
      <c r="B3572" s="80">
        <v>43643</v>
      </c>
      <c r="C3572" s="74">
        <v>13.875000000001499</v>
      </c>
      <c r="D3572" s="74" t="s">
        <v>265</v>
      </c>
      <c r="E3572" s="72" t="s">
        <v>270</v>
      </c>
      <c r="F3572" s="79" t="s">
        <v>274</v>
      </c>
      <c r="G3572" s="59">
        <v>0.88263888888888886</v>
      </c>
      <c r="H3572" s="79" t="s">
        <v>38</v>
      </c>
      <c r="I3572" s="7">
        <v>36.799999999999997</v>
      </c>
      <c r="J3572" s="7">
        <v>1973</v>
      </c>
      <c r="K3572" s="7">
        <v>15.6</v>
      </c>
      <c r="L3572" s="7">
        <v>2</v>
      </c>
      <c r="M3572" s="7" t="s">
        <v>133</v>
      </c>
    </row>
    <row r="3573" spans="1:13" s="7" customFormat="1" ht="15" customHeight="1" x14ac:dyDescent="0.35">
      <c r="A3573" s="79">
        <v>2019</v>
      </c>
      <c r="B3573" s="80">
        <v>43643</v>
      </c>
      <c r="C3573" s="74">
        <v>13.875000000001499</v>
      </c>
      <c r="D3573" s="74" t="s">
        <v>265</v>
      </c>
      <c r="E3573" s="72" t="s">
        <v>270</v>
      </c>
      <c r="F3573" s="79" t="s">
        <v>274</v>
      </c>
      <c r="G3573" s="59">
        <v>0.8847222222222223</v>
      </c>
      <c r="H3573" s="79" t="s">
        <v>39</v>
      </c>
      <c r="I3573" s="7">
        <v>36.1</v>
      </c>
      <c r="J3573" s="7">
        <v>2484</v>
      </c>
      <c r="K3573" s="7">
        <v>9.17</v>
      </c>
      <c r="L3573" s="7">
        <v>1</v>
      </c>
      <c r="M3573" s="7" t="s">
        <v>133</v>
      </c>
    </row>
    <row r="3574" spans="1:13" s="7" customFormat="1" ht="15" customHeight="1" x14ac:dyDescent="0.35">
      <c r="A3574" s="79">
        <v>2019</v>
      </c>
      <c r="B3574" s="80">
        <v>43643</v>
      </c>
      <c r="C3574" s="74">
        <v>13.875000000001499</v>
      </c>
      <c r="D3574" s="74" t="s">
        <v>265</v>
      </c>
      <c r="E3574" s="72" t="s">
        <v>270</v>
      </c>
      <c r="F3574" s="79" t="s">
        <v>274</v>
      </c>
      <c r="G3574" s="59">
        <v>0.89097222222222217</v>
      </c>
      <c r="H3574" s="79" t="s">
        <v>39</v>
      </c>
      <c r="I3574" s="7">
        <v>38.700000000000003</v>
      </c>
      <c r="J3574" s="7">
        <v>3980</v>
      </c>
      <c r="K3574" s="7">
        <v>12.39</v>
      </c>
      <c r="L3574" s="7">
        <v>1</v>
      </c>
      <c r="M3574" s="7" t="s">
        <v>133</v>
      </c>
    </row>
    <row r="3575" spans="1:13" s="7" customFormat="1" ht="15" customHeight="1" x14ac:dyDescent="0.35">
      <c r="A3575" s="79">
        <v>2019</v>
      </c>
      <c r="B3575" s="80">
        <v>43643</v>
      </c>
      <c r="C3575" s="74">
        <v>13.916666666668201</v>
      </c>
      <c r="D3575" s="74" t="s">
        <v>265</v>
      </c>
      <c r="E3575" s="72" t="s">
        <v>270</v>
      </c>
      <c r="F3575" s="79" t="s">
        <v>274</v>
      </c>
      <c r="G3575" s="59">
        <v>0.93055555555555547</v>
      </c>
      <c r="H3575" s="79" t="s">
        <v>39</v>
      </c>
      <c r="I3575" s="7">
        <v>35</v>
      </c>
      <c r="J3575" s="7">
        <v>3581</v>
      </c>
      <c r="K3575" s="7">
        <v>14.1</v>
      </c>
      <c r="L3575" s="7">
        <v>1</v>
      </c>
      <c r="M3575" s="7" t="s">
        <v>133</v>
      </c>
    </row>
    <row r="3576" spans="1:13" s="7" customFormat="1" ht="15" customHeight="1" x14ac:dyDescent="0.35">
      <c r="A3576" s="79">
        <v>2019</v>
      </c>
      <c r="B3576" s="80">
        <v>43643</v>
      </c>
      <c r="C3576" s="74">
        <v>13.916666666668201</v>
      </c>
      <c r="D3576" s="74" t="s">
        <v>265</v>
      </c>
      <c r="E3576" s="72" t="s">
        <v>270</v>
      </c>
      <c r="F3576" s="79" t="s">
        <v>274</v>
      </c>
      <c r="G3576" s="59">
        <v>0.93125000000000002</v>
      </c>
      <c r="H3576" s="79" t="s">
        <v>39</v>
      </c>
      <c r="I3576" s="7">
        <v>69.3</v>
      </c>
      <c r="J3576" s="7">
        <v>3651</v>
      </c>
      <c r="K3576" s="7">
        <v>10.66</v>
      </c>
      <c r="L3576" s="7">
        <v>1</v>
      </c>
      <c r="M3576" s="7" t="s">
        <v>133</v>
      </c>
    </row>
    <row r="3577" spans="1:13" s="7" customFormat="1" ht="15" customHeight="1" x14ac:dyDescent="0.35">
      <c r="A3577" s="79">
        <v>2019</v>
      </c>
      <c r="B3577" s="80">
        <v>43643</v>
      </c>
      <c r="C3577" s="74">
        <v>13.916666666668201</v>
      </c>
      <c r="D3577" s="74" t="s">
        <v>265</v>
      </c>
      <c r="E3577" s="72" t="s">
        <v>270</v>
      </c>
      <c r="F3577" s="79" t="s">
        <v>274</v>
      </c>
      <c r="G3577" s="59">
        <v>0.93125000000000002</v>
      </c>
      <c r="H3577" s="79" t="s">
        <v>39</v>
      </c>
      <c r="I3577" s="7">
        <v>82.6</v>
      </c>
      <c r="J3577" s="7">
        <v>3658</v>
      </c>
      <c r="K3577" s="7">
        <v>10.96</v>
      </c>
      <c r="L3577" s="7">
        <v>1</v>
      </c>
      <c r="M3577" s="7" t="s">
        <v>133</v>
      </c>
    </row>
    <row r="3578" spans="1:13" s="7" customFormat="1" ht="15" customHeight="1" x14ac:dyDescent="0.35">
      <c r="A3578" s="79">
        <v>2019</v>
      </c>
      <c r="B3578" s="80">
        <v>43643</v>
      </c>
      <c r="C3578" s="74">
        <v>13.958333333334799</v>
      </c>
      <c r="D3578" s="74" t="s">
        <v>265</v>
      </c>
      <c r="E3578" s="72" t="s">
        <v>270</v>
      </c>
      <c r="F3578" s="79" t="s">
        <v>274</v>
      </c>
      <c r="G3578" s="59">
        <v>0.97083333333333333</v>
      </c>
      <c r="H3578" s="79" t="s">
        <v>39</v>
      </c>
      <c r="I3578" s="7">
        <v>33.1</v>
      </c>
      <c r="J3578" s="7">
        <v>3075</v>
      </c>
      <c r="K3578" s="7">
        <v>14.82</v>
      </c>
      <c r="L3578" s="7">
        <v>1</v>
      </c>
      <c r="M3578" s="7" t="s">
        <v>133</v>
      </c>
    </row>
    <row r="3579" spans="1:13" s="7" customFormat="1" ht="15" customHeight="1" x14ac:dyDescent="0.35">
      <c r="A3579" s="79">
        <v>2019</v>
      </c>
      <c r="B3579" s="80">
        <v>43644</v>
      </c>
      <c r="C3579" s="74">
        <v>14.000000000001499</v>
      </c>
      <c r="D3579" s="74" t="s">
        <v>265</v>
      </c>
      <c r="E3579" s="72" t="s">
        <v>270</v>
      </c>
      <c r="F3579" s="79" t="s">
        <v>274</v>
      </c>
      <c r="G3579" s="59" t="s">
        <v>40</v>
      </c>
      <c r="H3579" s="79"/>
    </row>
    <row r="3580" spans="1:13" s="7" customFormat="1" ht="15" customHeight="1" x14ac:dyDescent="0.35">
      <c r="A3580" s="79">
        <v>2019</v>
      </c>
      <c r="B3580" s="80">
        <v>43644</v>
      </c>
      <c r="C3580" s="74">
        <v>14.041666666668201</v>
      </c>
      <c r="D3580" s="74" t="s">
        <v>265</v>
      </c>
      <c r="E3580" s="72" t="s">
        <v>270</v>
      </c>
      <c r="F3580" s="79" t="s">
        <v>274</v>
      </c>
      <c r="G3580" s="59">
        <v>4.2361111111111106E-2</v>
      </c>
      <c r="H3580" s="79" t="s">
        <v>39</v>
      </c>
      <c r="I3580" s="7">
        <v>44.8</v>
      </c>
      <c r="J3580" s="7">
        <v>327</v>
      </c>
      <c r="K3580" s="7">
        <v>14.63</v>
      </c>
      <c r="L3580" s="7">
        <v>1</v>
      </c>
      <c r="M3580" s="7" t="s">
        <v>133</v>
      </c>
    </row>
    <row r="3581" spans="1:13" s="7" customFormat="1" ht="15" customHeight="1" x14ac:dyDescent="0.35">
      <c r="A3581" s="79">
        <v>2019</v>
      </c>
      <c r="B3581" s="80">
        <v>43644</v>
      </c>
      <c r="C3581" s="74">
        <v>14.041666666668201</v>
      </c>
      <c r="D3581" s="74" t="s">
        <v>265</v>
      </c>
      <c r="E3581" s="72" t="s">
        <v>270</v>
      </c>
      <c r="F3581" s="79" t="s">
        <v>274</v>
      </c>
      <c r="G3581" s="59">
        <v>4.9305555555555554E-2</v>
      </c>
      <c r="H3581" s="79" t="s">
        <v>38</v>
      </c>
      <c r="I3581" s="7">
        <v>38.200000000000003</v>
      </c>
      <c r="J3581" s="7">
        <v>2045</v>
      </c>
      <c r="K3581" s="7">
        <v>19.190000000000001</v>
      </c>
      <c r="L3581" s="7">
        <v>2</v>
      </c>
      <c r="M3581" s="7" t="s">
        <v>133</v>
      </c>
    </row>
    <row r="3582" spans="1:13" s="7" customFormat="1" ht="15" customHeight="1" x14ac:dyDescent="0.35">
      <c r="A3582" s="79">
        <v>2019</v>
      </c>
      <c r="B3582" s="80">
        <v>43644</v>
      </c>
      <c r="C3582" s="74">
        <v>14.041666666668201</v>
      </c>
      <c r="D3582" s="74" t="s">
        <v>265</v>
      </c>
      <c r="E3582" s="72" t="s">
        <v>270</v>
      </c>
      <c r="F3582" s="79" t="s">
        <v>274</v>
      </c>
      <c r="G3582" s="59">
        <v>5.8333333333333327E-2</v>
      </c>
      <c r="H3582" s="79" t="s">
        <v>39</v>
      </c>
      <c r="I3582" s="7">
        <v>80.400000000000006</v>
      </c>
      <c r="J3582" s="7">
        <v>4231</v>
      </c>
      <c r="K3582" s="7">
        <v>9.5</v>
      </c>
      <c r="L3582" s="7">
        <v>1</v>
      </c>
      <c r="M3582" s="7" t="s">
        <v>133</v>
      </c>
    </row>
    <row r="3583" spans="1:13" s="7" customFormat="1" ht="15" customHeight="1" x14ac:dyDescent="0.35">
      <c r="A3583" s="79">
        <v>2019</v>
      </c>
      <c r="B3583" s="80">
        <v>43644</v>
      </c>
      <c r="C3583" s="74">
        <v>14.083333333334799</v>
      </c>
      <c r="D3583" s="74" t="s">
        <v>265</v>
      </c>
      <c r="E3583" s="72" t="s">
        <v>270</v>
      </c>
      <c r="F3583" s="79" t="s">
        <v>274</v>
      </c>
      <c r="G3583" s="59" t="s">
        <v>40</v>
      </c>
      <c r="H3583" s="79"/>
    </row>
    <row r="3584" spans="1:13" s="7" customFormat="1" ht="15" customHeight="1" x14ac:dyDescent="0.35">
      <c r="A3584" s="79">
        <v>2019</v>
      </c>
      <c r="B3584" s="80">
        <v>43644</v>
      </c>
      <c r="C3584" s="74">
        <v>14.125000000001499</v>
      </c>
      <c r="D3584" s="74" t="s">
        <v>265</v>
      </c>
      <c r="E3584" s="72" t="s">
        <v>270</v>
      </c>
      <c r="F3584" s="79" t="s">
        <v>274</v>
      </c>
      <c r="G3584" s="59" t="s">
        <v>40</v>
      </c>
      <c r="H3584" s="79"/>
    </row>
    <row r="3585" spans="1:13" s="7" customFormat="1" ht="15" customHeight="1" x14ac:dyDescent="0.35">
      <c r="A3585" s="79">
        <v>2019</v>
      </c>
      <c r="B3585" s="80">
        <v>43644</v>
      </c>
      <c r="C3585" s="74">
        <v>14.166666666668201</v>
      </c>
      <c r="D3585" s="74" t="s">
        <v>265</v>
      </c>
      <c r="E3585" s="72" t="s">
        <v>270</v>
      </c>
      <c r="F3585" s="79" t="s">
        <v>274</v>
      </c>
      <c r="G3585" s="59">
        <v>0.17916666666666667</v>
      </c>
      <c r="H3585" s="79" t="s">
        <v>39</v>
      </c>
      <c r="I3585" s="7">
        <v>88.8</v>
      </c>
      <c r="J3585" s="7">
        <v>3082</v>
      </c>
      <c r="K3585" s="7">
        <v>11.53</v>
      </c>
      <c r="L3585" s="7">
        <v>1</v>
      </c>
      <c r="M3585" s="7" t="s">
        <v>133</v>
      </c>
    </row>
    <row r="3586" spans="1:13" s="7" customFormat="1" ht="15" customHeight="1" x14ac:dyDescent="0.35">
      <c r="A3586" s="79">
        <v>2019</v>
      </c>
      <c r="B3586" s="80">
        <v>43644</v>
      </c>
      <c r="C3586" s="74">
        <v>14.166666666668201</v>
      </c>
      <c r="D3586" s="74" t="s">
        <v>265</v>
      </c>
      <c r="E3586" s="72" t="s">
        <v>270</v>
      </c>
      <c r="F3586" s="79" t="s">
        <v>274</v>
      </c>
      <c r="G3586" s="59">
        <v>0.17986111111111111</v>
      </c>
      <c r="H3586" s="79" t="s">
        <v>39</v>
      </c>
      <c r="I3586" s="7">
        <v>89.7</v>
      </c>
      <c r="J3586" s="7">
        <v>3372</v>
      </c>
      <c r="K3586" s="7">
        <v>13.94</v>
      </c>
      <c r="L3586" s="7">
        <v>1</v>
      </c>
      <c r="M3586" s="7" t="s">
        <v>133</v>
      </c>
    </row>
    <row r="3587" spans="1:13" s="7" customFormat="1" ht="15" customHeight="1" x14ac:dyDescent="0.35">
      <c r="A3587" s="79">
        <v>2019</v>
      </c>
      <c r="B3587" s="80">
        <v>43644</v>
      </c>
      <c r="C3587" s="74">
        <v>14.208333333334799</v>
      </c>
      <c r="D3587" s="74" t="s">
        <v>265</v>
      </c>
      <c r="E3587" s="72" t="s">
        <v>270</v>
      </c>
      <c r="F3587" s="79" t="s">
        <v>274</v>
      </c>
      <c r="G3587" s="59" t="s">
        <v>40</v>
      </c>
      <c r="H3587" s="79"/>
    </row>
    <row r="3588" spans="1:13" s="7" customFormat="1" ht="15" customHeight="1" x14ac:dyDescent="0.35">
      <c r="A3588" s="79">
        <v>2019</v>
      </c>
      <c r="B3588" s="80">
        <v>43644</v>
      </c>
      <c r="C3588" s="74">
        <v>14.250000000001499</v>
      </c>
      <c r="D3588" s="74" t="s">
        <v>265</v>
      </c>
      <c r="E3588" s="72" t="s">
        <v>270</v>
      </c>
      <c r="F3588" s="79" t="s">
        <v>274</v>
      </c>
      <c r="G3588" s="59" t="s">
        <v>40</v>
      </c>
      <c r="H3588" s="79"/>
    </row>
    <row r="3589" spans="1:13" s="7" customFormat="1" ht="15" customHeight="1" x14ac:dyDescent="0.35">
      <c r="A3589" s="79">
        <v>2019</v>
      </c>
      <c r="B3589" s="80">
        <v>43644</v>
      </c>
      <c r="C3589" s="74">
        <v>14.291666666668201</v>
      </c>
      <c r="D3589" s="74" t="s">
        <v>265</v>
      </c>
      <c r="E3589" s="72" t="s">
        <v>270</v>
      </c>
      <c r="F3589" s="79" t="s">
        <v>274</v>
      </c>
      <c r="G3589" s="59">
        <v>0.29305555555555557</v>
      </c>
      <c r="H3589" s="79" t="s">
        <v>39</v>
      </c>
      <c r="I3589" s="7">
        <v>73</v>
      </c>
      <c r="J3589" s="7">
        <v>467</v>
      </c>
      <c r="K3589" s="7">
        <v>10.98</v>
      </c>
      <c r="L3589" s="7">
        <v>1</v>
      </c>
      <c r="M3589" s="7" t="s">
        <v>133</v>
      </c>
    </row>
    <row r="3590" spans="1:13" s="7" customFormat="1" ht="15" customHeight="1" x14ac:dyDescent="0.35">
      <c r="A3590" s="79">
        <v>2019</v>
      </c>
      <c r="B3590" s="80">
        <v>43644</v>
      </c>
      <c r="C3590" s="74">
        <v>14.333333333334901</v>
      </c>
      <c r="D3590" s="74" t="s">
        <v>265</v>
      </c>
      <c r="E3590" s="72" t="s">
        <v>270</v>
      </c>
      <c r="F3590" s="79" t="s">
        <v>274</v>
      </c>
      <c r="G3590" s="59" t="s">
        <v>40</v>
      </c>
      <c r="H3590" s="79"/>
    </row>
    <row r="3591" spans="1:13" s="7" customFormat="1" ht="15" customHeight="1" x14ac:dyDescent="0.35">
      <c r="A3591" s="79">
        <v>2019</v>
      </c>
      <c r="B3591" s="80">
        <v>43644</v>
      </c>
      <c r="C3591" s="74">
        <v>14.375000000001499</v>
      </c>
      <c r="D3591" s="74" t="s">
        <v>265</v>
      </c>
      <c r="E3591" s="72" t="s">
        <v>270</v>
      </c>
      <c r="F3591" s="79" t="s">
        <v>274</v>
      </c>
      <c r="G3591" s="59" t="s">
        <v>40</v>
      </c>
      <c r="H3591" s="79"/>
    </row>
    <row r="3592" spans="1:13" s="7" customFormat="1" ht="15" customHeight="1" x14ac:dyDescent="0.35">
      <c r="A3592" s="79">
        <v>2019</v>
      </c>
      <c r="B3592" s="80">
        <v>43644</v>
      </c>
      <c r="C3592" s="74">
        <v>14.416666666668201</v>
      </c>
      <c r="D3592" s="74" t="s">
        <v>265</v>
      </c>
      <c r="E3592" s="72" t="s">
        <v>270</v>
      </c>
      <c r="F3592" s="79" t="s">
        <v>274</v>
      </c>
      <c r="G3592" s="59" t="s">
        <v>40</v>
      </c>
      <c r="H3592" s="79"/>
    </row>
    <row r="3593" spans="1:13" s="7" customFormat="1" ht="15" customHeight="1" x14ac:dyDescent="0.35">
      <c r="A3593" s="79">
        <v>2019</v>
      </c>
      <c r="B3593" s="80">
        <v>43644</v>
      </c>
      <c r="C3593" s="74">
        <v>14.458333333334901</v>
      </c>
      <c r="D3593" s="74" t="s">
        <v>265</v>
      </c>
      <c r="E3593" s="72" t="s">
        <v>270</v>
      </c>
      <c r="F3593" s="79" t="s">
        <v>274</v>
      </c>
      <c r="G3593" s="59" t="s">
        <v>40</v>
      </c>
      <c r="H3593" s="79"/>
    </row>
    <row r="3594" spans="1:13" s="7" customFormat="1" ht="15" customHeight="1" x14ac:dyDescent="0.35">
      <c r="A3594" s="79">
        <v>2019</v>
      </c>
      <c r="B3594" s="80">
        <v>43644</v>
      </c>
      <c r="C3594" s="74">
        <v>14.500000000001499</v>
      </c>
      <c r="D3594" s="74" t="s">
        <v>265</v>
      </c>
      <c r="E3594" s="72" t="s">
        <v>270</v>
      </c>
      <c r="F3594" s="79" t="s">
        <v>274</v>
      </c>
      <c r="G3594" s="59" t="s">
        <v>40</v>
      </c>
      <c r="H3594" s="79"/>
    </row>
    <row r="3595" spans="1:13" s="7" customFormat="1" ht="15" customHeight="1" x14ac:dyDescent="0.35">
      <c r="A3595" s="79">
        <v>2019</v>
      </c>
      <c r="B3595" s="80">
        <v>43644</v>
      </c>
      <c r="C3595" s="74">
        <v>14.541666666668201</v>
      </c>
      <c r="D3595" s="74" t="s">
        <v>265</v>
      </c>
      <c r="E3595" s="72" t="s">
        <v>270</v>
      </c>
      <c r="F3595" s="79" t="s">
        <v>274</v>
      </c>
      <c r="G3595" s="59" t="s">
        <v>40</v>
      </c>
      <c r="H3595" s="79"/>
    </row>
    <row r="3596" spans="1:13" s="7" customFormat="1" ht="15" customHeight="1" x14ac:dyDescent="0.35">
      <c r="A3596" s="79">
        <v>2019</v>
      </c>
      <c r="B3596" s="80">
        <v>43644</v>
      </c>
      <c r="C3596" s="74">
        <v>14.583333333334901</v>
      </c>
      <c r="D3596" s="74" t="s">
        <v>265</v>
      </c>
      <c r="E3596" s="72" t="s">
        <v>270</v>
      </c>
      <c r="F3596" s="79" t="s">
        <v>274</v>
      </c>
      <c r="G3596" s="59" t="s">
        <v>40</v>
      </c>
      <c r="H3596" s="79"/>
    </row>
    <row r="3597" spans="1:13" s="7" customFormat="1" ht="15" customHeight="1" x14ac:dyDescent="0.35">
      <c r="A3597" s="79">
        <v>2019</v>
      </c>
      <c r="B3597" s="80">
        <v>43644</v>
      </c>
      <c r="C3597" s="74">
        <v>14.625000000001499</v>
      </c>
      <c r="D3597" s="74" t="s">
        <v>265</v>
      </c>
      <c r="E3597" s="72" t="s">
        <v>270</v>
      </c>
      <c r="F3597" s="79" t="s">
        <v>274</v>
      </c>
      <c r="G3597" s="59">
        <v>0.62638888888888888</v>
      </c>
      <c r="H3597" s="79" t="s">
        <v>39</v>
      </c>
      <c r="I3597" s="7">
        <v>86.8</v>
      </c>
      <c r="J3597" s="7">
        <v>489</v>
      </c>
      <c r="K3597" s="7">
        <v>9.75</v>
      </c>
      <c r="L3597" s="7">
        <v>1</v>
      </c>
      <c r="M3597" s="7" t="s">
        <v>133</v>
      </c>
    </row>
    <row r="3598" spans="1:13" s="7" customFormat="1" ht="15" customHeight="1" x14ac:dyDescent="0.35">
      <c r="A3598" s="79">
        <v>2019</v>
      </c>
      <c r="B3598" s="80">
        <v>43644</v>
      </c>
      <c r="C3598" s="74">
        <v>14.666666666668201</v>
      </c>
      <c r="D3598" s="74" t="s">
        <v>265</v>
      </c>
      <c r="E3598" s="72" t="s">
        <v>270</v>
      </c>
      <c r="F3598" s="79" t="s">
        <v>93</v>
      </c>
      <c r="G3598" s="59">
        <v>0.67952546296296301</v>
      </c>
      <c r="H3598" s="79" t="s">
        <v>39</v>
      </c>
      <c r="I3598" s="64">
        <v>99.4</v>
      </c>
      <c r="J3598" s="7">
        <v>3153</v>
      </c>
      <c r="K3598" s="7">
        <v>9.34</v>
      </c>
      <c r="L3598" s="7">
        <v>1</v>
      </c>
      <c r="M3598" s="7" t="s">
        <v>133</v>
      </c>
    </row>
    <row r="3599" spans="1:13" s="7" customFormat="1" ht="15" customHeight="1" x14ac:dyDescent="0.35">
      <c r="A3599" s="79">
        <v>2019</v>
      </c>
      <c r="B3599" s="80">
        <v>43644</v>
      </c>
      <c r="C3599" s="74">
        <v>14.708333333334901</v>
      </c>
      <c r="D3599" s="74" t="s">
        <v>265</v>
      </c>
      <c r="E3599" s="72" t="s">
        <v>270</v>
      </c>
      <c r="F3599" s="79" t="s">
        <v>274</v>
      </c>
      <c r="G3599" s="59" t="s">
        <v>40</v>
      </c>
      <c r="H3599" s="79"/>
    </row>
    <row r="3600" spans="1:13" s="7" customFormat="1" ht="15" customHeight="1" x14ac:dyDescent="0.35">
      <c r="A3600" s="79">
        <v>2019</v>
      </c>
      <c r="B3600" s="80">
        <v>43644</v>
      </c>
      <c r="C3600" s="74">
        <v>14.7500000000016</v>
      </c>
      <c r="D3600" s="74" t="s">
        <v>265</v>
      </c>
      <c r="E3600" s="72" t="s">
        <v>270</v>
      </c>
      <c r="F3600" s="79" t="s">
        <v>274</v>
      </c>
      <c r="G3600" s="59" t="s">
        <v>40</v>
      </c>
      <c r="H3600" s="79"/>
    </row>
    <row r="3601" spans="1:13" s="7" customFormat="1" ht="15" customHeight="1" x14ac:dyDescent="0.35">
      <c r="A3601" s="79">
        <v>2019</v>
      </c>
      <c r="B3601" s="80">
        <v>43644</v>
      </c>
      <c r="C3601" s="74">
        <v>14.791666666668201</v>
      </c>
      <c r="D3601" s="74" t="s">
        <v>265</v>
      </c>
      <c r="E3601" s="72" t="s">
        <v>270</v>
      </c>
      <c r="F3601" s="79" t="s">
        <v>274</v>
      </c>
      <c r="G3601" s="59" t="s">
        <v>40</v>
      </c>
      <c r="H3601" s="79"/>
    </row>
    <row r="3602" spans="1:13" s="7" customFormat="1" ht="15" customHeight="1" x14ac:dyDescent="0.35">
      <c r="A3602" s="79">
        <v>2019</v>
      </c>
      <c r="B3602" s="80">
        <v>43644</v>
      </c>
      <c r="C3602" s="74">
        <v>14.833333333334901</v>
      </c>
      <c r="D3602" s="74" t="s">
        <v>265</v>
      </c>
      <c r="E3602" s="72" t="s">
        <v>270</v>
      </c>
      <c r="F3602" s="79" t="s">
        <v>274</v>
      </c>
      <c r="G3602" s="59" t="s">
        <v>40</v>
      </c>
      <c r="H3602" s="79"/>
    </row>
    <row r="3603" spans="1:13" s="7" customFormat="1" ht="15" customHeight="1" x14ac:dyDescent="0.35">
      <c r="A3603" s="79">
        <v>2019</v>
      </c>
      <c r="B3603" s="80">
        <v>43644</v>
      </c>
      <c r="C3603" s="74">
        <v>14.8750000000016</v>
      </c>
      <c r="D3603" s="74" t="s">
        <v>265</v>
      </c>
      <c r="E3603" s="72" t="s">
        <v>270</v>
      </c>
      <c r="F3603" s="79" t="s">
        <v>274</v>
      </c>
      <c r="G3603" s="59">
        <v>0.87569444444444444</v>
      </c>
      <c r="H3603" s="79" t="s">
        <v>39</v>
      </c>
      <c r="I3603" s="7">
        <v>39.799999999999997</v>
      </c>
      <c r="J3603" s="7">
        <v>226</v>
      </c>
      <c r="K3603" s="7">
        <v>12.08</v>
      </c>
      <c r="L3603" s="7">
        <v>1</v>
      </c>
      <c r="M3603" s="7" t="s">
        <v>133</v>
      </c>
    </row>
    <row r="3604" spans="1:13" s="7" customFormat="1" ht="15" customHeight="1" x14ac:dyDescent="0.35">
      <c r="A3604" s="79">
        <v>2019</v>
      </c>
      <c r="B3604" s="80">
        <v>43644</v>
      </c>
      <c r="C3604" s="74">
        <v>14.916666666668201</v>
      </c>
      <c r="D3604" s="74" t="s">
        <v>265</v>
      </c>
      <c r="E3604" s="72" t="s">
        <v>270</v>
      </c>
      <c r="F3604" s="79" t="s">
        <v>274</v>
      </c>
      <c r="G3604" s="59" t="s">
        <v>40</v>
      </c>
      <c r="H3604" s="79"/>
    </row>
    <row r="3605" spans="1:13" s="7" customFormat="1" ht="15" customHeight="1" x14ac:dyDescent="0.35">
      <c r="A3605" s="79">
        <v>2019</v>
      </c>
      <c r="B3605" s="80">
        <v>43644</v>
      </c>
      <c r="C3605" s="74">
        <v>14.958333333334901</v>
      </c>
      <c r="D3605" s="74" t="s">
        <v>265</v>
      </c>
      <c r="E3605" s="72" t="s">
        <v>270</v>
      </c>
      <c r="F3605" s="79" t="s">
        <v>274</v>
      </c>
      <c r="G3605" s="59">
        <v>0.96527777777777779</v>
      </c>
      <c r="H3605" s="79" t="s">
        <v>39</v>
      </c>
      <c r="I3605" s="7">
        <v>84.4</v>
      </c>
      <c r="J3605" s="7">
        <v>1721</v>
      </c>
      <c r="K3605" s="7">
        <v>10.35</v>
      </c>
      <c r="L3605" s="7">
        <v>1</v>
      </c>
      <c r="M3605" s="7" t="s">
        <v>133</v>
      </c>
    </row>
    <row r="3606" spans="1:13" s="7" customFormat="1" ht="15" customHeight="1" x14ac:dyDescent="0.35">
      <c r="A3606" s="79">
        <v>2019</v>
      </c>
      <c r="B3606" s="80">
        <v>43644</v>
      </c>
      <c r="C3606" s="74">
        <v>14.958333333334901</v>
      </c>
      <c r="D3606" s="74" t="s">
        <v>265</v>
      </c>
      <c r="E3606" s="72" t="s">
        <v>270</v>
      </c>
      <c r="F3606" s="79" t="s">
        <v>274</v>
      </c>
      <c r="G3606" s="59">
        <v>0.96944444444444444</v>
      </c>
      <c r="H3606" s="79" t="s">
        <v>39</v>
      </c>
      <c r="I3606" s="7">
        <v>37.700000000000003</v>
      </c>
      <c r="J3606" s="7">
        <v>2925</v>
      </c>
      <c r="K3606" s="7">
        <v>5.81</v>
      </c>
      <c r="L3606" s="7">
        <v>1</v>
      </c>
      <c r="M3606" s="7" t="s">
        <v>133</v>
      </c>
    </row>
    <row r="3607" spans="1:13" s="7" customFormat="1" ht="15" customHeight="1" x14ac:dyDescent="0.35">
      <c r="A3607" s="79">
        <v>2019</v>
      </c>
      <c r="B3607" s="80">
        <v>43645</v>
      </c>
      <c r="C3607" s="74">
        <v>0</v>
      </c>
      <c r="D3607" s="74" t="s">
        <v>265</v>
      </c>
      <c r="E3607" s="72" t="s">
        <v>270</v>
      </c>
      <c r="F3607" s="79" t="s">
        <v>93</v>
      </c>
      <c r="G3607" s="59" t="s">
        <v>40</v>
      </c>
      <c r="H3607" s="79"/>
    </row>
    <row r="3608" spans="1:13" s="7" customFormat="1" ht="15" customHeight="1" x14ac:dyDescent="0.35">
      <c r="A3608" s="79">
        <v>2019</v>
      </c>
      <c r="B3608" s="80">
        <v>43645</v>
      </c>
      <c r="C3608" s="74">
        <v>4.1666666666666664E-2</v>
      </c>
      <c r="D3608" s="74" t="s">
        <v>265</v>
      </c>
      <c r="E3608" s="72" t="s">
        <v>270</v>
      </c>
      <c r="F3608" s="79" t="s">
        <v>93</v>
      </c>
      <c r="G3608" s="59">
        <v>5.0729166666666665E-2</v>
      </c>
      <c r="H3608" s="79" t="s">
        <v>39</v>
      </c>
      <c r="I3608" s="64">
        <v>97.1</v>
      </c>
      <c r="J3608" s="7">
        <v>2224</v>
      </c>
      <c r="K3608" s="7">
        <v>10.97</v>
      </c>
      <c r="L3608" s="7">
        <v>1</v>
      </c>
    </row>
    <row r="3609" spans="1:13" s="7" customFormat="1" ht="15" customHeight="1" x14ac:dyDescent="0.35">
      <c r="A3609" s="79">
        <v>2019</v>
      </c>
      <c r="B3609" s="80">
        <v>43645</v>
      </c>
      <c r="C3609" s="74">
        <v>4.1666666666666664E-2</v>
      </c>
      <c r="D3609" s="74" t="s">
        <v>265</v>
      </c>
      <c r="E3609" s="72" t="s">
        <v>270</v>
      </c>
      <c r="F3609" s="79" t="s">
        <v>93</v>
      </c>
      <c r="G3609" s="59">
        <v>4.8483796296296296E-2</v>
      </c>
      <c r="H3609" s="79" t="s">
        <v>39</v>
      </c>
      <c r="I3609" s="7">
        <v>47.1</v>
      </c>
      <c r="J3609" s="7">
        <v>1683</v>
      </c>
      <c r="K3609" s="7">
        <v>14.47</v>
      </c>
      <c r="L3609" s="7">
        <v>1</v>
      </c>
    </row>
    <row r="3610" spans="1:13" s="7" customFormat="1" ht="15" customHeight="1" x14ac:dyDescent="0.35">
      <c r="A3610" s="79">
        <v>2019</v>
      </c>
      <c r="B3610" s="80">
        <v>43645</v>
      </c>
      <c r="C3610" s="74">
        <v>4.1666666666666699E-2</v>
      </c>
      <c r="D3610" s="74" t="s">
        <v>265</v>
      </c>
      <c r="E3610" s="72" t="s">
        <v>270</v>
      </c>
      <c r="F3610" s="79" t="s">
        <v>93</v>
      </c>
      <c r="G3610" s="59">
        <v>6.1435185185185183E-2</v>
      </c>
      <c r="H3610" s="79" t="s">
        <v>38</v>
      </c>
      <c r="I3610" s="7">
        <v>93.9</v>
      </c>
      <c r="J3610" s="7">
        <v>4856</v>
      </c>
      <c r="K3610" s="7">
        <v>9.94</v>
      </c>
      <c r="L3610" s="7">
        <v>1</v>
      </c>
    </row>
    <row r="3611" spans="1:13" s="7" customFormat="1" ht="15" customHeight="1" x14ac:dyDescent="0.35">
      <c r="A3611" s="79">
        <v>2019</v>
      </c>
      <c r="B3611" s="80">
        <v>43645</v>
      </c>
      <c r="C3611" s="74">
        <v>8.3333333333333329E-2</v>
      </c>
      <c r="D3611" s="74" t="s">
        <v>265</v>
      </c>
      <c r="E3611" s="72" t="s">
        <v>270</v>
      </c>
      <c r="F3611" s="79" t="s">
        <v>93</v>
      </c>
      <c r="G3611" s="59">
        <v>9.1481481481481483E-2</v>
      </c>
      <c r="H3611" s="79" t="s">
        <v>39</v>
      </c>
      <c r="I3611" s="7">
        <v>30.3</v>
      </c>
      <c r="J3611" s="7">
        <v>1988</v>
      </c>
      <c r="K3611" s="7">
        <v>5.73</v>
      </c>
      <c r="L3611" s="7">
        <v>1</v>
      </c>
    </row>
    <row r="3612" spans="1:13" s="7" customFormat="1" ht="15" customHeight="1" x14ac:dyDescent="0.35">
      <c r="A3612" s="79">
        <v>2019</v>
      </c>
      <c r="B3612" s="80">
        <v>43645</v>
      </c>
      <c r="C3612" s="74">
        <v>0.125</v>
      </c>
      <c r="D3612" s="74" t="s">
        <v>265</v>
      </c>
      <c r="E3612" s="72" t="s">
        <v>270</v>
      </c>
      <c r="F3612" s="79" t="s">
        <v>93</v>
      </c>
      <c r="G3612" s="59">
        <v>0.12538194444444445</v>
      </c>
      <c r="H3612" s="79" t="s">
        <v>39</v>
      </c>
      <c r="I3612" s="64">
        <v>102.4</v>
      </c>
      <c r="J3612" s="7">
        <v>91</v>
      </c>
      <c r="K3612" s="7">
        <v>10.96</v>
      </c>
      <c r="L3612" s="7">
        <v>1</v>
      </c>
    </row>
    <row r="3613" spans="1:13" s="7" customFormat="1" ht="15" customHeight="1" x14ac:dyDescent="0.35">
      <c r="A3613" s="79">
        <v>2019</v>
      </c>
      <c r="B3613" s="80">
        <v>43645</v>
      </c>
      <c r="C3613" s="74">
        <v>0.125</v>
      </c>
      <c r="D3613" s="74" t="s">
        <v>265</v>
      </c>
      <c r="E3613" s="72" t="s">
        <v>270</v>
      </c>
      <c r="F3613" s="79" t="s">
        <v>93</v>
      </c>
      <c r="G3613" s="59">
        <v>0.13094907407407408</v>
      </c>
      <c r="H3613" s="79" t="s">
        <v>38</v>
      </c>
      <c r="I3613" s="64">
        <v>100.5</v>
      </c>
      <c r="J3613" s="7">
        <v>1467</v>
      </c>
      <c r="K3613" s="7">
        <v>10.54</v>
      </c>
      <c r="L3613" s="7">
        <v>1</v>
      </c>
    </row>
    <row r="3614" spans="1:13" s="7" customFormat="1" ht="15" customHeight="1" x14ac:dyDescent="0.35">
      <c r="A3614" s="79">
        <v>2019</v>
      </c>
      <c r="B3614" s="80">
        <v>43645</v>
      </c>
      <c r="C3614" s="74">
        <v>0.125</v>
      </c>
      <c r="D3614" s="74" t="s">
        <v>265</v>
      </c>
      <c r="E3614" s="72" t="s">
        <v>270</v>
      </c>
      <c r="F3614" s="79" t="s">
        <v>93</v>
      </c>
      <c r="G3614" s="59">
        <v>0.13473379629629631</v>
      </c>
      <c r="H3614" s="79" t="s">
        <v>39</v>
      </c>
      <c r="I3614" s="7">
        <v>89.8</v>
      </c>
      <c r="J3614" s="7">
        <v>2397</v>
      </c>
      <c r="K3614" s="7">
        <v>5.63</v>
      </c>
      <c r="L3614" s="7">
        <v>1</v>
      </c>
    </row>
    <row r="3615" spans="1:13" s="7" customFormat="1" ht="15" customHeight="1" x14ac:dyDescent="0.35">
      <c r="A3615" s="79">
        <v>2019</v>
      </c>
      <c r="B3615" s="80">
        <v>43645</v>
      </c>
      <c r="C3615" s="74">
        <v>0.125</v>
      </c>
      <c r="D3615" s="74" t="s">
        <v>265</v>
      </c>
      <c r="E3615" s="72" t="s">
        <v>270</v>
      </c>
      <c r="F3615" s="79" t="s">
        <v>93</v>
      </c>
      <c r="G3615" s="59">
        <v>0.13723379629629631</v>
      </c>
      <c r="H3615" s="79" t="s">
        <v>38</v>
      </c>
      <c r="I3615" s="7">
        <v>91.5</v>
      </c>
      <c r="J3615" s="7">
        <v>3006</v>
      </c>
      <c r="K3615" s="7">
        <v>15.17</v>
      </c>
      <c r="L3615" s="7">
        <v>1</v>
      </c>
    </row>
    <row r="3616" spans="1:13" s="7" customFormat="1" ht="15" customHeight="1" x14ac:dyDescent="0.35">
      <c r="A3616" s="79">
        <v>2019</v>
      </c>
      <c r="B3616" s="80">
        <v>43645</v>
      </c>
      <c r="C3616" s="74">
        <v>0.125</v>
      </c>
      <c r="D3616" s="74" t="s">
        <v>265</v>
      </c>
      <c r="E3616" s="72" t="s">
        <v>270</v>
      </c>
      <c r="F3616" s="79" t="s">
        <v>93</v>
      </c>
      <c r="G3616" s="59">
        <v>0.14458333333333331</v>
      </c>
      <c r="H3616" s="79" t="s">
        <v>39</v>
      </c>
      <c r="I3616" s="7">
        <v>92.3</v>
      </c>
      <c r="J3616" s="7">
        <v>4798</v>
      </c>
      <c r="K3616" s="7">
        <v>11.25</v>
      </c>
      <c r="L3616" s="7">
        <v>1</v>
      </c>
    </row>
    <row r="3617" spans="1:13" s="7" customFormat="1" ht="15" customHeight="1" x14ac:dyDescent="0.35">
      <c r="A3617" s="79">
        <v>2019</v>
      </c>
      <c r="B3617" s="80">
        <v>43645</v>
      </c>
      <c r="C3617" s="74">
        <v>0.16666666666666699</v>
      </c>
      <c r="D3617" s="74" t="s">
        <v>265</v>
      </c>
      <c r="E3617" s="72" t="s">
        <v>270</v>
      </c>
      <c r="F3617" s="79" t="s">
        <v>93</v>
      </c>
      <c r="G3617" s="59" t="s">
        <v>40</v>
      </c>
      <c r="H3617" s="79"/>
    </row>
    <row r="3618" spans="1:13" s="7" customFormat="1" ht="15" customHeight="1" x14ac:dyDescent="0.35">
      <c r="A3618" s="79">
        <v>2019</v>
      </c>
      <c r="B3618" s="80">
        <v>43645</v>
      </c>
      <c r="C3618" s="74">
        <v>0.20833333333333301</v>
      </c>
      <c r="D3618" s="74" t="s">
        <v>265</v>
      </c>
      <c r="E3618" s="72" t="s">
        <v>270</v>
      </c>
      <c r="F3618" s="79" t="s">
        <v>93</v>
      </c>
      <c r="G3618" s="59" t="s">
        <v>40</v>
      </c>
      <c r="H3618" s="79"/>
    </row>
    <row r="3619" spans="1:13" s="7" customFormat="1" ht="15" customHeight="1" x14ac:dyDescent="0.35">
      <c r="A3619" s="79">
        <v>2019</v>
      </c>
      <c r="B3619" s="80">
        <v>43645</v>
      </c>
      <c r="C3619" s="74">
        <v>0.25</v>
      </c>
      <c r="D3619" s="74" t="s">
        <v>265</v>
      </c>
      <c r="E3619" s="72" t="s">
        <v>270</v>
      </c>
      <c r="F3619" s="79" t="s">
        <v>93</v>
      </c>
      <c r="G3619" s="59" t="s">
        <v>40</v>
      </c>
      <c r="H3619" s="79"/>
    </row>
    <row r="3620" spans="1:13" s="7" customFormat="1" ht="15" customHeight="1" x14ac:dyDescent="0.35">
      <c r="A3620" s="79">
        <v>2019</v>
      </c>
      <c r="B3620" s="80">
        <v>43645</v>
      </c>
      <c r="C3620" s="74">
        <v>0.29166666666666602</v>
      </c>
      <c r="D3620" s="74" t="s">
        <v>265</v>
      </c>
      <c r="E3620" s="72" t="s">
        <v>270</v>
      </c>
      <c r="F3620" s="79" t="s">
        <v>93</v>
      </c>
      <c r="G3620" s="59" t="s">
        <v>40</v>
      </c>
      <c r="H3620" s="79"/>
    </row>
    <row r="3621" spans="1:13" s="7" customFormat="1" ht="15" customHeight="1" x14ac:dyDescent="0.35">
      <c r="A3621" s="79">
        <v>2019</v>
      </c>
      <c r="B3621" s="80">
        <v>43645</v>
      </c>
      <c r="C3621" s="74">
        <v>0.33333333333333298</v>
      </c>
      <c r="D3621" s="74" t="s">
        <v>265</v>
      </c>
      <c r="E3621" s="72" t="s">
        <v>270</v>
      </c>
      <c r="F3621" s="79" t="s">
        <v>93</v>
      </c>
      <c r="G3621" s="59" t="s">
        <v>40</v>
      </c>
      <c r="H3621" s="79"/>
    </row>
    <row r="3622" spans="1:13" s="7" customFormat="1" ht="15" customHeight="1" x14ac:dyDescent="0.35">
      <c r="A3622" s="79">
        <v>2019</v>
      </c>
      <c r="B3622" s="80">
        <v>43645</v>
      </c>
      <c r="C3622" s="74">
        <v>0.375</v>
      </c>
      <c r="D3622" s="74" t="s">
        <v>265</v>
      </c>
      <c r="E3622" s="72" t="s">
        <v>270</v>
      </c>
      <c r="F3622" s="79" t="s">
        <v>93</v>
      </c>
      <c r="G3622" s="59">
        <v>0.38295138888888891</v>
      </c>
      <c r="H3622" s="79" t="s">
        <v>38</v>
      </c>
      <c r="I3622" s="7">
        <v>76.2</v>
      </c>
      <c r="J3622" s="7">
        <v>1934</v>
      </c>
      <c r="K3622" s="7">
        <v>9.51</v>
      </c>
      <c r="L3622" s="7">
        <v>3</v>
      </c>
      <c r="M3622" s="7" t="s">
        <v>289</v>
      </c>
    </row>
    <row r="3623" spans="1:13" s="7" customFormat="1" ht="15" customHeight="1" x14ac:dyDescent="0.35">
      <c r="A3623" s="79">
        <v>2019</v>
      </c>
      <c r="B3623" s="80">
        <v>43645</v>
      </c>
      <c r="C3623" s="74">
        <v>0.41666666666666602</v>
      </c>
      <c r="D3623" s="74" t="s">
        <v>265</v>
      </c>
      <c r="E3623" s="72" t="s">
        <v>270</v>
      </c>
      <c r="F3623" s="79" t="s">
        <v>93</v>
      </c>
      <c r="G3623" s="59" t="s">
        <v>40</v>
      </c>
      <c r="H3623" s="79"/>
    </row>
    <row r="3624" spans="1:13" s="7" customFormat="1" ht="15" customHeight="1" x14ac:dyDescent="0.35">
      <c r="A3624" s="79">
        <v>2019</v>
      </c>
      <c r="B3624" s="81">
        <v>43645</v>
      </c>
      <c r="C3624" s="74">
        <v>0.45833333333333298</v>
      </c>
      <c r="D3624" s="74" t="s">
        <v>265</v>
      </c>
      <c r="E3624" s="72" t="s">
        <v>270</v>
      </c>
      <c r="F3624" s="79" t="s">
        <v>93</v>
      </c>
      <c r="G3624" s="59" t="s">
        <v>40</v>
      </c>
      <c r="H3624" s="79"/>
      <c r="M3624" s="17" t="s">
        <v>290</v>
      </c>
    </row>
    <row r="3625" spans="1:13" s="7" customFormat="1" ht="15" customHeight="1" x14ac:dyDescent="0.35">
      <c r="A3625" s="79">
        <v>2019</v>
      </c>
      <c r="B3625" s="80">
        <v>43645</v>
      </c>
      <c r="C3625" s="74">
        <v>0.5</v>
      </c>
      <c r="D3625" s="74" t="s">
        <v>265</v>
      </c>
      <c r="E3625" s="72" t="s">
        <v>270</v>
      </c>
      <c r="F3625" s="79" t="s">
        <v>93</v>
      </c>
      <c r="G3625" s="59">
        <v>0.50747685185185187</v>
      </c>
      <c r="H3625" s="79" t="s">
        <v>38</v>
      </c>
      <c r="I3625" s="7">
        <v>56.2</v>
      </c>
      <c r="J3625" s="7">
        <v>1816</v>
      </c>
      <c r="K3625" s="7">
        <v>7.52</v>
      </c>
      <c r="L3625" s="7">
        <v>2</v>
      </c>
      <c r="M3625" s="7" t="s">
        <v>110</v>
      </c>
    </row>
    <row r="3626" spans="1:13" s="7" customFormat="1" ht="15" customHeight="1" x14ac:dyDescent="0.35">
      <c r="A3626" s="79">
        <v>2019</v>
      </c>
      <c r="B3626" s="80">
        <v>43645</v>
      </c>
      <c r="C3626" s="74">
        <v>0.54166666666666596</v>
      </c>
      <c r="D3626" s="74" t="s">
        <v>265</v>
      </c>
      <c r="E3626" s="72" t="s">
        <v>270</v>
      </c>
      <c r="F3626" s="79" t="s">
        <v>93</v>
      </c>
      <c r="G3626" s="59" t="s">
        <v>40</v>
      </c>
      <c r="H3626" s="79"/>
    </row>
    <row r="3627" spans="1:13" s="7" customFormat="1" ht="15" customHeight="1" x14ac:dyDescent="0.35">
      <c r="A3627" s="79">
        <v>2019</v>
      </c>
      <c r="B3627" s="80">
        <v>43645</v>
      </c>
      <c r="C3627" s="74">
        <v>0.58333333333333304</v>
      </c>
      <c r="D3627" s="74" t="s">
        <v>265</v>
      </c>
      <c r="E3627" s="72" t="s">
        <v>270</v>
      </c>
      <c r="F3627" s="79" t="s">
        <v>93</v>
      </c>
      <c r="G3627" s="59" t="s">
        <v>40</v>
      </c>
      <c r="H3627" s="79"/>
    </row>
    <row r="3628" spans="1:13" s="7" customFormat="1" ht="15" customHeight="1" x14ac:dyDescent="0.35">
      <c r="A3628" s="79">
        <v>2019</v>
      </c>
      <c r="B3628" s="80">
        <v>43645</v>
      </c>
      <c r="C3628" s="74">
        <v>0.625</v>
      </c>
      <c r="D3628" s="74" t="s">
        <v>265</v>
      </c>
      <c r="E3628" s="72" t="s">
        <v>270</v>
      </c>
      <c r="F3628" s="79" t="s">
        <v>93</v>
      </c>
      <c r="G3628" s="59" t="s">
        <v>40</v>
      </c>
      <c r="H3628" s="79"/>
    </row>
    <row r="3629" spans="1:13" s="7" customFormat="1" ht="15" customHeight="1" x14ac:dyDescent="0.35">
      <c r="A3629" s="79">
        <v>2019</v>
      </c>
      <c r="B3629" s="80">
        <v>43645</v>
      </c>
      <c r="C3629" s="74">
        <v>0.66666666666666596</v>
      </c>
      <c r="D3629" s="74" t="s">
        <v>265</v>
      </c>
      <c r="E3629" s="72" t="s">
        <v>270</v>
      </c>
      <c r="F3629" s="79" t="s">
        <v>93</v>
      </c>
      <c r="G3629" s="59" t="s">
        <v>40</v>
      </c>
      <c r="H3629" s="79"/>
    </row>
    <row r="3630" spans="1:13" s="7" customFormat="1" ht="15" customHeight="1" x14ac:dyDescent="0.35">
      <c r="A3630" s="79">
        <v>2019</v>
      </c>
      <c r="B3630" s="80">
        <v>43645</v>
      </c>
      <c r="C3630" s="74">
        <v>0.70833333333333304</v>
      </c>
      <c r="D3630" s="74" t="s">
        <v>265</v>
      </c>
      <c r="E3630" s="72" t="s">
        <v>270</v>
      </c>
      <c r="F3630" s="79" t="s">
        <v>93</v>
      </c>
      <c r="G3630" s="59" t="s">
        <v>40</v>
      </c>
      <c r="H3630" s="79"/>
    </row>
    <row r="3631" spans="1:13" s="7" customFormat="1" ht="15" customHeight="1" x14ac:dyDescent="0.35">
      <c r="A3631" s="79">
        <v>2019</v>
      </c>
      <c r="B3631" s="80">
        <v>43645</v>
      </c>
      <c r="C3631" s="74">
        <v>0.75</v>
      </c>
      <c r="D3631" s="74" t="s">
        <v>265</v>
      </c>
      <c r="E3631" s="72" t="s">
        <v>270</v>
      </c>
      <c r="F3631" s="79" t="s">
        <v>93</v>
      </c>
      <c r="G3631" s="59" t="s">
        <v>40</v>
      </c>
      <c r="H3631" s="79"/>
    </row>
    <row r="3632" spans="1:13" s="7" customFormat="1" ht="15" customHeight="1" x14ac:dyDescent="0.35">
      <c r="A3632" s="79">
        <v>2019</v>
      </c>
      <c r="B3632" s="80">
        <v>43645</v>
      </c>
      <c r="C3632" s="74">
        <v>0.79166666666666596</v>
      </c>
      <c r="D3632" s="74" t="s">
        <v>265</v>
      </c>
      <c r="E3632" s="72" t="s">
        <v>270</v>
      </c>
      <c r="F3632" s="79" t="s">
        <v>93</v>
      </c>
      <c r="G3632" s="59" t="s">
        <v>40</v>
      </c>
      <c r="H3632" s="79"/>
    </row>
    <row r="3633" spans="1:13" s="7" customFormat="1" ht="15" customHeight="1" x14ac:dyDescent="0.35">
      <c r="A3633" s="79">
        <v>2019</v>
      </c>
      <c r="B3633" s="80">
        <v>43645</v>
      </c>
      <c r="C3633" s="74">
        <v>0.83333333333333304</v>
      </c>
      <c r="D3633" s="74" t="s">
        <v>265</v>
      </c>
      <c r="E3633" s="72" t="s">
        <v>270</v>
      </c>
      <c r="F3633" s="79" t="s">
        <v>93</v>
      </c>
      <c r="G3633" s="59">
        <v>0.84892361111111114</v>
      </c>
      <c r="H3633" s="79" t="s">
        <v>38</v>
      </c>
      <c r="I3633" s="7">
        <v>55.5</v>
      </c>
      <c r="J3633" s="7">
        <v>3827</v>
      </c>
      <c r="K3633" s="7">
        <v>18.059999999999999</v>
      </c>
      <c r="L3633" s="7">
        <v>2</v>
      </c>
    </row>
    <row r="3634" spans="1:13" s="7" customFormat="1" ht="15" customHeight="1" x14ac:dyDescent="0.35">
      <c r="A3634" s="79">
        <v>2019</v>
      </c>
      <c r="B3634" s="80">
        <v>43645</v>
      </c>
      <c r="C3634" s="74">
        <v>0.875</v>
      </c>
      <c r="D3634" s="74" t="s">
        <v>265</v>
      </c>
      <c r="E3634" s="72" t="s">
        <v>270</v>
      </c>
      <c r="F3634" s="79" t="s">
        <v>93</v>
      </c>
      <c r="G3634" s="59" t="s">
        <v>40</v>
      </c>
      <c r="H3634" s="79"/>
    </row>
    <row r="3635" spans="1:13" s="7" customFormat="1" ht="15" customHeight="1" x14ac:dyDescent="0.35">
      <c r="A3635" s="79">
        <v>2019</v>
      </c>
      <c r="B3635" s="80">
        <v>43645</v>
      </c>
      <c r="C3635" s="74">
        <v>0.91666666666666596</v>
      </c>
      <c r="D3635" s="74" t="s">
        <v>265</v>
      </c>
      <c r="E3635" s="72" t="s">
        <v>270</v>
      </c>
      <c r="F3635" s="79" t="s">
        <v>93</v>
      </c>
      <c r="G3635" s="59">
        <v>0.92976851851851849</v>
      </c>
      <c r="H3635" s="79" t="s">
        <v>39</v>
      </c>
      <c r="I3635" s="7">
        <v>45.8</v>
      </c>
      <c r="J3635" s="7">
        <v>3215</v>
      </c>
      <c r="K3635" s="7">
        <v>13.49</v>
      </c>
      <c r="L3635" s="7">
        <v>1</v>
      </c>
    </row>
    <row r="3636" spans="1:13" s="7" customFormat="1" ht="15" customHeight="1" x14ac:dyDescent="0.35">
      <c r="A3636" s="79">
        <v>2019</v>
      </c>
      <c r="B3636" s="80">
        <v>43645</v>
      </c>
      <c r="C3636" s="74">
        <v>0.91666666666666596</v>
      </c>
      <c r="D3636" s="74" t="s">
        <v>265</v>
      </c>
      <c r="E3636" s="72" t="s">
        <v>270</v>
      </c>
      <c r="F3636" s="79" t="s">
        <v>93</v>
      </c>
      <c r="G3636" s="59">
        <v>0.93723379629629633</v>
      </c>
      <c r="H3636" s="79" t="s">
        <v>39</v>
      </c>
      <c r="I3636" s="7">
        <v>29.6</v>
      </c>
      <c r="J3636" s="7">
        <v>5036</v>
      </c>
      <c r="K3636" s="7">
        <v>10.29</v>
      </c>
      <c r="L3636" s="7">
        <v>1</v>
      </c>
    </row>
    <row r="3637" spans="1:13" s="7" customFormat="1" ht="15" customHeight="1" x14ac:dyDescent="0.35">
      <c r="A3637" s="79">
        <v>2019</v>
      </c>
      <c r="B3637" s="80">
        <v>43645</v>
      </c>
      <c r="C3637" s="74">
        <v>0.95833333333333304</v>
      </c>
      <c r="D3637" s="74" t="s">
        <v>265</v>
      </c>
      <c r="E3637" s="72" t="s">
        <v>270</v>
      </c>
      <c r="F3637" s="79" t="s">
        <v>93</v>
      </c>
      <c r="G3637" s="59">
        <v>0.96836805555555561</v>
      </c>
      <c r="H3637" s="79" t="s">
        <v>39</v>
      </c>
      <c r="I3637" s="7">
        <v>32.700000000000003</v>
      </c>
      <c r="J3637" s="7">
        <v>2443</v>
      </c>
      <c r="K3637" s="7">
        <v>15.73</v>
      </c>
      <c r="L3637" s="7">
        <v>1</v>
      </c>
    </row>
    <row r="3638" spans="1:13" s="7" customFormat="1" ht="15" customHeight="1" x14ac:dyDescent="0.35">
      <c r="A3638" s="79">
        <v>2019</v>
      </c>
      <c r="B3638" s="81">
        <v>43646</v>
      </c>
      <c r="C3638" s="74">
        <v>0</v>
      </c>
      <c r="D3638" s="72" t="s">
        <v>265</v>
      </c>
      <c r="E3638" s="72" t="s">
        <v>270</v>
      </c>
      <c r="F3638" s="79" t="s">
        <v>93</v>
      </c>
      <c r="G3638" s="59" t="s">
        <v>40</v>
      </c>
      <c r="H3638" s="79"/>
    </row>
    <row r="3639" spans="1:13" s="7" customFormat="1" ht="15" customHeight="1" x14ac:dyDescent="0.35">
      <c r="A3639" s="79">
        <v>2019</v>
      </c>
      <c r="B3639" s="81">
        <v>43646</v>
      </c>
      <c r="C3639" s="74">
        <v>2.0833333333333332E-2</v>
      </c>
      <c r="D3639" s="72" t="s">
        <v>265</v>
      </c>
      <c r="E3639" s="72" t="s">
        <v>375</v>
      </c>
      <c r="F3639" s="79" t="s">
        <v>93</v>
      </c>
      <c r="G3639" s="59" t="s">
        <v>40</v>
      </c>
      <c r="H3639" s="79"/>
    </row>
    <row r="3640" spans="1:13" s="7" customFormat="1" ht="15" customHeight="1" x14ac:dyDescent="0.35">
      <c r="A3640" s="79">
        <v>2019</v>
      </c>
      <c r="B3640" s="81">
        <v>43646</v>
      </c>
      <c r="C3640" s="74">
        <v>4.1666666666666664E-2</v>
      </c>
      <c r="D3640" s="72" t="s">
        <v>265</v>
      </c>
      <c r="E3640" s="72" t="s">
        <v>270</v>
      </c>
      <c r="F3640" s="79" t="s">
        <v>93</v>
      </c>
      <c r="G3640" s="59">
        <v>6.7800925925925917E-2</v>
      </c>
      <c r="H3640" s="79" t="s">
        <v>38</v>
      </c>
      <c r="I3640" s="7">
        <v>95.3</v>
      </c>
      <c r="J3640" s="7">
        <v>1283</v>
      </c>
      <c r="K3640" s="7">
        <v>2.2400000000000002</v>
      </c>
      <c r="L3640" s="7">
        <v>3</v>
      </c>
      <c r="M3640" s="7" t="s">
        <v>111</v>
      </c>
    </row>
    <row r="3641" spans="1:13" s="7" customFormat="1" ht="15" customHeight="1" x14ac:dyDescent="0.35">
      <c r="A3641" s="79">
        <v>2019</v>
      </c>
      <c r="B3641" s="81">
        <v>43646</v>
      </c>
      <c r="C3641" s="74">
        <v>6.25E-2</v>
      </c>
      <c r="D3641" s="72" t="s">
        <v>265</v>
      </c>
      <c r="E3641" s="72" t="s">
        <v>375</v>
      </c>
      <c r="F3641" s="79" t="s">
        <v>93</v>
      </c>
      <c r="G3641" s="59">
        <v>6.9849537037037043E-2</v>
      </c>
      <c r="H3641" s="79" t="s">
        <v>38</v>
      </c>
      <c r="I3641" s="7">
        <v>71.8</v>
      </c>
      <c r="J3641" s="7">
        <v>1762</v>
      </c>
      <c r="K3641" s="7">
        <v>11.59</v>
      </c>
      <c r="L3641" s="7">
        <v>1</v>
      </c>
    </row>
    <row r="3642" spans="1:13" s="7" customFormat="1" ht="15" customHeight="1" x14ac:dyDescent="0.35">
      <c r="A3642" s="79">
        <v>2019</v>
      </c>
      <c r="B3642" s="81">
        <v>43646</v>
      </c>
      <c r="C3642" s="74">
        <v>8.3333333333333329E-2</v>
      </c>
      <c r="D3642" s="72" t="s">
        <v>265</v>
      </c>
      <c r="E3642" s="72" t="s">
        <v>270</v>
      </c>
      <c r="F3642" s="79" t="s">
        <v>93</v>
      </c>
      <c r="G3642" s="59" t="s">
        <v>40</v>
      </c>
      <c r="H3642" s="79"/>
    </row>
    <row r="3643" spans="1:13" s="7" customFormat="1" ht="15" customHeight="1" x14ac:dyDescent="0.35">
      <c r="A3643" s="79">
        <v>2019</v>
      </c>
      <c r="B3643" s="81">
        <v>43646</v>
      </c>
      <c r="C3643" s="74">
        <v>0.10416666666666667</v>
      </c>
      <c r="D3643" s="72" t="s">
        <v>265</v>
      </c>
      <c r="E3643" s="72" t="s">
        <v>375</v>
      </c>
      <c r="F3643" s="79" t="s">
        <v>93</v>
      </c>
      <c r="G3643" s="59" t="s">
        <v>40</v>
      </c>
      <c r="H3643" s="79"/>
    </row>
    <row r="3644" spans="1:13" s="7" customFormat="1" ht="15" customHeight="1" x14ac:dyDescent="0.35">
      <c r="A3644" s="79">
        <v>2019</v>
      </c>
      <c r="B3644" s="81">
        <v>43646</v>
      </c>
      <c r="C3644" s="74">
        <v>0.125</v>
      </c>
      <c r="D3644" s="72" t="s">
        <v>265</v>
      </c>
      <c r="E3644" s="72" t="s">
        <v>270</v>
      </c>
      <c r="F3644" s="79" t="s">
        <v>93</v>
      </c>
      <c r="G3644" s="59" t="s">
        <v>40</v>
      </c>
      <c r="H3644" s="79"/>
    </row>
    <row r="3645" spans="1:13" s="7" customFormat="1" ht="15" customHeight="1" x14ac:dyDescent="0.35">
      <c r="A3645" s="79">
        <v>2019</v>
      </c>
      <c r="B3645" s="81">
        <v>43646</v>
      </c>
      <c r="C3645" s="74">
        <v>0.14583333333333334</v>
      </c>
      <c r="D3645" s="72" t="s">
        <v>265</v>
      </c>
      <c r="E3645" s="72" t="s">
        <v>375</v>
      </c>
      <c r="F3645" s="79" t="s">
        <v>93</v>
      </c>
      <c r="G3645" s="59" t="s">
        <v>40</v>
      </c>
      <c r="H3645" s="79"/>
    </row>
    <row r="3646" spans="1:13" s="7" customFormat="1" ht="15" customHeight="1" x14ac:dyDescent="0.35">
      <c r="A3646" s="79">
        <v>2019</v>
      </c>
      <c r="B3646" s="81">
        <v>43646</v>
      </c>
      <c r="C3646" s="74">
        <v>0.16666666666666699</v>
      </c>
      <c r="D3646" s="72" t="s">
        <v>265</v>
      </c>
      <c r="E3646" s="72" t="s">
        <v>270</v>
      </c>
      <c r="F3646" s="79" t="s">
        <v>93</v>
      </c>
      <c r="G3646" s="59" t="s">
        <v>40</v>
      </c>
      <c r="H3646" s="79"/>
    </row>
    <row r="3647" spans="1:13" s="7" customFormat="1" ht="15" customHeight="1" x14ac:dyDescent="0.35">
      <c r="A3647" s="79">
        <v>2019</v>
      </c>
      <c r="B3647" s="81">
        <v>43646</v>
      </c>
      <c r="C3647" s="74">
        <v>0.1875</v>
      </c>
      <c r="D3647" s="72" t="s">
        <v>265</v>
      </c>
      <c r="E3647" s="72" t="s">
        <v>375</v>
      </c>
      <c r="F3647" s="79" t="s">
        <v>93</v>
      </c>
      <c r="G3647" s="59" t="s">
        <v>40</v>
      </c>
      <c r="H3647" s="79"/>
    </row>
    <row r="3648" spans="1:13" s="7" customFormat="1" ht="15" customHeight="1" x14ac:dyDescent="0.35">
      <c r="A3648" s="79">
        <v>2019</v>
      </c>
      <c r="B3648" s="81">
        <v>43646</v>
      </c>
      <c r="C3648" s="74">
        <v>0.20833333333333301</v>
      </c>
      <c r="D3648" s="72" t="s">
        <v>265</v>
      </c>
      <c r="E3648" s="72" t="s">
        <v>270</v>
      </c>
      <c r="F3648" s="79" t="s">
        <v>93</v>
      </c>
      <c r="G3648" s="59" t="s">
        <v>40</v>
      </c>
      <c r="H3648" s="79"/>
    </row>
    <row r="3649" spans="1:8" s="7" customFormat="1" ht="15" customHeight="1" x14ac:dyDescent="0.35">
      <c r="A3649" s="79">
        <v>2019</v>
      </c>
      <c r="B3649" s="81">
        <v>43646</v>
      </c>
      <c r="C3649" s="74">
        <v>0.22916666666666666</v>
      </c>
      <c r="D3649" s="72" t="s">
        <v>265</v>
      </c>
      <c r="E3649" s="72" t="s">
        <v>375</v>
      </c>
      <c r="F3649" s="79" t="s">
        <v>93</v>
      </c>
      <c r="G3649" s="59" t="s">
        <v>40</v>
      </c>
      <c r="H3649" s="79"/>
    </row>
    <row r="3650" spans="1:8" s="7" customFormat="1" ht="15" customHeight="1" x14ac:dyDescent="0.35">
      <c r="A3650" s="79">
        <v>2019</v>
      </c>
      <c r="B3650" s="81">
        <v>43646</v>
      </c>
      <c r="C3650" s="74">
        <v>0.25</v>
      </c>
      <c r="D3650" s="72" t="s">
        <v>265</v>
      </c>
      <c r="E3650" s="72" t="s">
        <v>270</v>
      </c>
      <c r="F3650" s="79" t="s">
        <v>93</v>
      </c>
      <c r="G3650" s="59" t="s">
        <v>40</v>
      </c>
      <c r="H3650" s="79"/>
    </row>
    <row r="3651" spans="1:8" s="7" customFormat="1" ht="15" customHeight="1" x14ac:dyDescent="0.35">
      <c r="A3651" s="79">
        <v>2019</v>
      </c>
      <c r="B3651" s="81">
        <v>43646</v>
      </c>
      <c r="C3651" s="74">
        <v>0.27083333333333331</v>
      </c>
      <c r="D3651" s="72" t="s">
        <v>265</v>
      </c>
      <c r="E3651" s="72" t="s">
        <v>375</v>
      </c>
      <c r="F3651" s="79" t="s">
        <v>93</v>
      </c>
      <c r="G3651" s="59" t="s">
        <v>40</v>
      </c>
      <c r="H3651" s="79"/>
    </row>
    <row r="3652" spans="1:8" s="7" customFormat="1" ht="15" customHeight="1" x14ac:dyDescent="0.35">
      <c r="A3652" s="79">
        <v>2019</v>
      </c>
      <c r="B3652" s="81">
        <v>43646</v>
      </c>
      <c r="C3652" s="74">
        <v>0.29166666666666602</v>
      </c>
      <c r="D3652" s="72" t="s">
        <v>265</v>
      </c>
      <c r="E3652" s="72" t="s">
        <v>270</v>
      </c>
      <c r="F3652" s="79" t="s">
        <v>93</v>
      </c>
      <c r="G3652" s="59" t="s">
        <v>40</v>
      </c>
      <c r="H3652" s="79"/>
    </row>
    <row r="3653" spans="1:8" s="7" customFormat="1" ht="15" customHeight="1" x14ac:dyDescent="0.35">
      <c r="A3653" s="79">
        <v>2019</v>
      </c>
      <c r="B3653" s="81">
        <v>43646</v>
      </c>
      <c r="C3653" s="74">
        <v>0.3125</v>
      </c>
      <c r="D3653" s="72" t="s">
        <v>265</v>
      </c>
      <c r="E3653" s="72" t="s">
        <v>375</v>
      </c>
      <c r="F3653" s="79" t="s">
        <v>93</v>
      </c>
      <c r="G3653" s="59" t="s">
        <v>40</v>
      </c>
      <c r="H3653" s="79"/>
    </row>
    <row r="3654" spans="1:8" s="7" customFormat="1" ht="15" customHeight="1" x14ac:dyDescent="0.35">
      <c r="A3654" s="79">
        <v>2019</v>
      </c>
      <c r="B3654" s="81">
        <v>43646</v>
      </c>
      <c r="C3654" s="74">
        <v>0.33333333333333298</v>
      </c>
      <c r="D3654" s="72" t="s">
        <v>265</v>
      </c>
      <c r="E3654" s="72" t="s">
        <v>270</v>
      </c>
      <c r="F3654" s="79" t="s">
        <v>93</v>
      </c>
      <c r="G3654" s="59" t="s">
        <v>40</v>
      </c>
      <c r="H3654" s="79"/>
    </row>
    <row r="3655" spans="1:8" s="7" customFormat="1" ht="15" customHeight="1" x14ac:dyDescent="0.35">
      <c r="A3655" s="79">
        <v>2019</v>
      </c>
      <c r="B3655" s="81">
        <v>43646</v>
      </c>
      <c r="C3655" s="74">
        <v>0.35416666666666669</v>
      </c>
      <c r="D3655" s="72" t="s">
        <v>265</v>
      </c>
      <c r="E3655" s="72" t="s">
        <v>375</v>
      </c>
      <c r="F3655" s="79" t="s">
        <v>93</v>
      </c>
      <c r="G3655" s="59" t="s">
        <v>40</v>
      </c>
      <c r="H3655" s="79"/>
    </row>
    <row r="3656" spans="1:8" s="7" customFormat="1" ht="15" customHeight="1" x14ac:dyDescent="0.35">
      <c r="A3656" s="79">
        <v>2019</v>
      </c>
      <c r="B3656" s="81">
        <v>43646</v>
      </c>
      <c r="C3656" s="74">
        <v>0.375</v>
      </c>
      <c r="D3656" s="72" t="s">
        <v>265</v>
      </c>
      <c r="E3656" s="72" t="s">
        <v>270</v>
      </c>
      <c r="F3656" s="79" t="s">
        <v>93</v>
      </c>
      <c r="G3656" s="59" t="s">
        <v>40</v>
      </c>
      <c r="H3656" s="79"/>
    </row>
    <row r="3657" spans="1:8" s="7" customFormat="1" ht="15" customHeight="1" x14ac:dyDescent="0.35">
      <c r="A3657" s="79">
        <v>2019</v>
      </c>
      <c r="B3657" s="81">
        <v>43646</v>
      </c>
      <c r="C3657" s="74">
        <v>0.39583333333333331</v>
      </c>
      <c r="D3657" s="72" t="s">
        <v>265</v>
      </c>
      <c r="E3657" s="72" t="s">
        <v>375</v>
      </c>
      <c r="F3657" s="79" t="s">
        <v>93</v>
      </c>
      <c r="G3657" s="59" t="s">
        <v>40</v>
      </c>
      <c r="H3657" s="79"/>
    </row>
    <row r="3658" spans="1:8" s="7" customFormat="1" ht="15" customHeight="1" x14ac:dyDescent="0.35">
      <c r="A3658" s="79">
        <v>2019</v>
      </c>
      <c r="B3658" s="81">
        <v>43646</v>
      </c>
      <c r="C3658" s="74">
        <v>0.41666666666666602</v>
      </c>
      <c r="D3658" s="72" t="s">
        <v>265</v>
      </c>
      <c r="E3658" s="72" t="s">
        <v>270</v>
      </c>
      <c r="F3658" s="79" t="s">
        <v>93</v>
      </c>
      <c r="G3658" s="59" t="s">
        <v>40</v>
      </c>
      <c r="H3658" s="79"/>
    </row>
    <row r="3659" spans="1:8" s="7" customFormat="1" ht="15" customHeight="1" x14ac:dyDescent="0.35">
      <c r="A3659" s="79">
        <v>2019</v>
      </c>
      <c r="B3659" s="81">
        <v>43646</v>
      </c>
      <c r="C3659" s="74">
        <v>0.4375</v>
      </c>
      <c r="D3659" s="72" t="s">
        <v>265</v>
      </c>
      <c r="E3659" s="72" t="s">
        <v>375</v>
      </c>
      <c r="F3659" s="79" t="s">
        <v>93</v>
      </c>
      <c r="G3659" s="59" t="s">
        <v>40</v>
      </c>
      <c r="H3659" s="79"/>
    </row>
    <row r="3660" spans="1:8" s="7" customFormat="1" ht="15" customHeight="1" x14ac:dyDescent="0.35">
      <c r="A3660" s="79">
        <v>2019</v>
      </c>
      <c r="B3660" s="81">
        <v>43646</v>
      </c>
      <c r="C3660" s="74">
        <v>0.45833333333333298</v>
      </c>
      <c r="D3660" s="72" t="s">
        <v>265</v>
      </c>
      <c r="E3660" s="72" t="s">
        <v>270</v>
      </c>
      <c r="F3660" s="79" t="s">
        <v>93</v>
      </c>
      <c r="G3660" s="59" t="s">
        <v>40</v>
      </c>
      <c r="H3660" s="79"/>
    </row>
    <row r="3661" spans="1:8" s="7" customFormat="1" ht="15" customHeight="1" x14ac:dyDescent="0.35">
      <c r="A3661" s="79">
        <v>2019</v>
      </c>
      <c r="B3661" s="81">
        <v>43646</v>
      </c>
      <c r="C3661" s="74">
        <v>0.47916666666666669</v>
      </c>
      <c r="D3661" s="72" t="s">
        <v>265</v>
      </c>
      <c r="E3661" s="72" t="s">
        <v>375</v>
      </c>
      <c r="F3661" s="79" t="s">
        <v>93</v>
      </c>
      <c r="G3661" s="59" t="s">
        <v>40</v>
      </c>
      <c r="H3661" s="79"/>
    </row>
    <row r="3662" spans="1:8" s="7" customFormat="1" ht="15" customHeight="1" x14ac:dyDescent="0.35">
      <c r="A3662" s="79">
        <v>2019</v>
      </c>
      <c r="B3662" s="81">
        <v>43646</v>
      </c>
      <c r="C3662" s="74">
        <v>0.5</v>
      </c>
      <c r="D3662" s="72" t="s">
        <v>265</v>
      </c>
      <c r="E3662" s="72" t="s">
        <v>270</v>
      </c>
      <c r="F3662" s="79" t="s">
        <v>93</v>
      </c>
      <c r="G3662" s="59" t="s">
        <v>40</v>
      </c>
      <c r="H3662" s="79"/>
    </row>
    <row r="3663" spans="1:8" s="7" customFormat="1" ht="15" customHeight="1" x14ac:dyDescent="0.35">
      <c r="A3663" s="79">
        <v>2019</v>
      </c>
      <c r="B3663" s="81">
        <v>43646</v>
      </c>
      <c r="C3663" s="74">
        <v>0.52083333333333337</v>
      </c>
      <c r="D3663" s="72" t="s">
        <v>265</v>
      </c>
      <c r="E3663" s="72" t="s">
        <v>375</v>
      </c>
      <c r="F3663" s="79" t="s">
        <v>93</v>
      </c>
      <c r="G3663" s="59" t="s">
        <v>40</v>
      </c>
      <c r="H3663" s="79"/>
    </row>
    <row r="3664" spans="1:8" s="7" customFormat="1" ht="15" customHeight="1" x14ac:dyDescent="0.35">
      <c r="A3664" s="79">
        <v>2019</v>
      </c>
      <c r="B3664" s="81">
        <v>43646</v>
      </c>
      <c r="C3664" s="74">
        <v>0.54166666666666596</v>
      </c>
      <c r="D3664" s="72" t="s">
        <v>265</v>
      </c>
      <c r="E3664" s="72" t="s">
        <v>270</v>
      </c>
      <c r="F3664" s="79" t="s">
        <v>93</v>
      </c>
      <c r="G3664" s="59" t="s">
        <v>40</v>
      </c>
      <c r="H3664" s="79"/>
    </row>
    <row r="3665" spans="1:13" s="7" customFormat="1" ht="15" customHeight="1" x14ac:dyDescent="0.35">
      <c r="A3665" s="79">
        <v>2019</v>
      </c>
      <c r="B3665" s="81">
        <v>43646</v>
      </c>
      <c r="C3665" s="74">
        <v>0.5625</v>
      </c>
      <c r="D3665" s="72" t="s">
        <v>265</v>
      </c>
      <c r="E3665" s="72" t="s">
        <v>375</v>
      </c>
      <c r="F3665" s="79" t="s">
        <v>93</v>
      </c>
      <c r="G3665" s="59" t="s">
        <v>40</v>
      </c>
      <c r="H3665" s="79"/>
    </row>
    <row r="3666" spans="1:13" s="7" customFormat="1" ht="15" customHeight="1" x14ac:dyDescent="0.35">
      <c r="A3666" s="79">
        <v>2019</v>
      </c>
      <c r="B3666" s="81">
        <v>43646</v>
      </c>
      <c r="C3666" s="74">
        <v>0.58333333333333304</v>
      </c>
      <c r="D3666" s="72" t="s">
        <v>265</v>
      </c>
      <c r="E3666" s="72" t="s">
        <v>270</v>
      </c>
      <c r="F3666" s="79" t="s">
        <v>93</v>
      </c>
      <c r="G3666" s="59" t="s">
        <v>40</v>
      </c>
      <c r="H3666" s="79"/>
    </row>
    <row r="3667" spans="1:13" s="7" customFormat="1" ht="15" customHeight="1" x14ac:dyDescent="0.35">
      <c r="A3667" s="79">
        <v>2019</v>
      </c>
      <c r="B3667" s="81">
        <v>43646</v>
      </c>
      <c r="C3667" s="74">
        <v>0.60416666666666663</v>
      </c>
      <c r="D3667" s="72" t="s">
        <v>265</v>
      </c>
      <c r="E3667" s="72" t="s">
        <v>375</v>
      </c>
      <c r="F3667" s="79" t="s">
        <v>93</v>
      </c>
      <c r="G3667" s="59" t="s">
        <v>40</v>
      </c>
      <c r="H3667" s="79"/>
    </row>
    <row r="3668" spans="1:13" s="7" customFormat="1" ht="15" customHeight="1" x14ac:dyDescent="0.35">
      <c r="A3668" s="79">
        <v>2019</v>
      </c>
      <c r="B3668" s="81">
        <v>43646</v>
      </c>
      <c r="C3668" s="74">
        <v>0.625</v>
      </c>
      <c r="D3668" s="72" t="s">
        <v>265</v>
      </c>
      <c r="E3668" s="72" t="s">
        <v>270</v>
      </c>
      <c r="F3668" s="79" t="s">
        <v>93</v>
      </c>
      <c r="G3668" s="59" t="s">
        <v>40</v>
      </c>
      <c r="H3668" s="79"/>
    </row>
    <row r="3669" spans="1:13" s="7" customFormat="1" ht="15" customHeight="1" x14ac:dyDescent="0.35">
      <c r="A3669" s="79">
        <v>2019</v>
      </c>
      <c r="B3669" s="81">
        <v>43646</v>
      </c>
      <c r="C3669" s="74">
        <v>0.64583333333333337</v>
      </c>
      <c r="D3669" s="72" t="s">
        <v>265</v>
      </c>
      <c r="E3669" s="72" t="s">
        <v>375</v>
      </c>
      <c r="F3669" s="79" t="s">
        <v>93</v>
      </c>
      <c r="G3669" s="59" t="s">
        <v>40</v>
      </c>
      <c r="H3669" s="79"/>
    </row>
    <row r="3670" spans="1:13" s="7" customFormat="1" ht="15" customHeight="1" x14ac:dyDescent="0.35">
      <c r="A3670" s="79">
        <v>2019</v>
      </c>
      <c r="B3670" s="81">
        <v>43646</v>
      </c>
      <c r="C3670" s="74">
        <v>0.66666666666666596</v>
      </c>
      <c r="D3670" s="72" t="s">
        <v>265</v>
      </c>
      <c r="E3670" s="72" t="s">
        <v>270</v>
      </c>
      <c r="F3670" s="79" t="s">
        <v>93</v>
      </c>
      <c r="G3670" s="59" t="s">
        <v>40</v>
      </c>
      <c r="H3670" s="79"/>
    </row>
    <row r="3671" spans="1:13" s="7" customFormat="1" ht="15" customHeight="1" x14ac:dyDescent="0.35">
      <c r="A3671" s="79">
        <v>2019</v>
      </c>
      <c r="B3671" s="81">
        <v>43646</v>
      </c>
      <c r="C3671" s="74">
        <v>0.6875</v>
      </c>
      <c r="D3671" s="72" t="s">
        <v>265</v>
      </c>
      <c r="E3671" s="72" t="s">
        <v>375</v>
      </c>
      <c r="F3671" s="79" t="s">
        <v>93</v>
      </c>
      <c r="G3671" s="59" t="s">
        <v>40</v>
      </c>
      <c r="H3671" s="79"/>
    </row>
    <row r="3672" spans="1:13" s="7" customFormat="1" ht="15" customHeight="1" x14ac:dyDescent="0.35">
      <c r="A3672" s="79">
        <v>2019</v>
      </c>
      <c r="B3672" s="81">
        <v>43646</v>
      </c>
      <c r="C3672" s="74">
        <v>0.70833333333333304</v>
      </c>
      <c r="D3672" s="72" t="s">
        <v>265</v>
      </c>
      <c r="E3672" s="72" t="s">
        <v>270</v>
      </c>
      <c r="F3672" s="79" t="s">
        <v>93</v>
      </c>
      <c r="G3672" s="59" t="s">
        <v>40</v>
      </c>
      <c r="H3672" s="79"/>
      <c r="M3672" s="7" t="s">
        <v>112</v>
      </c>
    </row>
    <row r="3673" spans="1:13" s="7" customFormat="1" ht="15" customHeight="1" x14ac:dyDescent="0.35">
      <c r="A3673" s="79">
        <v>2019</v>
      </c>
      <c r="B3673" s="81">
        <v>43646</v>
      </c>
      <c r="C3673" s="74">
        <v>0.72916666666666663</v>
      </c>
      <c r="D3673" s="72" t="s">
        <v>265</v>
      </c>
      <c r="E3673" s="72" t="s">
        <v>375</v>
      </c>
      <c r="F3673" s="79" t="s">
        <v>93</v>
      </c>
      <c r="G3673" s="59" t="s">
        <v>40</v>
      </c>
      <c r="H3673" s="79"/>
    </row>
    <row r="3674" spans="1:13" s="7" customFormat="1" ht="15" customHeight="1" x14ac:dyDescent="0.35">
      <c r="A3674" s="79">
        <v>2019</v>
      </c>
      <c r="B3674" s="81">
        <v>43646</v>
      </c>
      <c r="C3674" s="74">
        <v>0.75</v>
      </c>
      <c r="D3674" s="72" t="s">
        <v>265</v>
      </c>
      <c r="E3674" s="72" t="s">
        <v>270</v>
      </c>
      <c r="F3674" s="79" t="s">
        <v>93</v>
      </c>
      <c r="G3674" s="59" t="s">
        <v>40</v>
      </c>
      <c r="H3674" s="79"/>
    </row>
    <row r="3675" spans="1:13" s="7" customFormat="1" ht="15" customHeight="1" x14ac:dyDescent="0.35">
      <c r="A3675" s="79">
        <v>2019</v>
      </c>
      <c r="B3675" s="81">
        <v>43646</v>
      </c>
      <c r="C3675" s="74">
        <v>0.77083333333333337</v>
      </c>
      <c r="D3675" s="72" t="s">
        <v>265</v>
      </c>
      <c r="E3675" s="72" t="s">
        <v>375</v>
      </c>
      <c r="F3675" s="79" t="s">
        <v>93</v>
      </c>
      <c r="G3675" s="59" t="s">
        <v>40</v>
      </c>
      <c r="H3675" s="79"/>
    </row>
    <row r="3676" spans="1:13" s="7" customFormat="1" ht="15" customHeight="1" x14ac:dyDescent="0.35">
      <c r="A3676" s="79">
        <v>2019</v>
      </c>
      <c r="B3676" s="81">
        <v>43646</v>
      </c>
      <c r="C3676" s="74">
        <v>0.79166666666666596</v>
      </c>
      <c r="D3676" s="72" t="s">
        <v>265</v>
      </c>
      <c r="E3676" s="72" t="s">
        <v>270</v>
      </c>
      <c r="F3676" s="79" t="s">
        <v>93</v>
      </c>
      <c r="G3676" s="59" t="s">
        <v>40</v>
      </c>
      <c r="H3676" s="79"/>
    </row>
    <row r="3677" spans="1:13" s="7" customFormat="1" ht="15" customHeight="1" x14ac:dyDescent="0.35">
      <c r="A3677" s="79">
        <v>2019</v>
      </c>
      <c r="B3677" s="81">
        <v>43646</v>
      </c>
      <c r="C3677" s="74">
        <v>0.8125</v>
      </c>
      <c r="D3677" s="72" t="s">
        <v>265</v>
      </c>
      <c r="E3677" s="72" t="s">
        <v>375</v>
      </c>
      <c r="F3677" s="79" t="s">
        <v>93</v>
      </c>
      <c r="G3677" s="59" t="s">
        <v>40</v>
      </c>
      <c r="H3677" s="79"/>
    </row>
    <row r="3678" spans="1:13" s="7" customFormat="1" ht="15" customHeight="1" x14ac:dyDescent="0.35">
      <c r="A3678" s="79">
        <v>2019</v>
      </c>
      <c r="B3678" s="81">
        <v>43646</v>
      </c>
      <c r="C3678" s="74">
        <v>0.83333333333333304</v>
      </c>
      <c r="D3678" s="72" t="s">
        <v>265</v>
      </c>
      <c r="E3678" s="72" t="s">
        <v>270</v>
      </c>
      <c r="F3678" s="79" t="s">
        <v>93</v>
      </c>
      <c r="G3678" s="59" t="s">
        <v>40</v>
      </c>
      <c r="H3678" s="79"/>
    </row>
    <row r="3679" spans="1:13" s="7" customFormat="1" ht="15" customHeight="1" x14ac:dyDescent="0.35">
      <c r="A3679" s="79">
        <v>2019</v>
      </c>
      <c r="B3679" s="81">
        <v>43646</v>
      </c>
      <c r="C3679" s="74">
        <v>0.85416666666666663</v>
      </c>
      <c r="D3679" s="72" t="s">
        <v>265</v>
      </c>
      <c r="E3679" s="72" t="s">
        <v>375</v>
      </c>
      <c r="F3679" s="79" t="s">
        <v>93</v>
      </c>
      <c r="G3679" s="59" t="s">
        <v>40</v>
      </c>
      <c r="H3679" s="79"/>
    </row>
    <row r="3680" spans="1:13" s="7" customFormat="1" ht="15" customHeight="1" x14ac:dyDescent="0.35">
      <c r="A3680" s="79">
        <v>2019</v>
      </c>
      <c r="B3680" s="81">
        <v>43646</v>
      </c>
      <c r="C3680" s="74">
        <v>0.875</v>
      </c>
      <c r="D3680" s="72" t="s">
        <v>265</v>
      </c>
      <c r="E3680" s="72" t="s">
        <v>270</v>
      </c>
      <c r="F3680" s="79" t="s">
        <v>93</v>
      </c>
      <c r="G3680" s="59" t="s">
        <v>40</v>
      </c>
      <c r="H3680" s="79"/>
    </row>
    <row r="3681" spans="1:13" s="7" customFormat="1" ht="15" customHeight="1" x14ac:dyDescent="0.35">
      <c r="A3681" s="79">
        <v>2019</v>
      </c>
      <c r="B3681" s="81">
        <v>43646</v>
      </c>
      <c r="C3681" s="74">
        <v>0.89583333333333337</v>
      </c>
      <c r="D3681" s="72" t="s">
        <v>265</v>
      </c>
      <c r="E3681" s="72" t="s">
        <v>375</v>
      </c>
      <c r="F3681" s="79" t="s">
        <v>93</v>
      </c>
      <c r="G3681" s="59" t="s">
        <v>40</v>
      </c>
      <c r="H3681" s="79"/>
    </row>
    <row r="3682" spans="1:13" s="7" customFormat="1" ht="15" customHeight="1" x14ac:dyDescent="0.35">
      <c r="A3682" s="79">
        <v>2019</v>
      </c>
      <c r="B3682" s="81">
        <v>43646</v>
      </c>
      <c r="C3682" s="74">
        <v>0.91666666666666596</v>
      </c>
      <c r="D3682" s="72" t="s">
        <v>265</v>
      </c>
      <c r="E3682" s="72" t="s">
        <v>270</v>
      </c>
      <c r="F3682" s="79" t="s">
        <v>93</v>
      </c>
      <c r="G3682" s="59">
        <v>0.92776620370370377</v>
      </c>
      <c r="H3682" s="79" t="s">
        <v>38</v>
      </c>
      <c r="I3682" s="7">
        <v>76.5</v>
      </c>
      <c r="J3682" s="7">
        <v>2704</v>
      </c>
      <c r="K3682" s="7">
        <v>7.77</v>
      </c>
      <c r="L3682" s="7">
        <v>1</v>
      </c>
    </row>
    <row r="3683" spans="1:13" s="7" customFormat="1" ht="15" customHeight="1" x14ac:dyDescent="0.35">
      <c r="A3683" s="79">
        <v>2019</v>
      </c>
      <c r="B3683" s="81">
        <v>43646</v>
      </c>
      <c r="C3683" s="74">
        <v>0.9375</v>
      </c>
      <c r="D3683" s="72" t="s">
        <v>265</v>
      </c>
      <c r="E3683" s="72" t="s">
        <v>375</v>
      </c>
      <c r="F3683" s="79" t="s">
        <v>93</v>
      </c>
      <c r="G3683" s="59" t="s">
        <v>40</v>
      </c>
      <c r="H3683" s="79"/>
    </row>
    <row r="3684" spans="1:13" s="7" customFormat="1" ht="15" customHeight="1" x14ac:dyDescent="0.35">
      <c r="A3684" s="79">
        <v>2019</v>
      </c>
      <c r="B3684" s="81">
        <v>43646</v>
      </c>
      <c r="C3684" s="74">
        <v>0.95833333333333304</v>
      </c>
      <c r="D3684" s="72" t="s">
        <v>265</v>
      </c>
      <c r="E3684" s="72" t="s">
        <v>270</v>
      </c>
      <c r="F3684" s="79" t="s">
        <v>93</v>
      </c>
      <c r="G3684" s="59">
        <v>0.95846064814814813</v>
      </c>
      <c r="H3684" s="79" t="s">
        <v>38</v>
      </c>
      <c r="I3684" s="7">
        <v>33.6</v>
      </c>
      <c r="J3684" s="7">
        <v>29</v>
      </c>
      <c r="K3684" s="7">
        <v>11.18</v>
      </c>
      <c r="L3684" s="7">
        <v>3</v>
      </c>
      <c r="M3684" s="7" t="s">
        <v>113</v>
      </c>
    </row>
    <row r="3685" spans="1:13" s="7" customFormat="1" ht="15" customHeight="1" x14ac:dyDescent="0.35">
      <c r="A3685" s="79">
        <v>2019</v>
      </c>
      <c r="B3685" s="81">
        <v>43646</v>
      </c>
      <c r="C3685" s="74">
        <v>0.95833333333333304</v>
      </c>
      <c r="D3685" s="72" t="s">
        <v>265</v>
      </c>
      <c r="E3685" s="72" t="s">
        <v>270</v>
      </c>
      <c r="F3685" s="79" t="s">
        <v>93</v>
      </c>
      <c r="G3685" s="59">
        <v>0.96537037037037043</v>
      </c>
      <c r="H3685" s="79" t="s">
        <v>39</v>
      </c>
      <c r="I3685" s="7">
        <v>91.8</v>
      </c>
      <c r="J3685" s="7">
        <v>1736</v>
      </c>
      <c r="K3685" s="7">
        <v>9.98</v>
      </c>
      <c r="L3685" s="7">
        <v>1</v>
      </c>
    </row>
    <row r="3686" spans="1:13" s="7" customFormat="1" ht="15" customHeight="1" x14ac:dyDescent="0.35">
      <c r="A3686" s="79">
        <v>2019</v>
      </c>
      <c r="B3686" s="81">
        <v>43646</v>
      </c>
      <c r="C3686" s="74">
        <v>0.95833333333333304</v>
      </c>
      <c r="D3686" s="72" t="s">
        <v>265</v>
      </c>
      <c r="E3686" s="72" t="s">
        <v>270</v>
      </c>
      <c r="F3686" s="79" t="s">
        <v>93</v>
      </c>
      <c r="G3686" s="59">
        <v>0.96715277777777775</v>
      </c>
      <c r="H3686" s="79" t="s">
        <v>38</v>
      </c>
      <c r="I3686" s="7">
        <v>88.8</v>
      </c>
      <c r="J3686" s="7">
        <v>2176</v>
      </c>
      <c r="K3686" s="7">
        <v>12.87</v>
      </c>
      <c r="L3686" s="7">
        <v>1</v>
      </c>
    </row>
    <row r="3687" spans="1:13" s="7" customFormat="1" ht="15" customHeight="1" x14ac:dyDescent="0.35">
      <c r="A3687" s="79">
        <v>2019</v>
      </c>
      <c r="B3687" s="81">
        <v>43646</v>
      </c>
      <c r="C3687" s="74">
        <v>0.95833333333333304</v>
      </c>
      <c r="D3687" s="72" t="s">
        <v>265</v>
      </c>
      <c r="E3687" s="72" t="s">
        <v>270</v>
      </c>
      <c r="F3687" s="79" t="s">
        <v>93</v>
      </c>
      <c r="G3687" s="59">
        <v>0.968287037037037</v>
      </c>
      <c r="H3687" s="79" t="s">
        <v>39</v>
      </c>
      <c r="I3687" s="7">
        <v>74.599999999999994</v>
      </c>
      <c r="J3687" s="7">
        <v>2460</v>
      </c>
      <c r="K3687" s="7">
        <v>14.88</v>
      </c>
      <c r="L3687" s="7">
        <v>1</v>
      </c>
    </row>
    <row r="3688" spans="1:13" s="7" customFormat="1" ht="15" customHeight="1" x14ac:dyDescent="0.35">
      <c r="A3688" s="79">
        <v>2019</v>
      </c>
      <c r="B3688" s="81">
        <v>43646</v>
      </c>
      <c r="C3688" s="74">
        <v>0.95833333333333304</v>
      </c>
      <c r="D3688" s="72" t="s">
        <v>265</v>
      </c>
      <c r="E3688" s="72" t="s">
        <v>270</v>
      </c>
      <c r="F3688" s="79" t="s">
        <v>93</v>
      </c>
      <c r="G3688" s="59">
        <v>0.97068287037037038</v>
      </c>
      <c r="H3688" s="79" t="s">
        <v>39</v>
      </c>
      <c r="I3688" s="7">
        <v>78.5</v>
      </c>
      <c r="J3688" s="7">
        <v>3028</v>
      </c>
      <c r="K3688" s="7">
        <v>10.95</v>
      </c>
      <c r="L3688" s="7">
        <v>1</v>
      </c>
    </row>
    <row r="3689" spans="1:13" s="7" customFormat="1" ht="15" customHeight="1" x14ac:dyDescent="0.35">
      <c r="A3689" s="79">
        <v>2019</v>
      </c>
      <c r="B3689" s="81">
        <v>43646</v>
      </c>
      <c r="C3689" s="74">
        <v>0.97916666666666663</v>
      </c>
      <c r="D3689" s="72" t="s">
        <v>265</v>
      </c>
      <c r="E3689" s="72" t="s">
        <v>375</v>
      </c>
      <c r="F3689" s="79" t="s">
        <v>93</v>
      </c>
      <c r="G3689" s="59">
        <v>0.98030092592592588</v>
      </c>
      <c r="H3689" s="79" t="s">
        <v>38</v>
      </c>
      <c r="I3689" s="7">
        <v>80.3</v>
      </c>
      <c r="J3689" s="7">
        <v>254</v>
      </c>
      <c r="K3689" s="7">
        <v>6.59</v>
      </c>
      <c r="L3689" s="7">
        <v>1</v>
      </c>
    </row>
    <row r="3690" spans="1:13" s="7" customFormat="1" ht="15" customHeight="1" x14ac:dyDescent="0.35">
      <c r="A3690" s="79">
        <v>2019</v>
      </c>
      <c r="B3690" s="81">
        <v>43646</v>
      </c>
      <c r="C3690" s="74">
        <v>1</v>
      </c>
      <c r="D3690" s="72" t="s">
        <v>265</v>
      </c>
      <c r="E3690" s="72" t="s">
        <v>270</v>
      </c>
      <c r="F3690" s="79" t="s">
        <v>93</v>
      </c>
      <c r="G3690" s="59">
        <v>0.9962847222222222</v>
      </c>
      <c r="H3690" s="79" t="s">
        <v>39</v>
      </c>
      <c r="I3690" s="7">
        <v>82</v>
      </c>
      <c r="J3690" s="7">
        <v>4185</v>
      </c>
      <c r="K3690" s="7">
        <v>11.02</v>
      </c>
      <c r="L3690" s="7">
        <v>1</v>
      </c>
    </row>
    <row r="3691" spans="1:13" s="7" customFormat="1" ht="15" customHeight="1" x14ac:dyDescent="0.35">
      <c r="A3691" s="79">
        <v>2019</v>
      </c>
      <c r="B3691" s="81">
        <v>43646</v>
      </c>
      <c r="C3691" s="74">
        <v>1.0208333333333299</v>
      </c>
      <c r="D3691" s="72" t="s">
        <v>265</v>
      </c>
      <c r="E3691" s="72" t="s">
        <v>375</v>
      </c>
      <c r="F3691" s="79" t="s">
        <v>93</v>
      </c>
      <c r="G3691" s="59">
        <v>0.99951388888888892</v>
      </c>
      <c r="H3691" s="79" t="s">
        <v>38</v>
      </c>
      <c r="I3691" s="7">
        <v>82.8</v>
      </c>
      <c r="J3691" s="7">
        <v>4982</v>
      </c>
      <c r="K3691" s="7">
        <v>12.86</v>
      </c>
      <c r="L3691" s="7">
        <v>1</v>
      </c>
    </row>
    <row r="3692" spans="1:13" s="7" customFormat="1" ht="15" customHeight="1" x14ac:dyDescent="0.35">
      <c r="A3692" s="79">
        <v>2019</v>
      </c>
      <c r="B3692" s="81">
        <v>43647</v>
      </c>
      <c r="C3692" s="74">
        <v>0</v>
      </c>
      <c r="D3692" s="72" t="s">
        <v>265</v>
      </c>
      <c r="E3692" s="72" t="s">
        <v>270</v>
      </c>
      <c r="F3692" s="79" t="s">
        <v>93</v>
      </c>
      <c r="G3692" s="59">
        <v>5.5266203703703699E-2</v>
      </c>
      <c r="H3692" s="79" t="s">
        <v>39</v>
      </c>
      <c r="I3692" s="7">
        <v>34.200000000000003</v>
      </c>
      <c r="J3692" s="7">
        <v>3327</v>
      </c>
      <c r="K3692" s="7">
        <v>14.07</v>
      </c>
      <c r="L3692" s="7">
        <v>1</v>
      </c>
    </row>
    <row r="3693" spans="1:13" s="7" customFormat="1" ht="15" customHeight="1" x14ac:dyDescent="0.35">
      <c r="A3693" s="79">
        <v>2019</v>
      </c>
      <c r="B3693" s="81">
        <v>43647</v>
      </c>
      <c r="C3693" s="74">
        <v>2.0833333333333332E-2</v>
      </c>
      <c r="D3693" s="72" t="s">
        <v>265</v>
      </c>
      <c r="E3693" s="72" t="s">
        <v>375</v>
      </c>
      <c r="F3693" s="79" t="s">
        <v>93</v>
      </c>
      <c r="G3693" s="59" t="s">
        <v>40</v>
      </c>
      <c r="H3693" s="79"/>
    </row>
    <row r="3694" spans="1:13" s="7" customFormat="1" ht="15" customHeight="1" x14ac:dyDescent="0.35">
      <c r="A3694" s="79">
        <v>2019</v>
      </c>
      <c r="B3694" s="81">
        <v>43647</v>
      </c>
      <c r="C3694" s="74">
        <v>4.1666666666666664E-2</v>
      </c>
      <c r="D3694" s="72" t="s">
        <v>265</v>
      </c>
      <c r="E3694" s="72" t="s">
        <v>270</v>
      </c>
      <c r="F3694" s="79" t="s">
        <v>93</v>
      </c>
      <c r="G3694" s="59" t="s">
        <v>40</v>
      </c>
      <c r="H3694" s="79"/>
    </row>
    <row r="3695" spans="1:13" s="7" customFormat="1" ht="15" customHeight="1" x14ac:dyDescent="0.35">
      <c r="A3695" s="79">
        <v>2019</v>
      </c>
      <c r="B3695" s="81">
        <v>43647</v>
      </c>
      <c r="C3695" s="74">
        <v>6.25E-2</v>
      </c>
      <c r="D3695" s="72" t="s">
        <v>265</v>
      </c>
      <c r="E3695" s="72" t="s">
        <v>375</v>
      </c>
      <c r="F3695" s="79" t="s">
        <v>93</v>
      </c>
      <c r="G3695" s="59" t="s">
        <v>40</v>
      </c>
      <c r="H3695" s="79"/>
    </row>
    <row r="3696" spans="1:13" s="7" customFormat="1" ht="15" customHeight="1" x14ac:dyDescent="0.35">
      <c r="A3696" s="79">
        <v>2019</v>
      </c>
      <c r="B3696" s="81">
        <v>43647</v>
      </c>
      <c r="C3696" s="74">
        <v>8.3333333333333329E-2</v>
      </c>
      <c r="D3696" s="72" t="s">
        <v>265</v>
      </c>
      <c r="E3696" s="72" t="s">
        <v>270</v>
      </c>
      <c r="F3696" s="79" t="s">
        <v>93</v>
      </c>
      <c r="G3696" s="59" t="s">
        <v>40</v>
      </c>
      <c r="H3696" s="79"/>
    </row>
    <row r="3697" spans="1:13" s="7" customFormat="1" ht="15" customHeight="1" x14ac:dyDescent="0.35">
      <c r="A3697" s="79">
        <v>2019</v>
      </c>
      <c r="B3697" s="81">
        <v>43647</v>
      </c>
      <c r="C3697" s="74">
        <v>0.10416666666666667</v>
      </c>
      <c r="D3697" s="72" t="s">
        <v>265</v>
      </c>
      <c r="E3697" s="72" t="s">
        <v>375</v>
      </c>
      <c r="F3697" s="79" t="s">
        <v>93</v>
      </c>
      <c r="G3697" s="59" t="s">
        <v>40</v>
      </c>
      <c r="H3697" s="79"/>
    </row>
    <row r="3698" spans="1:13" s="7" customFormat="1" ht="15" customHeight="1" x14ac:dyDescent="0.35">
      <c r="A3698" s="79">
        <v>2019</v>
      </c>
      <c r="B3698" s="81">
        <v>43647</v>
      </c>
      <c r="C3698" s="74">
        <v>0.125</v>
      </c>
      <c r="D3698" s="72" t="s">
        <v>265</v>
      </c>
      <c r="E3698" s="72" t="s">
        <v>270</v>
      </c>
      <c r="F3698" s="79" t="s">
        <v>93</v>
      </c>
      <c r="G3698" s="59">
        <v>0.1262962962962963</v>
      </c>
      <c r="H3698" s="79" t="s">
        <v>39</v>
      </c>
      <c r="I3698" s="7">
        <v>75.900000000000006</v>
      </c>
      <c r="J3698" s="7">
        <v>321</v>
      </c>
      <c r="K3698" s="7">
        <v>9.39</v>
      </c>
      <c r="L3698" s="7">
        <v>1</v>
      </c>
    </row>
    <row r="3699" spans="1:13" s="7" customFormat="1" ht="15" customHeight="1" x14ac:dyDescent="0.35">
      <c r="A3699" s="79">
        <v>2019</v>
      </c>
      <c r="B3699" s="81">
        <v>43647</v>
      </c>
      <c r="C3699" s="74">
        <v>0.125</v>
      </c>
      <c r="D3699" s="72" t="s">
        <v>265</v>
      </c>
      <c r="E3699" s="72" t="s">
        <v>270</v>
      </c>
      <c r="F3699" s="79" t="s">
        <v>93</v>
      </c>
      <c r="G3699" s="59">
        <v>0.13636574074074073</v>
      </c>
      <c r="H3699" s="79" t="s">
        <v>38</v>
      </c>
      <c r="I3699" s="7">
        <v>27.2</v>
      </c>
      <c r="J3699" s="7">
        <v>2782</v>
      </c>
      <c r="K3699" s="7">
        <v>10.46</v>
      </c>
      <c r="L3699" s="7">
        <v>1</v>
      </c>
    </row>
    <row r="3700" spans="1:13" s="7" customFormat="1" ht="15" customHeight="1" x14ac:dyDescent="0.35">
      <c r="A3700" s="79">
        <v>2019</v>
      </c>
      <c r="B3700" s="81">
        <v>43647</v>
      </c>
      <c r="C3700" s="74">
        <v>0.14583333333333334</v>
      </c>
      <c r="D3700" s="72" t="s">
        <v>265</v>
      </c>
      <c r="E3700" s="72" t="s">
        <v>375</v>
      </c>
      <c r="F3700" s="79" t="s">
        <v>93</v>
      </c>
      <c r="G3700" s="59">
        <v>0.15537037037037038</v>
      </c>
      <c r="H3700" s="79" t="s">
        <v>38</v>
      </c>
      <c r="I3700" s="7">
        <v>136.30000000000001</v>
      </c>
      <c r="J3700" s="7">
        <v>2303</v>
      </c>
      <c r="K3700" s="7">
        <v>9.4499999999999993</v>
      </c>
      <c r="L3700" s="7">
        <v>3</v>
      </c>
      <c r="M3700" s="7" t="s">
        <v>225</v>
      </c>
    </row>
    <row r="3701" spans="1:13" s="7" customFormat="1" ht="15" customHeight="1" x14ac:dyDescent="0.35">
      <c r="A3701" s="79">
        <v>2019</v>
      </c>
      <c r="B3701" s="81">
        <v>43647</v>
      </c>
      <c r="C3701" s="74">
        <v>0.16666666666666699</v>
      </c>
      <c r="D3701" s="72" t="s">
        <v>265</v>
      </c>
      <c r="E3701" s="72" t="s">
        <v>270</v>
      </c>
      <c r="F3701" s="79" t="s">
        <v>93</v>
      </c>
      <c r="G3701" s="59">
        <v>0.17378472222222222</v>
      </c>
      <c r="H3701" s="79" t="s">
        <v>38</v>
      </c>
      <c r="I3701" s="7">
        <v>61.7</v>
      </c>
      <c r="J3701" s="7">
        <v>1732</v>
      </c>
      <c r="K3701" s="7">
        <v>10.89</v>
      </c>
      <c r="L3701" s="7">
        <v>1</v>
      </c>
    </row>
    <row r="3702" spans="1:13" s="7" customFormat="1" ht="15" customHeight="1" x14ac:dyDescent="0.35">
      <c r="A3702" s="79">
        <v>2019</v>
      </c>
      <c r="B3702" s="81">
        <v>43647</v>
      </c>
      <c r="C3702" s="74">
        <v>0.16666666666666699</v>
      </c>
      <c r="D3702" s="72" t="s">
        <v>265</v>
      </c>
      <c r="E3702" s="72" t="s">
        <v>270</v>
      </c>
      <c r="F3702" s="79" t="s">
        <v>93</v>
      </c>
      <c r="G3702" s="59">
        <v>0.17877314814814815</v>
      </c>
      <c r="H3702" s="79" t="s">
        <v>39</v>
      </c>
      <c r="I3702" s="7">
        <v>42.9</v>
      </c>
      <c r="J3702" s="7">
        <v>2966</v>
      </c>
      <c r="K3702" s="7">
        <v>11.3</v>
      </c>
      <c r="L3702" s="7">
        <v>1</v>
      </c>
    </row>
    <row r="3703" spans="1:13" s="7" customFormat="1" ht="15" customHeight="1" x14ac:dyDescent="0.35">
      <c r="A3703" s="79">
        <v>2019</v>
      </c>
      <c r="B3703" s="81">
        <v>43647</v>
      </c>
      <c r="C3703" s="74">
        <v>0.1875</v>
      </c>
      <c r="D3703" s="72" t="s">
        <v>265</v>
      </c>
      <c r="E3703" s="72" t="s">
        <v>375</v>
      </c>
      <c r="F3703" s="79" t="s">
        <v>93</v>
      </c>
      <c r="G3703" s="59">
        <v>0.1889814814814815</v>
      </c>
      <c r="H3703" s="79" t="s">
        <v>39</v>
      </c>
      <c r="I3703" s="7">
        <v>78.7</v>
      </c>
      <c r="J3703" s="7">
        <v>351</v>
      </c>
      <c r="K3703" s="7">
        <v>9.2899999999999991</v>
      </c>
      <c r="L3703" s="7">
        <v>1</v>
      </c>
    </row>
    <row r="3704" spans="1:13" s="7" customFormat="1" ht="15" customHeight="1" x14ac:dyDescent="0.35">
      <c r="A3704" s="79">
        <v>2019</v>
      </c>
      <c r="B3704" s="81">
        <v>43647</v>
      </c>
      <c r="C3704" s="74">
        <v>0.1875</v>
      </c>
      <c r="D3704" s="72" t="s">
        <v>265</v>
      </c>
      <c r="E3704" s="72" t="s">
        <v>375</v>
      </c>
      <c r="F3704" s="79" t="s">
        <v>93</v>
      </c>
      <c r="G3704" s="59">
        <v>0.19038194444444445</v>
      </c>
      <c r="H3704" s="79" t="s">
        <v>39</v>
      </c>
      <c r="I3704" s="7">
        <v>72</v>
      </c>
      <c r="J3704" s="7">
        <v>704</v>
      </c>
      <c r="K3704" s="7">
        <v>12.13</v>
      </c>
      <c r="L3704" s="7">
        <v>1</v>
      </c>
    </row>
    <row r="3705" spans="1:13" s="7" customFormat="1" ht="15" customHeight="1" x14ac:dyDescent="0.35">
      <c r="A3705" s="79">
        <v>2019</v>
      </c>
      <c r="B3705" s="81">
        <v>43647</v>
      </c>
      <c r="C3705" s="74">
        <v>0.20833333333333301</v>
      </c>
      <c r="D3705" s="72" t="s">
        <v>265</v>
      </c>
      <c r="E3705" s="72" t="s">
        <v>270</v>
      </c>
      <c r="F3705" s="79" t="s">
        <v>93</v>
      </c>
      <c r="G3705" s="59">
        <v>0.21097222222222223</v>
      </c>
      <c r="H3705" s="79" t="s">
        <v>39</v>
      </c>
      <c r="I3705" s="7">
        <v>68</v>
      </c>
      <c r="J3705" s="7">
        <v>635</v>
      </c>
      <c r="K3705" s="7">
        <v>12.84</v>
      </c>
      <c r="L3705" s="7">
        <v>1</v>
      </c>
    </row>
    <row r="3706" spans="1:13" s="7" customFormat="1" ht="15" customHeight="1" x14ac:dyDescent="0.35">
      <c r="A3706" s="79">
        <v>2019</v>
      </c>
      <c r="B3706" s="81">
        <v>43647</v>
      </c>
      <c r="C3706" s="74">
        <v>0.22916666666666666</v>
      </c>
      <c r="D3706" s="72" t="s">
        <v>265</v>
      </c>
      <c r="E3706" s="72" t="s">
        <v>375</v>
      </c>
      <c r="F3706" s="79" t="s">
        <v>93</v>
      </c>
      <c r="G3706" s="59" t="s">
        <v>40</v>
      </c>
      <c r="H3706" s="79"/>
    </row>
    <row r="3707" spans="1:13" s="7" customFormat="1" ht="15" customHeight="1" x14ac:dyDescent="0.35">
      <c r="A3707" s="79">
        <v>2019</v>
      </c>
      <c r="B3707" s="81">
        <v>43647</v>
      </c>
      <c r="C3707" s="74">
        <v>0.25</v>
      </c>
      <c r="D3707" s="72" t="s">
        <v>265</v>
      </c>
      <c r="E3707" s="72" t="s">
        <v>270</v>
      </c>
      <c r="F3707" s="79" t="s">
        <v>93</v>
      </c>
      <c r="G3707" s="59" t="s">
        <v>40</v>
      </c>
      <c r="H3707" s="79"/>
    </row>
    <row r="3708" spans="1:13" s="7" customFormat="1" ht="15" customHeight="1" x14ac:dyDescent="0.35">
      <c r="A3708" s="79">
        <v>2019</v>
      </c>
      <c r="B3708" s="81">
        <v>43647</v>
      </c>
      <c r="C3708" s="74">
        <v>0.27083333333333331</v>
      </c>
      <c r="D3708" s="72" t="s">
        <v>265</v>
      </c>
      <c r="E3708" s="72" t="s">
        <v>375</v>
      </c>
      <c r="F3708" s="79" t="s">
        <v>93</v>
      </c>
      <c r="G3708" s="59" t="s">
        <v>40</v>
      </c>
      <c r="H3708" s="79"/>
    </row>
    <row r="3709" spans="1:13" s="7" customFormat="1" ht="15" customHeight="1" x14ac:dyDescent="0.35">
      <c r="A3709" s="79">
        <v>2019</v>
      </c>
      <c r="B3709" s="81">
        <v>43647</v>
      </c>
      <c r="C3709" s="74">
        <v>0.29166666666666602</v>
      </c>
      <c r="D3709" s="72" t="s">
        <v>265</v>
      </c>
      <c r="E3709" s="72" t="s">
        <v>270</v>
      </c>
      <c r="F3709" s="79" t="s">
        <v>93</v>
      </c>
      <c r="G3709" s="59" t="s">
        <v>40</v>
      </c>
      <c r="H3709" s="79"/>
    </row>
    <row r="3710" spans="1:13" s="7" customFormat="1" ht="15" customHeight="1" x14ac:dyDescent="0.35">
      <c r="A3710" s="79">
        <v>2019</v>
      </c>
      <c r="B3710" s="81">
        <v>43647</v>
      </c>
      <c r="C3710" s="74">
        <v>0.3125</v>
      </c>
      <c r="D3710" s="72" t="s">
        <v>265</v>
      </c>
      <c r="E3710" s="72" t="s">
        <v>375</v>
      </c>
      <c r="F3710" s="79" t="s">
        <v>93</v>
      </c>
      <c r="G3710" s="59" t="s">
        <v>40</v>
      </c>
      <c r="H3710" s="79"/>
    </row>
    <row r="3711" spans="1:13" s="7" customFormat="1" ht="15" customHeight="1" x14ac:dyDescent="0.35">
      <c r="A3711" s="79">
        <v>2019</v>
      </c>
      <c r="B3711" s="81">
        <v>43647</v>
      </c>
      <c r="C3711" s="74">
        <v>0.33333333333333298</v>
      </c>
      <c r="D3711" s="72" t="s">
        <v>265</v>
      </c>
      <c r="E3711" s="72" t="s">
        <v>270</v>
      </c>
      <c r="F3711" s="79" t="s">
        <v>93</v>
      </c>
      <c r="G3711" s="59" t="s">
        <v>40</v>
      </c>
      <c r="H3711" s="79"/>
    </row>
    <row r="3712" spans="1:13" s="7" customFormat="1" ht="15" customHeight="1" x14ac:dyDescent="0.35">
      <c r="A3712" s="79">
        <v>2019</v>
      </c>
      <c r="B3712" s="81">
        <v>43647</v>
      </c>
      <c r="C3712" s="74">
        <v>0.35416666666666669</v>
      </c>
      <c r="D3712" s="72" t="s">
        <v>265</v>
      </c>
      <c r="E3712" s="72" t="s">
        <v>375</v>
      </c>
      <c r="F3712" s="79" t="s">
        <v>93</v>
      </c>
      <c r="G3712" s="59">
        <v>0.36289351851851853</v>
      </c>
      <c r="H3712" s="79" t="s">
        <v>38</v>
      </c>
      <c r="I3712" s="7">
        <v>59</v>
      </c>
      <c r="J3712" s="7">
        <v>2120</v>
      </c>
      <c r="K3712" s="7">
        <v>7.82</v>
      </c>
      <c r="L3712" s="7">
        <v>1</v>
      </c>
    </row>
    <row r="3713" spans="1:8" s="7" customFormat="1" ht="15" customHeight="1" x14ac:dyDescent="0.35">
      <c r="A3713" s="79">
        <v>2019</v>
      </c>
      <c r="B3713" s="81">
        <v>43647</v>
      </c>
      <c r="C3713" s="74">
        <v>0.375</v>
      </c>
      <c r="D3713" s="72" t="s">
        <v>265</v>
      </c>
      <c r="E3713" s="72" t="s">
        <v>270</v>
      </c>
      <c r="F3713" s="79" t="s">
        <v>93</v>
      </c>
      <c r="G3713" s="59" t="s">
        <v>40</v>
      </c>
      <c r="H3713" s="79"/>
    </row>
    <row r="3714" spans="1:8" s="7" customFormat="1" ht="15" customHeight="1" x14ac:dyDescent="0.35">
      <c r="A3714" s="79">
        <v>2019</v>
      </c>
      <c r="B3714" s="81">
        <v>43647</v>
      </c>
      <c r="C3714" s="74">
        <v>0.39583333333333331</v>
      </c>
      <c r="D3714" s="72" t="s">
        <v>265</v>
      </c>
      <c r="E3714" s="72" t="s">
        <v>375</v>
      </c>
      <c r="F3714" s="79" t="s">
        <v>93</v>
      </c>
      <c r="G3714" s="59" t="s">
        <v>40</v>
      </c>
      <c r="H3714" s="79"/>
    </row>
    <row r="3715" spans="1:8" s="7" customFormat="1" ht="15" customHeight="1" x14ac:dyDescent="0.35">
      <c r="A3715" s="79">
        <v>2019</v>
      </c>
      <c r="B3715" s="81">
        <v>43647</v>
      </c>
      <c r="C3715" s="74">
        <v>0.41666666666666602</v>
      </c>
      <c r="D3715" s="72" t="s">
        <v>265</v>
      </c>
      <c r="E3715" s="72" t="s">
        <v>270</v>
      </c>
      <c r="F3715" s="79" t="s">
        <v>93</v>
      </c>
      <c r="G3715" s="59" t="s">
        <v>40</v>
      </c>
      <c r="H3715" s="79"/>
    </row>
    <row r="3716" spans="1:8" s="7" customFormat="1" ht="15" customHeight="1" x14ac:dyDescent="0.35">
      <c r="A3716" s="79">
        <v>2019</v>
      </c>
      <c r="B3716" s="81">
        <v>43647</v>
      </c>
      <c r="C3716" s="74">
        <v>0.4375</v>
      </c>
      <c r="D3716" s="72" t="s">
        <v>265</v>
      </c>
      <c r="E3716" s="72" t="s">
        <v>375</v>
      </c>
      <c r="F3716" s="79" t="s">
        <v>93</v>
      </c>
      <c r="G3716" s="59" t="s">
        <v>40</v>
      </c>
      <c r="H3716" s="79"/>
    </row>
    <row r="3717" spans="1:8" s="7" customFormat="1" ht="15" customHeight="1" x14ac:dyDescent="0.35">
      <c r="A3717" s="79">
        <v>2019</v>
      </c>
      <c r="B3717" s="81">
        <v>43647</v>
      </c>
      <c r="C3717" s="74">
        <v>0.45833333333333298</v>
      </c>
      <c r="D3717" s="72" t="s">
        <v>265</v>
      </c>
      <c r="E3717" s="72" t="s">
        <v>270</v>
      </c>
      <c r="F3717" s="79" t="s">
        <v>93</v>
      </c>
      <c r="G3717" s="59" t="s">
        <v>40</v>
      </c>
      <c r="H3717" s="79"/>
    </row>
    <row r="3718" spans="1:8" s="7" customFormat="1" ht="15" customHeight="1" x14ac:dyDescent="0.35">
      <c r="A3718" s="79">
        <v>2019</v>
      </c>
      <c r="B3718" s="81">
        <v>43647</v>
      </c>
      <c r="C3718" s="74">
        <v>0.47916666666666669</v>
      </c>
      <c r="D3718" s="72" t="s">
        <v>265</v>
      </c>
      <c r="E3718" s="72" t="s">
        <v>375</v>
      </c>
      <c r="F3718" s="79" t="s">
        <v>93</v>
      </c>
      <c r="G3718" s="59" t="s">
        <v>40</v>
      </c>
      <c r="H3718" s="79"/>
    </row>
    <row r="3719" spans="1:8" s="7" customFormat="1" ht="15" customHeight="1" x14ac:dyDescent="0.35">
      <c r="A3719" s="79">
        <v>2019</v>
      </c>
      <c r="B3719" s="81">
        <v>43647</v>
      </c>
      <c r="C3719" s="74">
        <v>0.5</v>
      </c>
      <c r="D3719" s="72" t="s">
        <v>265</v>
      </c>
      <c r="E3719" s="72" t="s">
        <v>270</v>
      </c>
      <c r="F3719" s="79" t="s">
        <v>93</v>
      </c>
      <c r="G3719" s="59" t="s">
        <v>40</v>
      </c>
      <c r="H3719" s="79"/>
    </row>
    <row r="3720" spans="1:8" s="7" customFormat="1" ht="15" customHeight="1" x14ac:dyDescent="0.35">
      <c r="A3720" s="79">
        <v>2019</v>
      </c>
      <c r="B3720" s="81">
        <v>43647</v>
      </c>
      <c r="C3720" s="74">
        <v>0.52083333333333337</v>
      </c>
      <c r="D3720" s="72" t="s">
        <v>265</v>
      </c>
      <c r="E3720" s="72" t="s">
        <v>375</v>
      </c>
      <c r="F3720" s="79" t="s">
        <v>93</v>
      </c>
      <c r="G3720" s="59" t="s">
        <v>40</v>
      </c>
      <c r="H3720" s="79"/>
    </row>
    <row r="3721" spans="1:8" s="7" customFormat="1" ht="15" customHeight="1" x14ac:dyDescent="0.35">
      <c r="A3721" s="79">
        <v>2019</v>
      </c>
      <c r="B3721" s="81">
        <v>43647</v>
      </c>
      <c r="C3721" s="74">
        <v>0.54166666666666596</v>
      </c>
      <c r="D3721" s="72" t="s">
        <v>265</v>
      </c>
      <c r="E3721" s="72" t="s">
        <v>270</v>
      </c>
      <c r="F3721" s="79" t="s">
        <v>93</v>
      </c>
      <c r="G3721" s="59" t="s">
        <v>40</v>
      </c>
      <c r="H3721" s="79"/>
    </row>
    <row r="3722" spans="1:8" s="7" customFormat="1" ht="15" customHeight="1" x14ac:dyDescent="0.35">
      <c r="A3722" s="79">
        <v>2019</v>
      </c>
      <c r="B3722" s="81">
        <v>43647</v>
      </c>
      <c r="C3722" s="74">
        <v>0.5625</v>
      </c>
      <c r="D3722" s="72" t="s">
        <v>265</v>
      </c>
      <c r="E3722" s="72" t="s">
        <v>375</v>
      </c>
      <c r="F3722" s="79" t="s">
        <v>93</v>
      </c>
      <c r="G3722" s="59" t="s">
        <v>40</v>
      </c>
      <c r="H3722" s="79"/>
    </row>
    <row r="3723" spans="1:8" s="7" customFormat="1" ht="15" customHeight="1" x14ac:dyDescent="0.35">
      <c r="A3723" s="79">
        <v>2019</v>
      </c>
      <c r="B3723" s="81">
        <v>43647</v>
      </c>
      <c r="C3723" s="74">
        <v>0.58333333333333304</v>
      </c>
      <c r="D3723" s="72" t="s">
        <v>265</v>
      </c>
      <c r="E3723" s="72" t="s">
        <v>270</v>
      </c>
      <c r="F3723" s="79" t="s">
        <v>93</v>
      </c>
      <c r="G3723" s="59" t="s">
        <v>40</v>
      </c>
      <c r="H3723" s="79"/>
    </row>
    <row r="3724" spans="1:8" s="7" customFormat="1" ht="15" customHeight="1" x14ac:dyDescent="0.35">
      <c r="A3724" s="79">
        <v>2019</v>
      </c>
      <c r="B3724" s="81">
        <v>43647</v>
      </c>
      <c r="C3724" s="74">
        <v>0.60416666666666663</v>
      </c>
      <c r="D3724" s="72" t="s">
        <v>265</v>
      </c>
      <c r="E3724" s="72" t="s">
        <v>375</v>
      </c>
      <c r="F3724" s="79" t="s">
        <v>93</v>
      </c>
      <c r="G3724" s="59" t="s">
        <v>40</v>
      </c>
      <c r="H3724" s="79"/>
    </row>
    <row r="3725" spans="1:8" s="7" customFormat="1" ht="15" customHeight="1" x14ac:dyDescent="0.35">
      <c r="A3725" s="79">
        <v>2019</v>
      </c>
      <c r="B3725" s="81">
        <v>43647</v>
      </c>
      <c r="C3725" s="74">
        <v>0.625</v>
      </c>
      <c r="D3725" s="72" t="s">
        <v>265</v>
      </c>
      <c r="E3725" s="72" t="s">
        <v>270</v>
      </c>
      <c r="F3725" s="79" t="s">
        <v>93</v>
      </c>
      <c r="G3725" s="59" t="s">
        <v>40</v>
      </c>
      <c r="H3725" s="79"/>
    </row>
    <row r="3726" spans="1:8" s="7" customFormat="1" ht="15" customHeight="1" x14ac:dyDescent="0.35">
      <c r="A3726" s="79">
        <v>2019</v>
      </c>
      <c r="B3726" s="81">
        <v>43647</v>
      </c>
      <c r="C3726" s="74">
        <v>0.64583333333333337</v>
      </c>
      <c r="D3726" s="72" t="s">
        <v>265</v>
      </c>
      <c r="E3726" s="72" t="s">
        <v>375</v>
      </c>
      <c r="F3726" s="79" t="s">
        <v>93</v>
      </c>
      <c r="G3726" s="59" t="s">
        <v>40</v>
      </c>
      <c r="H3726" s="79"/>
    </row>
    <row r="3727" spans="1:8" s="7" customFormat="1" ht="15" customHeight="1" x14ac:dyDescent="0.35">
      <c r="A3727" s="79">
        <v>2019</v>
      </c>
      <c r="B3727" s="81">
        <v>43647</v>
      </c>
      <c r="C3727" s="74">
        <v>0.66666666666666596</v>
      </c>
      <c r="D3727" s="72" t="s">
        <v>265</v>
      </c>
      <c r="E3727" s="72" t="s">
        <v>270</v>
      </c>
      <c r="F3727" s="79" t="s">
        <v>93</v>
      </c>
      <c r="G3727" s="59" t="s">
        <v>40</v>
      </c>
      <c r="H3727" s="79"/>
    </row>
    <row r="3728" spans="1:8" s="7" customFormat="1" ht="15" customHeight="1" x14ac:dyDescent="0.35">
      <c r="A3728" s="79">
        <v>2019</v>
      </c>
      <c r="B3728" s="81">
        <v>43647</v>
      </c>
      <c r="C3728" s="74">
        <v>0.6875</v>
      </c>
      <c r="D3728" s="72" t="s">
        <v>265</v>
      </c>
      <c r="E3728" s="72" t="s">
        <v>375</v>
      </c>
      <c r="F3728" s="79" t="s">
        <v>93</v>
      </c>
      <c r="G3728" s="59" t="s">
        <v>40</v>
      </c>
      <c r="H3728" s="79"/>
    </row>
    <row r="3729" spans="1:13" s="7" customFormat="1" ht="15" customHeight="1" x14ac:dyDescent="0.35">
      <c r="A3729" s="79">
        <v>2019</v>
      </c>
      <c r="B3729" s="81">
        <v>43647</v>
      </c>
      <c r="C3729" s="74">
        <v>0.70833333333333304</v>
      </c>
      <c r="D3729" s="72" t="s">
        <v>265</v>
      </c>
      <c r="E3729" s="72" t="s">
        <v>270</v>
      </c>
      <c r="F3729" s="79" t="s">
        <v>93</v>
      </c>
      <c r="G3729" s="59">
        <v>0.71457175925925931</v>
      </c>
      <c r="H3729" s="79" t="s">
        <v>39</v>
      </c>
      <c r="I3729" s="7">
        <v>85</v>
      </c>
      <c r="J3729" s="7">
        <v>1581</v>
      </c>
      <c r="K3729" s="7">
        <v>13.49</v>
      </c>
      <c r="L3729" s="7">
        <v>1</v>
      </c>
    </row>
    <row r="3730" spans="1:13" s="7" customFormat="1" ht="15" customHeight="1" x14ac:dyDescent="0.35">
      <c r="A3730" s="79">
        <v>2019</v>
      </c>
      <c r="B3730" s="81">
        <v>43647</v>
      </c>
      <c r="C3730" s="74">
        <v>0.72916666666666663</v>
      </c>
      <c r="D3730" s="72" t="s">
        <v>265</v>
      </c>
      <c r="E3730" s="72" t="s">
        <v>375</v>
      </c>
      <c r="F3730" s="79" t="s">
        <v>93</v>
      </c>
      <c r="G3730" s="59" t="s">
        <v>40</v>
      </c>
      <c r="H3730" s="79"/>
    </row>
    <row r="3731" spans="1:13" s="7" customFormat="1" ht="15" customHeight="1" x14ac:dyDescent="0.35">
      <c r="A3731" s="79">
        <v>2019</v>
      </c>
      <c r="B3731" s="81">
        <v>43647</v>
      </c>
      <c r="C3731" s="74">
        <v>0.75</v>
      </c>
      <c r="D3731" s="72" t="s">
        <v>265</v>
      </c>
      <c r="E3731" s="72" t="s">
        <v>270</v>
      </c>
      <c r="F3731" s="79" t="s">
        <v>93</v>
      </c>
      <c r="G3731" s="59" t="s">
        <v>40</v>
      </c>
      <c r="H3731" s="79"/>
    </row>
    <row r="3732" spans="1:13" s="7" customFormat="1" ht="15" customHeight="1" x14ac:dyDescent="0.35">
      <c r="A3732" s="79">
        <v>2019</v>
      </c>
      <c r="B3732" s="81">
        <v>43647</v>
      </c>
      <c r="C3732" s="74">
        <v>0.77083333333333337</v>
      </c>
      <c r="D3732" s="72" t="s">
        <v>265</v>
      </c>
      <c r="E3732" s="72" t="s">
        <v>375</v>
      </c>
      <c r="F3732" s="79" t="s">
        <v>93</v>
      </c>
      <c r="G3732" s="59" t="s">
        <v>40</v>
      </c>
      <c r="H3732" s="79"/>
    </row>
    <row r="3733" spans="1:13" s="7" customFormat="1" ht="15" customHeight="1" x14ac:dyDescent="0.35">
      <c r="A3733" s="79">
        <v>2019</v>
      </c>
      <c r="B3733" s="81">
        <v>43647</v>
      </c>
      <c r="C3733" s="74">
        <v>0.79166666666666596</v>
      </c>
      <c r="D3733" s="72" t="s">
        <v>265</v>
      </c>
      <c r="E3733" s="72" t="s">
        <v>270</v>
      </c>
      <c r="F3733" s="79" t="s">
        <v>93</v>
      </c>
      <c r="G3733" s="59" t="s">
        <v>40</v>
      </c>
      <c r="H3733" s="79"/>
    </row>
    <row r="3734" spans="1:13" s="7" customFormat="1" ht="15" customHeight="1" x14ac:dyDescent="0.35">
      <c r="A3734" s="79">
        <v>2019</v>
      </c>
      <c r="B3734" s="81">
        <v>43647</v>
      </c>
      <c r="C3734" s="74">
        <v>0.8125</v>
      </c>
      <c r="D3734" s="72" t="s">
        <v>265</v>
      </c>
      <c r="E3734" s="72" t="s">
        <v>375</v>
      </c>
      <c r="F3734" s="79" t="s">
        <v>93</v>
      </c>
      <c r="G3734" s="59" t="s">
        <v>40</v>
      </c>
      <c r="H3734" s="79"/>
    </row>
    <row r="3735" spans="1:13" s="7" customFormat="1" ht="15" customHeight="1" x14ac:dyDescent="0.35">
      <c r="A3735" s="79">
        <v>2019</v>
      </c>
      <c r="B3735" s="81">
        <v>43647</v>
      </c>
      <c r="C3735" s="74">
        <v>0.83333333333333304</v>
      </c>
      <c r="D3735" s="72" t="s">
        <v>265</v>
      </c>
      <c r="E3735" s="72" t="s">
        <v>270</v>
      </c>
      <c r="F3735" s="79" t="s">
        <v>93</v>
      </c>
      <c r="G3735" s="59" t="s">
        <v>40</v>
      </c>
      <c r="H3735" s="79"/>
    </row>
    <row r="3736" spans="1:13" s="7" customFormat="1" ht="15" customHeight="1" x14ac:dyDescent="0.35">
      <c r="A3736" s="79">
        <v>2019</v>
      </c>
      <c r="B3736" s="81">
        <v>43647</v>
      </c>
      <c r="C3736" s="74">
        <v>0.85416666666666663</v>
      </c>
      <c r="D3736" s="72" t="s">
        <v>265</v>
      </c>
      <c r="E3736" s="72" t="s">
        <v>375</v>
      </c>
      <c r="F3736" s="79" t="s">
        <v>93</v>
      </c>
      <c r="G3736" s="59" t="s">
        <v>40</v>
      </c>
      <c r="H3736" s="79"/>
    </row>
    <row r="3737" spans="1:13" s="7" customFormat="1" ht="15" customHeight="1" x14ac:dyDescent="0.35">
      <c r="A3737" s="79">
        <v>2019</v>
      </c>
      <c r="B3737" s="81">
        <v>43647</v>
      </c>
      <c r="C3737" s="74">
        <v>0.875</v>
      </c>
      <c r="D3737" s="72" t="s">
        <v>265</v>
      </c>
      <c r="E3737" s="72" t="s">
        <v>270</v>
      </c>
      <c r="F3737" s="79" t="s">
        <v>93</v>
      </c>
      <c r="G3737" s="59" t="s">
        <v>40</v>
      </c>
      <c r="H3737" s="79"/>
    </row>
    <row r="3738" spans="1:13" s="7" customFormat="1" ht="15" customHeight="1" x14ac:dyDescent="0.35">
      <c r="A3738" s="79">
        <v>2019</v>
      </c>
      <c r="B3738" s="81">
        <v>43647</v>
      </c>
      <c r="C3738" s="74">
        <v>0.89583333333333337</v>
      </c>
      <c r="D3738" s="72" t="s">
        <v>265</v>
      </c>
      <c r="E3738" s="72" t="s">
        <v>375</v>
      </c>
      <c r="F3738" s="79" t="s">
        <v>93</v>
      </c>
      <c r="G3738" s="59" t="s">
        <v>40</v>
      </c>
      <c r="H3738" s="79"/>
    </row>
    <row r="3739" spans="1:13" s="7" customFormat="1" ht="15" customHeight="1" x14ac:dyDescent="0.35">
      <c r="A3739" s="79">
        <v>2019</v>
      </c>
      <c r="B3739" s="81">
        <v>43647</v>
      </c>
      <c r="C3739" s="74">
        <v>0.91666666666666596</v>
      </c>
      <c r="D3739" s="72" t="s">
        <v>265</v>
      </c>
      <c r="E3739" s="72" t="s">
        <v>270</v>
      </c>
      <c r="F3739" s="79" t="s">
        <v>93</v>
      </c>
      <c r="G3739" s="59" t="s">
        <v>40</v>
      </c>
      <c r="H3739" s="79"/>
    </row>
    <row r="3740" spans="1:13" s="7" customFormat="1" ht="15" customHeight="1" x14ac:dyDescent="0.35">
      <c r="A3740" s="79">
        <v>2019</v>
      </c>
      <c r="B3740" s="81">
        <v>43647</v>
      </c>
      <c r="C3740" s="74">
        <v>0.9375</v>
      </c>
      <c r="D3740" s="72" t="s">
        <v>265</v>
      </c>
      <c r="E3740" s="72" t="s">
        <v>375</v>
      </c>
      <c r="F3740" s="79" t="s">
        <v>93</v>
      </c>
      <c r="G3740" s="59" t="s">
        <v>40</v>
      </c>
      <c r="H3740" s="79"/>
    </row>
    <row r="3741" spans="1:13" s="7" customFormat="1" ht="15" customHeight="1" x14ac:dyDescent="0.35">
      <c r="A3741" s="79">
        <v>2019</v>
      </c>
      <c r="B3741" s="81">
        <v>43647</v>
      </c>
      <c r="C3741" s="74">
        <v>0.95833333333333304</v>
      </c>
      <c r="D3741" s="72" t="s">
        <v>265</v>
      </c>
      <c r="E3741" s="72" t="s">
        <v>270</v>
      </c>
      <c r="F3741" s="79" t="s">
        <v>93</v>
      </c>
      <c r="G3741" s="59">
        <v>0.96854166666666675</v>
      </c>
      <c r="H3741" s="79" t="s">
        <v>39</v>
      </c>
      <c r="I3741" s="7">
        <v>113.4</v>
      </c>
      <c r="J3741" s="7">
        <v>2594</v>
      </c>
      <c r="K3741" s="7">
        <v>2.89</v>
      </c>
      <c r="L3741" s="7">
        <v>3</v>
      </c>
      <c r="M3741" s="7" t="s">
        <v>103</v>
      </c>
    </row>
    <row r="3742" spans="1:13" s="7" customFormat="1" ht="15" customHeight="1" x14ac:dyDescent="0.35">
      <c r="A3742" s="79">
        <v>2019</v>
      </c>
      <c r="B3742" s="81">
        <v>43647</v>
      </c>
      <c r="C3742" s="74">
        <v>0.97916666666666663</v>
      </c>
      <c r="D3742" s="72" t="s">
        <v>265</v>
      </c>
      <c r="E3742" s="72" t="s">
        <v>375</v>
      </c>
      <c r="F3742" s="79" t="s">
        <v>93</v>
      </c>
      <c r="G3742" s="59" t="s">
        <v>40</v>
      </c>
      <c r="H3742" s="79"/>
    </row>
    <row r="3743" spans="1:13" ht="15" customHeight="1" x14ac:dyDescent="0.35">
      <c r="A3743" s="79">
        <v>2019</v>
      </c>
      <c r="B3743" s="80">
        <v>43648</v>
      </c>
      <c r="C3743" s="74">
        <v>0</v>
      </c>
      <c r="D3743" s="72" t="s">
        <v>265</v>
      </c>
      <c r="E3743" s="72" t="s">
        <v>270</v>
      </c>
      <c r="F3743" s="79" t="s">
        <v>274</v>
      </c>
      <c r="G3743" s="59">
        <v>1.1805555555555555E-2</v>
      </c>
      <c r="H3743" s="79" t="s">
        <v>39</v>
      </c>
      <c r="I3743" s="7">
        <v>34.6</v>
      </c>
      <c r="J3743" s="7">
        <v>3109</v>
      </c>
      <c r="K3743" s="7">
        <v>18.57</v>
      </c>
      <c r="L3743" s="7">
        <v>1</v>
      </c>
      <c r="M3743" s="7" t="s">
        <v>133</v>
      </c>
    </row>
    <row r="3744" spans="1:13" ht="15" customHeight="1" x14ac:dyDescent="0.35">
      <c r="A3744" s="79">
        <v>2019</v>
      </c>
      <c r="B3744" s="80">
        <v>43648</v>
      </c>
      <c r="C3744" s="74">
        <v>4.1666666666666664E-2</v>
      </c>
      <c r="D3744" s="72" t="s">
        <v>265</v>
      </c>
      <c r="E3744" s="72" t="s">
        <v>270</v>
      </c>
      <c r="F3744" s="79" t="s">
        <v>274</v>
      </c>
      <c r="G3744" s="59">
        <v>4.5138888888888888E-2</v>
      </c>
      <c r="H3744" s="79" t="s">
        <v>39</v>
      </c>
      <c r="I3744" s="7">
        <v>71.599999999999994</v>
      </c>
      <c r="J3744" s="7">
        <v>1026</v>
      </c>
      <c r="K3744" s="7">
        <v>9.56</v>
      </c>
      <c r="L3744" s="7">
        <v>1</v>
      </c>
      <c r="M3744" s="7" t="s">
        <v>133</v>
      </c>
    </row>
    <row r="3745" spans="1:13" ht="15" customHeight="1" x14ac:dyDescent="0.35">
      <c r="A3745" s="79">
        <v>2019</v>
      </c>
      <c r="B3745" s="80">
        <v>43648</v>
      </c>
      <c r="C3745" s="74">
        <v>4.1666666666666664E-2</v>
      </c>
      <c r="D3745" s="72" t="s">
        <v>265</v>
      </c>
      <c r="E3745" s="72" t="s">
        <v>270</v>
      </c>
      <c r="F3745" s="79" t="s">
        <v>274</v>
      </c>
      <c r="G3745" s="59">
        <v>4.6527777777777779E-2</v>
      </c>
      <c r="H3745" s="79" t="s">
        <v>38</v>
      </c>
      <c r="I3745" s="7">
        <v>80.3</v>
      </c>
      <c r="J3745" s="7">
        <v>1315</v>
      </c>
      <c r="K3745" s="7">
        <v>10.3</v>
      </c>
      <c r="L3745" s="7">
        <v>1</v>
      </c>
      <c r="M3745" s="7" t="s">
        <v>133</v>
      </c>
    </row>
    <row r="3746" spans="1:13" ht="15" customHeight="1" x14ac:dyDescent="0.35">
      <c r="A3746" s="79">
        <v>2019</v>
      </c>
      <c r="B3746" s="80">
        <v>43648</v>
      </c>
      <c r="C3746" s="74">
        <v>4.1666666666666664E-2</v>
      </c>
      <c r="D3746" s="72" t="s">
        <v>265</v>
      </c>
      <c r="E3746" s="72" t="s">
        <v>270</v>
      </c>
      <c r="F3746" s="79" t="s">
        <v>274</v>
      </c>
      <c r="G3746" s="59">
        <v>4.7916666666666663E-2</v>
      </c>
      <c r="H3746" s="79" t="s">
        <v>39</v>
      </c>
      <c r="I3746" s="7">
        <v>69.099999999999994</v>
      </c>
      <c r="J3746" s="7">
        <v>1754</v>
      </c>
      <c r="K3746" s="7">
        <v>13.28</v>
      </c>
      <c r="L3746" s="7">
        <v>1</v>
      </c>
      <c r="M3746" s="7" t="s">
        <v>133</v>
      </c>
    </row>
    <row r="3747" spans="1:13" ht="15" customHeight="1" x14ac:dyDescent="0.35">
      <c r="A3747" s="79">
        <v>2019</v>
      </c>
      <c r="B3747" s="80">
        <v>43648</v>
      </c>
      <c r="C3747" s="74">
        <v>4.1666666666666664E-2</v>
      </c>
      <c r="D3747" s="72" t="s">
        <v>265</v>
      </c>
      <c r="E3747" s="72" t="s">
        <v>270</v>
      </c>
      <c r="F3747" s="79" t="s">
        <v>274</v>
      </c>
      <c r="G3747" s="59">
        <v>4.9305555555555554E-2</v>
      </c>
      <c r="H3747" s="79" t="s">
        <v>39</v>
      </c>
      <c r="I3747" s="7">
        <v>76.599999999999994</v>
      </c>
      <c r="J3747" s="7">
        <v>2110</v>
      </c>
      <c r="K3747" s="7">
        <v>10.37</v>
      </c>
      <c r="L3747" s="7">
        <v>1</v>
      </c>
      <c r="M3747" s="7" t="s">
        <v>133</v>
      </c>
    </row>
    <row r="3748" spans="1:13" s="13" customFormat="1" ht="15" customHeight="1" x14ac:dyDescent="0.35">
      <c r="A3748" s="83">
        <v>2019</v>
      </c>
      <c r="B3748" s="81">
        <v>43648</v>
      </c>
      <c r="C3748" s="74">
        <v>4.1666666666666699E-2</v>
      </c>
      <c r="D3748" s="72" t="s">
        <v>265</v>
      </c>
      <c r="E3748" s="72" t="s">
        <v>270</v>
      </c>
      <c r="F3748" s="83" t="s">
        <v>274</v>
      </c>
      <c r="G3748" s="38">
        <v>6.2141203703703705E-2</v>
      </c>
      <c r="H3748" s="83" t="s">
        <v>39</v>
      </c>
      <c r="I3748" s="17">
        <v>90.8</v>
      </c>
      <c r="J3748" s="17">
        <v>5198</v>
      </c>
      <c r="K3748" s="17">
        <v>8.73</v>
      </c>
      <c r="L3748" s="17">
        <v>1</v>
      </c>
      <c r="M3748" s="17" t="s">
        <v>133</v>
      </c>
    </row>
    <row r="3749" spans="1:13" s="13" customFormat="1" ht="15" customHeight="1" x14ac:dyDescent="0.35">
      <c r="A3749" s="83">
        <v>2019</v>
      </c>
      <c r="B3749" s="81">
        <v>43648</v>
      </c>
      <c r="C3749" s="74">
        <v>8.3333333333333301E-2</v>
      </c>
      <c r="D3749" s="72" t="s">
        <v>265</v>
      </c>
      <c r="E3749" s="72" t="s">
        <v>270</v>
      </c>
      <c r="F3749" s="83" t="s">
        <v>274</v>
      </c>
      <c r="G3749" s="38">
        <v>8.9583333333333334E-2</v>
      </c>
      <c r="H3749" s="83" t="s">
        <v>39</v>
      </c>
      <c r="I3749" s="17">
        <v>84</v>
      </c>
      <c r="J3749" s="17">
        <v>1757</v>
      </c>
      <c r="K3749" s="17">
        <v>9.92</v>
      </c>
      <c r="L3749" s="17">
        <v>1</v>
      </c>
      <c r="M3749" s="17" t="s">
        <v>133</v>
      </c>
    </row>
    <row r="3750" spans="1:13" s="13" customFormat="1" ht="15" customHeight="1" x14ac:dyDescent="0.35">
      <c r="A3750" s="83">
        <v>2019</v>
      </c>
      <c r="B3750" s="81">
        <v>43648</v>
      </c>
      <c r="C3750" s="74">
        <v>8.3333333333333301E-2</v>
      </c>
      <c r="D3750" s="72" t="s">
        <v>265</v>
      </c>
      <c r="E3750" s="72" t="s">
        <v>270</v>
      </c>
      <c r="F3750" s="83" t="s">
        <v>274</v>
      </c>
      <c r="G3750" s="38">
        <v>8.9583333333333334E-2</v>
      </c>
      <c r="H3750" s="83" t="s">
        <v>39</v>
      </c>
      <c r="I3750" s="17">
        <v>91.5</v>
      </c>
      <c r="J3750" s="17">
        <v>1767</v>
      </c>
      <c r="K3750" s="17">
        <v>9.9499999999999993</v>
      </c>
      <c r="L3750" s="17">
        <v>1</v>
      </c>
      <c r="M3750" s="17" t="s">
        <v>133</v>
      </c>
    </row>
    <row r="3751" spans="1:13" ht="15" customHeight="1" x14ac:dyDescent="0.35">
      <c r="A3751" s="79">
        <v>2019</v>
      </c>
      <c r="B3751" s="80">
        <v>43648</v>
      </c>
      <c r="C3751" s="74">
        <v>8.3333333333333301E-2</v>
      </c>
      <c r="D3751" s="72" t="s">
        <v>265</v>
      </c>
      <c r="E3751" s="72" t="s">
        <v>270</v>
      </c>
      <c r="F3751" s="79" t="s">
        <v>274</v>
      </c>
      <c r="G3751" s="59">
        <v>9.4444444444444442E-2</v>
      </c>
      <c r="H3751" s="79" t="s">
        <v>39</v>
      </c>
      <c r="I3751" s="7">
        <v>82.3</v>
      </c>
      <c r="J3751" s="7">
        <v>2926</v>
      </c>
      <c r="K3751" s="7">
        <v>6.82</v>
      </c>
      <c r="L3751" s="7">
        <v>1</v>
      </c>
      <c r="M3751" s="7" t="s">
        <v>133</v>
      </c>
    </row>
    <row r="3752" spans="1:13" ht="15" customHeight="1" x14ac:dyDescent="0.35">
      <c r="A3752" s="79">
        <v>2019</v>
      </c>
      <c r="B3752" s="80">
        <v>43648</v>
      </c>
      <c r="C3752" s="74">
        <v>0.125</v>
      </c>
      <c r="D3752" s="72" t="s">
        <v>265</v>
      </c>
      <c r="E3752" s="72" t="s">
        <v>270</v>
      </c>
      <c r="F3752" s="79" t="s">
        <v>274</v>
      </c>
      <c r="G3752" s="59">
        <v>0.1277777777777778</v>
      </c>
      <c r="H3752" s="79" t="s">
        <v>39</v>
      </c>
      <c r="I3752" s="7">
        <v>71.099999999999994</v>
      </c>
      <c r="J3752" s="7">
        <v>772</v>
      </c>
      <c r="K3752" s="7">
        <v>9.39</v>
      </c>
      <c r="L3752" s="7">
        <v>1</v>
      </c>
      <c r="M3752" s="7" t="s">
        <v>133</v>
      </c>
    </row>
    <row r="3753" spans="1:13" ht="15" customHeight="1" x14ac:dyDescent="0.35">
      <c r="A3753" s="79">
        <v>2019</v>
      </c>
      <c r="B3753" s="80">
        <v>43648</v>
      </c>
      <c r="C3753" s="74">
        <v>0.16666666666666699</v>
      </c>
      <c r="D3753" s="72" t="s">
        <v>265</v>
      </c>
      <c r="E3753" s="72" t="s">
        <v>270</v>
      </c>
      <c r="F3753" s="79" t="s">
        <v>274</v>
      </c>
      <c r="G3753" s="59" t="s">
        <v>40</v>
      </c>
    </row>
    <row r="3754" spans="1:13" ht="15" customHeight="1" x14ac:dyDescent="0.35">
      <c r="A3754" s="79">
        <v>2019</v>
      </c>
      <c r="B3754" s="80">
        <v>43648</v>
      </c>
      <c r="C3754" s="74">
        <v>0.20833333333333301</v>
      </c>
      <c r="D3754" s="72" t="s">
        <v>265</v>
      </c>
      <c r="E3754" s="72" t="s">
        <v>270</v>
      </c>
      <c r="F3754" s="79" t="s">
        <v>274</v>
      </c>
      <c r="G3754" s="59">
        <v>0.22708333333333333</v>
      </c>
      <c r="H3754" s="79" t="s">
        <v>39</v>
      </c>
      <c r="I3754" s="7">
        <v>78.5</v>
      </c>
      <c r="J3754" s="7">
        <v>4833</v>
      </c>
      <c r="K3754" s="7">
        <v>9.59</v>
      </c>
      <c r="L3754" s="7">
        <v>1</v>
      </c>
      <c r="M3754" s="7" t="s">
        <v>133</v>
      </c>
    </row>
    <row r="3755" spans="1:13" ht="15" customHeight="1" x14ac:dyDescent="0.35">
      <c r="A3755" s="79">
        <v>2019</v>
      </c>
      <c r="B3755" s="80">
        <v>43648</v>
      </c>
      <c r="C3755" s="74">
        <v>0.20833333333333301</v>
      </c>
      <c r="D3755" s="72" t="s">
        <v>265</v>
      </c>
      <c r="E3755" s="72" t="s">
        <v>270</v>
      </c>
      <c r="F3755" s="79" t="s">
        <v>274</v>
      </c>
      <c r="G3755" s="59">
        <v>0.22708333333333333</v>
      </c>
      <c r="H3755" s="79" t="s">
        <v>39</v>
      </c>
      <c r="I3755" s="7">
        <v>79.400000000000006</v>
      </c>
      <c r="J3755" s="7">
        <v>4841</v>
      </c>
      <c r="K3755" s="7">
        <v>9.67</v>
      </c>
      <c r="L3755" s="7">
        <v>1</v>
      </c>
      <c r="M3755" s="7" t="s">
        <v>133</v>
      </c>
    </row>
    <row r="3756" spans="1:13" ht="15" customHeight="1" x14ac:dyDescent="0.35">
      <c r="A3756" s="79">
        <v>2019</v>
      </c>
      <c r="B3756" s="80">
        <v>43648</v>
      </c>
      <c r="C3756" s="74">
        <v>0.25</v>
      </c>
      <c r="D3756" s="72" t="s">
        <v>265</v>
      </c>
      <c r="E3756" s="72" t="s">
        <v>270</v>
      </c>
      <c r="F3756" s="79" t="s">
        <v>274</v>
      </c>
      <c r="G3756" s="59" t="s">
        <v>40</v>
      </c>
    </row>
    <row r="3757" spans="1:13" ht="15" customHeight="1" x14ac:dyDescent="0.35">
      <c r="A3757" s="79">
        <v>2019</v>
      </c>
      <c r="B3757" s="80">
        <v>43648</v>
      </c>
      <c r="C3757" s="74">
        <v>0.29166666666666602</v>
      </c>
      <c r="D3757" s="72" t="s">
        <v>265</v>
      </c>
      <c r="E3757" s="72" t="s">
        <v>270</v>
      </c>
      <c r="F3757" s="79" t="s">
        <v>274</v>
      </c>
      <c r="G3757" s="59">
        <v>0.30069444444444443</v>
      </c>
      <c r="H3757" s="79" t="s">
        <v>39</v>
      </c>
      <c r="I3757" s="7">
        <v>70.099999999999994</v>
      </c>
      <c r="J3757" s="7">
        <v>2409</v>
      </c>
      <c r="K3757" s="7">
        <v>11.15</v>
      </c>
      <c r="L3757" s="7">
        <v>1</v>
      </c>
      <c r="M3757" s="7" t="s">
        <v>133</v>
      </c>
    </row>
    <row r="3758" spans="1:13" ht="15" customHeight="1" x14ac:dyDescent="0.35">
      <c r="A3758" s="79">
        <v>2019</v>
      </c>
      <c r="B3758" s="80">
        <v>43648</v>
      </c>
      <c r="C3758" s="74">
        <v>0.33333333333333298</v>
      </c>
      <c r="D3758" s="72" t="s">
        <v>265</v>
      </c>
      <c r="E3758" s="72" t="s">
        <v>270</v>
      </c>
      <c r="F3758" s="79" t="s">
        <v>274</v>
      </c>
      <c r="G3758" s="59" t="s">
        <v>40</v>
      </c>
    </row>
    <row r="3759" spans="1:13" s="7" customFormat="1" ht="15" customHeight="1" x14ac:dyDescent="0.35">
      <c r="A3759" s="79">
        <v>2019</v>
      </c>
      <c r="B3759" s="80">
        <v>43648</v>
      </c>
      <c r="C3759" s="74">
        <v>0.375</v>
      </c>
      <c r="D3759" s="72" t="s">
        <v>265</v>
      </c>
      <c r="E3759" s="72" t="s">
        <v>270</v>
      </c>
      <c r="F3759" s="79" t="s">
        <v>274</v>
      </c>
      <c r="G3759" s="59" t="s">
        <v>40</v>
      </c>
      <c r="H3759" s="79"/>
    </row>
    <row r="3760" spans="1:13" s="7" customFormat="1" ht="15" customHeight="1" x14ac:dyDescent="0.35">
      <c r="A3760" s="79">
        <v>2019</v>
      </c>
      <c r="B3760" s="80">
        <v>43648</v>
      </c>
      <c r="C3760" s="74">
        <v>0.41666666666666602</v>
      </c>
      <c r="D3760" s="72" t="s">
        <v>265</v>
      </c>
      <c r="E3760" s="72" t="s">
        <v>270</v>
      </c>
      <c r="F3760" s="79" t="s">
        <v>274</v>
      </c>
      <c r="G3760" s="59" t="s">
        <v>40</v>
      </c>
      <c r="H3760" s="79"/>
    </row>
    <row r="3761" spans="1:13" s="7" customFormat="1" ht="15" customHeight="1" x14ac:dyDescent="0.35">
      <c r="A3761" s="79">
        <v>2019</v>
      </c>
      <c r="B3761" s="80">
        <v>43648</v>
      </c>
      <c r="C3761" s="74">
        <v>0.45833333333333298</v>
      </c>
      <c r="D3761" s="72" t="s">
        <v>265</v>
      </c>
      <c r="E3761" s="72" t="s">
        <v>270</v>
      </c>
      <c r="F3761" s="79" t="s">
        <v>274</v>
      </c>
      <c r="G3761" s="59" t="s">
        <v>40</v>
      </c>
      <c r="H3761" s="79"/>
    </row>
    <row r="3762" spans="1:13" s="7" customFormat="1" ht="15" customHeight="1" x14ac:dyDescent="0.35">
      <c r="A3762" s="79">
        <v>2019</v>
      </c>
      <c r="B3762" s="80">
        <v>43648</v>
      </c>
      <c r="C3762" s="74">
        <v>0.5</v>
      </c>
      <c r="D3762" s="72" t="s">
        <v>265</v>
      </c>
      <c r="E3762" s="72" t="s">
        <v>270</v>
      </c>
      <c r="F3762" s="79" t="s">
        <v>274</v>
      </c>
      <c r="G3762" s="59" t="s">
        <v>40</v>
      </c>
      <c r="H3762" s="79"/>
    </row>
    <row r="3763" spans="1:13" s="7" customFormat="1" ht="15" customHeight="1" x14ac:dyDescent="0.35">
      <c r="A3763" s="79">
        <v>2019</v>
      </c>
      <c r="B3763" s="80">
        <v>43648</v>
      </c>
      <c r="C3763" s="74">
        <v>0.54166666666666596</v>
      </c>
      <c r="D3763" s="72" t="s">
        <v>265</v>
      </c>
      <c r="E3763" s="72" t="s">
        <v>270</v>
      </c>
      <c r="F3763" s="79" t="s">
        <v>274</v>
      </c>
      <c r="G3763" s="59" t="s">
        <v>40</v>
      </c>
      <c r="H3763" s="79"/>
    </row>
    <row r="3764" spans="1:13" s="7" customFormat="1" ht="15" customHeight="1" x14ac:dyDescent="0.35">
      <c r="A3764" s="79">
        <v>2019</v>
      </c>
      <c r="B3764" s="80">
        <v>43648</v>
      </c>
      <c r="C3764" s="74">
        <v>0.58333333333333304</v>
      </c>
      <c r="D3764" s="72" t="s">
        <v>265</v>
      </c>
      <c r="E3764" s="72" t="s">
        <v>270</v>
      </c>
      <c r="F3764" s="79" t="s">
        <v>274</v>
      </c>
      <c r="G3764" s="59" t="s">
        <v>40</v>
      </c>
      <c r="H3764" s="79"/>
    </row>
    <row r="3765" spans="1:13" s="7" customFormat="1" ht="15" customHeight="1" x14ac:dyDescent="0.35">
      <c r="A3765" s="79">
        <v>2019</v>
      </c>
      <c r="B3765" s="80">
        <v>43648</v>
      </c>
      <c r="C3765" s="74">
        <v>0.625</v>
      </c>
      <c r="D3765" s="72" t="s">
        <v>265</v>
      </c>
      <c r="E3765" s="72" t="s">
        <v>270</v>
      </c>
      <c r="F3765" s="79" t="s">
        <v>274</v>
      </c>
      <c r="G3765" s="59" t="s">
        <v>40</v>
      </c>
      <c r="H3765" s="79"/>
    </row>
    <row r="3766" spans="1:13" s="7" customFormat="1" ht="15" customHeight="1" x14ac:dyDescent="0.35">
      <c r="A3766" s="79">
        <v>2019</v>
      </c>
      <c r="B3766" s="80">
        <v>43648</v>
      </c>
      <c r="C3766" s="74">
        <v>0.66666666666666596</v>
      </c>
      <c r="D3766" s="72" t="s">
        <v>265</v>
      </c>
      <c r="E3766" s="72" t="s">
        <v>270</v>
      </c>
      <c r="F3766" s="79" t="s">
        <v>274</v>
      </c>
      <c r="G3766" s="59" t="s">
        <v>40</v>
      </c>
      <c r="H3766" s="79"/>
    </row>
    <row r="3767" spans="1:13" s="7" customFormat="1" ht="15" customHeight="1" x14ac:dyDescent="0.35">
      <c r="A3767" s="79">
        <v>2019</v>
      </c>
      <c r="B3767" s="80">
        <v>43648</v>
      </c>
      <c r="C3767" s="74">
        <v>0.70833333333333304</v>
      </c>
      <c r="D3767" s="72" t="s">
        <v>265</v>
      </c>
      <c r="E3767" s="72" t="s">
        <v>270</v>
      </c>
      <c r="F3767" s="79" t="s">
        <v>274</v>
      </c>
      <c r="G3767" s="59" t="s">
        <v>40</v>
      </c>
      <c r="H3767" s="79"/>
    </row>
    <row r="3768" spans="1:13" s="7" customFormat="1" ht="15" customHeight="1" x14ac:dyDescent="0.35">
      <c r="A3768" s="79">
        <v>2019</v>
      </c>
      <c r="B3768" s="80">
        <v>43648</v>
      </c>
      <c r="C3768" s="74">
        <v>0.75</v>
      </c>
      <c r="D3768" s="72" t="s">
        <v>265</v>
      </c>
      <c r="E3768" s="72" t="s">
        <v>270</v>
      </c>
      <c r="F3768" s="79" t="s">
        <v>274</v>
      </c>
      <c r="G3768" s="59" t="s">
        <v>40</v>
      </c>
      <c r="H3768" s="79"/>
    </row>
    <row r="3769" spans="1:13" s="7" customFormat="1" ht="15" customHeight="1" x14ac:dyDescent="0.35">
      <c r="A3769" s="79">
        <v>2019</v>
      </c>
      <c r="B3769" s="80">
        <v>43648</v>
      </c>
      <c r="C3769" s="74">
        <v>0.79166666666666596</v>
      </c>
      <c r="D3769" s="72" t="s">
        <v>265</v>
      </c>
      <c r="E3769" s="72" t="s">
        <v>270</v>
      </c>
      <c r="F3769" s="79" t="s">
        <v>274</v>
      </c>
      <c r="G3769" s="59" t="s">
        <v>40</v>
      </c>
      <c r="H3769" s="79"/>
    </row>
    <row r="3770" spans="1:13" s="7" customFormat="1" ht="15" customHeight="1" x14ac:dyDescent="0.35">
      <c r="A3770" s="79">
        <v>2019</v>
      </c>
      <c r="B3770" s="80">
        <v>43648</v>
      </c>
      <c r="C3770" s="74">
        <v>0.83333333333333304</v>
      </c>
      <c r="D3770" s="72" t="s">
        <v>265</v>
      </c>
      <c r="E3770" s="72" t="s">
        <v>270</v>
      </c>
      <c r="F3770" s="79" t="s">
        <v>274</v>
      </c>
      <c r="G3770" s="59">
        <v>0.85138888888888886</v>
      </c>
      <c r="H3770" s="79" t="s">
        <v>38</v>
      </c>
      <c r="I3770" s="7">
        <v>27.5</v>
      </c>
      <c r="J3770" s="7">
        <v>4779</v>
      </c>
      <c r="K3770" s="7">
        <v>17.88</v>
      </c>
      <c r="L3770" s="7">
        <v>2</v>
      </c>
      <c r="M3770" s="7" t="s">
        <v>133</v>
      </c>
    </row>
    <row r="3771" spans="1:13" s="7" customFormat="1" ht="15" customHeight="1" x14ac:dyDescent="0.35">
      <c r="A3771" s="79">
        <v>2019</v>
      </c>
      <c r="B3771" s="80">
        <v>43648</v>
      </c>
      <c r="C3771" s="74">
        <v>0.875</v>
      </c>
      <c r="D3771" s="72" t="s">
        <v>265</v>
      </c>
      <c r="E3771" s="72" t="s">
        <v>270</v>
      </c>
      <c r="F3771" s="79" t="s">
        <v>274</v>
      </c>
      <c r="G3771" s="59">
        <v>0.89097222222222217</v>
      </c>
      <c r="H3771" s="79" t="s">
        <v>39</v>
      </c>
      <c r="I3771" s="7">
        <v>26.2</v>
      </c>
      <c r="J3771" s="7">
        <v>4118</v>
      </c>
      <c r="K3771" s="7">
        <v>12.96</v>
      </c>
      <c r="L3771" s="7">
        <v>1</v>
      </c>
      <c r="M3771" s="7" t="s">
        <v>133</v>
      </c>
    </row>
    <row r="3772" spans="1:13" s="7" customFormat="1" ht="15" customHeight="1" x14ac:dyDescent="0.35">
      <c r="A3772" s="79">
        <v>2019</v>
      </c>
      <c r="B3772" s="80">
        <v>43648</v>
      </c>
      <c r="C3772" s="74">
        <v>0.91666666666666596</v>
      </c>
      <c r="D3772" s="72" t="s">
        <v>265</v>
      </c>
      <c r="E3772" s="72" t="s">
        <v>270</v>
      </c>
      <c r="F3772" s="79" t="s">
        <v>274</v>
      </c>
      <c r="G3772" s="59">
        <v>0.91875000000000007</v>
      </c>
      <c r="H3772" s="79" t="s">
        <v>39</v>
      </c>
      <c r="I3772" s="7">
        <v>58.4</v>
      </c>
      <c r="J3772" s="7">
        <v>672</v>
      </c>
      <c r="K3772" s="7">
        <v>11.75</v>
      </c>
      <c r="L3772" s="7">
        <v>1</v>
      </c>
      <c r="M3772" s="7" t="s">
        <v>133</v>
      </c>
    </row>
    <row r="3773" spans="1:13" s="7" customFormat="1" ht="15" customHeight="1" x14ac:dyDescent="0.35">
      <c r="A3773" s="79">
        <v>2019</v>
      </c>
      <c r="B3773" s="80">
        <v>43648</v>
      </c>
      <c r="C3773" s="74">
        <v>0.91666666666666596</v>
      </c>
      <c r="D3773" s="72" t="s">
        <v>265</v>
      </c>
      <c r="E3773" s="72" t="s">
        <v>270</v>
      </c>
      <c r="F3773" s="79" t="s">
        <v>274</v>
      </c>
      <c r="G3773" s="59">
        <v>0.92361111111111116</v>
      </c>
      <c r="H3773" s="79" t="s">
        <v>39</v>
      </c>
      <c r="I3773" s="7">
        <v>31.2</v>
      </c>
      <c r="J3773" s="7">
        <v>1853</v>
      </c>
      <c r="K3773" s="7">
        <v>11.31</v>
      </c>
      <c r="L3773" s="7">
        <v>1</v>
      </c>
      <c r="M3773" s="7" t="s">
        <v>133</v>
      </c>
    </row>
    <row r="3774" spans="1:13" s="7" customFormat="1" ht="15" customHeight="1" x14ac:dyDescent="0.35">
      <c r="A3774" s="79">
        <v>2019</v>
      </c>
      <c r="B3774" s="80">
        <v>43648</v>
      </c>
      <c r="C3774" s="74">
        <v>0.95833333333333304</v>
      </c>
      <c r="D3774" s="72" t="s">
        <v>265</v>
      </c>
      <c r="E3774" s="72" t="s">
        <v>270</v>
      </c>
      <c r="F3774" s="79" t="s">
        <v>274</v>
      </c>
      <c r="G3774" s="59">
        <v>0.97499999999999998</v>
      </c>
      <c r="H3774" s="79" t="s">
        <v>39</v>
      </c>
      <c r="I3774" s="7">
        <v>26.3</v>
      </c>
      <c r="J3774" s="7">
        <v>4262</v>
      </c>
      <c r="K3774" s="7">
        <v>14.88</v>
      </c>
      <c r="L3774" s="7">
        <v>1</v>
      </c>
      <c r="M3774" s="7" t="s">
        <v>133</v>
      </c>
    </row>
    <row r="3775" spans="1:13" s="7" customFormat="1" ht="15" customHeight="1" x14ac:dyDescent="0.35">
      <c r="A3775" s="79">
        <v>2019</v>
      </c>
      <c r="B3775" s="80">
        <v>43649</v>
      </c>
      <c r="C3775" s="74">
        <v>0</v>
      </c>
      <c r="D3775" s="72" t="s">
        <v>265</v>
      </c>
      <c r="E3775" s="72" t="s">
        <v>270</v>
      </c>
      <c r="F3775" s="79" t="s">
        <v>274</v>
      </c>
      <c r="G3775" s="59">
        <v>7.6388888888888886E-3</v>
      </c>
      <c r="H3775" s="79" t="s">
        <v>39</v>
      </c>
      <c r="I3775" s="7">
        <v>37.4</v>
      </c>
      <c r="J3775" s="7">
        <v>2043</v>
      </c>
      <c r="K3775" s="7">
        <v>15.04</v>
      </c>
      <c r="L3775" s="7">
        <v>1</v>
      </c>
    </row>
    <row r="3776" spans="1:13" s="7" customFormat="1" ht="15" customHeight="1" x14ac:dyDescent="0.35">
      <c r="A3776" s="79">
        <v>2019</v>
      </c>
      <c r="B3776" s="80">
        <v>43649</v>
      </c>
      <c r="C3776" s="74">
        <v>0</v>
      </c>
      <c r="D3776" s="72" t="s">
        <v>265</v>
      </c>
      <c r="E3776" s="72" t="s">
        <v>270</v>
      </c>
      <c r="F3776" s="79" t="s">
        <v>274</v>
      </c>
      <c r="G3776" s="59">
        <v>9.7222222222222224E-3</v>
      </c>
      <c r="H3776" s="79" t="s">
        <v>39</v>
      </c>
      <c r="I3776" s="7">
        <v>33.200000000000003</v>
      </c>
      <c r="J3776" s="7">
        <v>2655</v>
      </c>
      <c r="K3776" s="7">
        <v>14.4</v>
      </c>
      <c r="L3776" s="7">
        <v>1</v>
      </c>
    </row>
    <row r="3777" spans="1:13" s="7" customFormat="1" ht="15" customHeight="1" x14ac:dyDescent="0.35">
      <c r="A3777" s="79">
        <v>2019</v>
      </c>
      <c r="B3777" s="80">
        <v>43649</v>
      </c>
      <c r="C3777" s="74">
        <v>4.1666666666666664E-2</v>
      </c>
      <c r="D3777" s="72" t="s">
        <v>265</v>
      </c>
      <c r="E3777" s="72" t="s">
        <v>270</v>
      </c>
      <c r="F3777" s="79" t="s">
        <v>274</v>
      </c>
      <c r="G3777" s="59">
        <v>4.8611111111111112E-2</v>
      </c>
      <c r="H3777" s="79" t="s">
        <v>39</v>
      </c>
      <c r="I3777" s="7">
        <v>36.700000000000003</v>
      </c>
      <c r="J3777" s="7">
        <v>1837</v>
      </c>
      <c r="K3777" s="7">
        <v>13.1</v>
      </c>
      <c r="L3777" s="7">
        <v>1</v>
      </c>
    </row>
    <row r="3778" spans="1:13" s="7" customFormat="1" ht="15" customHeight="1" x14ac:dyDescent="0.35">
      <c r="A3778" s="79">
        <v>2019</v>
      </c>
      <c r="B3778" s="80">
        <v>43649</v>
      </c>
      <c r="C3778" s="74">
        <v>8.3333333333333329E-2</v>
      </c>
      <c r="D3778" s="72" t="s">
        <v>265</v>
      </c>
      <c r="E3778" s="72" t="s">
        <v>270</v>
      </c>
      <c r="F3778" s="79" t="s">
        <v>274</v>
      </c>
      <c r="G3778" s="59">
        <v>9.2361111111111116E-2</v>
      </c>
      <c r="H3778" s="79" t="s">
        <v>39</v>
      </c>
      <c r="I3778" s="7">
        <v>48.7</v>
      </c>
      <c r="J3778" s="7">
        <v>2306</v>
      </c>
      <c r="K3778" s="7">
        <v>12.4</v>
      </c>
      <c r="L3778" s="7">
        <v>1</v>
      </c>
    </row>
    <row r="3779" spans="1:13" s="7" customFormat="1" ht="15" customHeight="1" x14ac:dyDescent="0.35">
      <c r="A3779" s="79">
        <v>2019</v>
      </c>
      <c r="B3779" s="80">
        <v>43649</v>
      </c>
      <c r="C3779" s="74">
        <v>0.125</v>
      </c>
      <c r="D3779" s="72" t="s">
        <v>265</v>
      </c>
      <c r="E3779" s="72" t="s">
        <v>270</v>
      </c>
      <c r="F3779" s="79" t="s">
        <v>274</v>
      </c>
      <c r="G3779" s="59" t="s">
        <v>40</v>
      </c>
      <c r="H3779" s="79"/>
    </row>
    <row r="3780" spans="1:13" s="7" customFormat="1" ht="15" customHeight="1" x14ac:dyDescent="0.35">
      <c r="A3780" s="79">
        <v>2019</v>
      </c>
      <c r="B3780" s="80">
        <v>43649</v>
      </c>
      <c r="C3780" s="74">
        <v>0.16666666666666699</v>
      </c>
      <c r="D3780" s="72" t="s">
        <v>265</v>
      </c>
      <c r="E3780" s="72" t="s">
        <v>270</v>
      </c>
      <c r="F3780" s="79" t="s">
        <v>274</v>
      </c>
      <c r="G3780" s="59">
        <v>0.17708333333333334</v>
      </c>
      <c r="H3780" s="79" t="s">
        <v>39</v>
      </c>
      <c r="I3780" s="7">
        <v>73.8</v>
      </c>
      <c r="J3780" s="7">
        <v>2830</v>
      </c>
      <c r="K3780" s="7">
        <v>11.43</v>
      </c>
      <c r="L3780" s="7">
        <v>1</v>
      </c>
    </row>
    <row r="3781" spans="1:13" s="7" customFormat="1" ht="15" customHeight="1" x14ac:dyDescent="0.35">
      <c r="A3781" s="79">
        <v>2019</v>
      </c>
      <c r="B3781" s="80">
        <v>43649</v>
      </c>
      <c r="C3781" s="74">
        <v>0.16666666666666699</v>
      </c>
      <c r="D3781" s="72" t="s">
        <v>265</v>
      </c>
      <c r="E3781" s="72" t="s">
        <v>270</v>
      </c>
      <c r="F3781" s="79" t="s">
        <v>274</v>
      </c>
      <c r="G3781" s="59">
        <v>0.18611111111111112</v>
      </c>
      <c r="H3781" s="79" t="s">
        <v>39</v>
      </c>
      <c r="I3781" s="7">
        <v>40.9</v>
      </c>
      <c r="J3781" s="7">
        <v>4973</v>
      </c>
      <c r="K3781" s="7">
        <v>17.39</v>
      </c>
      <c r="L3781" s="7">
        <v>1</v>
      </c>
    </row>
    <row r="3782" spans="1:13" s="7" customFormat="1" ht="15" customHeight="1" x14ac:dyDescent="0.35">
      <c r="A3782" s="79">
        <v>2019</v>
      </c>
      <c r="B3782" s="80">
        <v>43649</v>
      </c>
      <c r="C3782" s="74">
        <v>0.20833333333333301</v>
      </c>
      <c r="D3782" s="72" t="s">
        <v>265</v>
      </c>
      <c r="E3782" s="72" t="s">
        <v>270</v>
      </c>
      <c r="F3782" s="79" t="s">
        <v>274</v>
      </c>
      <c r="G3782" s="59" t="s">
        <v>40</v>
      </c>
      <c r="H3782" s="79"/>
    </row>
    <row r="3783" spans="1:13" s="7" customFormat="1" ht="15" customHeight="1" x14ac:dyDescent="0.35">
      <c r="A3783" s="79">
        <v>2019</v>
      </c>
      <c r="B3783" s="80">
        <v>43649</v>
      </c>
      <c r="C3783" s="74">
        <v>0.25</v>
      </c>
      <c r="D3783" s="72" t="s">
        <v>265</v>
      </c>
      <c r="E3783" s="72" t="s">
        <v>270</v>
      </c>
      <c r="F3783" s="79" t="s">
        <v>274</v>
      </c>
      <c r="G3783" s="59" t="s">
        <v>40</v>
      </c>
      <c r="H3783" s="79"/>
    </row>
    <row r="3784" spans="1:13" s="7" customFormat="1" ht="15" customHeight="1" x14ac:dyDescent="0.35">
      <c r="A3784" s="79">
        <v>2019</v>
      </c>
      <c r="B3784" s="80">
        <v>43649</v>
      </c>
      <c r="C3784" s="74">
        <v>0.29166666666666602</v>
      </c>
      <c r="D3784" s="72" t="s">
        <v>265</v>
      </c>
      <c r="E3784" s="72" t="s">
        <v>270</v>
      </c>
      <c r="F3784" s="79" t="s">
        <v>274</v>
      </c>
      <c r="G3784" s="59" t="s">
        <v>40</v>
      </c>
      <c r="H3784" s="79"/>
    </row>
    <row r="3785" spans="1:13" s="7" customFormat="1" ht="15" customHeight="1" x14ac:dyDescent="0.35">
      <c r="A3785" s="79">
        <v>2019</v>
      </c>
      <c r="B3785" s="80">
        <v>43649</v>
      </c>
      <c r="C3785" s="74">
        <v>0.33333333333333298</v>
      </c>
      <c r="D3785" s="72" t="s">
        <v>265</v>
      </c>
      <c r="E3785" s="72" t="s">
        <v>270</v>
      </c>
      <c r="F3785" s="79" t="s">
        <v>274</v>
      </c>
      <c r="G3785" s="59" t="s">
        <v>40</v>
      </c>
      <c r="H3785" s="79"/>
    </row>
    <row r="3786" spans="1:13" s="7" customFormat="1" ht="15" customHeight="1" x14ac:dyDescent="0.35">
      <c r="A3786" s="79">
        <v>2019</v>
      </c>
      <c r="B3786" s="80">
        <v>43649</v>
      </c>
      <c r="C3786" s="74">
        <v>0.375</v>
      </c>
      <c r="D3786" s="72" t="s">
        <v>265</v>
      </c>
      <c r="E3786" s="72" t="s">
        <v>270</v>
      </c>
      <c r="F3786" s="79" t="s">
        <v>274</v>
      </c>
      <c r="G3786" s="59" t="s">
        <v>40</v>
      </c>
      <c r="H3786" s="79"/>
    </row>
    <row r="3787" spans="1:13" s="7" customFormat="1" ht="15" customHeight="1" x14ac:dyDescent="0.35">
      <c r="A3787" s="79">
        <v>2019</v>
      </c>
      <c r="B3787" s="80">
        <v>43649</v>
      </c>
      <c r="C3787" s="74">
        <v>0.41666666666666602</v>
      </c>
      <c r="D3787" s="72" t="s">
        <v>265</v>
      </c>
      <c r="E3787" s="72" t="s">
        <v>270</v>
      </c>
      <c r="F3787" s="79" t="s">
        <v>274</v>
      </c>
      <c r="G3787" s="59">
        <v>0.41805555555555557</v>
      </c>
      <c r="H3787" s="79" t="s">
        <v>38</v>
      </c>
      <c r="I3787" s="7">
        <v>31.9</v>
      </c>
      <c r="J3787" s="7">
        <v>446</v>
      </c>
      <c r="K3787" s="7">
        <v>17.989999999999998</v>
      </c>
      <c r="L3787" s="7">
        <v>2</v>
      </c>
    </row>
    <row r="3788" spans="1:13" s="7" customFormat="1" ht="15" customHeight="1" x14ac:dyDescent="0.35">
      <c r="A3788" s="79">
        <v>2019</v>
      </c>
      <c r="B3788" s="80">
        <v>43649</v>
      </c>
      <c r="C3788" s="74">
        <v>0.45833333333333298</v>
      </c>
      <c r="D3788" s="72" t="s">
        <v>265</v>
      </c>
      <c r="E3788" s="72" t="s">
        <v>270</v>
      </c>
      <c r="F3788" s="79" t="s">
        <v>274</v>
      </c>
      <c r="G3788" s="59">
        <v>0.46319444444444446</v>
      </c>
      <c r="H3788" s="79" t="s">
        <v>38</v>
      </c>
      <c r="I3788" s="7">
        <v>91.3</v>
      </c>
      <c r="J3788" s="7">
        <v>1267</v>
      </c>
      <c r="K3788" s="7">
        <v>11.37</v>
      </c>
      <c r="L3788" s="7">
        <v>2</v>
      </c>
      <c r="M3788" s="7" t="s">
        <v>120</v>
      </c>
    </row>
    <row r="3789" spans="1:13" s="7" customFormat="1" ht="15" customHeight="1" x14ac:dyDescent="0.35">
      <c r="A3789" s="79">
        <v>2019</v>
      </c>
      <c r="B3789" s="80">
        <v>43649</v>
      </c>
      <c r="C3789" s="74">
        <v>0.5</v>
      </c>
      <c r="D3789" s="72" t="s">
        <v>265</v>
      </c>
      <c r="E3789" s="72" t="s">
        <v>270</v>
      </c>
      <c r="F3789" s="79" t="s">
        <v>274</v>
      </c>
      <c r="G3789" s="59" t="s">
        <v>40</v>
      </c>
      <c r="H3789" s="79"/>
    </row>
    <row r="3790" spans="1:13" s="7" customFormat="1" ht="15" customHeight="1" x14ac:dyDescent="0.35">
      <c r="A3790" s="79">
        <v>2019</v>
      </c>
      <c r="B3790" s="80">
        <v>43649</v>
      </c>
      <c r="C3790" s="74">
        <v>0.54166666666666596</v>
      </c>
      <c r="D3790" s="72" t="s">
        <v>265</v>
      </c>
      <c r="E3790" s="72" t="s">
        <v>270</v>
      </c>
      <c r="F3790" s="79" t="s">
        <v>274</v>
      </c>
      <c r="G3790" s="59" t="s">
        <v>40</v>
      </c>
      <c r="H3790" s="79"/>
    </row>
    <row r="3791" spans="1:13" s="7" customFormat="1" ht="15" customHeight="1" x14ac:dyDescent="0.35">
      <c r="A3791" s="79">
        <v>2019</v>
      </c>
      <c r="B3791" s="80">
        <v>43649</v>
      </c>
      <c r="C3791" s="74">
        <v>0.58333333333333304</v>
      </c>
      <c r="D3791" s="72" t="s">
        <v>265</v>
      </c>
      <c r="E3791" s="72" t="s">
        <v>270</v>
      </c>
      <c r="F3791" s="79" t="s">
        <v>274</v>
      </c>
      <c r="G3791" s="59" t="s">
        <v>40</v>
      </c>
      <c r="H3791" s="79"/>
    </row>
    <row r="3792" spans="1:13" s="7" customFormat="1" ht="15" customHeight="1" x14ac:dyDescent="0.35">
      <c r="A3792" s="79">
        <v>2019</v>
      </c>
      <c r="B3792" s="80">
        <v>43649</v>
      </c>
      <c r="C3792" s="74">
        <v>0.625</v>
      </c>
      <c r="D3792" s="72" t="s">
        <v>265</v>
      </c>
      <c r="E3792" s="72" t="s">
        <v>270</v>
      </c>
      <c r="F3792" s="79" t="s">
        <v>274</v>
      </c>
      <c r="G3792" s="59" t="s">
        <v>40</v>
      </c>
      <c r="H3792" s="79"/>
    </row>
    <row r="3793" spans="1:13" s="7" customFormat="1" ht="15" customHeight="1" x14ac:dyDescent="0.35">
      <c r="A3793" s="79">
        <v>2019</v>
      </c>
      <c r="B3793" s="80">
        <v>43649</v>
      </c>
      <c r="C3793" s="74">
        <v>0.66666666666666596</v>
      </c>
      <c r="D3793" s="72" t="s">
        <v>265</v>
      </c>
      <c r="E3793" s="72" t="s">
        <v>270</v>
      </c>
      <c r="F3793" s="79" t="s">
        <v>274</v>
      </c>
      <c r="G3793" s="59" t="s">
        <v>40</v>
      </c>
      <c r="H3793" s="79"/>
    </row>
    <row r="3794" spans="1:13" s="7" customFormat="1" ht="15" customHeight="1" x14ac:dyDescent="0.35">
      <c r="A3794" s="79">
        <v>2019</v>
      </c>
      <c r="B3794" s="80">
        <v>43649</v>
      </c>
      <c r="C3794" s="74">
        <v>0.70833333333333304</v>
      </c>
      <c r="D3794" s="72" t="s">
        <v>265</v>
      </c>
      <c r="E3794" s="72" t="s">
        <v>270</v>
      </c>
      <c r="F3794" s="79" t="s">
        <v>274</v>
      </c>
      <c r="G3794" s="59">
        <v>0.71111111111111114</v>
      </c>
      <c r="H3794" s="79" t="s">
        <v>39</v>
      </c>
      <c r="I3794" s="7">
        <v>37.4</v>
      </c>
      <c r="J3794" s="7">
        <v>805</v>
      </c>
      <c r="K3794" s="7">
        <v>11.39</v>
      </c>
      <c r="L3794" s="7">
        <v>1</v>
      </c>
    </row>
    <row r="3795" spans="1:13" s="7" customFormat="1" ht="15" customHeight="1" x14ac:dyDescent="0.35">
      <c r="A3795" s="79">
        <v>2019</v>
      </c>
      <c r="B3795" s="80">
        <v>43649</v>
      </c>
      <c r="C3795" s="74">
        <v>0.75</v>
      </c>
      <c r="D3795" s="72" t="s">
        <v>265</v>
      </c>
      <c r="E3795" s="72" t="s">
        <v>270</v>
      </c>
      <c r="F3795" s="79" t="s">
        <v>274</v>
      </c>
      <c r="G3795" s="59" t="s">
        <v>40</v>
      </c>
      <c r="H3795" s="79"/>
    </row>
    <row r="3796" spans="1:13" s="7" customFormat="1" ht="15" customHeight="1" x14ac:dyDescent="0.35">
      <c r="A3796" s="79">
        <v>2019</v>
      </c>
      <c r="B3796" s="80">
        <v>43649</v>
      </c>
      <c r="C3796" s="74">
        <v>0.79166666666666596</v>
      </c>
      <c r="D3796" s="72" t="s">
        <v>265</v>
      </c>
      <c r="E3796" s="72" t="s">
        <v>270</v>
      </c>
      <c r="F3796" s="79" t="s">
        <v>274</v>
      </c>
      <c r="G3796" s="59">
        <v>0.81180555555555556</v>
      </c>
      <c r="H3796" s="79" t="s">
        <v>38</v>
      </c>
      <c r="I3796" s="7">
        <v>33.799999999999997</v>
      </c>
      <c r="J3796" s="7">
        <v>5173</v>
      </c>
      <c r="K3796" s="7">
        <v>18.059999999999999</v>
      </c>
      <c r="L3796" s="7">
        <v>2</v>
      </c>
    </row>
    <row r="3797" spans="1:13" s="7" customFormat="1" ht="15" customHeight="1" x14ac:dyDescent="0.35">
      <c r="A3797" s="79">
        <v>2019</v>
      </c>
      <c r="B3797" s="80">
        <v>43649</v>
      </c>
      <c r="C3797" s="74">
        <v>0.83333333333333304</v>
      </c>
      <c r="D3797" s="72" t="s">
        <v>265</v>
      </c>
      <c r="E3797" s="72" t="s">
        <v>270</v>
      </c>
      <c r="F3797" s="79" t="s">
        <v>274</v>
      </c>
      <c r="G3797" s="59">
        <v>0.84027777777777779</v>
      </c>
      <c r="H3797" s="79" t="s">
        <v>39</v>
      </c>
      <c r="I3797" s="7">
        <v>91.4</v>
      </c>
      <c r="J3797" s="7">
        <v>1830</v>
      </c>
      <c r="K3797" s="7">
        <v>7.22</v>
      </c>
      <c r="L3797" s="7">
        <v>1</v>
      </c>
    </row>
    <row r="3798" spans="1:13" s="7" customFormat="1" ht="15" customHeight="1" x14ac:dyDescent="0.35">
      <c r="A3798" s="79">
        <v>2019</v>
      </c>
      <c r="B3798" s="80">
        <v>43649</v>
      </c>
      <c r="C3798" s="74">
        <v>0.875</v>
      </c>
      <c r="D3798" s="72" t="s">
        <v>265</v>
      </c>
      <c r="E3798" s="72" t="s">
        <v>270</v>
      </c>
      <c r="F3798" s="79" t="s">
        <v>274</v>
      </c>
      <c r="G3798" s="59" t="s">
        <v>40</v>
      </c>
      <c r="H3798" s="79"/>
    </row>
    <row r="3799" spans="1:13" s="7" customFormat="1" ht="15" customHeight="1" x14ac:dyDescent="0.35">
      <c r="A3799" s="79">
        <v>2019</v>
      </c>
      <c r="B3799" s="80">
        <v>43649</v>
      </c>
      <c r="C3799" s="74">
        <v>0.91666666666666596</v>
      </c>
      <c r="D3799" s="72" t="s">
        <v>265</v>
      </c>
      <c r="E3799" s="72" t="s">
        <v>270</v>
      </c>
      <c r="F3799" s="79" t="s">
        <v>274</v>
      </c>
      <c r="G3799" s="59">
        <v>0.91666666666666663</v>
      </c>
      <c r="H3799" s="79" t="s">
        <v>39</v>
      </c>
      <c r="I3799" s="7">
        <v>93.2</v>
      </c>
      <c r="J3799" s="7">
        <v>25</v>
      </c>
      <c r="K3799" s="7">
        <v>3.85</v>
      </c>
      <c r="L3799" s="7">
        <v>2</v>
      </c>
      <c r="M3799" s="7" t="s">
        <v>121</v>
      </c>
    </row>
    <row r="3800" spans="1:13" s="7" customFormat="1" ht="15" customHeight="1" x14ac:dyDescent="0.35">
      <c r="A3800" s="79">
        <v>2019</v>
      </c>
      <c r="B3800" s="80">
        <v>43649</v>
      </c>
      <c r="C3800" s="74">
        <v>0.91666666666666596</v>
      </c>
      <c r="D3800" s="72" t="s">
        <v>265</v>
      </c>
      <c r="E3800" s="72" t="s">
        <v>270</v>
      </c>
      <c r="F3800" s="79" t="s">
        <v>274</v>
      </c>
      <c r="G3800" s="59">
        <v>0.93472222222222223</v>
      </c>
      <c r="H3800" s="79" t="s">
        <v>39</v>
      </c>
      <c r="I3800" s="7">
        <v>60.9</v>
      </c>
      <c r="J3800" s="7">
        <v>4667</v>
      </c>
      <c r="K3800" s="7">
        <v>10.59</v>
      </c>
      <c r="L3800" s="7">
        <v>1</v>
      </c>
    </row>
    <row r="3801" spans="1:13" s="7" customFormat="1" ht="15" customHeight="1" x14ac:dyDescent="0.35">
      <c r="A3801" s="79">
        <v>2019</v>
      </c>
      <c r="B3801" s="80">
        <v>43649</v>
      </c>
      <c r="C3801" s="74">
        <v>0.91666666666666596</v>
      </c>
      <c r="D3801" s="72" t="s">
        <v>265</v>
      </c>
      <c r="E3801" s="72" t="s">
        <v>270</v>
      </c>
      <c r="F3801" s="79" t="s">
        <v>274</v>
      </c>
      <c r="G3801" s="59">
        <v>0.93472222222222223</v>
      </c>
      <c r="H3801" s="79" t="s">
        <v>39</v>
      </c>
      <c r="I3801" s="7">
        <v>64.8</v>
      </c>
      <c r="J3801" s="7">
        <v>4670</v>
      </c>
      <c r="K3801" s="7">
        <v>10.78</v>
      </c>
      <c r="L3801" s="7">
        <v>1</v>
      </c>
    </row>
    <row r="3802" spans="1:13" s="7" customFormat="1" ht="15" customHeight="1" x14ac:dyDescent="0.35">
      <c r="A3802" s="79">
        <v>2019</v>
      </c>
      <c r="B3802" s="80">
        <v>43649</v>
      </c>
      <c r="C3802" s="74">
        <v>0.91666666666666596</v>
      </c>
      <c r="D3802" s="72" t="s">
        <v>265</v>
      </c>
      <c r="E3802" s="72" t="s">
        <v>270</v>
      </c>
      <c r="F3802" s="79" t="s">
        <v>274</v>
      </c>
      <c r="G3802" s="59">
        <v>0.93472222222222223</v>
      </c>
      <c r="H3802" s="79" t="s">
        <v>39</v>
      </c>
      <c r="I3802" s="7">
        <v>55.8</v>
      </c>
      <c r="J3802" s="7">
        <v>4675</v>
      </c>
      <c r="K3802" s="7">
        <v>10.8</v>
      </c>
      <c r="L3802" s="7">
        <v>1</v>
      </c>
    </row>
    <row r="3803" spans="1:13" s="7" customFormat="1" ht="15" customHeight="1" x14ac:dyDescent="0.35">
      <c r="A3803" s="79">
        <v>2019</v>
      </c>
      <c r="B3803" s="80">
        <v>43649</v>
      </c>
      <c r="C3803" s="74">
        <v>0.95833333333333304</v>
      </c>
      <c r="D3803" s="72" t="s">
        <v>265</v>
      </c>
      <c r="E3803" s="72" t="s">
        <v>270</v>
      </c>
      <c r="F3803" s="79" t="s">
        <v>274</v>
      </c>
      <c r="G3803" s="59">
        <v>0.9590277777777777</v>
      </c>
      <c r="H3803" s="79" t="s">
        <v>39</v>
      </c>
      <c r="I3803" s="7">
        <v>74.2</v>
      </c>
      <c r="J3803" s="7">
        <v>269</v>
      </c>
      <c r="K3803" s="7">
        <v>9.99</v>
      </c>
      <c r="L3803" s="7">
        <v>1</v>
      </c>
    </row>
    <row r="3804" spans="1:13" s="7" customFormat="1" ht="15" customHeight="1" x14ac:dyDescent="0.35">
      <c r="A3804" s="79">
        <v>2019</v>
      </c>
      <c r="B3804" s="80">
        <v>43649</v>
      </c>
      <c r="C3804" s="74">
        <v>0.95833333333333304</v>
      </c>
      <c r="D3804" s="72" t="s">
        <v>265</v>
      </c>
      <c r="E3804" s="72" t="s">
        <v>270</v>
      </c>
      <c r="F3804" s="79" t="s">
        <v>274</v>
      </c>
      <c r="G3804" s="59">
        <v>0.9604166666666667</v>
      </c>
      <c r="H3804" s="79" t="s">
        <v>39</v>
      </c>
      <c r="I3804" s="7">
        <v>59.3</v>
      </c>
      <c r="J3804" s="7">
        <v>556</v>
      </c>
      <c r="K3804" s="7">
        <v>18.04</v>
      </c>
      <c r="L3804" s="7">
        <v>1</v>
      </c>
    </row>
    <row r="3805" spans="1:13" s="7" customFormat="1" ht="15" customHeight="1" x14ac:dyDescent="0.35">
      <c r="A3805" s="79">
        <v>2019</v>
      </c>
      <c r="B3805" s="80">
        <v>43649</v>
      </c>
      <c r="C3805" s="74">
        <v>0.95833333333333304</v>
      </c>
      <c r="D3805" s="72" t="s">
        <v>265</v>
      </c>
      <c r="E3805" s="72" t="s">
        <v>270</v>
      </c>
      <c r="F3805" s="79" t="s">
        <v>274</v>
      </c>
      <c r="G3805" s="59">
        <v>0.97152777777777777</v>
      </c>
      <c r="H3805" s="79" t="s">
        <v>39</v>
      </c>
      <c r="I3805" s="7">
        <v>28.4</v>
      </c>
      <c r="J3805" s="7">
        <v>3521</v>
      </c>
      <c r="K3805" s="7">
        <v>10.39</v>
      </c>
      <c r="L3805" s="7">
        <v>1</v>
      </c>
    </row>
    <row r="3806" spans="1:13" s="7" customFormat="1" ht="15" customHeight="1" x14ac:dyDescent="0.35">
      <c r="A3806" s="79">
        <v>2019</v>
      </c>
      <c r="B3806" s="80">
        <v>43649</v>
      </c>
      <c r="C3806" s="74">
        <v>0.95833333333333304</v>
      </c>
      <c r="D3806" s="72" t="s">
        <v>265</v>
      </c>
      <c r="E3806" s="72" t="s">
        <v>270</v>
      </c>
      <c r="F3806" s="79" t="s">
        <v>274</v>
      </c>
      <c r="G3806" s="59">
        <v>0.97569444444444453</v>
      </c>
      <c r="H3806" s="79" t="s">
        <v>39</v>
      </c>
      <c r="I3806" s="7">
        <v>90.5</v>
      </c>
      <c r="J3806" s="7">
        <v>4510</v>
      </c>
      <c r="K3806" s="7">
        <v>2.92</v>
      </c>
      <c r="L3806" s="7">
        <v>2</v>
      </c>
      <c r="M3806" s="7" t="s">
        <v>121</v>
      </c>
    </row>
    <row r="3807" spans="1:13" s="7" customFormat="1" ht="15" customHeight="1" x14ac:dyDescent="0.35">
      <c r="A3807" s="79">
        <v>2019</v>
      </c>
      <c r="B3807" s="80">
        <v>43650</v>
      </c>
      <c r="C3807" s="74">
        <v>1</v>
      </c>
      <c r="D3807" s="72" t="s">
        <v>265</v>
      </c>
      <c r="E3807" s="72" t="s">
        <v>270</v>
      </c>
      <c r="F3807" s="79" t="s">
        <v>274</v>
      </c>
      <c r="G3807" s="59" t="s">
        <v>40</v>
      </c>
      <c r="H3807" s="79"/>
    </row>
    <row r="3808" spans="1:13" s="7" customFormat="1" ht="15" customHeight="1" x14ac:dyDescent="0.35">
      <c r="A3808" s="79">
        <v>2019</v>
      </c>
      <c r="B3808" s="80">
        <v>43650</v>
      </c>
      <c r="C3808" s="74">
        <v>1.0416666666666701</v>
      </c>
      <c r="D3808" s="72" t="s">
        <v>265</v>
      </c>
      <c r="E3808" s="72" t="s">
        <v>270</v>
      </c>
      <c r="F3808" s="79" t="s">
        <v>274</v>
      </c>
      <c r="G3808" s="59">
        <v>4.1666666666666664E-2</v>
      </c>
      <c r="H3808" s="79" t="s">
        <v>39</v>
      </c>
      <c r="I3808" s="7">
        <v>61.9</v>
      </c>
      <c r="J3808" s="7">
        <v>154</v>
      </c>
      <c r="K3808" s="7">
        <v>9.6199999999999992</v>
      </c>
      <c r="L3808" s="7">
        <v>1</v>
      </c>
    </row>
    <row r="3809" spans="1:12" s="7" customFormat="1" ht="15" customHeight="1" x14ac:dyDescent="0.35">
      <c r="A3809" s="79">
        <v>2019</v>
      </c>
      <c r="B3809" s="80">
        <v>43650</v>
      </c>
      <c r="C3809" s="74">
        <v>1.0833333333333399</v>
      </c>
      <c r="D3809" s="72" t="s">
        <v>265</v>
      </c>
      <c r="E3809" s="72" t="s">
        <v>270</v>
      </c>
      <c r="F3809" s="79" t="s">
        <v>274</v>
      </c>
      <c r="G3809" s="59">
        <v>8.3333333333333329E-2</v>
      </c>
      <c r="H3809" s="79" t="s">
        <v>39</v>
      </c>
      <c r="I3809" s="7">
        <v>88.1</v>
      </c>
      <c r="J3809" s="7">
        <v>120</v>
      </c>
      <c r="K3809" s="7">
        <v>13.69</v>
      </c>
      <c r="L3809" s="7">
        <v>1</v>
      </c>
    </row>
    <row r="3810" spans="1:12" s="7" customFormat="1" ht="15" customHeight="1" x14ac:dyDescent="0.35">
      <c r="A3810" s="79">
        <v>2019</v>
      </c>
      <c r="B3810" s="80">
        <v>43650</v>
      </c>
      <c r="C3810" s="74">
        <v>1.0833333333333399</v>
      </c>
      <c r="D3810" s="72" t="s">
        <v>265</v>
      </c>
      <c r="E3810" s="72" t="s">
        <v>270</v>
      </c>
      <c r="F3810" s="79" t="s">
        <v>274</v>
      </c>
      <c r="G3810" s="59">
        <v>8.5416666666666655E-2</v>
      </c>
      <c r="H3810" s="79" t="s">
        <v>39</v>
      </c>
      <c r="I3810" s="7">
        <v>38.4</v>
      </c>
      <c r="J3810" s="7">
        <v>534</v>
      </c>
      <c r="K3810" s="7">
        <v>15.2</v>
      </c>
      <c r="L3810" s="7">
        <v>1</v>
      </c>
    </row>
    <row r="3811" spans="1:12" s="7" customFormat="1" ht="15" customHeight="1" x14ac:dyDescent="0.35">
      <c r="A3811" s="79">
        <v>2019</v>
      </c>
      <c r="B3811" s="80">
        <v>43650</v>
      </c>
      <c r="C3811" s="74">
        <v>1.0833333333333399</v>
      </c>
      <c r="D3811" s="72" t="s">
        <v>265</v>
      </c>
      <c r="E3811" s="72" t="s">
        <v>270</v>
      </c>
      <c r="F3811" s="79" t="s">
        <v>274</v>
      </c>
      <c r="G3811" s="59">
        <v>8.7500000000000008E-2</v>
      </c>
      <c r="H3811" s="79" t="s">
        <v>39</v>
      </c>
      <c r="I3811" s="7">
        <v>37.700000000000003</v>
      </c>
      <c r="J3811" s="7">
        <v>1157</v>
      </c>
      <c r="K3811" s="7">
        <v>15.65</v>
      </c>
      <c r="L3811" s="7">
        <v>1</v>
      </c>
    </row>
    <row r="3812" spans="1:12" s="7" customFormat="1" ht="15" customHeight="1" x14ac:dyDescent="0.35">
      <c r="A3812" s="79">
        <v>2019</v>
      </c>
      <c r="B3812" s="80">
        <v>43650</v>
      </c>
      <c r="C3812" s="74">
        <v>1.125</v>
      </c>
      <c r="D3812" s="72" t="s">
        <v>265</v>
      </c>
      <c r="E3812" s="72" t="s">
        <v>270</v>
      </c>
      <c r="F3812" s="79" t="s">
        <v>274</v>
      </c>
      <c r="G3812" s="59">
        <v>0.13194444444444445</v>
      </c>
      <c r="H3812" s="79" t="s">
        <v>39</v>
      </c>
      <c r="I3812" s="7">
        <v>73.2</v>
      </c>
      <c r="J3812" s="7">
        <v>1769</v>
      </c>
      <c r="K3812" s="7">
        <v>11.57</v>
      </c>
      <c r="L3812" s="7">
        <v>1</v>
      </c>
    </row>
    <row r="3813" spans="1:12" s="7" customFormat="1" ht="15" customHeight="1" x14ac:dyDescent="0.35">
      <c r="A3813" s="79">
        <v>2019</v>
      </c>
      <c r="B3813" s="80">
        <v>43650</v>
      </c>
      <c r="C3813" s="74">
        <v>1.1666666666666701</v>
      </c>
      <c r="D3813" s="72" t="s">
        <v>265</v>
      </c>
      <c r="E3813" s="72" t="s">
        <v>270</v>
      </c>
      <c r="F3813" s="79" t="s">
        <v>274</v>
      </c>
      <c r="G3813" s="59">
        <v>0.17291666666666669</v>
      </c>
      <c r="H3813" s="79" t="s">
        <v>39</v>
      </c>
      <c r="I3813" s="7">
        <v>76.5</v>
      </c>
      <c r="J3813" s="7">
        <v>1612</v>
      </c>
      <c r="K3813" s="7">
        <v>6.59</v>
      </c>
      <c r="L3813" s="7">
        <v>1</v>
      </c>
    </row>
    <row r="3814" spans="1:12" s="7" customFormat="1" ht="15" customHeight="1" x14ac:dyDescent="0.35">
      <c r="A3814" s="79">
        <v>2019</v>
      </c>
      <c r="B3814" s="80">
        <v>43650</v>
      </c>
      <c r="C3814" s="74">
        <v>1.2083333333333399</v>
      </c>
      <c r="D3814" s="72" t="s">
        <v>265</v>
      </c>
      <c r="E3814" s="72" t="s">
        <v>270</v>
      </c>
      <c r="F3814" s="79" t="s">
        <v>274</v>
      </c>
      <c r="G3814" s="59">
        <v>0.22013888888888888</v>
      </c>
      <c r="H3814" s="79" t="s">
        <v>39</v>
      </c>
      <c r="I3814" s="7">
        <v>56.2</v>
      </c>
      <c r="J3814" s="7">
        <v>2967</v>
      </c>
      <c r="K3814" s="7">
        <v>9.84</v>
      </c>
      <c r="L3814" s="7">
        <v>1</v>
      </c>
    </row>
    <row r="3815" spans="1:12" s="7" customFormat="1" ht="15" customHeight="1" x14ac:dyDescent="0.35">
      <c r="A3815" s="79">
        <v>2019</v>
      </c>
      <c r="B3815" s="80">
        <v>43650</v>
      </c>
      <c r="C3815" s="74">
        <v>1.2083333333333399</v>
      </c>
      <c r="D3815" s="72" t="s">
        <v>265</v>
      </c>
      <c r="E3815" s="72" t="s">
        <v>270</v>
      </c>
      <c r="F3815" s="79" t="s">
        <v>274</v>
      </c>
      <c r="G3815" s="59">
        <v>0.22847222222222222</v>
      </c>
      <c r="H3815" s="79" t="s">
        <v>39</v>
      </c>
      <c r="I3815" s="7">
        <v>62.8</v>
      </c>
      <c r="J3815" s="7">
        <v>4967</v>
      </c>
      <c r="K3815" s="7">
        <v>10.38</v>
      </c>
      <c r="L3815" s="7">
        <v>1</v>
      </c>
    </row>
    <row r="3816" spans="1:12" s="7" customFormat="1" ht="15" customHeight="1" x14ac:dyDescent="0.35">
      <c r="A3816" s="79">
        <v>2019</v>
      </c>
      <c r="B3816" s="80">
        <v>43650</v>
      </c>
      <c r="C3816" s="74">
        <v>1.2083333333333399</v>
      </c>
      <c r="D3816" s="72" t="s">
        <v>265</v>
      </c>
      <c r="E3816" s="72" t="s">
        <v>270</v>
      </c>
      <c r="F3816" s="79" t="s">
        <v>274</v>
      </c>
      <c r="G3816" s="59">
        <v>0.22847222222222222</v>
      </c>
      <c r="H3816" s="79" t="s">
        <v>39</v>
      </c>
      <c r="I3816" s="7">
        <v>51.1</v>
      </c>
      <c r="J3816" s="7">
        <v>4978</v>
      </c>
      <c r="K3816" s="7">
        <v>10.210000000000001</v>
      </c>
      <c r="L3816" s="7">
        <v>1</v>
      </c>
    </row>
    <row r="3817" spans="1:12" s="7" customFormat="1" ht="15" customHeight="1" x14ac:dyDescent="0.35">
      <c r="A3817" s="79">
        <v>2019</v>
      </c>
      <c r="B3817" s="80">
        <v>43650</v>
      </c>
      <c r="C3817" s="74">
        <v>1.25</v>
      </c>
      <c r="D3817" s="72" t="s">
        <v>265</v>
      </c>
      <c r="E3817" s="72" t="s">
        <v>270</v>
      </c>
      <c r="F3817" s="79" t="s">
        <v>274</v>
      </c>
      <c r="G3817" s="59">
        <v>0.26319444444444445</v>
      </c>
      <c r="H3817" s="79" t="s">
        <v>39</v>
      </c>
      <c r="I3817" s="7">
        <v>38</v>
      </c>
      <c r="J3817" s="7">
        <v>3358</v>
      </c>
      <c r="K3817" s="7">
        <v>11.24</v>
      </c>
      <c r="L3817" s="7">
        <v>1</v>
      </c>
    </row>
    <row r="3818" spans="1:12" s="7" customFormat="1" ht="15" customHeight="1" x14ac:dyDescent="0.35">
      <c r="A3818" s="79">
        <v>2019</v>
      </c>
      <c r="B3818" s="80">
        <v>43650</v>
      </c>
      <c r="C3818" s="74">
        <v>1.2916666666666701</v>
      </c>
      <c r="D3818" s="72" t="s">
        <v>265</v>
      </c>
      <c r="E3818" s="72" t="s">
        <v>270</v>
      </c>
      <c r="F3818" s="79" t="s">
        <v>274</v>
      </c>
      <c r="G3818" s="59" t="s">
        <v>40</v>
      </c>
      <c r="H3818" s="79"/>
    </row>
    <row r="3819" spans="1:12" s="7" customFormat="1" ht="15" customHeight="1" x14ac:dyDescent="0.35">
      <c r="A3819" s="79">
        <v>2019</v>
      </c>
      <c r="B3819" s="80">
        <v>43650</v>
      </c>
      <c r="C3819" s="74">
        <v>1.3333333333333399</v>
      </c>
      <c r="D3819" s="72" t="s">
        <v>265</v>
      </c>
      <c r="E3819" s="72" t="s">
        <v>270</v>
      </c>
      <c r="F3819" s="79" t="s">
        <v>274</v>
      </c>
      <c r="G3819" s="59" t="s">
        <v>40</v>
      </c>
      <c r="H3819" s="79"/>
    </row>
    <row r="3820" spans="1:12" s="7" customFormat="1" ht="15" customHeight="1" x14ac:dyDescent="0.35">
      <c r="A3820" s="79">
        <v>2019</v>
      </c>
      <c r="B3820" s="80">
        <v>43650</v>
      </c>
      <c r="C3820" s="74">
        <v>1.375</v>
      </c>
      <c r="D3820" s="72" t="s">
        <v>265</v>
      </c>
      <c r="E3820" s="72" t="s">
        <v>270</v>
      </c>
      <c r="F3820" s="79" t="s">
        <v>274</v>
      </c>
      <c r="G3820" s="59" t="s">
        <v>40</v>
      </c>
      <c r="H3820" s="79"/>
    </row>
    <row r="3821" spans="1:12" s="7" customFormat="1" ht="15" customHeight="1" x14ac:dyDescent="0.35">
      <c r="A3821" s="79">
        <v>2019</v>
      </c>
      <c r="B3821" s="80">
        <v>43650</v>
      </c>
      <c r="C3821" s="74">
        <v>1.4166666666666701</v>
      </c>
      <c r="D3821" s="72" t="s">
        <v>265</v>
      </c>
      <c r="E3821" s="72" t="s">
        <v>270</v>
      </c>
      <c r="F3821" s="79" t="s">
        <v>274</v>
      </c>
      <c r="G3821" s="59" t="s">
        <v>40</v>
      </c>
      <c r="H3821" s="79"/>
    </row>
    <row r="3822" spans="1:12" s="7" customFormat="1" ht="15" customHeight="1" x14ac:dyDescent="0.35">
      <c r="A3822" s="79">
        <v>2019</v>
      </c>
      <c r="B3822" s="80">
        <v>43650</v>
      </c>
      <c r="C3822" s="74">
        <v>1.4583333333333399</v>
      </c>
      <c r="D3822" s="72" t="s">
        <v>265</v>
      </c>
      <c r="E3822" s="72" t="s">
        <v>270</v>
      </c>
      <c r="F3822" s="79" t="s">
        <v>274</v>
      </c>
      <c r="G3822" s="59" t="s">
        <v>40</v>
      </c>
      <c r="H3822" s="79"/>
    </row>
    <row r="3823" spans="1:12" s="7" customFormat="1" ht="15" customHeight="1" x14ac:dyDescent="0.35">
      <c r="A3823" s="79">
        <v>2019</v>
      </c>
      <c r="B3823" s="80">
        <v>43650</v>
      </c>
      <c r="C3823" s="74">
        <v>1.5</v>
      </c>
      <c r="D3823" s="72" t="s">
        <v>265</v>
      </c>
      <c r="E3823" s="72" t="s">
        <v>270</v>
      </c>
      <c r="F3823" s="79" t="s">
        <v>274</v>
      </c>
      <c r="G3823" s="59" t="s">
        <v>40</v>
      </c>
      <c r="H3823" s="79"/>
    </row>
    <row r="3824" spans="1:12" s="7" customFormat="1" ht="15" customHeight="1" x14ac:dyDescent="0.35">
      <c r="A3824" s="79">
        <v>2019</v>
      </c>
      <c r="B3824" s="80">
        <v>43650</v>
      </c>
      <c r="C3824" s="74">
        <v>1.5416666666666701</v>
      </c>
      <c r="D3824" s="72" t="s">
        <v>265</v>
      </c>
      <c r="E3824" s="72" t="s">
        <v>270</v>
      </c>
      <c r="F3824" s="79" t="s">
        <v>274</v>
      </c>
      <c r="G3824" s="59" t="s">
        <v>40</v>
      </c>
      <c r="H3824" s="79"/>
    </row>
    <row r="3825" spans="1:13" s="7" customFormat="1" ht="15" customHeight="1" x14ac:dyDescent="0.35">
      <c r="A3825" s="79">
        <v>2019</v>
      </c>
      <c r="B3825" s="80">
        <v>43650</v>
      </c>
      <c r="C3825" s="74">
        <v>1.5833333333333399</v>
      </c>
      <c r="D3825" s="72" t="s">
        <v>265</v>
      </c>
      <c r="E3825" s="72" t="s">
        <v>270</v>
      </c>
      <c r="F3825" s="79" t="s">
        <v>274</v>
      </c>
      <c r="G3825" s="59" t="s">
        <v>40</v>
      </c>
      <c r="H3825" s="79"/>
    </row>
    <row r="3826" spans="1:13" s="7" customFormat="1" ht="15" customHeight="1" x14ac:dyDescent="0.35">
      <c r="A3826" s="79">
        <v>2019</v>
      </c>
      <c r="B3826" s="80">
        <v>43650</v>
      </c>
      <c r="C3826" s="74">
        <v>1.625</v>
      </c>
      <c r="D3826" s="72" t="s">
        <v>265</v>
      </c>
      <c r="E3826" s="72" t="s">
        <v>270</v>
      </c>
      <c r="F3826" s="79" t="s">
        <v>274</v>
      </c>
      <c r="G3826" s="59" t="s">
        <v>40</v>
      </c>
      <c r="H3826" s="79"/>
    </row>
    <row r="3827" spans="1:13" s="7" customFormat="1" ht="15" customHeight="1" x14ac:dyDescent="0.35">
      <c r="A3827" s="79">
        <v>2019</v>
      </c>
      <c r="B3827" s="80">
        <v>43650</v>
      </c>
      <c r="C3827" s="74">
        <v>1.6666666666666701</v>
      </c>
      <c r="D3827" s="72" t="s">
        <v>265</v>
      </c>
      <c r="E3827" s="72" t="s">
        <v>270</v>
      </c>
      <c r="F3827" s="79" t="s">
        <v>274</v>
      </c>
      <c r="G3827" s="59" t="s">
        <v>40</v>
      </c>
      <c r="H3827" s="79"/>
    </row>
    <row r="3828" spans="1:13" s="7" customFormat="1" ht="15" customHeight="1" x14ac:dyDescent="0.35">
      <c r="A3828" s="79">
        <v>2019</v>
      </c>
      <c r="B3828" s="80">
        <v>43650</v>
      </c>
      <c r="C3828" s="74">
        <v>1.7083333333333399</v>
      </c>
      <c r="D3828" s="72" t="s">
        <v>265</v>
      </c>
      <c r="E3828" s="72" t="s">
        <v>270</v>
      </c>
      <c r="F3828" s="79" t="s">
        <v>274</v>
      </c>
      <c r="G3828" s="59" t="s">
        <v>40</v>
      </c>
      <c r="H3828" s="79"/>
    </row>
    <row r="3829" spans="1:13" s="7" customFormat="1" ht="15" customHeight="1" x14ac:dyDescent="0.35">
      <c r="A3829" s="79">
        <v>2019</v>
      </c>
      <c r="B3829" s="80">
        <v>43650</v>
      </c>
      <c r="C3829" s="74">
        <v>1.75000000000001</v>
      </c>
      <c r="D3829" s="72" t="s">
        <v>265</v>
      </c>
      <c r="E3829" s="72" t="s">
        <v>270</v>
      </c>
      <c r="F3829" s="79" t="s">
        <v>274</v>
      </c>
      <c r="G3829" s="59" t="s">
        <v>40</v>
      </c>
      <c r="H3829" s="79"/>
    </row>
    <row r="3830" spans="1:13" s="7" customFormat="1" ht="15" customHeight="1" x14ac:dyDescent="0.35">
      <c r="A3830" s="79">
        <v>2019</v>
      </c>
      <c r="B3830" s="80">
        <v>43650</v>
      </c>
      <c r="C3830" s="74">
        <v>1.7916666666666701</v>
      </c>
      <c r="D3830" s="72" t="s">
        <v>265</v>
      </c>
      <c r="E3830" s="72" t="s">
        <v>270</v>
      </c>
      <c r="F3830" s="79" t="s">
        <v>274</v>
      </c>
      <c r="G3830" s="59" t="s">
        <v>40</v>
      </c>
      <c r="H3830" s="79"/>
    </row>
    <row r="3831" spans="1:13" s="7" customFormat="1" ht="15" customHeight="1" x14ac:dyDescent="0.35">
      <c r="A3831" s="79">
        <v>2019</v>
      </c>
      <c r="B3831" s="80">
        <v>43650</v>
      </c>
      <c r="C3831" s="74">
        <v>1.8333333333333399</v>
      </c>
      <c r="D3831" s="72" t="s">
        <v>265</v>
      </c>
      <c r="E3831" s="72" t="s">
        <v>270</v>
      </c>
      <c r="F3831" s="79" t="s">
        <v>274</v>
      </c>
      <c r="G3831" s="59" t="s">
        <v>40</v>
      </c>
      <c r="H3831" s="79"/>
    </row>
    <row r="3832" spans="1:13" s="7" customFormat="1" ht="15" customHeight="1" x14ac:dyDescent="0.35">
      <c r="A3832" s="79">
        <v>2019</v>
      </c>
      <c r="B3832" s="80">
        <v>43650</v>
      </c>
      <c r="C3832" s="74">
        <v>1.875</v>
      </c>
      <c r="D3832" s="72" t="s">
        <v>265</v>
      </c>
      <c r="E3832" s="72" t="s">
        <v>270</v>
      </c>
      <c r="F3832" s="79" t="s">
        <v>274</v>
      </c>
      <c r="G3832" s="59">
        <v>0.88124999999999998</v>
      </c>
      <c r="H3832" s="79" t="s">
        <v>38</v>
      </c>
      <c r="I3832" s="7">
        <v>37.5</v>
      </c>
      <c r="J3832" s="7">
        <v>1553</v>
      </c>
      <c r="K3832" s="7">
        <v>11.57</v>
      </c>
      <c r="L3832" s="7">
        <v>2</v>
      </c>
    </row>
    <row r="3833" spans="1:13" s="7" customFormat="1" ht="15" customHeight="1" x14ac:dyDescent="0.35">
      <c r="A3833" s="79">
        <v>2019</v>
      </c>
      <c r="B3833" s="80">
        <v>43650</v>
      </c>
      <c r="C3833" s="74">
        <v>1.9166666666666701</v>
      </c>
      <c r="D3833" s="72" t="s">
        <v>265</v>
      </c>
      <c r="E3833" s="72" t="s">
        <v>270</v>
      </c>
      <c r="F3833" s="79" t="s">
        <v>274</v>
      </c>
      <c r="G3833" s="59">
        <v>0.91805555555555562</v>
      </c>
      <c r="H3833" s="79" t="s">
        <v>39</v>
      </c>
      <c r="I3833" s="7">
        <v>32.4</v>
      </c>
      <c r="J3833" s="7">
        <v>470</v>
      </c>
      <c r="K3833" s="7">
        <v>12.35</v>
      </c>
      <c r="L3833" s="7">
        <v>1</v>
      </c>
    </row>
    <row r="3834" spans="1:13" s="7" customFormat="1" ht="15" customHeight="1" x14ac:dyDescent="0.35">
      <c r="A3834" s="79">
        <v>2019</v>
      </c>
      <c r="B3834" s="80">
        <v>43650</v>
      </c>
      <c r="C3834" s="74">
        <v>1.9166666666666701</v>
      </c>
      <c r="D3834" s="72" t="s">
        <v>265</v>
      </c>
      <c r="E3834" s="72" t="s">
        <v>270</v>
      </c>
      <c r="F3834" s="79" t="s">
        <v>274</v>
      </c>
      <c r="G3834" s="59">
        <v>0.92152777777777783</v>
      </c>
      <c r="H3834" s="79" t="s">
        <v>38</v>
      </c>
      <c r="I3834" s="7">
        <v>55.7</v>
      </c>
      <c r="J3834" s="7">
        <v>1323</v>
      </c>
      <c r="K3834" s="7">
        <v>13.8</v>
      </c>
      <c r="L3834" s="7">
        <v>1</v>
      </c>
    </row>
    <row r="3835" spans="1:13" s="7" customFormat="1" ht="15" customHeight="1" x14ac:dyDescent="0.35">
      <c r="A3835" s="79">
        <v>2019</v>
      </c>
      <c r="B3835" s="80">
        <v>43650</v>
      </c>
      <c r="C3835" s="74">
        <v>1.9166666666666701</v>
      </c>
      <c r="D3835" s="72" t="s">
        <v>265</v>
      </c>
      <c r="E3835" s="72" t="s">
        <v>270</v>
      </c>
      <c r="F3835" s="79" t="s">
        <v>274</v>
      </c>
      <c r="G3835" s="59">
        <v>0.92847222222222225</v>
      </c>
      <c r="H3835" s="79" t="s">
        <v>39</v>
      </c>
      <c r="I3835" s="7">
        <v>62.6</v>
      </c>
      <c r="J3835" s="7">
        <v>2926</v>
      </c>
      <c r="K3835" s="7">
        <v>10.050000000000001</v>
      </c>
      <c r="L3835" s="7">
        <v>1</v>
      </c>
    </row>
    <row r="3836" spans="1:13" s="7" customFormat="1" ht="15" customHeight="1" x14ac:dyDescent="0.35">
      <c r="A3836" s="79">
        <v>2019</v>
      </c>
      <c r="B3836" s="80">
        <v>43650</v>
      </c>
      <c r="C3836" s="74">
        <v>1.9583333333333399</v>
      </c>
      <c r="D3836" s="72" t="s">
        <v>265</v>
      </c>
      <c r="E3836" s="72" t="s">
        <v>270</v>
      </c>
      <c r="F3836" s="79" t="s">
        <v>274</v>
      </c>
      <c r="G3836" s="59">
        <v>0.97499999999999998</v>
      </c>
      <c r="H3836" s="79" t="s">
        <v>39</v>
      </c>
      <c r="I3836" s="7">
        <v>59.6</v>
      </c>
      <c r="J3836" s="7">
        <v>4063</v>
      </c>
      <c r="K3836" s="7">
        <v>11.23</v>
      </c>
      <c r="L3836" s="7">
        <v>1</v>
      </c>
    </row>
    <row r="3837" spans="1:13" s="7" customFormat="1" ht="15" customHeight="1" x14ac:dyDescent="0.35">
      <c r="A3837" s="79">
        <v>2019</v>
      </c>
      <c r="B3837" s="80">
        <v>43651</v>
      </c>
      <c r="C3837" s="74">
        <v>2</v>
      </c>
      <c r="D3837" s="72" t="s">
        <v>265</v>
      </c>
      <c r="E3837" s="72" t="s">
        <v>270</v>
      </c>
      <c r="F3837" s="79" t="s">
        <v>93</v>
      </c>
      <c r="G3837" s="59">
        <v>1.4699074074074074E-2</v>
      </c>
      <c r="H3837" s="79" t="s">
        <v>39</v>
      </c>
      <c r="I3837" s="7">
        <v>94.2</v>
      </c>
      <c r="J3837" s="7">
        <v>3578</v>
      </c>
      <c r="K3837" s="7">
        <v>17.2</v>
      </c>
      <c r="L3837" s="7">
        <v>3</v>
      </c>
      <c r="M3837" s="7" t="s">
        <v>117</v>
      </c>
    </row>
    <row r="3838" spans="1:13" s="7" customFormat="1" ht="15" customHeight="1" x14ac:dyDescent="0.35">
      <c r="A3838" s="79">
        <v>2019</v>
      </c>
      <c r="B3838" s="80">
        <v>43651</v>
      </c>
      <c r="C3838" s="74">
        <v>2.0416666666666701</v>
      </c>
      <c r="D3838" s="72" t="s">
        <v>265</v>
      </c>
      <c r="E3838" s="72" t="s">
        <v>270</v>
      </c>
      <c r="F3838" s="79" t="s">
        <v>93</v>
      </c>
      <c r="G3838" s="59">
        <v>4.2164351851851856E-2</v>
      </c>
      <c r="H3838" s="79" t="s">
        <v>38</v>
      </c>
      <c r="I3838" s="7">
        <v>48.6</v>
      </c>
      <c r="J3838" s="7">
        <v>122</v>
      </c>
      <c r="K3838" s="7">
        <v>7.08</v>
      </c>
      <c r="L3838" s="7">
        <v>1</v>
      </c>
    </row>
    <row r="3839" spans="1:13" s="7" customFormat="1" ht="15" customHeight="1" x14ac:dyDescent="0.35">
      <c r="A3839" s="79">
        <v>2019</v>
      </c>
      <c r="B3839" s="80">
        <v>43651</v>
      </c>
      <c r="C3839" s="74">
        <v>2.0833333333333401</v>
      </c>
      <c r="D3839" s="72" t="s">
        <v>265</v>
      </c>
      <c r="E3839" s="72" t="s">
        <v>270</v>
      </c>
      <c r="F3839" s="79" t="s">
        <v>93</v>
      </c>
      <c r="G3839" s="59">
        <v>9.2407407407407396E-2</v>
      </c>
      <c r="H3839" s="79" t="s">
        <v>39</v>
      </c>
      <c r="I3839" s="7">
        <v>72.900000000000006</v>
      </c>
      <c r="J3839" s="7">
        <v>2213</v>
      </c>
      <c r="K3839" s="7">
        <v>9.0299999999999994</v>
      </c>
      <c r="L3839" s="7">
        <v>1</v>
      </c>
    </row>
    <row r="3840" spans="1:13" s="7" customFormat="1" ht="15" customHeight="1" x14ac:dyDescent="0.35">
      <c r="A3840" s="79">
        <v>2019</v>
      </c>
      <c r="B3840" s="80">
        <v>43651</v>
      </c>
      <c r="C3840" s="74">
        <v>2.0833333333333401</v>
      </c>
      <c r="D3840" s="72" t="s">
        <v>265</v>
      </c>
      <c r="E3840" s="72" t="s">
        <v>270</v>
      </c>
      <c r="F3840" s="79" t="s">
        <v>93</v>
      </c>
      <c r="G3840" s="59">
        <v>9.5000000000000015E-2</v>
      </c>
      <c r="H3840" s="79" t="s">
        <v>38</v>
      </c>
      <c r="I3840" s="7">
        <v>76.900000000000006</v>
      </c>
      <c r="J3840" s="7">
        <v>2839</v>
      </c>
      <c r="K3840" s="7">
        <v>12.3</v>
      </c>
      <c r="L3840" s="7">
        <v>1</v>
      </c>
    </row>
    <row r="3841" spans="1:12" s="7" customFormat="1" ht="15" customHeight="1" x14ac:dyDescent="0.35">
      <c r="A3841" s="79">
        <v>2019</v>
      </c>
      <c r="B3841" s="80">
        <v>43651</v>
      </c>
      <c r="C3841" s="74">
        <v>2.0833333333333401</v>
      </c>
      <c r="D3841" s="72" t="s">
        <v>265</v>
      </c>
      <c r="E3841" s="72" t="s">
        <v>270</v>
      </c>
      <c r="F3841" s="79" t="s">
        <v>93</v>
      </c>
      <c r="G3841" s="59">
        <v>9.6388888888888899E-2</v>
      </c>
      <c r="H3841" s="79" t="s">
        <v>39</v>
      </c>
      <c r="I3841" s="7">
        <v>83.2</v>
      </c>
      <c r="J3841" s="7">
        <v>3191</v>
      </c>
      <c r="K3841" s="7">
        <v>10.95</v>
      </c>
      <c r="L3841" s="7">
        <v>1</v>
      </c>
    </row>
    <row r="3842" spans="1:12" s="7" customFormat="1" ht="15" customHeight="1" x14ac:dyDescent="0.35">
      <c r="A3842" s="79">
        <v>2019</v>
      </c>
      <c r="B3842" s="80">
        <v>43651</v>
      </c>
      <c r="C3842" s="74">
        <v>2.0833333333333401</v>
      </c>
      <c r="D3842" s="72" t="s">
        <v>265</v>
      </c>
      <c r="E3842" s="72" t="s">
        <v>270</v>
      </c>
      <c r="F3842" s="79" t="s">
        <v>93</v>
      </c>
      <c r="G3842" s="59">
        <v>9.7870370370370371E-2</v>
      </c>
      <c r="H3842" s="79" t="s">
        <v>38</v>
      </c>
      <c r="I3842" s="7">
        <v>65.2</v>
      </c>
      <c r="J3842" s="7">
        <v>3534</v>
      </c>
      <c r="K3842" s="7">
        <v>15.81</v>
      </c>
      <c r="L3842" s="7">
        <v>1</v>
      </c>
    </row>
    <row r="3843" spans="1:12" s="7" customFormat="1" ht="15" customHeight="1" x14ac:dyDescent="0.35">
      <c r="A3843" s="79">
        <v>2019</v>
      </c>
      <c r="B3843" s="80">
        <v>43651</v>
      </c>
      <c r="C3843" s="74">
        <v>2.0833333333333401</v>
      </c>
      <c r="D3843" s="72" t="s">
        <v>265</v>
      </c>
      <c r="E3843" s="72" t="s">
        <v>270</v>
      </c>
      <c r="F3843" s="79" t="s">
        <v>93</v>
      </c>
      <c r="G3843" s="59">
        <v>0.10225694444444444</v>
      </c>
      <c r="H3843" s="79" t="s">
        <v>39</v>
      </c>
      <c r="I3843" s="7">
        <v>77.3</v>
      </c>
      <c r="J3843" s="7">
        <v>4606</v>
      </c>
      <c r="K3843" s="7">
        <v>8.1300000000000008</v>
      </c>
      <c r="L3843" s="7">
        <v>1</v>
      </c>
    </row>
    <row r="3844" spans="1:12" s="7" customFormat="1" ht="15" customHeight="1" x14ac:dyDescent="0.35">
      <c r="A3844" s="79">
        <v>2019</v>
      </c>
      <c r="B3844" s="80">
        <v>43651</v>
      </c>
      <c r="C3844" s="74">
        <v>2.1250000000000102</v>
      </c>
      <c r="D3844" s="72" t="s">
        <v>265</v>
      </c>
      <c r="E3844" s="72" t="s">
        <v>270</v>
      </c>
      <c r="F3844" s="79" t="s">
        <v>93</v>
      </c>
      <c r="G3844" s="59">
        <v>0.13422453703703704</v>
      </c>
      <c r="H3844" s="79" t="s">
        <v>39</v>
      </c>
      <c r="I3844" s="7">
        <v>59.8</v>
      </c>
      <c r="J3844" s="7">
        <v>2263</v>
      </c>
      <c r="K3844" s="7">
        <v>10.06</v>
      </c>
      <c r="L3844" s="7">
        <v>1</v>
      </c>
    </row>
    <row r="3845" spans="1:12" s="7" customFormat="1" ht="15" customHeight="1" x14ac:dyDescent="0.35">
      <c r="A3845" s="79">
        <v>2019</v>
      </c>
      <c r="B3845" s="80">
        <v>43651</v>
      </c>
      <c r="C3845" s="74">
        <v>2.1666666666666701</v>
      </c>
      <c r="D3845" s="72" t="s">
        <v>265</v>
      </c>
      <c r="E3845" s="72" t="s">
        <v>270</v>
      </c>
      <c r="F3845" s="79" t="s">
        <v>93</v>
      </c>
      <c r="G3845" s="59" t="s">
        <v>40</v>
      </c>
      <c r="H3845" s="79"/>
    </row>
    <row r="3846" spans="1:12" s="7" customFormat="1" ht="15" customHeight="1" x14ac:dyDescent="0.35">
      <c r="A3846" s="79">
        <v>2019</v>
      </c>
      <c r="B3846" s="80">
        <v>43651</v>
      </c>
      <c r="C3846" s="74">
        <v>2.2083333333333401</v>
      </c>
      <c r="D3846" s="72" t="s">
        <v>265</v>
      </c>
      <c r="E3846" s="72" t="s">
        <v>270</v>
      </c>
      <c r="F3846" s="79" t="s">
        <v>93</v>
      </c>
      <c r="G3846" s="59">
        <v>0.21326388888888889</v>
      </c>
      <c r="H3846" s="79" t="s">
        <v>39</v>
      </c>
      <c r="I3846" s="7">
        <v>57.1</v>
      </c>
      <c r="J3846" s="7">
        <v>1215</v>
      </c>
      <c r="K3846" s="7">
        <v>6.65</v>
      </c>
      <c r="L3846" s="7">
        <v>1</v>
      </c>
    </row>
    <row r="3847" spans="1:12" s="7" customFormat="1" ht="15" customHeight="1" x14ac:dyDescent="0.35">
      <c r="A3847" s="79">
        <v>2019</v>
      </c>
      <c r="B3847" s="80">
        <v>43651</v>
      </c>
      <c r="C3847" s="74">
        <v>2.2083333333333401</v>
      </c>
      <c r="D3847" s="72" t="s">
        <v>265</v>
      </c>
      <c r="E3847" s="72" t="s">
        <v>270</v>
      </c>
      <c r="F3847" s="79" t="s">
        <v>93</v>
      </c>
      <c r="G3847" s="59">
        <v>0.21581018518518516</v>
      </c>
      <c r="H3847" s="79" t="s">
        <v>39</v>
      </c>
      <c r="I3847" s="7">
        <v>65.599999999999994</v>
      </c>
      <c r="J3847" s="7">
        <v>1829</v>
      </c>
      <c r="K3847" s="7">
        <v>9</v>
      </c>
      <c r="L3847" s="7">
        <v>1</v>
      </c>
    </row>
    <row r="3848" spans="1:12" s="7" customFormat="1" ht="15" customHeight="1" x14ac:dyDescent="0.35">
      <c r="A3848" s="79">
        <v>2019</v>
      </c>
      <c r="B3848" s="80">
        <v>43651</v>
      </c>
      <c r="C3848" s="74">
        <v>2.2500000000000102</v>
      </c>
      <c r="D3848" s="72" t="s">
        <v>265</v>
      </c>
      <c r="E3848" s="72" t="s">
        <v>270</v>
      </c>
      <c r="F3848" s="79" t="s">
        <v>93</v>
      </c>
      <c r="G3848" s="59">
        <v>0.25371527777777775</v>
      </c>
      <c r="H3848" s="79" t="s">
        <v>39</v>
      </c>
      <c r="I3848" s="7">
        <v>88.8</v>
      </c>
      <c r="J3848" s="7">
        <v>3</v>
      </c>
      <c r="K3848" s="7">
        <v>10.18</v>
      </c>
      <c r="L3848" s="7">
        <v>1</v>
      </c>
    </row>
    <row r="3849" spans="1:12" s="7" customFormat="1" ht="15" customHeight="1" x14ac:dyDescent="0.35">
      <c r="A3849" s="79">
        <v>2019</v>
      </c>
      <c r="B3849" s="80">
        <v>43651</v>
      </c>
      <c r="C3849" s="74">
        <v>2.2916666666666701</v>
      </c>
      <c r="D3849" s="72" t="s">
        <v>265</v>
      </c>
      <c r="E3849" s="72" t="s">
        <v>270</v>
      </c>
      <c r="F3849" s="79" t="s">
        <v>93</v>
      </c>
      <c r="G3849" s="59" t="s">
        <v>40</v>
      </c>
      <c r="H3849" s="79"/>
    </row>
    <row r="3850" spans="1:12" s="7" customFormat="1" ht="15" customHeight="1" x14ac:dyDescent="0.35">
      <c r="A3850" s="79">
        <v>2019</v>
      </c>
      <c r="B3850" s="80">
        <v>43651</v>
      </c>
      <c r="C3850" s="74">
        <v>2.3333333333333401</v>
      </c>
      <c r="D3850" s="72" t="s">
        <v>265</v>
      </c>
      <c r="E3850" s="72" t="s">
        <v>270</v>
      </c>
      <c r="F3850" s="79" t="s">
        <v>93</v>
      </c>
      <c r="G3850" s="59" t="s">
        <v>40</v>
      </c>
      <c r="H3850" s="79"/>
    </row>
    <row r="3851" spans="1:12" s="7" customFormat="1" ht="15" customHeight="1" x14ac:dyDescent="0.35">
      <c r="A3851" s="79">
        <v>2019</v>
      </c>
      <c r="B3851" s="80">
        <v>43651</v>
      </c>
      <c r="C3851" s="74">
        <v>2.3750000000000102</v>
      </c>
      <c r="D3851" s="72" t="s">
        <v>265</v>
      </c>
      <c r="E3851" s="72" t="s">
        <v>270</v>
      </c>
      <c r="F3851" s="79" t="s">
        <v>93</v>
      </c>
      <c r="G3851" s="59" t="s">
        <v>40</v>
      </c>
      <c r="H3851" s="79"/>
    </row>
    <row r="3852" spans="1:12" s="7" customFormat="1" ht="15" customHeight="1" x14ac:dyDescent="0.35">
      <c r="A3852" s="79">
        <v>2019</v>
      </c>
      <c r="B3852" s="80">
        <v>43651</v>
      </c>
      <c r="C3852" s="74">
        <v>2.4166666666666701</v>
      </c>
      <c r="D3852" s="72" t="s">
        <v>265</v>
      </c>
      <c r="E3852" s="72" t="s">
        <v>270</v>
      </c>
      <c r="F3852" s="79" t="s">
        <v>93</v>
      </c>
      <c r="G3852" s="59" t="s">
        <v>40</v>
      </c>
      <c r="H3852" s="79"/>
    </row>
    <row r="3853" spans="1:12" s="7" customFormat="1" ht="15" customHeight="1" x14ac:dyDescent="0.35">
      <c r="A3853" s="79">
        <v>2019</v>
      </c>
      <c r="B3853" s="80">
        <v>43651</v>
      </c>
      <c r="C3853" s="74">
        <v>2.4583333333333401</v>
      </c>
      <c r="D3853" s="72" t="s">
        <v>265</v>
      </c>
      <c r="E3853" s="72" t="s">
        <v>270</v>
      </c>
      <c r="F3853" s="79" t="s">
        <v>93</v>
      </c>
      <c r="G3853" s="59" t="s">
        <v>40</v>
      </c>
      <c r="H3853" s="79"/>
    </row>
    <row r="3854" spans="1:12" s="7" customFormat="1" ht="15" customHeight="1" x14ac:dyDescent="0.35">
      <c r="A3854" s="79">
        <v>2019</v>
      </c>
      <c r="B3854" s="80">
        <v>43651</v>
      </c>
      <c r="C3854" s="74">
        <v>2.5000000000000102</v>
      </c>
      <c r="D3854" s="72" t="s">
        <v>265</v>
      </c>
      <c r="E3854" s="72" t="s">
        <v>270</v>
      </c>
      <c r="F3854" s="79" t="s">
        <v>93</v>
      </c>
      <c r="G3854" s="59" t="s">
        <v>40</v>
      </c>
      <c r="H3854" s="79"/>
    </row>
    <row r="3855" spans="1:12" s="7" customFormat="1" ht="15" customHeight="1" x14ac:dyDescent="0.35">
      <c r="A3855" s="79">
        <v>2019</v>
      </c>
      <c r="B3855" s="80">
        <v>43651</v>
      </c>
      <c r="C3855" s="74">
        <v>2.5416666666666798</v>
      </c>
      <c r="D3855" s="72" t="s">
        <v>265</v>
      </c>
      <c r="E3855" s="72" t="s">
        <v>270</v>
      </c>
      <c r="F3855" s="79" t="s">
        <v>93</v>
      </c>
      <c r="G3855" s="59" t="s">
        <v>40</v>
      </c>
      <c r="H3855" s="79"/>
    </row>
    <row r="3856" spans="1:12" s="7" customFormat="1" ht="15" customHeight="1" x14ac:dyDescent="0.35">
      <c r="A3856" s="79">
        <v>2019</v>
      </c>
      <c r="B3856" s="80">
        <v>43651</v>
      </c>
      <c r="C3856" s="74">
        <v>2.5833333333333401</v>
      </c>
      <c r="D3856" s="72" t="s">
        <v>265</v>
      </c>
      <c r="E3856" s="72" t="s">
        <v>270</v>
      </c>
      <c r="F3856" s="79" t="s">
        <v>93</v>
      </c>
      <c r="G3856" s="59" t="s">
        <v>40</v>
      </c>
      <c r="H3856" s="79"/>
    </row>
    <row r="3857" spans="1:13" s="7" customFormat="1" ht="15" customHeight="1" x14ac:dyDescent="0.35">
      <c r="A3857" s="79">
        <v>2019</v>
      </c>
      <c r="B3857" s="80">
        <v>43651</v>
      </c>
      <c r="C3857" s="74">
        <v>2.6250000000000102</v>
      </c>
      <c r="D3857" s="72" t="s">
        <v>265</v>
      </c>
      <c r="E3857" s="72" t="s">
        <v>270</v>
      </c>
      <c r="F3857" s="79" t="s">
        <v>93</v>
      </c>
      <c r="G3857" s="59" t="s">
        <v>40</v>
      </c>
      <c r="H3857" s="79"/>
    </row>
    <row r="3858" spans="1:13" s="7" customFormat="1" ht="15" customHeight="1" x14ac:dyDescent="0.35">
      <c r="A3858" s="79">
        <v>2019</v>
      </c>
      <c r="B3858" s="80">
        <v>43651</v>
      </c>
      <c r="C3858" s="74">
        <v>2.6666666666666798</v>
      </c>
      <c r="D3858" s="72" t="s">
        <v>265</v>
      </c>
      <c r="E3858" s="72" t="s">
        <v>270</v>
      </c>
      <c r="F3858" s="79" t="s">
        <v>93</v>
      </c>
      <c r="G3858" s="59" t="s">
        <v>40</v>
      </c>
      <c r="H3858" s="79"/>
    </row>
    <row r="3859" spans="1:13" s="7" customFormat="1" ht="15" customHeight="1" x14ac:dyDescent="0.35">
      <c r="A3859" s="79">
        <v>2019</v>
      </c>
      <c r="B3859" s="80">
        <v>43651</v>
      </c>
      <c r="C3859" s="74">
        <v>2.7083333333333401</v>
      </c>
      <c r="D3859" s="72" t="s">
        <v>265</v>
      </c>
      <c r="E3859" s="72" t="s">
        <v>270</v>
      </c>
      <c r="F3859" s="79" t="s">
        <v>93</v>
      </c>
      <c r="G3859" s="59" t="s">
        <v>40</v>
      </c>
      <c r="H3859" s="79"/>
    </row>
    <row r="3860" spans="1:13" s="7" customFormat="1" ht="15" customHeight="1" x14ac:dyDescent="0.35">
      <c r="A3860" s="79">
        <v>2019</v>
      </c>
      <c r="B3860" s="80">
        <v>43651</v>
      </c>
      <c r="C3860" s="74">
        <v>2.7500000000000102</v>
      </c>
      <c r="D3860" s="72" t="s">
        <v>265</v>
      </c>
      <c r="E3860" s="72" t="s">
        <v>270</v>
      </c>
      <c r="F3860" s="79" t="s">
        <v>93</v>
      </c>
      <c r="G3860" s="59" t="s">
        <v>40</v>
      </c>
      <c r="H3860" s="79"/>
    </row>
    <row r="3861" spans="1:13" s="7" customFormat="1" ht="15" customHeight="1" x14ac:dyDescent="0.35">
      <c r="A3861" s="79">
        <v>2019</v>
      </c>
      <c r="B3861" s="80">
        <v>43651</v>
      </c>
      <c r="C3861" s="74">
        <v>2.7916666666666798</v>
      </c>
      <c r="D3861" s="72" t="s">
        <v>265</v>
      </c>
      <c r="E3861" s="72" t="s">
        <v>270</v>
      </c>
      <c r="F3861" s="79" t="s">
        <v>93</v>
      </c>
      <c r="G3861" s="59" t="s">
        <v>40</v>
      </c>
      <c r="H3861" s="79"/>
    </row>
    <row r="3862" spans="1:13" s="7" customFormat="1" ht="15" customHeight="1" x14ac:dyDescent="0.35">
      <c r="A3862" s="79">
        <v>2019</v>
      </c>
      <c r="B3862" s="80">
        <v>43651</v>
      </c>
      <c r="C3862" s="74">
        <v>2.8333333333333401</v>
      </c>
      <c r="D3862" s="72" t="s">
        <v>265</v>
      </c>
      <c r="E3862" s="72" t="s">
        <v>270</v>
      </c>
      <c r="F3862" s="79" t="s">
        <v>93</v>
      </c>
      <c r="G3862" s="59" t="s">
        <v>40</v>
      </c>
      <c r="H3862" s="79"/>
    </row>
    <row r="3863" spans="1:13" s="7" customFormat="1" ht="15" customHeight="1" x14ac:dyDescent="0.35">
      <c r="A3863" s="79">
        <v>2019</v>
      </c>
      <c r="B3863" s="80">
        <v>43651</v>
      </c>
      <c r="C3863" s="74">
        <v>2.8750000000000102</v>
      </c>
      <c r="D3863" s="72" t="s">
        <v>265</v>
      </c>
      <c r="E3863" s="72" t="s">
        <v>270</v>
      </c>
      <c r="F3863" s="79" t="s">
        <v>93</v>
      </c>
      <c r="G3863" s="59" t="s">
        <v>40</v>
      </c>
      <c r="H3863" s="79"/>
    </row>
    <row r="3864" spans="1:13" s="7" customFormat="1" ht="15" customHeight="1" x14ac:dyDescent="0.35">
      <c r="A3864" s="79">
        <v>2019</v>
      </c>
      <c r="B3864" s="80">
        <v>43651</v>
      </c>
      <c r="C3864" s="74">
        <v>2.9166666666666798</v>
      </c>
      <c r="D3864" s="72" t="s">
        <v>265</v>
      </c>
      <c r="E3864" s="72" t="s">
        <v>270</v>
      </c>
      <c r="F3864" s="79" t="s">
        <v>93</v>
      </c>
      <c r="G3864" s="59">
        <v>0.93126157407407406</v>
      </c>
      <c r="H3864" s="79" t="s">
        <v>39</v>
      </c>
      <c r="I3864" s="7">
        <v>75.599999999999994</v>
      </c>
      <c r="J3864" s="7">
        <v>3563</v>
      </c>
      <c r="K3864" s="7">
        <v>10.67</v>
      </c>
      <c r="L3864" s="7">
        <v>1</v>
      </c>
    </row>
    <row r="3865" spans="1:13" s="7" customFormat="1" ht="15" customHeight="1" x14ac:dyDescent="0.35">
      <c r="A3865" s="79">
        <v>2019</v>
      </c>
      <c r="B3865" s="80">
        <v>43651</v>
      </c>
      <c r="C3865" s="74">
        <v>2.9583333333333499</v>
      </c>
      <c r="D3865" s="72" t="s">
        <v>265</v>
      </c>
      <c r="E3865" s="72" t="s">
        <v>270</v>
      </c>
      <c r="F3865" s="79" t="s">
        <v>93</v>
      </c>
      <c r="G3865" s="59" t="s">
        <v>40</v>
      </c>
      <c r="H3865" s="79"/>
    </row>
    <row r="3866" spans="1:13" s="7" customFormat="1" ht="15" customHeight="1" x14ac:dyDescent="0.35">
      <c r="A3866" s="79">
        <v>2019</v>
      </c>
      <c r="B3866" s="80">
        <v>43652</v>
      </c>
      <c r="C3866" s="74">
        <v>3</v>
      </c>
      <c r="D3866" s="72" t="s">
        <v>265</v>
      </c>
      <c r="E3866" s="72" t="s">
        <v>270</v>
      </c>
      <c r="F3866" s="79" t="s">
        <v>93</v>
      </c>
      <c r="G3866" s="59">
        <v>1.8831018518518518E-2</v>
      </c>
      <c r="H3866" s="79" t="s">
        <v>39</v>
      </c>
      <c r="I3866" s="7">
        <v>47.4</v>
      </c>
      <c r="J3866" s="7">
        <v>4548</v>
      </c>
      <c r="K3866" s="7">
        <v>9.56</v>
      </c>
      <c r="L3866" s="7">
        <v>1</v>
      </c>
    </row>
    <row r="3867" spans="1:13" s="7" customFormat="1" ht="15" customHeight="1" x14ac:dyDescent="0.35">
      <c r="A3867" s="79">
        <v>2019</v>
      </c>
      <c r="B3867" s="80">
        <v>43652</v>
      </c>
      <c r="C3867" s="74">
        <v>3</v>
      </c>
      <c r="D3867" s="72" t="s">
        <v>265</v>
      </c>
      <c r="E3867" s="72" t="s">
        <v>270</v>
      </c>
      <c r="F3867" s="79" t="s">
        <v>93</v>
      </c>
      <c r="G3867" s="59">
        <v>1.6828703703703703E-2</v>
      </c>
      <c r="H3867" s="79" t="s">
        <v>38</v>
      </c>
      <c r="I3867" s="7">
        <v>95.2</v>
      </c>
      <c r="J3867" s="7">
        <v>4088</v>
      </c>
      <c r="K3867" s="7">
        <v>6.87</v>
      </c>
      <c r="L3867" s="7">
        <v>3</v>
      </c>
      <c r="M3867" s="7" t="s">
        <v>118</v>
      </c>
    </row>
    <row r="3868" spans="1:13" s="7" customFormat="1" ht="15" customHeight="1" x14ac:dyDescent="0.35">
      <c r="A3868" s="79">
        <v>2019</v>
      </c>
      <c r="B3868" s="80">
        <v>43652</v>
      </c>
      <c r="C3868" s="74">
        <v>3.0416666666666701</v>
      </c>
      <c r="D3868" s="72" t="s">
        <v>265</v>
      </c>
      <c r="E3868" s="72" t="s">
        <v>270</v>
      </c>
      <c r="F3868" s="79" t="s">
        <v>93</v>
      </c>
      <c r="G3868" s="59">
        <v>5.2789351851851851E-2</v>
      </c>
      <c r="H3868" s="79" t="s">
        <v>39</v>
      </c>
      <c r="I3868" s="7">
        <v>55.1</v>
      </c>
      <c r="J3868" s="7">
        <v>2701</v>
      </c>
      <c r="K3868" s="7">
        <v>11.76</v>
      </c>
      <c r="L3868" s="7">
        <v>1</v>
      </c>
    </row>
    <row r="3869" spans="1:13" s="7" customFormat="1" ht="15" customHeight="1" x14ac:dyDescent="0.35">
      <c r="A3869" s="79">
        <v>2019</v>
      </c>
      <c r="B3869" s="80">
        <v>43652</v>
      </c>
      <c r="C3869" s="74">
        <v>3.0833333333333299</v>
      </c>
      <c r="D3869" s="72" t="s">
        <v>265</v>
      </c>
      <c r="E3869" s="72" t="s">
        <v>270</v>
      </c>
      <c r="F3869" s="79" t="s">
        <v>93</v>
      </c>
      <c r="G3869" s="59">
        <v>8.4155092592592587E-2</v>
      </c>
      <c r="H3869" s="79" t="s">
        <v>39</v>
      </c>
      <c r="I3869" s="7">
        <v>58.1</v>
      </c>
      <c r="J3869" s="7">
        <v>188</v>
      </c>
      <c r="K3869" s="7">
        <v>12.45</v>
      </c>
      <c r="L3869" s="7">
        <v>1</v>
      </c>
    </row>
    <row r="3870" spans="1:13" s="7" customFormat="1" ht="15" customHeight="1" x14ac:dyDescent="0.35">
      <c r="A3870" s="79">
        <v>2019</v>
      </c>
      <c r="B3870" s="80">
        <v>43652</v>
      </c>
      <c r="C3870" s="74">
        <v>3.0833333333333299</v>
      </c>
      <c r="D3870" s="72" t="s">
        <v>265</v>
      </c>
      <c r="E3870" s="72" t="s">
        <v>270</v>
      </c>
      <c r="F3870" s="79" t="s">
        <v>93</v>
      </c>
      <c r="G3870" s="59">
        <v>9.0682870370370372E-2</v>
      </c>
      <c r="H3870" s="79" t="s">
        <v>39</v>
      </c>
      <c r="I3870" s="7">
        <v>69.3</v>
      </c>
      <c r="J3870" s="7">
        <v>1796</v>
      </c>
      <c r="K3870" s="7">
        <v>11.45</v>
      </c>
      <c r="L3870" s="7">
        <v>1</v>
      </c>
    </row>
    <row r="3871" spans="1:13" s="7" customFormat="1" ht="15" customHeight="1" x14ac:dyDescent="0.35">
      <c r="A3871" s="79">
        <v>2019</v>
      </c>
      <c r="B3871" s="80">
        <v>43652</v>
      </c>
      <c r="C3871" s="74">
        <v>3.125</v>
      </c>
      <c r="D3871" s="72" t="s">
        <v>265</v>
      </c>
      <c r="E3871" s="72" t="s">
        <v>270</v>
      </c>
      <c r="F3871" s="79" t="s">
        <v>93</v>
      </c>
      <c r="G3871" s="59">
        <v>0.13292824074074075</v>
      </c>
      <c r="H3871" s="79" t="s">
        <v>38</v>
      </c>
      <c r="I3871" s="7">
        <v>58.4</v>
      </c>
      <c r="J3871" s="7">
        <v>1941</v>
      </c>
      <c r="K3871" s="7">
        <v>5.93</v>
      </c>
      <c r="L3871" s="7">
        <v>1</v>
      </c>
      <c r="M3871" s="7" t="s">
        <v>119</v>
      </c>
    </row>
    <row r="3872" spans="1:13" s="7" customFormat="1" ht="15" customHeight="1" x14ac:dyDescent="0.35">
      <c r="A3872" s="79">
        <v>2019</v>
      </c>
      <c r="B3872" s="80">
        <v>43652</v>
      </c>
      <c r="C3872" s="74">
        <v>3.1666666666666701</v>
      </c>
      <c r="D3872" s="72" t="s">
        <v>265</v>
      </c>
      <c r="E3872" s="72" t="s">
        <v>270</v>
      </c>
      <c r="F3872" s="79" t="s">
        <v>93</v>
      </c>
      <c r="G3872" s="59">
        <v>0.18387731481481481</v>
      </c>
      <c r="H3872" s="79" t="s">
        <v>39</v>
      </c>
      <c r="I3872" s="7">
        <v>86.7</v>
      </c>
      <c r="J3872" s="7">
        <v>4201</v>
      </c>
      <c r="K3872" s="7">
        <v>11.37</v>
      </c>
      <c r="L3872" s="7">
        <v>1</v>
      </c>
    </row>
    <row r="3873" spans="1:12" s="7" customFormat="1" ht="15" customHeight="1" x14ac:dyDescent="0.35">
      <c r="A3873" s="79">
        <v>2019</v>
      </c>
      <c r="B3873" s="80">
        <v>43652</v>
      </c>
      <c r="C3873" s="74">
        <v>3.1666666666666701</v>
      </c>
      <c r="D3873" s="72" t="s">
        <v>265</v>
      </c>
      <c r="E3873" s="72" t="s">
        <v>270</v>
      </c>
      <c r="F3873" s="79" t="s">
        <v>93</v>
      </c>
      <c r="G3873" s="59">
        <v>0.18487268518518518</v>
      </c>
      <c r="H3873" s="79" t="s">
        <v>38</v>
      </c>
      <c r="I3873" s="7">
        <v>86</v>
      </c>
      <c r="J3873" s="7">
        <v>4448</v>
      </c>
      <c r="K3873" s="7">
        <v>15.5</v>
      </c>
      <c r="L3873" s="7">
        <v>1</v>
      </c>
    </row>
    <row r="3874" spans="1:12" s="7" customFormat="1" ht="15" customHeight="1" x14ac:dyDescent="0.35">
      <c r="A3874" s="79">
        <v>2019</v>
      </c>
      <c r="B3874" s="80">
        <v>43652</v>
      </c>
      <c r="C3874" s="74">
        <v>3.1666666666666701</v>
      </c>
      <c r="D3874" s="72" t="s">
        <v>265</v>
      </c>
      <c r="E3874" s="72" t="s">
        <v>270</v>
      </c>
      <c r="F3874" s="79" t="s">
        <v>93</v>
      </c>
      <c r="G3874" s="59">
        <v>0.18517361111111111</v>
      </c>
      <c r="H3874" s="79" t="s">
        <v>39</v>
      </c>
      <c r="I3874" s="7">
        <v>87.1</v>
      </c>
      <c r="J3874" s="7">
        <v>4520</v>
      </c>
      <c r="K3874" s="7">
        <v>10.74</v>
      </c>
      <c r="L3874" s="7">
        <v>1</v>
      </c>
    </row>
    <row r="3875" spans="1:12" s="7" customFormat="1" ht="15" customHeight="1" x14ac:dyDescent="0.35">
      <c r="A3875" s="79">
        <v>2019</v>
      </c>
      <c r="B3875" s="80">
        <v>43652</v>
      </c>
      <c r="C3875" s="74">
        <v>3.1666666666666701</v>
      </c>
      <c r="D3875" s="72" t="s">
        <v>265</v>
      </c>
      <c r="E3875" s="72" t="s">
        <v>270</v>
      </c>
      <c r="F3875" s="79" t="s">
        <v>93</v>
      </c>
      <c r="G3875" s="59">
        <v>0.18586805555555555</v>
      </c>
      <c r="H3875" s="79" t="s">
        <v>38</v>
      </c>
      <c r="I3875" s="7">
        <v>84.7</v>
      </c>
      <c r="J3875" s="7">
        <v>4696</v>
      </c>
      <c r="K3875" s="7">
        <v>7.74</v>
      </c>
      <c r="L3875" s="7">
        <v>1</v>
      </c>
    </row>
    <row r="3876" spans="1:12" s="7" customFormat="1" ht="15" customHeight="1" x14ac:dyDescent="0.35">
      <c r="A3876" s="79">
        <v>2019</v>
      </c>
      <c r="B3876" s="80">
        <v>43652</v>
      </c>
      <c r="C3876" s="74">
        <v>3.1666666666666701</v>
      </c>
      <c r="D3876" s="72" t="s">
        <v>265</v>
      </c>
      <c r="E3876" s="72" t="s">
        <v>270</v>
      </c>
      <c r="F3876" s="79" t="s">
        <v>93</v>
      </c>
      <c r="G3876" s="59">
        <v>0.18653935185185186</v>
      </c>
      <c r="H3876" s="79" t="s">
        <v>38</v>
      </c>
      <c r="I3876" s="7">
        <v>43.8</v>
      </c>
      <c r="J3876" s="7">
        <v>4867</v>
      </c>
      <c r="K3876" s="7">
        <v>4.03</v>
      </c>
      <c r="L3876" s="7">
        <v>1</v>
      </c>
    </row>
    <row r="3877" spans="1:12" s="7" customFormat="1" ht="15" customHeight="1" x14ac:dyDescent="0.35">
      <c r="A3877" s="79">
        <v>2019</v>
      </c>
      <c r="B3877" s="80">
        <v>43652</v>
      </c>
      <c r="C3877" s="74">
        <v>3.2083333333333299</v>
      </c>
      <c r="D3877" s="72" t="s">
        <v>265</v>
      </c>
      <c r="E3877" s="72" t="s">
        <v>270</v>
      </c>
      <c r="F3877" s="79" t="s">
        <v>93</v>
      </c>
      <c r="G3877" s="59" t="s">
        <v>40</v>
      </c>
      <c r="H3877" s="79"/>
    </row>
    <row r="3878" spans="1:12" s="7" customFormat="1" ht="15" customHeight="1" x14ac:dyDescent="0.35">
      <c r="A3878" s="79">
        <v>2019</v>
      </c>
      <c r="B3878" s="80">
        <v>43652</v>
      </c>
      <c r="C3878" s="74">
        <v>3.25</v>
      </c>
      <c r="D3878" s="72" t="s">
        <v>265</v>
      </c>
      <c r="E3878" s="72" t="s">
        <v>270</v>
      </c>
      <c r="F3878" s="79" t="s">
        <v>93</v>
      </c>
      <c r="G3878" s="59" t="s">
        <v>40</v>
      </c>
      <c r="H3878" s="79"/>
    </row>
    <row r="3879" spans="1:12" s="7" customFormat="1" ht="15" customHeight="1" x14ac:dyDescent="0.35">
      <c r="A3879" s="79">
        <v>2019</v>
      </c>
      <c r="B3879" s="80">
        <v>43652</v>
      </c>
      <c r="C3879" s="74">
        <v>3.2916666666666701</v>
      </c>
      <c r="D3879" s="72" t="s">
        <v>265</v>
      </c>
      <c r="E3879" s="72" t="s">
        <v>270</v>
      </c>
      <c r="F3879" s="79" t="s">
        <v>93</v>
      </c>
      <c r="G3879" s="59" t="s">
        <v>40</v>
      </c>
      <c r="H3879" s="79"/>
    </row>
    <row r="3880" spans="1:12" s="7" customFormat="1" ht="15" customHeight="1" x14ac:dyDescent="0.35">
      <c r="A3880" s="79">
        <v>2019</v>
      </c>
      <c r="B3880" s="80">
        <v>43652</v>
      </c>
      <c r="C3880" s="74">
        <v>3.3333333333333299</v>
      </c>
      <c r="D3880" s="72" t="s">
        <v>265</v>
      </c>
      <c r="E3880" s="72" t="s">
        <v>270</v>
      </c>
      <c r="F3880" s="79" t="s">
        <v>93</v>
      </c>
      <c r="G3880" s="59" t="s">
        <v>40</v>
      </c>
      <c r="H3880" s="79"/>
    </row>
    <row r="3881" spans="1:12" s="7" customFormat="1" ht="15" customHeight="1" x14ac:dyDescent="0.35">
      <c r="A3881" s="79">
        <v>2019</v>
      </c>
      <c r="B3881" s="80">
        <v>43652</v>
      </c>
      <c r="C3881" s="74">
        <v>3.375</v>
      </c>
      <c r="D3881" s="72" t="s">
        <v>265</v>
      </c>
      <c r="E3881" s="72" t="s">
        <v>270</v>
      </c>
      <c r="F3881" s="79" t="s">
        <v>93</v>
      </c>
      <c r="G3881" s="59" t="s">
        <v>40</v>
      </c>
      <c r="H3881" s="79"/>
    </row>
    <row r="3882" spans="1:12" s="7" customFormat="1" ht="15" customHeight="1" x14ac:dyDescent="0.35">
      <c r="A3882" s="79">
        <v>2019</v>
      </c>
      <c r="B3882" s="80">
        <v>43652</v>
      </c>
      <c r="C3882" s="74">
        <v>3.4166666666666701</v>
      </c>
      <c r="D3882" s="72" t="s">
        <v>265</v>
      </c>
      <c r="E3882" s="72" t="s">
        <v>270</v>
      </c>
      <c r="F3882" s="79" t="s">
        <v>93</v>
      </c>
      <c r="G3882" s="59" t="s">
        <v>40</v>
      </c>
      <c r="H3882" s="79"/>
    </row>
    <row r="3883" spans="1:12" s="7" customFormat="1" ht="15" customHeight="1" x14ac:dyDescent="0.35">
      <c r="A3883" s="79">
        <v>2019</v>
      </c>
      <c r="B3883" s="80">
        <v>43652</v>
      </c>
      <c r="C3883" s="74">
        <v>3.4583333333333299</v>
      </c>
      <c r="D3883" s="72" t="s">
        <v>265</v>
      </c>
      <c r="E3883" s="72" t="s">
        <v>270</v>
      </c>
      <c r="F3883" s="79" t="s">
        <v>93</v>
      </c>
      <c r="G3883" s="59" t="s">
        <v>40</v>
      </c>
      <c r="H3883" s="79"/>
    </row>
    <row r="3884" spans="1:12" s="7" customFormat="1" ht="15" customHeight="1" x14ac:dyDescent="0.35">
      <c r="A3884" s="79">
        <v>2019</v>
      </c>
      <c r="B3884" s="80">
        <v>43652</v>
      </c>
      <c r="C3884" s="74">
        <v>3.5</v>
      </c>
      <c r="D3884" s="72" t="s">
        <v>265</v>
      </c>
      <c r="E3884" s="72" t="s">
        <v>270</v>
      </c>
      <c r="F3884" s="79" t="s">
        <v>93</v>
      </c>
      <c r="G3884" s="59" t="s">
        <v>40</v>
      </c>
      <c r="H3884" s="79"/>
    </row>
    <row r="3885" spans="1:12" s="7" customFormat="1" ht="15" customHeight="1" x14ac:dyDescent="0.35">
      <c r="A3885" s="79">
        <v>2019</v>
      </c>
      <c r="B3885" s="80">
        <v>43652</v>
      </c>
      <c r="C3885" s="74">
        <v>3.5416666666666701</v>
      </c>
      <c r="D3885" s="72" t="s">
        <v>265</v>
      </c>
      <c r="E3885" s="72" t="s">
        <v>270</v>
      </c>
      <c r="F3885" s="79" t="s">
        <v>93</v>
      </c>
      <c r="G3885" s="59" t="s">
        <v>40</v>
      </c>
      <c r="H3885" s="79"/>
    </row>
    <row r="3886" spans="1:12" s="7" customFormat="1" ht="15" customHeight="1" x14ac:dyDescent="0.35">
      <c r="A3886" s="79">
        <v>2019</v>
      </c>
      <c r="B3886" s="80">
        <v>43652</v>
      </c>
      <c r="C3886" s="74">
        <v>3.5833333333333299</v>
      </c>
      <c r="D3886" s="72" t="s">
        <v>265</v>
      </c>
      <c r="E3886" s="72" t="s">
        <v>270</v>
      </c>
      <c r="F3886" s="79" t="s">
        <v>93</v>
      </c>
      <c r="G3886" s="59" t="s">
        <v>40</v>
      </c>
      <c r="H3886" s="79"/>
    </row>
    <row r="3887" spans="1:12" s="7" customFormat="1" ht="15" customHeight="1" x14ac:dyDescent="0.35">
      <c r="A3887" s="79">
        <v>2019</v>
      </c>
      <c r="B3887" s="80">
        <v>43652</v>
      </c>
      <c r="C3887" s="74">
        <v>3.625</v>
      </c>
      <c r="D3887" s="72" t="s">
        <v>265</v>
      </c>
      <c r="E3887" s="72" t="s">
        <v>270</v>
      </c>
      <c r="F3887" s="79" t="s">
        <v>93</v>
      </c>
      <c r="G3887" s="59" t="s">
        <v>40</v>
      </c>
      <c r="H3887" s="79"/>
    </row>
    <row r="3888" spans="1:12" s="7" customFormat="1" ht="15" customHeight="1" x14ac:dyDescent="0.35">
      <c r="A3888" s="79">
        <v>2019</v>
      </c>
      <c r="B3888" s="80">
        <v>43652</v>
      </c>
      <c r="C3888" s="74">
        <v>3.6666666666666701</v>
      </c>
      <c r="D3888" s="72" t="s">
        <v>265</v>
      </c>
      <c r="E3888" s="72" t="s">
        <v>270</v>
      </c>
      <c r="F3888" s="79" t="s">
        <v>93</v>
      </c>
      <c r="G3888" s="59" t="s">
        <v>40</v>
      </c>
      <c r="H3888" s="79"/>
    </row>
    <row r="3889" spans="1:12" s="7" customFormat="1" ht="15" customHeight="1" x14ac:dyDescent="0.35">
      <c r="A3889" s="79">
        <v>2019</v>
      </c>
      <c r="B3889" s="80">
        <v>43652</v>
      </c>
      <c r="C3889" s="74">
        <v>3.7083333333333299</v>
      </c>
      <c r="D3889" s="72" t="s">
        <v>265</v>
      </c>
      <c r="E3889" s="72" t="s">
        <v>270</v>
      </c>
      <c r="F3889" s="79" t="s">
        <v>93</v>
      </c>
      <c r="G3889" s="59" t="s">
        <v>40</v>
      </c>
      <c r="H3889" s="79"/>
    </row>
    <row r="3890" spans="1:12" s="7" customFormat="1" ht="15" customHeight="1" x14ac:dyDescent="0.35">
      <c r="A3890" s="79">
        <v>2019</v>
      </c>
      <c r="B3890" s="80">
        <v>43652</v>
      </c>
      <c r="C3890" s="74">
        <v>3.75</v>
      </c>
      <c r="D3890" s="72" t="s">
        <v>265</v>
      </c>
      <c r="E3890" s="72" t="s">
        <v>270</v>
      </c>
      <c r="F3890" s="79" t="s">
        <v>93</v>
      </c>
      <c r="G3890" s="59" t="s">
        <v>40</v>
      </c>
      <c r="H3890" s="79"/>
    </row>
    <row r="3891" spans="1:12" s="7" customFormat="1" ht="15" customHeight="1" x14ac:dyDescent="0.35">
      <c r="A3891" s="79">
        <v>2019</v>
      </c>
      <c r="B3891" s="80">
        <v>43652</v>
      </c>
      <c r="C3891" s="74">
        <v>3.7916666666666701</v>
      </c>
      <c r="D3891" s="72" t="s">
        <v>265</v>
      </c>
      <c r="E3891" s="72" t="s">
        <v>270</v>
      </c>
      <c r="F3891" s="79" t="s">
        <v>93</v>
      </c>
      <c r="G3891" s="59" t="s">
        <v>40</v>
      </c>
      <c r="H3891" s="79"/>
    </row>
    <row r="3892" spans="1:12" s="7" customFormat="1" ht="15" customHeight="1" x14ac:dyDescent="0.35">
      <c r="A3892" s="79">
        <v>2019</v>
      </c>
      <c r="B3892" s="80">
        <v>43652</v>
      </c>
      <c r="C3892" s="74">
        <v>3.8333333333333299</v>
      </c>
      <c r="D3892" s="72" t="s">
        <v>265</v>
      </c>
      <c r="E3892" s="72" t="s">
        <v>270</v>
      </c>
      <c r="F3892" s="79" t="s">
        <v>93</v>
      </c>
      <c r="G3892" s="59" t="s">
        <v>40</v>
      </c>
      <c r="H3892" s="79"/>
    </row>
    <row r="3893" spans="1:12" s="7" customFormat="1" ht="15" customHeight="1" x14ac:dyDescent="0.35">
      <c r="A3893" s="79">
        <v>2019</v>
      </c>
      <c r="B3893" s="80">
        <v>43652</v>
      </c>
      <c r="C3893" s="74">
        <v>3.875</v>
      </c>
      <c r="D3893" s="72" t="s">
        <v>265</v>
      </c>
      <c r="E3893" s="72" t="s">
        <v>270</v>
      </c>
      <c r="F3893" s="79" t="s">
        <v>93</v>
      </c>
      <c r="G3893" s="59" t="s">
        <v>40</v>
      </c>
      <c r="H3893" s="79"/>
    </row>
    <row r="3894" spans="1:12" s="7" customFormat="1" ht="15" customHeight="1" x14ac:dyDescent="0.35">
      <c r="A3894" s="79">
        <v>2019</v>
      </c>
      <c r="B3894" s="80">
        <v>43652</v>
      </c>
      <c r="C3894" s="74">
        <v>3.9166666666666701</v>
      </c>
      <c r="D3894" s="72" t="s">
        <v>265</v>
      </c>
      <c r="E3894" s="72" t="s">
        <v>270</v>
      </c>
      <c r="F3894" s="79" t="s">
        <v>93</v>
      </c>
      <c r="G3894" s="59">
        <v>0.92077546296296298</v>
      </c>
      <c r="H3894" s="79" t="s">
        <v>39</v>
      </c>
      <c r="I3894" s="7">
        <v>61.8</v>
      </c>
      <c r="J3894" s="7">
        <v>999</v>
      </c>
      <c r="K3894" s="7">
        <v>9.2799999999999994</v>
      </c>
      <c r="L3894" s="7">
        <v>1</v>
      </c>
    </row>
    <row r="3895" spans="1:12" s="7" customFormat="1" ht="15" customHeight="1" x14ac:dyDescent="0.35">
      <c r="A3895" s="79">
        <v>2019</v>
      </c>
      <c r="B3895" s="80">
        <v>43652</v>
      </c>
      <c r="C3895" s="74">
        <v>3.9166666666666701</v>
      </c>
      <c r="D3895" s="72" t="s">
        <v>265</v>
      </c>
      <c r="E3895" s="72" t="s">
        <v>270</v>
      </c>
      <c r="F3895" s="79" t="s">
        <v>93</v>
      </c>
      <c r="G3895" s="59">
        <v>0.9208101851851852</v>
      </c>
      <c r="H3895" s="79" t="s">
        <v>39</v>
      </c>
      <c r="I3895" s="7">
        <v>54.3</v>
      </c>
      <c r="J3895" s="7">
        <v>1006</v>
      </c>
      <c r="K3895" s="7">
        <v>10.039999999999999</v>
      </c>
      <c r="L3895" s="7">
        <v>1</v>
      </c>
    </row>
    <row r="3896" spans="1:12" s="7" customFormat="1" ht="15" customHeight="1" x14ac:dyDescent="0.35">
      <c r="A3896" s="79">
        <v>2019</v>
      </c>
      <c r="B3896" s="80">
        <v>43652</v>
      </c>
      <c r="C3896" s="74">
        <v>3.9166666666666701</v>
      </c>
      <c r="D3896" s="72" t="s">
        <v>265</v>
      </c>
      <c r="E3896" s="72" t="s">
        <v>270</v>
      </c>
      <c r="F3896" s="79" t="s">
        <v>93</v>
      </c>
      <c r="G3896" s="59">
        <v>0.92326388888888899</v>
      </c>
      <c r="H3896" s="79" t="s">
        <v>39</v>
      </c>
      <c r="I3896" s="7">
        <v>65.7</v>
      </c>
      <c r="J3896" s="7">
        <v>16.010000000000002</v>
      </c>
      <c r="K3896" s="7">
        <v>8.74</v>
      </c>
      <c r="L3896" s="7">
        <v>1</v>
      </c>
    </row>
    <row r="3897" spans="1:12" s="7" customFormat="1" ht="15" customHeight="1" x14ac:dyDescent="0.35">
      <c r="A3897" s="79">
        <v>2019</v>
      </c>
      <c r="B3897" s="80">
        <v>43652</v>
      </c>
      <c r="C3897" s="74">
        <v>3.9583333333333299</v>
      </c>
      <c r="D3897" s="72" t="s">
        <v>265</v>
      </c>
      <c r="E3897" s="72" t="s">
        <v>270</v>
      </c>
      <c r="F3897" s="79" t="s">
        <v>93</v>
      </c>
      <c r="G3897" s="59">
        <v>0.96181712962962962</v>
      </c>
      <c r="H3897" s="79" t="s">
        <v>39</v>
      </c>
      <c r="I3897" s="7">
        <v>59.8</v>
      </c>
      <c r="J3897" s="7">
        <v>837</v>
      </c>
      <c r="K3897" s="7">
        <v>10.56</v>
      </c>
      <c r="L3897" s="7">
        <v>1</v>
      </c>
    </row>
    <row r="3898" spans="1:12" s="7" customFormat="1" ht="15" customHeight="1" x14ac:dyDescent="0.35">
      <c r="A3898" s="79">
        <v>2019</v>
      </c>
      <c r="B3898" s="80">
        <v>43652</v>
      </c>
      <c r="C3898" s="74">
        <v>3.9583333333333299</v>
      </c>
      <c r="D3898" s="72" t="s">
        <v>265</v>
      </c>
      <c r="E3898" s="72" t="s">
        <v>270</v>
      </c>
      <c r="F3898" s="79" t="s">
        <v>93</v>
      </c>
      <c r="G3898" s="59">
        <v>0.96847222222222218</v>
      </c>
      <c r="H3898" s="79" t="s">
        <v>39</v>
      </c>
      <c r="I3898" s="7">
        <v>63.2</v>
      </c>
      <c r="J3898" s="7">
        <v>2474</v>
      </c>
      <c r="K3898" s="7">
        <v>15.35</v>
      </c>
      <c r="L3898" s="7">
        <v>1</v>
      </c>
    </row>
    <row r="3899" spans="1:12" s="7" customFormat="1" ht="15" customHeight="1" x14ac:dyDescent="0.35">
      <c r="A3899" s="79">
        <v>2019</v>
      </c>
      <c r="B3899" s="80">
        <v>43652</v>
      </c>
      <c r="C3899" s="74">
        <v>3.9583333333333299</v>
      </c>
      <c r="D3899" s="72" t="s">
        <v>265</v>
      </c>
      <c r="E3899" s="72" t="s">
        <v>270</v>
      </c>
      <c r="F3899" s="79" t="s">
        <v>93</v>
      </c>
      <c r="G3899" s="59">
        <v>0.96945601851851848</v>
      </c>
      <c r="H3899" s="79" t="s">
        <v>39</v>
      </c>
      <c r="I3899" s="7">
        <v>62</v>
      </c>
      <c r="J3899" s="7">
        <v>2710</v>
      </c>
      <c r="K3899" s="7">
        <v>8.93</v>
      </c>
      <c r="L3899" s="7">
        <v>1</v>
      </c>
    </row>
    <row r="3900" spans="1:12" s="7" customFormat="1" ht="15" customHeight="1" x14ac:dyDescent="0.35">
      <c r="A3900" s="79">
        <v>2019</v>
      </c>
      <c r="B3900" s="80">
        <v>43652</v>
      </c>
      <c r="C3900" s="74">
        <v>3.9583333333333299</v>
      </c>
      <c r="D3900" s="72" t="s">
        <v>265</v>
      </c>
      <c r="E3900" s="72" t="s">
        <v>270</v>
      </c>
      <c r="F3900" s="79" t="s">
        <v>93</v>
      </c>
      <c r="G3900" s="59">
        <v>0.97700231481481481</v>
      </c>
      <c r="H3900" s="79" t="s">
        <v>39</v>
      </c>
      <c r="I3900" s="64">
        <v>96.4</v>
      </c>
      <c r="J3900" s="7">
        <v>4542</v>
      </c>
      <c r="K3900" s="7">
        <v>14.83</v>
      </c>
      <c r="L3900" s="7">
        <v>1</v>
      </c>
    </row>
    <row r="3901" spans="1:12" s="7" customFormat="1" ht="15" customHeight="1" x14ac:dyDescent="0.35">
      <c r="A3901" s="79">
        <v>2019</v>
      </c>
      <c r="B3901" s="80">
        <v>43652</v>
      </c>
      <c r="C3901" s="74">
        <v>3.9583333333333299</v>
      </c>
      <c r="D3901" s="72" t="s">
        <v>265</v>
      </c>
      <c r="E3901" s="72" t="s">
        <v>270</v>
      </c>
      <c r="F3901" s="79" t="s">
        <v>93</v>
      </c>
      <c r="G3901" s="59">
        <v>0.97700231481481481</v>
      </c>
      <c r="H3901" s="79" t="s">
        <v>39</v>
      </c>
      <c r="I3901" s="7">
        <v>89.5</v>
      </c>
      <c r="J3901" s="7">
        <v>4541</v>
      </c>
      <c r="K3901" s="7">
        <v>20.239999999999998</v>
      </c>
      <c r="L3901" s="7">
        <v>1</v>
      </c>
    </row>
    <row r="3902" spans="1:12" s="7" customFormat="1" ht="15" customHeight="1" x14ac:dyDescent="0.35">
      <c r="A3902" s="79">
        <v>2019</v>
      </c>
      <c r="B3902" s="80">
        <v>43653</v>
      </c>
      <c r="C3902" s="74">
        <v>4.0000000000000098</v>
      </c>
      <c r="D3902" s="72" t="s">
        <v>264</v>
      </c>
      <c r="E3902" s="72" t="s">
        <v>270</v>
      </c>
      <c r="F3902" s="79" t="s">
        <v>93</v>
      </c>
      <c r="G3902" s="59">
        <v>1.4560185185185183E-2</v>
      </c>
      <c r="H3902" s="79" t="s">
        <v>39</v>
      </c>
      <c r="I3902" s="7">
        <v>55.9</v>
      </c>
      <c r="J3902" s="7">
        <v>3553</v>
      </c>
      <c r="K3902" s="7">
        <v>6.48</v>
      </c>
      <c r="L3902" s="7">
        <v>1</v>
      </c>
    </row>
    <row r="3903" spans="1:12" s="7" customFormat="1" ht="15" customHeight="1" x14ac:dyDescent="0.35">
      <c r="A3903" s="79">
        <v>2019</v>
      </c>
      <c r="B3903" s="80">
        <v>43653</v>
      </c>
      <c r="C3903" s="74">
        <v>4.0416666666666803</v>
      </c>
      <c r="D3903" s="72" t="s">
        <v>264</v>
      </c>
      <c r="E3903" s="72" t="s">
        <v>270</v>
      </c>
      <c r="F3903" s="79" t="s">
        <v>93</v>
      </c>
      <c r="G3903" s="59" t="s">
        <v>40</v>
      </c>
      <c r="H3903" s="79"/>
    </row>
    <row r="3904" spans="1:12" s="7" customFormat="1" ht="15" customHeight="1" x14ac:dyDescent="0.35">
      <c r="A3904" s="79">
        <v>2019</v>
      </c>
      <c r="B3904" s="80">
        <v>43653</v>
      </c>
      <c r="C3904" s="74">
        <v>4.0833333333333499</v>
      </c>
      <c r="D3904" s="72" t="s">
        <v>264</v>
      </c>
      <c r="E3904" s="72" t="s">
        <v>270</v>
      </c>
      <c r="F3904" s="79" t="s">
        <v>93</v>
      </c>
      <c r="G3904" s="59">
        <v>8.8506944444444444E-2</v>
      </c>
      <c r="H3904" s="79" t="s">
        <v>39</v>
      </c>
      <c r="I3904" s="7">
        <v>55.4</v>
      </c>
      <c r="J3904" s="7">
        <v>1263</v>
      </c>
      <c r="K3904" s="7">
        <v>11.59</v>
      </c>
      <c r="L3904" s="7">
        <v>1</v>
      </c>
    </row>
    <row r="3905" spans="1:13" s="7" customFormat="1" ht="15" customHeight="1" x14ac:dyDescent="0.35">
      <c r="A3905" s="79">
        <v>2019</v>
      </c>
      <c r="B3905" s="80">
        <v>43653</v>
      </c>
      <c r="C3905" s="74">
        <v>4.0833333333333499</v>
      </c>
      <c r="D3905" s="72" t="s">
        <v>264</v>
      </c>
      <c r="E3905" s="72" t="s">
        <v>270</v>
      </c>
      <c r="F3905" s="79" t="s">
        <v>93</v>
      </c>
      <c r="G3905" s="59">
        <v>9.6365740740740738E-2</v>
      </c>
      <c r="H3905" s="79" t="s">
        <v>39</v>
      </c>
      <c r="I3905" s="7">
        <v>52</v>
      </c>
      <c r="J3905" s="7">
        <v>3209</v>
      </c>
      <c r="K3905" s="7">
        <v>9.16</v>
      </c>
      <c r="L3905" s="7">
        <v>1</v>
      </c>
    </row>
    <row r="3906" spans="1:13" s="7" customFormat="1" ht="15" customHeight="1" x14ac:dyDescent="0.35">
      <c r="A3906" s="79">
        <v>2019</v>
      </c>
      <c r="B3906" s="80">
        <v>43653</v>
      </c>
      <c r="C3906" s="74">
        <v>4.1250000000000204</v>
      </c>
      <c r="D3906" s="72" t="s">
        <v>264</v>
      </c>
      <c r="E3906" s="72" t="s">
        <v>270</v>
      </c>
      <c r="F3906" s="79" t="s">
        <v>93</v>
      </c>
      <c r="G3906" s="59" t="s">
        <v>40</v>
      </c>
      <c r="H3906" s="79"/>
    </row>
    <row r="3907" spans="1:13" s="7" customFormat="1" ht="15" customHeight="1" x14ac:dyDescent="0.35">
      <c r="A3907" s="79">
        <v>2019</v>
      </c>
      <c r="B3907" s="80">
        <v>43653</v>
      </c>
      <c r="C3907" s="74">
        <v>4.1666666666666901</v>
      </c>
      <c r="D3907" s="72" t="s">
        <v>264</v>
      </c>
      <c r="E3907" s="72" t="s">
        <v>270</v>
      </c>
      <c r="F3907" s="79" t="s">
        <v>93</v>
      </c>
      <c r="G3907" s="59">
        <v>0.17535879629629628</v>
      </c>
      <c r="H3907" s="79" t="s">
        <v>39</v>
      </c>
      <c r="I3907" s="7">
        <v>61.1</v>
      </c>
      <c r="J3907" s="7">
        <v>2119</v>
      </c>
      <c r="K3907" s="7">
        <v>10.48</v>
      </c>
      <c r="L3907" s="7">
        <v>1</v>
      </c>
    </row>
    <row r="3908" spans="1:13" s="7" customFormat="1" ht="15" customHeight="1" x14ac:dyDescent="0.35">
      <c r="A3908" s="79">
        <v>2019</v>
      </c>
      <c r="B3908" s="80">
        <v>43653</v>
      </c>
      <c r="C3908" s="74">
        <v>4.1666666666666901</v>
      </c>
      <c r="D3908" s="72" t="s">
        <v>264</v>
      </c>
      <c r="E3908" s="72" t="s">
        <v>270</v>
      </c>
      <c r="F3908" s="79" t="s">
        <v>93</v>
      </c>
      <c r="G3908" s="59">
        <v>0.17533564814814814</v>
      </c>
      <c r="H3908" s="79" t="s">
        <v>39</v>
      </c>
      <c r="I3908" s="7">
        <v>63.5</v>
      </c>
      <c r="J3908" s="7">
        <v>2114</v>
      </c>
      <c r="K3908" s="7">
        <v>9.64</v>
      </c>
      <c r="L3908" s="7">
        <v>1</v>
      </c>
    </row>
    <row r="3909" spans="1:13" s="7" customFormat="1" ht="15" customHeight="1" x14ac:dyDescent="0.35">
      <c r="A3909" s="79">
        <v>2019</v>
      </c>
      <c r="B3909" s="80">
        <v>43653</v>
      </c>
      <c r="C3909" s="74">
        <v>4.1666666666666901</v>
      </c>
      <c r="D3909" s="72" t="s">
        <v>264</v>
      </c>
      <c r="E3909" s="72" t="s">
        <v>270</v>
      </c>
      <c r="F3909" s="79" t="s">
        <v>93</v>
      </c>
      <c r="G3909" s="59">
        <v>0.17634259259259258</v>
      </c>
      <c r="H3909" s="79" t="s">
        <v>39</v>
      </c>
      <c r="I3909" s="7">
        <v>61.2</v>
      </c>
      <c r="J3909" s="7">
        <v>2350</v>
      </c>
      <c r="K3909" s="7">
        <v>8.99</v>
      </c>
      <c r="L3909" s="7">
        <v>1</v>
      </c>
    </row>
    <row r="3910" spans="1:13" s="7" customFormat="1" ht="15" customHeight="1" x14ac:dyDescent="0.35">
      <c r="A3910" s="79">
        <v>2019</v>
      </c>
      <c r="B3910" s="80">
        <v>43653</v>
      </c>
      <c r="C3910" s="74">
        <v>4.1666666666666901</v>
      </c>
      <c r="D3910" s="72" t="s">
        <v>264</v>
      </c>
      <c r="E3910" s="72" t="s">
        <v>270</v>
      </c>
      <c r="F3910" s="79" t="s">
        <v>93</v>
      </c>
      <c r="G3910" s="59">
        <v>0.17667824074074076</v>
      </c>
      <c r="H3910" s="79" t="s">
        <v>39</v>
      </c>
      <c r="I3910" s="7">
        <v>62.4</v>
      </c>
      <c r="J3910" s="7">
        <v>2435</v>
      </c>
      <c r="K3910" s="7">
        <v>11.15</v>
      </c>
      <c r="L3910" s="7">
        <v>1</v>
      </c>
    </row>
    <row r="3911" spans="1:13" s="7" customFormat="1" ht="15" customHeight="1" x14ac:dyDescent="0.35">
      <c r="A3911" s="79">
        <v>2019</v>
      </c>
      <c r="B3911" s="80">
        <v>43653</v>
      </c>
      <c r="C3911" s="74">
        <v>4.1666666666666901</v>
      </c>
      <c r="D3911" s="72" t="s">
        <v>264</v>
      </c>
      <c r="E3911" s="72" t="s">
        <v>270</v>
      </c>
      <c r="F3911" s="79" t="s">
        <v>93</v>
      </c>
      <c r="G3911" s="59">
        <v>0.18386574074074072</v>
      </c>
      <c r="H3911" s="79" t="s">
        <v>39</v>
      </c>
      <c r="I3911" s="7">
        <v>68.5</v>
      </c>
      <c r="J3911" s="7">
        <v>4138</v>
      </c>
      <c r="K3911" s="7">
        <v>10.039999999999999</v>
      </c>
      <c r="L3911" s="7">
        <v>1</v>
      </c>
    </row>
    <row r="3912" spans="1:13" s="7" customFormat="1" ht="15" customHeight="1" x14ac:dyDescent="0.35">
      <c r="A3912" s="79">
        <v>2019</v>
      </c>
      <c r="B3912" s="80">
        <v>43653</v>
      </c>
      <c r="C3912" s="74">
        <v>4.2083333333333597</v>
      </c>
      <c r="D3912" s="72" t="s">
        <v>264</v>
      </c>
      <c r="E3912" s="72" t="s">
        <v>270</v>
      </c>
      <c r="F3912" s="79" t="s">
        <v>93</v>
      </c>
      <c r="G3912" s="59" t="s">
        <v>40</v>
      </c>
      <c r="H3912" s="79"/>
    </row>
    <row r="3913" spans="1:13" s="7" customFormat="1" ht="15" customHeight="1" x14ac:dyDescent="0.35">
      <c r="A3913" s="79">
        <v>2019</v>
      </c>
      <c r="B3913" s="80">
        <v>43653</v>
      </c>
      <c r="C3913" s="74">
        <v>4.2500000000000302</v>
      </c>
      <c r="D3913" s="72" t="s">
        <v>264</v>
      </c>
      <c r="E3913" s="72" t="s">
        <v>270</v>
      </c>
      <c r="F3913" s="79" t="s">
        <v>93</v>
      </c>
      <c r="G3913" s="59" t="s">
        <v>40</v>
      </c>
      <c r="H3913" s="79"/>
    </row>
    <row r="3914" spans="1:13" s="7" customFormat="1" ht="15" customHeight="1" x14ac:dyDescent="0.35">
      <c r="A3914" s="79">
        <v>2019</v>
      </c>
      <c r="B3914" s="80">
        <v>43653</v>
      </c>
      <c r="C3914" s="74">
        <v>4.2916666666666998</v>
      </c>
      <c r="D3914" s="72" t="s">
        <v>264</v>
      </c>
      <c r="E3914" s="72" t="s">
        <v>270</v>
      </c>
      <c r="F3914" s="79" t="s">
        <v>93</v>
      </c>
      <c r="G3914" s="59" t="s">
        <v>40</v>
      </c>
      <c r="H3914" s="79"/>
    </row>
    <row r="3915" spans="1:13" s="7" customFormat="1" ht="15" customHeight="1" x14ac:dyDescent="0.35">
      <c r="A3915" s="79">
        <v>2019</v>
      </c>
      <c r="B3915" s="80">
        <v>43653</v>
      </c>
      <c r="C3915" s="74">
        <v>4.3333333333333703</v>
      </c>
      <c r="D3915" s="72" t="s">
        <v>264</v>
      </c>
      <c r="E3915" s="72" t="s">
        <v>270</v>
      </c>
      <c r="F3915" s="79" t="s">
        <v>93</v>
      </c>
      <c r="G3915" s="59" t="s">
        <v>40</v>
      </c>
      <c r="H3915" s="79"/>
    </row>
    <row r="3916" spans="1:13" s="7" customFormat="1" ht="15" customHeight="1" x14ac:dyDescent="0.35">
      <c r="A3916" s="79">
        <v>2019</v>
      </c>
      <c r="B3916" s="80">
        <v>43653</v>
      </c>
      <c r="C3916" s="74">
        <v>4.37500000000004</v>
      </c>
      <c r="D3916" s="72" t="s">
        <v>264</v>
      </c>
      <c r="E3916" s="72" t="s">
        <v>270</v>
      </c>
      <c r="F3916" s="79" t="s">
        <v>93</v>
      </c>
      <c r="G3916" s="59" t="s">
        <v>40</v>
      </c>
      <c r="H3916" s="79"/>
    </row>
    <row r="3917" spans="1:13" s="7" customFormat="1" ht="15" customHeight="1" x14ac:dyDescent="0.35">
      <c r="A3917" s="79">
        <v>2019</v>
      </c>
      <c r="B3917" s="80">
        <v>43653</v>
      </c>
      <c r="C3917" s="74">
        <v>4.4166666666667096</v>
      </c>
      <c r="D3917" s="72" t="s">
        <v>264</v>
      </c>
      <c r="E3917" s="72" t="s">
        <v>270</v>
      </c>
      <c r="F3917" s="79" t="s">
        <v>93</v>
      </c>
      <c r="G3917" s="59">
        <v>0.43149305555555556</v>
      </c>
      <c r="H3917" s="79" t="s">
        <v>126</v>
      </c>
      <c r="I3917" s="7">
        <v>108.8</v>
      </c>
      <c r="J3917" s="7">
        <v>3651</v>
      </c>
      <c r="K3917" s="7">
        <v>8.94</v>
      </c>
      <c r="L3917" s="7">
        <v>3</v>
      </c>
      <c r="M3917" s="7" t="s">
        <v>127</v>
      </c>
    </row>
    <row r="3918" spans="1:13" s="7" customFormat="1" ht="15" customHeight="1" x14ac:dyDescent="0.35">
      <c r="A3918" s="79">
        <v>2019</v>
      </c>
      <c r="B3918" s="80">
        <v>43653</v>
      </c>
      <c r="C3918" s="74">
        <v>4.4583333333333801</v>
      </c>
      <c r="D3918" s="72" t="s">
        <v>264</v>
      </c>
      <c r="E3918" s="72" t="s">
        <v>270</v>
      </c>
      <c r="F3918" s="79" t="s">
        <v>93</v>
      </c>
      <c r="G3918" s="59" t="s">
        <v>40</v>
      </c>
      <c r="H3918" s="79"/>
    </row>
    <row r="3919" spans="1:13" s="7" customFormat="1" ht="15" customHeight="1" x14ac:dyDescent="0.35">
      <c r="A3919" s="79">
        <v>2019</v>
      </c>
      <c r="B3919" s="80">
        <v>43653</v>
      </c>
      <c r="C3919" s="74">
        <v>4.5000000000000497</v>
      </c>
      <c r="D3919" s="72" t="s">
        <v>264</v>
      </c>
      <c r="E3919" s="72" t="s">
        <v>270</v>
      </c>
      <c r="F3919" s="79" t="s">
        <v>93</v>
      </c>
      <c r="G3919" s="59">
        <v>0.50561342592592595</v>
      </c>
      <c r="H3919" s="79" t="s">
        <v>39</v>
      </c>
      <c r="I3919" s="7">
        <v>85.7</v>
      </c>
      <c r="J3919" s="7">
        <v>1380</v>
      </c>
      <c r="K3919" s="7">
        <v>10.029999999999999</v>
      </c>
      <c r="L3919" s="7">
        <v>1</v>
      </c>
    </row>
    <row r="3920" spans="1:13" s="7" customFormat="1" ht="15" customHeight="1" x14ac:dyDescent="0.35">
      <c r="A3920" s="79">
        <v>2019</v>
      </c>
      <c r="B3920" s="80">
        <v>43653</v>
      </c>
      <c r="C3920" s="74">
        <v>4.5000000000000497</v>
      </c>
      <c r="D3920" s="72" t="s">
        <v>264</v>
      </c>
      <c r="E3920" s="72" t="s">
        <v>270</v>
      </c>
      <c r="F3920" s="79" t="s">
        <v>93</v>
      </c>
      <c r="G3920" s="59">
        <v>0.50562499999999999</v>
      </c>
      <c r="H3920" s="79" t="s">
        <v>39</v>
      </c>
      <c r="I3920" s="64">
        <v>97.3</v>
      </c>
      <c r="J3920" s="7">
        <v>1381</v>
      </c>
      <c r="K3920" s="7">
        <v>9.49</v>
      </c>
      <c r="L3920" s="7">
        <v>1</v>
      </c>
    </row>
    <row r="3921" spans="1:13" s="7" customFormat="1" ht="15" customHeight="1" x14ac:dyDescent="0.35">
      <c r="A3921" s="79">
        <v>2019</v>
      </c>
      <c r="B3921" s="80">
        <v>43653</v>
      </c>
      <c r="C3921" s="74">
        <v>4.5416666666667203</v>
      </c>
      <c r="D3921" s="72" t="s">
        <v>264</v>
      </c>
      <c r="E3921" s="72" t="s">
        <v>270</v>
      </c>
      <c r="F3921" s="79" t="s">
        <v>93</v>
      </c>
      <c r="G3921" s="59" t="s">
        <v>40</v>
      </c>
      <c r="H3921" s="79"/>
    </row>
    <row r="3922" spans="1:13" s="7" customFormat="1" ht="15" customHeight="1" x14ac:dyDescent="0.35">
      <c r="A3922" s="79">
        <v>2019</v>
      </c>
      <c r="B3922" s="80">
        <v>43653</v>
      </c>
      <c r="C3922" s="74">
        <v>4.5833333333333899</v>
      </c>
      <c r="D3922" s="72" t="s">
        <v>264</v>
      </c>
      <c r="E3922" s="72" t="s">
        <v>270</v>
      </c>
      <c r="F3922" s="79" t="s">
        <v>93</v>
      </c>
      <c r="G3922" s="59" t="s">
        <v>40</v>
      </c>
      <c r="H3922" s="79"/>
    </row>
    <row r="3923" spans="1:13" s="7" customFormat="1" ht="15" customHeight="1" x14ac:dyDescent="0.35">
      <c r="A3923" s="79">
        <v>2019</v>
      </c>
      <c r="B3923" s="80">
        <v>43653</v>
      </c>
      <c r="C3923" s="74">
        <v>4.6250000000000604</v>
      </c>
      <c r="D3923" s="72" t="s">
        <v>264</v>
      </c>
      <c r="E3923" s="72" t="s">
        <v>270</v>
      </c>
      <c r="F3923" s="79" t="s">
        <v>93</v>
      </c>
      <c r="G3923" s="59" t="s">
        <v>40</v>
      </c>
      <c r="H3923" s="79"/>
    </row>
    <row r="3924" spans="1:13" s="7" customFormat="1" ht="15" customHeight="1" x14ac:dyDescent="0.35">
      <c r="A3924" s="79">
        <v>2019</v>
      </c>
      <c r="B3924" s="80">
        <v>43653</v>
      </c>
      <c r="C3924" s="74">
        <v>4.66666666666673</v>
      </c>
      <c r="D3924" s="72" t="s">
        <v>264</v>
      </c>
      <c r="E3924" s="72" t="s">
        <v>270</v>
      </c>
      <c r="F3924" s="79" t="s">
        <v>93</v>
      </c>
      <c r="G3924" s="59">
        <v>0.67974537037037042</v>
      </c>
      <c r="H3924" s="79" t="s">
        <v>38</v>
      </c>
      <c r="I3924" s="7">
        <v>36.5</v>
      </c>
      <c r="J3924" s="7">
        <v>3195</v>
      </c>
      <c r="K3924" s="7">
        <v>16.41</v>
      </c>
      <c r="L3924" s="7">
        <v>1</v>
      </c>
    </row>
    <row r="3925" spans="1:13" s="7" customFormat="1" ht="15" customHeight="1" x14ac:dyDescent="0.35">
      <c r="A3925" s="79">
        <v>2019</v>
      </c>
      <c r="B3925" s="80">
        <v>43653</v>
      </c>
      <c r="C3925" s="74">
        <v>4.66666666666673</v>
      </c>
      <c r="D3925" s="72" t="s">
        <v>264</v>
      </c>
      <c r="E3925" s="72" t="s">
        <v>270</v>
      </c>
      <c r="F3925" s="79" t="s">
        <v>93</v>
      </c>
      <c r="G3925" s="59">
        <v>0.68232638888888886</v>
      </c>
      <c r="H3925" s="79" t="s">
        <v>38</v>
      </c>
      <c r="I3925" s="7">
        <v>28.8</v>
      </c>
      <c r="J3925" s="7">
        <v>3841</v>
      </c>
      <c r="K3925" s="7">
        <v>17.190000000000001</v>
      </c>
      <c r="L3925" s="7">
        <v>1</v>
      </c>
    </row>
    <row r="3926" spans="1:13" s="7" customFormat="1" ht="15" customHeight="1" x14ac:dyDescent="0.35">
      <c r="A3926" s="79">
        <v>2019</v>
      </c>
      <c r="B3926" s="80">
        <v>43653</v>
      </c>
      <c r="C3926" s="74">
        <v>4.7083333333333997</v>
      </c>
      <c r="D3926" s="72" t="s">
        <v>264</v>
      </c>
      <c r="E3926" s="72" t="s">
        <v>270</v>
      </c>
      <c r="F3926" s="79" t="s">
        <v>93</v>
      </c>
      <c r="G3926" s="59" t="s">
        <v>40</v>
      </c>
      <c r="H3926" s="79"/>
    </row>
    <row r="3927" spans="1:13" s="7" customFormat="1" ht="15" customHeight="1" x14ac:dyDescent="0.35">
      <c r="A3927" s="79">
        <v>2019</v>
      </c>
      <c r="B3927" s="80">
        <v>43653</v>
      </c>
      <c r="C3927" s="74">
        <v>4.7500000000000702</v>
      </c>
      <c r="D3927" s="72" t="s">
        <v>264</v>
      </c>
      <c r="E3927" s="72" t="s">
        <v>270</v>
      </c>
      <c r="F3927" s="79" t="s">
        <v>93</v>
      </c>
      <c r="G3927" s="59" t="s">
        <v>40</v>
      </c>
      <c r="H3927" s="79"/>
    </row>
    <row r="3928" spans="1:13" s="7" customFormat="1" ht="15" customHeight="1" x14ac:dyDescent="0.35">
      <c r="A3928" s="79">
        <v>2019</v>
      </c>
      <c r="B3928" s="85">
        <v>43653</v>
      </c>
      <c r="C3928" s="75">
        <v>4.7916666666667398</v>
      </c>
      <c r="D3928" s="75" t="s">
        <v>264</v>
      </c>
      <c r="E3928" s="72" t="s">
        <v>270</v>
      </c>
      <c r="F3928" s="79" t="s">
        <v>93</v>
      </c>
      <c r="G3928" s="73" t="s">
        <v>40</v>
      </c>
      <c r="H3928" s="79"/>
      <c r="M3928" s="48" t="s">
        <v>128</v>
      </c>
    </row>
    <row r="3929" spans="1:13" s="7" customFormat="1" ht="15" customHeight="1" x14ac:dyDescent="0.35">
      <c r="A3929" s="79">
        <v>2019</v>
      </c>
      <c r="B3929" s="80">
        <v>43653</v>
      </c>
      <c r="C3929" s="74">
        <v>4.8333333333334103</v>
      </c>
      <c r="D3929" s="72" t="s">
        <v>264</v>
      </c>
      <c r="E3929" s="72" t="s">
        <v>270</v>
      </c>
      <c r="F3929" s="79" t="s">
        <v>93</v>
      </c>
      <c r="G3929" s="59" t="s">
        <v>40</v>
      </c>
      <c r="H3929" s="79"/>
    </row>
    <row r="3930" spans="1:13" s="7" customFormat="1" ht="15" customHeight="1" x14ac:dyDescent="0.35">
      <c r="A3930" s="79">
        <v>2019</v>
      </c>
      <c r="B3930" s="80">
        <v>43653</v>
      </c>
      <c r="C3930" s="74">
        <v>4.8750000000000799</v>
      </c>
      <c r="D3930" s="72" t="s">
        <v>264</v>
      </c>
      <c r="E3930" s="72" t="s">
        <v>270</v>
      </c>
      <c r="F3930" s="79" t="s">
        <v>93</v>
      </c>
      <c r="G3930" s="59">
        <v>0.89039351851851845</v>
      </c>
      <c r="H3930" s="79" t="s">
        <v>39</v>
      </c>
      <c r="I3930" s="7">
        <v>39.6</v>
      </c>
      <c r="J3930" s="7">
        <v>3791</v>
      </c>
      <c r="K3930" s="7">
        <v>9.8699999999999992</v>
      </c>
      <c r="L3930" s="7">
        <v>1</v>
      </c>
    </row>
    <row r="3931" spans="1:13" s="7" customFormat="1" ht="15" customHeight="1" x14ac:dyDescent="0.35">
      <c r="A3931" s="79">
        <v>2019</v>
      </c>
      <c r="B3931" s="80">
        <v>43653</v>
      </c>
      <c r="C3931" s="74">
        <v>4.9166666666667496</v>
      </c>
      <c r="D3931" s="72" t="s">
        <v>264</v>
      </c>
      <c r="E3931" s="72" t="s">
        <v>270</v>
      </c>
      <c r="F3931" s="79" t="s">
        <v>93</v>
      </c>
      <c r="G3931" s="59" t="s">
        <v>40</v>
      </c>
      <c r="H3931" s="79"/>
    </row>
    <row r="3932" spans="1:13" s="7" customFormat="1" ht="15" customHeight="1" x14ac:dyDescent="0.35">
      <c r="A3932" s="79">
        <v>2019</v>
      </c>
      <c r="B3932" s="80">
        <v>43653</v>
      </c>
      <c r="C3932" s="74">
        <v>4.9583333333334201</v>
      </c>
      <c r="D3932" s="72" t="s">
        <v>264</v>
      </c>
      <c r="E3932" s="72" t="s">
        <v>270</v>
      </c>
      <c r="F3932" s="79" t="s">
        <v>93</v>
      </c>
      <c r="G3932" s="59">
        <v>0.9692708333333333</v>
      </c>
      <c r="H3932" s="79" t="s">
        <v>39</v>
      </c>
      <c r="I3932" s="7">
        <v>71.2</v>
      </c>
      <c r="J3932" s="7">
        <v>2674</v>
      </c>
      <c r="K3932" s="7">
        <v>11.14</v>
      </c>
      <c r="L3932" s="7">
        <v>1</v>
      </c>
    </row>
    <row r="3933" spans="1:13" s="7" customFormat="1" ht="15" customHeight="1" x14ac:dyDescent="0.35">
      <c r="A3933" s="79">
        <v>2019</v>
      </c>
      <c r="B3933" s="80">
        <v>43653</v>
      </c>
      <c r="C3933" s="74">
        <v>4.9583333333334201</v>
      </c>
      <c r="D3933" s="72" t="s">
        <v>264</v>
      </c>
      <c r="E3933" s="72" t="s">
        <v>270</v>
      </c>
      <c r="F3933" s="79" t="s">
        <v>93</v>
      </c>
      <c r="G3933" s="59">
        <v>0.97773148148148159</v>
      </c>
      <c r="H3933" s="79" t="s">
        <v>39</v>
      </c>
      <c r="I3933" s="7">
        <v>63.9</v>
      </c>
      <c r="J3933" s="7">
        <v>4758</v>
      </c>
      <c r="K3933" s="7">
        <v>12.32</v>
      </c>
      <c r="L3933" s="7">
        <v>1</v>
      </c>
    </row>
    <row r="3934" spans="1:13" s="7" customFormat="1" ht="15" customHeight="1" x14ac:dyDescent="0.35">
      <c r="A3934" s="79">
        <v>2019</v>
      </c>
      <c r="B3934" s="80">
        <v>43654</v>
      </c>
      <c r="C3934" s="74">
        <v>5.0000000000000897</v>
      </c>
      <c r="D3934" s="72" t="s">
        <v>265</v>
      </c>
      <c r="E3934" s="72" t="s">
        <v>270</v>
      </c>
      <c r="F3934" s="79" t="s">
        <v>274</v>
      </c>
      <c r="G3934" s="59">
        <v>4.1666666666666666E-3</v>
      </c>
      <c r="H3934" s="79" t="s">
        <v>39</v>
      </c>
      <c r="I3934" s="7">
        <v>30.5</v>
      </c>
      <c r="J3934" s="7">
        <v>1034</v>
      </c>
      <c r="K3934" s="7">
        <v>17.04</v>
      </c>
      <c r="L3934" s="7">
        <v>1</v>
      </c>
    </row>
    <row r="3935" spans="1:13" s="7" customFormat="1" ht="15" customHeight="1" x14ac:dyDescent="0.35">
      <c r="A3935" s="79">
        <v>2019</v>
      </c>
      <c r="B3935" s="80">
        <v>43654</v>
      </c>
      <c r="C3935" s="74">
        <v>5.0416666666667602</v>
      </c>
      <c r="D3935" s="72" t="s">
        <v>265</v>
      </c>
      <c r="E3935" s="72" t="s">
        <v>270</v>
      </c>
      <c r="F3935" s="79" t="s">
        <v>274</v>
      </c>
      <c r="G3935" s="59">
        <v>6.1111111111111116E-2</v>
      </c>
      <c r="H3935" s="79" t="s">
        <v>39</v>
      </c>
      <c r="I3935" s="7">
        <v>87.2</v>
      </c>
      <c r="J3935" s="7">
        <v>4925</v>
      </c>
      <c r="K3935" s="7">
        <v>14.04</v>
      </c>
      <c r="L3935" s="7">
        <v>1</v>
      </c>
    </row>
    <row r="3936" spans="1:13" s="7" customFormat="1" ht="15" customHeight="1" x14ac:dyDescent="0.35">
      <c r="A3936" s="79">
        <v>2019</v>
      </c>
      <c r="B3936" s="80">
        <v>43654</v>
      </c>
      <c r="C3936" s="74">
        <v>5.0833333333334298</v>
      </c>
      <c r="D3936" s="72" t="s">
        <v>265</v>
      </c>
      <c r="E3936" s="72" t="s">
        <v>270</v>
      </c>
      <c r="F3936" s="79" t="s">
        <v>274</v>
      </c>
      <c r="G3936" s="59" t="s">
        <v>40</v>
      </c>
      <c r="H3936" s="79"/>
    </row>
    <row r="3937" spans="1:12" s="7" customFormat="1" ht="15" customHeight="1" x14ac:dyDescent="0.35">
      <c r="A3937" s="79">
        <v>2019</v>
      </c>
      <c r="B3937" s="80">
        <v>43654</v>
      </c>
      <c r="C3937" s="74">
        <v>5.1250000000001004</v>
      </c>
      <c r="D3937" s="72" t="s">
        <v>265</v>
      </c>
      <c r="E3937" s="72" t="s">
        <v>270</v>
      </c>
      <c r="F3937" s="79" t="s">
        <v>274</v>
      </c>
      <c r="G3937" s="59">
        <v>0.12708333333333333</v>
      </c>
      <c r="H3937" s="79" t="s">
        <v>39</v>
      </c>
      <c r="I3937" s="7">
        <v>53.1</v>
      </c>
      <c r="J3937" s="7">
        <v>629</v>
      </c>
      <c r="K3937" s="7">
        <v>12.22</v>
      </c>
      <c r="L3937" s="7">
        <v>1</v>
      </c>
    </row>
    <row r="3938" spans="1:12" s="7" customFormat="1" ht="15" customHeight="1" x14ac:dyDescent="0.35">
      <c r="A3938" s="79">
        <v>2019</v>
      </c>
      <c r="B3938" s="80">
        <v>43654</v>
      </c>
      <c r="C3938" s="74">
        <v>5.16666666666677</v>
      </c>
      <c r="D3938" s="72" t="s">
        <v>265</v>
      </c>
      <c r="E3938" s="72" t="s">
        <v>270</v>
      </c>
      <c r="F3938" s="79" t="s">
        <v>274</v>
      </c>
      <c r="G3938" s="59">
        <v>0.17708333333333334</v>
      </c>
      <c r="H3938" s="79" t="s">
        <v>39</v>
      </c>
      <c r="I3938" s="7">
        <v>71.099999999999994</v>
      </c>
      <c r="J3938" s="7">
        <v>2616</v>
      </c>
      <c r="K3938" s="7">
        <v>7.26</v>
      </c>
      <c r="L3938" s="7">
        <v>1</v>
      </c>
    </row>
    <row r="3939" spans="1:12" s="7" customFormat="1" ht="15" customHeight="1" x14ac:dyDescent="0.35">
      <c r="A3939" s="79">
        <v>2019</v>
      </c>
      <c r="B3939" s="80">
        <v>43654</v>
      </c>
      <c r="C3939" s="74">
        <v>5.2083333333334396</v>
      </c>
      <c r="D3939" s="72" t="s">
        <v>265</v>
      </c>
      <c r="E3939" s="72" t="s">
        <v>270</v>
      </c>
      <c r="F3939" s="79" t="s">
        <v>274</v>
      </c>
      <c r="G3939" s="59">
        <v>0.20972222222222223</v>
      </c>
      <c r="H3939" s="79" t="s">
        <v>38</v>
      </c>
      <c r="I3939" s="7">
        <v>56.3</v>
      </c>
      <c r="J3939" s="7">
        <v>513</v>
      </c>
      <c r="K3939" s="7">
        <v>4.22</v>
      </c>
      <c r="L3939" s="7">
        <v>1</v>
      </c>
    </row>
    <row r="3940" spans="1:12" s="7" customFormat="1" ht="15" customHeight="1" x14ac:dyDescent="0.35">
      <c r="A3940" s="79">
        <v>2019</v>
      </c>
      <c r="B3940" s="80">
        <v>43654</v>
      </c>
      <c r="C3940" s="74">
        <v>5.2083333333334396</v>
      </c>
      <c r="D3940" s="72" t="s">
        <v>265</v>
      </c>
      <c r="E3940" s="72" t="s">
        <v>270</v>
      </c>
      <c r="F3940" s="79" t="s">
        <v>274</v>
      </c>
      <c r="G3940" s="59">
        <v>0.21041666666666667</v>
      </c>
      <c r="H3940" s="79" t="s">
        <v>39</v>
      </c>
      <c r="I3940" s="7">
        <v>64.3</v>
      </c>
      <c r="J3940" s="7">
        <v>607</v>
      </c>
      <c r="K3940" s="7">
        <v>11.43</v>
      </c>
      <c r="L3940" s="7">
        <v>1</v>
      </c>
    </row>
    <row r="3941" spans="1:12" s="7" customFormat="1" ht="15" customHeight="1" x14ac:dyDescent="0.35">
      <c r="A3941" s="79">
        <v>2019</v>
      </c>
      <c r="B3941" s="80">
        <v>43654</v>
      </c>
      <c r="C3941" s="74">
        <v>5.2083333333334396</v>
      </c>
      <c r="D3941" s="72" t="s">
        <v>265</v>
      </c>
      <c r="E3941" s="72" t="s">
        <v>270</v>
      </c>
      <c r="F3941" s="79" t="s">
        <v>274</v>
      </c>
      <c r="G3941" s="59">
        <v>0.21249999999999999</v>
      </c>
      <c r="H3941" s="79" t="s">
        <v>39</v>
      </c>
      <c r="I3941" s="7">
        <v>62.1</v>
      </c>
      <c r="J3941" s="7">
        <v>1072</v>
      </c>
      <c r="K3941" s="7">
        <v>10.98</v>
      </c>
      <c r="L3941" s="7">
        <v>1</v>
      </c>
    </row>
    <row r="3942" spans="1:12" s="7" customFormat="1" ht="15" customHeight="1" x14ac:dyDescent="0.35">
      <c r="A3942" s="79">
        <v>2019</v>
      </c>
      <c r="B3942" s="80">
        <v>43654</v>
      </c>
      <c r="C3942" s="74">
        <v>5.2083333333334396</v>
      </c>
      <c r="D3942" s="72" t="s">
        <v>265</v>
      </c>
      <c r="E3942" s="72" t="s">
        <v>270</v>
      </c>
      <c r="F3942" s="79" t="s">
        <v>274</v>
      </c>
      <c r="G3942" s="59">
        <v>0.22083333333333333</v>
      </c>
      <c r="H3942" s="79" t="s">
        <v>39</v>
      </c>
      <c r="I3942" s="7">
        <v>78</v>
      </c>
      <c r="J3942" s="7">
        <v>3089</v>
      </c>
      <c r="K3942" s="7">
        <v>10.81</v>
      </c>
      <c r="L3942" s="7">
        <v>1</v>
      </c>
    </row>
    <row r="3943" spans="1:12" s="7" customFormat="1" ht="15" customHeight="1" x14ac:dyDescent="0.35">
      <c r="A3943" s="79">
        <v>2019</v>
      </c>
      <c r="B3943" s="80">
        <v>43654</v>
      </c>
      <c r="C3943" s="74">
        <v>5.2083333333334396</v>
      </c>
      <c r="D3943" s="72" t="s">
        <v>265</v>
      </c>
      <c r="E3943" s="72" t="s">
        <v>270</v>
      </c>
      <c r="F3943" s="79" t="s">
        <v>274</v>
      </c>
      <c r="G3943" s="59">
        <v>0.22083333333333333</v>
      </c>
      <c r="H3943" s="79" t="s">
        <v>39</v>
      </c>
      <c r="I3943" s="7">
        <v>87.3</v>
      </c>
      <c r="J3943" s="7">
        <v>3094</v>
      </c>
      <c r="K3943" s="7">
        <v>11.19</v>
      </c>
      <c r="L3943" s="7">
        <v>1</v>
      </c>
    </row>
    <row r="3944" spans="1:12" s="7" customFormat="1" ht="15" customHeight="1" x14ac:dyDescent="0.35">
      <c r="A3944" s="79">
        <v>2019</v>
      </c>
      <c r="B3944" s="80">
        <v>43654</v>
      </c>
      <c r="C3944" s="74">
        <v>5.2500000000001101</v>
      </c>
      <c r="D3944" s="72" t="s">
        <v>265</v>
      </c>
      <c r="E3944" s="72" t="s">
        <v>270</v>
      </c>
      <c r="F3944" s="79" t="s">
        <v>274</v>
      </c>
      <c r="G3944" s="59">
        <v>0.26180555555555557</v>
      </c>
      <c r="H3944" s="79" t="s">
        <v>39</v>
      </c>
      <c r="I3944" s="7">
        <v>81.3</v>
      </c>
      <c r="J3944" s="7">
        <v>2920</v>
      </c>
      <c r="K3944" s="7">
        <v>13.68</v>
      </c>
      <c r="L3944" s="7">
        <v>1</v>
      </c>
    </row>
    <row r="3945" spans="1:12" s="7" customFormat="1" ht="15" customHeight="1" x14ac:dyDescent="0.35">
      <c r="A3945" s="79">
        <v>2019</v>
      </c>
      <c r="B3945" s="80">
        <v>43654</v>
      </c>
      <c r="C3945" s="74">
        <v>5.2916666666667798</v>
      </c>
      <c r="D3945" s="72" t="s">
        <v>265</v>
      </c>
      <c r="E3945" s="72" t="s">
        <v>270</v>
      </c>
      <c r="F3945" s="79" t="s">
        <v>274</v>
      </c>
      <c r="G3945" s="59" t="s">
        <v>40</v>
      </c>
      <c r="H3945" s="79"/>
    </row>
    <row r="3946" spans="1:12" s="7" customFormat="1" ht="15" customHeight="1" x14ac:dyDescent="0.35">
      <c r="A3946" s="79">
        <v>2019</v>
      </c>
      <c r="B3946" s="80">
        <v>43654</v>
      </c>
      <c r="C3946" s="74">
        <v>5.3333333333334503</v>
      </c>
      <c r="D3946" s="72" t="s">
        <v>265</v>
      </c>
      <c r="E3946" s="72" t="s">
        <v>270</v>
      </c>
      <c r="F3946" s="79" t="s">
        <v>274</v>
      </c>
      <c r="G3946" s="59" t="s">
        <v>40</v>
      </c>
      <c r="H3946" s="79"/>
    </row>
    <row r="3947" spans="1:12" s="7" customFormat="1" ht="15" customHeight="1" x14ac:dyDescent="0.35">
      <c r="A3947" s="79">
        <v>2019</v>
      </c>
      <c r="B3947" s="80">
        <v>43654</v>
      </c>
      <c r="C3947" s="74">
        <v>5.3750000000001199</v>
      </c>
      <c r="D3947" s="72" t="s">
        <v>265</v>
      </c>
      <c r="E3947" s="72" t="s">
        <v>270</v>
      </c>
      <c r="F3947" s="79" t="s">
        <v>274</v>
      </c>
      <c r="G3947" s="59" t="s">
        <v>40</v>
      </c>
      <c r="H3947" s="79"/>
    </row>
    <row r="3948" spans="1:12" s="7" customFormat="1" ht="15" customHeight="1" x14ac:dyDescent="0.35">
      <c r="A3948" s="79">
        <v>2019</v>
      </c>
      <c r="B3948" s="80">
        <v>43654</v>
      </c>
      <c r="C3948" s="74">
        <v>5.4166666666667904</v>
      </c>
      <c r="D3948" s="72" t="s">
        <v>265</v>
      </c>
      <c r="E3948" s="72" t="s">
        <v>270</v>
      </c>
      <c r="F3948" s="79" t="s">
        <v>274</v>
      </c>
      <c r="G3948" s="59" t="s">
        <v>40</v>
      </c>
      <c r="H3948" s="79"/>
    </row>
    <row r="3949" spans="1:12" s="7" customFormat="1" ht="15" customHeight="1" x14ac:dyDescent="0.35">
      <c r="A3949" s="79">
        <v>2019</v>
      </c>
      <c r="B3949" s="80">
        <v>43654</v>
      </c>
      <c r="C3949" s="74">
        <v>5.4583333333334503</v>
      </c>
      <c r="D3949" s="72" t="s">
        <v>265</v>
      </c>
      <c r="E3949" s="72" t="s">
        <v>270</v>
      </c>
      <c r="F3949" s="79" t="s">
        <v>274</v>
      </c>
      <c r="G3949" s="59" t="s">
        <v>40</v>
      </c>
      <c r="H3949" s="79"/>
    </row>
    <row r="3950" spans="1:12" s="7" customFormat="1" ht="15" customHeight="1" x14ac:dyDescent="0.35">
      <c r="A3950" s="79">
        <v>2019</v>
      </c>
      <c r="B3950" s="80">
        <v>43654</v>
      </c>
      <c r="C3950" s="74">
        <v>5.5000000000001199</v>
      </c>
      <c r="D3950" s="72" t="s">
        <v>265</v>
      </c>
      <c r="E3950" s="72" t="s">
        <v>270</v>
      </c>
      <c r="F3950" s="79" t="s">
        <v>274</v>
      </c>
      <c r="G3950" s="59" t="s">
        <v>40</v>
      </c>
      <c r="H3950" s="79"/>
    </row>
    <row r="3951" spans="1:12" s="7" customFormat="1" ht="15" customHeight="1" x14ac:dyDescent="0.35">
      <c r="A3951" s="79">
        <v>2019</v>
      </c>
      <c r="B3951" s="80">
        <v>43654</v>
      </c>
      <c r="C3951" s="74">
        <v>5.5416666666667904</v>
      </c>
      <c r="D3951" s="72" t="s">
        <v>265</v>
      </c>
      <c r="E3951" s="72" t="s">
        <v>270</v>
      </c>
      <c r="F3951" s="79" t="s">
        <v>274</v>
      </c>
      <c r="G3951" s="59" t="s">
        <v>40</v>
      </c>
      <c r="H3951" s="79"/>
    </row>
    <row r="3952" spans="1:12" s="7" customFormat="1" ht="15" customHeight="1" x14ac:dyDescent="0.35">
      <c r="A3952" s="79">
        <v>2019</v>
      </c>
      <c r="B3952" s="80">
        <v>43654</v>
      </c>
      <c r="C3952" s="74">
        <v>5.58333333333346</v>
      </c>
      <c r="D3952" s="72" t="s">
        <v>265</v>
      </c>
      <c r="E3952" s="72" t="s">
        <v>270</v>
      </c>
      <c r="F3952" s="79" t="s">
        <v>274</v>
      </c>
      <c r="G3952" s="59" t="s">
        <v>40</v>
      </c>
      <c r="H3952" s="79"/>
    </row>
    <row r="3953" spans="1:12" s="7" customFormat="1" ht="15" customHeight="1" x14ac:dyDescent="0.35">
      <c r="A3953" s="79">
        <v>2019</v>
      </c>
      <c r="B3953" s="80">
        <v>43654</v>
      </c>
      <c r="C3953" s="74">
        <v>5.6250000000001297</v>
      </c>
      <c r="D3953" s="72" t="s">
        <v>265</v>
      </c>
      <c r="E3953" s="72" t="s">
        <v>270</v>
      </c>
      <c r="F3953" s="79" t="s">
        <v>274</v>
      </c>
      <c r="G3953" s="59" t="s">
        <v>40</v>
      </c>
      <c r="H3953" s="79"/>
    </row>
    <row r="3954" spans="1:12" s="7" customFormat="1" ht="15" customHeight="1" x14ac:dyDescent="0.35">
      <c r="A3954" s="79">
        <v>2019</v>
      </c>
      <c r="B3954" s="80">
        <v>43654</v>
      </c>
      <c r="C3954" s="74">
        <v>5.6666666666668002</v>
      </c>
      <c r="D3954" s="72" t="s">
        <v>265</v>
      </c>
      <c r="E3954" s="72" t="s">
        <v>270</v>
      </c>
      <c r="F3954" s="79" t="s">
        <v>274</v>
      </c>
      <c r="G3954" s="59">
        <v>0.67986111111111114</v>
      </c>
      <c r="H3954" s="79" t="s">
        <v>38</v>
      </c>
      <c r="I3954" s="7">
        <v>33.299999999999997</v>
      </c>
      <c r="J3954" s="7">
        <v>3360</v>
      </c>
      <c r="K3954" s="7">
        <v>15.83</v>
      </c>
      <c r="L3954" s="7">
        <v>2</v>
      </c>
    </row>
    <row r="3955" spans="1:12" s="7" customFormat="1" ht="15" customHeight="1" x14ac:dyDescent="0.35">
      <c r="A3955" s="79">
        <v>2019</v>
      </c>
      <c r="B3955" s="80">
        <v>43654</v>
      </c>
      <c r="C3955" s="74">
        <v>5.7083333333334698</v>
      </c>
      <c r="D3955" s="72" t="s">
        <v>265</v>
      </c>
      <c r="E3955" s="72" t="s">
        <v>270</v>
      </c>
      <c r="F3955" s="79" t="s">
        <v>274</v>
      </c>
      <c r="G3955" s="59" t="s">
        <v>40</v>
      </c>
      <c r="H3955" s="79"/>
    </row>
    <row r="3956" spans="1:12" s="7" customFormat="1" ht="15" customHeight="1" x14ac:dyDescent="0.35">
      <c r="A3956" s="79">
        <v>2019</v>
      </c>
      <c r="B3956" s="80">
        <v>43654</v>
      </c>
      <c r="C3956" s="74">
        <v>5.7500000000001403</v>
      </c>
      <c r="D3956" s="72" t="s">
        <v>265</v>
      </c>
      <c r="E3956" s="72" t="s">
        <v>270</v>
      </c>
      <c r="F3956" s="79" t="s">
        <v>274</v>
      </c>
      <c r="G3956" s="59" t="s">
        <v>40</v>
      </c>
      <c r="H3956" s="79"/>
    </row>
    <row r="3957" spans="1:12" s="7" customFormat="1" ht="15" customHeight="1" x14ac:dyDescent="0.35">
      <c r="A3957" s="79">
        <v>2019</v>
      </c>
      <c r="B3957" s="80">
        <v>43654</v>
      </c>
      <c r="C3957" s="74">
        <v>5.79166666666681</v>
      </c>
      <c r="D3957" s="72" t="s">
        <v>265</v>
      </c>
      <c r="E3957" s="72" t="s">
        <v>270</v>
      </c>
      <c r="F3957" s="79" t="s">
        <v>274</v>
      </c>
      <c r="G3957" s="59" t="s">
        <v>40</v>
      </c>
      <c r="H3957" s="79"/>
    </row>
    <row r="3958" spans="1:12" s="7" customFormat="1" ht="15" customHeight="1" x14ac:dyDescent="0.35">
      <c r="A3958" s="79">
        <v>2019</v>
      </c>
      <c r="B3958" s="80">
        <v>43654</v>
      </c>
      <c r="C3958" s="74">
        <v>5.8333333333334796</v>
      </c>
      <c r="D3958" s="72" t="s">
        <v>265</v>
      </c>
      <c r="E3958" s="72" t="s">
        <v>270</v>
      </c>
      <c r="F3958" s="79" t="s">
        <v>274</v>
      </c>
      <c r="G3958" s="59" t="s">
        <v>40</v>
      </c>
      <c r="H3958" s="79"/>
    </row>
    <row r="3959" spans="1:12" s="7" customFormat="1" ht="15" customHeight="1" x14ac:dyDescent="0.35">
      <c r="A3959" s="79">
        <v>2019</v>
      </c>
      <c r="B3959" s="80">
        <v>43654</v>
      </c>
      <c r="C3959" s="74">
        <v>5.8750000000001501</v>
      </c>
      <c r="D3959" s="72" t="s">
        <v>265</v>
      </c>
      <c r="E3959" s="72" t="s">
        <v>270</v>
      </c>
      <c r="F3959" s="79" t="s">
        <v>274</v>
      </c>
      <c r="G3959" s="59">
        <v>0.89097222222222217</v>
      </c>
      <c r="H3959" s="79" t="s">
        <v>39</v>
      </c>
      <c r="I3959" s="7">
        <v>35</v>
      </c>
      <c r="J3959" s="7">
        <v>4007</v>
      </c>
      <c r="K3959" s="7">
        <v>12.15</v>
      </c>
      <c r="L3959" s="7">
        <v>2</v>
      </c>
    </row>
    <row r="3960" spans="1:12" s="7" customFormat="1" ht="15" customHeight="1" x14ac:dyDescent="0.35">
      <c r="A3960" s="79">
        <v>2019</v>
      </c>
      <c r="B3960" s="80">
        <v>43654</v>
      </c>
      <c r="C3960" s="74">
        <v>5.9166666666668197</v>
      </c>
      <c r="D3960" s="72" t="s">
        <v>265</v>
      </c>
      <c r="E3960" s="72" t="s">
        <v>270</v>
      </c>
      <c r="F3960" s="79" t="s">
        <v>274</v>
      </c>
      <c r="G3960" s="59">
        <v>0.93680555555555556</v>
      </c>
      <c r="H3960" s="79" t="s">
        <v>39</v>
      </c>
      <c r="I3960" s="7">
        <v>59.5</v>
      </c>
      <c r="J3960" s="7">
        <v>5009</v>
      </c>
      <c r="K3960" s="7">
        <v>11.73</v>
      </c>
      <c r="L3960" s="7">
        <v>1</v>
      </c>
    </row>
    <row r="3961" spans="1:12" s="7" customFormat="1" ht="15" customHeight="1" x14ac:dyDescent="0.35">
      <c r="A3961" s="79">
        <v>2019</v>
      </c>
      <c r="B3961" s="80">
        <v>43654</v>
      </c>
      <c r="C3961" s="74">
        <v>5.9583333333334902</v>
      </c>
      <c r="D3961" s="72" t="s">
        <v>265</v>
      </c>
      <c r="E3961" s="72" t="s">
        <v>270</v>
      </c>
      <c r="F3961" s="79" t="s">
        <v>274</v>
      </c>
      <c r="G3961" s="59">
        <v>0.95833333333333337</v>
      </c>
      <c r="H3961" s="79" t="s">
        <v>38</v>
      </c>
      <c r="I3961" s="7">
        <v>68</v>
      </c>
      <c r="J3961" s="7">
        <v>117</v>
      </c>
      <c r="K3961" s="7">
        <v>16.87</v>
      </c>
      <c r="L3961" s="7">
        <v>1</v>
      </c>
    </row>
    <row r="3962" spans="1:12" s="7" customFormat="1" ht="15" customHeight="1" x14ac:dyDescent="0.35">
      <c r="A3962" s="79">
        <v>2019</v>
      </c>
      <c r="B3962" s="80">
        <v>43654</v>
      </c>
      <c r="C3962" s="74">
        <v>5.9583333333334902</v>
      </c>
      <c r="D3962" s="72" t="s">
        <v>265</v>
      </c>
      <c r="E3962" s="72" t="s">
        <v>270</v>
      </c>
      <c r="F3962" s="79" t="s">
        <v>274</v>
      </c>
      <c r="G3962" s="59">
        <v>0.96111111111111114</v>
      </c>
      <c r="H3962" s="79" t="s">
        <v>39</v>
      </c>
      <c r="I3962" s="7">
        <v>59.8</v>
      </c>
      <c r="J3962" s="7">
        <v>714</v>
      </c>
      <c r="K3962" s="7">
        <v>9.57</v>
      </c>
      <c r="L3962" s="7">
        <v>1</v>
      </c>
    </row>
    <row r="3963" spans="1:12" s="7" customFormat="1" ht="15" customHeight="1" x14ac:dyDescent="0.35">
      <c r="A3963" s="79">
        <v>2019</v>
      </c>
      <c r="B3963" s="80">
        <v>43654</v>
      </c>
      <c r="C3963" s="74">
        <v>5.9583333333334902</v>
      </c>
      <c r="D3963" s="72" t="s">
        <v>265</v>
      </c>
      <c r="E3963" s="72" t="s">
        <v>270</v>
      </c>
      <c r="F3963" s="79" t="s">
        <v>274</v>
      </c>
      <c r="G3963" s="59">
        <v>0.96875</v>
      </c>
      <c r="H3963" s="79" t="s">
        <v>39</v>
      </c>
      <c r="I3963" s="7">
        <v>60.7</v>
      </c>
      <c r="J3963" s="7">
        <v>2640</v>
      </c>
      <c r="K3963" s="7">
        <v>10.31</v>
      </c>
      <c r="L3963" s="7">
        <v>1</v>
      </c>
    </row>
    <row r="3964" spans="1:12" s="7" customFormat="1" ht="15" customHeight="1" x14ac:dyDescent="0.35">
      <c r="A3964" s="79">
        <v>2019</v>
      </c>
      <c r="B3964" s="80">
        <v>43655</v>
      </c>
      <c r="C3964" s="74">
        <v>6.0000000000001599</v>
      </c>
      <c r="D3964" s="72" t="s">
        <v>265</v>
      </c>
      <c r="E3964" s="72" t="s">
        <v>270</v>
      </c>
      <c r="F3964" s="79" t="s">
        <v>274</v>
      </c>
      <c r="G3964" s="59" t="s">
        <v>40</v>
      </c>
      <c r="H3964" s="79"/>
    </row>
    <row r="3965" spans="1:12" s="7" customFormat="1" ht="15" customHeight="1" x14ac:dyDescent="0.35">
      <c r="A3965" s="79">
        <v>2019</v>
      </c>
      <c r="B3965" s="80">
        <v>43655</v>
      </c>
      <c r="C3965" s="74">
        <v>6.0416666666668304</v>
      </c>
      <c r="D3965" s="72" t="s">
        <v>265</v>
      </c>
      <c r="E3965" s="72" t="s">
        <v>270</v>
      </c>
      <c r="F3965" s="79" t="s">
        <v>274</v>
      </c>
      <c r="G3965" s="59" t="s">
        <v>40</v>
      </c>
      <c r="H3965" s="79"/>
    </row>
    <row r="3966" spans="1:12" s="7" customFormat="1" ht="15" customHeight="1" x14ac:dyDescent="0.35">
      <c r="A3966" s="79">
        <v>2019</v>
      </c>
      <c r="B3966" s="80">
        <v>43655</v>
      </c>
      <c r="C3966" s="74">
        <v>6.0833333333335</v>
      </c>
      <c r="D3966" s="72" t="s">
        <v>265</v>
      </c>
      <c r="E3966" s="72" t="s">
        <v>270</v>
      </c>
      <c r="F3966" s="79" t="s">
        <v>274</v>
      </c>
      <c r="G3966" s="59" t="s">
        <v>40</v>
      </c>
      <c r="H3966" s="79"/>
    </row>
    <row r="3967" spans="1:12" s="7" customFormat="1" ht="15" customHeight="1" x14ac:dyDescent="0.35">
      <c r="A3967" s="79">
        <v>2019</v>
      </c>
      <c r="B3967" s="80">
        <v>43655</v>
      </c>
      <c r="C3967" s="74">
        <v>6.1250000000001696</v>
      </c>
      <c r="D3967" s="72" t="s">
        <v>265</v>
      </c>
      <c r="E3967" s="72" t="s">
        <v>270</v>
      </c>
      <c r="F3967" s="79" t="s">
        <v>274</v>
      </c>
      <c r="G3967" s="59">
        <v>0.12638888888888888</v>
      </c>
      <c r="H3967" s="79" t="s">
        <v>38</v>
      </c>
      <c r="I3967" s="7">
        <v>80.5</v>
      </c>
      <c r="J3967" s="7">
        <v>379</v>
      </c>
      <c r="K3967" s="7">
        <v>10</v>
      </c>
      <c r="L3967" s="7">
        <v>1</v>
      </c>
    </row>
    <row r="3968" spans="1:12" s="7" customFormat="1" ht="15" customHeight="1" x14ac:dyDescent="0.35">
      <c r="A3968" s="79">
        <v>2019</v>
      </c>
      <c r="B3968" s="80">
        <v>43655</v>
      </c>
      <c r="C3968" s="74">
        <v>6.1250000000001696</v>
      </c>
      <c r="D3968" s="72" t="s">
        <v>265</v>
      </c>
      <c r="E3968" s="72" t="s">
        <v>270</v>
      </c>
      <c r="F3968" s="79" t="s">
        <v>274</v>
      </c>
      <c r="G3968" s="59">
        <v>0.12638888888888888</v>
      </c>
      <c r="H3968" s="79" t="s">
        <v>39</v>
      </c>
      <c r="I3968" s="7">
        <v>78.400000000000006</v>
      </c>
      <c r="J3968" s="7">
        <v>517</v>
      </c>
      <c r="K3968" s="7">
        <v>15.82</v>
      </c>
      <c r="L3968" s="7">
        <v>1</v>
      </c>
    </row>
    <row r="3969" spans="1:13" s="7" customFormat="1" ht="15" customHeight="1" x14ac:dyDescent="0.35">
      <c r="A3969" s="79">
        <v>2019</v>
      </c>
      <c r="B3969" s="80">
        <v>43655</v>
      </c>
      <c r="C3969" s="74">
        <v>6.1250000000001696</v>
      </c>
      <c r="D3969" s="72" t="s">
        <v>265</v>
      </c>
      <c r="E3969" s="72" t="s">
        <v>270</v>
      </c>
      <c r="F3969" s="79" t="s">
        <v>274</v>
      </c>
      <c r="G3969" s="59">
        <v>0.12986111111111112</v>
      </c>
      <c r="H3969" s="79" t="s">
        <v>38</v>
      </c>
      <c r="I3969" s="7">
        <v>85.6</v>
      </c>
      <c r="J3969" s="7">
        <v>1343</v>
      </c>
      <c r="K3969" s="7">
        <v>15.35</v>
      </c>
      <c r="L3969" s="7">
        <v>1</v>
      </c>
    </row>
    <row r="3970" spans="1:13" s="7" customFormat="1" ht="15" customHeight="1" x14ac:dyDescent="0.35">
      <c r="A3970" s="79">
        <v>2019</v>
      </c>
      <c r="B3970" s="80">
        <v>43655</v>
      </c>
      <c r="C3970" s="74">
        <v>6.1250000000001696</v>
      </c>
      <c r="D3970" s="72" t="s">
        <v>265</v>
      </c>
      <c r="E3970" s="72" t="s">
        <v>270</v>
      </c>
      <c r="F3970" s="79" t="s">
        <v>274</v>
      </c>
      <c r="G3970" s="59">
        <v>0.13125000000000001</v>
      </c>
      <c r="H3970" s="79" t="s">
        <v>39</v>
      </c>
      <c r="I3970" s="7">
        <v>76.7</v>
      </c>
      <c r="J3970" s="7">
        <v>1626</v>
      </c>
      <c r="K3970" s="7">
        <v>6.75</v>
      </c>
      <c r="L3970" s="7">
        <v>1</v>
      </c>
    </row>
    <row r="3971" spans="1:13" s="7" customFormat="1" ht="15" customHeight="1" x14ac:dyDescent="0.35">
      <c r="A3971" s="79">
        <v>2019</v>
      </c>
      <c r="B3971" s="80">
        <v>43655</v>
      </c>
      <c r="C3971" s="74">
        <v>6.1666666666668402</v>
      </c>
      <c r="D3971" s="72" t="s">
        <v>265</v>
      </c>
      <c r="E3971" s="72" t="s">
        <v>270</v>
      </c>
      <c r="F3971" s="79" t="s">
        <v>274</v>
      </c>
      <c r="G3971" s="59">
        <v>0.16666666666666666</v>
      </c>
      <c r="H3971" s="79" t="s">
        <v>39</v>
      </c>
      <c r="I3971" s="7">
        <v>59.4</v>
      </c>
      <c r="J3971" s="7">
        <v>2</v>
      </c>
      <c r="K3971" s="7">
        <v>10.25</v>
      </c>
      <c r="L3971" s="7">
        <v>1</v>
      </c>
    </row>
    <row r="3972" spans="1:13" s="7" customFormat="1" ht="15" customHeight="1" x14ac:dyDescent="0.35">
      <c r="A3972" s="79">
        <v>2019</v>
      </c>
      <c r="B3972" s="80">
        <v>43655</v>
      </c>
      <c r="C3972" s="74">
        <v>6.1666666666668402</v>
      </c>
      <c r="D3972" s="72" t="s">
        <v>265</v>
      </c>
      <c r="E3972" s="72" t="s">
        <v>270</v>
      </c>
      <c r="F3972" s="79" t="s">
        <v>274</v>
      </c>
      <c r="G3972" s="59">
        <v>0.17222222222222225</v>
      </c>
      <c r="H3972" s="79" t="s">
        <v>39</v>
      </c>
      <c r="I3972" s="7">
        <v>58.4</v>
      </c>
      <c r="J3972" s="7">
        <v>1419</v>
      </c>
      <c r="K3972" s="7">
        <v>11.72</v>
      </c>
      <c r="L3972" s="7">
        <v>1</v>
      </c>
    </row>
    <row r="3973" spans="1:13" s="7" customFormat="1" ht="15" customHeight="1" x14ac:dyDescent="0.35">
      <c r="A3973" s="79">
        <v>2019</v>
      </c>
      <c r="B3973" s="80">
        <v>43655</v>
      </c>
      <c r="C3973" s="74">
        <v>6.1666666666668402</v>
      </c>
      <c r="D3973" s="72" t="s">
        <v>265</v>
      </c>
      <c r="E3973" s="72" t="s">
        <v>270</v>
      </c>
      <c r="F3973" s="79" t="s">
        <v>274</v>
      </c>
      <c r="G3973" s="59">
        <v>0.17569444444444446</v>
      </c>
      <c r="H3973" s="79" t="s">
        <v>39</v>
      </c>
      <c r="I3973" s="7">
        <v>42.8</v>
      </c>
      <c r="J3973" s="7">
        <v>2358</v>
      </c>
      <c r="K3973" s="7">
        <v>11.1</v>
      </c>
      <c r="L3973" s="7">
        <v>1</v>
      </c>
    </row>
    <row r="3974" spans="1:13" s="7" customFormat="1" ht="15" customHeight="1" x14ac:dyDescent="0.35">
      <c r="A3974" s="79">
        <v>2019</v>
      </c>
      <c r="B3974" s="80">
        <v>43655</v>
      </c>
      <c r="C3974" s="74">
        <v>6.2083333333335098</v>
      </c>
      <c r="D3974" s="72" t="s">
        <v>265</v>
      </c>
      <c r="E3974" s="72" t="s">
        <v>270</v>
      </c>
      <c r="F3974" s="79" t="s">
        <v>274</v>
      </c>
      <c r="G3974" s="59">
        <v>0.20902777777777778</v>
      </c>
      <c r="H3974" s="79" t="s">
        <v>39</v>
      </c>
      <c r="I3974" s="7">
        <v>32</v>
      </c>
      <c r="J3974" s="7">
        <v>303</v>
      </c>
      <c r="K3974" s="7">
        <v>11.53</v>
      </c>
      <c r="L3974" s="7">
        <v>1</v>
      </c>
    </row>
    <row r="3975" spans="1:13" s="7" customFormat="1" ht="15" customHeight="1" x14ac:dyDescent="0.35">
      <c r="A3975" s="79">
        <v>2019</v>
      </c>
      <c r="B3975" s="80">
        <v>43655</v>
      </c>
      <c r="C3975" s="74">
        <v>6.2083333333335098</v>
      </c>
      <c r="D3975" s="72" t="s">
        <v>265</v>
      </c>
      <c r="E3975" s="72" t="s">
        <v>270</v>
      </c>
      <c r="F3975" s="79" t="s">
        <v>274</v>
      </c>
      <c r="G3975" s="59">
        <v>0.21666666666666667</v>
      </c>
      <c r="H3975" s="79" t="s">
        <v>39</v>
      </c>
      <c r="I3975" s="7">
        <v>56.6</v>
      </c>
      <c r="J3975" s="7">
        <v>2157</v>
      </c>
      <c r="K3975" s="7">
        <v>7.42</v>
      </c>
      <c r="L3975" s="7">
        <v>2</v>
      </c>
      <c r="M3975" s="7" t="s">
        <v>125</v>
      </c>
    </row>
    <row r="3976" spans="1:13" s="7" customFormat="1" ht="15" customHeight="1" x14ac:dyDescent="0.35">
      <c r="A3976" s="79">
        <v>2019</v>
      </c>
      <c r="B3976" s="80">
        <v>43655</v>
      </c>
      <c r="C3976" s="74">
        <v>6.2083333333335098</v>
      </c>
      <c r="D3976" s="72" t="s">
        <v>265</v>
      </c>
      <c r="E3976" s="72" t="s">
        <v>270</v>
      </c>
      <c r="F3976" s="79" t="s">
        <v>274</v>
      </c>
      <c r="G3976" s="59">
        <v>0.21666666666666667</v>
      </c>
      <c r="H3976" s="79" t="s">
        <v>39</v>
      </c>
      <c r="I3976" s="7">
        <v>43.9</v>
      </c>
      <c r="J3976" s="7">
        <v>2161</v>
      </c>
      <c r="K3976" s="7">
        <v>7.06</v>
      </c>
      <c r="L3976" s="7">
        <v>2</v>
      </c>
      <c r="M3976" s="7" t="s">
        <v>125</v>
      </c>
    </row>
    <row r="3977" spans="1:13" s="7" customFormat="1" ht="15" customHeight="1" x14ac:dyDescent="0.35">
      <c r="A3977" s="79">
        <v>2019</v>
      </c>
      <c r="B3977" s="80">
        <v>43655</v>
      </c>
      <c r="C3977" s="74">
        <v>6.2083333333335098</v>
      </c>
      <c r="D3977" s="72" t="s">
        <v>265</v>
      </c>
      <c r="E3977" s="72" t="s">
        <v>270</v>
      </c>
      <c r="F3977" s="79" t="s">
        <v>274</v>
      </c>
      <c r="G3977" s="59">
        <v>0.21666666666666667</v>
      </c>
      <c r="H3977" s="79" t="s">
        <v>39</v>
      </c>
      <c r="I3977" s="7">
        <v>59</v>
      </c>
      <c r="J3977" s="7">
        <v>2163</v>
      </c>
      <c r="K3977" s="7">
        <v>5.63</v>
      </c>
      <c r="L3977" s="7">
        <v>2</v>
      </c>
      <c r="M3977" s="7" t="s">
        <v>125</v>
      </c>
    </row>
    <row r="3978" spans="1:13" s="7" customFormat="1" ht="15" customHeight="1" x14ac:dyDescent="0.35">
      <c r="A3978" s="79">
        <v>2019</v>
      </c>
      <c r="B3978" s="80">
        <v>43655</v>
      </c>
      <c r="C3978" s="74">
        <v>6.2500000000001803</v>
      </c>
      <c r="D3978" s="72" t="s">
        <v>265</v>
      </c>
      <c r="E3978" s="72" t="s">
        <v>270</v>
      </c>
      <c r="F3978" s="79" t="s">
        <v>274</v>
      </c>
      <c r="G3978" s="59" t="s">
        <v>40</v>
      </c>
      <c r="H3978" s="79"/>
    </row>
    <row r="3979" spans="1:13" s="7" customFormat="1" ht="15" customHeight="1" x14ac:dyDescent="0.35">
      <c r="A3979" s="79">
        <v>2019</v>
      </c>
      <c r="B3979" s="80">
        <v>43655</v>
      </c>
      <c r="C3979" s="74">
        <v>6.2916666666668499</v>
      </c>
      <c r="D3979" s="72" t="s">
        <v>265</v>
      </c>
      <c r="E3979" s="72" t="s">
        <v>270</v>
      </c>
      <c r="F3979" s="79" t="s">
        <v>274</v>
      </c>
      <c r="G3979" s="59" t="s">
        <v>40</v>
      </c>
      <c r="H3979" s="79"/>
    </row>
    <row r="3980" spans="1:13" s="7" customFormat="1" ht="15" customHeight="1" x14ac:dyDescent="0.35">
      <c r="A3980" s="79">
        <v>2019</v>
      </c>
      <c r="B3980" s="80">
        <v>43655</v>
      </c>
      <c r="C3980" s="74">
        <v>6.3333333333335204</v>
      </c>
      <c r="D3980" s="72" t="s">
        <v>265</v>
      </c>
      <c r="E3980" s="72" t="s">
        <v>270</v>
      </c>
      <c r="F3980" s="79" t="s">
        <v>274</v>
      </c>
      <c r="G3980" s="59" t="s">
        <v>40</v>
      </c>
      <c r="H3980" s="79"/>
    </row>
    <row r="3981" spans="1:13" s="7" customFormat="1" ht="15" customHeight="1" x14ac:dyDescent="0.35">
      <c r="A3981" s="79">
        <v>2019</v>
      </c>
      <c r="B3981" s="80">
        <v>43655</v>
      </c>
      <c r="C3981" s="74">
        <v>6.3750000000001901</v>
      </c>
      <c r="D3981" s="72" t="s">
        <v>265</v>
      </c>
      <c r="E3981" s="72" t="s">
        <v>270</v>
      </c>
      <c r="F3981" s="79" t="s">
        <v>274</v>
      </c>
      <c r="G3981" s="59">
        <v>0.39444444444444443</v>
      </c>
      <c r="H3981" s="79" t="s">
        <v>38</v>
      </c>
      <c r="I3981" s="7">
        <v>31.4</v>
      </c>
      <c r="J3981" s="7">
        <v>4923</v>
      </c>
      <c r="K3981" s="7">
        <v>18.45</v>
      </c>
      <c r="L3981" s="7">
        <v>2</v>
      </c>
    </row>
    <row r="3982" spans="1:13" s="7" customFormat="1" ht="15" customHeight="1" x14ac:dyDescent="0.35">
      <c r="A3982" s="79">
        <v>2019</v>
      </c>
      <c r="B3982" s="80">
        <v>43655</v>
      </c>
      <c r="C3982" s="74">
        <v>6.4166666666668597</v>
      </c>
      <c r="D3982" s="72" t="s">
        <v>265</v>
      </c>
      <c r="E3982" s="72" t="s">
        <v>270</v>
      </c>
      <c r="F3982" s="79" t="s">
        <v>274</v>
      </c>
      <c r="G3982" s="59" t="s">
        <v>40</v>
      </c>
      <c r="H3982" s="79"/>
    </row>
    <row r="3983" spans="1:13" s="7" customFormat="1" ht="15" customHeight="1" x14ac:dyDescent="0.35">
      <c r="A3983" s="79">
        <v>2019</v>
      </c>
      <c r="B3983" s="80">
        <v>43655</v>
      </c>
      <c r="C3983" s="74">
        <v>6.4583333333335302</v>
      </c>
      <c r="D3983" s="72" t="s">
        <v>265</v>
      </c>
      <c r="E3983" s="72" t="s">
        <v>270</v>
      </c>
      <c r="F3983" s="79" t="s">
        <v>274</v>
      </c>
      <c r="G3983" s="59">
        <v>0.47222222222222227</v>
      </c>
      <c r="H3983" s="79" t="s">
        <v>39</v>
      </c>
      <c r="I3983" s="7">
        <v>79.599999999999994</v>
      </c>
      <c r="J3983" s="7">
        <v>3482</v>
      </c>
      <c r="K3983" s="7">
        <v>9.4499999999999993</v>
      </c>
      <c r="L3983" s="7">
        <v>1</v>
      </c>
    </row>
    <row r="3984" spans="1:13" s="7" customFormat="1" ht="15" customHeight="1" x14ac:dyDescent="0.35">
      <c r="A3984" s="79">
        <v>2019</v>
      </c>
      <c r="B3984" s="80">
        <v>43655</v>
      </c>
      <c r="C3984" s="74">
        <v>6.5000000000001998</v>
      </c>
      <c r="D3984" s="72" t="s">
        <v>265</v>
      </c>
      <c r="E3984" s="72" t="s">
        <v>270</v>
      </c>
      <c r="F3984" s="79" t="s">
        <v>274</v>
      </c>
      <c r="G3984" s="59" t="s">
        <v>40</v>
      </c>
      <c r="H3984" s="79"/>
    </row>
    <row r="3985" spans="1:12" s="7" customFormat="1" ht="15" customHeight="1" x14ac:dyDescent="0.35">
      <c r="A3985" s="79">
        <v>2019</v>
      </c>
      <c r="B3985" s="80">
        <v>43655</v>
      </c>
      <c r="C3985" s="74">
        <v>6.5416666666668704</v>
      </c>
      <c r="D3985" s="72" t="s">
        <v>265</v>
      </c>
      <c r="E3985" s="72" t="s">
        <v>270</v>
      </c>
      <c r="F3985" s="79" t="s">
        <v>274</v>
      </c>
      <c r="G3985" s="59" t="s">
        <v>40</v>
      </c>
      <c r="H3985" s="79"/>
    </row>
    <row r="3986" spans="1:12" s="7" customFormat="1" ht="15" customHeight="1" x14ac:dyDescent="0.35">
      <c r="A3986" s="79">
        <v>2019</v>
      </c>
      <c r="B3986" s="80">
        <v>43655</v>
      </c>
      <c r="C3986" s="74">
        <v>6.5833333333335302</v>
      </c>
      <c r="D3986" s="72" t="s">
        <v>265</v>
      </c>
      <c r="E3986" s="72" t="s">
        <v>270</v>
      </c>
      <c r="F3986" s="79" t="s">
        <v>274</v>
      </c>
      <c r="G3986" s="59" t="s">
        <v>40</v>
      </c>
      <c r="H3986" s="79"/>
    </row>
    <row r="3987" spans="1:12" s="7" customFormat="1" ht="15" customHeight="1" x14ac:dyDescent="0.35">
      <c r="A3987" s="79">
        <v>2019</v>
      </c>
      <c r="B3987" s="80">
        <v>43655</v>
      </c>
      <c r="C3987" s="74">
        <v>6.6250000000001998</v>
      </c>
      <c r="D3987" s="72" t="s">
        <v>265</v>
      </c>
      <c r="E3987" s="72" t="s">
        <v>270</v>
      </c>
      <c r="F3987" s="79" t="s">
        <v>274</v>
      </c>
      <c r="G3987" s="59" t="s">
        <v>40</v>
      </c>
      <c r="H3987" s="79"/>
    </row>
    <row r="3988" spans="1:12" s="7" customFormat="1" ht="15" customHeight="1" x14ac:dyDescent="0.35">
      <c r="A3988" s="79">
        <v>2019</v>
      </c>
      <c r="B3988" s="80">
        <v>43655</v>
      </c>
      <c r="C3988" s="74">
        <v>6.6666666666668704</v>
      </c>
      <c r="D3988" s="72" t="s">
        <v>265</v>
      </c>
      <c r="E3988" s="72" t="s">
        <v>270</v>
      </c>
      <c r="F3988" s="79" t="s">
        <v>274</v>
      </c>
      <c r="G3988" s="59" t="s">
        <v>40</v>
      </c>
      <c r="H3988" s="79"/>
    </row>
    <row r="3989" spans="1:12" s="7" customFormat="1" ht="15" customHeight="1" x14ac:dyDescent="0.35">
      <c r="A3989" s="79">
        <v>2019</v>
      </c>
      <c r="B3989" s="80">
        <v>43655</v>
      </c>
      <c r="C3989" s="74">
        <v>6.70833333333354</v>
      </c>
      <c r="D3989" s="72" t="s">
        <v>265</v>
      </c>
      <c r="E3989" s="72" t="s">
        <v>270</v>
      </c>
      <c r="F3989" s="79" t="s">
        <v>274</v>
      </c>
      <c r="G3989" s="59">
        <v>0.7090277777777777</v>
      </c>
      <c r="H3989" s="79" t="s">
        <v>39</v>
      </c>
      <c r="I3989" s="7">
        <v>61.7</v>
      </c>
      <c r="J3989" s="7">
        <v>282</v>
      </c>
      <c r="K3989" s="7">
        <v>7.45</v>
      </c>
      <c r="L3989" s="7">
        <v>1</v>
      </c>
    </row>
    <row r="3990" spans="1:12" s="7" customFormat="1" ht="15" customHeight="1" x14ac:dyDescent="0.35">
      <c r="A3990" s="79">
        <v>2019</v>
      </c>
      <c r="B3990" s="80">
        <v>43655</v>
      </c>
      <c r="C3990" s="74">
        <v>6.70833333333354</v>
      </c>
      <c r="D3990" s="72" t="s">
        <v>265</v>
      </c>
      <c r="E3990" s="72" t="s">
        <v>270</v>
      </c>
      <c r="F3990" s="79" t="s">
        <v>274</v>
      </c>
      <c r="G3990" s="59">
        <v>0.7090277777777777</v>
      </c>
      <c r="H3990" s="79" t="s">
        <v>39</v>
      </c>
      <c r="I3990" s="7">
        <v>62.1</v>
      </c>
      <c r="J3990" s="7">
        <v>283</v>
      </c>
      <c r="K3990" s="7">
        <v>8.35</v>
      </c>
      <c r="L3990" s="7">
        <v>1</v>
      </c>
    </row>
    <row r="3991" spans="1:12" s="7" customFormat="1" ht="15" customHeight="1" x14ac:dyDescent="0.35">
      <c r="A3991" s="79">
        <v>2019</v>
      </c>
      <c r="B3991" s="80">
        <v>43655</v>
      </c>
      <c r="C3991" s="74">
        <v>6.7500000000002096</v>
      </c>
      <c r="D3991" s="72" t="s">
        <v>265</v>
      </c>
      <c r="E3991" s="72" t="s">
        <v>270</v>
      </c>
      <c r="F3991" s="79" t="s">
        <v>274</v>
      </c>
      <c r="G3991" s="59" t="s">
        <v>40</v>
      </c>
      <c r="H3991" s="79"/>
    </row>
    <row r="3992" spans="1:12" s="7" customFormat="1" ht="15" customHeight="1" x14ac:dyDescent="0.35">
      <c r="A3992" s="79">
        <v>2019</v>
      </c>
      <c r="B3992" s="80">
        <v>43655</v>
      </c>
      <c r="C3992" s="74">
        <v>6.7916666666668801</v>
      </c>
      <c r="D3992" s="72" t="s">
        <v>265</v>
      </c>
      <c r="E3992" s="72" t="s">
        <v>270</v>
      </c>
      <c r="F3992" s="79" t="s">
        <v>274</v>
      </c>
      <c r="G3992" s="59" t="s">
        <v>40</v>
      </c>
      <c r="H3992" s="79"/>
    </row>
    <row r="3993" spans="1:12" s="7" customFormat="1" ht="15" customHeight="1" x14ac:dyDescent="0.35">
      <c r="A3993" s="79">
        <v>2019</v>
      </c>
      <c r="B3993" s="80">
        <v>43655</v>
      </c>
      <c r="C3993" s="74">
        <v>6.8333333333335498</v>
      </c>
      <c r="D3993" s="72" t="s">
        <v>265</v>
      </c>
      <c r="E3993" s="72" t="s">
        <v>270</v>
      </c>
      <c r="F3993" s="79" t="s">
        <v>274</v>
      </c>
      <c r="G3993" s="59" t="s">
        <v>40</v>
      </c>
      <c r="H3993" s="79"/>
    </row>
    <row r="3994" spans="1:12" s="7" customFormat="1" ht="15" customHeight="1" x14ac:dyDescent="0.35">
      <c r="A3994" s="79">
        <v>2019</v>
      </c>
      <c r="B3994" s="80">
        <v>43655</v>
      </c>
      <c r="C3994" s="74">
        <v>6.8750000000002203</v>
      </c>
      <c r="D3994" s="72" t="s">
        <v>265</v>
      </c>
      <c r="E3994" s="72" t="s">
        <v>270</v>
      </c>
      <c r="F3994" s="79" t="s">
        <v>274</v>
      </c>
      <c r="G3994" s="59" t="s">
        <v>40</v>
      </c>
      <c r="H3994" s="79"/>
    </row>
    <row r="3995" spans="1:12" s="7" customFormat="1" ht="15" customHeight="1" x14ac:dyDescent="0.35">
      <c r="A3995" s="79">
        <v>2019</v>
      </c>
      <c r="B3995" s="80">
        <v>43655</v>
      </c>
      <c r="C3995" s="74">
        <v>6.9166666666668899</v>
      </c>
      <c r="D3995" s="72" t="s">
        <v>265</v>
      </c>
      <c r="E3995" s="72" t="s">
        <v>270</v>
      </c>
      <c r="F3995" s="79" t="s">
        <v>274</v>
      </c>
      <c r="G3995" s="59">
        <v>0.91736111111111107</v>
      </c>
      <c r="H3995" s="79" t="s">
        <v>39</v>
      </c>
      <c r="I3995" s="7">
        <v>31.7</v>
      </c>
      <c r="J3995" s="7">
        <v>315</v>
      </c>
      <c r="K3995" s="7">
        <v>15.86</v>
      </c>
      <c r="L3995" s="7">
        <v>1</v>
      </c>
    </row>
    <row r="3996" spans="1:12" s="7" customFormat="1" ht="15" customHeight="1" x14ac:dyDescent="0.35">
      <c r="A3996" s="79">
        <v>2019</v>
      </c>
      <c r="B3996" s="80">
        <v>43655</v>
      </c>
      <c r="C3996" s="74">
        <v>6.9166666666668899</v>
      </c>
      <c r="D3996" s="72" t="s">
        <v>265</v>
      </c>
      <c r="E3996" s="72" t="s">
        <v>270</v>
      </c>
      <c r="F3996" s="79" t="s">
        <v>274</v>
      </c>
      <c r="G3996" s="59">
        <v>0.92013888888888884</v>
      </c>
      <c r="H3996" s="79" t="s">
        <v>39</v>
      </c>
      <c r="I3996" s="7">
        <v>37.6</v>
      </c>
      <c r="J3996" s="7">
        <v>911</v>
      </c>
      <c r="K3996" s="7">
        <v>14.35</v>
      </c>
      <c r="L3996" s="7">
        <v>1</v>
      </c>
    </row>
    <row r="3997" spans="1:12" s="7" customFormat="1" ht="15" customHeight="1" x14ac:dyDescent="0.35">
      <c r="A3997" s="79">
        <v>2019</v>
      </c>
      <c r="B3997" s="80">
        <v>43655</v>
      </c>
      <c r="C3997" s="74">
        <v>6.9166666666668899</v>
      </c>
      <c r="D3997" s="72" t="s">
        <v>265</v>
      </c>
      <c r="E3997" s="72" t="s">
        <v>270</v>
      </c>
      <c r="F3997" s="79" t="s">
        <v>274</v>
      </c>
      <c r="G3997" s="59">
        <v>0.92152777777777783</v>
      </c>
      <c r="H3997" s="79" t="s">
        <v>39</v>
      </c>
      <c r="I3997" s="7">
        <v>41.3</v>
      </c>
      <c r="J3997" s="7">
        <v>1273</v>
      </c>
      <c r="K3997" s="7">
        <v>13.2</v>
      </c>
      <c r="L3997" s="7">
        <v>1</v>
      </c>
    </row>
    <row r="3998" spans="1:12" s="7" customFormat="1" ht="15" customHeight="1" x14ac:dyDescent="0.35">
      <c r="A3998" s="79">
        <v>2019</v>
      </c>
      <c r="B3998" s="80">
        <v>43655</v>
      </c>
      <c r="C3998" s="74">
        <v>6.9166666666668899</v>
      </c>
      <c r="D3998" s="72" t="s">
        <v>265</v>
      </c>
      <c r="E3998" s="72" t="s">
        <v>270</v>
      </c>
      <c r="F3998" s="79" t="s">
        <v>274</v>
      </c>
      <c r="G3998" s="59">
        <v>0.93125000000000002</v>
      </c>
      <c r="H3998" s="79" t="s">
        <v>39</v>
      </c>
      <c r="I3998" s="7">
        <v>55.6</v>
      </c>
      <c r="J3998" s="7">
        <v>3742</v>
      </c>
      <c r="K3998" s="7">
        <v>9.7799999999999994</v>
      </c>
      <c r="L3998" s="7">
        <v>1</v>
      </c>
    </row>
    <row r="3999" spans="1:12" s="7" customFormat="1" ht="15" customHeight="1" x14ac:dyDescent="0.35">
      <c r="A3999" s="79">
        <v>2019</v>
      </c>
      <c r="B3999" s="80">
        <v>43655</v>
      </c>
      <c r="C3999" s="74">
        <v>6.9166666666668899</v>
      </c>
      <c r="D3999" s="72" t="s">
        <v>265</v>
      </c>
      <c r="E3999" s="72" t="s">
        <v>270</v>
      </c>
      <c r="F3999" s="79" t="s">
        <v>274</v>
      </c>
      <c r="G3999" s="59">
        <v>0.93125000000000002</v>
      </c>
      <c r="H3999" s="79" t="s">
        <v>39</v>
      </c>
      <c r="I3999" s="7">
        <v>55.2</v>
      </c>
      <c r="J3999" s="7">
        <v>3737</v>
      </c>
      <c r="K3999" s="7">
        <v>10.52</v>
      </c>
      <c r="L3999" s="7">
        <v>1</v>
      </c>
    </row>
    <row r="4000" spans="1:12" s="7" customFormat="1" ht="15" customHeight="1" x14ac:dyDescent="0.35">
      <c r="A4000" s="79">
        <v>2019</v>
      </c>
      <c r="B4000" s="80">
        <v>43655</v>
      </c>
      <c r="C4000" s="74">
        <v>6.9583333333335604</v>
      </c>
      <c r="D4000" s="72" t="s">
        <v>265</v>
      </c>
      <c r="E4000" s="72" t="s">
        <v>270</v>
      </c>
      <c r="F4000" s="79" t="s">
        <v>274</v>
      </c>
      <c r="G4000" s="59">
        <v>0.95833333333333337</v>
      </c>
      <c r="H4000" s="79" t="s">
        <v>39</v>
      </c>
      <c r="I4000" s="7">
        <v>54.5</v>
      </c>
      <c r="J4000" s="7">
        <v>87</v>
      </c>
      <c r="K4000" s="7">
        <v>12.28</v>
      </c>
      <c r="L4000" s="7">
        <v>1</v>
      </c>
    </row>
    <row r="4001" spans="1:12" s="7" customFormat="1" ht="15" customHeight="1" x14ac:dyDescent="0.35">
      <c r="A4001" s="79">
        <v>2019</v>
      </c>
      <c r="B4001" s="80">
        <v>43655</v>
      </c>
      <c r="C4001" s="74">
        <v>6.9583333333335604</v>
      </c>
      <c r="D4001" s="72" t="s">
        <v>265</v>
      </c>
      <c r="E4001" s="72" t="s">
        <v>270</v>
      </c>
      <c r="F4001" s="79" t="s">
        <v>274</v>
      </c>
      <c r="G4001" s="59">
        <v>0.96597222222222223</v>
      </c>
      <c r="H4001" s="79" t="s">
        <v>39</v>
      </c>
      <c r="I4001" s="7">
        <v>59.4</v>
      </c>
      <c r="J4001" s="7">
        <v>2004</v>
      </c>
      <c r="K4001" s="7">
        <v>9.7799999999999994</v>
      </c>
      <c r="L4001" s="7">
        <v>1</v>
      </c>
    </row>
    <row r="4002" spans="1:12" s="7" customFormat="1" ht="15" customHeight="1" x14ac:dyDescent="0.35">
      <c r="A4002" s="79">
        <v>2019</v>
      </c>
      <c r="B4002" s="80">
        <v>43655</v>
      </c>
      <c r="C4002" s="74">
        <v>6.9583333333335604</v>
      </c>
      <c r="D4002" s="72" t="s">
        <v>265</v>
      </c>
      <c r="E4002" s="72" t="s">
        <v>270</v>
      </c>
      <c r="F4002" s="79" t="s">
        <v>274</v>
      </c>
      <c r="G4002" s="59">
        <v>0.96944444444444444</v>
      </c>
      <c r="H4002" s="79" t="s">
        <v>39</v>
      </c>
      <c r="I4002" s="7">
        <v>87.3</v>
      </c>
      <c r="J4002" s="7">
        <v>2932</v>
      </c>
      <c r="K4002" s="7">
        <v>10.199999999999999</v>
      </c>
      <c r="L4002" s="7">
        <v>1</v>
      </c>
    </row>
    <row r="4003" spans="1:12" s="7" customFormat="1" ht="15" customHeight="1" x14ac:dyDescent="0.35">
      <c r="A4003" s="79">
        <v>2019</v>
      </c>
      <c r="B4003" s="80">
        <v>43655</v>
      </c>
      <c r="C4003" s="74">
        <v>6.9583333333335604</v>
      </c>
      <c r="D4003" s="72" t="s">
        <v>265</v>
      </c>
      <c r="E4003" s="72" t="s">
        <v>270</v>
      </c>
      <c r="F4003" s="79" t="s">
        <v>274</v>
      </c>
      <c r="G4003" s="59">
        <v>0.97083333333333333</v>
      </c>
      <c r="H4003" s="79" t="s">
        <v>39</v>
      </c>
      <c r="I4003" s="7">
        <v>57.1</v>
      </c>
      <c r="J4003" s="7">
        <v>3309</v>
      </c>
      <c r="K4003" s="7">
        <v>13.22</v>
      </c>
      <c r="L4003" s="7">
        <v>1</v>
      </c>
    </row>
    <row r="4004" spans="1:12" s="7" customFormat="1" ht="15" customHeight="1" x14ac:dyDescent="0.35">
      <c r="A4004" s="79">
        <v>2019</v>
      </c>
      <c r="B4004" s="80">
        <v>43655</v>
      </c>
      <c r="C4004" s="74">
        <v>6.9583333333335604</v>
      </c>
      <c r="D4004" s="72" t="s">
        <v>265</v>
      </c>
      <c r="E4004" s="72" t="s">
        <v>270</v>
      </c>
      <c r="F4004" s="79" t="s">
        <v>274</v>
      </c>
      <c r="G4004" s="59">
        <v>0.97083333333333333</v>
      </c>
      <c r="H4004" s="79" t="s">
        <v>39</v>
      </c>
      <c r="I4004" s="7">
        <v>54.3</v>
      </c>
      <c r="J4004" s="7">
        <v>3318</v>
      </c>
      <c r="K4004" s="7">
        <v>12.86</v>
      </c>
      <c r="L4004" s="7">
        <v>1</v>
      </c>
    </row>
    <row r="4005" spans="1:12" s="7" customFormat="1" ht="15" customHeight="1" x14ac:dyDescent="0.35">
      <c r="A4005" s="79">
        <v>2019</v>
      </c>
      <c r="B4005" s="80">
        <v>43656</v>
      </c>
      <c r="C4005" s="74">
        <v>7.00000000000023</v>
      </c>
      <c r="D4005" s="72" t="s">
        <v>265</v>
      </c>
      <c r="E4005" s="72" t="s">
        <v>270</v>
      </c>
      <c r="F4005" s="79" t="s">
        <v>274</v>
      </c>
      <c r="G4005" s="59">
        <v>1.1805555555555555E-2</v>
      </c>
      <c r="H4005" s="79" t="s">
        <v>39</v>
      </c>
      <c r="I4005" s="7">
        <v>51.2</v>
      </c>
      <c r="J4005" s="7">
        <v>2975</v>
      </c>
      <c r="K4005" s="7">
        <v>6.3</v>
      </c>
      <c r="L4005" s="7">
        <v>1</v>
      </c>
    </row>
    <row r="4006" spans="1:12" s="7" customFormat="1" ht="15" customHeight="1" x14ac:dyDescent="0.35">
      <c r="A4006" s="79">
        <v>2019</v>
      </c>
      <c r="B4006" s="80">
        <v>43656</v>
      </c>
      <c r="C4006" s="74">
        <v>7.00000000000023</v>
      </c>
      <c r="D4006" s="72" t="s">
        <v>265</v>
      </c>
      <c r="E4006" s="72" t="s">
        <v>270</v>
      </c>
      <c r="F4006" s="79" t="s">
        <v>274</v>
      </c>
      <c r="G4006" s="59">
        <v>1.5972222222222224E-2</v>
      </c>
      <c r="H4006" s="79" t="s">
        <v>39</v>
      </c>
      <c r="I4006" s="7">
        <v>79</v>
      </c>
      <c r="J4006" s="7">
        <v>4092</v>
      </c>
      <c r="K4006" s="7">
        <v>10.49</v>
      </c>
      <c r="L4006" s="7">
        <v>1</v>
      </c>
    </row>
    <row r="4007" spans="1:12" s="7" customFormat="1" ht="15" customHeight="1" x14ac:dyDescent="0.35">
      <c r="A4007" s="79">
        <v>2019</v>
      </c>
      <c r="B4007" s="80">
        <v>43656</v>
      </c>
      <c r="C4007" s="74">
        <v>2.0833333333333332E-2</v>
      </c>
      <c r="D4007" s="72" t="s">
        <v>265</v>
      </c>
      <c r="E4007" s="72" t="s">
        <v>375</v>
      </c>
      <c r="F4007" s="79" t="s">
        <v>93</v>
      </c>
      <c r="G4007" s="59" t="s">
        <v>40</v>
      </c>
      <c r="H4007" s="79"/>
    </row>
    <row r="4008" spans="1:12" s="7" customFormat="1" ht="15" customHeight="1" x14ac:dyDescent="0.35">
      <c r="A4008" s="79">
        <v>2019</v>
      </c>
      <c r="B4008" s="80">
        <v>43656</v>
      </c>
      <c r="C4008" s="74">
        <v>7.0416666666668997</v>
      </c>
      <c r="D4008" s="72" t="s">
        <v>265</v>
      </c>
      <c r="E4008" s="72" t="s">
        <v>270</v>
      </c>
      <c r="F4008" s="79" t="s">
        <v>274</v>
      </c>
      <c r="G4008" s="59">
        <v>5.0694444444444452E-2</v>
      </c>
      <c r="H4008" s="79" t="s">
        <v>39</v>
      </c>
      <c r="I4008" s="7">
        <v>34.5</v>
      </c>
      <c r="J4008" s="7">
        <v>2326</v>
      </c>
      <c r="K4008" s="7">
        <v>17.77</v>
      </c>
      <c r="L4008" s="7">
        <v>1</v>
      </c>
    </row>
    <row r="4009" spans="1:12" s="7" customFormat="1" ht="15" customHeight="1" x14ac:dyDescent="0.35">
      <c r="A4009" s="79">
        <v>2019</v>
      </c>
      <c r="B4009" s="80">
        <v>43656</v>
      </c>
      <c r="C4009" s="74">
        <v>6.25E-2</v>
      </c>
      <c r="D4009" s="72" t="s">
        <v>265</v>
      </c>
      <c r="E4009" s="72" t="s">
        <v>375</v>
      </c>
      <c r="F4009" s="79" t="s">
        <v>93</v>
      </c>
      <c r="G4009" s="59">
        <v>7.0069444444444448E-2</v>
      </c>
      <c r="H4009" s="79" t="s">
        <v>39</v>
      </c>
      <c r="I4009" s="7">
        <v>60.8</v>
      </c>
      <c r="J4009" s="7">
        <v>1940</v>
      </c>
      <c r="K4009" s="7">
        <v>13.78</v>
      </c>
      <c r="L4009" s="7">
        <v>1</v>
      </c>
    </row>
    <row r="4010" spans="1:12" s="7" customFormat="1" ht="15" customHeight="1" x14ac:dyDescent="0.35">
      <c r="A4010" s="79">
        <v>2019</v>
      </c>
      <c r="B4010" s="80">
        <v>43656</v>
      </c>
      <c r="C4010" s="74">
        <v>6.25E-2</v>
      </c>
      <c r="D4010" s="72" t="s">
        <v>265</v>
      </c>
      <c r="E4010" s="72" t="s">
        <v>375</v>
      </c>
      <c r="F4010" s="79" t="s">
        <v>93</v>
      </c>
      <c r="G4010" s="59">
        <v>7.408564814814815E-2</v>
      </c>
      <c r="H4010" s="79" t="s">
        <v>39</v>
      </c>
      <c r="I4010" s="7">
        <v>33.299999999999997</v>
      </c>
      <c r="J4010" s="7">
        <v>2960</v>
      </c>
      <c r="K4010" s="7">
        <v>12.68</v>
      </c>
      <c r="L4010" s="7">
        <v>1</v>
      </c>
    </row>
    <row r="4011" spans="1:12" s="7" customFormat="1" ht="15" customHeight="1" x14ac:dyDescent="0.35">
      <c r="A4011" s="79">
        <v>2019</v>
      </c>
      <c r="B4011" s="80">
        <v>43656</v>
      </c>
      <c r="C4011" s="74">
        <v>6.25E-2</v>
      </c>
      <c r="D4011" s="72" t="s">
        <v>265</v>
      </c>
      <c r="E4011" s="72" t="s">
        <v>375</v>
      </c>
      <c r="F4011" s="79" t="s">
        <v>93</v>
      </c>
      <c r="G4011" s="59">
        <v>7.795138888888889E-2</v>
      </c>
      <c r="H4011" s="79" t="s">
        <v>39</v>
      </c>
      <c r="I4011" s="7">
        <v>35.299999999999997</v>
      </c>
      <c r="J4011" s="7">
        <v>3942</v>
      </c>
      <c r="K4011" s="7">
        <v>9.76</v>
      </c>
      <c r="L4011" s="7">
        <v>1</v>
      </c>
    </row>
    <row r="4012" spans="1:12" s="7" customFormat="1" ht="15" customHeight="1" x14ac:dyDescent="0.35">
      <c r="A4012" s="79">
        <v>2019</v>
      </c>
      <c r="B4012" s="80">
        <v>43656</v>
      </c>
      <c r="C4012" s="74">
        <v>7.0833333333335702</v>
      </c>
      <c r="D4012" s="72" t="s">
        <v>265</v>
      </c>
      <c r="E4012" s="72" t="s">
        <v>270</v>
      </c>
      <c r="F4012" s="79" t="s">
        <v>274</v>
      </c>
      <c r="G4012" s="59">
        <v>9.375E-2</v>
      </c>
      <c r="H4012" s="79" t="s">
        <v>39</v>
      </c>
      <c r="I4012" s="7">
        <v>73.599999999999994</v>
      </c>
      <c r="J4012" s="7">
        <v>2688</v>
      </c>
      <c r="K4012" s="7">
        <v>10.119999999999999</v>
      </c>
      <c r="L4012" s="7">
        <v>1</v>
      </c>
    </row>
    <row r="4013" spans="1:12" s="7" customFormat="1" ht="15" customHeight="1" x14ac:dyDescent="0.35">
      <c r="A4013" s="79">
        <v>2019</v>
      </c>
      <c r="B4013" s="80">
        <v>43656</v>
      </c>
      <c r="C4013" s="74">
        <v>7.0833333333335702</v>
      </c>
      <c r="D4013" s="72" t="s">
        <v>265</v>
      </c>
      <c r="E4013" s="72" t="s">
        <v>270</v>
      </c>
      <c r="F4013" s="79" t="s">
        <v>274</v>
      </c>
      <c r="G4013" s="59">
        <v>9.6527777777777768E-2</v>
      </c>
      <c r="H4013" s="79" t="s">
        <v>39</v>
      </c>
      <c r="I4013" s="7">
        <v>37.200000000000003</v>
      </c>
      <c r="J4013" s="7">
        <v>3492</v>
      </c>
      <c r="K4013" s="7">
        <v>15.97</v>
      </c>
      <c r="L4013" s="7">
        <v>1</v>
      </c>
    </row>
    <row r="4014" spans="1:12" s="7" customFormat="1" ht="15" customHeight="1" x14ac:dyDescent="0.35">
      <c r="A4014" s="79">
        <v>2019</v>
      </c>
      <c r="B4014" s="80">
        <v>43656</v>
      </c>
      <c r="C4014" s="74">
        <v>0.10416666666666667</v>
      </c>
      <c r="D4014" s="72" t="s">
        <v>265</v>
      </c>
      <c r="E4014" s="72" t="s">
        <v>375</v>
      </c>
      <c r="F4014" s="79" t="s">
        <v>93</v>
      </c>
      <c r="G4014" s="59">
        <v>0.11253472222222222</v>
      </c>
      <c r="H4014" s="79" t="s">
        <v>39</v>
      </c>
      <c r="I4014" s="7">
        <v>63.1</v>
      </c>
      <c r="J4014" s="7">
        <v>2125</v>
      </c>
      <c r="K4014" s="7">
        <v>9.65</v>
      </c>
      <c r="L4014" s="7">
        <v>1</v>
      </c>
    </row>
    <row r="4015" spans="1:12" s="7" customFormat="1" ht="15" customHeight="1" x14ac:dyDescent="0.35">
      <c r="A4015" s="79">
        <v>2019</v>
      </c>
      <c r="B4015" s="80">
        <v>43656</v>
      </c>
      <c r="C4015" s="74">
        <v>0.10416666666666667</v>
      </c>
      <c r="D4015" s="72" t="s">
        <v>265</v>
      </c>
      <c r="E4015" s="72" t="s">
        <v>375</v>
      </c>
      <c r="F4015" s="79" t="s">
        <v>93</v>
      </c>
      <c r="G4015" s="59">
        <v>0.11635416666666666</v>
      </c>
      <c r="H4015" s="79" t="s">
        <v>39</v>
      </c>
      <c r="I4015" s="7">
        <v>62.1</v>
      </c>
      <c r="J4015" s="7">
        <v>3102</v>
      </c>
      <c r="K4015" s="7">
        <v>9.49</v>
      </c>
      <c r="L4015" s="7">
        <v>1</v>
      </c>
    </row>
    <row r="4016" spans="1:12" s="7" customFormat="1" ht="15" customHeight="1" x14ac:dyDescent="0.35">
      <c r="A4016" s="79">
        <v>2019</v>
      </c>
      <c r="B4016" s="80">
        <v>43656</v>
      </c>
      <c r="C4016" s="74">
        <v>0.10416666666666667</v>
      </c>
      <c r="D4016" s="72" t="s">
        <v>265</v>
      </c>
      <c r="E4016" s="72" t="s">
        <v>375</v>
      </c>
      <c r="F4016" s="79" t="s">
        <v>93</v>
      </c>
      <c r="G4016" s="59">
        <v>0.11636574074074074</v>
      </c>
      <c r="H4016" s="79" t="s">
        <v>39</v>
      </c>
      <c r="I4016" s="7">
        <v>61.9</v>
      </c>
      <c r="J4016" s="7">
        <v>3105</v>
      </c>
      <c r="K4016" s="7">
        <v>9.08</v>
      </c>
      <c r="L4016" s="7">
        <v>1</v>
      </c>
    </row>
    <row r="4017" spans="1:12" s="7" customFormat="1" ht="15" customHeight="1" x14ac:dyDescent="0.35">
      <c r="A4017" s="79">
        <v>2019</v>
      </c>
      <c r="B4017" s="80">
        <v>43656</v>
      </c>
      <c r="C4017" s="74">
        <v>0.10416666666666667</v>
      </c>
      <c r="D4017" s="72" t="s">
        <v>265</v>
      </c>
      <c r="E4017" s="72" t="s">
        <v>375</v>
      </c>
      <c r="F4017" s="79" t="s">
        <v>93</v>
      </c>
      <c r="G4017" s="59">
        <v>0.11798611111111111</v>
      </c>
      <c r="H4017" s="79" t="s">
        <v>39</v>
      </c>
      <c r="I4017" s="7">
        <v>84.9</v>
      </c>
      <c r="J4017" s="7">
        <v>3522</v>
      </c>
      <c r="K4017" s="7">
        <v>14.3</v>
      </c>
      <c r="L4017" s="7">
        <v>1</v>
      </c>
    </row>
    <row r="4018" spans="1:12" s="7" customFormat="1" ht="15" customHeight="1" x14ac:dyDescent="0.35">
      <c r="A4018" s="79">
        <v>2019</v>
      </c>
      <c r="B4018" s="80">
        <v>43656</v>
      </c>
      <c r="C4018" s="74">
        <v>7.1250000000002398</v>
      </c>
      <c r="D4018" s="72" t="s">
        <v>265</v>
      </c>
      <c r="E4018" s="72" t="s">
        <v>270</v>
      </c>
      <c r="F4018" s="79" t="s">
        <v>274</v>
      </c>
      <c r="G4018" s="59">
        <v>0.13680555555555554</v>
      </c>
      <c r="H4018" s="79" t="s">
        <v>39</v>
      </c>
      <c r="I4018" s="7">
        <v>64.599999999999994</v>
      </c>
      <c r="J4018" s="7">
        <v>3024</v>
      </c>
      <c r="K4018" s="7">
        <v>14.54</v>
      </c>
      <c r="L4018" s="7">
        <v>1</v>
      </c>
    </row>
    <row r="4019" spans="1:12" s="7" customFormat="1" ht="15" customHeight="1" x14ac:dyDescent="0.35">
      <c r="A4019" s="79">
        <v>2019</v>
      </c>
      <c r="B4019" s="80">
        <v>43656</v>
      </c>
      <c r="C4019" s="74">
        <v>0.14583333333333334</v>
      </c>
      <c r="D4019" s="72" t="s">
        <v>265</v>
      </c>
      <c r="E4019" s="72" t="s">
        <v>375</v>
      </c>
      <c r="F4019" s="79" t="s">
        <v>93</v>
      </c>
      <c r="G4019" s="59">
        <v>0.14640046296296297</v>
      </c>
      <c r="H4019" s="79" t="s">
        <v>39</v>
      </c>
      <c r="I4019" s="7">
        <v>68.2</v>
      </c>
      <c r="J4019" s="7">
        <v>141</v>
      </c>
      <c r="K4019" s="7">
        <v>10.75</v>
      </c>
      <c r="L4019" s="7">
        <v>1</v>
      </c>
    </row>
    <row r="4020" spans="1:12" s="7" customFormat="1" ht="15" customHeight="1" x14ac:dyDescent="0.35">
      <c r="A4020" s="79">
        <v>2019</v>
      </c>
      <c r="B4020" s="80">
        <v>43656</v>
      </c>
      <c r="C4020" s="74">
        <v>0.14583333333333334</v>
      </c>
      <c r="D4020" s="72" t="s">
        <v>265</v>
      </c>
      <c r="E4020" s="72" t="s">
        <v>375</v>
      </c>
      <c r="F4020" s="79" t="s">
        <v>93</v>
      </c>
      <c r="G4020" s="59">
        <v>0.15561342592592595</v>
      </c>
      <c r="H4020" s="79" t="s">
        <v>39</v>
      </c>
      <c r="I4020" s="7">
        <v>92.1</v>
      </c>
      <c r="J4020" s="7">
        <v>2492</v>
      </c>
      <c r="K4020" s="7">
        <v>12.21</v>
      </c>
      <c r="L4020" s="7">
        <v>1</v>
      </c>
    </row>
    <row r="4021" spans="1:12" s="7" customFormat="1" ht="15" customHeight="1" x14ac:dyDescent="0.35">
      <c r="A4021" s="79">
        <v>2019</v>
      </c>
      <c r="B4021" s="80">
        <v>43656</v>
      </c>
      <c r="C4021" s="74">
        <v>7.1666666666669103</v>
      </c>
      <c r="D4021" s="72" t="s">
        <v>265</v>
      </c>
      <c r="E4021" s="72" t="s">
        <v>270</v>
      </c>
      <c r="F4021" s="79" t="s">
        <v>274</v>
      </c>
      <c r="G4021" s="59">
        <v>0.1763888888888889</v>
      </c>
      <c r="H4021" s="79" t="s">
        <v>39</v>
      </c>
      <c r="I4021" s="7">
        <v>54</v>
      </c>
      <c r="J4021" s="7">
        <v>2510</v>
      </c>
      <c r="K4021" s="7">
        <v>10.84</v>
      </c>
      <c r="L4021" s="7">
        <v>1</v>
      </c>
    </row>
    <row r="4022" spans="1:12" s="7" customFormat="1" ht="15" customHeight="1" x14ac:dyDescent="0.35">
      <c r="A4022" s="79">
        <v>2019</v>
      </c>
      <c r="B4022" s="80">
        <v>43656</v>
      </c>
      <c r="C4022" s="74">
        <v>7.1666666666669103</v>
      </c>
      <c r="D4022" s="72" t="s">
        <v>265</v>
      </c>
      <c r="E4022" s="72" t="s">
        <v>270</v>
      </c>
      <c r="F4022" s="79" t="s">
        <v>274</v>
      </c>
      <c r="G4022" s="59">
        <v>0.17916666666666667</v>
      </c>
      <c r="H4022" s="79" t="s">
        <v>38</v>
      </c>
      <c r="I4022" s="7">
        <v>38</v>
      </c>
      <c r="J4022" s="7">
        <v>3314</v>
      </c>
      <c r="K4022" s="7">
        <v>14.56</v>
      </c>
      <c r="L4022" s="7">
        <v>2</v>
      </c>
    </row>
    <row r="4023" spans="1:12" s="7" customFormat="1" ht="15" customHeight="1" x14ac:dyDescent="0.35">
      <c r="A4023" s="79">
        <v>2019</v>
      </c>
      <c r="B4023" s="80">
        <v>43656</v>
      </c>
      <c r="C4023" s="74">
        <v>7.1666666666669103</v>
      </c>
      <c r="D4023" s="72" t="s">
        <v>265</v>
      </c>
      <c r="E4023" s="72" t="s">
        <v>270</v>
      </c>
      <c r="F4023" s="79" t="s">
        <v>274</v>
      </c>
      <c r="G4023" s="59">
        <v>0.17986111111111111</v>
      </c>
      <c r="H4023" s="79" t="s">
        <v>39</v>
      </c>
      <c r="I4023" s="7">
        <v>89.2</v>
      </c>
      <c r="J4023" s="7">
        <v>3408</v>
      </c>
      <c r="K4023" s="7">
        <v>10.130000000000001</v>
      </c>
      <c r="L4023" s="7">
        <v>1</v>
      </c>
    </row>
    <row r="4024" spans="1:12" s="7" customFormat="1" ht="15" customHeight="1" x14ac:dyDescent="0.35">
      <c r="A4024" s="79">
        <v>2019</v>
      </c>
      <c r="B4024" s="80">
        <v>43656</v>
      </c>
      <c r="C4024" s="74">
        <v>7.1666666666669103</v>
      </c>
      <c r="D4024" s="72" t="s">
        <v>265</v>
      </c>
      <c r="E4024" s="72" t="s">
        <v>270</v>
      </c>
      <c r="F4024" s="79" t="s">
        <v>274</v>
      </c>
      <c r="G4024" s="59">
        <v>0.18402777777777779</v>
      </c>
      <c r="H4024" s="79" t="s">
        <v>39</v>
      </c>
      <c r="I4024" s="7">
        <v>61</v>
      </c>
      <c r="J4024" s="7">
        <v>4554</v>
      </c>
      <c r="K4024" s="7">
        <v>8.31</v>
      </c>
      <c r="L4024" s="7">
        <v>1</v>
      </c>
    </row>
    <row r="4025" spans="1:12" s="7" customFormat="1" ht="15" customHeight="1" x14ac:dyDescent="0.35">
      <c r="A4025" s="79">
        <v>2019</v>
      </c>
      <c r="B4025" s="80">
        <v>43656</v>
      </c>
      <c r="C4025" s="74">
        <v>7.1666666666669103</v>
      </c>
      <c r="D4025" s="72" t="s">
        <v>265</v>
      </c>
      <c r="E4025" s="72" t="s">
        <v>270</v>
      </c>
      <c r="F4025" s="79" t="s">
        <v>274</v>
      </c>
      <c r="G4025" s="59">
        <v>0.18402777777777779</v>
      </c>
      <c r="H4025" s="79" t="s">
        <v>39</v>
      </c>
      <c r="I4025" s="7">
        <v>55.5</v>
      </c>
      <c r="J4025" s="7">
        <v>4549</v>
      </c>
      <c r="K4025" s="7">
        <v>8.5299999999999994</v>
      </c>
      <c r="L4025" s="7">
        <v>1</v>
      </c>
    </row>
    <row r="4026" spans="1:12" s="7" customFormat="1" ht="15" customHeight="1" x14ac:dyDescent="0.35">
      <c r="A4026" s="79">
        <v>2019</v>
      </c>
      <c r="B4026" s="80">
        <v>43656</v>
      </c>
      <c r="C4026" s="74">
        <v>7.1666666666669103</v>
      </c>
      <c r="D4026" s="72" t="s">
        <v>265</v>
      </c>
      <c r="E4026" s="72" t="s">
        <v>270</v>
      </c>
      <c r="F4026" s="79" t="s">
        <v>274</v>
      </c>
      <c r="G4026" s="59">
        <v>0.18402777777777779</v>
      </c>
      <c r="H4026" s="79" t="s">
        <v>39</v>
      </c>
      <c r="I4026" s="7">
        <v>48.4</v>
      </c>
      <c r="J4026" s="7">
        <v>4555</v>
      </c>
      <c r="K4026" s="7">
        <v>8.56</v>
      </c>
      <c r="L4026" s="7">
        <v>1</v>
      </c>
    </row>
    <row r="4027" spans="1:12" s="7" customFormat="1" ht="15" customHeight="1" x14ac:dyDescent="0.35">
      <c r="A4027" s="79">
        <v>2019</v>
      </c>
      <c r="B4027" s="80">
        <v>43656</v>
      </c>
      <c r="C4027" s="74">
        <v>0.1875</v>
      </c>
      <c r="D4027" s="72" t="s">
        <v>265</v>
      </c>
      <c r="E4027" s="72" t="s">
        <v>375</v>
      </c>
      <c r="F4027" s="79" t="s">
        <v>93</v>
      </c>
      <c r="G4027" s="59">
        <v>0.20328703703703702</v>
      </c>
      <c r="H4027" s="79" t="s">
        <v>39</v>
      </c>
      <c r="I4027" s="7">
        <v>34.4</v>
      </c>
      <c r="J4027" s="7">
        <v>4031</v>
      </c>
      <c r="K4027" s="7">
        <v>10.8</v>
      </c>
      <c r="L4027" s="7">
        <v>1</v>
      </c>
    </row>
    <row r="4028" spans="1:12" s="7" customFormat="1" ht="15" customHeight="1" x14ac:dyDescent="0.35">
      <c r="A4028" s="79">
        <v>2019</v>
      </c>
      <c r="B4028" s="80">
        <v>43656</v>
      </c>
      <c r="C4028" s="74">
        <v>7.20833333333358</v>
      </c>
      <c r="D4028" s="72" t="s">
        <v>265</v>
      </c>
      <c r="E4028" s="72" t="s">
        <v>270</v>
      </c>
      <c r="F4028" s="79" t="s">
        <v>274</v>
      </c>
      <c r="G4028" s="59" t="s">
        <v>40</v>
      </c>
      <c r="H4028" s="79"/>
    </row>
    <row r="4029" spans="1:12" s="7" customFormat="1" ht="15" customHeight="1" x14ac:dyDescent="0.35">
      <c r="A4029" s="79">
        <v>2019</v>
      </c>
      <c r="B4029" s="80">
        <v>43656</v>
      </c>
      <c r="C4029" s="74">
        <v>0.22916666666666666</v>
      </c>
      <c r="D4029" s="72" t="s">
        <v>265</v>
      </c>
      <c r="E4029" s="72" t="s">
        <v>375</v>
      </c>
      <c r="F4029" s="79" t="s">
        <v>93</v>
      </c>
      <c r="G4029" s="59">
        <v>0.23480324074074074</v>
      </c>
      <c r="H4029" s="79" t="s">
        <v>39</v>
      </c>
      <c r="I4029" s="7">
        <v>88.4</v>
      </c>
      <c r="J4029" s="7">
        <v>1437</v>
      </c>
      <c r="K4029" s="7">
        <v>8.48</v>
      </c>
      <c r="L4029" s="7">
        <v>1</v>
      </c>
    </row>
    <row r="4030" spans="1:12" s="7" customFormat="1" ht="15" customHeight="1" x14ac:dyDescent="0.35">
      <c r="A4030" s="79">
        <v>2019</v>
      </c>
      <c r="B4030" s="80">
        <v>43656</v>
      </c>
      <c r="C4030" s="74">
        <v>0.22916666666666666</v>
      </c>
      <c r="D4030" s="72" t="s">
        <v>265</v>
      </c>
      <c r="E4030" s="72" t="s">
        <v>375</v>
      </c>
      <c r="F4030" s="79" t="s">
        <v>93</v>
      </c>
      <c r="G4030" s="59">
        <v>0.23483796296296297</v>
      </c>
      <c r="H4030" s="79" t="s">
        <v>39</v>
      </c>
      <c r="I4030" s="64">
        <v>97.9</v>
      </c>
      <c r="J4030" s="7">
        <v>1446</v>
      </c>
      <c r="K4030" s="7">
        <v>8.4</v>
      </c>
      <c r="L4030" s="7">
        <v>1</v>
      </c>
    </row>
    <row r="4031" spans="1:12" s="7" customFormat="1" ht="15" customHeight="1" x14ac:dyDescent="0.35">
      <c r="A4031" s="79">
        <v>2019</v>
      </c>
      <c r="B4031" s="80">
        <v>43656</v>
      </c>
      <c r="C4031" s="74">
        <v>0.22916666666666666</v>
      </c>
      <c r="D4031" s="72" t="s">
        <v>265</v>
      </c>
      <c r="E4031" s="72" t="s">
        <v>375</v>
      </c>
      <c r="F4031" s="79" t="s">
        <v>93</v>
      </c>
      <c r="G4031" s="59">
        <v>0.23484953703703704</v>
      </c>
      <c r="H4031" s="79" t="s">
        <v>39</v>
      </c>
      <c r="I4031" s="64">
        <v>103.3</v>
      </c>
      <c r="J4031" s="7">
        <v>1447</v>
      </c>
      <c r="K4031" s="7">
        <v>9.32</v>
      </c>
      <c r="L4031" s="7">
        <v>1</v>
      </c>
    </row>
    <row r="4032" spans="1:12" s="7" customFormat="1" ht="15" customHeight="1" x14ac:dyDescent="0.35">
      <c r="A4032" s="79">
        <v>2019</v>
      </c>
      <c r="B4032" s="80">
        <v>43656</v>
      </c>
      <c r="C4032" s="74">
        <v>7.2500000000002496</v>
      </c>
      <c r="D4032" s="72" t="s">
        <v>265</v>
      </c>
      <c r="E4032" s="72" t="s">
        <v>270</v>
      </c>
      <c r="F4032" s="79" t="s">
        <v>274</v>
      </c>
      <c r="G4032" s="59">
        <v>0.25833333333333336</v>
      </c>
      <c r="H4032" s="79" t="s">
        <v>39</v>
      </c>
      <c r="I4032" s="7">
        <v>76.2</v>
      </c>
      <c r="J4032" s="7">
        <v>2256</v>
      </c>
      <c r="K4032" s="7">
        <v>9.2899999999999991</v>
      </c>
      <c r="L4032" s="7">
        <v>1</v>
      </c>
    </row>
    <row r="4033" spans="1:12" s="7" customFormat="1" ht="15" customHeight="1" x14ac:dyDescent="0.35">
      <c r="A4033" s="79">
        <v>2019</v>
      </c>
      <c r="B4033" s="80">
        <v>43656</v>
      </c>
      <c r="C4033" s="74">
        <v>0.27083333333333331</v>
      </c>
      <c r="D4033" s="72" t="s">
        <v>265</v>
      </c>
      <c r="E4033" s="72" t="s">
        <v>375</v>
      </c>
      <c r="F4033" s="79" t="s">
        <v>93</v>
      </c>
      <c r="G4033" s="59" t="s">
        <v>40</v>
      </c>
      <c r="H4033" s="79"/>
    </row>
    <row r="4034" spans="1:12" s="7" customFormat="1" ht="15" customHeight="1" x14ac:dyDescent="0.35">
      <c r="A4034" s="79">
        <v>2019</v>
      </c>
      <c r="B4034" s="80">
        <v>43656</v>
      </c>
      <c r="C4034" s="74">
        <v>7.2916666666669201</v>
      </c>
      <c r="D4034" s="72" t="s">
        <v>265</v>
      </c>
      <c r="E4034" s="72" t="s">
        <v>270</v>
      </c>
      <c r="F4034" s="79" t="s">
        <v>274</v>
      </c>
      <c r="G4034" s="59" t="s">
        <v>40</v>
      </c>
      <c r="H4034" s="79"/>
    </row>
    <row r="4035" spans="1:12" s="7" customFormat="1" ht="15" customHeight="1" x14ac:dyDescent="0.35">
      <c r="A4035" s="79">
        <v>2019</v>
      </c>
      <c r="B4035" s="80">
        <v>43656</v>
      </c>
      <c r="C4035" s="74">
        <v>0.3125</v>
      </c>
      <c r="D4035" s="72" t="s">
        <v>265</v>
      </c>
      <c r="E4035" s="72" t="s">
        <v>375</v>
      </c>
      <c r="F4035" s="79" t="s">
        <v>93</v>
      </c>
      <c r="G4035" s="59" t="s">
        <v>40</v>
      </c>
      <c r="H4035" s="79"/>
    </row>
    <row r="4036" spans="1:12" s="7" customFormat="1" ht="15" customHeight="1" x14ac:dyDescent="0.35">
      <c r="A4036" s="79">
        <v>2019</v>
      </c>
      <c r="B4036" s="80">
        <v>43656</v>
      </c>
      <c r="C4036" s="74">
        <v>7.3333333333335897</v>
      </c>
      <c r="D4036" s="72" t="s">
        <v>265</v>
      </c>
      <c r="E4036" s="72" t="s">
        <v>270</v>
      </c>
      <c r="F4036" s="79" t="s">
        <v>274</v>
      </c>
      <c r="G4036" s="59" t="s">
        <v>40</v>
      </c>
      <c r="H4036" s="79"/>
    </row>
    <row r="4037" spans="1:12" s="7" customFormat="1" ht="15" customHeight="1" x14ac:dyDescent="0.35">
      <c r="A4037" s="79">
        <v>2019</v>
      </c>
      <c r="B4037" s="80">
        <v>43656</v>
      </c>
      <c r="C4037" s="74">
        <v>0.35416666666666669</v>
      </c>
      <c r="D4037" s="72" t="s">
        <v>265</v>
      </c>
      <c r="E4037" s="72" t="s">
        <v>375</v>
      </c>
      <c r="F4037" s="79" t="s">
        <v>93</v>
      </c>
      <c r="G4037" s="59">
        <v>0.36043981481481485</v>
      </c>
      <c r="H4037" s="79" t="s">
        <v>39</v>
      </c>
      <c r="I4037" s="64">
        <v>101.3</v>
      </c>
      <c r="J4037" s="7">
        <v>1603</v>
      </c>
      <c r="K4037" s="7">
        <v>8.43</v>
      </c>
      <c r="L4037" s="7">
        <v>1</v>
      </c>
    </row>
    <row r="4038" spans="1:12" s="7" customFormat="1" ht="15" customHeight="1" x14ac:dyDescent="0.35">
      <c r="A4038" s="79">
        <v>2019</v>
      </c>
      <c r="B4038" s="80">
        <v>43656</v>
      </c>
      <c r="C4038" s="74">
        <v>7.3750000000002602</v>
      </c>
      <c r="D4038" s="72" t="s">
        <v>265</v>
      </c>
      <c r="E4038" s="72" t="s">
        <v>270</v>
      </c>
      <c r="F4038" s="79" t="s">
        <v>274</v>
      </c>
      <c r="G4038" s="59" t="s">
        <v>40</v>
      </c>
      <c r="H4038" s="79"/>
    </row>
    <row r="4039" spans="1:12" s="7" customFormat="1" ht="15" customHeight="1" x14ac:dyDescent="0.35">
      <c r="A4039" s="79">
        <v>2019</v>
      </c>
      <c r="B4039" s="80">
        <v>43656</v>
      </c>
      <c r="C4039" s="74">
        <v>0.39583333333333331</v>
      </c>
      <c r="D4039" s="72" t="s">
        <v>265</v>
      </c>
      <c r="E4039" s="72" t="s">
        <v>375</v>
      </c>
      <c r="F4039" s="79" t="s">
        <v>93</v>
      </c>
      <c r="G4039" s="59" t="s">
        <v>40</v>
      </c>
      <c r="H4039" s="79"/>
    </row>
    <row r="4040" spans="1:12" s="7" customFormat="1" ht="15" customHeight="1" x14ac:dyDescent="0.35">
      <c r="A4040" s="79">
        <v>2019</v>
      </c>
      <c r="B4040" s="80">
        <v>43656</v>
      </c>
      <c r="C4040" s="74">
        <v>7.4166666666669299</v>
      </c>
      <c r="D4040" s="72" t="s">
        <v>265</v>
      </c>
      <c r="E4040" s="72" t="s">
        <v>270</v>
      </c>
      <c r="F4040" s="79" t="s">
        <v>274</v>
      </c>
      <c r="G4040" s="59">
        <v>0.42222222222222222</v>
      </c>
      <c r="H4040" s="79" t="s">
        <v>38</v>
      </c>
      <c r="I4040" s="7">
        <v>31.7</v>
      </c>
      <c r="J4040" s="7">
        <v>1531</v>
      </c>
      <c r="K4040" s="7">
        <v>16.75</v>
      </c>
      <c r="L4040" s="7">
        <v>2</v>
      </c>
    </row>
    <row r="4041" spans="1:12" s="7" customFormat="1" ht="15" customHeight="1" x14ac:dyDescent="0.35">
      <c r="A4041" s="79">
        <v>2019</v>
      </c>
      <c r="B4041" s="80">
        <v>43656</v>
      </c>
      <c r="C4041" s="74">
        <v>0.4375</v>
      </c>
      <c r="D4041" s="72" t="s">
        <v>265</v>
      </c>
      <c r="E4041" s="72" t="s">
        <v>375</v>
      </c>
      <c r="F4041" s="79" t="s">
        <v>93</v>
      </c>
      <c r="G4041" s="59" t="s">
        <v>40</v>
      </c>
      <c r="H4041" s="79"/>
    </row>
    <row r="4042" spans="1:12" s="7" customFormat="1" ht="15" customHeight="1" x14ac:dyDescent="0.35">
      <c r="A4042" s="79">
        <v>2019</v>
      </c>
      <c r="B4042" s="80">
        <v>43656</v>
      </c>
      <c r="C4042" s="74">
        <v>7.4583333333336004</v>
      </c>
      <c r="D4042" s="72" t="s">
        <v>265</v>
      </c>
      <c r="E4042" s="72" t="s">
        <v>270</v>
      </c>
      <c r="F4042" s="79" t="s">
        <v>274</v>
      </c>
      <c r="G4042" s="59" t="s">
        <v>40</v>
      </c>
      <c r="H4042" s="79"/>
    </row>
    <row r="4043" spans="1:12" s="7" customFormat="1" ht="15" customHeight="1" x14ac:dyDescent="0.35">
      <c r="A4043" s="79">
        <v>2019</v>
      </c>
      <c r="B4043" s="80">
        <v>43656</v>
      </c>
      <c r="C4043" s="74">
        <v>0.47916666666666669</v>
      </c>
      <c r="D4043" s="72" t="s">
        <v>265</v>
      </c>
      <c r="E4043" s="72" t="s">
        <v>375</v>
      </c>
      <c r="F4043" s="79" t="s">
        <v>93</v>
      </c>
      <c r="G4043" s="59" t="s">
        <v>40</v>
      </c>
      <c r="H4043" s="79"/>
    </row>
    <row r="4044" spans="1:12" s="7" customFormat="1" ht="15" customHeight="1" x14ac:dyDescent="0.35">
      <c r="A4044" s="79">
        <v>2019</v>
      </c>
      <c r="B4044" s="80">
        <v>43656</v>
      </c>
      <c r="C4044" s="74">
        <v>7.50000000000027</v>
      </c>
      <c r="D4044" s="72" t="s">
        <v>265</v>
      </c>
      <c r="E4044" s="72" t="s">
        <v>270</v>
      </c>
      <c r="F4044" s="79" t="s">
        <v>274</v>
      </c>
      <c r="G4044" s="59" t="s">
        <v>40</v>
      </c>
      <c r="H4044" s="79"/>
    </row>
    <row r="4045" spans="1:12" s="7" customFormat="1" ht="15" customHeight="1" x14ac:dyDescent="0.35">
      <c r="A4045" s="79">
        <v>2019</v>
      </c>
      <c r="B4045" s="80">
        <v>43656</v>
      </c>
      <c r="C4045" s="74">
        <v>0.52083333333333337</v>
      </c>
      <c r="D4045" s="72" t="s">
        <v>265</v>
      </c>
      <c r="E4045" s="72" t="s">
        <v>375</v>
      </c>
      <c r="F4045" s="79" t="s">
        <v>93</v>
      </c>
      <c r="G4045" s="59" t="s">
        <v>40</v>
      </c>
      <c r="H4045" s="79"/>
    </row>
    <row r="4046" spans="1:12" s="7" customFormat="1" ht="15" customHeight="1" x14ac:dyDescent="0.35">
      <c r="A4046" s="79">
        <v>2019</v>
      </c>
      <c r="B4046" s="80">
        <v>43656</v>
      </c>
      <c r="C4046" s="74">
        <v>7.5416666666669396</v>
      </c>
      <c r="D4046" s="72" t="s">
        <v>265</v>
      </c>
      <c r="E4046" s="72" t="s">
        <v>270</v>
      </c>
      <c r="F4046" s="79" t="s">
        <v>274</v>
      </c>
      <c r="G4046" s="59" t="s">
        <v>40</v>
      </c>
      <c r="H4046" s="79"/>
    </row>
    <row r="4047" spans="1:12" s="7" customFormat="1" ht="15" customHeight="1" x14ac:dyDescent="0.35">
      <c r="A4047" s="79">
        <v>2019</v>
      </c>
      <c r="B4047" s="80">
        <v>43656</v>
      </c>
      <c r="C4047" s="74">
        <v>0.5625</v>
      </c>
      <c r="D4047" s="72" t="s">
        <v>265</v>
      </c>
      <c r="E4047" s="72" t="s">
        <v>375</v>
      </c>
      <c r="F4047" s="79" t="s">
        <v>93</v>
      </c>
      <c r="G4047" s="59" t="s">
        <v>40</v>
      </c>
      <c r="H4047" s="79"/>
    </row>
    <row r="4048" spans="1:12" s="7" customFormat="1" ht="15" customHeight="1" x14ac:dyDescent="0.35">
      <c r="A4048" s="79">
        <v>2019</v>
      </c>
      <c r="B4048" s="80">
        <v>43656</v>
      </c>
      <c r="C4048" s="74">
        <v>7.5833333333336101</v>
      </c>
      <c r="D4048" s="72" t="s">
        <v>265</v>
      </c>
      <c r="E4048" s="72" t="s">
        <v>270</v>
      </c>
      <c r="F4048" s="79" t="s">
        <v>274</v>
      </c>
      <c r="G4048" s="59" t="s">
        <v>40</v>
      </c>
      <c r="H4048" s="79"/>
    </row>
    <row r="4049" spans="1:12" s="7" customFormat="1" ht="15" customHeight="1" x14ac:dyDescent="0.35">
      <c r="A4049" s="79">
        <v>2019</v>
      </c>
      <c r="B4049" s="80">
        <v>43656</v>
      </c>
      <c r="C4049" s="74">
        <v>0.60416666666666663</v>
      </c>
      <c r="D4049" s="72" t="s">
        <v>265</v>
      </c>
      <c r="E4049" s="72" t="s">
        <v>375</v>
      </c>
      <c r="F4049" s="79" t="s">
        <v>93</v>
      </c>
      <c r="G4049" s="59" t="s">
        <v>40</v>
      </c>
      <c r="H4049" s="79"/>
    </row>
    <row r="4050" spans="1:12" s="7" customFormat="1" ht="15" customHeight="1" x14ac:dyDescent="0.35">
      <c r="A4050" s="79">
        <v>2019</v>
      </c>
      <c r="B4050" s="80">
        <v>43656</v>
      </c>
      <c r="C4050" s="74">
        <v>7.6250000000002798</v>
      </c>
      <c r="D4050" s="72" t="s">
        <v>265</v>
      </c>
      <c r="E4050" s="72" t="s">
        <v>270</v>
      </c>
      <c r="F4050" s="79" t="s">
        <v>274</v>
      </c>
      <c r="G4050" s="59" t="s">
        <v>40</v>
      </c>
      <c r="H4050" s="79"/>
    </row>
    <row r="4051" spans="1:12" s="7" customFormat="1" ht="15" customHeight="1" x14ac:dyDescent="0.35">
      <c r="A4051" s="79">
        <v>2019</v>
      </c>
      <c r="B4051" s="80">
        <v>43656</v>
      </c>
      <c r="C4051" s="74">
        <v>0.64583333333333337</v>
      </c>
      <c r="D4051" s="72" t="s">
        <v>265</v>
      </c>
      <c r="E4051" s="72" t="s">
        <v>375</v>
      </c>
      <c r="F4051" s="79" t="s">
        <v>93</v>
      </c>
      <c r="G4051" s="59" t="s">
        <v>40</v>
      </c>
      <c r="H4051" s="79"/>
    </row>
    <row r="4052" spans="1:12" s="7" customFormat="1" ht="15" customHeight="1" x14ac:dyDescent="0.35">
      <c r="A4052" s="79">
        <v>2019</v>
      </c>
      <c r="B4052" s="80">
        <v>43656</v>
      </c>
      <c r="C4052" s="74">
        <v>7.6666666666669503</v>
      </c>
      <c r="D4052" s="72" t="s">
        <v>265</v>
      </c>
      <c r="E4052" s="72" t="s">
        <v>270</v>
      </c>
      <c r="F4052" s="79" t="s">
        <v>274</v>
      </c>
      <c r="G4052" s="59" t="s">
        <v>40</v>
      </c>
      <c r="H4052" s="79"/>
    </row>
    <row r="4053" spans="1:12" s="7" customFormat="1" ht="15" customHeight="1" x14ac:dyDescent="0.35">
      <c r="A4053" s="79">
        <v>2019</v>
      </c>
      <c r="B4053" s="80">
        <v>43656</v>
      </c>
      <c r="C4053" s="74">
        <v>0.6875</v>
      </c>
      <c r="D4053" s="72" t="s">
        <v>265</v>
      </c>
      <c r="E4053" s="72" t="s">
        <v>375</v>
      </c>
      <c r="F4053" s="79" t="s">
        <v>93</v>
      </c>
      <c r="G4053" s="59" t="s">
        <v>40</v>
      </c>
      <c r="H4053" s="79"/>
    </row>
    <row r="4054" spans="1:12" s="7" customFormat="1" ht="15" customHeight="1" x14ac:dyDescent="0.35">
      <c r="A4054" s="79">
        <v>2019</v>
      </c>
      <c r="B4054" s="80">
        <v>43656</v>
      </c>
      <c r="C4054" s="74">
        <v>7.7083333333336101</v>
      </c>
      <c r="D4054" s="72" t="s">
        <v>265</v>
      </c>
      <c r="E4054" s="72" t="s">
        <v>270</v>
      </c>
      <c r="F4054" s="79" t="s">
        <v>274</v>
      </c>
      <c r="G4054" s="59" t="s">
        <v>40</v>
      </c>
      <c r="H4054" s="79"/>
    </row>
    <row r="4055" spans="1:12" s="7" customFormat="1" ht="15" customHeight="1" x14ac:dyDescent="0.35">
      <c r="A4055" s="79">
        <v>2019</v>
      </c>
      <c r="B4055" s="80">
        <v>43656</v>
      </c>
      <c r="C4055" s="74">
        <v>0.72916666666666663</v>
      </c>
      <c r="D4055" s="72" t="s">
        <v>265</v>
      </c>
      <c r="E4055" s="72" t="s">
        <v>375</v>
      </c>
      <c r="F4055" s="79" t="s">
        <v>93</v>
      </c>
      <c r="G4055" s="59" t="s">
        <v>40</v>
      </c>
      <c r="H4055" s="79"/>
    </row>
    <row r="4056" spans="1:12" s="7" customFormat="1" ht="15" customHeight="1" x14ac:dyDescent="0.35">
      <c r="A4056" s="79">
        <v>2019</v>
      </c>
      <c r="B4056" s="80">
        <v>43656</v>
      </c>
      <c r="C4056" s="74">
        <v>7.7500000000002798</v>
      </c>
      <c r="D4056" s="72" t="s">
        <v>265</v>
      </c>
      <c r="E4056" s="72" t="s">
        <v>270</v>
      </c>
      <c r="F4056" s="79" t="s">
        <v>274</v>
      </c>
      <c r="G4056" s="59">
        <v>0.76874999999999993</v>
      </c>
      <c r="H4056" s="79" t="s">
        <v>39</v>
      </c>
      <c r="I4056" s="7">
        <v>93.1</v>
      </c>
      <c r="J4056" s="7">
        <v>4792</v>
      </c>
      <c r="K4056" s="7">
        <v>10.33</v>
      </c>
      <c r="L4056" s="7">
        <v>1</v>
      </c>
    </row>
    <row r="4057" spans="1:12" s="7" customFormat="1" ht="15" customHeight="1" x14ac:dyDescent="0.35">
      <c r="A4057" s="79">
        <v>2019</v>
      </c>
      <c r="B4057" s="80">
        <v>43656</v>
      </c>
      <c r="C4057" s="74">
        <v>0.77083333333333337</v>
      </c>
      <c r="D4057" s="72" t="s">
        <v>265</v>
      </c>
      <c r="E4057" s="72" t="s">
        <v>375</v>
      </c>
      <c r="F4057" s="79" t="s">
        <v>93</v>
      </c>
      <c r="G4057" s="59" t="s">
        <v>40</v>
      </c>
      <c r="H4057" s="79"/>
    </row>
    <row r="4058" spans="1:12" s="7" customFormat="1" ht="15" customHeight="1" x14ac:dyDescent="0.35">
      <c r="A4058" s="79">
        <v>2019</v>
      </c>
      <c r="B4058" s="80">
        <v>43656</v>
      </c>
      <c r="C4058" s="74">
        <v>7.7916666666669503</v>
      </c>
      <c r="D4058" s="72" t="s">
        <v>265</v>
      </c>
      <c r="E4058" s="72" t="s">
        <v>270</v>
      </c>
      <c r="F4058" s="79" t="s">
        <v>274</v>
      </c>
      <c r="G4058" s="59" t="s">
        <v>40</v>
      </c>
      <c r="H4058" s="79"/>
    </row>
    <row r="4059" spans="1:12" s="7" customFormat="1" ht="15" customHeight="1" x14ac:dyDescent="0.35">
      <c r="A4059" s="79">
        <v>2019</v>
      </c>
      <c r="B4059" s="80">
        <v>43656</v>
      </c>
      <c r="C4059" s="74">
        <v>0.8125</v>
      </c>
      <c r="D4059" s="72" t="s">
        <v>265</v>
      </c>
      <c r="E4059" s="72" t="s">
        <v>375</v>
      </c>
      <c r="F4059" s="79" t="s">
        <v>93</v>
      </c>
      <c r="G4059" s="59">
        <v>0.81620370370370365</v>
      </c>
      <c r="H4059" s="79" t="s">
        <v>39</v>
      </c>
      <c r="I4059" s="7">
        <v>84</v>
      </c>
      <c r="J4059" s="7">
        <v>946</v>
      </c>
      <c r="K4059" s="7">
        <v>11.62</v>
      </c>
      <c r="L4059" s="7">
        <v>1</v>
      </c>
    </row>
    <row r="4060" spans="1:12" s="7" customFormat="1" ht="15" customHeight="1" x14ac:dyDescent="0.35">
      <c r="A4060" s="79">
        <v>2019</v>
      </c>
      <c r="B4060" s="80">
        <v>43656</v>
      </c>
      <c r="C4060" s="74">
        <v>0.8125</v>
      </c>
      <c r="D4060" s="72" t="s">
        <v>265</v>
      </c>
      <c r="E4060" s="72" t="s">
        <v>375</v>
      </c>
      <c r="F4060" s="79" t="s">
        <v>93</v>
      </c>
      <c r="G4060" s="59">
        <v>0.81628472222222215</v>
      </c>
      <c r="H4060" s="79" t="s">
        <v>39</v>
      </c>
      <c r="I4060" s="7">
        <v>91.2</v>
      </c>
      <c r="J4060" s="7">
        <v>966</v>
      </c>
      <c r="K4060" s="7">
        <v>10.74</v>
      </c>
      <c r="L4060" s="7">
        <v>1</v>
      </c>
    </row>
    <row r="4061" spans="1:12" s="7" customFormat="1" ht="15" customHeight="1" x14ac:dyDescent="0.35">
      <c r="A4061" s="79">
        <v>2019</v>
      </c>
      <c r="B4061" s="80">
        <v>43656</v>
      </c>
      <c r="C4061" s="74">
        <v>0.8125</v>
      </c>
      <c r="D4061" s="72" t="s">
        <v>265</v>
      </c>
      <c r="E4061" s="72" t="s">
        <v>375</v>
      </c>
      <c r="F4061" s="79" t="s">
        <v>93</v>
      </c>
      <c r="G4061" s="59">
        <v>0.8182060185185186</v>
      </c>
      <c r="H4061" s="79" t="s">
        <v>39</v>
      </c>
      <c r="I4061" s="64">
        <v>96.9</v>
      </c>
      <c r="J4061" s="7">
        <v>1452</v>
      </c>
      <c r="K4061" s="7">
        <v>9.65</v>
      </c>
      <c r="L4061" s="7">
        <v>1</v>
      </c>
    </row>
    <row r="4062" spans="1:12" s="7" customFormat="1" ht="15" customHeight="1" x14ac:dyDescent="0.35">
      <c r="A4062" s="79">
        <v>2019</v>
      </c>
      <c r="B4062" s="80">
        <v>43656</v>
      </c>
      <c r="C4062" s="74">
        <v>0.8125</v>
      </c>
      <c r="D4062" s="72" t="s">
        <v>265</v>
      </c>
      <c r="E4062" s="72" t="s">
        <v>375</v>
      </c>
      <c r="F4062" s="79" t="s">
        <v>93</v>
      </c>
      <c r="G4062" s="59">
        <v>0.81826388888888879</v>
      </c>
      <c r="H4062" s="79" t="s">
        <v>39</v>
      </c>
      <c r="I4062" s="7">
        <v>83.8</v>
      </c>
      <c r="J4062" s="7">
        <v>1467</v>
      </c>
      <c r="K4062" s="7">
        <v>8.98</v>
      </c>
      <c r="L4062" s="7">
        <v>1</v>
      </c>
    </row>
    <row r="4063" spans="1:12" s="7" customFormat="1" ht="15" customHeight="1" x14ac:dyDescent="0.35">
      <c r="A4063" s="79">
        <v>2019</v>
      </c>
      <c r="B4063" s="80">
        <v>43656</v>
      </c>
      <c r="C4063" s="74">
        <v>7.8333333333336199</v>
      </c>
      <c r="D4063" s="72" t="s">
        <v>265</v>
      </c>
      <c r="E4063" s="72" t="s">
        <v>270</v>
      </c>
      <c r="F4063" s="79" t="s">
        <v>274</v>
      </c>
      <c r="G4063" s="59" t="s">
        <v>40</v>
      </c>
      <c r="H4063" s="79"/>
    </row>
    <row r="4064" spans="1:12" s="7" customFormat="1" ht="15" customHeight="1" x14ac:dyDescent="0.35">
      <c r="A4064" s="79">
        <v>2019</v>
      </c>
      <c r="B4064" s="80">
        <v>43656</v>
      </c>
      <c r="C4064" s="74">
        <v>0.85416666666666663</v>
      </c>
      <c r="D4064" s="72" t="s">
        <v>265</v>
      </c>
      <c r="E4064" s="72" t="s">
        <v>375</v>
      </c>
      <c r="F4064" s="79" t="s">
        <v>93</v>
      </c>
      <c r="G4064" s="59" t="s">
        <v>40</v>
      </c>
      <c r="H4064" s="79"/>
    </row>
    <row r="4065" spans="1:12" s="7" customFormat="1" ht="15" customHeight="1" x14ac:dyDescent="0.35">
      <c r="A4065" s="79">
        <v>2019</v>
      </c>
      <c r="B4065" s="80">
        <v>43656</v>
      </c>
      <c r="C4065" s="74">
        <v>7.8750000000002904</v>
      </c>
      <c r="D4065" s="72" t="s">
        <v>265</v>
      </c>
      <c r="E4065" s="72" t="s">
        <v>270</v>
      </c>
      <c r="F4065" s="79" t="s">
        <v>274</v>
      </c>
      <c r="G4065" s="59" t="s">
        <v>40</v>
      </c>
      <c r="H4065" s="79"/>
    </row>
    <row r="4066" spans="1:12" s="7" customFormat="1" ht="15" customHeight="1" x14ac:dyDescent="0.35">
      <c r="A4066" s="79">
        <v>2019</v>
      </c>
      <c r="B4066" s="80">
        <v>43656</v>
      </c>
      <c r="C4066" s="74">
        <v>0.89583333333333337</v>
      </c>
      <c r="D4066" s="72" t="s">
        <v>265</v>
      </c>
      <c r="E4066" s="72" t="s">
        <v>375</v>
      </c>
      <c r="F4066" s="79" t="s">
        <v>93</v>
      </c>
      <c r="G4066" s="59">
        <v>0.90767361111111111</v>
      </c>
      <c r="H4066" s="79" t="s">
        <v>39</v>
      </c>
      <c r="I4066" s="7">
        <v>82.4</v>
      </c>
      <c r="J4066" s="7">
        <v>2906</v>
      </c>
      <c r="K4066" s="7">
        <v>6.16</v>
      </c>
      <c r="L4066" s="7">
        <v>1</v>
      </c>
    </row>
    <row r="4067" spans="1:12" s="7" customFormat="1" ht="15" customHeight="1" x14ac:dyDescent="0.35">
      <c r="A4067" s="79">
        <v>2019</v>
      </c>
      <c r="B4067" s="80">
        <v>43656</v>
      </c>
      <c r="C4067" s="74">
        <v>0.89583333333333337</v>
      </c>
      <c r="D4067" s="72" t="s">
        <v>265</v>
      </c>
      <c r="E4067" s="72" t="s">
        <v>375</v>
      </c>
      <c r="F4067" s="79" t="s">
        <v>93</v>
      </c>
      <c r="G4067" s="59">
        <v>0.90768518518518526</v>
      </c>
      <c r="H4067" s="79" t="s">
        <v>39</v>
      </c>
      <c r="I4067" s="7">
        <v>80.900000000000006</v>
      </c>
      <c r="J4067" s="7">
        <v>2907</v>
      </c>
      <c r="K4067" s="7">
        <v>8.01</v>
      </c>
      <c r="L4067" s="7">
        <v>1</v>
      </c>
    </row>
    <row r="4068" spans="1:12" s="7" customFormat="1" ht="15" customHeight="1" x14ac:dyDescent="0.35">
      <c r="A4068" s="79">
        <v>2019</v>
      </c>
      <c r="B4068" s="80">
        <v>43656</v>
      </c>
      <c r="C4068" s="74">
        <v>0.89583333333333304</v>
      </c>
      <c r="D4068" s="72" t="s">
        <v>265</v>
      </c>
      <c r="E4068" s="72" t="s">
        <v>375</v>
      </c>
      <c r="F4068" s="79" t="s">
        <v>93</v>
      </c>
      <c r="G4068" s="59">
        <v>0.90768518518518526</v>
      </c>
      <c r="H4068" s="79" t="s">
        <v>39</v>
      </c>
      <c r="I4068" s="7">
        <v>70.099999999999994</v>
      </c>
      <c r="J4068" s="7">
        <v>2908</v>
      </c>
      <c r="K4068" s="7">
        <v>9.8699999999999992</v>
      </c>
      <c r="L4068" s="7">
        <v>1</v>
      </c>
    </row>
    <row r="4069" spans="1:12" s="7" customFormat="1" ht="15" customHeight="1" x14ac:dyDescent="0.35">
      <c r="A4069" s="79">
        <v>2019</v>
      </c>
      <c r="B4069" s="80">
        <v>43656</v>
      </c>
      <c r="C4069" s="74">
        <v>0.89583333333333304</v>
      </c>
      <c r="D4069" s="72" t="s">
        <v>265</v>
      </c>
      <c r="E4069" s="72" t="s">
        <v>375</v>
      </c>
      <c r="F4069" s="79" t="s">
        <v>93</v>
      </c>
      <c r="G4069" s="59">
        <v>0.90924768518518517</v>
      </c>
      <c r="H4069" s="79" t="s">
        <v>39</v>
      </c>
      <c r="I4069" s="7">
        <v>54</v>
      </c>
      <c r="J4069" s="7">
        <v>3297</v>
      </c>
      <c r="K4069" s="7">
        <v>9.31</v>
      </c>
      <c r="L4069" s="7">
        <v>1</v>
      </c>
    </row>
    <row r="4070" spans="1:12" s="7" customFormat="1" ht="15" customHeight="1" x14ac:dyDescent="0.35">
      <c r="A4070" s="79">
        <v>2019</v>
      </c>
      <c r="B4070" s="80">
        <v>43656</v>
      </c>
      <c r="C4070" s="74">
        <v>0.89583333333333304</v>
      </c>
      <c r="D4070" s="72" t="s">
        <v>265</v>
      </c>
      <c r="E4070" s="72" t="s">
        <v>375</v>
      </c>
      <c r="F4070" s="79" t="s">
        <v>93</v>
      </c>
      <c r="G4070" s="59">
        <v>0.90925925925925932</v>
      </c>
      <c r="H4070" s="79" t="s">
        <v>39</v>
      </c>
      <c r="I4070" s="7">
        <v>53.6</v>
      </c>
      <c r="J4070" s="7">
        <v>3300</v>
      </c>
      <c r="K4070" s="7">
        <v>9.64</v>
      </c>
      <c r="L4070" s="7">
        <v>1</v>
      </c>
    </row>
    <row r="4071" spans="1:12" s="7" customFormat="1" ht="15" customHeight="1" x14ac:dyDescent="0.35">
      <c r="A4071" s="79">
        <v>2019</v>
      </c>
      <c r="B4071" s="80">
        <v>43656</v>
      </c>
      <c r="C4071" s="74">
        <v>0.89583333333333304</v>
      </c>
      <c r="D4071" s="72" t="s">
        <v>265</v>
      </c>
      <c r="E4071" s="72" t="s">
        <v>375</v>
      </c>
      <c r="F4071" s="79" t="s">
        <v>93</v>
      </c>
      <c r="G4071" s="59">
        <v>0.9092824074074074</v>
      </c>
      <c r="H4071" s="79" t="s">
        <v>39</v>
      </c>
      <c r="I4071" s="7">
        <v>53.3</v>
      </c>
      <c r="J4071" s="7">
        <v>3304</v>
      </c>
      <c r="K4071" s="7">
        <v>9.77</v>
      </c>
      <c r="L4071" s="7">
        <v>1</v>
      </c>
    </row>
    <row r="4072" spans="1:12" s="7" customFormat="1" ht="15" customHeight="1" x14ac:dyDescent="0.35">
      <c r="A4072" s="79">
        <v>2019</v>
      </c>
      <c r="B4072" s="80">
        <v>43656</v>
      </c>
      <c r="C4072" s="74">
        <v>0.89583333333333304</v>
      </c>
      <c r="D4072" s="72" t="s">
        <v>265</v>
      </c>
      <c r="E4072" s="72" t="s">
        <v>375</v>
      </c>
      <c r="F4072" s="79" t="s">
        <v>93</v>
      </c>
      <c r="G4072" s="59">
        <v>0.90953703703703714</v>
      </c>
      <c r="H4072" s="79" t="s">
        <v>39</v>
      </c>
      <c r="I4072" s="7">
        <v>60.4</v>
      </c>
      <c r="J4072" s="7">
        <v>3370</v>
      </c>
      <c r="K4072" s="7">
        <v>8.75</v>
      </c>
      <c r="L4072" s="7">
        <v>1</v>
      </c>
    </row>
    <row r="4073" spans="1:12" s="7" customFormat="1" ht="15" customHeight="1" x14ac:dyDescent="0.35">
      <c r="A4073" s="79">
        <v>2019</v>
      </c>
      <c r="B4073" s="80">
        <v>43656</v>
      </c>
      <c r="C4073" s="74">
        <v>0.89583333333333304</v>
      </c>
      <c r="D4073" s="72" t="s">
        <v>265</v>
      </c>
      <c r="E4073" s="72" t="s">
        <v>375</v>
      </c>
      <c r="F4073" s="79" t="s">
        <v>93</v>
      </c>
      <c r="G4073" s="59">
        <v>0.90953703703703714</v>
      </c>
      <c r="H4073" s="79" t="s">
        <v>39</v>
      </c>
      <c r="I4073" s="7">
        <v>70.099999999999994</v>
      </c>
      <c r="J4073" s="7">
        <v>3370</v>
      </c>
      <c r="K4073" s="7">
        <v>8.2100000000000009</v>
      </c>
      <c r="L4073" s="7">
        <v>1</v>
      </c>
    </row>
    <row r="4074" spans="1:12" s="7" customFormat="1" ht="15" customHeight="1" x14ac:dyDescent="0.35">
      <c r="A4074" s="79">
        <v>2019</v>
      </c>
      <c r="B4074" s="80">
        <v>43656</v>
      </c>
      <c r="C4074" s="74">
        <v>0.89583333333333304</v>
      </c>
      <c r="D4074" s="72" t="s">
        <v>265</v>
      </c>
      <c r="E4074" s="72" t="s">
        <v>375</v>
      </c>
      <c r="F4074" s="79" t="s">
        <v>93</v>
      </c>
      <c r="G4074" s="59">
        <v>0.90952546296296299</v>
      </c>
      <c r="H4074" s="79" t="s">
        <v>39</v>
      </c>
      <c r="I4074" s="7">
        <v>50.6</v>
      </c>
      <c r="J4074" s="7">
        <v>3368</v>
      </c>
      <c r="K4074" s="7">
        <v>8.26</v>
      </c>
      <c r="L4074" s="7">
        <v>1</v>
      </c>
    </row>
    <row r="4075" spans="1:12" s="7" customFormat="1" ht="15" customHeight="1" x14ac:dyDescent="0.35">
      <c r="A4075" s="79">
        <v>2019</v>
      </c>
      <c r="B4075" s="80">
        <v>43656</v>
      </c>
      <c r="C4075" s="74">
        <v>7.9166666666669601</v>
      </c>
      <c r="D4075" s="72" t="s">
        <v>265</v>
      </c>
      <c r="E4075" s="72" t="s">
        <v>270</v>
      </c>
      <c r="F4075" s="79" t="s">
        <v>274</v>
      </c>
      <c r="G4075" s="59">
        <v>0.93055555555555547</v>
      </c>
      <c r="H4075" s="79" t="s">
        <v>39</v>
      </c>
      <c r="I4075" s="7">
        <v>60</v>
      </c>
      <c r="J4075" s="7">
        <v>3516</v>
      </c>
      <c r="K4075" s="7">
        <v>15.3</v>
      </c>
      <c r="L4075" s="7">
        <v>1</v>
      </c>
    </row>
    <row r="4076" spans="1:12" s="7" customFormat="1" ht="15" customHeight="1" x14ac:dyDescent="0.35">
      <c r="A4076" s="79">
        <v>2019</v>
      </c>
      <c r="B4076" s="80">
        <v>43656</v>
      </c>
      <c r="C4076" s="74">
        <v>7.9166666666669601</v>
      </c>
      <c r="D4076" s="72" t="s">
        <v>265</v>
      </c>
      <c r="E4076" s="72" t="s">
        <v>270</v>
      </c>
      <c r="F4076" s="79" t="s">
        <v>274</v>
      </c>
      <c r="G4076" s="59">
        <v>0.93055555555555547</v>
      </c>
      <c r="H4076" s="79" t="s">
        <v>39</v>
      </c>
      <c r="I4076" s="7">
        <v>57.5</v>
      </c>
      <c r="J4076" s="7">
        <v>3516</v>
      </c>
      <c r="K4076" s="7">
        <v>14.5</v>
      </c>
      <c r="L4076" s="7">
        <v>1</v>
      </c>
    </row>
    <row r="4077" spans="1:12" s="7" customFormat="1" ht="15" customHeight="1" x14ac:dyDescent="0.35">
      <c r="A4077" s="79">
        <v>2019</v>
      </c>
      <c r="B4077" s="80">
        <v>43656</v>
      </c>
      <c r="C4077" s="74">
        <v>7.9166666666669601</v>
      </c>
      <c r="D4077" s="72" t="s">
        <v>265</v>
      </c>
      <c r="E4077" s="72" t="s">
        <v>270</v>
      </c>
      <c r="F4077" s="79" t="s">
        <v>274</v>
      </c>
      <c r="G4077" s="59">
        <v>0.93055555555555547</v>
      </c>
      <c r="H4077" s="79" t="s">
        <v>39</v>
      </c>
      <c r="I4077" s="7">
        <v>52.8</v>
      </c>
      <c r="J4077" s="7">
        <v>3515</v>
      </c>
      <c r="K4077" s="7">
        <v>14.62</v>
      </c>
      <c r="L4077" s="7">
        <v>1</v>
      </c>
    </row>
    <row r="4078" spans="1:12" s="7" customFormat="1" ht="15" customHeight="1" x14ac:dyDescent="0.35">
      <c r="A4078" s="79">
        <v>2019</v>
      </c>
      <c r="B4078" s="80">
        <v>43656</v>
      </c>
      <c r="C4078" s="74">
        <v>0.9375</v>
      </c>
      <c r="D4078" s="72" t="s">
        <v>265</v>
      </c>
      <c r="E4078" s="72" t="s">
        <v>375</v>
      </c>
      <c r="F4078" s="79" t="s">
        <v>93</v>
      </c>
      <c r="G4078" s="59">
        <v>0.94237268518518524</v>
      </c>
      <c r="H4078" s="79" t="s">
        <v>39</v>
      </c>
      <c r="I4078" s="7">
        <v>80.900000000000006</v>
      </c>
      <c r="J4078" s="7">
        <v>1191</v>
      </c>
      <c r="K4078" s="7">
        <v>10.81</v>
      </c>
      <c r="L4078" s="7">
        <v>1</v>
      </c>
    </row>
    <row r="4079" spans="1:12" s="7" customFormat="1" ht="15" customHeight="1" x14ac:dyDescent="0.35">
      <c r="A4079" s="79">
        <v>2019</v>
      </c>
      <c r="B4079" s="80">
        <v>43656</v>
      </c>
      <c r="C4079" s="74">
        <v>0.9375</v>
      </c>
      <c r="D4079" s="72" t="s">
        <v>265</v>
      </c>
      <c r="E4079" s="72" t="s">
        <v>375</v>
      </c>
      <c r="F4079" s="79" t="s">
        <v>93</v>
      </c>
      <c r="G4079" s="59">
        <v>0.94337962962962962</v>
      </c>
      <c r="H4079" s="79" t="s">
        <v>39</v>
      </c>
      <c r="I4079" s="7">
        <v>56.9</v>
      </c>
      <c r="J4079" s="7">
        <v>1444</v>
      </c>
      <c r="K4079" s="7">
        <v>8.92</v>
      </c>
      <c r="L4079" s="7">
        <v>1</v>
      </c>
    </row>
    <row r="4080" spans="1:12" s="7" customFormat="1" ht="15" customHeight="1" x14ac:dyDescent="0.35">
      <c r="A4080" s="79">
        <v>2019</v>
      </c>
      <c r="B4080" s="80">
        <v>43656</v>
      </c>
      <c r="C4080" s="74">
        <v>0.9375</v>
      </c>
      <c r="D4080" s="72" t="s">
        <v>265</v>
      </c>
      <c r="E4080" s="72" t="s">
        <v>375</v>
      </c>
      <c r="F4080" s="79" t="s">
        <v>93</v>
      </c>
      <c r="G4080" s="59">
        <v>0.9495717592592593</v>
      </c>
      <c r="H4080" s="79" t="s">
        <v>39</v>
      </c>
      <c r="I4080" s="7">
        <v>86</v>
      </c>
      <c r="J4080" s="7">
        <v>2966</v>
      </c>
      <c r="K4080" s="7">
        <v>8.85</v>
      </c>
      <c r="L4080" s="7">
        <v>1</v>
      </c>
    </row>
    <row r="4081" spans="1:12" s="7" customFormat="1" ht="15" customHeight="1" x14ac:dyDescent="0.35">
      <c r="A4081" s="79">
        <v>2019</v>
      </c>
      <c r="B4081" s="80">
        <v>43656</v>
      </c>
      <c r="C4081" s="74">
        <v>0.9375</v>
      </c>
      <c r="D4081" s="72" t="s">
        <v>265</v>
      </c>
      <c r="E4081" s="72" t="s">
        <v>375</v>
      </c>
      <c r="F4081" s="79" t="s">
        <v>93</v>
      </c>
      <c r="G4081" s="59">
        <v>0.94960648148148152</v>
      </c>
      <c r="H4081" s="79" t="s">
        <v>39</v>
      </c>
      <c r="I4081" s="7">
        <v>83.4</v>
      </c>
      <c r="J4081" s="7">
        <v>2975</v>
      </c>
      <c r="K4081" s="7">
        <v>9.64</v>
      </c>
      <c r="L4081" s="7">
        <v>1</v>
      </c>
    </row>
    <row r="4082" spans="1:12" s="7" customFormat="1" ht="15" customHeight="1" x14ac:dyDescent="0.35">
      <c r="A4082" s="79">
        <v>2019</v>
      </c>
      <c r="B4082" s="80">
        <v>43656</v>
      </c>
      <c r="C4082" s="74">
        <v>0.9375</v>
      </c>
      <c r="D4082" s="72" t="s">
        <v>265</v>
      </c>
      <c r="E4082" s="72" t="s">
        <v>375</v>
      </c>
      <c r="F4082" s="79" t="s">
        <v>93</v>
      </c>
      <c r="G4082" s="59">
        <v>0.9506944444444444</v>
      </c>
      <c r="H4082" s="79" t="s">
        <v>39</v>
      </c>
      <c r="I4082" s="7">
        <v>57.3</v>
      </c>
      <c r="J4082" s="7">
        <v>3247</v>
      </c>
      <c r="K4082" s="7">
        <v>6.74</v>
      </c>
      <c r="L4082" s="7">
        <v>1</v>
      </c>
    </row>
    <row r="4083" spans="1:12" s="7" customFormat="1" ht="15" customHeight="1" x14ac:dyDescent="0.35">
      <c r="A4083" s="79">
        <v>2019</v>
      </c>
      <c r="B4083" s="80">
        <v>43656</v>
      </c>
      <c r="C4083" s="74">
        <v>0.9375</v>
      </c>
      <c r="D4083" s="72" t="s">
        <v>265</v>
      </c>
      <c r="E4083" s="72" t="s">
        <v>375</v>
      </c>
      <c r="F4083" s="79" t="s">
        <v>93</v>
      </c>
      <c r="G4083" s="59">
        <v>0.95141203703703703</v>
      </c>
      <c r="H4083" s="79" t="s">
        <v>39</v>
      </c>
      <c r="I4083" s="7">
        <v>62.9</v>
      </c>
      <c r="J4083" s="7">
        <v>3426</v>
      </c>
      <c r="K4083" s="7">
        <v>8.48</v>
      </c>
      <c r="L4083" s="7">
        <v>1</v>
      </c>
    </row>
    <row r="4084" spans="1:12" s="7" customFormat="1" ht="15" customHeight="1" x14ac:dyDescent="0.35">
      <c r="A4084" s="79">
        <v>2019</v>
      </c>
      <c r="B4084" s="80">
        <v>43656</v>
      </c>
      <c r="C4084" s="74">
        <v>0.9375</v>
      </c>
      <c r="D4084" s="72" t="s">
        <v>265</v>
      </c>
      <c r="E4084" s="72" t="s">
        <v>375</v>
      </c>
      <c r="F4084" s="79" t="s">
        <v>93</v>
      </c>
      <c r="G4084" s="59">
        <v>0.95141203703703703</v>
      </c>
      <c r="H4084" s="79" t="s">
        <v>39</v>
      </c>
      <c r="I4084" s="7">
        <v>53</v>
      </c>
      <c r="J4084" s="7">
        <v>3426</v>
      </c>
      <c r="K4084" s="7">
        <v>7.69</v>
      </c>
      <c r="L4084" s="7">
        <v>1</v>
      </c>
    </row>
    <row r="4085" spans="1:12" s="7" customFormat="1" ht="15" customHeight="1" x14ac:dyDescent="0.35">
      <c r="A4085" s="79">
        <v>2019</v>
      </c>
      <c r="B4085" s="80">
        <v>43656</v>
      </c>
      <c r="C4085" s="74">
        <v>7.9583333333336297</v>
      </c>
      <c r="D4085" s="72" t="s">
        <v>265</v>
      </c>
      <c r="E4085" s="72" t="s">
        <v>270</v>
      </c>
      <c r="F4085" s="79" t="s">
        <v>274</v>
      </c>
      <c r="G4085" s="59">
        <v>0.96527777777777779</v>
      </c>
      <c r="H4085" s="79" t="s">
        <v>38</v>
      </c>
      <c r="I4085" s="7">
        <v>79.7</v>
      </c>
      <c r="J4085" s="7">
        <v>1777</v>
      </c>
      <c r="K4085" s="7">
        <v>9.27</v>
      </c>
      <c r="L4085" s="7">
        <v>1</v>
      </c>
    </row>
    <row r="4086" spans="1:12" s="7" customFormat="1" ht="15" customHeight="1" x14ac:dyDescent="0.35">
      <c r="A4086" s="79">
        <v>2019</v>
      </c>
      <c r="B4086" s="80">
        <v>43656</v>
      </c>
      <c r="C4086" s="74">
        <v>7.9583333333336297</v>
      </c>
      <c r="D4086" s="72" t="s">
        <v>265</v>
      </c>
      <c r="E4086" s="72" t="s">
        <v>270</v>
      </c>
      <c r="F4086" s="79" t="s">
        <v>274</v>
      </c>
      <c r="G4086" s="59">
        <v>0.96527777777777779</v>
      </c>
      <c r="H4086" s="79" t="s">
        <v>38</v>
      </c>
      <c r="I4086" s="7">
        <v>94.5</v>
      </c>
      <c r="J4086" s="7">
        <v>1779</v>
      </c>
      <c r="K4086" s="7">
        <v>8.94</v>
      </c>
      <c r="L4086" s="7">
        <v>1</v>
      </c>
    </row>
    <row r="4087" spans="1:12" s="7" customFormat="1" ht="15" customHeight="1" x14ac:dyDescent="0.35">
      <c r="A4087" s="79">
        <v>2019</v>
      </c>
      <c r="B4087" s="80">
        <v>43656</v>
      </c>
      <c r="C4087" s="74">
        <v>7.9583333333336297</v>
      </c>
      <c r="D4087" s="72" t="s">
        <v>265</v>
      </c>
      <c r="E4087" s="72" t="s">
        <v>270</v>
      </c>
      <c r="F4087" s="79" t="s">
        <v>274</v>
      </c>
      <c r="G4087" s="59">
        <v>0.96527777777777779</v>
      </c>
      <c r="H4087" s="79" t="s">
        <v>39</v>
      </c>
      <c r="I4087" s="7">
        <v>54.4</v>
      </c>
      <c r="J4087" s="7">
        <v>1763</v>
      </c>
      <c r="K4087" s="7">
        <v>11.73</v>
      </c>
      <c r="L4087" s="7">
        <v>1</v>
      </c>
    </row>
    <row r="4088" spans="1:12" s="7" customFormat="1" ht="15" customHeight="1" x14ac:dyDescent="0.35">
      <c r="A4088" s="79">
        <v>2019</v>
      </c>
      <c r="B4088" s="80">
        <v>43656</v>
      </c>
      <c r="C4088" s="74">
        <v>7.9583333333336297</v>
      </c>
      <c r="D4088" s="72" t="s">
        <v>265</v>
      </c>
      <c r="E4088" s="72" t="s">
        <v>270</v>
      </c>
      <c r="F4088" s="79" t="s">
        <v>274</v>
      </c>
      <c r="G4088" s="59">
        <v>0.97013888888888899</v>
      </c>
      <c r="H4088" s="79" t="s">
        <v>39</v>
      </c>
      <c r="I4088" s="7">
        <v>58.5</v>
      </c>
      <c r="J4088" s="7">
        <v>2951</v>
      </c>
      <c r="K4088" s="7">
        <v>7.03</v>
      </c>
      <c r="L4088" s="7">
        <v>1</v>
      </c>
    </row>
    <row r="4089" spans="1:12" s="7" customFormat="1" ht="15" customHeight="1" x14ac:dyDescent="0.35">
      <c r="A4089" s="79">
        <v>2019</v>
      </c>
      <c r="B4089" s="80">
        <v>43656</v>
      </c>
      <c r="C4089" s="74">
        <v>7.9583333333336297</v>
      </c>
      <c r="D4089" s="72" t="s">
        <v>265</v>
      </c>
      <c r="E4089" s="72" t="s">
        <v>270</v>
      </c>
      <c r="F4089" s="79" t="s">
        <v>274</v>
      </c>
      <c r="G4089" s="59">
        <v>0.97291666666666676</v>
      </c>
      <c r="H4089" s="79" t="s">
        <v>39</v>
      </c>
      <c r="I4089" s="7">
        <v>68.2</v>
      </c>
      <c r="J4089" s="7">
        <v>3675</v>
      </c>
      <c r="K4089" s="7">
        <v>13.14</v>
      </c>
      <c r="L4089" s="7">
        <v>1</v>
      </c>
    </row>
    <row r="4090" spans="1:12" s="7" customFormat="1" ht="15" customHeight="1" x14ac:dyDescent="0.35">
      <c r="A4090" s="79">
        <v>2019</v>
      </c>
      <c r="B4090" s="80">
        <v>43656</v>
      </c>
      <c r="C4090" s="74">
        <v>0.97916666666666663</v>
      </c>
      <c r="D4090" s="72" t="s">
        <v>265</v>
      </c>
      <c r="E4090" s="72" t="s">
        <v>375</v>
      </c>
      <c r="F4090" s="79" t="s">
        <v>93</v>
      </c>
      <c r="G4090" s="59">
        <v>0.98003472222222221</v>
      </c>
      <c r="H4090" s="79" t="s">
        <v>39</v>
      </c>
      <c r="I4090" s="7">
        <v>54.6</v>
      </c>
      <c r="J4090" s="7">
        <v>206</v>
      </c>
      <c r="K4090" s="7">
        <v>8.0500000000000007</v>
      </c>
      <c r="L4090" s="7">
        <v>1</v>
      </c>
    </row>
    <row r="4091" spans="1:12" s="7" customFormat="1" ht="15" customHeight="1" x14ac:dyDescent="0.35">
      <c r="A4091" s="79">
        <v>2019</v>
      </c>
      <c r="B4091" s="80">
        <v>43656</v>
      </c>
      <c r="C4091" s="74">
        <v>0.97916666666666663</v>
      </c>
      <c r="D4091" s="72" t="s">
        <v>265</v>
      </c>
      <c r="E4091" s="72" t="s">
        <v>375</v>
      </c>
      <c r="F4091" s="79" t="s">
        <v>93</v>
      </c>
      <c r="G4091" s="59">
        <v>0.98266203703703703</v>
      </c>
      <c r="H4091" s="79" t="s">
        <v>39</v>
      </c>
      <c r="I4091" s="7">
        <v>61</v>
      </c>
      <c r="J4091" s="7">
        <v>871</v>
      </c>
      <c r="K4091" s="7">
        <v>9.64</v>
      </c>
      <c r="L4091" s="7">
        <v>1</v>
      </c>
    </row>
    <row r="4092" spans="1:12" s="7" customFormat="1" ht="15" customHeight="1" x14ac:dyDescent="0.35">
      <c r="A4092" s="79">
        <v>2019</v>
      </c>
      <c r="B4092" s="80">
        <v>43656</v>
      </c>
      <c r="C4092" s="74">
        <v>0.97916666666666696</v>
      </c>
      <c r="D4092" s="72" t="s">
        <v>265</v>
      </c>
      <c r="E4092" s="72" t="s">
        <v>375</v>
      </c>
      <c r="F4092" s="79" t="s">
        <v>93</v>
      </c>
      <c r="G4092" s="59">
        <v>0.98515046296296294</v>
      </c>
      <c r="H4092" s="79" t="s">
        <v>39</v>
      </c>
      <c r="I4092" s="7">
        <v>84</v>
      </c>
      <c r="J4092" s="7">
        <v>1473</v>
      </c>
      <c r="K4092" s="7">
        <v>9.85</v>
      </c>
      <c r="L4092" s="7">
        <v>1</v>
      </c>
    </row>
    <row r="4093" spans="1:12" s="7" customFormat="1" ht="15" customHeight="1" x14ac:dyDescent="0.35">
      <c r="A4093" s="79">
        <v>2019</v>
      </c>
      <c r="B4093" s="80">
        <v>43656</v>
      </c>
      <c r="C4093" s="74">
        <v>0.97916666666666696</v>
      </c>
      <c r="D4093" s="72" t="s">
        <v>265</v>
      </c>
      <c r="E4093" s="72" t="s">
        <v>375</v>
      </c>
      <c r="F4093" s="79" t="s">
        <v>93</v>
      </c>
      <c r="G4093" s="59">
        <v>0.98946759259259265</v>
      </c>
      <c r="H4093" s="79" t="s">
        <v>39</v>
      </c>
      <c r="I4093" s="7">
        <v>89.6</v>
      </c>
      <c r="J4093" s="7">
        <v>2537</v>
      </c>
      <c r="K4093" s="7">
        <v>9.58</v>
      </c>
      <c r="L4093" s="7">
        <v>1</v>
      </c>
    </row>
    <row r="4094" spans="1:12" s="7" customFormat="1" ht="15" customHeight="1" x14ac:dyDescent="0.35">
      <c r="A4094" s="79">
        <v>2019</v>
      </c>
      <c r="B4094" s="80">
        <v>43656</v>
      </c>
      <c r="C4094" s="74">
        <v>0.97916666666666696</v>
      </c>
      <c r="D4094" s="72" t="s">
        <v>265</v>
      </c>
      <c r="E4094" s="72" t="s">
        <v>375</v>
      </c>
      <c r="F4094" s="79" t="s">
        <v>93</v>
      </c>
      <c r="G4094" s="59">
        <v>0.99513888888888891</v>
      </c>
      <c r="H4094" s="79" t="s">
        <v>39</v>
      </c>
      <c r="I4094" s="7">
        <v>90</v>
      </c>
      <c r="J4094" s="7">
        <v>3920</v>
      </c>
      <c r="K4094" s="7">
        <v>8.85</v>
      </c>
      <c r="L4094" s="7">
        <v>1</v>
      </c>
    </row>
    <row r="4095" spans="1:12" s="7" customFormat="1" ht="15" customHeight="1" x14ac:dyDescent="0.35">
      <c r="A4095" s="79">
        <v>2019</v>
      </c>
      <c r="B4095" s="80">
        <v>43656</v>
      </c>
      <c r="C4095" s="74">
        <v>0.97916666666666696</v>
      </c>
      <c r="D4095" s="72" t="s">
        <v>265</v>
      </c>
      <c r="E4095" s="72" t="s">
        <v>375</v>
      </c>
      <c r="F4095" s="79" t="s">
        <v>93</v>
      </c>
      <c r="G4095" s="59">
        <v>0.99679398148148157</v>
      </c>
      <c r="H4095" s="79" t="s">
        <v>39</v>
      </c>
      <c r="I4095" s="64">
        <v>95.6</v>
      </c>
      <c r="J4095" s="7">
        <v>4332</v>
      </c>
      <c r="K4095" s="7">
        <v>10.64</v>
      </c>
      <c r="L4095" s="7">
        <v>1</v>
      </c>
    </row>
    <row r="4096" spans="1:12" s="7" customFormat="1" ht="15" customHeight="1" x14ac:dyDescent="0.35">
      <c r="A4096" s="79">
        <v>2019</v>
      </c>
      <c r="B4096" s="80">
        <v>43656</v>
      </c>
      <c r="C4096" s="74">
        <v>0.97916666666666696</v>
      </c>
      <c r="D4096" s="72" t="s">
        <v>265</v>
      </c>
      <c r="E4096" s="72" t="s">
        <v>375</v>
      </c>
      <c r="F4096" s="79" t="s">
        <v>93</v>
      </c>
      <c r="G4096" s="59">
        <v>0.99681712962962965</v>
      </c>
      <c r="H4096" s="79" t="s">
        <v>39</v>
      </c>
      <c r="I4096" s="7">
        <v>86</v>
      </c>
      <c r="J4096" s="7">
        <v>4339</v>
      </c>
      <c r="K4096" s="7">
        <v>10.24</v>
      </c>
      <c r="L4096" s="7">
        <v>1</v>
      </c>
    </row>
    <row r="4097" spans="1:13" s="7" customFormat="1" ht="15" customHeight="1" x14ac:dyDescent="0.35">
      <c r="A4097" s="79">
        <v>2019</v>
      </c>
      <c r="B4097" s="80">
        <v>43656</v>
      </c>
      <c r="C4097" s="74">
        <v>0.97916666666666696</v>
      </c>
      <c r="D4097" s="72" t="s">
        <v>265</v>
      </c>
      <c r="E4097" s="72" t="s">
        <v>375</v>
      </c>
      <c r="F4097" s="79" t="s">
        <v>93</v>
      </c>
      <c r="G4097" s="59">
        <v>0.99776620370370372</v>
      </c>
      <c r="H4097" s="79" t="s">
        <v>39</v>
      </c>
      <c r="I4097" s="64">
        <v>96</v>
      </c>
      <c r="J4097" s="7">
        <v>4581</v>
      </c>
      <c r="K4097" s="7">
        <v>9.19</v>
      </c>
      <c r="L4097" s="7">
        <v>1</v>
      </c>
    </row>
    <row r="4098" spans="1:13" s="7" customFormat="1" ht="15" customHeight="1" x14ac:dyDescent="0.35">
      <c r="A4098" s="79">
        <v>2019</v>
      </c>
      <c r="B4098" s="80">
        <v>43657</v>
      </c>
      <c r="C4098" s="74">
        <v>8.0000000000003002</v>
      </c>
      <c r="D4098" s="72" t="s">
        <v>265</v>
      </c>
      <c r="E4098" s="72" t="s">
        <v>270</v>
      </c>
      <c r="F4098" s="79" t="s">
        <v>93</v>
      </c>
      <c r="G4098" s="59">
        <v>2.4652777777777776E-3</v>
      </c>
      <c r="H4098" s="79" t="s">
        <v>39</v>
      </c>
      <c r="I4098" s="7">
        <v>62.4</v>
      </c>
      <c r="J4098" s="7">
        <v>595</v>
      </c>
      <c r="K4098" s="7">
        <v>8.4600000000000009</v>
      </c>
      <c r="L4098" s="7">
        <v>1</v>
      </c>
    </row>
    <row r="4099" spans="1:13" s="7" customFormat="1" ht="15" customHeight="1" x14ac:dyDescent="0.35">
      <c r="A4099" s="79">
        <v>2019</v>
      </c>
      <c r="B4099" s="80">
        <v>43657</v>
      </c>
      <c r="C4099" s="74">
        <v>8.0000000000003002</v>
      </c>
      <c r="D4099" s="72" t="s">
        <v>265</v>
      </c>
      <c r="E4099" s="72" t="s">
        <v>270</v>
      </c>
      <c r="F4099" s="79" t="s">
        <v>93</v>
      </c>
      <c r="G4099" s="59">
        <v>1.4409722222222221E-2</v>
      </c>
      <c r="H4099" s="79" t="s">
        <v>39</v>
      </c>
      <c r="I4099" s="7">
        <v>53.6</v>
      </c>
      <c r="J4099" s="7">
        <v>3502</v>
      </c>
      <c r="K4099" s="7">
        <v>15.56</v>
      </c>
      <c r="L4099" s="7">
        <v>1</v>
      </c>
    </row>
    <row r="4100" spans="1:13" s="7" customFormat="1" ht="15" customHeight="1" x14ac:dyDescent="0.35">
      <c r="A4100" s="79">
        <v>2019</v>
      </c>
      <c r="B4100" s="80">
        <v>43657</v>
      </c>
      <c r="C4100" s="74">
        <v>8.0416666666669698</v>
      </c>
      <c r="D4100" s="72" t="s">
        <v>265</v>
      </c>
      <c r="E4100" s="72" t="s">
        <v>270</v>
      </c>
      <c r="F4100" s="79" t="s">
        <v>93</v>
      </c>
      <c r="G4100" s="59">
        <v>4.7858796296296295E-2</v>
      </c>
      <c r="H4100" s="79" t="s">
        <v>38</v>
      </c>
      <c r="I4100" s="7">
        <v>84.5</v>
      </c>
      <c r="J4100" s="7">
        <v>1499</v>
      </c>
      <c r="K4100" s="7">
        <v>8.9700000000000006</v>
      </c>
      <c r="L4100" s="7">
        <v>1</v>
      </c>
    </row>
    <row r="4101" spans="1:13" s="7" customFormat="1" ht="15" customHeight="1" x14ac:dyDescent="0.35">
      <c r="A4101" s="79">
        <v>2019</v>
      </c>
      <c r="B4101" s="80">
        <v>43657</v>
      </c>
      <c r="C4101" s="74">
        <v>8.0416666666669698</v>
      </c>
      <c r="D4101" s="72" t="s">
        <v>265</v>
      </c>
      <c r="E4101" s="72" t="s">
        <v>270</v>
      </c>
      <c r="F4101" s="79" t="s">
        <v>93</v>
      </c>
      <c r="G4101" s="59">
        <v>5.0694444444444452E-2</v>
      </c>
      <c r="H4101" s="79" t="s">
        <v>39</v>
      </c>
      <c r="I4101" s="7">
        <v>58.9</v>
      </c>
      <c r="J4101" s="7">
        <v>2220</v>
      </c>
      <c r="K4101" s="7">
        <v>11.57</v>
      </c>
      <c r="L4101" s="7">
        <v>1</v>
      </c>
    </row>
    <row r="4102" spans="1:13" s="7" customFormat="1" ht="15" customHeight="1" x14ac:dyDescent="0.35">
      <c r="A4102" s="79">
        <v>2019</v>
      </c>
      <c r="B4102" s="80">
        <v>43657</v>
      </c>
      <c r="C4102" s="74">
        <v>8.0416666666669698</v>
      </c>
      <c r="D4102" s="72" t="s">
        <v>265</v>
      </c>
      <c r="E4102" s="72" t="s">
        <v>270</v>
      </c>
      <c r="F4102" s="79" t="s">
        <v>93</v>
      </c>
      <c r="G4102" s="59">
        <v>5.8946759259259261E-2</v>
      </c>
      <c r="H4102" s="79" t="s">
        <v>39</v>
      </c>
      <c r="I4102" s="7">
        <v>90.6</v>
      </c>
      <c r="J4102" s="7">
        <v>4257</v>
      </c>
      <c r="K4102" s="7">
        <v>9.8800000000000008</v>
      </c>
      <c r="L4102" s="7">
        <v>1</v>
      </c>
    </row>
    <row r="4103" spans="1:13" s="7" customFormat="1" ht="15" customHeight="1" x14ac:dyDescent="0.35">
      <c r="A4103" s="79">
        <v>2019</v>
      </c>
      <c r="B4103" s="80">
        <v>43657</v>
      </c>
      <c r="C4103" s="74">
        <v>8.0833333333336395</v>
      </c>
      <c r="D4103" s="72" t="s">
        <v>265</v>
      </c>
      <c r="E4103" s="72" t="s">
        <v>270</v>
      </c>
      <c r="F4103" s="79" t="s">
        <v>93</v>
      </c>
      <c r="G4103" s="59">
        <v>8.5428240740740735E-2</v>
      </c>
      <c r="H4103" s="79" t="s">
        <v>39</v>
      </c>
      <c r="I4103" s="7">
        <v>86.3</v>
      </c>
      <c r="J4103" s="7">
        <v>499</v>
      </c>
      <c r="K4103" s="7">
        <v>8.44</v>
      </c>
      <c r="L4103" s="7">
        <v>1</v>
      </c>
      <c r="M4103" s="7" t="s">
        <v>147</v>
      </c>
    </row>
    <row r="4104" spans="1:13" s="7" customFormat="1" ht="15" customHeight="1" x14ac:dyDescent="0.35">
      <c r="A4104" s="79">
        <v>2019</v>
      </c>
      <c r="B4104" s="80">
        <v>43657</v>
      </c>
      <c r="C4104" s="74">
        <v>8.0833333333336395</v>
      </c>
      <c r="D4104" s="72" t="s">
        <v>265</v>
      </c>
      <c r="E4104" s="72" t="s">
        <v>270</v>
      </c>
      <c r="F4104" s="79" t="s">
        <v>93</v>
      </c>
      <c r="G4104" s="59">
        <v>8.5428240740740735E-2</v>
      </c>
      <c r="H4104" s="79" t="s">
        <v>39</v>
      </c>
      <c r="I4104" s="7">
        <v>91.3</v>
      </c>
      <c r="J4104" s="7">
        <v>498</v>
      </c>
      <c r="K4104" s="7">
        <v>7.96</v>
      </c>
      <c r="L4104" s="7">
        <v>1</v>
      </c>
    </row>
    <row r="4105" spans="1:13" s="7" customFormat="1" ht="15" customHeight="1" x14ac:dyDescent="0.35">
      <c r="A4105" s="79">
        <v>2019</v>
      </c>
      <c r="B4105" s="80">
        <v>43657</v>
      </c>
      <c r="C4105" s="74">
        <v>8.0833333333336395</v>
      </c>
      <c r="D4105" s="72" t="s">
        <v>265</v>
      </c>
      <c r="E4105" s="72" t="s">
        <v>270</v>
      </c>
      <c r="F4105" s="79" t="s">
        <v>93</v>
      </c>
      <c r="G4105" s="59">
        <v>8.9884259259259261E-2</v>
      </c>
      <c r="H4105" s="79" t="s">
        <v>39</v>
      </c>
      <c r="I4105" s="7">
        <v>86.2</v>
      </c>
      <c r="J4105" s="7">
        <v>1589</v>
      </c>
      <c r="K4105" s="7">
        <v>15.74</v>
      </c>
      <c r="L4105" s="7">
        <v>1</v>
      </c>
    </row>
    <row r="4106" spans="1:13" s="7" customFormat="1" ht="15" customHeight="1" x14ac:dyDescent="0.35">
      <c r="A4106" s="79">
        <v>2019</v>
      </c>
      <c r="B4106" s="80">
        <v>43657</v>
      </c>
      <c r="C4106" s="74">
        <v>8.0833333333336395</v>
      </c>
      <c r="D4106" s="72" t="s">
        <v>265</v>
      </c>
      <c r="E4106" s="72" t="s">
        <v>270</v>
      </c>
      <c r="F4106" s="79" t="s">
        <v>93</v>
      </c>
      <c r="G4106" s="59">
        <v>9.2592592592592601E-2</v>
      </c>
      <c r="H4106" s="79" t="s">
        <v>39</v>
      </c>
      <c r="I4106" s="7">
        <v>58.8</v>
      </c>
      <c r="J4106" s="7">
        <v>2273</v>
      </c>
      <c r="K4106" s="7">
        <v>12.15</v>
      </c>
      <c r="L4106" s="7">
        <v>1</v>
      </c>
    </row>
    <row r="4107" spans="1:13" s="7" customFormat="1" ht="15" customHeight="1" x14ac:dyDescent="0.35">
      <c r="A4107" s="79">
        <v>2019</v>
      </c>
      <c r="B4107" s="80">
        <v>43657</v>
      </c>
      <c r="C4107" s="74">
        <v>8.0833333333336395</v>
      </c>
      <c r="D4107" s="72" t="s">
        <v>265</v>
      </c>
      <c r="E4107" s="72" t="s">
        <v>270</v>
      </c>
      <c r="F4107" s="79" t="s">
        <v>93</v>
      </c>
      <c r="G4107" s="59">
        <v>9.3831018518518508E-2</v>
      </c>
      <c r="H4107" s="79" t="s">
        <v>38</v>
      </c>
      <c r="I4107" s="7">
        <v>72.8</v>
      </c>
      <c r="J4107" s="7">
        <v>2567</v>
      </c>
      <c r="K4107" s="7">
        <v>11.63</v>
      </c>
      <c r="L4107" s="7">
        <v>1</v>
      </c>
    </row>
    <row r="4108" spans="1:13" s="7" customFormat="1" ht="15" customHeight="1" x14ac:dyDescent="0.35">
      <c r="A4108" s="79">
        <v>2019</v>
      </c>
      <c r="B4108" s="80">
        <v>43657</v>
      </c>
      <c r="C4108" s="74">
        <v>8.0833333333336395</v>
      </c>
      <c r="D4108" s="72" t="s">
        <v>265</v>
      </c>
      <c r="E4108" s="72" t="s">
        <v>270</v>
      </c>
      <c r="F4108" s="79" t="s">
        <v>93</v>
      </c>
      <c r="G4108" s="59">
        <v>9.4398148148148134E-2</v>
      </c>
      <c r="H4108" s="79" t="s">
        <v>39</v>
      </c>
      <c r="I4108" s="7">
        <v>83.2</v>
      </c>
      <c r="J4108" s="7">
        <v>2705</v>
      </c>
      <c r="K4108" s="7">
        <v>11.44</v>
      </c>
      <c r="L4108" s="7">
        <v>1</v>
      </c>
    </row>
    <row r="4109" spans="1:13" s="7" customFormat="1" ht="15" customHeight="1" x14ac:dyDescent="0.35">
      <c r="A4109" s="79">
        <v>2019</v>
      </c>
      <c r="B4109" s="80">
        <v>43657</v>
      </c>
      <c r="C4109" s="74">
        <v>8.0833333333336395</v>
      </c>
      <c r="D4109" s="72" t="s">
        <v>265</v>
      </c>
      <c r="E4109" s="72" t="s">
        <v>270</v>
      </c>
      <c r="F4109" s="79" t="s">
        <v>93</v>
      </c>
      <c r="G4109" s="59">
        <v>9.6539351851851848E-2</v>
      </c>
      <c r="H4109" s="79" t="s">
        <v>38</v>
      </c>
      <c r="I4109" s="7">
        <v>56.9</v>
      </c>
      <c r="J4109" s="7">
        <v>3247</v>
      </c>
      <c r="K4109" s="7">
        <v>11.66</v>
      </c>
      <c r="L4109" s="7">
        <v>1</v>
      </c>
    </row>
    <row r="4110" spans="1:13" s="7" customFormat="1" ht="15" customHeight="1" x14ac:dyDescent="0.35">
      <c r="A4110" s="79">
        <v>2019</v>
      </c>
      <c r="B4110" s="80">
        <v>43657</v>
      </c>
      <c r="C4110" s="74">
        <v>8.0833333333336395</v>
      </c>
      <c r="D4110" s="72" t="s">
        <v>265</v>
      </c>
      <c r="E4110" s="72" t="s">
        <v>270</v>
      </c>
      <c r="F4110" s="79" t="s">
        <v>93</v>
      </c>
      <c r="G4110" s="59">
        <v>9.6979166666666672E-2</v>
      </c>
      <c r="H4110" s="79" t="s">
        <v>39</v>
      </c>
      <c r="I4110" s="7">
        <v>57.8</v>
      </c>
      <c r="J4110" s="7">
        <v>3356</v>
      </c>
      <c r="K4110" s="7">
        <v>11.87</v>
      </c>
      <c r="L4110" s="7">
        <v>1</v>
      </c>
    </row>
    <row r="4111" spans="1:13" s="7" customFormat="1" ht="15" customHeight="1" x14ac:dyDescent="0.35">
      <c r="A4111" s="79">
        <v>2019</v>
      </c>
      <c r="B4111" s="80">
        <v>43657</v>
      </c>
      <c r="C4111" s="74">
        <v>8.0833333333336395</v>
      </c>
      <c r="D4111" s="72" t="s">
        <v>265</v>
      </c>
      <c r="E4111" s="72" t="s">
        <v>270</v>
      </c>
      <c r="F4111" s="79" t="s">
        <v>93</v>
      </c>
      <c r="G4111" s="59">
        <v>9.7662037037037033E-2</v>
      </c>
      <c r="H4111" s="79" t="s">
        <v>39</v>
      </c>
      <c r="I4111" s="7">
        <v>62.7</v>
      </c>
      <c r="J4111" s="7">
        <v>3510</v>
      </c>
      <c r="K4111" s="7">
        <v>6.78</v>
      </c>
      <c r="L4111" s="7">
        <v>1</v>
      </c>
    </row>
    <row r="4112" spans="1:13" s="7" customFormat="1" ht="15" customHeight="1" x14ac:dyDescent="0.35">
      <c r="A4112" s="79">
        <v>2019</v>
      </c>
      <c r="B4112" s="80">
        <v>43657</v>
      </c>
      <c r="C4112" s="74">
        <v>8.0833333333336395</v>
      </c>
      <c r="D4112" s="72" t="s">
        <v>265</v>
      </c>
      <c r="E4112" s="72" t="s">
        <v>270</v>
      </c>
      <c r="F4112" s="79" t="s">
        <v>93</v>
      </c>
      <c r="G4112" s="59">
        <v>9.780092592592593E-2</v>
      </c>
      <c r="H4112" s="79" t="s">
        <v>39</v>
      </c>
      <c r="I4112" s="7">
        <v>88.5</v>
      </c>
      <c r="J4112" s="7">
        <v>3541</v>
      </c>
      <c r="K4112" s="7">
        <v>7.63</v>
      </c>
      <c r="L4112" s="7">
        <v>1</v>
      </c>
    </row>
    <row r="4113" spans="1:13" s="7" customFormat="1" ht="15" customHeight="1" x14ac:dyDescent="0.35">
      <c r="A4113" s="79">
        <v>2019</v>
      </c>
      <c r="B4113" s="80">
        <v>43657</v>
      </c>
      <c r="C4113" s="74">
        <v>8.0833333333336395</v>
      </c>
      <c r="D4113" s="72" t="s">
        <v>265</v>
      </c>
      <c r="E4113" s="72" t="s">
        <v>270</v>
      </c>
      <c r="F4113" s="79" t="s">
        <v>93</v>
      </c>
      <c r="G4113" s="59">
        <v>9.7696759259259261E-2</v>
      </c>
      <c r="H4113" s="79" t="s">
        <v>39</v>
      </c>
      <c r="I4113" s="7">
        <v>55.8</v>
      </c>
      <c r="J4113" s="7">
        <v>3520</v>
      </c>
      <c r="K4113" s="7">
        <v>10.4</v>
      </c>
      <c r="L4113" s="7">
        <v>1</v>
      </c>
    </row>
    <row r="4114" spans="1:13" s="7" customFormat="1" ht="15" customHeight="1" x14ac:dyDescent="0.35">
      <c r="A4114" s="79">
        <v>2019</v>
      </c>
      <c r="B4114" s="80">
        <v>43657</v>
      </c>
      <c r="C4114" s="74">
        <v>8.0833333333336395</v>
      </c>
      <c r="D4114" s="72" t="s">
        <v>265</v>
      </c>
      <c r="E4114" s="72" t="s">
        <v>270</v>
      </c>
      <c r="F4114" s="79" t="s">
        <v>93</v>
      </c>
      <c r="G4114" s="59">
        <v>9.9201388888888895E-2</v>
      </c>
      <c r="H4114" s="79" t="s">
        <v>39</v>
      </c>
      <c r="I4114" s="7">
        <v>59.7</v>
      </c>
      <c r="J4114" s="7">
        <v>3886</v>
      </c>
      <c r="K4114" s="7">
        <v>11.26</v>
      </c>
      <c r="L4114" s="7">
        <v>1</v>
      </c>
    </row>
    <row r="4115" spans="1:13" s="7" customFormat="1" ht="15" customHeight="1" x14ac:dyDescent="0.35">
      <c r="A4115" s="79">
        <v>2019</v>
      </c>
      <c r="B4115" s="80">
        <v>43657</v>
      </c>
      <c r="C4115" s="74">
        <v>8.0833333333336395</v>
      </c>
      <c r="D4115" s="72" t="s">
        <v>265</v>
      </c>
      <c r="E4115" s="72" t="s">
        <v>270</v>
      </c>
      <c r="F4115" s="79" t="s">
        <v>93</v>
      </c>
      <c r="G4115" s="59">
        <v>9.930555555555555E-2</v>
      </c>
      <c r="H4115" s="79" t="s">
        <v>38</v>
      </c>
      <c r="I4115" s="7">
        <v>73.599999999999994</v>
      </c>
      <c r="J4115" s="7">
        <v>3911</v>
      </c>
      <c r="K4115" s="7">
        <v>12.15</v>
      </c>
      <c r="L4115" s="7">
        <v>1</v>
      </c>
    </row>
    <row r="4116" spans="1:13" s="7" customFormat="1" ht="15" customHeight="1" x14ac:dyDescent="0.35">
      <c r="A4116" s="79">
        <v>2019</v>
      </c>
      <c r="B4116" s="80">
        <v>43657</v>
      </c>
      <c r="C4116" s="74">
        <v>8.0833333333336395</v>
      </c>
      <c r="D4116" s="72" t="s">
        <v>265</v>
      </c>
      <c r="E4116" s="72" t="s">
        <v>270</v>
      </c>
      <c r="F4116" s="79" t="s">
        <v>93</v>
      </c>
      <c r="G4116" s="59">
        <v>0.10059027777777778</v>
      </c>
      <c r="H4116" s="79" t="s">
        <v>38</v>
      </c>
      <c r="I4116" s="7">
        <v>93.1</v>
      </c>
      <c r="J4116" s="7">
        <v>4240</v>
      </c>
      <c r="K4116" s="7">
        <v>11.76</v>
      </c>
      <c r="L4116" s="7">
        <v>1</v>
      </c>
    </row>
    <row r="4117" spans="1:13" s="7" customFormat="1" ht="15" customHeight="1" x14ac:dyDescent="0.35">
      <c r="A4117" s="79">
        <v>2019</v>
      </c>
      <c r="B4117" s="80">
        <v>43657</v>
      </c>
      <c r="C4117" s="74">
        <v>8.0833333333336395</v>
      </c>
      <c r="D4117" s="72" t="s">
        <v>265</v>
      </c>
      <c r="E4117" s="72" t="s">
        <v>270</v>
      </c>
      <c r="F4117" s="79" t="s">
        <v>93</v>
      </c>
      <c r="G4117" s="59">
        <v>0.1013888888888889</v>
      </c>
      <c r="H4117" s="79" t="s">
        <v>39</v>
      </c>
      <c r="I4117" s="7">
        <v>80.099999999999994</v>
      </c>
      <c r="J4117" s="7">
        <v>4419</v>
      </c>
      <c r="K4117" s="7">
        <v>13.55</v>
      </c>
      <c r="L4117" s="7">
        <v>1</v>
      </c>
    </row>
    <row r="4118" spans="1:13" s="7" customFormat="1" ht="15" customHeight="1" x14ac:dyDescent="0.35">
      <c r="A4118" s="79">
        <v>2019</v>
      </c>
      <c r="B4118" s="80">
        <v>43657</v>
      </c>
      <c r="C4118" s="74">
        <v>8.0833333333336395</v>
      </c>
      <c r="D4118" s="72" t="s">
        <v>265</v>
      </c>
      <c r="E4118" s="72" t="s">
        <v>270</v>
      </c>
      <c r="F4118" s="79" t="s">
        <v>93</v>
      </c>
      <c r="G4118" s="59">
        <v>0.10137731481481482</v>
      </c>
      <c r="H4118" s="79" t="s">
        <v>39</v>
      </c>
      <c r="I4118" s="7">
        <v>91.9</v>
      </c>
      <c r="J4118" s="7">
        <v>4418</v>
      </c>
      <c r="K4118" s="7">
        <v>10.59</v>
      </c>
      <c r="L4118" s="7">
        <v>1</v>
      </c>
    </row>
    <row r="4119" spans="1:13" s="7" customFormat="1" ht="15" customHeight="1" x14ac:dyDescent="0.35">
      <c r="A4119" s="79">
        <v>2019</v>
      </c>
      <c r="B4119" s="80">
        <v>43657</v>
      </c>
      <c r="C4119" s="74">
        <v>8.0833333333336395</v>
      </c>
      <c r="D4119" s="72" t="s">
        <v>265</v>
      </c>
      <c r="E4119" s="72" t="s">
        <v>270</v>
      </c>
      <c r="F4119" s="79" t="s">
        <v>93</v>
      </c>
      <c r="G4119" s="59">
        <v>0.10332175925925925</v>
      </c>
      <c r="H4119" s="79" t="s">
        <v>39</v>
      </c>
      <c r="I4119" s="7">
        <v>81.5</v>
      </c>
      <c r="J4119" s="7">
        <v>4895</v>
      </c>
      <c r="K4119" s="7">
        <v>10.28</v>
      </c>
      <c r="L4119" s="7">
        <v>1</v>
      </c>
    </row>
    <row r="4120" spans="1:13" s="7" customFormat="1" ht="15" customHeight="1" x14ac:dyDescent="0.35">
      <c r="A4120" s="79">
        <v>2019</v>
      </c>
      <c r="B4120" s="80">
        <v>43657</v>
      </c>
      <c r="C4120" s="74">
        <v>8.1250000000003109</v>
      </c>
      <c r="D4120" s="72" t="s">
        <v>265</v>
      </c>
      <c r="E4120" s="72" t="s">
        <v>270</v>
      </c>
      <c r="F4120" s="79" t="s">
        <v>93</v>
      </c>
      <c r="G4120" s="59">
        <v>0.12587962962962965</v>
      </c>
      <c r="H4120" s="79" t="s">
        <v>39</v>
      </c>
      <c r="I4120" s="7">
        <v>88.5</v>
      </c>
      <c r="J4120" s="7">
        <v>216</v>
      </c>
      <c r="K4120" s="7">
        <v>7.39</v>
      </c>
      <c r="L4120" s="7">
        <v>1</v>
      </c>
    </row>
    <row r="4121" spans="1:13" s="7" customFormat="1" ht="15" customHeight="1" x14ac:dyDescent="0.35">
      <c r="A4121" s="79">
        <v>2019</v>
      </c>
      <c r="B4121" s="80">
        <v>43657</v>
      </c>
      <c r="C4121" s="74">
        <v>8.1250000000003109</v>
      </c>
      <c r="D4121" s="72" t="s">
        <v>265</v>
      </c>
      <c r="E4121" s="72" t="s">
        <v>270</v>
      </c>
      <c r="F4121" s="79" t="s">
        <v>93</v>
      </c>
      <c r="G4121" s="59">
        <v>0.12758101851851852</v>
      </c>
      <c r="H4121" s="79" t="s">
        <v>39</v>
      </c>
      <c r="I4121" s="7">
        <v>87.3</v>
      </c>
      <c r="J4121" s="7">
        <v>623</v>
      </c>
      <c r="K4121" s="7">
        <v>12.2</v>
      </c>
      <c r="L4121" s="7">
        <v>1</v>
      </c>
    </row>
    <row r="4122" spans="1:13" s="7" customFormat="1" ht="15" customHeight="1" x14ac:dyDescent="0.35">
      <c r="A4122" s="79">
        <v>2019</v>
      </c>
      <c r="B4122" s="80">
        <v>43657</v>
      </c>
      <c r="C4122" s="74">
        <v>8.1250000000003109</v>
      </c>
      <c r="D4122" s="72" t="s">
        <v>265</v>
      </c>
      <c r="E4122" s="72" t="s">
        <v>270</v>
      </c>
      <c r="F4122" s="79" t="s">
        <v>93</v>
      </c>
      <c r="G4122" s="59">
        <v>0.12809027777777779</v>
      </c>
      <c r="H4122" s="79" t="s">
        <v>38</v>
      </c>
      <c r="I4122" s="7">
        <v>98.4</v>
      </c>
      <c r="J4122" s="7">
        <v>750</v>
      </c>
      <c r="K4122" s="7">
        <v>12.78</v>
      </c>
      <c r="L4122" s="7">
        <v>3</v>
      </c>
      <c r="M4122" s="7" t="s">
        <v>131</v>
      </c>
    </row>
    <row r="4123" spans="1:13" s="7" customFormat="1" ht="15" customHeight="1" x14ac:dyDescent="0.35">
      <c r="A4123" s="79">
        <v>2019</v>
      </c>
      <c r="B4123" s="80">
        <v>43657</v>
      </c>
      <c r="C4123" s="74">
        <v>8.1250000000003109</v>
      </c>
      <c r="D4123" s="72" t="s">
        <v>265</v>
      </c>
      <c r="E4123" s="72" t="s">
        <v>270</v>
      </c>
      <c r="F4123" s="79" t="s">
        <v>93</v>
      </c>
      <c r="G4123" s="59">
        <v>0.13358796296296296</v>
      </c>
      <c r="H4123" s="79" t="s">
        <v>39</v>
      </c>
      <c r="I4123" s="7">
        <v>88.9</v>
      </c>
      <c r="J4123" s="7">
        <v>2131</v>
      </c>
      <c r="K4123" s="7">
        <v>5.91</v>
      </c>
      <c r="L4123" s="7">
        <v>1</v>
      </c>
    </row>
    <row r="4124" spans="1:13" s="7" customFormat="1" ht="15" customHeight="1" x14ac:dyDescent="0.35">
      <c r="A4124" s="79">
        <v>2019</v>
      </c>
      <c r="B4124" s="80">
        <v>43657</v>
      </c>
      <c r="C4124" s="74">
        <v>8.1250000000003109</v>
      </c>
      <c r="D4124" s="72" t="s">
        <v>265</v>
      </c>
      <c r="E4124" s="72" t="s">
        <v>270</v>
      </c>
      <c r="F4124" s="79" t="s">
        <v>93</v>
      </c>
      <c r="G4124" s="59">
        <v>0.13387731481481482</v>
      </c>
      <c r="H4124" s="79" t="s">
        <v>39</v>
      </c>
      <c r="I4124" s="7">
        <v>43.9</v>
      </c>
      <c r="J4124" s="7">
        <v>2203</v>
      </c>
      <c r="K4124" s="7">
        <v>6.59</v>
      </c>
      <c r="L4124" s="7">
        <v>1</v>
      </c>
    </row>
    <row r="4125" spans="1:13" s="7" customFormat="1" ht="15" customHeight="1" x14ac:dyDescent="0.35">
      <c r="A4125" s="79">
        <v>2019</v>
      </c>
      <c r="B4125" s="80">
        <v>43657</v>
      </c>
      <c r="C4125" s="74">
        <v>8.1250000000003109</v>
      </c>
      <c r="D4125" s="72" t="s">
        <v>265</v>
      </c>
      <c r="E4125" s="72" t="s">
        <v>270</v>
      </c>
      <c r="F4125" s="79" t="s">
        <v>93</v>
      </c>
      <c r="G4125" s="59">
        <v>0.13532407407407407</v>
      </c>
      <c r="H4125" s="79" t="s">
        <v>39</v>
      </c>
      <c r="I4125" s="7">
        <v>88.1</v>
      </c>
      <c r="J4125" s="7">
        <v>2545</v>
      </c>
      <c r="K4125" s="7">
        <v>10.81</v>
      </c>
      <c r="L4125" s="7">
        <v>1</v>
      </c>
    </row>
    <row r="4126" spans="1:13" s="7" customFormat="1" ht="15" customHeight="1" x14ac:dyDescent="0.35">
      <c r="A4126" s="79">
        <v>2019</v>
      </c>
      <c r="B4126" s="80">
        <v>43657</v>
      </c>
      <c r="C4126" s="74">
        <v>8.1250000000003109</v>
      </c>
      <c r="D4126" s="72" t="s">
        <v>265</v>
      </c>
      <c r="E4126" s="72" t="s">
        <v>270</v>
      </c>
      <c r="F4126" s="79" t="s">
        <v>93</v>
      </c>
      <c r="G4126" s="59">
        <v>0.14071759259259259</v>
      </c>
      <c r="H4126" s="79" t="s">
        <v>39</v>
      </c>
      <c r="I4126" s="7">
        <v>93.6</v>
      </c>
      <c r="J4126" s="7">
        <v>3878</v>
      </c>
      <c r="K4126" s="7">
        <v>12.37</v>
      </c>
      <c r="L4126" s="7">
        <v>1</v>
      </c>
    </row>
    <row r="4127" spans="1:13" s="7" customFormat="1" ht="15" customHeight="1" x14ac:dyDescent="0.35">
      <c r="A4127" s="79">
        <v>2019</v>
      </c>
      <c r="B4127" s="80">
        <v>43657</v>
      </c>
      <c r="C4127" s="74">
        <v>8.1250000000003109</v>
      </c>
      <c r="D4127" s="72" t="s">
        <v>265</v>
      </c>
      <c r="E4127" s="72" t="s">
        <v>270</v>
      </c>
      <c r="F4127" s="79" t="s">
        <v>93</v>
      </c>
      <c r="G4127" s="59">
        <v>0.14311342592592594</v>
      </c>
      <c r="H4127" s="79" t="s">
        <v>39</v>
      </c>
      <c r="I4127" s="7">
        <v>50.1</v>
      </c>
      <c r="J4127" s="7">
        <v>4459</v>
      </c>
      <c r="K4127" s="7">
        <v>8.83</v>
      </c>
      <c r="L4127" s="7">
        <v>1</v>
      </c>
    </row>
    <row r="4128" spans="1:13" s="7" customFormat="1" ht="15" customHeight="1" x14ac:dyDescent="0.35">
      <c r="A4128" s="79">
        <v>2019</v>
      </c>
      <c r="B4128" s="80">
        <v>43657</v>
      </c>
      <c r="C4128" s="74">
        <v>8.1250000000003109</v>
      </c>
      <c r="D4128" s="72" t="s">
        <v>265</v>
      </c>
      <c r="E4128" s="72" t="s">
        <v>270</v>
      </c>
      <c r="F4128" s="79" t="s">
        <v>93</v>
      </c>
      <c r="G4128" s="59">
        <v>0.14310185185185184</v>
      </c>
      <c r="H4128" s="79" t="s">
        <v>39</v>
      </c>
      <c r="I4128" s="7">
        <v>49.8</v>
      </c>
      <c r="J4128" s="7">
        <v>4457</v>
      </c>
      <c r="K4128" s="7">
        <v>9.06</v>
      </c>
      <c r="L4128" s="7">
        <v>1</v>
      </c>
    </row>
    <row r="4129" spans="1:13" s="7" customFormat="1" ht="15" customHeight="1" x14ac:dyDescent="0.35">
      <c r="A4129" s="79">
        <v>2019</v>
      </c>
      <c r="B4129" s="80">
        <v>43657</v>
      </c>
      <c r="C4129" s="74">
        <v>8.1666666666669805</v>
      </c>
      <c r="D4129" s="72" t="s">
        <v>265</v>
      </c>
      <c r="E4129" s="72" t="s">
        <v>270</v>
      </c>
      <c r="F4129" s="79" t="s">
        <v>93</v>
      </c>
      <c r="G4129" s="59">
        <v>0.17976851851851852</v>
      </c>
      <c r="H4129" s="79" t="s">
        <v>39</v>
      </c>
      <c r="I4129" s="7">
        <v>80.599999999999994</v>
      </c>
      <c r="J4129" s="7">
        <v>3214</v>
      </c>
      <c r="K4129" s="7">
        <v>7.98</v>
      </c>
      <c r="L4129" s="7">
        <v>1</v>
      </c>
    </row>
    <row r="4130" spans="1:13" s="7" customFormat="1" ht="15" customHeight="1" x14ac:dyDescent="0.35">
      <c r="A4130" s="79">
        <v>2019</v>
      </c>
      <c r="B4130" s="80">
        <v>43657</v>
      </c>
      <c r="C4130" s="74">
        <v>8.1666666666669805</v>
      </c>
      <c r="D4130" s="72" t="s">
        <v>265</v>
      </c>
      <c r="E4130" s="72" t="s">
        <v>270</v>
      </c>
      <c r="F4130" s="79" t="s">
        <v>93</v>
      </c>
      <c r="G4130" s="59">
        <v>0.17981481481481479</v>
      </c>
      <c r="H4130" s="79" t="s">
        <v>39</v>
      </c>
      <c r="I4130" s="7">
        <v>71.2</v>
      </c>
      <c r="J4130" s="7">
        <v>3225</v>
      </c>
      <c r="K4130" s="7">
        <v>8.64</v>
      </c>
      <c r="L4130" s="7">
        <v>1</v>
      </c>
    </row>
    <row r="4131" spans="1:13" s="7" customFormat="1" ht="15" customHeight="1" x14ac:dyDescent="0.35">
      <c r="A4131" s="79">
        <v>2019</v>
      </c>
      <c r="B4131" s="80">
        <v>43657</v>
      </c>
      <c r="C4131" s="74">
        <v>8.1666666666669805</v>
      </c>
      <c r="D4131" s="72" t="s">
        <v>265</v>
      </c>
      <c r="E4131" s="72" t="s">
        <v>270</v>
      </c>
      <c r="F4131" s="79" t="s">
        <v>93</v>
      </c>
      <c r="G4131" s="59">
        <v>0.17979166666666668</v>
      </c>
      <c r="H4131" s="79" t="s">
        <v>39</v>
      </c>
      <c r="I4131" s="7">
        <v>63.8</v>
      </c>
      <c r="J4131" s="7">
        <v>3220</v>
      </c>
      <c r="K4131" s="7">
        <v>7.61</v>
      </c>
      <c r="L4131" s="7">
        <v>1</v>
      </c>
      <c r="M4131" s="7" t="s">
        <v>151</v>
      </c>
    </row>
    <row r="4132" spans="1:13" s="7" customFormat="1" ht="15" customHeight="1" x14ac:dyDescent="0.35">
      <c r="A4132" s="79">
        <v>2019</v>
      </c>
      <c r="B4132" s="80">
        <v>43657</v>
      </c>
      <c r="C4132" s="74">
        <v>8.2083333333336501</v>
      </c>
      <c r="D4132" s="72" t="s">
        <v>265</v>
      </c>
      <c r="E4132" s="72" t="s">
        <v>270</v>
      </c>
      <c r="F4132" s="79" t="s">
        <v>93</v>
      </c>
      <c r="G4132" s="59" t="s">
        <v>40</v>
      </c>
      <c r="H4132" s="79"/>
    </row>
    <row r="4133" spans="1:13" s="7" customFormat="1" ht="15" customHeight="1" x14ac:dyDescent="0.35">
      <c r="A4133" s="79">
        <v>2019</v>
      </c>
      <c r="B4133" s="80">
        <v>43657</v>
      </c>
      <c r="C4133" s="74">
        <v>8.2500000000003197</v>
      </c>
      <c r="D4133" s="72" t="s">
        <v>265</v>
      </c>
      <c r="E4133" s="72" t="s">
        <v>270</v>
      </c>
      <c r="F4133" s="79" t="s">
        <v>93</v>
      </c>
      <c r="G4133" s="59">
        <v>0.2608449074074074</v>
      </c>
      <c r="H4133" s="79" t="s">
        <v>39</v>
      </c>
      <c r="I4133" s="7">
        <v>87.5</v>
      </c>
      <c r="J4133" s="7">
        <v>2643</v>
      </c>
      <c r="K4133" s="7">
        <v>10.3</v>
      </c>
      <c r="L4133" s="7">
        <v>1</v>
      </c>
    </row>
    <row r="4134" spans="1:13" s="7" customFormat="1" ht="15" customHeight="1" x14ac:dyDescent="0.35">
      <c r="A4134" s="79">
        <v>2019</v>
      </c>
      <c r="B4134" s="80">
        <v>43657</v>
      </c>
      <c r="C4134" s="74">
        <v>8.2500000000003197</v>
      </c>
      <c r="D4134" s="72" t="s">
        <v>265</v>
      </c>
      <c r="E4134" s="72" t="s">
        <v>270</v>
      </c>
      <c r="F4134" s="79" t="s">
        <v>93</v>
      </c>
      <c r="G4134" s="59">
        <v>0.26305555555555554</v>
      </c>
      <c r="H4134" s="79" t="s">
        <v>38</v>
      </c>
      <c r="I4134" s="7">
        <v>99.3</v>
      </c>
      <c r="J4134" s="7">
        <v>3198</v>
      </c>
      <c r="K4134" s="7">
        <v>4.2300000000000004</v>
      </c>
      <c r="L4134" s="7">
        <v>3</v>
      </c>
      <c r="M4134" s="7" t="s">
        <v>152</v>
      </c>
    </row>
    <row r="4135" spans="1:13" s="7" customFormat="1" ht="15" customHeight="1" x14ac:dyDescent="0.35">
      <c r="A4135" s="79">
        <v>2019</v>
      </c>
      <c r="B4135" s="80">
        <v>43657</v>
      </c>
      <c r="C4135" s="74">
        <v>8.2916666666669894</v>
      </c>
      <c r="D4135" s="72" t="s">
        <v>265</v>
      </c>
      <c r="E4135" s="72" t="s">
        <v>270</v>
      </c>
      <c r="F4135" s="79" t="s">
        <v>93</v>
      </c>
      <c r="G4135" s="59" t="s">
        <v>40</v>
      </c>
      <c r="H4135" s="79"/>
    </row>
    <row r="4136" spans="1:13" s="7" customFormat="1" ht="15" customHeight="1" x14ac:dyDescent="0.35">
      <c r="A4136" s="79">
        <v>2019</v>
      </c>
      <c r="B4136" s="80">
        <v>43657</v>
      </c>
      <c r="C4136" s="74">
        <v>8.3333333333336608</v>
      </c>
      <c r="D4136" s="72" t="s">
        <v>265</v>
      </c>
      <c r="E4136" s="72" t="s">
        <v>270</v>
      </c>
      <c r="F4136" s="79" t="s">
        <v>93</v>
      </c>
      <c r="G4136" s="59" t="s">
        <v>40</v>
      </c>
      <c r="H4136" s="79"/>
    </row>
    <row r="4137" spans="1:13" s="7" customFormat="1" ht="15" customHeight="1" x14ac:dyDescent="0.35">
      <c r="A4137" s="79">
        <v>2019</v>
      </c>
      <c r="B4137" s="80">
        <v>43657</v>
      </c>
      <c r="C4137" s="74">
        <v>8.3750000000003304</v>
      </c>
      <c r="D4137" s="72" t="s">
        <v>265</v>
      </c>
      <c r="E4137" s="72" t="s">
        <v>270</v>
      </c>
      <c r="F4137" s="79" t="s">
        <v>93</v>
      </c>
      <c r="G4137" s="59" t="s">
        <v>40</v>
      </c>
      <c r="H4137" s="79"/>
    </row>
    <row r="4138" spans="1:13" s="7" customFormat="1" ht="15" customHeight="1" x14ac:dyDescent="0.35">
      <c r="A4138" s="79">
        <v>2019</v>
      </c>
      <c r="B4138" s="80">
        <v>43657</v>
      </c>
      <c r="C4138" s="74">
        <v>8.4166666666669894</v>
      </c>
      <c r="D4138" s="72" t="s">
        <v>265</v>
      </c>
      <c r="E4138" s="72" t="s">
        <v>270</v>
      </c>
      <c r="F4138" s="79" t="s">
        <v>93</v>
      </c>
      <c r="G4138" s="59">
        <v>0.42528935185185185</v>
      </c>
      <c r="H4138" s="79" t="s">
        <v>39</v>
      </c>
      <c r="I4138" s="7">
        <v>44.7</v>
      </c>
      <c r="J4138" s="7">
        <v>2119</v>
      </c>
      <c r="K4138" s="7">
        <v>9.9600000000000009</v>
      </c>
      <c r="L4138" s="7">
        <v>1</v>
      </c>
    </row>
    <row r="4139" spans="1:13" s="7" customFormat="1" ht="15" customHeight="1" x14ac:dyDescent="0.35">
      <c r="A4139" s="79">
        <v>2019</v>
      </c>
      <c r="B4139" s="80">
        <v>43657</v>
      </c>
      <c r="C4139" s="74">
        <v>8.4583333333336697</v>
      </c>
      <c r="D4139" s="72" t="s">
        <v>265</v>
      </c>
      <c r="E4139" s="72" t="s">
        <v>270</v>
      </c>
      <c r="F4139" s="79" t="s">
        <v>93</v>
      </c>
      <c r="G4139" s="59" t="s">
        <v>40</v>
      </c>
      <c r="H4139" s="79"/>
    </row>
    <row r="4140" spans="1:13" s="7" customFormat="1" ht="15" customHeight="1" x14ac:dyDescent="0.35">
      <c r="A4140" s="79">
        <v>2019</v>
      </c>
      <c r="B4140" s="80">
        <v>43657</v>
      </c>
      <c r="C4140" s="74">
        <v>8.5000000000003304</v>
      </c>
      <c r="D4140" s="72" t="s">
        <v>265</v>
      </c>
      <c r="E4140" s="72" t="s">
        <v>270</v>
      </c>
      <c r="F4140" s="79" t="s">
        <v>93</v>
      </c>
      <c r="G4140" s="59" t="s">
        <v>40</v>
      </c>
      <c r="H4140" s="79"/>
    </row>
    <row r="4141" spans="1:13" s="7" customFormat="1" ht="15" customHeight="1" x14ac:dyDescent="0.35">
      <c r="A4141" s="79">
        <v>2019</v>
      </c>
      <c r="B4141" s="80">
        <v>43657</v>
      </c>
      <c r="C4141" s="74">
        <v>8.5416666666670107</v>
      </c>
      <c r="D4141" s="72" t="s">
        <v>265</v>
      </c>
      <c r="E4141" s="72" t="s">
        <v>270</v>
      </c>
      <c r="F4141" s="79" t="s">
        <v>93</v>
      </c>
      <c r="G4141" s="59">
        <v>0.5571990740740741</v>
      </c>
      <c r="H4141" s="79" t="s">
        <v>39</v>
      </c>
      <c r="I4141" s="7">
        <v>84.5</v>
      </c>
      <c r="J4141" s="7">
        <v>3825</v>
      </c>
      <c r="K4141" s="7">
        <v>6.2</v>
      </c>
      <c r="L4141" s="7">
        <v>1</v>
      </c>
    </row>
    <row r="4142" spans="1:13" s="7" customFormat="1" ht="15" customHeight="1" x14ac:dyDescent="0.35">
      <c r="A4142" s="79">
        <v>2019</v>
      </c>
      <c r="B4142" s="80">
        <v>43657</v>
      </c>
      <c r="C4142" s="74">
        <v>8.5416666666670107</v>
      </c>
      <c r="D4142" s="72" t="s">
        <v>265</v>
      </c>
      <c r="E4142" s="72" t="s">
        <v>270</v>
      </c>
      <c r="F4142" s="79" t="s">
        <v>93</v>
      </c>
      <c r="G4142" s="59">
        <v>0.5571990740740741</v>
      </c>
      <c r="H4142" s="79" t="s">
        <v>39</v>
      </c>
      <c r="I4142" s="7">
        <v>84.1</v>
      </c>
      <c r="J4142" s="7">
        <v>3826</v>
      </c>
      <c r="K4142" s="7">
        <v>6.86</v>
      </c>
      <c r="L4142" s="7">
        <v>1</v>
      </c>
    </row>
    <row r="4143" spans="1:13" s="7" customFormat="1" ht="15" customHeight="1" x14ac:dyDescent="0.35">
      <c r="A4143" s="79">
        <v>2019</v>
      </c>
      <c r="B4143" s="80">
        <v>43657</v>
      </c>
      <c r="C4143" s="74">
        <v>8.5416666666670107</v>
      </c>
      <c r="D4143" s="72" t="s">
        <v>265</v>
      </c>
      <c r="E4143" s="72" t="s">
        <v>270</v>
      </c>
      <c r="F4143" s="79" t="s">
        <v>93</v>
      </c>
      <c r="G4143" s="59">
        <v>0.55719907407407399</v>
      </c>
      <c r="H4143" s="79" t="s">
        <v>39</v>
      </c>
      <c r="I4143" s="7">
        <v>87</v>
      </c>
      <c r="J4143" s="7">
        <v>3826</v>
      </c>
      <c r="K4143" s="7">
        <v>7.66</v>
      </c>
      <c r="L4143" s="7">
        <v>1</v>
      </c>
    </row>
    <row r="4144" spans="1:13" s="7" customFormat="1" ht="15" customHeight="1" x14ac:dyDescent="0.35">
      <c r="A4144" s="79">
        <v>2019</v>
      </c>
      <c r="B4144" s="80">
        <v>43657</v>
      </c>
      <c r="C4144" s="74">
        <v>8.5416666666670107</v>
      </c>
      <c r="D4144" s="72" t="s">
        <v>265</v>
      </c>
      <c r="E4144" s="72" t="s">
        <v>270</v>
      </c>
      <c r="F4144" s="79" t="s">
        <v>93</v>
      </c>
      <c r="G4144" s="59">
        <v>0.55718750000000006</v>
      </c>
      <c r="H4144" s="79" t="s">
        <v>39</v>
      </c>
      <c r="I4144" s="7">
        <v>81.5</v>
      </c>
      <c r="J4144" s="7">
        <v>3823</v>
      </c>
      <c r="K4144" s="7">
        <v>7.46</v>
      </c>
      <c r="L4144" s="7">
        <v>1</v>
      </c>
    </row>
    <row r="4145" spans="1:13" s="7" customFormat="1" ht="15" customHeight="1" x14ac:dyDescent="0.35">
      <c r="A4145" s="79">
        <v>2019</v>
      </c>
      <c r="B4145" s="80">
        <v>43657</v>
      </c>
      <c r="C4145" s="74">
        <v>8.5416666666670107</v>
      </c>
      <c r="D4145" s="72" t="s">
        <v>265</v>
      </c>
      <c r="E4145" s="72" t="s">
        <v>270</v>
      </c>
      <c r="F4145" s="79" t="s">
        <v>93</v>
      </c>
      <c r="G4145" s="59">
        <v>0.55721064814814814</v>
      </c>
      <c r="H4145" s="79" t="s">
        <v>39</v>
      </c>
      <c r="I4145" s="7">
        <v>77.7</v>
      </c>
      <c r="J4145" s="7">
        <v>3829</v>
      </c>
      <c r="K4145" s="7">
        <v>8.5299999999999994</v>
      </c>
      <c r="L4145" s="7">
        <v>1</v>
      </c>
    </row>
    <row r="4146" spans="1:13" s="7" customFormat="1" ht="15" customHeight="1" x14ac:dyDescent="0.35">
      <c r="A4146" s="79">
        <v>2019</v>
      </c>
      <c r="B4146" s="80">
        <v>43657</v>
      </c>
      <c r="C4146" s="74">
        <v>8.5833333333336697</v>
      </c>
      <c r="D4146" s="72" t="s">
        <v>265</v>
      </c>
      <c r="E4146" s="72" t="s">
        <v>270</v>
      </c>
      <c r="F4146" s="79" t="s">
        <v>93</v>
      </c>
      <c r="G4146" s="59" t="s">
        <v>40</v>
      </c>
      <c r="H4146" s="79"/>
    </row>
    <row r="4147" spans="1:13" s="7" customFormat="1" ht="15" customHeight="1" x14ac:dyDescent="0.35">
      <c r="A4147" s="79">
        <v>2019</v>
      </c>
      <c r="B4147" s="80">
        <v>43657</v>
      </c>
      <c r="C4147" s="74">
        <v>8.6250000000003393</v>
      </c>
      <c r="D4147" s="72" t="s">
        <v>265</v>
      </c>
      <c r="E4147" s="72" t="s">
        <v>270</v>
      </c>
      <c r="F4147" s="79" t="s">
        <v>93</v>
      </c>
      <c r="G4147" s="59">
        <v>0.63795138888888892</v>
      </c>
      <c r="H4147" s="79" t="s">
        <v>38</v>
      </c>
      <c r="I4147" s="7">
        <v>73</v>
      </c>
      <c r="J4147" s="7">
        <v>3161</v>
      </c>
      <c r="K4147" s="7">
        <v>6.99</v>
      </c>
      <c r="L4147" s="7">
        <v>3</v>
      </c>
      <c r="M4147" s="7" t="s">
        <v>169</v>
      </c>
    </row>
    <row r="4148" spans="1:13" s="7" customFormat="1" ht="15" customHeight="1" x14ac:dyDescent="0.35">
      <c r="A4148" s="79">
        <v>2019</v>
      </c>
      <c r="B4148" s="80">
        <v>43657</v>
      </c>
      <c r="C4148" s="74">
        <v>8.6666666666670107</v>
      </c>
      <c r="D4148" s="72" t="s">
        <v>265</v>
      </c>
      <c r="E4148" s="72" t="s">
        <v>270</v>
      </c>
      <c r="F4148" s="79" t="s">
        <v>93</v>
      </c>
      <c r="G4148" s="59">
        <v>0.67442129629629621</v>
      </c>
      <c r="H4148" s="79" t="s">
        <v>39</v>
      </c>
      <c r="I4148" s="7">
        <v>112.1</v>
      </c>
      <c r="J4148" s="7">
        <v>1910</v>
      </c>
      <c r="K4148" s="7">
        <v>6.55</v>
      </c>
      <c r="L4148" s="7">
        <v>3</v>
      </c>
      <c r="M4148" s="7" t="s">
        <v>169</v>
      </c>
    </row>
    <row r="4149" spans="1:13" s="7" customFormat="1" ht="15" customHeight="1" x14ac:dyDescent="0.35">
      <c r="A4149" s="79">
        <v>2019</v>
      </c>
      <c r="B4149" s="80">
        <v>43657</v>
      </c>
      <c r="C4149" s="74">
        <v>8.7083333333336803</v>
      </c>
      <c r="D4149" s="72" t="s">
        <v>265</v>
      </c>
      <c r="E4149" s="72" t="s">
        <v>270</v>
      </c>
      <c r="F4149" s="79" t="s">
        <v>93</v>
      </c>
      <c r="G4149" s="59" t="s">
        <v>40</v>
      </c>
      <c r="H4149" s="79"/>
    </row>
    <row r="4150" spans="1:13" s="7" customFormat="1" ht="15" customHeight="1" x14ac:dyDescent="0.35">
      <c r="A4150" s="79">
        <v>2019</v>
      </c>
      <c r="B4150" s="80">
        <v>43657</v>
      </c>
      <c r="C4150" s="74">
        <v>8.7500000000003499</v>
      </c>
      <c r="D4150" s="72" t="s">
        <v>265</v>
      </c>
      <c r="E4150" s="72" t="s">
        <v>270</v>
      </c>
      <c r="F4150" s="79" t="s">
        <v>93</v>
      </c>
      <c r="G4150" s="59">
        <v>0.76070601851851849</v>
      </c>
      <c r="H4150" s="79" t="s">
        <v>39</v>
      </c>
      <c r="I4150" s="7">
        <v>87.3</v>
      </c>
      <c r="J4150" s="7">
        <v>2630</v>
      </c>
      <c r="K4150" s="7">
        <v>11.76</v>
      </c>
      <c r="L4150" s="7">
        <v>1</v>
      </c>
    </row>
    <row r="4151" spans="1:13" s="7" customFormat="1" ht="15" customHeight="1" x14ac:dyDescent="0.35">
      <c r="A4151" s="79">
        <v>2019</v>
      </c>
      <c r="B4151" s="80">
        <v>43657</v>
      </c>
      <c r="C4151" s="74">
        <v>8.7916666666670196</v>
      </c>
      <c r="D4151" s="72" t="s">
        <v>265</v>
      </c>
      <c r="E4151" s="72" t="s">
        <v>270</v>
      </c>
      <c r="F4151" s="79" t="s">
        <v>93</v>
      </c>
      <c r="G4151" s="59" t="s">
        <v>40</v>
      </c>
      <c r="H4151" s="79"/>
      <c r="M4151" s="7" t="s">
        <v>170</v>
      </c>
    </row>
    <row r="4152" spans="1:13" s="7" customFormat="1" ht="15" customHeight="1" x14ac:dyDescent="0.35">
      <c r="A4152" s="79">
        <v>2019</v>
      </c>
      <c r="B4152" s="80">
        <v>43657</v>
      </c>
      <c r="C4152" s="74">
        <v>8.8333333333336892</v>
      </c>
      <c r="D4152" s="72" t="s">
        <v>265</v>
      </c>
      <c r="E4152" s="72" t="s">
        <v>270</v>
      </c>
      <c r="F4152" s="79" t="s">
        <v>93</v>
      </c>
      <c r="G4152" s="59">
        <v>0.83800925925925929</v>
      </c>
      <c r="H4152" s="79" t="s">
        <v>39</v>
      </c>
      <c r="I4152" s="7">
        <v>88.8</v>
      </c>
      <c r="J4152" s="7">
        <v>1156</v>
      </c>
      <c r="K4152" s="7">
        <v>10.210000000000001</v>
      </c>
      <c r="L4152" s="7">
        <v>1</v>
      </c>
    </row>
    <row r="4153" spans="1:13" s="7" customFormat="1" ht="15" customHeight="1" x14ac:dyDescent="0.35">
      <c r="A4153" s="79">
        <v>2019</v>
      </c>
      <c r="B4153" s="80">
        <v>43657</v>
      </c>
      <c r="C4153" s="74">
        <v>8.8750000000003606</v>
      </c>
      <c r="D4153" s="72" t="s">
        <v>265</v>
      </c>
      <c r="E4153" s="72" t="s">
        <v>270</v>
      </c>
      <c r="F4153" s="79" t="s">
        <v>93</v>
      </c>
      <c r="G4153" s="59" t="s">
        <v>40</v>
      </c>
      <c r="H4153" s="79"/>
    </row>
    <row r="4154" spans="1:13" s="7" customFormat="1" ht="15" customHeight="1" x14ac:dyDescent="0.35">
      <c r="A4154" s="79">
        <v>2019</v>
      </c>
      <c r="B4154" s="80">
        <v>43657</v>
      </c>
      <c r="C4154" s="74">
        <v>8.9166666666670302</v>
      </c>
      <c r="D4154" s="72" t="s">
        <v>265</v>
      </c>
      <c r="E4154" s="72" t="s">
        <v>270</v>
      </c>
      <c r="F4154" s="79" t="s">
        <v>93</v>
      </c>
      <c r="G4154" s="59">
        <v>0.93406250000000002</v>
      </c>
      <c r="H4154" s="79" t="s">
        <v>39</v>
      </c>
      <c r="I4154" s="7">
        <v>58</v>
      </c>
      <c r="J4154" s="7">
        <v>4282</v>
      </c>
      <c r="K4154" s="7">
        <v>10.82</v>
      </c>
      <c r="L4154" s="7">
        <v>1</v>
      </c>
    </row>
    <row r="4155" spans="1:13" s="7" customFormat="1" ht="15" customHeight="1" x14ac:dyDescent="0.35">
      <c r="A4155" s="79">
        <v>2019</v>
      </c>
      <c r="B4155" s="80">
        <v>43657</v>
      </c>
      <c r="C4155" s="74">
        <v>8.9166666666670302</v>
      </c>
      <c r="D4155" s="72" t="s">
        <v>265</v>
      </c>
      <c r="E4155" s="72" t="s">
        <v>270</v>
      </c>
      <c r="F4155" s="79" t="s">
        <v>93</v>
      </c>
      <c r="G4155" s="59">
        <v>0.93406250000000002</v>
      </c>
      <c r="H4155" s="79" t="s">
        <v>39</v>
      </c>
      <c r="I4155" s="7">
        <v>65.400000000000006</v>
      </c>
      <c r="J4155" s="7">
        <v>4282</v>
      </c>
      <c r="K4155" s="7">
        <v>10.029999999999999</v>
      </c>
      <c r="L4155" s="7">
        <v>1</v>
      </c>
    </row>
    <row r="4156" spans="1:13" s="7" customFormat="1" ht="15" customHeight="1" x14ac:dyDescent="0.35">
      <c r="A4156" s="79">
        <v>2019</v>
      </c>
      <c r="B4156" s="80">
        <v>43657</v>
      </c>
      <c r="C4156" s="74">
        <v>8.9166666666670302</v>
      </c>
      <c r="D4156" s="72" t="s">
        <v>265</v>
      </c>
      <c r="E4156" s="72" t="s">
        <v>270</v>
      </c>
      <c r="F4156" s="79" t="s">
        <v>93</v>
      </c>
      <c r="G4156" s="59">
        <v>0.93413194444444436</v>
      </c>
      <c r="H4156" s="79" t="s">
        <v>39</v>
      </c>
      <c r="I4156" s="7">
        <v>60.2</v>
      </c>
      <c r="J4156" s="7">
        <v>4300</v>
      </c>
      <c r="K4156" s="7">
        <v>8.52</v>
      </c>
      <c r="L4156" s="7">
        <v>1</v>
      </c>
    </row>
    <row r="4157" spans="1:13" s="7" customFormat="1" ht="15" customHeight="1" x14ac:dyDescent="0.35">
      <c r="A4157" s="79">
        <v>2019</v>
      </c>
      <c r="B4157" s="80">
        <v>43657</v>
      </c>
      <c r="C4157" s="74">
        <v>8.9166666666670302</v>
      </c>
      <c r="D4157" s="72" t="s">
        <v>265</v>
      </c>
      <c r="E4157" s="72" t="s">
        <v>270</v>
      </c>
      <c r="F4157" s="79" t="s">
        <v>93</v>
      </c>
      <c r="G4157" s="59">
        <v>0.93412037037037043</v>
      </c>
      <c r="H4157" s="79" t="s">
        <v>39</v>
      </c>
      <c r="I4157" s="7">
        <v>58.3</v>
      </c>
      <c r="J4157" s="7">
        <v>4297</v>
      </c>
      <c r="K4157" s="7">
        <v>10.39</v>
      </c>
      <c r="L4157" s="7">
        <v>1</v>
      </c>
    </row>
    <row r="4158" spans="1:13" s="7" customFormat="1" ht="15" customHeight="1" x14ac:dyDescent="0.35">
      <c r="A4158" s="79">
        <v>2019</v>
      </c>
      <c r="B4158" s="80">
        <v>43657</v>
      </c>
      <c r="C4158" s="74">
        <v>8.9166666666670302</v>
      </c>
      <c r="D4158" s="72" t="s">
        <v>265</v>
      </c>
      <c r="E4158" s="72" t="s">
        <v>270</v>
      </c>
      <c r="F4158" s="79" t="s">
        <v>93</v>
      </c>
      <c r="G4158" s="59">
        <v>0.93409722222222225</v>
      </c>
      <c r="H4158" s="79" t="s">
        <v>39</v>
      </c>
      <c r="I4158" s="7">
        <v>63.1</v>
      </c>
      <c r="J4158" s="7">
        <v>4291</v>
      </c>
      <c r="K4158" s="7">
        <v>10.7</v>
      </c>
      <c r="L4158" s="7">
        <v>1</v>
      </c>
    </row>
    <row r="4159" spans="1:13" s="7" customFormat="1" ht="15" customHeight="1" x14ac:dyDescent="0.35">
      <c r="A4159" s="79">
        <v>2019</v>
      </c>
      <c r="B4159" s="80">
        <v>43657</v>
      </c>
      <c r="C4159" s="74">
        <v>8.9583333333336999</v>
      </c>
      <c r="D4159" s="72" t="s">
        <v>265</v>
      </c>
      <c r="E4159" s="72" t="s">
        <v>270</v>
      </c>
      <c r="F4159" s="79" t="s">
        <v>93</v>
      </c>
      <c r="G4159" s="59">
        <v>0.97123842592592602</v>
      </c>
      <c r="H4159" s="79" t="s">
        <v>39</v>
      </c>
      <c r="I4159" s="7">
        <v>55.5</v>
      </c>
      <c r="J4159" s="7">
        <v>3171</v>
      </c>
      <c r="K4159" s="7">
        <v>11.63</v>
      </c>
      <c r="L4159" s="7">
        <v>1</v>
      </c>
    </row>
    <row r="4160" spans="1:13" s="7" customFormat="1" ht="15" customHeight="1" x14ac:dyDescent="0.35">
      <c r="A4160" s="79">
        <v>2019</v>
      </c>
      <c r="B4160" s="80">
        <v>43657</v>
      </c>
      <c r="C4160" s="74">
        <v>8.9583333333336999</v>
      </c>
      <c r="D4160" s="72" t="s">
        <v>265</v>
      </c>
      <c r="E4160" s="72" t="s">
        <v>270</v>
      </c>
      <c r="F4160" s="79" t="s">
        <v>93</v>
      </c>
      <c r="G4160" s="59">
        <v>0.97277777777777785</v>
      </c>
      <c r="H4160" s="79" t="s">
        <v>39</v>
      </c>
      <c r="I4160" s="7">
        <v>57.5</v>
      </c>
      <c r="J4160" s="7">
        <v>3538</v>
      </c>
      <c r="K4160" s="7">
        <v>10.66</v>
      </c>
      <c r="L4160" s="7">
        <v>1</v>
      </c>
    </row>
    <row r="4161" spans="1:13" s="7" customFormat="1" ht="15" customHeight="1" x14ac:dyDescent="0.35">
      <c r="A4161" s="79">
        <v>2019</v>
      </c>
      <c r="B4161" s="80">
        <v>43657</v>
      </c>
      <c r="C4161" s="74">
        <v>8.9583333333336999</v>
      </c>
      <c r="D4161" s="72" t="s">
        <v>265</v>
      </c>
      <c r="E4161" s="72" t="s">
        <v>270</v>
      </c>
      <c r="F4161" s="79" t="s">
        <v>93</v>
      </c>
      <c r="G4161" s="59">
        <v>0.97277777777777785</v>
      </c>
      <c r="H4161" s="79" t="s">
        <v>39</v>
      </c>
      <c r="I4161" s="7">
        <v>56.1</v>
      </c>
      <c r="J4161" s="7">
        <v>3537</v>
      </c>
      <c r="K4161" s="7">
        <v>10.44</v>
      </c>
      <c r="L4161" s="7">
        <v>1</v>
      </c>
    </row>
    <row r="4162" spans="1:13" s="7" customFormat="1" ht="15" customHeight="1" x14ac:dyDescent="0.35">
      <c r="A4162" s="79">
        <v>2019</v>
      </c>
      <c r="B4162" s="80">
        <v>43657</v>
      </c>
      <c r="C4162" s="74">
        <v>8.9583333333336999</v>
      </c>
      <c r="D4162" s="72" t="s">
        <v>265</v>
      </c>
      <c r="E4162" s="72" t="s">
        <v>270</v>
      </c>
      <c r="F4162" s="79" t="s">
        <v>93</v>
      </c>
      <c r="G4162" s="59">
        <v>0.97658564814814808</v>
      </c>
      <c r="H4162" s="79" t="s">
        <v>39</v>
      </c>
      <c r="I4162" s="7">
        <v>55.6</v>
      </c>
      <c r="J4162" s="7">
        <v>4485</v>
      </c>
      <c r="K4162" s="7">
        <v>12.73</v>
      </c>
      <c r="L4162" s="7">
        <v>1</v>
      </c>
    </row>
    <row r="4163" spans="1:13" s="7" customFormat="1" ht="15" customHeight="1" x14ac:dyDescent="0.35">
      <c r="A4163" s="79">
        <v>2019</v>
      </c>
      <c r="B4163" s="80">
        <v>43657</v>
      </c>
      <c r="C4163" s="74">
        <v>8.9583333333336999</v>
      </c>
      <c r="D4163" s="72" t="s">
        <v>265</v>
      </c>
      <c r="E4163" s="72" t="s">
        <v>270</v>
      </c>
      <c r="F4163" s="79" t="s">
        <v>93</v>
      </c>
      <c r="G4163" s="59">
        <v>0.97802083333333334</v>
      </c>
      <c r="H4163" s="79" t="s">
        <v>39</v>
      </c>
      <c r="I4163" s="7">
        <v>60.7</v>
      </c>
      <c r="J4163" s="7">
        <v>4850</v>
      </c>
      <c r="K4163" s="7">
        <v>11.81</v>
      </c>
      <c r="L4163" s="7">
        <v>1</v>
      </c>
    </row>
    <row r="4164" spans="1:13" s="7" customFormat="1" ht="15" customHeight="1" x14ac:dyDescent="0.35">
      <c r="A4164" s="79">
        <v>2019</v>
      </c>
      <c r="B4164" s="80">
        <v>43658</v>
      </c>
      <c r="C4164" s="74">
        <v>9.0000000000003695</v>
      </c>
      <c r="D4164" s="72" t="s">
        <v>265</v>
      </c>
      <c r="E4164" s="72" t="s">
        <v>270</v>
      </c>
      <c r="F4164" s="79" t="s">
        <v>93</v>
      </c>
      <c r="G4164" s="59">
        <v>3.8194444444444446E-4</v>
      </c>
      <c r="H4164" s="79" t="s">
        <v>39</v>
      </c>
      <c r="I4164" s="7">
        <v>58.3</v>
      </c>
      <c r="J4164" s="7">
        <v>87</v>
      </c>
      <c r="K4164" s="7">
        <v>15.2</v>
      </c>
      <c r="L4164" s="7">
        <v>1</v>
      </c>
    </row>
    <row r="4165" spans="1:13" s="7" customFormat="1" ht="15" customHeight="1" x14ac:dyDescent="0.35">
      <c r="A4165" s="79">
        <v>2019</v>
      </c>
      <c r="B4165" s="80">
        <v>43658</v>
      </c>
      <c r="C4165" s="74">
        <v>9.0000000000003695</v>
      </c>
      <c r="D4165" s="72" t="s">
        <v>265</v>
      </c>
      <c r="E4165" s="72" t="s">
        <v>270</v>
      </c>
      <c r="F4165" s="79" t="s">
        <v>93</v>
      </c>
      <c r="G4165" s="59">
        <v>6.2731481481481484E-3</v>
      </c>
      <c r="H4165" s="79" t="s">
        <v>39</v>
      </c>
      <c r="I4165" s="7">
        <v>97.6</v>
      </c>
      <c r="J4165" s="7">
        <v>1534</v>
      </c>
      <c r="K4165" s="7">
        <v>2.4900000000000002</v>
      </c>
      <c r="L4165" s="7">
        <v>3</v>
      </c>
      <c r="M4165" s="7" t="s">
        <v>171</v>
      </c>
    </row>
    <row r="4166" spans="1:13" s="7" customFormat="1" ht="15" customHeight="1" x14ac:dyDescent="0.35">
      <c r="A4166" s="79">
        <v>2019</v>
      </c>
      <c r="B4166" s="80">
        <v>43658</v>
      </c>
      <c r="C4166" s="74">
        <v>9.0000000000003695</v>
      </c>
      <c r="D4166" s="72" t="s">
        <v>265</v>
      </c>
      <c r="E4166" s="72" t="s">
        <v>270</v>
      </c>
      <c r="F4166" s="79" t="s">
        <v>93</v>
      </c>
      <c r="G4166" s="59">
        <v>1.0381944444444444E-2</v>
      </c>
      <c r="H4166" s="79" t="s">
        <v>38</v>
      </c>
      <c r="I4166" s="7">
        <v>99.4</v>
      </c>
      <c r="J4166" s="7">
        <v>2554</v>
      </c>
      <c r="K4166" s="7">
        <v>4.4000000000000004</v>
      </c>
      <c r="L4166" s="7">
        <v>3</v>
      </c>
      <c r="M4166" s="7" t="s">
        <v>171</v>
      </c>
    </row>
    <row r="4167" spans="1:13" s="7" customFormat="1" ht="15" customHeight="1" x14ac:dyDescent="0.35">
      <c r="A4167" s="79">
        <v>2019</v>
      </c>
      <c r="B4167" s="80">
        <v>43658</v>
      </c>
      <c r="C4167" s="74">
        <v>9.0000000000003695</v>
      </c>
      <c r="D4167" s="72" t="s">
        <v>265</v>
      </c>
      <c r="E4167" s="72" t="s">
        <v>270</v>
      </c>
      <c r="F4167" s="79" t="s">
        <v>93</v>
      </c>
      <c r="G4167" s="59">
        <v>1.0937500000000001E-2</v>
      </c>
      <c r="H4167" s="79" t="s">
        <v>39</v>
      </c>
      <c r="I4167" s="7">
        <v>55.8</v>
      </c>
      <c r="J4167" s="7">
        <v>2697</v>
      </c>
      <c r="K4167" s="7">
        <v>6.14</v>
      </c>
      <c r="L4167" s="7">
        <v>1</v>
      </c>
    </row>
    <row r="4168" spans="1:13" s="7" customFormat="1" ht="15" customHeight="1" x14ac:dyDescent="0.35">
      <c r="A4168" s="79">
        <v>2019</v>
      </c>
      <c r="B4168" s="80">
        <v>43658</v>
      </c>
      <c r="C4168" s="74">
        <v>9.0416666666670409</v>
      </c>
      <c r="D4168" s="72" t="s">
        <v>265</v>
      </c>
      <c r="E4168" s="72" t="s">
        <v>270</v>
      </c>
      <c r="F4168" s="79" t="s">
        <v>93</v>
      </c>
      <c r="G4168" s="59">
        <v>4.282407407407407E-2</v>
      </c>
      <c r="H4168" s="79" t="s">
        <v>39</v>
      </c>
      <c r="I4168" s="7">
        <v>87.3</v>
      </c>
      <c r="J4168" s="7">
        <v>283</v>
      </c>
      <c r="K4168" s="7">
        <v>8.9600000000000009</v>
      </c>
      <c r="L4168" s="7">
        <v>1</v>
      </c>
    </row>
    <row r="4169" spans="1:13" s="7" customFormat="1" ht="15" customHeight="1" x14ac:dyDescent="0.35">
      <c r="A4169" s="79">
        <v>2019</v>
      </c>
      <c r="B4169" s="80">
        <v>43658</v>
      </c>
      <c r="C4169" s="74">
        <v>9.0416666666670409</v>
      </c>
      <c r="D4169" s="72" t="s">
        <v>265</v>
      </c>
      <c r="E4169" s="72" t="s">
        <v>270</v>
      </c>
      <c r="F4169" s="79" t="s">
        <v>93</v>
      </c>
      <c r="G4169" s="59">
        <v>5.7962962962962959E-2</v>
      </c>
      <c r="H4169" s="79" t="s">
        <v>39</v>
      </c>
      <c r="I4169" s="7">
        <v>63.9</v>
      </c>
      <c r="J4169" s="7">
        <v>4012</v>
      </c>
      <c r="K4169" s="7">
        <v>10.53</v>
      </c>
      <c r="L4169" s="7">
        <v>1</v>
      </c>
    </row>
    <row r="4170" spans="1:13" s="7" customFormat="1" ht="15" customHeight="1" x14ac:dyDescent="0.35">
      <c r="A4170" s="79">
        <v>2019</v>
      </c>
      <c r="B4170" s="80">
        <v>43658</v>
      </c>
      <c r="C4170" s="74">
        <v>9.0833333333337105</v>
      </c>
      <c r="D4170" s="72" t="s">
        <v>265</v>
      </c>
      <c r="E4170" s="72" t="s">
        <v>270</v>
      </c>
      <c r="F4170" s="79" t="s">
        <v>93</v>
      </c>
      <c r="G4170" s="59">
        <v>0.10072916666666666</v>
      </c>
      <c r="H4170" s="79" t="s">
        <v>39</v>
      </c>
      <c r="I4170" s="7">
        <v>90.8</v>
      </c>
      <c r="J4170" s="7">
        <v>4316</v>
      </c>
      <c r="K4170" s="7">
        <v>9.24</v>
      </c>
      <c r="L4170" s="7">
        <v>1</v>
      </c>
    </row>
    <row r="4171" spans="1:13" s="7" customFormat="1" ht="15" customHeight="1" x14ac:dyDescent="0.35">
      <c r="A4171" s="79">
        <v>2019</v>
      </c>
      <c r="B4171" s="80">
        <v>43658</v>
      </c>
      <c r="C4171" s="74">
        <v>9.0833333333337105</v>
      </c>
      <c r="D4171" s="72" t="s">
        <v>265</v>
      </c>
      <c r="E4171" s="72" t="s">
        <v>270</v>
      </c>
      <c r="F4171" s="79" t="s">
        <v>93</v>
      </c>
      <c r="G4171" s="59">
        <v>0.10340277777777777</v>
      </c>
      <c r="H4171" s="79" t="s">
        <v>39</v>
      </c>
      <c r="I4171" s="7">
        <v>88</v>
      </c>
      <c r="J4171" s="7">
        <v>4971</v>
      </c>
      <c r="K4171" s="7">
        <v>11.23</v>
      </c>
      <c r="L4171" s="7">
        <v>1</v>
      </c>
    </row>
    <row r="4172" spans="1:13" s="7" customFormat="1" ht="15" customHeight="1" x14ac:dyDescent="0.35">
      <c r="A4172" s="79">
        <v>2019</v>
      </c>
      <c r="B4172" s="80">
        <v>43658</v>
      </c>
      <c r="C4172" s="74">
        <v>9.0833333333337105</v>
      </c>
      <c r="D4172" s="72" t="s">
        <v>265</v>
      </c>
      <c r="E4172" s="72" t="s">
        <v>270</v>
      </c>
      <c r="F4172" s="79" t="s">
        <v>93</v>
      </c>
      <c r="G4172" s="59">
        <v>0.10318287037037037</v>
      </c>
      <c r="H4172" s="79" t="s">
        <v>38</v>
      </c>
      <c r="I4172" s="7">
        <v>88.7</v>
      </c>
      <c r="J4172" s="7">
        <v>4914</v>
      </c>
      <c r="K4172" s="7">
        <v>8.35</v>
      </c>
      <c r="L4172" s="7">
        <v>1</v>
      </c>
    </row>
    <row r="4173" spans="1:13" s="7" customFormat="1" ht="15" customHeight="1" x14ac:dyDescent="0.35">
      <c r="A4173" s="79">
        <v>2019</v>
      </c>
      <c r="B4173" s="80">
        <v>43658</v>
      </c>
      <c r="C4173" s="74">
        <v>9.1250000000003801</v>
      </c>
      <c r="D4173" s="72" t="s">
        <v>265</v>
      </c>
      <c r="E4173" s="72" t="s">
        <v>270</v>
      </c>
      <c r="F4173" s="79" t="s">
        <v>93</v>
      </c>
      <c r="G4173" s="59" t="s">
        <v>40</v>
      </c>
      <c r="H4173" s="79"/>
    </row>
    <row r="4174" spans="1:13" s="7" customFormat="1" ht="15" customHeight="1" x14ac:dyDescent="0.35">
      <c r="A4174" s="79">
        <v>2019</v>
      </c>
      <c r="B4174" s="80">
        <v>43658</v>
      </c>
      <c r="C4174" s="74">
        <v>9.1666666666670498</v>
      </c>
      <c r="D4174" s="72" t="s">
        <v>265</v>
      </c>
      <c r="E4174" s="72" t="s">
        <v>270</v>
      </c>
      <c r="F4174" s="79" t="s">
        <v>93</v>
      </c>
      <c r="G4174" s="59">
        <v>0.17898148148148149</v>
      </c>
      <c r="H4174" s="79" t="s">
        <v>39</v>
      </c>
      <c r="I4174" s="7">
        <v>59.9</v>
      </c>
      <c r="J4174" s="7">
        <v>3071</v>
      </c>
      <c r="K4174" s="7">
        <v>11.1</v>
      </c>
      <c r="L4174" s="7">
        <v>1</v>
      </c>
    </row>
    <row r="4175" spans="1:13" s="7" customFormat="1" ht="15" customHeight="1" x14ac:dyDescent="0.35">
      <c r="A4175" s="79">
        <v>2019</v>
      </c>
      <c r="B4175" s="80">
        <v>43658</v>
      </c>
      <c r="C4175" s="74">
        <v>9.2083333333337194</v>
      </c>
      <c r="D4175" s="72" t="s">
        <v>265</v>
      </c>
      <c r="E4175" s="72" t="s">
        <v>270</v>
      </c>
      <c r="F4175" s="79" t="s">
        <v>93</v>
      </c>
      <c r="G4175" s="59">
        <v>0.18038194444444444</v>
      </c>
      <c r="H4175" s="79" t="s">
        <v>39</v>
      </c>
      <c r="I4175" s="7">
        <v>61.2</v>
      </c>
      <c r="J4175" s="7">
        <v>3407</v>
      </c>
      <c r="K4175" s="7">
        <v>9.1</v>
      </c>
      <c r="L4175" s="7">
        <v>1</v>
      </c>
    </row>
    <row r="4176" spans="1:13" s="7" customFormat="1" ht="15" customHeight="1" x14ac:dyDescent="0.35">
      <c r="A4176" s="79">
        <v>2019</v>
      </c>
      <c r="B4176" s="80">
        <v>43658</v>
      </c>
      <c r="C4176" s="74">
        <v>9.2500000000003908</v>
      </c>
      <c r="D4176" s="72" t="s">
        <v>265</v>
      </c>
      <c r="E4176" s="72" t="s">
        <v>270</v>
      </c>
      <c r="F4176" s="79" t="s">
        <v>93</v>
      </c>
      <c r="G4176" s="59">
        <v>0.18039351851851851</v>
      </c>
      <c r="H4176" s="79" t="s">
        <v>39</v>
      </c>
      <c r="I4176" s="7">
        <v>64.900000000000006</v>
      </c>
      <c r="J4176" s="7">
        <v>3409</v>
      </c>
      <c r="K4176" s="7">
        <v>10.35</v>
      </c>
      <c r="L4176" s="7">
        <v>1</v>
      </c>
    </row>
    <row r="4177" spans="1:12" s="7" customFormat="1" ht="15" customHeight="1" x14ac:dyDescent="0.35">
      <c r="A4177" s="79">
        <v>2019</v>
      </c>
      <c r="B4177" s="80">
        <v>43658</v>
      </c>
      <c r="C4177" s="74">
        <v>9.2916666666670604</v>
      </c>
      <c r="D4177" s="72" t="s">
        <v>265</v>
      </c>
      <c r="E4177" s="72" t="s">
        <v>270</v>
      </c>
      <c r="F4177" s="79" t="s">
        <v>93</v>
      </c>
      <c r="G4177" s="59">
        <v>0.18659722222222222</v>
      </c>
      <c r="H4177" s="79" t="s">
        <v>39</v>
      </c>
      <c r="I4177" s="7">
        <v>64.900000000000006</v>
      </c>
      <c r="J4177" s="7">
        <v>4963</v>
      </c>
      <c r="K4177" s="7">
        <v>11.28</v>
      </c>
      <c r="L4177" s="7">
        <v>1</v>
      </c>
    </row>
    <row r="4178" spans="1:12" s="7" customFormat="1" ht="15" customHeight="1" x14ac:dyDescent="0.35">
      <c r="A4178" s="79">
        <v>2019</v>
      </c>
      <c r="B4178" s="80">
        <v>43658</v>
      </c>
      <c r="C4178" s="74">
        <v>9.3333333333337301</v>
      </c>
      <c r="D4178" s="72" t="s">
        <v>265</v>
      </c>
      <c r="E4178" s="72" t="s">
        <v>270</v>
      </c>
      <c r="F4178" s="79" t="s">
        <v>93</v>
      </c>
      <c r="G4178" s="59">
        <v>0.18737268518518521</v>
      </c>
      <c r="H4178" s="79" t="s">
        <v>39</v>
      </c>
      <c r="I4178" s="7">
        <v>63.6</v>
      </c>
      <c r="J4178" s="7">
        <v>5160</v>
      </c>
      <c r="K4178" s="7">
        <v>9.25</v>
      </c>
      <c r="L4178" s="7">
        <v>1</v>
      </c>
    </row>
    <row r="4179" spans="1:12" s="7" customFormat="1" ht="15" customHeight="1" x14ac:dyDescent="0.35">
      <c r="A4179" s="79">
        <v>2019</v>
      </c>
      <c r="B4179" s="80">
        <v>43658</v>
      </c>
      <c r="C4179" s="74">
        <v>9.2083333333337194</v>
      </c>
      <c r="D4179" s="72" t="s">
        <v>265</v>
      </c>
      <c r="E4179" s="72" t="s">
        <v>270</v>
      </c>
      <c r="F4179" s="79" t="s">
        <v>93</v>
      </c>
      <c r="G4179" s="59">
        <v>0.20982638888888891</v>
      </c>
      <c r="H4179" s="79" t="s">
        <v>39</v>
      </c>
      <c r="I4179" s="7">
        <v>63.1</v>
      </c>
      <c r="J4179" s="7">
        <v>351</v>
      </c>
      <c r="K4179" s="7">
        <v>9.99</v>
      </c>
      <c r="L4179" s="7">
        <v>1</v>
      </c>
    </row>
    <row r="4180" spans="1:12" s="7" customFormat="1" ht="15" customHeight="1" x14ac:dyDescent="0.35">
      <c r="A4180" s="79">
        <v>2019</v>
      </c>
      <c r="B4180" s="80">
        <v>43658</v>
      </c>
      <c r="C4180" s="74">
        <v>9.2083333333337194</v>
      </c>
      <c r="D4180" s="72" t="s">
        <v>265</v>
      </c>
      <c r="E4180" s="72" t="s">
        <v>270</v>
      </c>
      <c r="F4180" s="79" t="s">
        <v>93</v>
      </c>
      <c r="G4180" s="59">
        <v>0.20983796296296298</v>
      </c>
      <c r="H4180" s="79" t="s">
        <v>39</v>
      </c>
      <c r="I4180" s="7">
        <v>57.5</v>
      </c>
      <c r="J4180" s="7">
        <v>355</v>
      </c>
      <c r="K4180" s="7">
        <v>10.27</v>
      </c>
      <c r="L4180" s="7">
        <v>1</v>
      </c>
    </row>
    <row r="4181" spans="1:12" s="7" customFormat="1" ht="15" customHeight="1" x14ac:dyDescent="0.35">
      <c r="A4181" s="79">
        <v>2019</v>
      </c>
      <c r="B4181" s="80">
        <v>43658</v>
      </c>
      <c r="C4181" s="74">
        <v>9.2083333333337194</v>
      </c>
      <c r="D4181" s="72" t="s">
        <v>265</v>
      </c>
      <c r="E4181" s="72" t="s">
        <v>270</v>
      </c>
      <c r="F4181" s="79" t="s">
        <v>93</v>
      </c>
      <c r="G4181" s="59">
        <v>0.20986111111111114</v>
      </c>
      <c r="H4181" s="79" t="s">
        <v>39</v>
      </c>
      <c r="I4181" s="7">
        <v>58</v>
      </c>
      <c r="J4181" s="7">
        <v>361</v>
      </c>
      <c r="K4181" s="7">
        <v>11.02</v>
      </c>
      <c r="L4181" s="7">
        <v>1</v>
      </c>
    </row>
    <row r="4182" spans="1:12" s="7" customFormat="1" ht="15" customHeight="1" x14ac:dyDescent="0.35">
      <c r="A4182" s="79">
        <v>2019</v>
      </c>
      <c r="B4182" s="80">
        <v>43658</v>
      </c>
      <c r="C4182" s="74">
        <v>9.2083333333337194</v>
      </c>
      <c r="D4182" s="72" t="s">
        <v>265</v>
      </c>
      <c r="E4182" s="72" t="s">
        <v>270</v>
      </c>
      <c r="F4182" s="79" t="s">
        <v>93</v>
      </c>
      <c r="G4182" s="59">
        <v>0.20989583333333331</v>
      </c>
      <c r="H4182" s="79" t="s">
        <v>39</v>
      </c>
      <c r="I4182" s="7">
        <v>60.4</v>
      </c>
      <c r="J4182" s="7">
        <v>369</v>
      </c>
      <c r="K4182" s="7">
        <v>11.5</v>
      </c>
      <c r="L4182" s="7">
        <v>1</v>
      </c>
    </row>
    <row r="4183" spans="1:12" s="7" customFormat="1" ht="15" customHeight="1" x14ac:dyDescent="0.35">
      <c r="A4183" s="79">
        <v>2019</v>
      </c>
      <c r="B4183" s="80">
        <v>43658</v>
      </c>
      <c r="C4183" s="74">
        <v>9.2083333333337194</v>
      </c>
      <c r="D4183" s="72" t="s">
        <v>265</v>
      </c>
      <c r="E4183" s="72" t="s">
        <v>270</v>
      </c>
      <c r="F4183" s="79" t="s">
        <v>93</v>
      </c>
      <c r="G4183" s="59">
        <v>0.22193287037037038</v>
      </c>
      <c r="H4183" s="79" t="s">
        <v>39</v>
      </c>
      <c r="I4183" s="7">
        <v>90.2</v>
      </c>
      <c r="J4183" s="7">
        <v>3360</v>
      </c>
      <c r="K4183" s="7">
        <v>7.32</v>
      </c>
      <c r="L4183" s="7">
        <v>1</v>
      </c>
    </row>
    <row r="4184" spans="1:12" s="7" customFormat="1" ht="15" customHeight="1" x14ac:dyDescent="0.35">
      <c r="A4184" s="79">
        <v>2019</v>
      </c>
      <c r="B4184" s="80">
        <v>43658</v>
      </c>
      <c r="C4184" s="74">
        <v>9.2083333333337194</v>
      </c>
      <c r="D4184" s="72" t="s">
        <v>265</v>
      </c>
      <c r="E4184" s="72" t="s">
        <v>270</v>
      </c>
      <c r="F4184" s="79" t="s">
        <v>93</v>
      </c>
      <c r="G4184" s="59">
        <v>0.22841435185185185</v>
      </c>
      <c r="H4184" s="79" t="s">
        <v>39</v>
      </c>
      <c r="I4184" s="7">
        <v>58.6</v>
      </c>
      <c r="J4184" s="7">
        <v>4982</v>
      </c>
      <c r="K4184" s="7">
        <v>5.14</v>
      </c>
      <c r="L4184" s="7">
        <v>1</v>
      </c>
    </row>
    <row r="4185" spans="1:12" s="7" customFormat="1" ht="15" customHeight="1" x14ac:dyDescent="0.35">
      <c r="A4185" s="79">
        <v>2019</v>
      </c>
      <c r="B4185" s="80">
        <v>43658</v>
      </c>
      <c r="C4185" s="74">
        <v>9.2500000000003908</v>
      </c>
      <c r="D4185" s="72" t="s">
        <v>265</v>
      </c>
      <c r="E4185" s="72" t="s">
        <v>270</v>
      </c>
      <c r="F4185" s="79" t="s">
        <v>93</v>
      </c>
      <c r="G4185" s="59" t="s">
        <v>40</v>
      </c>
      <c r="H4185" s="79"/>
    </row>
    <row r="4186" spans="1:12" s="7" customFormat="1" ht="15" customHeight="1" x14ac:dyDescent="0.35">
      <c r="A4186" s="79">
        <v>2019</v>
      </c>
      <c r="B4186" s="80">
        <v>43658</v>
      </c>
      <c r="C4186" s="74">
        <v>9.2916666666670604</v>
      </c>
      <c r="D4186" s="72" t="s">
        <v>265</v>
      </c>
      <c r="E4186" s="72" t="s">
        <v>270</v>
      </c>
      <c r="F4186" s="79" t="s">
        <v>93</v>
      </c>
      <c r="G4186" s="59" t="s">
        <v>40</v>
      </c>
      <c r="H4186" s="79"/>
    </row>
    <row r="4187" spans="1:12" s="7" customFormat="1" ht="15" customHeight="1" x14ac:dyDescent="0.35">
      <c r="A4187" s="79">
        <v>2019</v>
      </c>
      <c r="B4187" s="80">
        <v>43658</v>
      </c>
      <c r="C4187" s="74">
        <v>9.3333333333337301</v>
      </c>
      <c r="D4187" s="72" t="s">
        <v>265</v>
      </c>
      <c r="E4187" s="72" t="s">
        <v>270</v>
      </c>
      <c r="F4187" s="79" t="s">
        <v>93</v>
      </c>
      <c r="G4187" s="59" t="s">
        <v>40</v>
      </c>
      <c r="H4187" s="79"/>
    </row>
    <row r="4188" spans="1:12" s="7" customFormat="1" ht="15" customHeight="1" x14ac:dyDescent="0.35">
      <c r="A4188" s="79">
        <v>2019</v>
      </c>
      <c r="B4188" s="80">
        <v>43658</v>
      </c>
      <c r="C4188" s="74">
        <v>9.3750000000003997</v>
      </c>
      <c r="D4188" s="72" t="s">
        <v>265</v>
      </c>
      <c r="E4188" s="72" t="s">
        <v>270</v>
      </c>
      <c r="F4188" s="79" t="s">
        <v>93</v>
      </c>
      <c r="G4188" s="59" t="s">
        <v>40</v>
      </c>
      <c r="H4188" s="79"/>
    </row>
    <row r="4189" spans="1:12" s="7" customFormat="1" ht="15" customHeight="1" x14ac:dyDescent="0.35">
      <c r="A4189" s="79">
        <v>2019</v>
      </c>
      <c r="B4189" s="80">
        <v>43658</v>
      </c>
      <c r="C4189" s="74">
        <v>9.4166666666670693</v>
      </c>
      <c r="D4189" s="72" t="s">
        <v>265</v>
      </c>
      <c r="E4189" s="72" t="s">
        <v>270</v>
      </c>
      <c r="F4189" s="79" t="s">
        <v>93</v>
      </c>
      <c r="G4189" s="59" t="s">
        <v>40</v>
      </c>
      <c r="H4189" s="79"/>
    </row>
    <row r="4190" spans="1:12" s="7" customFormat="1" ht="15" customHeight="1" x14ac:dyDescent="0.35">
      <c r="A4190" s="79">
        <v>2019</v>
      </c>
      <c r="B4190" s="80">
        <v>43658</v>
      </c>
      <c r="C4190" s="74">
        <v>9.4583333333337407</v>
      </c>
      <c r="D4190" s="72" t="s">
        <v>265</v>
      </c>
      <c r="E4190" s="72" t="s">
        <v>270</v>
      </c>
      <c r="F4190" s="79" t="s">
        <v>93</v>
      </c>
      <c r="G4190" s="59" t="s">
        <v>40</v>
      </c>
      <c r="H4190" s="79"/>
    </row>
    <row r="4191" spans="1:12" s="7" customFormat="1" ht="15" customHeight="1" x14ac:dyDescent="0.35">
      <c r="A4191" s="79">
        <v>2019</v>
      </c>
      <c r="B4191" s="80">
        <v>43658</v>
      </c>
      <c r="C4191" s="74">
        <v>9.5000000000004103</v>
      </c>
      <c r="D4191" s="72" t="s">
        <v>265</v>
      </c>
      <c r="E4191" s="72" t="s">
        <v>270</v>
      </c>
      <c r="F4191" s="79" t="s">
        <v>93</v>
      </c>
      <c r="G4191" s="59" t="s">
        <v>40</v>
      </c>
      <c r="H4191" s="79"/>
    </row>
    <row r="4192" spans="1:12" s="7" customFormat="1" ht="15" customHeight="1" x14ac:dyDescent="0.35">
      <c r="A4192" s="79">
        <v>2019</v>
      </c>
      <c r="B4192" s="80">
        <v>43658</v>
      </c>
      <c r="C4192" s="74">
        <v>9.54166666666708</v>
      </c>
      <c r="D4192" s="72" t="s">
        <v>265</v>
      </c>
      <c r="E4192" s="72" t="s">
        <v>270</v>
      </c>
      <c r="F4192" s="79" t="s">
        <v>93</v>
      </c>
      <c r="G4192" s="59" t="s">
        <v>40</v>
      </c>
      <c r="H4192" s="79"/>
    </row>
    <row r="4193" spans="1:13" s="7" customFormat="1" ht="15" customHeight="1" x14ac:dyDescent="0.35">
      <c r="A4193" s="79">
        <v>2019</v>
      </c>
      <c r="B4193" s="80">
        <v>43658</v>
      </c>
      <c r="C4193" s="74">
        <v>9.5833333333337407</v>
      </c>
      <c r="D4193" s="75" t="s">
        <v>264</v>
      </c>
      <c r="E4193" s="72" t="s">
        <v>270</v>
      </c>
      <c r="F4193" s="79" t="s">
        <v>93</v>
      </c>
      <c r="G4193" s="73" t="s">
        <v>40</v>
      </c>
      <c r="H4193" s="79"/>
      <c r="M4193" s="48" t="s">
        <v>114</v>
      </c>
    </row>
    <row r="4194" spans="1:13" s="7" customFormat="1" ht="15" customHeight="1" x14ac:dyDescent="0.35">
      <c r="A4194" s="79">
        <v>2019</v>
      </c>
      <c r="B4194" s="80">
        <v>43658</v>
      </c>
      <c r="C4194" s="74">
        <v>9.6250000000004103</v>
      </c>
      <c r="D4194" s="72" t="s">
        <v>265</v>
      </c>
      <c r="E4194" s="72" t="s">
        <v>270</v>
      </c>
      <c r="F4194" s="79" t="s">
        <v>93</v>
      </c>
      <c r="G4194" s="59">
        <v>0.63777777777777778</v>
      </c>
      <c r="H4194" s="79" t="s">
        <v>39</v>
      </c>
      <c r="I4194" s="7">
        <v>86.2</v>
      </c>
      <c r="J4194" s="7">
        <v>3167</v>
      </c>
      <c r="K4194" s="7">
        <v>9.68</v>
      </c>
      <c r="L4194" s="7">
        <v>1</v>
      </c>
    </row>
    <row r="4195" spans="1:13" s="7" customFormat="1" ht="15" customHeight="1" x14ac:dyDescent="0.35">
      <c r="A4195" s="79">
        <v>2019</v>
      </c>
      <c r="B4195" s="80">
        <v>43658</v>
      </c>
      <c r="C4195" s="74">
        <v>9.66666666666708</v>
      </c>
      <c r="D4195" s="72" t="s">
        <v>265</v>
      </c>
      <c r="E4195" s="72" t="s">
        <v>270</v>
      </c>
      <c r="F4195" s="79" t="s">
        <v>93</v>
      </c>
      <c r="G4195" s="59" t="s">
        <v>40</v>
      </c>
      <c r="H4195" s="79"/>
    </row>
    <row r="4196" spans="1:13" s="7" customFormat="1" ht="15" customHeight="1" x14ac:dyDescent="0.35">
      <c r="A4196" s="79">
        <v>2019</v>
      </c>
      <c r="B4196" s="80">
        <v>43658</v>
      </c>
      <c r="C4196" s="74">
        <v>9.7083333333337496</v>
      </c>
      <c r="D4196" s="72" t="s">
        <v>265</v>
      </c>
      <c r="E4196" s="72" t="s">
        <v>270</v>
      </c>
      <c r="F4196" s="79" t="s">
        <v>93</v>
      </c>
      <c r="G4196" s="59" t="s">
        <v>40</v>
      </c>
      <c r="H4196" s="79"/>
      <c r="M4196" s="7" t="s">
        <v>172</v>
      </c>
    </row>
    <row r="4197" spans="1:13" s="7" customFormat="1" ht="15" customHeight="1" x14ac:dyDescent="0.35">
      <c r="A4197" s="79">
        <v>2019</v>
      </c>
      <c r="B4197" s="80">
        <v>43658</v>
      </c>
      <c r="C4197" s="74">
        <v>9.7500000000004192</v>
      </c>
      <c r="D4197" s="72" t="s">
        <v>265</v>
      </c>
      <c r="E4197" s="72" t="s">
        <v>270</v>
      </c>
      <c r="F4197" s="79" t="s">
        <v>93</v>
      </c>
      <c r="G4197" s="59" t="s">
        <v>40</v>
      </c>
      <c r="H4197" s="79"/>
    </row>
    <row r="4198" spans="1:13" s="7" customFormat="1" ht="15" customHeight="1" x14ac:dyDescent="0.35">
      <c r="A4198" s="79">
        <v>2019</v>
      </c>
      <c r="B4198" s="80">
        <v>43658</v>
      </c>
      <c r="C4198" s="74">
        <v>9.7916666666670906</v>
      </c>
      <c r="D4198" s="72" t="s">
        <v>265</v>
      </c>
      <c r="E4198" s="72" t="s">
        <v>270</v>
      </c>
      <c r="F4198" s="79" t="s">
        <v>93</v>
      </c>
      <c r="G4198" s="59" t="s">
        <v>40</v>
      </c>
      <c r="H4198" s="79"/>
    </row>
    <row r="4199" spans="1:13" s="7" customFormat="1" ht="15" customHeight="1" x14ac:dyDescent="0.35">
      <c r="A4199" s="79">
        <v>2019</v>
      </c>
      <c r="B4199" s="80">
        <v>43658</v>
      </c>
      <c r="C4199" s="74">
        <v>9.8333333333337603</v>
      </c>
      <c r="D4199" s="72" t="s">
        <v>265</v>
      </c>
      <c r="E4199" s="72" t="s">
        <v>270</v>
      </c>
      <c r="F4199" s="79" t="s">
        <v>93</v>
      </c>
      <c r="G4199" s="59" t="s">
        <v>40</v>
      </c>
      <c r="H4199" s="79"/>
    </row>
    <row r="4200" spans="1:13" s="7" customFormat="1" ht="15" customHeight="1" x14ac:dyDescent="0.35">
      <c r="A4200" s="79">
        <v>2019</v>
      </c>
      <c r="B4200" s="80">
        <v>43658</v>
      </c>
      <c r="C4200" s="74">
        <v>9.8750000000004299</v>
      </c>
      <c r="D4200" s="72" t="s">
        <v>265</v>
      </c>
      <c r="E4200" s="72" t="s">
        <v>270</v>
      </c>
      <c r="F4200" s="79" t="s">
        <v>93</v>
      </c>
      <c r="G4200" s="59">
        <v>0.88317129629629632</v>
      </c>
      <c r="H4200" s="79" t="s">
        <v>38</v>
      </c>
      <c r="I4200" s="7">
        <v>57.4</v>
      </c>
      <c r="J4200" s="7">
        <v>2032</v>
      </c>
      <c r="K4200" s="7">
        <v>7.77</v>
      </c>
      <c r="L4200" s="7">
        <v>1</v>
      </c>
    </row>
    <row r="4201" spans="1:13" s="7" customFormat="1" ht="15" customHeight="1" x14ac:dyDescent="0.35">
      <c r="A4201" s="79">
        <v>2019</v>
      </c>
      <c r="B4201" s="80">
        <v>43658</v>
      </c>
      <c r="C4201" s="74">
        <v>9.9166666666670995</v>
      </c>
      <c r="D4201" s="72" t="s">
        <v>265</v>
      </c>
      <c r="E4201" s="72" t="s">
        <v>270</v>
      </c>
      <c r="F4201" s="79" t="s">
        <v>93</v>
      </c>
      <c r="G4201" s="59">
        <v>0.9240624999999999</v>
      </c>
      <c r="H4201" s="79" t="s">
        <v>39</v>
      </c>
      <c r="I4201" s="7">
        <v>28.6</v>
      </c>
      <c r="J4201" s="7">
        <v>1817</v>
      </c>
      <c r="K4201" s="7">
        <v>6.65</v>
      </c>
      <c r="L4201" s="7">
        <v>1</v>
      </c>
    </row>
    <row r="4202" spans="1:13" s="7" customFormat="1" ht="15" customHeight="1" x14ac:dyDescent="0.35">
      <c r="A4202" s="79">
        <v>2019</v>
      </c>
      <c r="B4202" s="80">
        <v>43658</v>
      </c>
      <c r="C4202" s="74">
        <v>9.9166666666670995</v>
      </c>
      <c r="D4202" s="72" t="s">
        <v>265</v>
      </c>
      <c r="E4202" s="72" t="s">
        <v>270</v>
      </c>
      <c r="F4202" s="79" t="s">
        <v>93</v>
      </c>
      <c r="G4202" s="59">
        <v>0.9306712962962963</v>
      </c>
      <c r="H4202" s="79" t="s">
        <v>39</v>
      </c>
      <c r="I4202" s="7">
        <v>65.5</v>
      </c>
      <c r="J4202" s="7">
        <v>3466</v>
      </c>
      <c r="K4202" s="7">
        <v>9.0500000000000007</v>
      </c>
      <c r="L4202" s="7">
        <v>1</v>
      </c>
    </row>
    <row r="4203" spans="1:13" s="7" customFormat="1" ht="15" customHeight="1" x14ac:dyDescent="0.35">
      <c r="A4203" s="79">
        <v>2019</v>
      </c>
      <c r="B4203" s="80">
        <v>43658</v>
      </c>
      <c r="C4203" s="74">
        <v>9.9166666666670995</v>
      </c>
      <c r="D4203" s="72" t="s">
        <v>265</v>
      </c>
      <c r="E4203" s="72" t="s">
        <v>270</v>
      </c>
      <c r="F4203" s="79" t="s">
        <v>93</v>
      </c>
      <c r="G4203" s="59">
        <v>0.93068287037037034</v>
      </c>
      <c r="H4203" s="79" t="s">
        <v>39</v>
      </c>
      <c r="I4203" s="7">
        <v>62.6</v>
      </c>
      <c r="J4203" s="7">
        <v>3467</v>
      </c>
      <c r="K4203" s="7">
        <v>8.7100000000000009</v>
      </c>
      <c r="L4203" s="7">
        <v>1</v>
      </c>
    </row>
    <row r="4204" spans="1:13" s="7" customFormat="1" ht="15" customHeight="1" x14ac:dyDescent="0.35">
      <c r="A4204" s="79">
        <v>2019</v>
      </c>
      <c r="B4204" s="80">
        <v>43658</v>
      </c>
      <c r="C4204" s="74">
        <v>9.9166666666670995</v>
      </c>
      <c r="D4204" s="72" t="s">
        <v>265</v>
      </c>
      <c r="E4204" s="72" t="s">
        <v>270</v>
      </c>
      <c r="F4204" s="79" t="s">
        <v>93</v>
      </c>
      <c r="G4204" s="59">
        <v>0.93313657407407413</v>
      </c>
      <c r="H4204" s="79" t="s">
        <v>39</v>
      </c>
      <c r="I4204" s="7">
        <v>59.2</v>
      </c>
      <c r="J4204" s="7">
        <v>4062</v>
      </c>
      <c r="K4204" s="7">
        <v>7.67</v>
      </c>
      <c r="L4204" s="7">
        <v>1</v>
      </c>
    </row>
    <row r="4205" spans="1:13" s="7" customFormat="1" ht="15" customHeight="1" x14ac:dyDescent="0.35">
      <c r="A4205" s="79">
        <v>2019</v>
      </c>
      <c r="B4205" s="80">
        <v>43658</v>
      </c>
      <c r="C4205" s="74">
        <v>9.9166666666670995</v>
      </c>
      <c r="D4205" s="72" t="s">
        <v>265</v>
      </c>
      <c r="E4205" s="72" t="s">
        <v>270</v>
      </c>
      <c r="F4205" s="79" t="s">
        <v>93</v>
      </c>
      <c r="G4205" s="59">
        <v>0.93314814814814817</v>
      </c>
      <c r="H4205" s="79" t="s">
        <v>39</v>
      </c>
      <c r="I4205" s="7">
        <v>56</v>
      </c>
      <c r="J4205" s="7">
        <v>4067</v>
      </c>
      <c r="K4205" s="7">
        <v>6.29</v>
      </c>
      <c r="L4205" s="7">
        <v>1</v>
      </c>
    </row>
    <row r="4206" spans="1:13" s="7" customFormat="1" ht="15" customHeight="1" x14ac:dyDescent="0.35">
      <c r="A4206" s="79">
        <v>2019</v>
      </c>
      <c r="B4206" s="80">
        <v>43658</v>
      </c>
      <c r="C4206" s="74">
        <v>9.9166666666670995</v>
      </c>
      <c r="D4206" s="72" t="s">
        <v>265</v>
      </c>
      <c r="E4206" s="72" t="s">
        <v>270</v>
      </c>
      <c r="F4206" s="79" t="s">
        <v>93</v>
      </c>
      <c r="G4206" s="59">
        <v>0.93390046296296303</v>
      </c>
      <c r="H4206" s="79" t="s">
        <v>38</v>
      </c>
      <c r="I4206" s="7">
        <v>60.4</v>
      </c>
      <c r="J4206" s="7">
        <v>4256</v>
      </c>
      <c r="K4206" s="7">
        <v>9.34</v>
      </c>
      <c r="L4206" s="7">
        <v>1</v>
      </c>
    </row>
    <row r="4207" spans="1:13" s="7" customFormat="1" ht="15" customHeight="1" x14ac:dyDescent="0.35">
      <c r="A4207" s="79">
        <v>2019</v>
      </c>
      <c r="B4207" s="80">
        <v>43658</v>
      </c>
      <c r="C4207" s="74">
        <v>9.9166666666670995</v>
      </c>
      <c r="D4207" s="72" t="s">
        <v>265</v>
      </c>
      <c r="E4207" s="72" t="s">
        <v>270</v>
      </c>
      <c r="F4207" s="79" t="s">
        <v>93</v>
      </c>
      <c r="G4207" s="59">
        <v>0.93391203703703696</v>
      </c>
      <c r="H4207" s="79" t="s">
        <v>38</v>
      </c>
      <c r="I4207" s="7">
        <v>56</v>
      </c>
      <c r="J4207" s="7">
        <v>4260</v>
      </c>
      <c r="K4207" s="7">
        <v>9.49</v>
      </c>
      <c r="L4207" s="7">
        <v>1</v>
      </c>
    </row>
    <row r="4208" spans="1:13" s="7" customFormat="1" ht="15" customHeight="1" x14ac:dyDescent="0.35">
      <c r="A4208" s="79">
        <v>2019</v>
      </c>
      <c r="B4208" s="80">
        <v>43658</v>
      </c>
      <c r="C4208" s="74">
        <v>9.9166666666670995</v>
      </c>
      <c r="D4208" s="72" t="s">
        <v>265</v>
      </c>
      <c r="E4208" s="72" t="s">
        <v>270</v>
      </c>
      <c r="F4208" s="79" t="s">
        <v>93</v>
      </c>
      <c r="G4208" s="59">
        <v>0.93445601851851856</v>
      </c>
      <c r="H4208" s="79" t="s">
        <v>39</v>
      </c>
      <c r="I4208" s="7">
        <v>61.3</v>
      </c>
      <c r="J4208" s="7">
        <v>4399</v>
      </c>
      <c r="K4208" s="7">
        <v>13.19</v>
      </c>
      <c r="L4208" s="7">
        <v>1</v>
      </c>
    </row>
    <row r="4209" spans="1:12" s="7" customFormat="1" ht="15" customHeight="1" x14ac:dyDescent="0.35">
      <c r="A4209" s="79">
        <v>2019</v>
      </c>
      <c r="B4209" s="80">
        <v>43658</v>
      </c>
      <c r="C4209" s="74">
        <v>9.9166666666670995</v>
      </c>
      <c r="D4209" s="72" t="s">
        <v>265</v>
      </c>
      <c r="E4209" s="72" t="s">
        <v>270</v>
      </c>
      <c r="F4209" s="79" t="s">
        <v>93</v>
      </c>
      <c r="G4209" s="59">
        <v>0.93444444444444441</v>
      </c>
      <c r="H4209" s="79" t="s">
        <v>39</v>
      </c>
      <c r="I4209" s="7">
        <v>51.1</v>
      </c>
      <c r="J4209" s="7">
        <v>4396</v>
      </c>
      <c r="K4209" s="7">
        <v>13.18</v>
      </c>
      <c r="L4209" s="7">
        <v>1</v>
      </c>
    </row>
    <row r="4210" spans="1:12" s="7" customFormat="1" ht="15" customHeight="1" x14ac:dyDescent="0.35">
      <c r="A4210" s="79">
        <v>2019</v>
      </c>
      <c r="B4210" s="80">
        <v>43658</v>
      </c>
      <c r="C4210" s="74">
        <v>9.9583333333337691</v>
      </c>
      <c r="D4210" s="72" t="s">
        <v>265</v>
      </c>
      <c r="E4210" s="72" t="s">
        <v>270</v>
      </c>
      <c r="F4210" s="79" t="s">
        <v>93</v>
      </c>
      <c r="G4210" s="59">
        <v>0.96171296296296294</v>
      </c>
      <c r="H4210" s="79" t="s">
        <v>39</v>
      </c>
      <c r="I4210" s="7">
        <v>58.6</v>
      </c>
      <c r="J4210" s="7">
        <v>829</v>
      </c>
      <c r="K4210" s="7">
        <v>8.39</v>
      </c>
      <c r="L4210" s="7">
        <v>1</v>
      </c>
    </row>
    <row r="4211" spans="1:12" s="7" customFormat="1" ht="15" customHeight="1" x14ac:dyDescent="0.35">
      <c r="A4211" s="79">
        <v>2019</v>
      </c>
      <c r="B4211" s="80">
        <v>43658</v>
      </c>
      <c r="C4211" s="74">
        <v>9.9583333333337691</v>
      </c>
      <c r="D4211" s="72" t="s">
        <v>265</v>
      </c>
      <c r="E4211" s="72" t="s">
        <v>270</v>
      </c>
      <c r="F4211" s="79" t="s">
        <v>93</v>
      </c>
      <c r="G4211" s="59">
        <v>0.96173611111111112</v>
      </c>
      <c r="H4211" s="79" t="s">
        <v>39</v>
      </c>
      <c r="I4211" s="7">
        <v>59.1</v>
      </c>
      <c r="J4211" s="7">
        <v>834</v>
      </c>
      <c r="K4211" s="7">
        <v>8.3800000000000008</v>
      </c>
      <c r="L4211" s="7">
        <v>1</v>
      </c>
    </row>
    <row r="4212" spans="1:12" s="7" customFormat="1" ht="15" customHeight="1" x14ac:dyDescent="0.35">
      <c r="A4212" s="79">
        <v>2019</v>
      </c>
      <c r="B4212" s="80">
        <v>43658</v>
      </c>
      <c r="C4212" s="74">
        <v>9.9583333333337691</v>
      </c>
      <c r="D4212" s="72" t="s">
        <v>265</v>
      </c>
      <c r="E4212" s="72" t="s">
        <v>270</v>
      </c>
      <c r="F4212" s="79" t="s">
        <v>93</v>
      </c>
      <c r="G4212" s="59">
        <v>0.96342592592592602</v>
      </c>
      <c r="H4212" s="79" t="s">
        <v>39</v>
      </c>
      <c r="I4212" s="7">
        <v>91.3</v>
      </c>
      <c r="J4212" s="7">
        <v>1259</v>
      </c>
      <c r="K4212" s="7">
        <v>10.119999999999999</v>
      </c>
      <c r="L4212" s="7">
        <v>1</v>
      </c>
    </row>
    <row r="4213" spans="1:12" s="7" customFormat="1" ht="15" customHeight="1" x14ac:dyDescent="0.35">
      <c r="A4213" s="79">
        <v>2019</v>
      </c>
      <c r="B4213" s="80">
        <v>43658</v>
      </c>
      <c r="C4213" s="74">
        <v>9.9583333333337691</v>
      </c>
      <c r="D4213" s="72" t="s">
        <v>265</v>
      </c>
      <c r="E4213" s="72" t="s">
        <v>270</v>
      </c>
      <c r="F4213" s="79" t="s">
        <v>93</v>
      </c>
      <c r="G4213" s="59">
        <v>0.96349537037037036</v>
      </c>
      <c r="H4213" s="79" t="s">
        <v>39</v>
      </c>
      <c r="I4213" s="7">
        <v>85.9</v>
      </c>
      <c r="J4213" s="7">
        <v>1277</v>
      </c>
      <c r="K4213" s="7">
        <v>8.81</v>
      </c>
      <c r="L4213" s="7">
        <v>1</v>
      </c>
    </row>
    <row r="4214" spans="1:12" s="7" customFormat="1" ht="15" customHeight="1" x14ac:dyDescent="0.35">
      <c r="A4214" s="79">
        <v>2019</v>
      </c>
      <c r="B4214" s="80">
        <v>43658</v>
      </c>
      <c r="C4214" s="74">
        <v>9.9583333333337691</v>
      </c>
      <c r="D4214" s="72" t="s">
        <v>265</v>
      </c>
      <c r="E4214" s="72" t="s">
        <v>270</v>
      </c>
      <c r="F4214" s="79" t="s">
        <v>93</v>
      </c>
      <c r="G4214" s="59">
        <v>0.9676851851851852</v>
      </c>
      <c r="H4214" s="79" t="s">
        <v>39</v>
      </c>
      <c r="I4214" s="7">
        <v>60.9</v>
      </c>
      <c r="J4214" s="7">
        <v>2305</v>
      </c>
      <c r="K4214" s="7">
        <v>10.71</v>
      </c>
      <c r="L4214" s="7">
        <v>1</v>
      </c>
    </row>
    <row r="4215" spans="1:12" s="7" customFormat="1" ht="15" customHeight="1" x14ac:dyDescent="0.35">
      <c r="A4215" s="79">
        <v>2019</v>
      </c>
      <c r="B4215" s="80">
        <v>43658</v>
      </c>
      <c r="C4215" s="74">
        <v>9.9583333333337691</v>
      </c>
      <c r="D4215" s="72" t="s">
        <v>265</v>
      </c>
      <c r="E4215" s="72" t="s">
        <v>270</v>
      </c>
      <c r="F4215" s="79" t="s">
        <v>93</v>
      </c>
      <c r="G4215" s="59">
        <v>0.97506944444444443</v>
      </c>
      <c r="H4215" s="79" t="s">
        <v>39</v>
      </c>
      <c r="I4215" s="7">
        <v>59.7</v>
      </c>
      <c r="J4215" s="7">
        <v>4124</v>
      </c>
      <c r="K4215" s="7">
        <v>6.42</v>
      </c>
      <c r="L4215" s="7">
        <v>1</v>
      </c>
    </row>
    <row r="4216" spans="1:12" s="7" customFormat="1" ht="15" customHeight="1" x14ac:dyDescent="0.35">
      <c r="A4216" s="79">
        <v>2019</v>
      </c>
      <c r="B4216" s="80">
        <v>43658</v>
      </c>
      <c r="C4216" s="74">
        <v>9.9583333333337691</v>
      </c>
      <c r="D4216" s="72" t="s">
        <v>265</v>
      </c>
      <c r="E4216" s="72" t="s">
        <v>270</v>
      </c>
      <c r="F4216" s="79" t="s">
        <v>93</v>
      </c>
      <c r="G4216" s="59">
        <v>0.97506944444444443</v>
      </c>
      <c r="H4216" s="79" t="s">
        <v>39</v>
      </c>
      <c r="I4216" s="7">
        <v>63.5</v>
      </c>
      <c r="J4216" s="7">
        <v>4126</v>
      </c>
      <c r="K4216" s="7">
        <v>7.06</v>
      </c>
      <c r="L4216" s="7">
        <v>1</v>
      </c>
    </row>
    <row r="4217" spans="1:12" s="7" customFormat="1" ht="15" customHeight="1" x14ac:dyDescent="0.35">
      <c r="A4217" s="79">
        <v>2019</v>
      </c>
      <c r="B4217" s="80">
        <v>43658</v>
      </c>
      <c r="C4217" s="74">
        <v>9.9583333333337691</v>
      </c>
      <c r="D4217" s="72" t="s">
        <v>265</v>
      </c>
      <c r="E4217" s="72" t="s">
        <v>270</v>
      </c>
      <c r="F4217" s="79" t="s">
        <v>93</v>
      </c>
      <c r="G4217" s="59">
        <v>0.97505787037037039</v>
      </c>
      <c r="H4217" s="79" t="s">
        <v>39</v>
      </c>
      <c r="I4217" s="7">
        <v>56.2</v>
      </c>
      <c r="J4217" s="7">
        <v>4123</v>
      </c>
      <c r="K4217" s="7">
        <v>10.311999999999999</v>
      </c>
      <c r="L4217" s="7">
        <v>1</v>
      </c>
    </row>
    <row r="4218" spans="1:12" s="7" customFormat="1" ht="15" customHeight="1" x14ac:dyDescent="0.35">
      <c r="A4218" s="79">
        <v>2019</v>
      </c>
      <c r="B4218" s="80">
        <v>43658</v>
      </c>
      <c r="C4218" s="74">
        <v>9.9583333333337691</v>
      </c>
      <c r="D4218" s="72" t="s">
        <v>265</v>
      </c>
      <c r="E4218" s="72" t="s">
        <v>270</v>
      </c>
      <c r="F4218" s="79" t="s">
        <v>93</v>
      </c>
      <c r="G4218" s="59">
        <v>0.97508101851851858</v>
      </c>
      <c r="H4218" s="79" t="s">
        <v>39</v>
      </c>
      <c r="I4218" s="7">
        <v>64.400000000000006</v>
      </c>
      <c r="J4218" s="7">
        <v>4128</v>
      </c>
      <c r="K4218" s="7">
        <v>10.57</v>
      </c>
      <c r="L4218" s="7">
        <v>1</v>
      </c>
    </row>
    <row r="4219" spans="1:12" s="7" customFormat="1" ht="15" customHeight="1" x14ac:dyDescent="0.35">
      <c r="A4219" s="79">
        <v>2019</v>
      </c>
      <c r="B4219" s="80">
        <v>43658</v>
      </c>
      <c r="C4219" s="74">
        <v>9.9583333333337691</v>
      </c>
      <c r="D4219" s="72" t="s">
        <v>265</v>
      </c>
      <c r="E4219" s="72" t="s">
        <v>270</v>
      </c>
      <c r="F4219" s="79" t="s">
        <v>93</v>
      </c>
      <c r="G4219" s="59">
        <v>0.9758796296296296</v>
      </c>
      <c r="H4219" s="79" t="s">
        <v>39</v>
      </c>
      <c r="I4219" s="7">
        <v>64.400000000000006</v>
      </c>
      <c r="J4219" s="7">
        <v>4332</v>
      </c>
      <c r="K4219" s="7">
        <v>8.68</v>
      </c>
      <c r="L4219" s="7">
        <v>1</v>
      </c>
    </row>
    <row r="4220" spans="1:12" s="7" customFormat="1" ht="15" customHeight="1" x14ac:dyDescent="0.35">
      <c r="A4220" s="79">
        <v>2019</v>
      </c>
      <c r="B4220" s="80">
        <v>43658</v>
      </c>
      <c r="C4220" s="74">
        <v>9.9583333333337691</v>
      </c>
      <c r="D4220" s="72" t="s">
        <v>265</v>
      </c>
      <c r="E4220" s="72" t="s">
        <v>270</v>
      </c>
      <c r="F4220" s="79" t="s">
        <v>93</v>
      </c>
      <c r="G4220" s="59">
        <v>0.97739583333333335</v>
      </c>
      <c r="H4220" s="79" t="s">
        <v>39</v>
      </c>
      <c r="I4220" s="7">
        <v>68.7</v>
      </c>
      <c r="J4220" s="7">
        <v>4717</v>
      </c>
      <c r="K4220" s="7">
        <v>6.59</v>
      </c>
      <c r="L4220" s="7">
        <v>1</v>
      </c>
    </row>
    <row r="4221" spans="1:12" s="7" customFormat="1" ht="15" customHeight="1" x14ac:dyDescent="0.35">
      <c r="A4221" s="79">
        <v>2019</v>
      </c>
      <c r="B4221" s="80">
        <v>43659</v>
      </c>
      <c r="C4221" s="74">
        <v>10.0000000000004</v>
      </c>
      <c r="D4221" s="72" t="s">
        <v>265</v>
      </c>
      <c r="E4221" s="72" t="s">
        <v>270</v>
      </c>
      <c r="F4221" s="79" t="s">
        <v>93</v>
      </c>
      <c r="G4221" s="59">
        <v>1.3310185185185187E-2</v>
      </c>
      <c r="H4221" s="79" t="s">
        <v>39</v>
      </c>
      <c r="I4221" s="7">
        <v>59.8</v>
      </c>
      <c r="J4221" s="7">
        <v>3284</v>
      </c>
      <c r="K4221" s="7">
        <v>11.4</v>
      </c>
      <c r="L4221" s="7">
        <v>1</v>
      </c>
    </row>
    <row r="4222" spans="1:12" s="7" customFormat="1" ht="15" customHeight="1" x14ac:dyDescent="0.35">
      <c r="A4222" s="79">
        <v>2019</v>
      </c>
      <c r="B4222" s="80">
        <v>43659</v>
      </c>
      <c r="C4222" s="74">
        <v>10.0416666666671</v>
      </c>
      <c r="D4222" s="72" t="s">
        <v>265</v>
      </c>
      <c r="E4222" s="72" t="s">
        <v>270</v>
      </c>
      <c r="F4222" s="79" t="s">
        <v>93</v>
      </c>
      <c r="G4222" s="59">
        <v>4.2407407407407401E-2</v>
      </c>
      <c r="H4222" s="79" t="s">
        <v>39</v>
      </c>
      <c r="I4222" s="7">
        <v>93.9</v>
      </c>
      <c r="J4222" s="7">
        <v>183</v>
      </c>
      <c r="K4222" s="7">
        <v>9.6</v>
      </c>
      <c r="L4222" s="7">
        <v>1</v>
      </c>
    </row>
    <row r="4223" spans="1:12" s="7" customFormat="1" ht="15" customHeight="1" x14ac:dyDescent="0.35">
      <c r="A4223" s="79">
        <v>2019</v>
      </c>
      <c r="B4223" s="80">
        <v>43659</v>
      </c>
      <c r="C4223" s="74">
        <v>10.0416666666671</v>
      </c>
      <c r="D4223" s="72" t="s">
        <v>265</v>
      </c>
      <c r="E4223" s="72" t="s">
        <v>270</v>
      </c>
      <c r="F4223" s="79" t="s">
        <v>93</v>
      </c>
      <c r="G4223" s="59">
        <v>5.0069444444444444E-2</v>
      </c>
      <c r="H4223" s="79" t="s">
        <v>38</v>
      </c>
      <c r="I4223" s="7">
        <v>89.7</v>
      </c>
      <c r="J4223" s="7">
        <v>2076</v>
      </c>
      <c r="K4223" s="7">
        <v>6.85</v>
      </c>
      <c r="L4223" s="7">
        <v>1</v>
      </c>
    </row>
    <row r="4224" spans="1:12" s="7" customFormat="1" ht="15" customHeight="1" x14ac:dyDescent="0.35">
      <c r="A4224" s="79">
        <v>2019</v>
      </c>
      <c r="B4224" s="80">
        <v>43659</v>
      </c>
      <c r="C4224" s="74">
        <v>10.0416666666671</v>
      </c>
      <c r="D4224" s="72" t="s">
        <v>265</v>
      </c>
      <c r="E4224" s="72" t="s">
        <v>270</v>
      </c>
      <c r="F4224" s="79" t="s">
        <v>93</v>
      </c>
      <c r="G4224" s="59">
        <v>5.275462962962963E-2</v>
      </c>
      <c r="H4224" s="79" t="s">
        <v>39</v>
      </c>
      <c r="I4224" s="7">
        <v>74.3</v>
      </c>
      <c r="J4224" s="7">
        <v>2757</v>
      </c>
      <c r="K4224" s="7">
        <v>8.92</v>
      </c>
      <c r="L4224" s="7">
        <v>1</v>
      </c>
    </row>
    <row r="4225" spans="1:12" s="7" customFormat="1" ht="15" customHeight="1" x14ac:dyDescent="0.35">
      <c r="A4225" s="79">
        <v>2019</v>
      </c>
      <c r="B4225" s="80">
        <v>43659</v>
      </c>
      <c r="C4225" s="74">
        <v>10.0416666666671</v>
      </c>
      <c r="D4225" s="72" t="s">
        <v>265</v>
      </c>
      <c r="E4225" s="72" t="s">
        <v>270</v>
      </c>
      <c r="F4225" s="79" t="s">
        <v>93</v>
      </c>
      <c r="G4225" s="59">
        <v>5.3379629629629631E-2</v>
      </c>
      <c r="H4225" s="79" t="s">
        <v>38</v>
      </c>
      <c r="I4225" s="7">
        <v>83</v>
      </c>
      <c r="J4225" s="7">
        <v>2896</v>
      </c>
      <c r="K4225" s="7">
        <v>4.17</v>
      </c>
      <c r="L4225" s="7">
        <v>1</v>
      </c>
    </row>
    <row r="4226" spans="1:12" s="7" customFormat="1" ht="15" customHeight="1" x14ac:dyDescent="0.35">
      <c r="A4226" s="79">
        <v>2019</v>
      </c>
      <c r="B4226" s="80">
        <v>43659</v>
      </c>
      <c r="C4226" s="74">
        <v>10.0416666666671</v>
      </c>
      <c r="D4226" s="72" t="s">
        <v>265</v>
      </c>
      <c r="E4226" s="72" t="s">
        <v>270</v>
      </c>
      <c r="F4226" s="79" t="s">
        <v>93</v>
      </c>
      <c r="G4226" s="59">
        <v>5.5358796296296288E-2</v>
      </c>
      <c r="H4226" s="79" t="s">
        <v>39</v>
      </c>
      <c r="I4226" s="7">
        <v>85.8</v>
      </c>
      <c r="J4226" s="7">
        <v>3391</v>
      </c>
      <c r="K4226" s="7">
        <v>7.1</v>
      </c>
      <c r="L4226" s="7">
        <v>1</v>
      </c>
    </row>
    <row r="4227" spans="1:12" s="7" customFormat="1" ht="15" customHeight="1" x14ac:dyDescent="0.35">
      <c r="A4227" s="79">
        <v>2019</v>
      </c>
      <c r="B4227" s="80">
        <v>43659</v>
      </c>
      <c r="C4227" s="74">
        <v>10.0416666666671</v>
      </c>
      <c r="D4227" s="72" t="s">
        <v>265</v>
      </c>
      <c r="E4227" s="72" t="s">
        <v>270</v>
      </c>
      <c r="F4227" s="79" t="s">
        <v>93</v>
      </c>
      <c r="G4227" s="59">
        <v>5.5381944444444442E-2</v>
      </c>
      <c r="H4227" s="79" t="s">
        <v>39</v>
      </c>
      <c r="I4227" s="7">
        <v>75.8</v>
      </c>
      <c r="J4227" s="7">
        <v>3397</v>
      </c>
      <c r="K4227" s="7">
        <v>7.85</v>
      </c>
      <c r="L4227" s="7">
        <v>1</v>
      </c>
    </row>
    <row r="4228" spans="1:12" s="7" customFormat="1" ht="15" customHeight="1" x14ac:dyDescent="0.35">
      <c r="A4228" s="79">
        <v>2019</v>
      </c>
      <c r="B4228" s="80">
        <v>43659</v>
      </c>
      <c r="C4228" s="74">
        <v>10.0416666666671</v>
      </c>
      <c r="D4228" s="72" t="s">
        <v>265</v>
      </c>
      <c r="E4228" s="72" t="s">
        <v>270</v>
      </c>
      <c r="F4228" s="79" t="s">
        <v>93</v>
      </c>
      <c r="G4228" s="59">
        <v>5.7488425925925929E-2</v>
      </c>
      <c r="H4228" s="79" t="s">
        <v>39</v>
      </c>
      <c r="I4228" s="7">
        <v>93.7</v>
      </c>
      <c r="J4228" s="7">
        <v>3906</v>
      </c>
      <c r="K4228" s="7">
        <v>11.86</v>
      </c>
      <c r="L4228" s="7">
        <v>1</v>
      </c>
    </row>
    <row r="4229" spans="1:12" s="7" customFormat="1" ht="15" customHeight="1" x14ac:dyDescent="0.35">
      <c r="A4229" s="79">
        <v>2019</v>
      </c>
      <c r="B4229" s="80">
        <v>43659</v>
      </c>
      <c r="C4229" s="74">
        <v>10.083333333333799</v>
      </c>
      <c r="D4229" s="72" t="s">
        <v>265</v>
      </c>
      <c r="E4229" s="72" t="s">
        <v>270</v>
      </c>
      <c r="F4229" s="79" t="s">
        <v>93</v>
      </c>
      <c r="G4229" s="59">
        <v>8.3425925925925917E-2</v>
      </c>
      <c r="H4229" s="79" t="s">
        <v>39</v>
      </c>
      <c r="I4229" s="7">
        <v>83</v>
      </c>
      <c r="J4229" s="7">
        <v>20</v>
      </c>
      <c r="K4229" s="7">
        <v>9.06</v>
      </c>
      <c r="L4229" s="7">
        <v>1</v>
      </c>
    </row>
    <row r="4230" spans="1:12" s="7" customFormat="1" ht="15" customHeight="1" x14ac:dyDescent="0.35">
      <c r="A4230" s="79">
        <v>2019</v>
      </c>
      <c r="B4230" s="80">
        <v>43659</v>
      </c>
      <c r="C4230" s="74">
        <v>10.083333333333799</v>
      </c>
      <c r="D4230" s="72" t="s">
        <v>265</v>
      </c>
      <c r="E4230" s="72" t="s">
        <v>270</v>
      </c>
      <c r="F4230" s="79" t="s">
        <v>93</v>
      </c>
      <c r="G4230" s="59">
        <v>8.3437499999999998E-2</v>
      </c>
      <c r="H4230" s="79" t="s">
        <v>39</v>
      </c>
      <c r="I4230" s="7">
        <v>75.599999999999994</v>
      </c>
      <c r="J4230" s="7">
        <v>23</v>
      </c>
      <c r="K4230" s="7">
        <v>10.15</v>
      </c>
      <c r="L4230" s="7">
        <v>1</v>
      </c>
    </row>
    <row r="4231" spans="1:12" s="7" customFormat="1" ht="15" customHeight="1" x14ac:dyDescent="0.35">
      <c r="A4231" s="79">
        <v>2019</v>
      </c>
      <c r="B4231" s="80">
        <v>43659</v>
      </c>
      <c r="C4231" s="74">
        <v>10.083333333333799</v>
      </c>
      <c r="D4231" s="72" t="s">
        <v>265</v>
      </c>
      <c r="E4231" s="72" t="s">
        <v>270</v>
      </c>
      <c r="F4231" s="79" t="s">
        <v>93</v>
      </c>
      <c r="G4231" s="59">
        <v>8.6261574074074074E-2</v>
      </c>
      <c r="H4231" s="79" t="s">
        <v>39</v>
      </c>
      <c r="I4231" s="7">
        <v>74.7</v>
      </c>
      <c r="J4231" s="7">
        <v>736</v>
      </c>
      <c r="K4231" s="7">
        <v>9.5500000000000007</v>
      </c>
      <c r="L4231" s="7">
        <v>1</v>
      </c>
    </row>
    <row r="4232" spans="1:12" s="7" customFormat="1" ht="15" customHeight="1" x14ac:dyDescent="0.35">
      <c r="A4232" s="79">
        <v>2019</v>
      </c>
      <c r="B4232" s="80">
        <v>43659</v>
      </c>
      <c r="C4232" s="74">
        <v>10.083333333333799</v>
      </c>
      <c r="D4232" s="72" t="s">
        <v>265</v>
      </c>
      <c r="E4232" s="72" t="s">
        <v>270</v>
      </c>
      <c r="F4232" s="79" t="s">
        <v>93</v>
      </c>
      <c r="G4232" s="59">
        <v>9.3888888888888897E-2</v>
      </c>
      <c r="H4232" s="79" t="s">
        <v>39</v>
      </c>
      <c r="I4232" s="7">
        <v>60.1</v>
      </c>
      <c r="J4232" s="7">
        <v>2613</v>
      </c>
      <c r="K4232" s="7">
        <v>8.9600000000000009</v>
      </c>
      <c r="L4232" s="7">
        <v>1</v>
      </c>
    </row>
    <row r="4233" spans="1:12" s="7" customFormat="1" ht="15" customHeight="1" x14ac:dyDescent="0.35">
      <c r="A4233" s="79">
        <v>2019</v>
      </c>
      <c r="B4233" s="80">
        <v>43659</v>
      </c>
      <c r="C4233" s="74">
        <v>10.083333333333799</v>
      </c>
      <c r="D4233" s="72" t="s">
        <v>265</v>
      </c>
      <c r="E4233" s="72" t="s">
        <v>270</v>
      </c>
      <c r="F4233" s="79" t="s">
        <v>93</v>
      </c>
      <c r="G4233" s="59">
        <v>9.6284722222222216E-2</v>
      </c>
      <c r="H4233" s="79" t="s">
        <v>39</v>
      </c>
      <c r="I4233" s="7">
        <v>55.8</v>
      </c>
      <c r="J4233" s="7">
        <v>3202</v>
      </c>
      <c r="K4233" s="7">
        <v>9.9600000000000009</v>
      </c>
      <c r="L4233" s="7">
        <v>1</v>
      </c>
    </row>
    <row r="4234" spans="1:12" s="7" customFormat="1" ht="15" customHeight="1" x14ac:dyDescent="0.35">
      <c r="A4234" s="79">
        <v>2019</v>
      </c>
      <c r="B4234" s="80">
        <v>43659</v>
      </c>
      <c r="C4234" s="74">
        <v>10.083333333333799</v>
      </c>
      <c r="D4234" s="72" t="s">
        <v>265</v>
      </c>
      <c r="E4234" s="72" t="s">
        <v>270</v>
      </c>
      <c r="F4234" s="79" t="s">
        <v>93</v>
      </c>
      <c r="G4234" s="59">
        <v>9.8125000000000004E-2</v>
      </c>
      <c r="H4234" s="79" t="s">
        <v>39</v>
      </c>
      <c r="I4234" s="7">
        <v>32.299999999999997</v>
      </c>
      <c r="J4234" s="7">
        <v>3673</v>
      </c>
      <c r="K4234" s="7">
        <v>9.02</v>
      </c>
      <c r="L4234" s="7">
        <v>1</v>
      </c>
    </row>
    <row r="4235" spans="1:12" s="7" customFormat="1" ht="15" customHeight="1" x14ac:dyDescent="0.35">
      <c r="A4235" s="79">
        <v>2019</v>
      </c>
      <c r="B4235" s="80">
        <v>43659</v>
      </c>
      <c r="C4235" s="74">
        <v>10.083333333333799</v>
      </c>
      <c r="D4235" s="72" t="s">
        <v>265</v>
      </c>
      <c r="E4235" s="72" t="s">
        <v>270</v>
      </c>
      <c r="F4235" s="79" t="s">
        <v>93</v>
      </c>
      <c r="G4235" s="59">
        <v>9.930555555555555E-2</v>
      </c>
      <c r="H4235" s="79" t="s">
        <v>39</v>
      </c>
      <c r="I4235" s="7">
        <v>72.599999999999994</v>
      </c>
      <c r="J4235" s="7">
        <v>3959</v>
      </c>
      <c r="K4235" s="7">
        <v>9.7799999999999994</v>
      </c>
      <c r="L4235" s="7">
        <v>1</v>
      </c>
    </row>
    <row r="4236" spans="1:12" s="7" customFormat="1" ht="15" customHeight="1" x14ac:dyDescent="0.35">
      <c r="A4236" s="79">
        <v>2019</v>
      </c>
      <c r="B4236" s="80">
        <v>43659</v>
      </c>
      <c r="C4236" s="74">
        <v>10.125000000000499</v>
      </c>
      <c r="D4236" s="72" t="s">
        <v>265</v>
      </c>
      <c r="E4236" s="72" t="s">
        <v>270</v>
      </c>
      <c r="F4236" s="79" t="s">
        <v>93</v>
      </c>
      <c r="G4236" s="59">
        <v>0.13988425925925926</v>
      </c>
      <c r="H4236" s="79" t="s">
        <v>39</v>
      </c>
      <c r="I4236" s="7">
        <v>77</v>
      </c>
      <c r="J4236" s="7">
        <v>3679</v>
      </c>
      <c r="K4236" s="7">
        <v>9.31</v>
      </c>
      <c r="L4236" s="7">
        <v>1</v>
      </c>
    </row>
    <row r="4237" spans="1:12" s="7" customFormat="1" ht="15" customHeight="1" x14ac:dyDescent="0.35">
      <c r="A4237" s="79">
        <v>2019</v>
      </c>
      <c r="B4237" s="80">
        <v>43659</v>
      </c>
      <c r="C4237" s="74">
        <v>10.1666666666671</v>
      </c>
      <c r="D4237" s="72" t="s">
        <v>265</v>
      </c>
      <c r="E4237" s="72" t="s">
        <v>270</v>
      </c>
      <c r="F4237" s="79" t="s">
        <v>93</v>
      </c>
      <c r="G4237" s="59">
        <v>0.16749999999999998</v>
      </c>
      <c r="H4237" s="79" t="s">
        <v>38</v>
      </c>
      <c r="I4237" s="64">
        <v>99.1</v>
      </c>
      <c r="J4237" s="7">
        <v>209</v>
      </c>
      <c r="K4237" s="7">
        <v>8.39</v>
      </c>
      <c r="L4237" s="7">
        <v>1</v>
      </c>
    </row>
    <row r="4238" spans="1:12" s="7" customFormat="1" ht="15" customHeight="1" x14ac:dyDescent="0.35">
      <c r="A4238" s="79">
        <v>2019</v>
      </c>
      <c r="B4238" s="80">
        <v>43659</v>
      </c>
      <c r="C4238" s="74">
        <v>10.1666666666671</v>
      </c>
      <c r="D4238" s="72" t="s">
        <v>265</v>
      </c>
      <c r="E4238" s="72" t="s">
        <v>270</v>
      </c>
      <c r="F4238" s="79" t="s">
        <v>93</v>
      </c>
      <c r="G4238" s="59">
        <v>0.1683449074074074</v>
      </c>
      <c r="H4238" s="79" t="s">
        <v>39</v>
      </c>
      <c r="I4238" s="7">
        <v>73</v>
      </c>
      <c r="J4238" s="7">
        <v>427</v>
      </c>
      <c r="K4238" s="7">
        <v>9.75</v>
      </c>
      <c r="L4238" s="7">
        <v>1</v>
      </c>
    </row>
    <row r="4239" spans="1:12" s="7" customFormat="1" ht="15" customHeight="1" x14ac:dyDescent="0.35">
      <c r="A4239" s="79">
        <v>2019</v>
      </c>
      <c r="B4239" s="80">
        <v>43659</v>
      </c>
      <c r="C4239" s="74">
        <v>10.1666666666671</v>
      </c>
      <c r="D4239" s="72" t="s">
        <v>265</v>
      </c>
      <c r="E4239" s="72" t="s">
        <v>270</v>
      </c>
      <c r="F4239" s="79" t="s">
        <v>93</v>
      </c>
      <c r="G4239" s="59">
        <v>0.16922453703703702</v>
      </c>
      <c r="H4239" s="79" t="s">
        <v>39</v>
      </c>
      <c r="I4239" s="64">
        <v>95.6</v>
      </c>
      <c r="J4239" s="7">
        <v>647</v>
      </c>
      <c r="K4239" s="7">
        <v>10.74</v>
      </c>
      <c r="L4239" s="7">
        <v>1</v>
      </c>
    </row>
    <row r="4240" spans="1:12" s="7" customFormat="1" ht="15" customHeight="1" x14ac:dyDescent="0.35">
      <c r="A4240" s="79">
        <v>2019</v>
      </c>
      <c r="B4240" s="80">
        <v>43659</v>
      </c>
      <c r="C4240" s="74">
        <v>10.1666666666671</v>
      </c>
      <c r="D4240" s="72" t="s">
        <v>265</v>
      </c>
      <c r="E4240" s="72" t="s">
        <v>270</v>
      </c>
      <c r="F4240" s="79" t="s">
        <v>93</v>
      </c>
      <c r="G4240" s="59">
        <v>0.16924768518518518</v>
      </c>
      <c r="H4240" s="79" t="s">
        <v>39</v>
      </c>
      <c r="I4240" s="7">
        <v>83.7</v>
      </c>
      <c r="J4240" s="7">
        <v>652</v>
      </c>
      <c r="K4240" s="7">
        <v>12.58</v>
      </c>
      <c r="L4240" s="7">
        <v>1</v>
      </c>
    </row>
    <row r="4241" spans="1:12" s="7" customFormat="1" ht="15" customHeight="1" x14ac:dyDescent="0.35">
      <c r="A4241" s="79">
        <v>2019</v>
      </c>
      <c r="B4241" s="80">
        <v>43659</v>
      </c>
      <c r="C4241" s="74">
        <v>10.1666666666671</v>
      </c>
      <c r="D4241" s="72" t="s">
        <v>265</v>
      </c>
      <c r="E4241" s="72" t="s">
        <v>270</v>
      </c>
      <c r="F4241" s="79" t="s">
        <v>93</v>
      </c>
      <c r="G4241" s="59">
        <v>0.17182870370370371</v>
      </c>
      <c r="H4241" s="79" t="s">
        <v>39</v>
      </c>
      <c r="I4241" s="7">
        <v>61.7</v>
      </c>
      <c r="J4241" s="7">
        <v>1283</v>
      </c>
      <c r="K4241" s="7">
        <v>9.65</v>
      </c>
      <c r="L4241" s="7">
        <v>1</v>
      </c>
    </row>
    <row r="4242" spans="1:12" s="7" customFormat="1" ht="15" customHeight="1" x14ac:dyDescent="0.35">
      <c r="A4242" s="79">
        <v>2019</v>
      </c>
      <c r="B4242" s="80">
        <v>43659</v>
      </c>
      <c r="C4242" s="74">
        <v>10.1666666666671</v>
      </c>
      <c r="D4242" s="72" t="s">
        <v>265</v>
      </c>
      <c r="E4242" s="72" t="s">
        <v>270</v>
      </c>
      <c r="F4242" s="79" t="s">
        <v>93</v>
      </c>
      <c r="G4242" s="59">
        <v>0.17182870370370371</v>
      </c>
      <c r="H4242" s="79" t="s">
        <v>39</v>
      </c>
      <c r="I4242" s="7">
        <v>55.1</v>
      </c>
      <c r="J4242" s="7">
        <v>1284</v>
      </c>
      <c r="K4242" s="7">
        <v>9.94</v>
      </c>
      <c r="L4242" s="7">
        <v>1</v>
      </c>
    </row>
    <row r="4243" spans="1:12" s="7" customFormat="1" ht="15" customHeight="1" x14ac:dyDescent="0.35">
      <c r="A4243" s="79">
        <v>2019</v>
      </c>
      <c r="B4243" s="80">
        <v>43659</v>
      </c>
      <c r="C4243" s="74">
        <v>10.1666666666671</v>
      </c>
      <c r="D4243" s="72" t="s">
        <v>265</v>
      </c>
      <c r="E4243" s="72" t="s">
        <v>270</v>
      </c>
      <c r="F4243" s="79" t="s">
        <v>93</v>
      </c>
      <c r="G4243" s="59">
        <v>0.17543981481481483</v>
      </c>
      <c r="H4243" s="79" t="s">
        <v>39</v>
      </c>
      <c r="I4243" s="64">
        <v>101.3</v>
      </c>
      <c r="J4243" s="7">
        <v>2171</v>
      </c>
      <c r="K4243" s="7">
        <v>10.09</v>
      </c>
      <c r="L4243" s="7">
        <v>1</v>
      </c>
    </row>
    <row r="4244" spans="1:12" s="7" customFormat="1" ht="15" customHeight="1" x14ac:dyDescent="0.35">
      <c r="A4244" s="79">
        <v>2019</v>
      </c>
      <c r="B4244" s="80">
        <v>43659</v>
      </c>
      <c r="C4244" s="74">
        <v>10.1666666666671</v>
      </c>
      <c r="D4244" s="72" t="s">
        <v>265</v>
      </c>
      <c r="E4244" s="72" t="s">
        <v>270</v>
      </c>
      <c r="F4244" s="79" t="s">
        <v>93</v>
      </c>
      <c r="G4244" s="59">
        <v>0.17545138888888889</v>
      </c>
      <c r="H4244" s="79" t="s">
        <v>39</v>
      </c>
      <c r="I4244" s="7">
        <v>91</v>
      </c>
      <c r="J4244" s="7">
        <v>2175</v>
      </c>
      <c r="K4244" s="7">
        <v>9.6999999999999993</v>
      </c>
      <c r="L4244" s="7">
        <v>1</v>
      </c>
    </row>
    <row r="4245" spans="1:12" s="7" customFormat="1" ht="15" customHeight="1" x14ac:dyDescent="0.35">
      <c r="A4245" s="79">
        <v>2019</v>
      </c>
      <c r="B4245" s="80">
        <v>43659</v>
      </c>
      <c r="C4245" s="74">
        <v>10.1666666666671</v>
      </c>
      <c r="D4245" s="72" t="s">
        <v>265</v>
      </c>
      <c r="E4245" s="72" t="s">
        <v>270</v>
      </c>
      <c r="F4245" s="79" t="s">
        <v>93</v>
      </c>
      <c r="G4245" s="59">
        <v>0.17546296296296296</v>
      </c>
      <c r="H4245" s="79" t="s">
        <v>39</v>
      </c>
      <c r="I4245" s="7">
        <v>93.1</v>
      </c>
      <c r="J4245" s="7">
        <v>2178</v>
      </c>
      <c r="K4245" s="7">
        <v>10.17</v>
      </c>
      <c r="L4245" s="7">
        <v>1</v>
      </c>
    </row>
    <row r="4246" spans="1:12" s="7" customFormat="1" ht="15" customHeight="1" x14ac:dyDescent="0.35">
      <c r="A4246" s="79">
        <v>2019</v>
      </c>
      <c r="B4246" s="80">
        <v>43659</v>
      </c>
      <c r="C4246" s="74">
        <v>10.1666666666671</v>
      </c>
      <c r="D4246" s="72" t="s">
        <v>265</v>
      </c>
      <c r="E4246" s="72" t="s">
        <v>270</v>
      </c>
      <c r="F4246" s="79" t="s">
        <v>93</v>
      </c>
      <c r="G4246" s="59">
        <v>0.17726851851851852</v>
      </c>
      <c r="H4246" s="79" t="s">
        <v>39</v>
      </c>
      <c r="I4246" s="7">
        <v>56.1</v>
      </c>
      <c r="J4246" s="7">
        <v>2635</v>
      </c>
      <c r="K4246" s="7">
        <v>7.8</v>
      </c>
      <c r="L4246" s="7">
        <v>1</v>
      </c>
    </row>
    <row r="4247" spans="1:12" s="7" customFormat="1" ht="15" customHeight="1" x14ac:dyDescent="0.35">
      <c r="A4247" s="79">
        <v>2019</v>
      </c>
      <c r="B4247" s="80">
        <v>43659</v>
      </c>
      <c r="C4247" s="74">
        <v>10.208333333333799</v>
      </c>
      <c r="D4247" s="72" t="s">
        <v>265</v>
      </c>
      <c r="E4247" s="72" t="s">
        <v>270</v>
      </c>
      <c r="F4247" s="79" t="s">
        <v>93</v>
      </c>
      <c r="G4247" s="59">
        <v>0.21296296296296294</v>
      </c>
      <c r="H4247" s="79" t="s">
        <v>39</v>
      </c>
      <c r="I4247" s="7">
        <v>55.6</v>
      </c>
      <c r="J4247" s="7">
        <v>1135</v>
      </c>
      <c r="K4247" s="7">
        <v>8.94</v>
      </c>
      <c r="L4247" s="7">
        <v>1</v>
      </c>
    </row>
    <row r="4248" spans="1:12" s="7" customFormat="1" ht="15" customHeight="1" x14ac:dyDescent="0.35">
      <c r="A4248" s="79">
        <v>2019</v>
      </c>
      <c r="B4248" s="80">
        <v>43659</v>
      </c>
      <c r="C4248" s="74">
        <v>10.208333333333799</v>
      </c>
      <c r="D4248" s="72" t="s">
        <v>265</v>
      </c>
      <c r="E4248" s="72" t="s">
        <v>270</v>
      </c>
      <c r="F4248" s="79" t="s">
        <v>93</v>
      </c>
      <c r="G4248" s="59">
        <v>0.21403935185185186</v>
      </c>
      <c r="H4248" s="79" t="s">
        <v>39</v>
      </c>
      <c r="I4248" s="7">
        <v>57.3</v>
      </c>
      <c r="J4248" s="7">
        <v>1408</v>
      </c>
      <c r="K4248" s="7">
        <v>6.9</v>
      </c>
      <c r="L4248" s="7">
        <v>1</v>
      </c>
    </row>
    <row r="4249" spans="1:12" s="7" customFormat="1" ht="15" customHeight="1" x14ac:dyDescent="0.35">
      <c r="A4249" s="79">
        <v>2019</v>
      </c>
      <c r="B4249" s="80">
        <v>43659</v>
      </c>
      <c r="C4249" s="74">
        <v>10.208333333333799</v>
      </c>
      <c r="D4249" s="72" t="s">
        <v>265</v>
      </c>
      <c r="E4249" s="72" t="s">
        <v>270</v>
      </c>
      <c r="F4249" s="79" t="s">
        <v>93</v>
      </c>
      <c r="G4249" s="59">
        <v>0.21718750000000001</v>
      </c>
      <c r="H4249" s="79" t="s">
        <v>39</v>
      </c>
      <c r="I4249" s="64">
        <v>95.8</v>
      </c>
      <c r="J4249" s="7">
        <v>2178</v>
      </c>
      <c r="K4249" s="7">
        <v>9.2200000000000006</v>
      </c>
      <c r="L4249" s="7">
        <v>1</v>
      </c>
    </row>
    <row r="4250" spans="1:12" s="7" customFormat="1" ht="15" customHeight="1" x14ac:dyDescent="0.35">
      <c r="A4250" s="79">
        <v>2019</v>
      </c>
      <c r="B4250" s="80">
        <v>43659</v>
      </c>
      <c r="C4250" s="74">
        <v>10.208333333333799</v>
      </c>
      <c r="D4250" s="72" t="s">
        <v>265</v>
      </c>
      <c r="E4250" s="72" t="s">
        <v>270</v>
      </c>
      <c r="F4250" s="79" t="s">
        <v>93</v>
      </c>
      <c r="G4250" s="59">
        <v>0.21740740740740741</v>
      </c>
      <c r="H4250" s="79" t="s">
        <v>39</v>
      </c>
      <c r="I4250" s="64">
        <v>95.5</v>
      </c>
      <c r="J4250" s="7">
        <v>2237</v>
      </c>
      <c r="K4250" s="7">
        <v>8.4600000000000009</v>
      </c>
      <c r="L4250" s="7">
        <v>1</v>
      </c>
    </row>
    <row r="4251" spans="1:12" s="7" customFormat="1" ht="15" customHeight="1" x14ac:dyDescent="0.35">
      <c r="A4251" s="79">
        <v>2019</v>
      </c>
      <c r="B4251" s="80">
        <v>43659</v>
      </c>
      <c r="C4251" s="74">
        <v>10.250000000000499</v>
      </c>
      <c r="D4251" s="72" t="s">
        <v>265</v>
      </c>
      <c r="E4251" s="72" t="s">
        <v>270</v>
      </c>
      <c r="F4251" s="79" t="s">
        <v>93</v>
      </c>
      <c r="G4251" s="59" t="s">
        <v>40</v>
      </c>
      <c r="H4251" s="79"/>
    </row>
    <row r="4252" spans="1:12" s="7" customFormat="1" ht="15" customHeight="1" x14ac:dyDescent="0.35">
      <c r="A4252" s="79">
        <v>2019</v>
      </c>
      <c r="B4252" s="80">
        <v>43659</v>
      </c>
      <c r="C4252" s="74">
        <v>10.2916666666671</v>
      </c>
      <c r="D4252" s="72" t="s">
        <v>265</v>
      </c>
      <c r="E4252" s="72" t="s">
        <v>270</v>
      </c>
      <c r="F4252" s="79" t="s">
        <v>93</v>
      </c>
      <c r="G4252" s="59">
        <v>0.29606481481481478</v>
      </c>
      <c r="H4252" s="79" t="s">
        <v>39</v>
      </c>
      <c r="I4252" s="7">
        <v>76.900000000000006</v>
      </c>
      <c r="J4252" s="7">
        <v>1079</v>
      </c>
      <c r="K4252" s="7">
        <v>9.65</v>
      </c>
      <c r="L4252" s="7">
        <v>1</v>
      </c>
    </row>
    <row r="4253" spans="1:12" s="7" customFormat="1" ht="15" customHeight="1" x14ac:dyDescent="0.35">
      <c r="A4253" s="79">
        <v>2019</v>
      </c>
      <c r="B4253" s="80">
        <v>43659</v>
      </c>
      <c r="C4253" s="74">
        <v>10.2916666666671</v>
      </c>
      <c r="D4253" s="72" t="s">
        <v>265</v>
      </c>
      <c r="E4253" s="72" t="s">
        <v>270</v>
      </c>
      <c r="F4253" s="79" t="s">
        <v>93</v>
      </c>
      <c r="G4253" s="59">
        <v>0.30182870370370368</v>
      </c>
      <c r="H4253" s="79" t="s">
        <v>39</v>
      </c>
      <c r="I4253" s="64">
        <v>104.6</v>
      </c>
      <c r="J4253" s="7">
        <v>2524</v>
      </c>
      <c r="K4253" s="7">
        <v>7.21</v>
      </c>
      <c r="L4253" s="7">
        <v>1</v>
      </c>
    </row>
    <row r="4254" spans="1:12" s="7" customFormat="1" ht="15" customHeight="1" x14ac:dyDescent="0.35">
      <c r="A4254" s="79">
        <v>2019</v>
      </c>
      <c r="B4254" s="80">
        <v>43659</v>
      </c>
      <c r="C4254" s="74">
        <v>10.333333333333799</v>
      </c>
      <c r="D4254" s="72" t="s">
        <v>265</v>
      </c>
      <c r="E4254" s="72" t="s">
        <v>270</v>
      </c>
      <c r="F4254" s="79" t="s">
        <v>93</v>
      </c>
      <c r="G4254" s="59" t="s">
        <v>40</v>
      </c>
      <c r="H4254" s="79"/>
    </row>
    <row r="4255" spans="1:12" s="7" customFormat="1" ht="15" customHeight="1" x14ac:dyDescent="0.35">
      <c r="A4255" s="79">
        <v>2019</v>
      </c>
      <c r="B4255" s="80">
        <v>43659</v>
      </c>
      <c r="C4255" s="74">
        <v>10.375000000000499</v>
      </c>
      <c r="D4255" s="72" t="s">
        <v>265</v>
      </c>
      <c r="E4255" s="72" t="s">
        <v>270</v>
      </c>
      <c r="F4255" s="79" t="s">
        <v>93</v>
      </c>
      <c r="G4255" s="59" t="s">
        <v>40</v>
      </c>
      <c r="H4255" s="79"/>
    </row>
    <row r="4256" spans="1:12" s="7" customFormat="1" ht="15" customHeight="1" x14ac:dyDescent="0.35">
      <c r="A4256" s="79">
        <v>2019</v>
      </c>
      <c r="B4256" s="80">
        <v>43659</v>
      </c>
      <c r="C4256" s="74">
        <v>10.4166666666671</v>
      </c>
      <c r="D4256" s="72" t="s">
        <v>265</v>
      </c>
      <c r="E4256" s="72" t="s">
        <v>270</v>
      </c>
      <c r="F4256" s="79" t="s">
        <v>93</v>
      </c>
      <c r="G4256" s="59" t="s">
        <v>40</v>
      </c>
      <c r="H4256" s="79"/>
    </row>
    <row r="4257" spans="1:13" s="7" customFormat="1" ht="15" customHeight="1" x14ac:dyDescent="0.35">
      <c r="A4257" s="79">
        <v>2019</v>
      </c>
      <c r="B4257" s="80">
        <v>43659</v>
      </c>
      <c r="C4257" s="74">
        <v>10.458333333333799</v>
      </c>
      <c r="D4257" s="72" t="s">
        <v>265</v>
      </c>
      <c r="E4257" s="72" t="s">
        <v>270</v>
      </c>
      <c r="F4257" s="79" t="s">
        <v>93</v>
      </c>
      <c r="G4257" s="59" t="s">
        <v>40</v>
      </c>
      <c r="H4257" s="79"/>
    </row>
    <row r="4258" spans="1:13" s="7" customFormat="1" ht="15" customHeight="1" x14ac:dyDescent="0.35">
      <c r="A4258" s="79">
        <v>2019</v>
      </c>
      <c r="B4258" s="80">
        <v>43659</v>
      </c>
      <c r="C4258" s="74">
        <v>10.500000000000499</v>
      </c>
      <c r="D4258" s="72" t="s">
        <v>265</v>
      </c>
      <c r="E4258" s="72" t="s">
        <v>270</v>
      </c>
      <c r="F4258" s="79" t="s">
        <v>93</v>
      </c>
      <c r="G4258" s="59" t="s">
        <v>40</v>
      </c>
      <c r="H4258" s="79"/>
    </row>
    <row r="4259" spans="1:13" s="7" customFormat="1" ht="15" customHeight="1" x14ac:dyDescent="0.35">
      <c r="A4259" s="79">
        <v>2019</v>
      </c>
      <c r="B4259" s="80">
        <v>43659</v>
      </c>
      <c r="C4259" s="74">
        <v>10.541666666667201</v>
      </c>
      <c r="D4259" s="72" t="s">
        <v>265</v>
      </c>
      <c r="E4259" s="72" t="s">
        <v>270</v>
      </c>
      <c r="F4259" s="79" t="s">
        <v>93</v>
      </c>
      <c r="G4259" s="59" t="s">
        <v>40</v>
      </c>
      <c r="H4259" s="79"/>
    </row>
    <row r="4260" spans="1:13" s="7" customFormat="1" ht="15" customHeight="1" x14ac:dyDescent="0.35">
      <c r="A4260" s="79">
        <v>2019</v>
      </c>
      <c r="B4260" s="80">
        <v>43659</v>
      </c>
      <c r="C4260" s="74">
        <v>10.583333333333799</v>
      </c>
      <c r="D4260" s="72" t="s">
        <v>265</v>
      </c>
      <c r="E4260" s="72" t="s">
        <v>270</v>
      </c>
      <c r="F4260" s="79" t="s">
        <v>93</v>
      </c>
      <c r="G4260" s="59" t="s">
        <v>40</v>
      </c>
      <c r="H4260" s="79"/>
    </row>
    <row r="4261" spans="1:13" s="7" customFormat="1" ht="15" customHeight="1" x14ac:dyDescent="0.35">
      <c r="A4261" s="79">
        <v>2019</v>
      </c>
      <c r="B4261" s="80">
        <v>43659</v>
      </c>
      <c r="C4261" s="74">
        <v>10.625000000000499</v>
      </c>
      <c r="D4261" s="72" t="s">
        <v>265</v>
      </c>
      <c r="E4261" s="72" t="s">
        <v>270</v>
      </c>
      <c r="F4261" s="79" t="s">
        <v>93</v>
      </c>
      <c r="G4261" s="59">
        <v>0.62600694444444438</v>
      </c>
      <c r="H4261" s="79" t="s">
        <v>39</v>
      </c>
      <c r="I4261" s="7">
        <v>79.400000000000006</v>
      </c>
      <c r="J4261" s="7">
        <v>247</v>
      </c>
      <c r="K4261" s="7">
        <v>1.75</v>
      </c>
      <c r="L4261" s="7">
        <v>3</v>
      </c>
      <c r="M4261" s="7" t="s">
        <v>173</v>
      </c>
    </row>
    <row r="4262" spans="1:13" s="7" customFormat="1" ht="15" customHeight="1" x14ac:dyDescent="0.35">
      <c r="A4262" s="79">
        <v>2019</v>
      </c>
      <c r="B4262" s="80">
        <v>43659</v>
      </c>
      <c r="C4262" s="74">
        <v>10.666666666667201</v>
      </c>
      <c r="D4262" s="72" t="s">
        <v>265</v>
      </c>
      <c r="E4262" s="72" t="s">
        <v>270</v>
      </c>
      <c r="F4262" s="79" t="s">
        <v>93</v>
      </c>
      <c r="G4262" s="59" t="s">
        <v>40</v>
      </c>
      <c r="H4262" s="79"/>
    </row>
    <row r="4263" spans="1:13" s="7" customFormat="1" ht="15" customHeight="1" x14ac:dyDescent="0.35">
      <c r="A4263" s="79">
        <v>2019</v>
      </c>
      <c r="B4263" s="80">
        <v>43659</v>
      </c>
      <c r="C4263" s="74">
        <v>10.708333333333799</v>
      </c>
      <c r="D4263" s="72" t="s">
        <v>265</v>
      </c>
      <c r="E4263" s="72" t="s">
        <v>270</v>
      </c>
      <c r="F4263" s="79" t="s">
        <v>93</v>
      </c>
      <c r="G4263" s="59" t="s">
        <v>40</v>
      </c>
      <c r="H4263" s="79"/>
    </row>
    <row r="4264" spans="1:13" s="7" customFormat="1" ht="15" customHeight="1" x14ac:dyDescent="0.35">
      <c r="A4264" s="79">
        <v>2019</v>
      </c>
      <c r="B4264" s="80">
        <v>43659</v>
      </c>
      <c r="C4264" s="74">
        <v>10.750000000000499</v>
      </c>
      <c r="D4264" s="72" t="s">
        <v>265</v>
      </c>
      <c r="E4264" s="72" t="s">
        <v>270</v>
      </c>
      <c r="F4264" s="79" t="s">
        <v>93</v>
      </c>
      <c r="G4264" s="59" t="s">
        <v>40</v>
      </c>
      <c r="H4264" s="79"/>
    </row>
    <row r="4265" spans="1:13" s="7" customFormat="1" ht="15" customHeight="1" x14ac:dyDescent="0.35">
      <c r="A4265" s="79">
        <v>2019</v>
      </c>
      <c r="B4265" s="80">
        <v>43659</v>
      </c>
      <c r="C4265" s="74">
        <v>10.791666666667201</v>
      </c>
      <c r="D4265" s="72" t="s">
        <v>265</v>
      </c>
      <c r="E4265" s="72" t="s">
        <v>270</v>
      </c>
      <c r="F4265" s="79" t="s">
        <v>93</v>
      </c>
      <c r="G4265" s="59" t="s">
        <v>40</v>
      </c>
      <c r="H4265" s="79"/>
    </row>
    <row r="4266" spans="1:13" s="7" customFormat="1" ht="15" customHeight="1" x14ac:dyDescent="0.35">
      <c r="A4266" s="79">
        <v>2019</v>
      </c>
      <c r="B4266" s="80">
        <v>43659</v>
      </c>
      <c r="C4266" s="74">
        <v>10.833333333333799</v>
      </c>
      <c r="D4266" s="72" t="s">
        <v>265</v>
      </c>
      <c r="E4266" s="72" t="s">
        <v>270</v>
      </c>
      <c r="F4266" s="79" t="s">
        <v>93</v>
      </c>
      <c r="G4266" s="59" t="s">
        <v>40</v>
      </c>
      <c r="H4266" s="79"/>
    </row>
    <row r="4267" spans="1:13" s="7" customFormat="1" ht="15" customHeight="1" x14ac:dyDescent="0.35">
      <c r="A4267" s="79">
        <v>2019</v>
      </c>
      <c r="B4267" s="80">
        <v>43659</v>
      </c>
      <c r="C4267" s="74">
        <v>10.875000000000499</v>
      </c>
      <c r="D4267" s="72" t="s">
        <v>265</v>
      </c>
      <c r="E4267" s="72" t="s">
        <v>270</v>
      </c>
      <c r="F4267" s="79" t="s">
        <v>93</v>
      </c>
      <c r="G4267" s="59">
        <v>0.88447916666666659</v>
      </c>
      <c r="H4267" s="79" t="s">
        <v>39</v>
      </c>
      <c r="I4267" s="7">
        <v>83.6</v>
      </c>
      <c r="J4267" s="7">
        <v>2336</v>
      </c>
      <c r="K4267" s="7">
        <v>7.07</v>
      </c>
      <c r="L4267" s="7">
        <v>1</v>
      </c>
    </row>
    <row r="4268" spans="1:13" s="7" customFormat="1" ht="15" customHeight="1" x14ac:dyDescent="0.35">
      <c r="A4268" s="79">
        <v>2019</v>
      </c>
      <c r="B4268" s="80">
        <v>43659</v>
      </c>
      <c r="C4268" s="74">
        <v>10.875000000000499</v>
      </c>
      <c r="D4268" s="72" t="s">
        <v>265</v>
      </c>
      <c r="E4268" s="72" t="s">
        <v>270</v>
      </c>
      <c r="F4268" s="79" t="s">
        <v>93</v>
      </c>
      <c r="G4268" s="59">
        <v>0.89371527777777782</v>
      </c>
      <c r="H4268" s="79" t="s">
        <v>39</v>
      </c>
      <c r="I4268" s="7">
        <v>86.3</v>
      </c>
      <c r="J4268" s="7">
        <v>4623</v>
      </c>
      <c r="K4268" s="7">
        <v>10.039999999999999</v>
      </c>
      <c r="L4268" s="7">
        <v>1</v>
      </c>
    </row>
    <row r="4269" spans="1:13" s="7" customFormat="1" ht="15" customHeight="1" x14ac:dyDescent="0.35">
      <c r="A4269" s="79">
        <v>2019</v>
      </c>
      <c r="B4269" s="80">
        <v>43659</v>
      </c>
      <c r="C4269" s="74">
        <v>10.916666666667201</v>
      </c>
      <c r="D4269" s="72" t="s">
        <v>265</v>
      </c>
      <c r="E4269" s="72" t="s">
        <v>270</v>
      </c>
      <c r="F4269" s="79" t="s">
        <v>93</v>
      </c>
      <c r="G4269" s="59">
        <v>0.92318287037037028</v>
      </c>
      <c r="H4269" s="79" t="s">
        <v>39</v>
      </c>
      <c r="I4269" s="7">
        <v>58.5</v>
      </c>
      <c r="J4269" s="7">
        <v>1613</v>
      </c>
      <c r="K4269" s="7">
        <v>8.09</v>
      </c>
      <c r="L4269" s="7">
        <v>1</v>
      </c>
    </row>
    <row r="4270" spans="1:13" s="7" customFormat="1" ht="15" customHeight="1" x14ac:dyDescent="0.35">
      <c r="A4270" s="79">
        <v>2019</v>
      </c>
      <c r="B4270" s="80">
        <v>43659</v>
      </c>
      <c r="C4270" s="74">
        <v>10.916666666667201</v>
      </c>
      <c r="D4270" s="72" t="s">
        <v>265</v>
      </c>
      <c r="E4270" s="72" t="s">
        <v>270</v>
      </c>
      <c r="F4270" s="79" t="s">
        <v>93</v>
      </c>
      <c r="G4270" s="59">
        <v>0.92763888888888879</v>
      </c>
      <c r="H4270" s="79" t="s">
        <v>39</v>
      </c>
      <c r="I4270" s="7">
        <v>56.1</v>
      </c>
      <c r="J4270" s="7">
        <v>2713</v>
      </c>
      <c r="K4270" s="7">
        <v>9.1999999999999993</v>
      </c>
      <c r="L4270" s="7">
        <v>1</v>
      </c>
    </row>
    <row r="4271" spans="1:13" s="7" customFormat="1" ht="15" customHeight="1" x14ac:dyDescent="0.35">
      <c r="A4271" s="79">
        <v>2019</v>
      </c>
      <c r="B4271" s="80">
        <v>43659</v>
      </c>
      <c r="C4271" s="74">
        <v>10.916666666667201</v>
      </c>
      <c r="D4271" s="72" t="s">
        <v>265</v>
      </c>
      <c r="E4271" s="72" t="s">
        <v>270</v>
      </c>
      <c r="F4271" s="79" t="s">
        <v>93</v>
      </c>
      <c r="G4271" s="59">
        <v>0.92937499999999995</v>
      </c>
      <c r="H4271" s="79" t="s">
        <v>39</v>
      </c>
      <c r="I4271" s="7">
        <v>58.2</v>
      </c>
      <c r="J4271" s="7">
        <v>3124</v>
      </c>
      <c r="K4271" s="7">
        <v>10.29</v>
      </c>
      <c r="L4271" s="7">
        <v>1</v>
      </c>
    </row>
    <row r="4272" spans="1:13" s="7" customFormat="1" ht="15" customHeight="1" x14ac:dyDescent="0.35">
      <c r="A4272" s="79">
        <v>2019</v>
      </c>
      <c r="B4272" s="80">
        <v>43659</v>
      </c>
      <c r="C4272" s="74">
        <v>10.916666666667201</v>
      </c>
      <c r="D4272" s="72" t="s">
        <v>265</v>
      </c>
      <c r="E4272" s="72" t="s">
        <v>270</v>
      </c>
      <c r="F4272" s="79" t="s">
        <v>93</v>
      </c>
      <c r="G4272" s="59">
        <v>0.92945601851851845</v>
      </c>
      <c r="H4272" s="79" t="s">
        <v>39</v>
      </c>
      <c r="I4272" s="7">
        <v>63.7</v>
      </c>
      <c r="J4272" s="7">
        <v>3145</v>
      </c>
      <c r="K4272" s="7">
        <v>6.38</v>
      </c>
      <c r="L4272" s="7">
        <v>1</v>
      </c>
    </row>
    <row r="4273" spans="1:12" s="7" customFormat="1" ht="15" customHeight="1" x14ac:dyDescent="0.35">
      <c r="A4273" s="79">
        <v>2019</v>
      </c>
      <c r="B4273" s="80">
        <v>43659</v>
      </c>
      <c r="C4273" s="74">
        <v>10.916666666667201</v>
      </c>
      <c r="D4273" s="72" t="s">
        <v>265</v>
      </c>
      <c r="E4273" s="72" t="s">
        <v>270</v>
      </c>
      <c r="F4273" s="79" t="s">
        <v>93</v>
      </c>
      <c r="G4273" s="59">
        <v>0.92943287037037037</v>
      </c>
      <c r="H4273" s="79" t="s">
        <v>39</v>
      </c>
      <c r="I4273" s="7">
        <v>82</v>
      </c>
      <c r="J4273" s="7">
        <v>3140</v>
      </c>
      <c r="K4273" s="7">
        <v>8.43</v>
      </c>
      <c r="L4273" s="7">
        <v>1</v>
      </c>
    </row>
    <row r="4274" spans="1:12" s="7" customFormat="1" ht="15" customHeight="1" x14ac:dyDescent="0.35">
      <c r="A4274" s="79">
        <v>2019</v>
      </c>
      <c r="B4274" s="80">
        <v>43659</v>
      </c>
      <c r="C4274" s="74">
        <v>10.916666666667201</v>
      </c>
      <c r="D4274" s="72" t="s">
        <v>265</v>
      </c>
      <c r="E4274" s="72" t="s">
        <v>270</v>
      </c>
      <c r="F4274" s="79" t="s">
        <v>93</v>
      </c>
      <c r="G4274" s="59">
        <v>0.93228009259259259</v>
      </c>
      <c r="H4274" s="79" t="s">
        <v>39</v>
      </c>
      <c r="I4274" s="7">
        <v>54</v>
      </c>
      <c r="J4274" s="7">
        <v>3845</v>
      </c>
      <c r="K4274" s="7">
        <v>9.98</v>
      </c>
      <c r="L4274" s="7">
        <v>1</v>
      </c>
    </row>
    <row r="4275" spans="1:12" s="7" customFormat="1" ht="15" customHeight="1" x14ac:dyDescent="0.35">
      <c r="A4275" s="79">
        <v>2019</v>
      </c>
      <c r="B4275" s="80">
        <v>43659</v>
      </c>
      <c r="C4275" s="74">
        <v>10.916666666667201</v>
      </c>
      <c r="D4275" s="72" t="s">
        <v>265</v>
      </c>
      <c r="E4275" s="72" t="s">
        <v>270</v>
      </c>
      <c r="F4275" s="79" t="s">
        <v>93</v>
      </c>
      <c r="G4275" s="59">
        <v>0.93229166666666663</v>
      </c>
      <c r="H4275" s="79" t="s">
        <v>39</v>
      </c>
      <c r="I4275" s="7">
        <v>56.6</v>
      </c>
      <c r="J4275" s="7">
        <v>3848</v>
      </c>
      <c r="K4275" s="7">
        <v>10.130000000000001</v>
      </c>
      <c r="L4275" s="7">
        <v>1</v>
      </c>
    </row>
    <row r="4276" spans="1:12" s="7" customFormat="1" ht="15" customHeight="1" x14ac:dyDescent="0.35">
      <c r="A4276" s="79">
        <v>2019</v>
      </c>
      <c r="B4276" s="80">
        <v>43659</v>
      </c>
      <c r="C4276" s="74">
        <v>10.916666666667201</v>
      </c>
      <c r="D4276" s="72" t="s">
        <v>265</v>
      </c>
      <c r="E4276" s="72" t="s">
        <v>270</v>
      </c>
      <c r="F4276" s="79" t="s">
        <v>93</v>
      </c>
      <c r="G4276" s="59">
        <v>0.93231481481481471</v>
      </c>
      <c r="H4276" s="79" t="s">
        <v>39</v>
      </c>
      <c r="I4276" s="7">
        <v>60.5</v>
      </c>
      <c r="J4276" s="7">
        <v>3852</v>
      </c>
      <c r="K4276" s="7">
        <v>9.52</v>
      </c>
      <c r="L4276" s="7">
        <v>1</v>
      </c>
    </row>
    <row r="4277" spans="1:12" s="7" customFormat="1" ht="15" customHeight="1" x14ac:dyDescent="0.35">
      <c r="A4277" s="79">
        <v>2019</v>
      </c>
      <c r="B4277" s="80">
        <v>43659</v>
      </c>
      <c r="C4277" s="74">
        <v>10.916666666667201</v>
      </c>
      <c r="D4277" s="72" t="s">
        <v>265</v>
      </c>
      <c r="E4277" s="72" t="s">
        <v>270</v>
      </c>
      <c r="F4277" s="79" t="s">
        <v>93</v>
      </c>
      <c r="G4277" s="59">
        <v>0.93437500000000007</v>
      </c>
      <c r="H4277" s="79" t="s">
        <v>39</v>
      </c>
      <c r="I4277" s="7">
        <v>57.1</v>
      </c>
      <c r="J4277" s="7">
        <v>4365</v>
      </c>
      <c r="K4277" s="7">
        <v>10.37</v>
      </c>
      <c r="L4277" s="7">
        <v>1</v>
      </c>
    </row>
    <row r="4278" spans="1:12" s="7" customFormat="1" ht="15" customHeight="1" x14ac:dyDescent="0.35">
      <c r="A4278" s="79">
        <v>2019</v>
      </c>
      <c r="B4278" s="80">
        <v>43659</v>
      </c>
      <c r="C4278" s="74">
        <v>10.916666666667201</v>
      </c>
      <c r="D4278" s="72" t="s">
        <v>265</v>
      </c>
      <c r="E4278" s="72" t="s">
        <v>270</v>
      </c>
      <c r="F4278" s="79" t="s">
        <v>93</v>
      </c>
      <c r="G4278" s="59">
        <v>0.93437500000000007</v>
      </c>
      <c r="H4278" s="79" t="s">
        <v>39</v>
      </c>
      <c r="I4278" s="7">
        <v>50.9</v>
      </c>
      <c r="J4278" s="7">
        <v>4365</v>
      </c>
      <c r="K4278" s="7">
        <v>10.71</v>
      </c>
      <c r="L4278" s="7">
        <v>1</v>
      </c>
    </row>
    <row r="4279" spans="1:12" s="7" customFormat="1" ht="15" customHeight="1" x14ac:dyDescent="0.35">
      <c r="A4279" s="79">
        <v>2019</v>
      </c>
      <c r="B4279" s="80">
        <v>43659</v>
      </c>
      <c r="C4279" s="74">
        <v>10.916666666667201</v>
      </c>
      <c r="D4279" s="72" t="s">
        <v>265</v>
      </c>
      <c r="E4279" s="72" t="s">
        <v>270</v>
      </c>
      <c r="F4279" s="79" t="s">
        <v>93</v>
      </c>
      <c r="G4279" s="59">
        <v>0.93443287037037026</v>
      </c>
      <c r="H4279" s="79" t="s">
        <v>39</v>
      </c>
      <c r="I4279" s="7">
        <v>87.6</v>
      </c>
      <c r="J4279" s="7">
        <v>4379</v>
      </c>
      <c r="K4279" s="7">
        <v>8.6300000000000008</v>
      </c>
      <c r="L4279" s="7">
        <v>1</v>
      </c>
    </row>
    <row r="4280" spans="1:12" s="7" customFormat="1" ht="15" customHeight="1" x14ac:dyDescent="0.35">
      <c r="A4280" s="79">
        <v>2019</v>
      </c>
      <c r="B4280" s="80">
        <v>43659</v>
      </c>
      <c r="C4280" s="74">
        <v>10.958333333333799</v>
      </c>
      <c r="D4280" s="72" t="s">
        <v>265</v>
      </c>
      <c r="E4280" s="72" t="s">
        <v>270</v>
      </c>
      <c r="F4280" s="79" t="s">
        <v>93</v>
      </c>
      <c r="G4280" s="59">
        <v>0.96185185185185185</v>
      </c>
      <c r="H4280" s="79" t="s">
        <v>39</v>
      </c>
      <c r="I4280" s="7">
        <v>63.6</v>
      </c>
      <c r="J4280" s="7">
        <v>855</v>
      </c>
      <c r="K4280" s="7">
        <v>8.8800000000000008</v>
      </c>
      <c r="L4280" s="7">
        <v>1</v>
      </c>
    </row>
    <row r="4281" spans="1:12" s="7" customFormat="1" ht="15" customHeight="1" x14ac:dyDescent="0.35">
      <c r="A4281" s="79">
        <v>2019</v>
      </c>
      <c r="B4281" s="80">
        <v>43659</v>
      </c>
      <c r="C4281" s="74">
        <v>10.958333333333799</v>
      </c>
      <c r="D4281" s="72" t="s">
        <v>265</v>
      </c>
      <c r="E4281" s="72" t="s">
        <v>270</v>
      </c>
      <c r="F4281" s="79" t="s">
        <v>93</v>
      </c>
      <c r="G4281" s="59">
        <v>0.96185185185185185</v>
      </c>
      <c r="H4281" s="79" t="s">
        <v>39</v>
      </c>
      <c r="I4281" s="7">
        <v>59.6</v>
      </c>
      <c r="J4281" s="7">
        <v>855</v>
      </c>
      <c r="K4281" s="7">
        <v>9.2899999999999991</v>
      </c>
      <c r="L4281" s="7">
        <v>1</v>
      </c>
    </row>
    <row r="4282" spans="1:12" s="7" customFormat="1" ht="15" customHeight="1" x14ac:dyDescent="0.35">
      <c r="A4282" s="79">
        <v>2019</v>
      </c>
      <c r="B4282" s="80">
        <v>43659</v>
      </c>
      <c r="C4282" s="74">
        <v>10.958333333333799</v>
      </c>
      <c r="D4282" s="72" t="s">
        <v>265</v>
      </c>
      <c r="E4282" s="72" t="s">
        <v>270</v>
      </c>
      <c r="F4282" s="79" t="s">
        <v>93</v>
      </c>
      <c r="G4282" s="59">
        <v>0.96732638888888889</v>
      </c>
      <c r="H4282" s="79" t="s">
        <v>39</v>
      </c>
      <c r="I4282" s="7">
        <v>31.5</v>
      </c>
      <c r="J4282" s="7">
        <v>2223</v>
      </c>
      <c r="K4282" s="7">
        <v>9.5500000000000007</v>
      </c>
      <c r="L4282" s="7">
        <v>1</v>
      </c>
    </row>
    <row r="4283" spans="1:12" s="7" customFormat="1" ht="15" customHeight="1" x14ac:dyDescent="0.35">
      <c r="A4283" s="79">
        <v>2019</v>
      </c>
      <c r="B4283" s="80">
        <v>43659</v>
      </c>
      <c r="C4283" s="74">
        <v>10.958333333333799</v>
      </c>
      <c r="D4283" s="72" t="s">
        <v>265</v>
      </c>
      <c r="E4283" s="72" t="s">
        <v>270</v>
      </c>
      <c r="F4283" s="79" t="s">
        <v>93</v>
      </c>
      <c r="G4283" s="59">
        <v>0.9694328703703704</v>
      </c>
      <c r="H4283" s="79" t="s">
        <v>39</v>
      </c>
      <c r="I4283" s="7">
        <v>60</v>
      </c>
      <c r="J4283" s="7">
        <v>2742</v>
      </c>
      <c r="K4283" s="7">
        <v>9.36</v>
      </c>
      <c r="L4283" s="7">
        <v>1</v>
      </c>
    </row>
    <row r="4284" spans="1:12" s="7" customFormat="1" ht="15" customHeight="1" x14ac:dyDescent="0.35">
      <c r="A4284" s="79">
        <v>2019</v>
      </c>
      <c r="B4284" s="80">
        <v>43659</v>
      </c>
      <c r="C4284" s="74">
        <v>10.958333333333799</v>
      </c>
      <c r="D4284" s="72" t="s">
        <v>265</v>
      </c>
      <c r="E4284" s="72" t="s">
        <v>270</v>
      </c>
      <c r="F4284" s="79" t="s">
        <v>93</v>
      </c>
      <c r="G4284" s="59">
        <v>0.9694328703703704</v>
      </c>
      <c r="H4284" s="79" t="s">
        <v>39</v>
      </c>
      <c r="I4284" s="7">
        <v>55.3</v>
      </c>
      <c r="J4284" s="7">
        <v>2742</v>
      </c>
      <c r="K4284" s="7">
        <v>9.6300000000000008</v>
      </c>
      <c r="L4284" s="7">
        <v>1</v>
      </c>
    </row>
    <row r="4285" spans="1:12" s="7" customFormat="1" ht="15" customHeight="1" x14ac:dyDescent="0.35">
      <c r="A4285" s="79">
        <v>2019</v>
      </c>
      <c r="B4285" s="80">
        <v>43660</v>
      </c>
      <c r="C4285" s="74">
        <v>11.0000000000006</v>
      </c>
      <c r="D4285" s="72" t="s">
        <v>265</v>
      </c>
      <c r="E4285" s="72" t="s">
        <v>270</v>
      </c>
      <c r="F4285" s="79" t="s">
        <v>274</v>
      </c>
      <c r="G4285" s="59">
        <v>5.5555555555555558E-3</v>
      </c>
      <c r="H4285" s="79" t="s">
        <v>39</v>
      </c>
      <c r="I4285" s="7">
        <v>76.8</v>
      </c>
      <c r="J4285" s="7">
        <v>1535</v>
      </c>
      <c r="K4285" s="7">
        <v>14.41</v>
      </c>
      <c r="L4285" s="7">
        <v>1</v>
      </c>
    </row>
    <row r="4286" spans="1:12" s="7" customFormat="1" ht="15" customHeight="1" x14ac:dyDescent="0.35">
      <c r="A4286" s="79">
        <v>2019</v>
      </c>
      <c r="B4286" s="80">
        <v>43660</v>
      </c>
      <c r="C4286" s="74">
        <v>11.0000000000006</v>
      </c>
      <c r="D4286" s="72" t="s">
        <v>265</v>
      </c>
      <c r="E4286" s="72" t="s">
        <v>270</v>
      </c>
      <c r="F4286" s="79" t="s">
        <v>274</v>
      </c>
      <c r="G4286" s="59">
        <v>1.3888888888888888E-2</v>
      </c>
      <c r="H4286" s="79" t="s">
        <v>39</v>
      </c>
      <c r="I4286" s="7">
        <v>68.400000000000006</v>
      </c>
      <c r="J4286" s="7">
        <v>3480</v>
      </c>
      <c r="K4286" s="7">
        <v>9.36</v>
      </c>
      <c r="L4286" s="7">
        <v>1</v>
      </c>
    </row>
    <row r="4287" spans="1:12" s="7" customFormat="1" ht="15" customHeight="1" x14ac:dyDescent="0.35">
      <c r="A4287" s="79">
        <v>2019</v>
      </c>
      <c r="B4287" s="80">
        <v>43660</v>
      </c>
      <c r="C4287" s="74">
        <v>11.0416666666673</v>
      </c>
      <c r="D4287" s="72" t="s">
        <v>265</v>
      </c>
      <c r="E4287" s="72" t="s">
        <v>270</v>
      </c>
      <c r="F4287" s="79" t="s">
        <v>274</v>
      </c>
      <c r="G4287" s="59">
        <v>4.1666666666666664E-2</v>
      </c>
      <c r="H4287" s="79" t="s">
        <v>39</v>
      </c>
      <c r="I4287" s="7">
        <v>61.1</v>
      </c>
      <c r="J4287" s="7">
        <v>162</v>
      </c>
      <c r="K4287" s="7">
        <v>9.76</v>
      </c>
      <c r="L4287" s="7">
        <v>1</v>
      </c>
    </row>
    <row r="4288" spans="1:12" s="7" customFormat="1" ht="15" customHeight="1" x14ac:dyDescent="0.35">
      <c r="A4288" s="79">
        <v>2019</v>
      </c>
      <c r="B4288" s="80">
        <v>43660</v>
      </c>
      <c r="C4288" s="74">
        <v>11.0416666666673</v>
      </c>
      <c r="D4288" s="72" t="s">
        <v>265</v>
      </c>
      <c r="E4288" s="72" t="s">
        <v>270</v>
      </c>
      <c r="F4288" s="79" t="s">
        <v>274</v>
      </c>
      <c r="G4288" s="59">
        <v>4.1666666666666664E-2</v>
      </c>
      <c r="H4288" s="79" t="s">
        <v>39</v>
      </c>
      <c r="I4288" s="7">
        <v>43.8</v>
      </c>
      <c r="J4288" s="7">
        <v>162</v>
      </c>
      <c r="K4288" s="7">
        <v>9.36</v>
      </c>
      <c r="L4288" s="7">
        <v>1</v>
      </c>
    </row>
    <row r="4289" spans="1:12" s="7" customFormat="1" ht="15" customHeight="1" x14ac:dyDescent="0.35">
      <c r="A4289" s="79">
        <v>2019</v>
      </c>
      <c r="B4289" s="80">
        <v>43660</v>
      </c>
      <c r="C4289" s="74">
        <v>11.0416666666673</v>
      </c>
      <c r="D4289" s="72" t="s">
        <v>265</v>
      </c>
      <c r="E4289" s="72" t="s">
        <v>270</v>
      </c>
      <c r="F4289" s="79" t="s">
        <v>274</v>
      </c>
      <c r="G4289" s="59">
        <v>4.3055555555555562E-2</v>
      </c>
      <c r="H4289" s="79" t="s">
        <v>39</v>
      </c>
      <c r="I4289" s="7">
        <v>53.8</v>
      </c>
      <c r="J4289" s="7">
        <v>381</v>
      </c>
      <c r="K4289" s="7">
        <v>8.35</v>
      </c>
      <c r="L4289" s="7">
        <v>1</v>
      </c>
    </row>
    <row r="4290" spans="1:12" s="7" customFormat="1" ht="15" customHeight="1" x14ac:dyDescent="0.35">
      <c r="A4290" s="79">
        <v>2019</v>
      </c>
      <c r="B4290" s="80">
        <v>43660</v>
      </c>
      <c r="C4290" s="74">
        <v>11.0416666666673</v>
      </c>
      <c r="D4290" s="72" t="s">
        <v>265</v>
      </c>
      <c r="E4290" s="72" t="s">
        <v>270</v>
      </c>
      <c r="F4290" s="79" t="s">
        <v>274</v>
      </c>
      <c r="G4290" s="59">
        <v>4.3055555555555562E-2</v>
      </c>
      <c r="H4290" s="79" t="s">
        <v>39</v>
      </c>
      <c r="I4290" s="7">
        <v>49</v>
      </c>
      <c r="J4290" s="7">
        <v>369</v>
      </c>
      <c r="K4290" s="7">
        <v>7.22</v>
      </c>
      <c r="L4290" s="7">
        <v>1</v>
      </c>
    </row>
    <row r="4291" spans="1:12" s="7" customFormat="1" ht="15" customHeight="1" x14ac:dyDescent="0.35">
      <c r="A4291" s="79">
        <v>2019</v>
      </c>
      <c r="B4291" s="80">
        <v>43660</v>
      </c>
      <c r="C4291" s="74">
        <v>11.0416666666673</v>
      </c>
      <c r="D4291" s="72" t="s">
        <v>265</v>
      </c>
      <c r="E4291" s="72" t="s">
        <v>270</v>
      </c>
      <c r="F4291" s="79" t="s">
        <v>274</v>
      </c>
      <c r="G4291" s="59">
        <v>5.0694444444444452E-2</v>
      </c>
      <c r="H4291" s="79" t="s">
        <v>39</v>
      </c>
      <c r="I4291" s="7">
        <v>56</v>
      </c>
      <c r="J4291" s="7">
        <v>2396</v>
      </c>
      <c r="K4291" s="7">
        <v>12.77</v>
      </c>
      <c r="L4291" s="7">
        <v>1</v>
      </c>
    </row>
    <row r="4292" spans="1:12" s="7" customFormat="1" ht="15" customHeight="1" x14ac:dyDescent="0.35">
      <c r="A4292" s="79">
        <v>2019</v>
      </c>
      <c r="B4292" s="80">
        <v>43660</v>
      </c>
      <c r="C4292" s="74">
        <v>11.0416666666673</v>
      </c>
      <c r="D4292" s="72" t="s">
        <v>265</v>
      </c>
      <c r="E4292" s="72" t="s">
        <v>270</v>
      </c>
      <c r="F4292" s="79" t="s">
        <v>274</v>
      </c>
      <c r="G4292" s="59">
        <v>5.2083333333333336E-2</v>
      </c>
      <c r="H4292" s="79" t="s">
        <v>39</v>
      </c>
      <c r="I4292" s="7">
        <v>65</v>
      </c>
      <c r="J4292" s="7">
        <v>2714</v>
      </c>
      <c r="K4292" s="7">
        <v>9.9499999999999993</v>
      </c>
      <c r="L4292" s="7">
        <v>1</v>
      </c>
    </row>
    <row r="4293" spans="1:12" s="7" customFormat="1" ht="15" customHeight="1" x14ac:dyDescent="0.35">
      <c r="A4293" s="79">
        <v>2019</v>
      </c>
      <c r="B4293" s="80">
        <v>43660</v>
      </c>
      <c r="C4293" s="74">
        <v>11.0416666666673</v>
      </c>
      <c r="D4293" s="72" t="s">
        <v>265</v>
      </c>
      <c r="E4293" s="72" t="s">
        <v>270</v>
      </c>
      <c r="F4293" s="79" t="s">
        <v>274</v>
      </c>
      <c r="G4293" s="59">
        <v>5.2083333333333336E-2</v>
      </c>
      <c r="H4293" s="79" t="s">
        <v>39</v>
      </c>
      <c r="I4293" s="7">
        <v>70.099999999999994</v>
      </c>
      <c r="J4293" s="7">
        <v>2706</v>
      </c>
      <c r="K4293" s="7">
        <v>10.039999999999999</v>
      </c>
      <c r="L4293" s="7">
        <v>1</v>
      </c>
    </row>
    <row r="4294" spans="1:12" s="7" customFormat="1" ht="15" customHeight="1" x14ac:dyDescent="0.35">
      <c r="A4294" s="79">
        <v>2019</v>
      </c>
      <c r="B4294" s="80">
        <v>43660</v>
      </c>
      <c r="C4294" s="74">
        <v>11.0416666666673</v>
      </c>
      <c r="D4294" s="72" t="s">
        <v>265</v>
      </c>
      <c r="E4294" s="72" t="s">
        <v>270</v>
      </c>
      <c r="F4294" s="79" t="s">
        <v>274</v>
      </c>
      <c r="G4294" s="59">
        <v>5.6250000000000001E-2</v>
      </c>
      <c r="H4294" s="79" t="s">
        <v>39</v>
      </c>
      <c r="I4294" s="7">
        <v>31.7</v>
      </c>
      <c r="J4294" s="7">
        <v>3649</v>
      </c>
      <c r="K4294" s="7">
        <v>11.64</v>
      </c>
      <c r="L4294" s="7">
        <v>1</v>
      </c>
    </row>
    <row r="4295" spans="1:12" s="7" customFormat="1" ht="15" customHeight="1" x14ac:dyDescent="0.35">
      <c r="A4295" s="79">
        <v>2019</v>
      </c>
      <c r="B4295" s="80">
        <v>43660</v>
      </c>
      <c r="C4295" s="74">
        <v>11.0416666666673</v>
      </c>
      <c r="D4295" s="72" t="s">
        <v>265</v>
      </c>
      <c r="E4295" s="72" t="s">
        <v>270</v>
      </c>
      <c r="F4295" s="79" t="s">
        <v>274</v>
      </c>
      <c r="G4295" s="59">
        <v>5.7638888888888885E-2</v>
      </c>
      <c r="H4295" s="79" t="s">
        <v>39</v>
      </c>
      <c r="I4295" s="7">
        <v>65.900000000000006</v>
      </c>
      <c r="J4295" s="7">
        <v>4084</v>
      </c>
      <c r="K4295" s="7">
        <v>9.8000000000000007</v>
      </c>
      <c r="L4295" s="7">
        <v>1</v>
      </c>
    </row>
    <row r="4296" spans="1:12" s="7" customFormat="1" ht="15" customHeight="1" x14ac:dyDescent="0.35">
      <c r="A4296" s="79">
        <v>2019</v>
      </c>
      <c r="B4296" s="80">
        <v>43660</v>
      </c>
      <c r="C4296" s="74">
        <v>11.083333333334</v>
      </c>
      <c r="D4296" s="72" t="s">
        <v>265</v>
      </c>
      <c r="E4296" s="72" t="s">
        <v>270</v>
      </c>
      <c r="F4296" s="79" t="s">
        <v>274</v>
      </c>
      <c r="G4296" s="59">
        <v>9.0277777777777776E-2</v>
      </c>
      <c r="H4296" s="79" t="s">
        <v>39</v>
      </c>
      <c r="I4296" s="7">
        <v>49.8</v>
      </c>
      <c r="J4296" s="7">
        <v>1806</v>
      </c>
      <c r="K4296" s="7">
        <v>9.83</v>
      </c>
      <c r="L4296" s="7">
        <v>1</v>
      </c>
    </row>
    <row r="4297" spans="1:12" s="7" customFormat="1" ht="15" customHeight="1" x14ac:dyDescent="0.35">
      <c r="A4297" s="79">
        <v>2019</v>
      </c>
      <c r="B4297" s="80">
        <v>43660</v>
      </c>
      <c r="C4297" s="74">
        <v>11.083333333334</v>
      </c>
      <c r="D4297" s="72" t="s">
        <v>265</v>
      </c>
      <c r="E4297" s="72" t="s">
        <v>270</v>
      </c>
      <c r="F4297" s="79" t="s">
        <v>274</v>
      </c>
      <c r="G4297" s="59">
        <v>9.930555555555555E-2</v>
      </c>
      <c r="H4297" s="79" t="s">
        <v>39</v>
      </c>
      <c r="I4297" s="7">
        <v>51.6</v>
      </c>
      <c r="J4297" s="7">
        <v>3995</v>
      </c>
      <c r="K4297" s="7">
        <v>12.04</v>
      </c>
      <c r="L4297" s="7">
        <v>1</v>
      </c>
    </row>
    <row r="4298" spans="1:12" s="7" customFormat="1" ht="15" customHeight="1" x14ac:dyDescent="0.35">
      <c r="A4298" s="79">
        <v>2019</v>
      </c>
      <c r="B4298" s="80">
        <v>43660</v>
      </c>
      <c r="C4298" s="74">
        <v>11.083333333334</v>
      </c>
      <c r="D4298" s="72" t="s">
        <v>265</v>
      </c>
      <c r="E4298" s="72" t="s">
        <v>270</v>
      </c>
      <c r="F4298" s="79" t="s">
        <v>274</v>
      </c>
      <c r="G4298" s="59">
        <v>0.10347222222222223</v>
      </c>
      <c r="H4298" s="79" t="s">
        <v>39</v>
      </c>
      <c r="I4298" s="7">
        <v>86.3</v>
      </c>
      <c r="J4298" s="7">
        <v>5106</v>
      </c>
      <c r="K4298" s="7">
        <v>14.3</v>
      </c>
      <c r="L4298" s="7">
        <v>1</v>
      </c>
    </row>
    <row r="4299" spans="1:12" s="7" customFormat="1" ht="15" customHeight="1" x14ac:dyDescent="0.35">
      <c r="A4299" s="79">
        <v>2019</v>
      </c>
      <c r="B4299" s="80">
        <v>43660</v>
      </c>
      <c r="C4299" s="74">
        <v>11.083333333334</v>
      </c>
      <c r="D4299" s="72" t="s">
        <v>265</v>
      </c>
      <c r="E4299" s="72" t="s">
        <v>270</v>
      </c>
      <c r="F4299" s="79" t="s">
        <v>274</v>
      </c>
      <c r="G4299" s="59">
        <v>0.10347222222222223</v>
      </c>
      <c r="H4299" s="79" t="s">
        <v>39</v>
      </c>
      <c r="I4299" s="7">
        <v>47.8</v>
      </c>
      <c r="J4299" s="7">
        <v>5108</v>
      </c>
      <c r="K4299" s="7">
        <v>15.58</v>
      </c>
      <c r="L4299" s="7">
        <v>1</v>
      </c>
    </row>
    <row r="4300" spans="1:12" s="7" customFormat="1" ht="15" customHeight="1" x14ac:dyDescent="0.35">
      <c r="A4300" s="79">
        <v>2019</v>
      </c>
      <c r="B4300" s="80">
        <v>43660</v>
      </c>
      <c r="C4300" s="74">
        <v>11.1250000000007</v>
      </c>
      <c r="D4300" s="72" t="s">
        <v>265</v>
      </c>
      <c r="E4300" s="72" t="s">
        <v>270</v>
      </c>
      <c r="F4300" s="79" t="s">
        <v>274</v>
      </c>
      <c r="G4300" s="59">
        <v>0.125</v>
      </c>
      <c r="H4300" s="79" t="s">
        <v>39</v>
      </c>
      <c r="I4300" s="7">
        <v>35.700000000000003</v>
      </c>
      <c r="J4300" s="7">
        <v>77</v>
      </c>
      <c r="K4300" s="7">
        <v>15.48</v>
      </c>
      <c r="L4300" s="7">
        <v>1</v>
      </c>
    </row>
    <row r="4301" spans="1:12" s="7" customFormat="1" ht="15" customHeight="1" x14ac:dyDescent="0.35">
      <c r="A4301" s="79">
        <v>2019</v>
      </c>
      <c r="B4301" s="80">
        <v>43660</v>
      </c>
      <c r="C4301" s="74">
        <v>0.125</v>
      </c>
      <c r="D4301" s="72" t="s">
        <v>265</v>
      </c>
      <c r="E4301" s="72" t="s">
        <v>270</v>
      </c>
      <c r="F4301" s="79" t="s">
        <v>274</v>
      </c>
      <c r="G4301" s="59">
        <v>0.13125000000000001</v>
      </c>
      <c r="H4301" s="79" t="s">
        <v>39</v>
      </c>
      <c r="I4301" s="7">
        <v>54.6</v>
      </c>
      <c r="J4301" s="7">
        <v>1624</v>
      </c>
      <c r="K4301" s="7">
        <v>11.05</v>
      </c>
      <c r="L4301" s="7">
        <v>1</v>
      </c>
    </row>
    <row r="4302" spans="1:12" s="7" customFormat="1" ht="15" customHeight="1" x14ac:dyDescent="0.35">
      <c r="A4302" s="79">
        <v>2019</v>
      </c>
      <c r="B4302" s="80">
        <v>43660</v>
      </c>
      <c r="C4302" s="74">
        <v>11.1666666666674</v>
      </c>
      <c r="D4302" s="72" t="s">
        <v>265</v>
      </c>
      <c r="E4302" s="72" t="s">
        <v>270</v>
      </c>
      <c r="F4302" s="79" t="s">
        <v>274</v>
      </c>
      <c r="G4302" s="59">
        <v>0.16874999999999998</v>
      </c>
      <c r="H4302" s="79" t="s">
        <v>39</v>
      </c>
      <c r="I4302" s="7">
        <v>93.6</v>
      </c>
      <c r="J4302" s="7">
        <v>555</v>
      </c>
      <c r="K4302" s="7">
        <v>8.77</v>
      </c>
      <c r="L4302" s="7">
        <v>1</v>
      </c>
    </row>
    <row r="4303" spans="1:12" s="7" customFormat="1" ht="15" customHeight="1" x14ac:dyDescent="0.35">
      <c r="A4303" s="79">
        <v>2019</v>
      </c>
      <c r="B4303" s="80">
        <v>43660</v>
      </c>
      <c r="C4303" s="74">
        <v>11.1666666666674</v>
      </c>
      <c r="D4303" s="72" t="s">
        <v>265</v>
      </c>
      <c r="E4303" s="72" t="s">
        <v>270</v>
      </c>
      <c r="F4303" s="79" t="s">
        <v>274</v>
      </c>
      <c r="G4303" s="59">
        <v>0.17430555555555557</v>
      </c>
      <c r="H4303" s="79" t="s">
        <v>39</v>
      </c>
      <c r="I4303" s="7">
        <v>84.4</v>
      </c>
      <c r="J4303" s="7">
        <v>1883</v>
      </c>
      <c r="K4303" s="7">
        <v>11.01</v>
      </c>
      <c r="L4303" s="7">
        <v>1</v>
      </c>
    </row>
    <row r="4304" spans="1:12" s="7" customFormat="1" ht="15" customHeight="1" x14ac:dyDescent="0.35">
      <c r="A4304" s="79">
        <v>2019</v>
      </c>
      <c r="B4304" s="80">
        <v>43660</v>
      </c>
      <c r="C4304" s="74">
        <v>11.1666666666674</v>
      </c>
      <c r="D4304" s="72" t="s">
        <v>265</v>
      </c>
      <c r="E4304" s="72" t="s">
        <v>270</v>
      </c>
      <c r="F4304" s="79" t="s">
        <v>274</v>
      </c>
      <c r="G4304" s="59">
        <v>0.17916666666666667</v>
      </c>
      <c r="H4304" s="79" t="s">
        <v>39</v>
      </c>
      <c r="I4304" s="7">
        <v>54.1</v>
      </c>
      <c r="J4304" s="7">
        <v>3089</v>
      </c>
      <c r="K4304" s="7">
        <v>10.27</v>
      </c>
      <c r="L4304" s="7">
        <v>1</v>
      </c>
    </row>
    <row r="4305" spans="1:12" s="7" customFormat="1" ht="15" customHeight="1" x14ac:dyDescent="0.35">
      <c r="A4305" s="79">
        <v>2019</v>
      </c>
      <c r="B4305" s="80">
        <v>43660</v>
      </c>
      <c r="C4305" s="74">
        <v>11.1666666666674</v>
      </c>
      <c r="D4305" s="72" t="s">
        <v>265</v>
      </c>
      <c r="E4305" s="72" t="s">
        <v>270</v>
      </c>
      <c r="F4305" s="79" t="s">
        <v>274</v>
      </c>
      <c r="G4305" s="59">
        <v>0.18194444444444444</v>
      </c>
      <c r="H4305" s="79" t="s">
        <v>39</v>
      </c>
      <c r="I4305" s="7">
        <v>82.3</v>
      </c>
      <c r="J4305" s="7">
        <v>3808</v>
      </c>
      <c r="K4305" s="7">
        <v>11.12</v>
      </c>
      <c r="L4305" s="7">
        <v>1</v>
      </c>
    </row>
    <row r="4306" spans="1:12" s="7" customFormat="1" ht="15" customHeight="1" x14ac:dyDescent="0.35">
      <c r="A4306" s="79">
        <v>2019</v>
      </c>
      <c r="B4306" s="80">
        <v>43660</v>
      </c>
      <c r="C4306" s="74">
        <v>11.2083333333341</v>
      </c>
      <c r="D4306" s="72" t="s">
        <v>265</v>
      </c>
      <c r="E4306" s="72" t="s">
        <v>270</v>
      </c>
      <c r="F4306" s="79" t="s">
        <v>274</v>
      </c>
      <c r="G4306" s="59">
        <v>0.21527777777777779</v>
      </c>
      <c r="H4306" s="79" t="s">
        <v>39</v>
      </c>
      <c r="I4306" s="7">
        <v>58.5</v>
      </c>
      <c r="J4306" s="7">
        <v>1717</v>
      </c>
      <c r="K4306" s="7">
        <v>10.93</v>
      </c>
      <c r="L4306" s="7">
        <v>1</v>
      </c>
    </row>
    <row r="4307" spans="1:12" s="7" customFormat="1" ht="15" customHeight="1" x14ac:dyDescent="0.35">
      <c r="A4307" s="79">
        <v>2019</v>
      </c>
      <c r="B4307" s="80">
        <v>43660</v>
      </c>
      <c r="C4307" s="74">
        <v>11.2083333333341</v>
      </c>
      <c r="D4307" s="72" t="s">
        <v>265</v>
      </c>
      <c r="E4307" s="72" t="s">
        <v>270</v>
      </c>
      <c r="F4307" s="79" t="s">
        <v>274</v>
      </c>
      <c r="G4307" s="59">
        <v>0.21527777777777779</v>
      </c>
      <c r="H4307" s="79" t="s">
        <v>39</v>
      </c>
      <c r="I4307" s="7">
        <v>61.6</v>
      </c>
      <c r="J4307" s="7">
        <v>1729</v>
      </c>
      <c r="K4307" s="7">
        <v>10.23</v>
      </c>
      <c r="L4307" s="7">
        <v>1</v>
      </c>
    </row>
    <row r="4308" spans="1:12" s="7" customFormat="1" ht="15" customHeight="1" x14ac:dyDescent="0.35">
      <c r="A4308" s="79">
        <v>2019</v>
      </c>
      <c r="B4308" s="80">
        <v>43660</v>
      </c>
      <c r="C4308" s="74">
        <v>11.2083333333341</v>
      </c>
      <c r="D4308" s="72" t="s">
        <v>265</v>
      </c>
      <c r="E4308" s="72" t="s">
        <v>270</v>
      </c>
      <c r="F4308" s="79" t="s">
        <v>274</v>
      </c>
      <c r="G4308" s="59">
        <v>0.21527777777777779</v>
      </c>
      <c r="H4308" s="79" t="s">
        <v>39</v>
      </c>
      <c r="I4308" s="7">
        <v>49.6</v>
      </c>
      <c r="J4308" s="7">
        <v>1733</v>
      </c>
      <c r="K4308" s="7">
        <v>8.67</v>
      </c>
      <c r="L4308" s="7">
        <v>1</v>
      </c>
    </row>
    <row r="4309" spans="1:12" s="7" customFormat="1" ht="15" customHeight="1" x14ac:dyDescent="0.35">
      <c r="A4309" s="79">
        <v>2019</v>
      </c>
      <c r="B4309" s="80">
        <v>43660</v>
      </c>
      <c r="C4309" s="74">
        <v>11.2083333333341</v>
      </c>
      <c r="D4309" s="72" t="s">
        <v>265</v>
      </c>
      <c r="E4309" s="72" t="s">
        <v>270</v>
      </c>
      <c r="F4309" s="79" t="s">
        <v>274</v>
      </c>
      <c r="G4309" s="59">
        <v>0.21875</v>
      </c>
      <c r="H4309" s="79" t="s">
        <v>39</v>
      </c>
      <c r="I4309" s="7">
        <v>57.4</v>
      </c>
      <c r="J4309" s="7">
        <v>2683</v>
      </c>
      <c r="K4309" s="7">
        <v>8.09</v>
      </c>
      <c r="L4309" s="7">
        <v>1</v>
      </c>
    </row>
    <row r="4310" spans="1:12" s="7" customFormat="1" ht="15" customHeight="1" x14ac:dyDescent="0.35">
      <c r="A4310" s="79">
        <v>2019</v>
      </c>
      <c r="B4310" s="80">
        <v>43660</v>
      </c>
      <c r="C4310" s="74">
        <v>11.2083333333341</v>
      </c>
      <c r="D4310" s="72" t="s">
        <v>265</v>
      </c>
      <c r="E4310" s="72" t="s">
        <v>270</v>
      </c>
      <c r="F4310" s="79" t="s">
        <v>274</v>
      </c>
      <c r="G4310" s="59">
        <v>0.21875</v>
      </c>
      <c r="H4310" s="79" t="s">
        <v>39</v>
      </c>
      <c r="I4310" s="7">
        <v>60</v>
      </c>
      <c r="J4310" s="7">
        <v>2685</v>
      </c>
      <c r="K4310" s="7">
        <v>8.16</v>
      </c>
      <c r="L4310" s="7">
        <v>1</v>
      </c>
    </row>
    <row r="4311" spans="1:12" s="7" customFormat="1" ht="15" customHeight="1" x14ac:dyDescent="0.35">
      <c r="A4311" s="79">
        <v>2019</v>
      </c>
      <c r="B4311" s="80">
        <v>43660</v>
      </c>
      <c r="C4311" s="74">
        <v>11.2083333333341</v>
      </c>
      <c r="D4311" s="72" t="s">
        <v>265</v>
      </c>
      <c r="E4311" s="72" t="s">
        <v>270</v>
      </c>
      <c r="F4311" s="79" t="s">
        <v>274</v>
      </c>
      <c r="G4311" s="59">
        <v>0.21875</v>
      </c>
      <c r="H4311" s="79" t="s">
        <v>39</v>
      </c>
      <c r="I4311" s="7">
        <v>54.3</v>
      </c>
      <c r="J4311" s="7">
        <v>2688</v>
      </c>
      <c r="K4311" s="7">
        <v>7.43</v>
      </c>
      <c r="L4311" s="7">
        <v>1</v>
      </c>
    </row>
    <row r="4312" spans="1:12" s="7" customFormat="1" ht="15" customHeight="1" x14ac:dyDescent="0.35">
      <c r="A4312" s="79">
        <v>2019</v>
      </c>
      <c r="B4312" s="80">
        <v>43660</v>
      </c>
      <c r="C4312" s="74">
        <v>11.2083333333341</v>
      </c>
      <c r="D4312" s="72" t="s">
        <v>265</v>
      </c>
      <c r="E4312" s="72" t="s">
        <v>270</v>
      </c>
      <c r="F4312" s="79" t="s">
        <v>274</v>
      </c>
      <c r="G4312" s="59">
        <v>0.21875</v>
      </c>
      <c r="H4312" s="79" t="s">
        <v>39</v>
      </c>
      <c r="I4312" s="7">
        <v>54.5</v>
      </c>
      <c r="J4312" s="7">
        <v>2683</v>
      </c>
      <c r="K4312" s="7">
        <v>9.27</v>
      </c>
      <c r="L4312" s="7">
        <v>1</v>
      </c>
    </row>
    <row r="4313" spans="1:12" s="7" customFormat="1" ht="15" customHeight="1" x14ac:dyDescent="0.35">
      <c r="A4313" s="79">
        <v>2019</v>
      </c>
      <c r="B4313" s="80">
        <v>43660</v>
      </c>
      <c r="C4313" s="74">
        <v>11.2083333333341</v>
      </c>
      <c r="D4313" s="72" t="s">
        <v>265</v>
      </c>
      <c r="E4313" s="72" t="s">
        <v>270</v>
      </c>
      <c r="F4313" s="79" t="s">
        <v>274</v>
      </c>
      <c r="G4313" s="59">
        <v>0.21875</v>
      </c>
      <c r="H4313" s="79" t="s">
        <v>39</v>
      </c>
      <c r="I4313" s="7">
        <v>47.6</v>
      </c>
      <c r="J4313" s="7">
        <v>2682</v>
      </c>
      <c r="K4313" s="7">
        <v>8.2799999999999994</v>
      </c>
      <c r="L4313" s="7">
        <v>1</v>
      </c>
    </row>
    <row r="4314" spans="1:12" s="7" customFormat="1" ht="15" customHeight="1" x14ac:dyDescent="0.35">
      <c r="A4314" s="79">
        <v>2019</v>
      </c>
      <c r="B4314" s="80">
        <v>43660</v>
      </c>
      <c r="C4314" s="74">
        <v>11.2083333333341</v>
      </c>
      <c r="D4314" s="72" t="s">
        <v>265</v>
      </c>
      <c r="E4314" s="72" t="s">
        <v>270</v>
      </c>
      <c r="F4314" s="79" t="s">
        <v>274</v>
      </c>
      <c r="G4314" s="59">
        <v>0.22500000000000001</v>
      </c>
      <c r="H4314" s="79" t="s">
        <v>39</v>
      </c>
      <c r="I4314" s="7">
        <v>49.5</v>
      </c>
      <c r="J4314" s="7">
        <v>4235</v>
      </c>
      <c r="K4314" s="7">
        <v>11.43</v>
      </c>
      <c r="L4314" s="7">
        <v>1</v>
      </c>
    </row>
    <row r="4315" spans="1:12" s="7" customFormat="1" ht="15" customHeight="1" x14ac:dyDescent="0.35">
      <c r="A4315" s="79">
        <v>2019</v>
      </c>
      <c r="B4315" s="80">
        <v>43660</v>
      </c>
      <c r="C4315" s="74">
        <v>11.2083333333341</v>
      </c>
      <c r="D4315" s="72" t="s">
        <v>265</v>
      </c>
      <c r="E4315" s="72" t="s">
        <v>270</v>
      </c>
      <c r="F4315" s="79" t="s">
        <v>274</v>
      </c>
      <c r="G4315" s="59">
        <v>0.22708333333333333</v>
      </c>
      <c r="H4315" s="79" t="s">
        <v>39</v>
      </c>
      <c r="I4315" s="7">
        <v>55.1</v>
      </c>
      <c r="J4315" s="7">
        <v>4650</v>
      </c>
      <c r="K4315" s="7">
        <v>10.87</v>
      </c>
      <c r="L4315" s="7">
        <v>1</v>
      </c>
    </row>
    <row r="4316" spans="1:12" s="7" customFormat="1" ht="15" customHeight="1" x14ac:dyDescent="0.35">
      <c r="A4316" s="79">
        <v>2019</v>
      </c>
      <c r="B4316" s="80">
        <v>43660</v>
      </c>
      <c r="C4316" s="74">
        <v>11.2083333333341</v>
      </c>
      <c r="D4316" s="72" t="s">
        <v>265</v>
      </c>
      <c r="E4316" s="72" t="s">
        <v>270</v>
      </c>
      <c r="F4316" s="79" t="s">
        <v>274</v>
      </c>
      <c r="G4316" s="59">
        <v>0.22708333333333333</v>
      </c>
      <c r="H4316" s="79" t="s">
        <v>39</v>
      </c>
      <c r="I4316" s="7">
        <v>48.4</v>
      </c>
      <c r="J4316" s="7">
        <v>4665</v>
      </c>
      <c r="K4316" s="7">
        <v>11.23</v>
      </c>
      <c r="L4316" s="7">
        <v>1</v>
      </c>
    </row>
    <row r="4317" spans="1:12" s="7" customFormat="1" ht="15" customHeight="1" x14ac:dyDescent="0.35">
      <c r="A4317" s="79">
        <v>2019</v>
      </c>
      <c r="B4317" s="80">
        <v>43660</v>
      </c>
      <c r="C4317" s="74">
        <v>11.250000000000799</v>
      </c>
      <c r="D4317" s="72" t="s">
        <v>265</v>
      </c>
      <c r="E4317" s="72" t="s">
        <v>270</v>
      </c>
      <c r="F4317" s="79" t="s">
        <v>274</v>
      </c>
      <c r="G4317" s="59">
        <v>0.25347222222222221</v>
      </c>
      <c r="H4317" s="79" t="s">
        <v>39</v>
      </c>
      <c r="I4317" s="7">
        <v>53.7</v>
      </c>
      <c r="J4317" s="7">
        <v>1010</v>
      </c>
      <c r="K4317" s="7">
        <v>8.73</v>
      </c>
      <c r="L4317" s="7">
        <v>1</v>
      </c>
    </row>
    <row r="4318" spans="1:12" s="7" customFormat="1" ht="15" customHeight="1" x14ac:dyDescent="0.35">
      <c r="A4318" s="79">
        <v>2019</v>
      </c>
      <c r="B4318" s="80">
        <v>43660</v>
      </c>
      <c r="C4318" s="74">
        <v>11.250000000000799</v>
      </c>
      <c r="D4318" s="72" t="s">
        <v>265</v>
      </c>
      <c r="E4318" s="72" t="s">
        <v>270</v>
      </c>
      <c r="F4318" s="79" t="s">
        <v>274</v>
      </c>
      <c r="G4318" s="59">
        <v>0.25347222222222221</v>
      </c>
      <c r="H4318" s="79" t="s">
        <v>39</v>
      </c>
      <c r="I4318" s="7">
        <v>50.6</v>
      </c>
      <c r="J4318" s="7">
        <v>1011</v>
      </c>
      <c r="K4318" s="7">
        <v>9.4700000000000006</v>
      </c>
      <c r="L4318" s="7">
        <v>1</v>
      </c>
    </row>
    <row r="4319" spans="1:12" s="7" customFormat="1" ht="15" customHeight="1" x14ac:dyDescent="0.35">
      <c r="A4319" s="79">
        <v>2019</v>
      </c>
      <c r="B4319" s="80">
        <v>43660</v>
      </c>
      <c r="C4319" s="74">
        <v>11.250000000000799</v>
      </c>
      <c r="D4319" s="72" t="s">
        <v>265</v>
      </c>
      <c r="E4319" s="72" t="s">
        <v>270</v>
      </c>
      <c r="F4319" s="79" t="s">
        <v>274</v>
      </c>
      <c r="G4319" s="59">
        <v>0.25347222222222221</v>
      </c>
      <c r="H4319" s="79" t="s">
        <v>39</v>
      </c>
      <c r="I4319" s="7">
        <v>47.9</v>
      </c>
      <c r="J4319" s="7">
        <v>1006</v>
      </c>
      <c r="K4319" s="7">
        <v>7.33</v>
      </c>
      <c r="L4319" s="7">
        <v>1</v>
      </c>
    </row>
    <row r="4320" spans="1:12" s="7" customFormat="1" ht="15" customHeight="1" x14ac:dyDescent="0.35">
      <c r="A4320" s="79">
        <v>2019</v>
      </c>
      <c r="B4320" s="80">
        <v>43660</v>
      </c>
      <c r="C4320" s="74">
        <v>11.250000000000799</v>
      </c>
      <c r="D4320" s="72" t="s">
        <v>265</v>
      </c>
      <c r="E4320" s="72" t="s">
        <v>270</v>
      </c>
      <c r="F4320" s="79" t="s">
        <v>274</v>
      </c>
      <c r="G4320" s="59">
        <v>0.25347222222222221</v>
      </c>
      <c r="H4320" s="79" t="s">
        <v>39</v>
      </c>
      <c r="I4320" s="7">
        <v>52.7</v>
      </c>
      <c r="J4320" s="7">
        <v>1012</v>
      </c>
      <c r="K4320" s="7">
        <v>8.2899999999999991</v>
      </c>
      <c r="L4320" s="7">
        <v>1</v>
      </c>
    </row>
    <row r="4321" spans="1:12" s="7" customFormat="1" ht="15" customHeight="1" x14ac:dyDescent="0.35">
      <c r="A4321" s="79">
        <v>2019</v>
      </c>
      <c r="B4321" s="80">
        <v>43660</v>
      </c>
      <c r="C4321" s="74">
        <v>11.250000000000799</v>
      </c>
      <c r="D4321" s="72" t="s">
        <v>265</v>
      </c>
      <c r="E4321" s="72" t="s">
        <v>270</v>
      </c>
      <c r="F4321" s="79" t="s">
        <v>274</v>
      </c>
      <c r="G4321" s="59">
        <v>0.25347222222222221</v>
      </c>
      <c r="H4321" s="79" t="s">
        <v>39</v>
      </c>
      <c r="I4321" s="7">
        <v>47.8</v>
      </c>
      <c r="J4321" s="7">
        <v>1012</v>
      </c>
      <c r="K4321" s="7">
        <v>9.2799999999999994</v>
      </c>
      <c r="L4321" s="7">
        <v>1</v>
      </c>
    </row>
    <row r="4322" spans="1:12" s="7" customFormat="1" ht="15" customHeight="1" x14ac:dyDescent="0.35">
      <c r="A4322" s="79">
        <v>2019</v>
      </c>
      <c r="B4322" s="80">
        <v>43660</v>
      </c>
      <c r="C4322" s="74">
        <v>11.291666666667499</v>
      </c>
      <c r="D4322" s="72" t="s">
        <v>265</v>
      </c>
      <c r="E4322" s="72" t="s">
        <v>270</v>
      </c>
      <c r="F4322" s="79" t="s">
        <v>274</v>
      </c>
      <c r="G4322" s="59" t="s">
        <v>40</v>
      </c>
      <c r="H4322" s="79"/>
    </row>
    <row r="4323" spans="1:12" s="7" customFormat="1" ht="15" customHeight="1" x14ac:dyDescent="0.35">
      <c r="A4323" s="79">
        <v>2019</v>
      </c>
      <c r="B4323" s="80">
        <v>43660</v>
      </c>
      <c r="C4323" s="74">
        <v>11.333333333334201</v>
      </c>
      <c r="D4323" s="72" t="s">
        <v>265</v>
      </c>
      <c r="E4323" s="72" t="s">
        <v>270</v>
      </c>
      <c r="F4323" s="79" t="s">
        <v>274</v>
      </c>
      <c r="G4323" s="59" t="s">
        <v>40</v>
      </c>
      <c r="H4323" s="79"/>
    </row>
    <row r="4324" spans="1:12" s="7" customFormat="1" ht="15" customHeight="1" x14ac:dyDescent="0.35">
      <c r="A4324" s="79">
        <v>2019</v>
      </c>
      <c r="B4324" s="80">
        <v>43660</v>
      </c>
      <c r="C4324" s="74">
        <v>11.375000000000901</v>
      </c>
      <c r="D4324" s="72" t="s">
        <v>265</v>
      </c>
      <c r="E4324" s="72" t="s">
        <v>270</v>
      </c>
      <c r="F4324" s="79" t="s">
        <v>274</v>
      </c>
      <c r="G4324" s="59" t="s">
        <v>40</v>
      </c>
      <c r="H4324" s="79"/>
    </row>
    <row r="4325" spans="1:12" s="7" customFormat="1" ht="15" customHeight="1" x14ac:dyDescent="0.35">
      <c r="A4325" s="79">
        <v>2019</v>
      </c>
      <c r="B4325" s="80">
        <v>43660</v>
      </c>
      <c r="C4325" s="74">
        <v>11.4166666666676</v>
      </c>
      <c r="D4325" s="72" t="s">
        <v>265</v>
      </c>
      <c r="E4325" s="72" t="s">
        <v>270</v>
      </c>
      <c r="F4325" s="79" t="s">
        <v>274</v>
      </c>
      <c r="G4325" s="59" t="s">
        <v>40</v>
      </c>
      <c r="H4325" s="79"/>
    </row>
    <row r="4326" spans="1:12" s="7" customFormat="1" ht="15" customHeight="1" x14ac:dyDescent="0.35">
      <c r="A4326" s="79">
        <v>2019</v>
      </c>
      <c r="B4326" s="80">
        <v>43660</v>
      </c>
      <c r="C4326" s="74">
        <v>11.4583333333343</v>
      </c>
      <c r="D4326" s="72" t="s">
        <v>265</v>
      </c>
      <c r="E4326" s="72" t="s">
        <v>270</v>
      </c>
      <c r="F4326" s="79" t="s">
        <v>274</v>
      </c>
      <c r="G4326" s="59" t="s">
        <v>40</v>
      </c>
      <c r="H4326" s="79"/>
    </row>
    <row r="4327" spans="1:12" s="7" customFormat="1" ht="15" customHeight="1" x14ac:dyDescent="0.35">
      <c r="A4327" s="79">
        <v>2019</v>
      </c>
      <c r="B4327" s="80">
        <v>43660</v>
      </c>
      <c r="C4327" s="74">
        <v>11.500000000001</v>
      </c>
      <c r="D4327" s="72" t="s">
        <v>265</v>
      </c>
      <c r="E4327" s="72" t="s">
        <v>270</v>
      </c>
      <c r="F4327" s="79" t="s">
        <v>274</v>
      </c>
      <c r="G4327" s="59" t="s">
        <v>40</v>
      </c>
      <c r="H4327" s="79"/>
    </row>
    <row r="4328" spans="1:12" s="7" customFormat="1" ht="15" customHeight="1" x14ac:dyDescent="0.35">
      <c r="A4328" s="79">
        <v>2019</v>
      </c>
      <c r="B4328" s="80">
        <v>43660</v>
      </c>
      <c r="C4328" s="74">
        <v>11.5416666666677</v>
      </c>
      <c r="D4328" s="72" t="s">
        <v>265</v>
      </c>
      <c r="E4328" s="72" t="s">
        <v>270</v>
      </c>
      <c r="F4328" s="79" t="s">
        <v>274</v>
      </c>
      <c r="G4328" s="59">
        <v>0.54999999999999993</v>
      </c>
      <c r="H4328" s="79" t="s">
        <v>39</v>
      </c>
      <c r="I4328" s="7">
        <v>25.3</v>
      </c>
      <c r="J4328" s="7">
        <v>2099</v>
      </c>
      <c r="K4328" s="7">
        <v>9.74</v>
      </c>
      <c r="L4328" s="7">
        <v>1</v>
      </c>
    </row>
    <row r="4329" spans="1:12" s="7" customFormat="1" ht="15" customHeight="1" x14ac:dyDescent="0.35">
      <c r="A4329" s="79">
        <v>2019</v>
      </c>
      <c r="B4329" s="80">
        <v>43660</v>
      </c>
      <c r="C4329" s="74">
        <v>11.5833333333344</v>
      </c>
      <c r="D4329" s="72" t="s">
        <v>265</v>
      </c>
      <c r="E4329" s="72" t="s">
        <v>270</v>
      </c>
      <c r="F4329" s="79" t="s">
        <v>274</v>
      </c>
      <c r="G4329" s="59" t="s">
        <v>40</v>
      </c>
      <c r="H4329" s="79"/>
    </row>
    <row r="4330" spans="1:12" s="7" customFormat="1" ht="15" customHeight="1" x14ac:dyDescent="0.35">
      <c r="A4330" s="79">
        <v>2019</v>
      </c>
      <c r="B4330" s="80">
        <v>43660</v>
      </c>
      <c r="C4330" s="74">
        <v>11.6250000000011</v>
      </c>
      <c r="D4330" s="72" t="s">
        <v>265</v>
      </c>
      <c r="E4330" s="72" t="s">
        <v>270</v>
      </c>
      <c r="F4330" s="79" t="s">
        <v>274</v>
      </c>
      <c r="G4330" s="59" t="s">
        <v>40</v>
      </c>
      <c r="H4330" s="79"/>
    </row>
    <row r="4331" spans="1:12" s="7" customFormat="1" ht="15" customHeight="1" x14ac:dyDescent="0.35">
      <c r="A4331" s="79">
        <v>2019</v>
      </c>
      <c r="B4331" s="80">
        <v>43660</v>
      </c>
      <c r="C4331" s="74">
        <v>11.666666666667799</v>
      </c>
      <c r="D4331" s="72" t="s">
        <v>265</v>
      </c>
      <c r="E4331" s="72" t="s">
        <v>270</v>
      </c>
      <c r="F4331" s="79" t="s">
        <v>274</v>
      </c>
      <c r="G4331" s="59">
        <v>0.68125000000000002</v>
      </c>
      <c r="H4331" s="79" t="s">
        <v>39</v>
      </c>
      <c r="I4331" s="7">
        <v>25.3</v>
      </c>
      <c r="J4331" s="7">
        <v>3728</v>
      </c>
      <c r="K4331" s="7">
        <v>8.7799999999999994</v>
      </c>
      <c r="L4331" s="7">
        <v>1</v>
      </c>
    </row>
    <row r="4332" spans="1:12" s="7" customFormat="1" ht="15" customHeight="1" x14ac:dyDescent="0.35">
      <c r="A4332" s="79">
        <v>2019</v>
      </c>
      <c r="B4332" s="80">
        <v>43660</v>
      </c>
      <c r="C4332" s="74">
        <v>11.708333333334499</v>
      </c>
      <c r="D4332" s="72" t="s">
        <v>265</v>
      </c>
      <c r="E4332" s="72" t="s">
        <v>270</v>
      </c>
      <c r="F4332" s="79" t="s">
        <v>274</v>
      </c>
      <c r="G4332" s="59" t="s">
        <v>40</v>
      </c>
      <c r="H4332" s="79"/>
    </row>
    <row r="4333" spans="1:12" s="7" customFormat="1" ht="15" customHeight="1" x14ac:dyDescent="0.35">
      <c r="A4333" s="79">
        <v>2019</v>
      </c>
      <c r="B4333" s="80">
        <v>43660</v>
      </c>
      <c r="C4333" s="74">
        <v>11.750000000001201</v>
      </c>
      <c r="D4333" s="72" t="s">
        <v>265</v>
      </c>
      <c r="E4333" s="72" t="s">
        <v>270</v>
      </c>
      <c r="F4333" s="79" t="s">
        <v>274</v>
      </c>
      <c r="G4333" s="59" t="s">
        <v>40</v>
      </c>
      <c r="H4333" s="79"/>
    </row>
    <row r="4334" spans="1:12" s="7" customFormat="1" ht="15" customHeight="1" x14ac:dyDescent="0.35">
      <c r="A4334" s="79">
        <v>2019</v>
      </c>
      <c r="B4334" s="80">
        <v>43660</v>
      </c>
      <c r="C4334" s="74">
        <v>11.791666666667901</v>
      </c>
      <c r="D4334" s="72" t="s">
        <v>265</v>
      </c>
      <c r="E4334" s="72" t="s">
        <v>270</v>
      </c>
      <c r="F4334" s="79" t="s">
        <v>274</v>
      </c>
      <c r="G4334" s="59">
        <v>0.79375000000000007</v>
      </c>
      <c r="H4334" s="79" t="s">
        <v>38</v>
      </c>
      <c r="I4334" s="7">
        <v>37.299999999999997</v>
      </c>
      <c r="J4334" s="7">
        <v>687</v>
      </c>
      <c r="K4334" s="7">
        <v>18.829999999999998</v>
      </c>
      <c r="L4334" s="7">
        <v>2</v>
      </c>
    </row>
    <row r="4335" spans="1:12" s="7" customFormat="1" ht="15" customHeight="1" x14ac:dyDescent="0.35">
      <c r="A4335" s="79">
        <v>2019</v>
      </c>
      <c r="B4335" s="80">
        <v>43660</v>
      </c>
      <c r="C4335" s="74">
        <v>11.8333333333346</v>
      </c>
      <c r="D4335" s="72" t="s">
        <v>265</v>
      </c>
      <c r="E4335" s="72" t="s">
        <v>270</v>
      </c>
      <c r="F4335" s="79" t="s">
        <v>274</v>
      </c>
      <c r="G4335" s="59" t="s">
        <v>40</v>
      </c>
      <c r="H4335" s="79"/>
    </row>
    <row r="4336" spans="1:12" s="7" customFormat="1" ht="15" customHeight="1" x14ac:dyDescent="0.35">
      <c r="A4336" s="79">
        <v>2019</v>
      </c>
      <c r="B4336" s="80">
        <v>43660</v>
      </c>
      <c r="C4336" s="74">
        <v>11.8750000000013</v>
      </c>
      <c r="D4336" s="72" t="s">
        <v>265</v>
      </c>
      <c r="E4336" s="72" t="s">
        <v>270</v>
      </c>
      <c r="F4336" s="79" t="s">
        <v>274</v>
      </c>
      <c r="G4336" s="59">
        <v>0.89027777777777783</v>
      </c>
      <c r="H4336" s="79" t="s">
        <v>39</v>
      </c>
      <c r="I4336" s="7">
        <v>52.6</v>
      </c>
      <c r="J4336" s="7">
        <v>3884</v>
      </c>
      <c r="K4336" s="7">
        <v>7.87</v>
      </c>
      <c r="L4336" s="7">
        <v>1</v>
      </c>
    </row>
    <row r="4337" spans="1:12" s="7" customFormat="1" ht="15" customHeight="1" x14ac:dyDescent="0.35">
      <c r="A4337" s="79">
        <v>2019</v>
      </c>
      <c r="B4337" s="80">
        <v>43660</v>
      </c>
      <c r="C4337" s="74">
        <v>11.8750000000013</v>
      </c>
      <c r="D4337" s="72" t="s">
        <v>265</v>
      </c>
      <c r="E4337" s="72" t="s">
        <v>270</v>
      </c>
      <c r="F4337" s="79" t="s">
        <v>274</v>
      </c>
      <c r="G4337" s="59">
        <v>0.89027777777777783</v>
      </c>
      <c r="H4337" s="79" t="s">
        <v>39</v>
      </c>
      <c r="I4337" s="7">
        <v>53.4</v>
      </c>
      <c r="J4337" s="7">
        <v>3884</v>
      </c>
      <c r="K4337" s="7">
        <v>7.69</v>
      </c>
      <c r="L4337" s="7">
        <v>1</v>
      </c>
    </row>
    <row r="4338" spans="1:12" s="7" customFormat="1" ht="15" customHeight="1" x14ac:dyDescent="0.35">
      <c r="A4338" s="79">
        <v>2019</v>
      </c>
      <c r="B4338" s="80">
        <v>43660</v>
      </c>
      <c r="C4338" s="74">
        <v>11.8750000000013</v>
      </c>
      <c r="D4338" s="72" t="s">
        <v>265</v>
      </c>
      <c r="E4338" s="72" t="s">
        <v>270</v>
      </c>
      <c r="F4338" s="79" t="s">
        <v>274</v>
      </c>
      <c r="G4338" s="59">
        <v>0.89027777777777783</v>
      </c>
      <c r="H4338" s="79" t="s">
        <v>39</v>
      </c>
      <c r="I4338" s="7">
        <v>43.9</v>
      </c>
      <c r="J4338" s="7">
        <v>3884</v>
      </c>
      <c r="K4338" s="7">
        <v>8.1999999999999993</v>
      </c>
      <c r="L4338" s="7">
        <v>1</v>
      </c>
    </row>
    <row r="4339" spans="1:12" s="7" customFormat="1" ht="15" customHeight="1" x14ac:dyDescent="0.35">
      <c r="A4339" s="79">
        <v>2019</v>
      </c>
      <c r="B4339" s="80">
        <v>43660</v>
      </c>
      <c r="C4339" s="74">
        <v>11.8750000000013</v>
      </c>
      <c r="D4339" s="72" t="s">
        <v>265</v>
      </c>
      <c r="E4339" s="72" t="s">
        <v>270</v>
      </c>
      <c r="F4339" s="79" t="s">
        <v>274</v>
      </c>
      <c r="G4339" s="59">
        <v>0.89027777777777783</v>
      </c>
      <c r="H4339" s="79" t="s">
        <v>39</v>
      </c>
      <c r="I4339" s="7">
        <v>41.5</v>
      </c>
      <c r="J4339" s="7">
        <v>3884</v>
      </c>
      <c r="K4339" s="7">
        <v>8.76</v>
      </c>
      <c r="L4339" s="7">
        <v>1</v>
      </c>
    </row>
    <row r="4340" spans="1:12" s="7" customFormat="1" ht="15" customHeight="1" x14ac:dyDescent="0.35">
      <c r="A4340" s="79">
        <v>2019</v>
      </c>
      <c r="B4340" s="80">
        <v>43660</v>
      </c>
      <c r="C4340" s="74">
        <v>11.8750000000013</v>
      </c>
      <c r="D4340" s="72" t="s">
        <v>265</v>
      </c>
      <c r="E4340" s="72" t="s">
        <v>270</v>
      </c>
      <c r="F4340" s="79" t="s">
        <v>274</v>
      </c>
      <c r="G4340" s="59">
        <v>0.89027777777777783</v>
      </c>
      <c r="H4340" s="79" t="s">
        <v>39</v>
      </c>
      <c r="I4340" s="7">
        <v>43.2</v>
      </c>
      <c r="J4340" s="7">
        <v>3884</v>
      </c>
      <c r="K4340" s="7">
        <v>8.7100000000000009</v>
      </c>
      <c r="L4340" s="7">
        <v>1</v>
      </c>
    </row>
    <row r="4341" spans="1:12" s="7" customFormat="1" ht="15" customHeight="1" x14ac:dyDescent="0.35">
      <c r="A4341" s="79">
        <v>2019</v>
      </c>
      <c r="B4341" s="80">
        <v>43660</v>
      </c>
      <c r="C4341" s="74">
        <v>11.8750000000013</v>
      </c>
      <c r="D4341" s="72" t="s">
        <v>265</v>
      </c>
      <c r="E4341" s="72" t="s">
        <v>270</v>
      </c>
      <c r="F4341" s="79" t="s">
        <v>274</v>
      </c>
      <c r="G4341" s="59">
        <v>0.89027777777777783</v>
      </c>
      <c r="H4341" s="79" t="s">
        <v>39</v>
      </c>
      <c r="I4341" s="7">
        <v>52.1</v>
      </c>
      <c r="J4341" s="7">
        <v>3884</v>
      </c>
      <c r="K4341" s="7">
        <v>9.56</v>
      </c>
      <c r="L4341" s="7">
        <v>1</v>
      </c>
    </row>
    <row r="4342" spans="1:12" s="7" customFormat="1" ht="15" customHeight="1" x14ac:dyDescent="0.35">
      <c r="A4342" s="79">
        <v>2019</v>
      </c>
      <c r="B4342" s="80">
        <v>43660</v>
      </c>
      <c r="C4342" s="74">
        <v>11.8750000000013</v>
      </c>
      <c r="D4342" s="72" t="s">
        <v>265</v>
      </c>
      <c r="E4342" s="72" t="s">
        <v>270</v>
      </c>
      <c r="F4342" s="79" t="s">
        <v>274</v>
      </c>
      <c r="G4342" s="59">
        <v>0.89027777777777783</v>
      </c>
      <c r="H4342" s="79" t="s">
        <v>39</v>
      </c>
      <c r="I4342" s="7">
        <v>48.3</v>
      </c>
      <c r="J4342" s="7">
        <v>3884</v>
      </c>
      <c r="K4342" s="7">
        <v>8.93</v>
      </c>
      <c r="L4342" s="7">
        <v>1</v>
      </c>
    </row>
    <row r="4343" spans="1:12" s="7" customFormat="1" ht="15" customHeight="1" x14ac:dyDescent="0.35">
      <c r="A4343" s="79">
        <v>2019</v>
      </c>
      <c r="B4343" s="80">
        <v>43660</v>
      </c>
      <c r="C4343" s="74">
        <v>11.8750000000013</v>
      </c>
      <c r="D4343" s="72" t="s">
        <v>265</v>
      </c>
      <c r="E4343" s="72" t="s">
        <v>270</v>
      </c>
      <c r="F4343" s="79" t="s">
        <v>274</v>
      </c>
      <c r="G4343" s="59">
        <v>0.89027777777777783</v>
      </c>
      <c r="H4343" s="79" t="s">
        <v>39</v>
      </c>
      <c r="I4343" s="7">
        <v>51.4</v>
      </c>
      <c r="J4343" s="7">
        <v>3890</v>
      </c>
      <c r="K4343" s="7">
        <v>6.72</v>
      </c>
      <c r="L4343" s="7">
        <v>1</v>
      </c>
    </row>
    <row r="4344" spans="1:12" s="7" customFormat="1" ht="15" customHeight="1" x14ac:dyDescent="0.35">
      <c r="A4344" s="79">
        <v>2019</v>
      </c>
      <c r="B4344" s="80">
        <v>43660</v>
      </c>
      <c r="C4344" s="74">
        <v>11.8750000000013</v>
      </c>
      <c r="D4344" s="72" t="s">
        <v>265</v>
      </c>
      <c r="E4344" s="72" t="s">
        <v>270</v>
      </c>
      <c r="F4344" s="79" t="s">
        <v>274</v>
      </c>
      <c r="G4344" s="59">
        <v>0.89027777777777783</v>
      </c>
      <c r="H4344" s="79" t="s">
        <v>39</v>
      </c>
      <c r="I4344" s="7">
        <v>51.8</v>
      </c>
      <c r="J4344" s="7">
        <v>3887</v>
      </c>
      <c r="K4344" s="7">
        <v>8.44</v>
      </c>
      <c r="L4344" s="7">
        <v>1</v>
      </c>
    </row>
    <row r="4345" spans="1:12" s="7" customFormat="1" ht="15" customHeight="1" x14ac:dyDescent="0.35">
      <c r="A4345" s="79">
        <v>2019</v>
      </c>
      <c r="B4345" s="80">
        <v>43660</v>
      </c>
      <c r="C4345" s="74">
        <v>11.8750000000013</v>
      </c>
      <c r="D4345" s="72" t="s">
        <v>265</v>
      </c>
      <c r="E4345" s="72" t="s">
        <v>270</v>
      </c>
      <c r="F4345" s="79" t="s">
        <v>274</v>
      </c>
      <c r="G4345" s="59">
        <v>0.89027777777777783</v>
      </c>
      <c r="H4345" s="79" t="s">
        <v>39</v>
      </c>
      <c r="I4345" s="7">
        <v>43.3</v>
      </c>
      <c r="J4345" s="7">
        <v>3890</v>
      </c>
      <c r="K4345" s="7">
        <v>7.03</v>
      </c>
      <c r="L4345" s="7">
        <v>1</v>
      </c>
    </row>
    <row r="4346" spans="1:12" s="7" customFormat="1" ht="15" customHeight="1" x14ac:dyDescent="0.35">
      <c r="A4346" s="79">
        <v>2019</v>
      </c>
      <c r="B4346" s="80">
        <v>43660</v>
      </c>
      <c r="C4346" s="74">
        <v>11.8750000000013</v>
      </c>
      <c r="D4346" s="72" t="s">
        <v>265</v>
      </c>
      <c r="E4346" s="72" t="s">
        <v>270</v>
      </c>
      <c r="F4346" s="79" t="s">
        <v>274</v>
      </c>
      <c r="G4346" s="59">
        <v>0.89027777777777783</v>
      </c>
      <c r="H4346" s="79" t="s">
        <v>39</v>
      </c>
      <c r="I4346" s="7">
        <v>39</v>
      </c>
      <c r="J4346" s="7">
        <v>3884</v>
      </c>
      <c r="K4346" s="7">
        <v>9.4499999999999993</v>
      </c>
      <c r="L4346" s="7">
        <v>1</v>
      </c>
    </row>
    <row r="4347" spans="1:12" s="7" customFormat="1" ht="15" customHeight="1" x14ac:dyDescent="0.35">
      <c r="A4347" s="79">
        <v>2019</v>
      </c>
      <c r="B4347" s="80">
        <v>43660</v>
      </c>
      <c r="C4347" s="74">
        <v>11.8750000000013</v>
      </c>
      <c r="D4347" s="72" t="s">
        <v>265</v>
      </c>
      <c r="E4347" s="72" t="s">
        <v>270</v>
      </c>
      <c r="F4347" s="79" t="s">
        <v>274</v>
      </c>
      <c r="G4347" s="59">
        <v>0.89027777777777783</v>
      </c>
      <c r="H4347" s="79" t="s">
        <v>39</v>
      </c>
      <c r="I4347" s="7">
        <v>47.8</v>
      </c>
      <c r="J4347" s="7">
        <v>3890</v>
      </c>
      <c r="K4347" s="7">
        <v>8.52</v>
      </c>
      <c r="L4347" s="7">
        <v>1</v>
      </c>
    </row>
    <row r="4348" spans="1:12" s="7" customFormat="1" ht="15" customHeight="1" x14ac:dyDescent="0.35">
      <c r="A4348" s="79">
        <v>2019</v>
      </c>
      <c r="B4348" s="80">
        <v>43660</v>
      </c>
      <c r="C4348" s="74">
        <v>11.8750000000013</v>
      </c>
      <c r="D4348" s="72" t="s">
        <v>265</v>
      </c>
      <c r="E4348" s="72" t="s">
        <v>270</v>
      </c>
      <c r="F4348" s="79" t="s">
        <v>274</v>
      </c>
      <c r="G4348" s="59">
        <v>0.8930555555555556</v>
      </c>
      <c r="H4348" s="79" t="s">
        <v>39</v>
      </c>
      <c r="I4348" s="7">
        <v>58.6</v>
      </c>
      <c r="J4348" s="7">
        <v>4460</v>
      </c>
      <c r="K4348" s="7">
        <v>10.029999999999999</v>
      </c>
      <c r="L4348" s="7">
        <v>1</v>
      </c>
    </row>
    <row r="4349" spans="1:12" s="7" customFormat="1" ht="15" customHeight="1" x14ac:dyDescent="0.35">
      <c r="A4349" s="79">
        <v>2019</v>
      </c>
      <c r="B4349" s="80">
        <v>43660</v>
      </c>
      <c r="C4349" s="74">
        <v>11.8750000000013</v>
      </c>
      <c r="D4349" s="72" t="s">
        <v>265</v>
      </c>
      <c r="E4349" s="72" t="s">
        <v>270</v>
      </c>
      <c r="F4349" s="79" t="s">
        <v>274</v>
      </c>
      <c r="G4349" s="59">
        <v>0.8930555555555556</v>
      </c>
      <c r="H4349" s="79" t="s">
        <v>39</v>
      </c>
      <c r="I4349" s="7">
        <v>54.5</v>
      </c>
      <c r="J4349" s="7">
        <v>4466</v>
      </c>
      <c r="K4349" s="7">
        <v>9.81</v>
      </c>
      <c r="L4349" s="7">
        <v>1</v>
      </c>
    </row>
    <row r="4350" spans="1:12" s="7" customFormat="1" ht="15" customHeight="1" x14ac:dyDescent="0.35">
      <c r="A4350" s="79">
        <v>2019</v>
      </c>
      <c r="B4350" s="80">
        <v>43660</v>
      </c>
      <c r="C4350" s="74">
        <v>11.8750000000013</v>
      </c>
      <c r="D4350" s="72" t="s">
        <v>265</v>
      </c>
      <c r="E4350" s="72" t="s">
        <v>270</v>
      </c>
      <c r="F4350" s="79" t="s">
        <v>274</v>
      </c>
      <c r="G4350" s="59">
        <v>0.8930555555555556</v>
      </c>
      <c r="H4350" s="79" t="s">
        <v>39</v>
      </c>
      <c r="I4350" s="7">
        <v>49.6</v>
      </c>
      <c r="J4350" s="7">
        <v>4466</v>
      </c>
      <c r="K4350" s="7">
        <v>9.66</v>
      </c>
      <c r="L4350" s="7">
        <v>1</v>
      </c>
    </row>
    <row r="4351" spans="1:12" s="7" customFormat="1" ht="15" customHeight="1" x14ac:dyDescent="0.35">
      <c r="A4351" s="79">
        <v>2019</v>
      </c>
      <c r="B4351" s="80">
        <v>43660</v>
      </c>
      <c r="C4351" s="74">
        <v>11.8750000000013</v>
      </c>
      <c r="D4351" s="72" t="s">
        <v>265</v>
      </c>
      <c r="E4351" s="72" t="s">
        <v>270</v>
      </c>
      <c r="F4351" s="79" t="s">
        <v>274</v>
      </c>
      <c r="G4351" s="59">
        <v>0.8930555555555556</v>
      </c>
      <c r="H4351" s="79" t="s">
        <v>39</v>
      </c>
      <c r="I4351" s="7">
        <v>56.2</v>
      </c>
      <c r="J4351" s="7">
        <v>4466</v>
      </c>
      <c r="K4351" s="7">
        <v>10.71</v>
      </c>
      <c r="L4351" s="7">
        <v>1</v>
      </c>
    </row>
    <row r="4352" spans="1:12" s="7" customFormat="1" ht="15" customHeight="1" x14ac:dyDescent="0.35">
      <c r="A4352" s="79">
        <v>2019</v>
      </c>
      <c r="B4352" s="80">
        <v>43660</v>
      </c>
      <c r="C4352" s="74">
        <v>11.8750000000013</v>
      </c>
      <c r="D4352" s="72" t="s">
        <v>265</v>
      </c>
      <c r="E4352" s="72" t="s">
        <v>270</v>
      </c>
      <c r="F4352" s="79" t="s">
        <v>274</v>
      </c>
      <c r="G4352" s="59">
        <v>0.8930555555555556</v>
      </c>
      <c r="H4352" s="79" t="s">
        <v>39</v>
      </c>
      <c r="I4352" s="7">
        <v>54.7</v>
      </c>
      <c r="J4352" s="7">
        <v>4466</v>
      </c>
      <c r="K4352" s="7">
        <v>10.210000000000001</v>
      </c>
      <c r="L4352" s="7">
        <v>1</v>
      </c>
    </row>
    <row r="4353" spans="1:12" s="7" customFormat="1" ht="15" customHeight="1" x14ac:dyDescent="0.35">
      <c r="A4353" s="79">
        <v>2019</v>
      </c>
      <c r="B4353" s="80">
        <v>43660</v>
      </c>
      <c r="C4353" s="74">
        <v>11.916666666668</v>
      </c>
      <c r="D4353" s="72" t="s">
        <v>265</v>
      </c>
      <c r="E4353" s="72" t="s">
        <v>270</v>
      </c>
      <c r="F4353" s="79" t="s">
        <v>274</v>
      </c>
      <c r="G4353" s="59">
        <v>0.93541666666666667</v>
      </c>
      <c r="H4353" s="79" t="s">
        <v>39</v>
      </c>
      <c r="I4353" s="7">
        <v>54.7</v>
      </c>
      <c r="J4353" s="7">
        <v>4741</v>
      </c>
      <c r="K4353" s="7">
        <v>11.94</v>
      </c>
      <c r="L4353" s="7">
        <v>1</v>
      </c>
    </row>
    <row r="4354" spans="1:12" s="7" customFormat="1" ht="15" customHeight="1" x14ac:dyDescent="0.35">
      <c r="A4354" s="79">
        <v>2019</v>
      </c>
      <c r="B4354" s="80">
        <v>43660</v>
      </c>
      <c r="C4354" s="74">
        <v>11.916666666668</v>
      </c>
      <c r="D4354" s="72" t="s">
        <v>265</v>
      </c>
      <c r="E4354" s="72" t="s">
        <v>270</v>
      </c>
      <c r="F4354" s="79" t="s">
        <v>274</v>
      </c>
      <c r="G4354" s="59">
        <v>0.93541666666666667</v>
      </c>
      <c r="H4354" s="79" t="s">
        <v>39</v>
      </c>
      <c r="I4354" s="7">
        <v>52.8</v>
      </c>
      <c r="J4354" s="7">
        <v>4738</v>
      </c>
      <c r="K4354" s="7">
        <v>11.77</v>
      </c>
      <c r="L4354" s="7">
        <v>1</v>
      </c>
    </row>
    <row r="4355" spans="1:12" s="7" customFormat="1" ht="15" customHeight="1" x14ac:dyDescent="0.35">
      <c r="A4355" s="79">
        <v>2019</v>
      </c>
      <c r="B4355" s="80">
        <v>43660</v>
      </c>
      <c r="C4355" s="74">
        <v>11.916666666668</v>
      </c>
      <c r="D4355" s="72" t="s">
        <v>265</v>
      </c>
      <c r="E4355" s="72" t="s">
        <v>270</v>
      </c>
      <c r="F4355" s="79" t="s">
        <v>274</v>
      </c>
      <c r="G4355" s="59">
        <v>0.93541666666666667</v>
      </c>
      <c r="H4355" s="79" t="s">
        <v>39</v>
      </c>
      <c r="I4355" s="7">
        <v>55.9</v>
      </c>
      <c r="J4355" s="7">
        <v>4730</v>
      </c>
      <c r="K4355" s="7">
        <v>12.93</v>
      </c>
      <c r="L4355" s="7">
        <v>1</v>
      </c>
    </row>
    <row r="4356" spans="1:12" s="7" customFormat="1" ht="15" customHeight="1" x14ac:dyDescent="0.35">
      <c r="A4356" s="79">
        <v>2019</v>
      </c>
      <c r="B4356" s="80">
        <v>43660</v>
      </c>
      <c r="C4356" s="74">
        <v>11.9583333333347</v>
      </c>
      <c r="D4356" s="72" t="s">
        <v>265</v>
      </c>
      <c r="E4356" s="72" t="s">
        <v>270</v>
      </c>
      <c r="F4356" s="79" t="s">
        <v>274</v>
      </c>
      <c r="G4356" s="59">
        <v>0.96388888888888891</v>
      </c>
      <c r="H4356" s="79" t="s">
        <v>39</v>
      </c>
      <c r="I4356" s="7">
        <v>87.1</v>
      </c>
      <c r="J4356" s="7">
        <v>1526</v>
      </c>
      <c r="K4356" s="7">
        <v>11.46</v>
      </c>
      <c r="L4356" s="7">
        <v>1</v>
      </c>
    </row>
    <row r="4357" spans="1:12" s="7" customFormat="1" ht="15" customHeight="1" x14ac:dyDescent="0.35">
      <c r="A4357" s="79">
        <v>2019</v>
      </c>
      <c r="B4357" s="80">
        <v>43660</v>
      </c>
      <c r="C4357" s="74">
        <v>11.9583333333347</v>
      </c>
      <c r="D4357" s="72" t="s">
        <v>265</v>
      </c>
      <c r="E4357" s="72" t="s">
        <v>270</v>
      </c>
      <c r="F4357" s="79" t="s">
        <v>274</v>
      </c>
      <c r="G4357" s="59">
        <v>0.96388888888888891</v>
      </c>
      <c r="H4357" s="79" t="s">
        <v>39</v>
      </c>
      <c r="I4357" s="7">
        <v>63.9</v>
      </c>
      <c r="J4357" s="7">
        <v>1526</v>
      </c>
      <c r="K4357" s="7">
        <v>11.24</v>
      </c>
      <c r="L4357" s="7">
        <v>1</v>
      </c>
    </row>
    <row r="4358" spans="1:12" s="7" customFormat="1" ht="15" customHeight="1" x14ac:dyDescent="0.35">
      <c r="A4358" s="79">
        <v>2019</v>
      </c>
      <c r="B4358" s="80">
        <v>43661</v>
      </c>
      <c r="C4358" s="74">
        <v>12.0000000000014</v>
      </c>
      <c r="D4358" s="72" t="s">
        <v>265</v>
      </c>
      <c r="E4358" s="72" t="s">
        <v>270</v>
      </c>
      <c r="F4358" s="79" t="s">
        <v>274</v>
      </c>
      <c r="G4358" s="59">
        <v>3.472222222222222E-3</v>
      </c>
      <c r="H4358" s="79" t="s">
        <v>39</v>
      </c>
      <c r="I4358" s="7">
        <v>78.900000000000006</v>
      </c>
      <c r="J4358" s="7">
        <v>954</v>
      </c>
      <c r="K4358" s="7">
        <v>11.35</v>
      </c>
      <c r="L4358" s="7">
        <v>1</v>
      </c>
    </row>
    <row r="4359" spans="1:12" s="7" customFormat="1" ht="15" customHeight="1" x14ac:dyDescent="0.35">
      <c r="A4359" s="79">
        <v>2019</v>
      </c>
      <c r="B4359" s="80">
        <v>43661</v>
      </c>
      <c r="C4359" s="74">
        <v>12.0000000000014</v>
      </c>
      <c r="D4359" s="72" t="s">
        <v>265</v>
      </c>
      <c r="E4359" s="72" t="s">
        <v>270</v>
      </c>
      <c r="F4359" s="79" t="s">
        <v>274</v>
      </c>
      <c r="G4359" s="59">
        <v>1.2499999999999999E-2</v>
      </c>
      <c r="H4359" s="79" t="s">
        <v>39</v>
      </c>
      <c r="I4359" s="7">
        <v>75.900000000000006</v>
      </c>
      <c r="J4359" s="7">
        <v>3107</v>
      </c>
      <c r="K4359" s="7">
        <v>8.9499999999999993</v>
      </c>
      <c r="L4359" s="7">
        <v>1</v>
      </c>
    </row>
    <row r="4360" spans="1:12" s="7" customFormat="1" ht="15" customHeight="1" x14ac:dyDescent="0.35">
      <c r="A4360" s="79">
        <v>2019</v>
      </c>
      <c r="B4360" s="80">
        <v>43661</v>
      </c>
      <c r="C4360" s="74">
        <v>12.0000000000014</v>
      </c>
      <c r="D4360" s="72" t="s">
        <v>265</v>
      </c>
      <c r="E4360" s="72" t="s">
        <v>270</v>
      </c>
      <c r="F4360" s="79" t="s">
        <v>274</v>
      </c>
      <c r="G4360" s="59">
        <v>1.4583333333333332E-2</v>
      </c>
      <c r="H4360" s="79" t="s">
        <v>39</v>
      </c>
      <c r="I4360" s="7">
        <v>69.900000000000006</v>
      </c>
      <c r="J4360" s="7">
        <v>3634</v>
      </c>
      <c r="K4360" s="7">
        <v>10.36</v>
      </c>
      <c r="L4360" s="7">
        <v>1</v>
      </c>
    </row>
    <row r="4361" spans="1:12" s="7" customFormat="1" ht="15" customHeight="1" x14ac:dyDescent="0.35">
      <c r="A4361" s="79">
        <v>2019</v>
      </c>
      <c r="B4361" s="80">
        <v>43661</v>
      </c>
      <c r="C4361" s="74">
        <v>12.0000000000014</v>
      </c>
      <c r="D4361" s="72" t="s">
        <v>265</v>
      </c>
      <c r="E4361" s="72" t="s">
        <v>270</v>
      </c>
      <c r="F4361" s="79" t="s">
        <v>274</v>
      </c>
      <c r="G4361" s="59">
        <v>1.6666666666666666E-2</v>
      </c>
      <c r="H4361" s="79" t="s">
        <v>39</v>
      </c>
      <c r="I4361" s="7">
        <v>84.6</v>
      </c>
      <c r="J4361" s="7">
        <v>4275</v>
      </c>
      <c r="K4361" s="7">
        <v>13.72</v>
      </c>
      <c r="L4361" s="7">
        <v>1</v>
      </c>
    </row>
    <row r="4362" spans="1:12" s="7" customFormat="1" ht="15" customHeight="1" x14ac:dyDescent="0.35">
      <c r="A4362" s="79">
        <v>2019</v>
      </c>
      <c r="B4362" s="80">
        <v>43661</v>
      </c>
      <c r="C4362" s="74">
        <v>12.0416666666681</v>
      </c>
      <c r="D4362" s="72" t="s">
        <v>265</v>
      </c>
      <c r="E4362" s="72" t="s">
        <v>270</v>
      </c>
      <c r="F4362" s="79" t="s">
        <v>274</v>
      </c>
      <c r="G4362" s="59">
        <v>4.6527777777777779E-2</v>
      </c>
      <c r="H4362" s="79" t="s">
        <v>39</v>
      </c>
      <c r="I4362" s="7">
        <v>49.8</v>
      </c>
      <c r="J4362" s="7">
        <v>1332</v>
      </c>
      <c r="K4362" s="7">
        <v>8.18</v>
      </c>
      <c r="L4362" s="7">
        <v>1</v>
      </c>
    </row>
    <row r="4363" spans="1:12" s="7" customFormat="1" ht="15" customHeight="1" x14ac:dyDescent="0.35">
      <c r="A4363" s="79">
        <v>2019</v>
      </c>
      <c r="B4363" s="80">
        <v>43661</v>
      </c>
      <c r="C4363" s="74">
        <v>12.0416666666681</v>
      </c>
      <c r="D4363" s="72" t="s">
        <v>265</v>
      </c>
      <c r="E4363" s="72" t="s">
        <v>270</v>
      </c>
      <c r="F4363" s="79" t="s">
        <v>274</v>
      </c>
      <c r="G4363" s="59">
        <v>5.2083333333333336E-2</v>
      </c>
      <c r="H4363" s="79" t="s">
        <v>39</v>
      </c>
      <c r="I4363" s="7">
        <v>87.6</v>
      </c>
      <c r="J4363" s="7">
        <v>2715</v>
      </c>
      <c r="K4363" s="7">
        <v>9.92</v>
      </c>
      <c r="L4363" s="7">
        <v>1</v>
      </c>
    </row>
    <row r="4364" spans="1:12" s="7" customFormat="1" ht="15" customHeight="1" x14ac:dyDescent="0.35">
      <c r="A4364" s="79">
        <v>2019</v>
      </c>
      <c r="B4364" s="80">
        <v>43661</v>
      </c>
      <c r="C4364" s="74">
        <v>12.083333333334799</v>
      </c>
      <c r="D4364" s="72" t="s">
        <v>265</v>
      </c>
      <c r="E4364" s="72" t="s">
        <v>270</v>
      </c>
      <c r="F4364" s="79" t="s">
        <v>274</v>
      </c>
      <c r="G4364" s="59" t="s">
        <v>40</v>
      </c>
      <c r="H4364" s="79"/>
    </row>
    <row r="4365" spans="1:12" s="7" customFormat="1" ht="15" customHeight="1" x14ac:dyDescent="0.35">
      <c r="A4365" s="79">
        <v>2019</v>
      </c>
      <c r="B4365" s="80">
        <v>43661</v>
      </c>
      <c r="C4365" s="74">
        <v>12.125000000001499</v>
      </c>
      <c r="D4365" s="72" t="s">
        <v>265</v>
      </c>
      <c r="E4365" s="72" t="s">
        <v>270</v>
      </c>
      <c r="F4365" s="79" t="s">
        <v>274</v>
      </c>
      <c r="G4365" s="59">
        <v>0.14097222222222222</v>
      </c>
      <c r="H4365" s="79" t="s">
        <v>39</v>
      </c>
      <c r="I4365" s="7">
        <v>76.400000000000006</v>
      </c>
      <c r="J4365" s="7">
        <v>4062</v>
      </c>
      <c r="K4365" s="7">
        <v>10.039999999999999</v>
      </c>
      <c r="L4365" s="7">
        <v>1</v>
      </c>
    </row>
    <row r="4366" spans="1:12" s="7" customFormat="1" ht="15" customHeight="1" x14ac:dyDescent="0.35">
      <c r="A4366" s="79">
        <v>2019</v>
      </c>
      <c r="B4366" s="80">
        <v>43661</v>
      </c>
      <c r="C4366" s="74">
        <v>12.166666666668201</v>
      </c>
      <c r="D4366" s="72" t="s">
        <v>265</v>
      </c>
      <c r="E4366" s="72" t="s">
        <v>270</v>
      </c>
      <c r="F4366" s="79" t="s">
        <v>274</v>
      </c>
      <c r="G4366" s="59" t="s">
        <v>40</v>
      </c>
      <c r="H4366" s="79"/>
    </row>
    <row r="4367" spans="1:12" s="7" customFormat="1" ht="15" customHeight="1" x14ac:dyDescent="0.35">
      <c r="A4367" s="79">
        <v>2019</v>
      </c>
      <c r="B4367" s="80">
        <v>43661</v>
      </c>
      <c r="C4367" s="74">
        <v>12.208333333334901</v>
      </c>
      <c r="D4367" s="72" t="s">
        <v>265</v>
      </c>
      <c r="E4367" s="72" t="s">
        <v>270</v>
      </c>
      <c r="F4367" s="79" t="s">
        <v>274</v>
      </c>
      <c r="G4367" s="59">
        <v>0.21388888888888891</v>
      </c>
      <c r="H4367" s="79" t="s">
        <v>39</v>
      </c>
      <c r="I4367" s="7">
        <v>52.6</v>
      </c>
      <c r="J4367" s="7">
        <v>1455</v>
      </c>
      <c r="K4367" s="7">
        <v>9.1199999999999992</v>
      </c>
      <c r="L4367" s="7">
        <v>1</v>
      </c>
    </row>
    <row r="4368" spans="1:12" s="7" customFormat="1" ht="15" customHeight="1" x14ac:dyDescent="0.35">
      <c r="A4368" s="79">
        <v>2019</v>
      </c>
      <c r="B4368" s="80">
        <v>43661</v>
      </c>
      <c r="C4368" s="74">
        <v>12.208333333334901</v>
      </c>
      <c r="D4368" s="72" t="s">
        <v>265</v>
      </c>
      <c r="E4368" s="72" t="s">
        <v>270</v>
      </c>
      <c r="F4368" s="79" t="s">
        <v>274</v>
      </c>
      <c r="G4368" s="59">
        <v>0.21388888888888891</v>
      </c>
      <c r="H4368" s="79" t="s">
        <v>39</v>
      </c>
      <c r="I4368" s="7">
        <v>61.1</v>
      </c>
      <c r="J4368" s="7">
        <v>1455</v>
      </c>
      <c r="K4368" s="7">
        <v>9.14</v>
      </c>
      <c r="L4368" s="7">
        <v>1</v>
      </c>
    </row>
    <row r="4369" spans="1:12" s="7" customFormat="1" ht="15" customHeight="1" x14ac:dyDescent="0.35">
      <c r="A4369" s="79">
        <v>2019</v>
      </c>
      <c r="B4369" s="80">
        <v>43661</v>
      </c>
      <c r="C4369" s="74">
        <v>12.208333333334901</v>
      </c>
      <c r="D4369" s="72" t="s">
        <v>265</v>
      </c>
      <c r="E4369" s="72" t="s">
        <v>270</v>
      </c>
      <c r="F4369" s="79" t="s">
        <v>274</v>
      </c>
      <c r="G4369" s="59">
        <v>0.21388888888888891</v>
      </c>
      <c r="H4369" s="79" t="s">
        <v>39</v>
      </c>
      <c r="I4369" s="7">
        <v>48.9</v>
      </c>
      <c r="J4369" s="7">
        <v>1455</v>
      </c>
      <c r="K4369" s="7">
        <v>10.45</v>
      </c>
      <c r="L4369" s="7">
        <v>1</v>
      </c>
    </row>
    <row r="4370" spans="1:12" s="7" customFormat="1" ht="15" customHeight="1" x14ac:dyDescent="0.35">
      <c r="A4370" s="79">
        <v>2019</v>
      </c>
      <c r="B4370" s="80">
        <v>43661</v>
      </c>
      <c r="C4370" s="74">
        <v>12.208333333334901</v>
      </c>
      <c r="D4370" s="72" t="s">
        <v>265</v>
      </c>
      <c r="E4370" s="72" t="s">
        <v>270</v>
      </c>
      <c r="F4370" s="79" t="s">
        <v>274</v>
      </c>
      <c r="G4370" s="59">
        <v>0.21388888888888891</v>
      </c>
      <c r="H4370" s="79" t="s">
        <v>39</v>
      </c>
      <c r="I4370" s="7">
        <v>52</v>
      </c>
      <c r="J4370" s="7">
        <v>1455</v>
      </c>
      <c r="K4370" s="7">
        <v>10.029999999999999</v>
      </c>
      <c r="L4370" s="7">
        <v>1</v>
      </c>
    </row>
    <row r="4371" spans="1:12" s="7" customFormat="1" ht="15" customHeight="1" x14ac:dyDescent="0.35">
      <c r="A4371" s="79">
        <v>2019</v>
      </c>
      <c r="B4371" s="80">
        <v>43661</v>
      </c>
      <c r="C4371" s="74">
        <v>12.208333333334901</v>
      </c>
      <c r="D4371" s="72" t="s">
        <v>265</v>
      </c>
      <c r="E4371" s="72" t="s">
        <v>270</v>
      </c>
      <c r="F4371" s="79" t="s">
        <v>274</v>
      </c>
      <c r="G4371" s="59">
        <v>0.21388888888888891</v>
      </c>
      <c r="H4371" s="79" t="s">
        <v>39</v>
      </c>
      <c r="I4371" s="7">
        <v>46.3</v>
      </c>
      <c r="J4371" s="7">
        <v>1457</v>
      </c>
      <c r="K4371" s="7">
        <v>9.9600000000000009</v>
      </c>
      <c r="L4371" s="7">
        <v>1</v>
      </c>
    </row>
    <row r="4372" spans="1:12" s="7" customFormat="1" ht="15" customHeight="1" x14ac:dyDescent="0.35">
      <c r="A4372" s="79">
        <v>2019</v>
      </c>
      <c r="B4372" s="80">
        <v>43661</v>
      </c>
      <c r="C4372" s="74">
        <v>12.208333333334901</v>
      </c>
      <c r="D4372" s="72" t="s">
        <v>265</v>
      </c>
      <c r="E4372" s="72" t="s">
        <v>270</v>
      </c>
      <c r="F4372" s="79" t="s">
        <v>274</v>
      </c>
      <c r="G4372" s="59">
        <v>0.21388888888888891</v>
      </c>
      <c r="H4372" s="79" t="s">
        <v>39</v>
      </c>
      <c r="I4372" s="7">
        <v>53.7</v>
      </c>
      <c r="J4372" s="7">
        <v>1457</v>
      </c>
      <c r="K4372" s="7">
        <v>10.34</v>
      </c>
      <c r="L4372" s="7">
        <v>1</v>
      </c>
    </row>
    <row r="4373" spans="1:12" s="7" customFormat="1" ht="15" customHeight="1" x14ac:dyDescent="0.35">
      <c r="A4373" s="79">
        <v>2019</v>
      </c>
      <c r="B4373" s="80">
        <v>43661</v>
      </c>
      <c r="C4373" s="74">
        <v>12.208333333334901</v>
      </c>
      <c r="D4373" s="72" t="s">
        <v>265</v>
      </c>
      <c r="E4373" s="72" t="s">
        <v>270</v>
      </c>
      <c r="F4373" s="79" t="s">
        <v>274</v>
      </c>
      <c r="G4373" s="59">
        <v>0.21388888888888891</v>
      </c>
      <c r="H4373" s="79" t="s">
        <v>39</v>
      </c>
      <c r="I4373" s="7">
        <v>42.3</v>
      </c>
      <c r="J4373" s="7">
        <v>1457</v>
      </c>
      <c r="K4373" s="7">
        <v>10.33</v>
      </c>
      <c r="L4373" s="7">
        <v>1</v>
      </c>
    </row>
    <row r="4374" spans="1:12" s="7" customFormat="1" ht="15" customHeight="1" x14ac:dyDescent="0.35">
      <c r="A4374" s="79">
        <v>2019</v>
      </c>
      <c r="B4374" s="80">
        <v>43661</v>
      </c>
      <c r="C4374" s="74">
        <v>12.208333333334901</v>
      </c>
      <c r="D4374" s="72" t="s">
        <v>265</v>
      </c>
      <c r="E4374" s="72" t="s">
        <v>270</v>
      </c>
      <c r="F4374" s="79" t="s">
        <v>274</v>
      </c>
      <c r="G4374" s="59">
        <v>0.21388888888888891</v>
      </c>
      <c r="H4374" s="79" t="s">
        <v>39</v>
      </c>
      <c r="I4374" s="7">
        <v>58.6</v>
      </c>
      <c r="J4374" s="7">
        <v>1458</v>
      </c>
      <c r="K4374" s="7">
        <v>9.42</v>
      </c>
      <c r="L4374" s="7">
        <v>1</v>
      </c>
    </row>
    <row r="4375" spans="1:12" s="7" customFormat="1" ht="15" customHeight="1" x14ac:dyDescent="0.35">
      <c r="A4375" s="79">
        <v>2019</v>
      </c>
      <c r="B4375" s="80">
        <v>43661</v>
      </c>
      <c r="C4375" s="74">
        <v>12.208333333334901</v>
      </c>
      <c r="D4375" s="72" t="s">
        <v>265</v>
      </c>
      <c r="E4375" s="72" t="s">
        <v>270</v>
      </c>
      <c r="F4375" s="79" t="s">
        <v>274</v>
      </c>
      <c r="G4375" s="59">
        <v>0.21388888888888891</v>
      </c>
      <c r="H4375" s="79" t="s">
        <v>39</v>
      </c>
      <c r="I4375" s="7">
        <v>49.9</v>
      </c>
      <c r="J4375" s="7">
        <v>1454</v>
      </c>
      <c r="K4375" s="7">
        <v>10.94</v>
      </c>
      <c r="L4375" s="7">
        <v>1</v>
      </c>
    </row>
    <row r="4376" spans="1:12" s="7" customFormat="1" ht="15" customHeight="1" x14ac:dyDescent="0.35">
      <c r="A4376" s="79">
        <v>2019</v>
      </c>
      <c r="B4376" s="80">
        <v>43661</v>
      </c>
      <c r="C4376" s="74">
        <v>12.208333333334901</v>
      </c>
      <c r="D4376" s="72" t="s">
        <v>265</v>
      </c>
      <c r="E4376" s="72" t="s">
        <v>270</v>
      </c>
      <c r="F4376" s="79" t="s">
        <v>274</v>
      </c>
      <c r="G4376" s="59">
        <v>0.21527777777777779</v>
      </c>
      <c r="H4376" s="79" t="s">
        <v>39</v>
      </c>
      <c r="I4376" s="7">
        <v>51.8</v>
      </c>
      <c r="J4376" s="7">
        <v>1708</v>
      </c>
      <c r="K4376" s="7">
        <v>10.43</v>
      </c>
      <c r="L4376" s="7">
        <v>1</v>
      </c>
    </row>
    <row r="4377" spans="1:12" s="7" customFormat="1" ht="15" customHeight="1" x14ac:dyDescent="0.35">
      <c r="A4377" s="79">
        <v>2019</v>
      </c>
      <c r="B4377" s="80">
        <v>43661</v>
      </c>
      <c r="C4377" s="74">
        <v>12.208333333334901</v>
      </c>
      <c r="D4377" s="72" t="s">
        <v>265</v>
      </c>
      <c r="E4377" s="72" t="s">
        <v>270</v>
      </c>
      <c r="F4377" s="79" t="s">
        <v>274</v>
      </c>
      <c r="G4377" s="59">
        <v>0.21527777777777779</v>
      </c>
      <c r="H4377" s="79" t="s">
        <v>39</v>
      </c>
      <c r="I4377" s="7">
        <v>59.5</v>
      </c>
      <c r="J4377" s="7">
        <v>1708</v>
      </c>
      <c r="K4377" s="7">
        <v>9.98</v>
      </c>
      <c r="L4377" s="7">
        <v>1</v>
      </c>
    </row>
    <row r="4378" spans="1:12" s="7" customFormat="1" ht="15" customHeight="1" x14ac:dyDescent="0.35">
      <c r="A4378" s="79">
        <v>2019</v>
      </c>
      <c r="B4378" s="80">
        <v>43661</v>
      </c>
      <c r="C4378" s="74">
        <v>12.208333333334901</v>
      </c>
      <c r="D4378" s="72" t="s">
        <v>265</v>
      </c>
      <c r="E4378" s="72" t="s">
        <v>270</v>
      </c>
      <c r="F4378" s="79" t="s">
        <v>274</v>
      </c>
      <c r="G4378" s="59">
        <v>0.21527777777777779</v>
      </c>
      <c r="H4378" s="79" t="s">
        <v>39</v>
      </c>
      <c r="I4378" s="7">
        <v>48.5</v>
      </c>
      <c r="J4378" s="7">
        <v>1715</v>
      </c>
      <c r="K4378" s="7">
        <v>10.09</v>
      </c>
      <c r="L4378" s="7">
        <v>1</v>
      </c>
    </row>
    <row r="4379" spans="1:12" s="7" customFormat="1" ht="15" customHeight="1" x14ac:dyDescent="0.35">
      <c r="A4379" s="79">
        <v>2019</v>
      </c>
      <c r="B4379" s="80">
        <v>43661</v>
      </c>
      <c r="C4379" s="74">
        <v>12.208333333334901</v>
      </c>
      <c r="D4379" s="72" t="s">
        <v>265</v>
      </c>
      <c r="E4379" s="72" t="s">
        <v>270</v>
      </c>
      <c r="F4379" s="79" t="s">
        <v>274</v>
      </c>
      <c r="G4379" s="59">
        <v>0.21527777777777779</v>
      </c>
      <c r="H4379" s="79" t="s">
        <v>39</v>
      </c>
      <c r="I4379" s="7">
        <v>52.8</v>
      </c>
      <c r="J4379" s="7">
        <v>1715</v>
      </c>
      <c r="K4379" s="7">
        <v>9.6300000000000008</v>
      </c>
      <c r="L4379" s="7">
        <v>1</v>
      </c>
    </row>
    <row r="4380" spans="1:12" s="7" customFormat="1" ht="15" customHeight="1" x14ac:dyDescent="0.35">
      <c r="A4380" s="79">
        <v>2019</v>
      </c>
      <c r="B4380" s="80">
        <v>43661</v>
      </c>
      <c r="C4380" s="74">
        <v>12.208333333334901</v>
      </c>
      <c r="D4380" s="72" t="s">
        <v>265</v>
      </c>
      <c r="E4380" s="72" t="s">
        <v>270</v>
      </c>
      <c r="F4380" s="79" t="s">
        <v>274</v>
      </c>
      <c r="G4380" s="59">
        <v>0.21527777777777779</v>
      </c>
      <c r="H4380" s="79" t="s">
        <v>39</v>
      </c>
      <c r="I4380" s="7">
        <v>44</v>
      </c>
      <c r="J4380" s="7">
        <v>1716</v>
      </c>
      <c r="K4380" s="7">
        <v>10.29</v>
      </c>
      <c r="L4380" s="7">
        <v>1</v>
      </c>
    </row>
    <row r="4381" spans="1:12" s="7" customFormat="1" ht="15" customHeight="1" x14ac:dyDescent="0.35">
      <c r="A4381" s="79">
        <v>2019</v>
      </c>
      <c r="B4381" s="80">
        <v>43661</v>
      </c>
      <c r="C4381" s="74">
        <v>12.208333333334901</v>
      </c>
      <c r="D4381" s="72" t="s">
        <v>265</v>
      </c>
      <c r="E4381" s="72" t="s">
        <v>270</v>
      </c>
      <c r="F4381" s="79" t="s">
        <v>274</v>
      </c>
      <c r="G4381" s="59">
        <v>0.21527777777777779</v>
      </c>
      <c r="H4381" s="79" t="s">
        <v>39</v>
      </c>
      <c r="I4381" s="7">
        <v>46.5</v>
      </c>
      <c r="J4381" s="7">
        <v>1716</v>
      </c>
      <c r="K4381" s="7">
        <v>10.36</v>
      </c>
      <c r="L4381" s="7">
        <v>1</v>
      </c>
    </row>
    <row r="4382" spans="1:12" s="7" customFormat="1" ht="15" customHeight="1" x14ac:dyDescent="0.35">
      <c r="A4382" s="79">
        <v>2019</v>
      </c>
      <c r="B4382" s="80">
        <v>43661</v>
      </c>
      <c r="C4382" s="74">
        <v>12.208333333334901</v>
      </c>
      <c r="D4382" s="72" t="s">
        <v>265</v>
      </c>
      <c r="E4382" s="72" t="s">
        <v>270</v>
      </c>
      <c r="F4382" s="79" t="s">
        <v>274</v>
      </c>
      <c r="G4382" s="59">
        <v>0.21527777777777779</v>
      </c>
      <c r="H4382" s="79" t="s">
        <v>39</v>
      </c>
      <c r="I4382" s="7">
        <v>47.6</v>
      </c>
      <c r="J4382" s="7">
        <v>1817</v>
      </c>
      <c r="K4382" s="7">
        <v>10.81</v>
      </c>
      <c r="L4382" s="7">
        <v>1</v>
      </c>
    </row>
    <row r="4383" spans="1:12" s="7" customFormat="1" ht="15" customHeight="1" x14ac:dyDescent="0.35">
      <c r="A4383" s="79">
        <v>2019</v>
      </c>
      <c r="B4383" s="80">
        <v>43661</v>
      </c>
      <c r="C4383" s="74">
        <v>12.208333333334901</v>
      </c>
      <c r="D4383" s="72" t="s">
        <v>265</v>
      </c>
      <c r="E4383" s="72" t="s">
        <v>270</v>
      </c>
      <c r="F4383" s="79" t="s">
        <v>274</v>
      </c>
      <c r="G4383" s="59">
        <v>0.21527777777777779</v>
      </c>
      <c r="H4383" s="79" t="s">
        <v>39</v>
      </c>
      <c r="I4383" s="7">
        <v>56.7</v>
      </c>
      <c r="J4383" s="7">
        <v>1818</v>
      </c>
      <c r="K4383" s="7">
        <v>9.73</v>
      </c>
      <c r="L4383" s="7">
        <v>1</v>
      </c>
    </row>
    <row r="4384" spans="1:12" s="7" customFormat="1" ht="15" customHeight="1" x14ac:dyDescent="0.35">
      <c r="A4384" s="79">
        <v>2019</v>
      </c>
      <c r="B4384" s="80">
        <v>43661</v>
      </c>
      <c r="C4384" s="74">
        <v>12.208333333334901</v>
      </c>
      <c r="D4384" s="72" t="s">
        <v>265</v>
      </c>
      <c r="E4384" s="72" t="s">
        <v>270</v>
      </c>
      <c r="F4384" s="79" t="s">
        <v>274</v>
      </c>
      <c r="G4384" s="59">
        <v>0.21527777777777779</v>
      </c>
      <c r="H4384" s="79" t="s">
        <v>39</v>
      </c>
      <c r="I4384" s="7">
        <v>58.8</v>
      </c>
      <c r="J4384" s="7">
        <v>1822</v>
      </c>
      <c r="K4384" s="7">
        <v>9.82</v>
      </c>
      <c r="L4384" s="7">
        <v>1</v>
      </c>
    </row>
    <row r="4385" spans="1:12" s="7" customFormat="1" ht="15" customHeight="1" x14ac:dyDescent="0.35">
      <c r="A4385" s="79">
        <v>2019</v>
      </c>
      <c r="B4385" s="80">
        <v>43661</v>
      </c>
      <c r="C4385" s="74">
        <v>12.208333333334901</v>
      </c>
      <c r="D4385" s="72" t="s">
        <v>265</v>
      </c>
      <c r="E4385" s="72" t="s">
        <v>270</v>
      </c>
      <c r="F4385" s="79" t="s">
        <v>274</v>
      </c>
      <c r="G4385" s="59">
        <v>0.21527777777777779</v>
      </c>
      <c r="H4385" s="79" t="s">
        <v>39</v>
      </c>
      <c r="I4385" s="7">
        <v>55.7</v>
      </c>
      <c r="J4385" s="7">
        <v>1823</v>
      </c>
      <c r="K4385" s="7">
        <v>10.220000000000001</v>
      </c>
      <c r="L4385" s="7">
        <v>1</v>
      </c>
    </row>
    <row r="4386" spans="1:12" s="7" customFormat="1" ht="15" customHeight="1" x14ac:dyDescent="0.35">
      <c r="A4386" s="79">
        <v>2019</v>
      </c>
      <c r="B4386" s="80">
        <v>43661</v>
      </c>
      <c r="C4386" s="74">
        <v>12.208333333334901</v>
      </c>
      <c r="D4386" s="72" t="s">
        <v>265</v>
      </c>
      <c r="E4386" s="72" t="s">
        <v>270</v>
      </c>
      <c r="F4386" s="79" t="s">
        <v>274</v>
      </c>
      <c r="G4386" s="59">
        <v>0.21527777777777779</v>
      </c>
      <c r="H4386" s="79" t="s">
        <v>39</v>
      </c>
      <c r="I4386" s="7">
        <v>49.6</v>
      </c>
      <c r="J4386" s="7">
        <v>1825</v>
      </c>
      <c r="K4386" s="7">
        <v>9.67</v>
      </c>
      <c r="L4386" s="7">
        <v>1</v>
      </c>
    </row>
    <row r="4387" spans="1:12" s="7" customFormat="1" ht="15" customHeight="1" x14ac:dyDescent="0.35">
      <c r="A4387" s="79">
        <v>2019</v>
      </c>
      <c r="B4387" s="80">
        <v>43661</v>
      </c>
      <c r="C4387" s="74">
        <v>12.208333333334901</v>
      </c>
      <c r="D4387" s="72" t="s">
        <v>265</v>
      </c>
      <c r="E4387" s="72" t="s">
        <v>270</v>
      </c>
      <c r="F4387" s="79" t="s">
        <v>274</v>
      </c>
      <c r="G4387" s="59">
        <v>0.21527777777777779</v>
      </c>
      <c r="H4387" s="79" t="s">
        <v>39</v>
      </c>
      <c r="I4387" s="7">
        <v>48.1</v>
      </c>
      <c r="J4387" s="7">
        <v>1834</v>
      </c>
      <c r="K4387" s="7">
        <v>10.18</v>
      </c>
      <c r="L4387" s="7">
        <v>1</v>
      </c>
    </row>
    <row r="4388" spans="1:12" s="7" customFormat="1" ht="15" customHeight="1" x14ac:dyDescent="0.35">
      <c r="A4388" s="79">
        <v>2019</v>
      </c>
      <c r="B4388" s="80">
        <v>43661</v>
      </c>
      <c r="C4388" s="74">
        <v>12.208333333334901</v>
      </c>
      <c r="D4388" s="72" t="s">
        <v>265</v>
      </c>
      <c r="E4388" s="72" t="s">
        <v>270</v>
      </c>
      <c r="F4388" s="79" t="s">
        <v>274</v>
      </c>
      <c r="G4388" s="59">
        <v>0.21736111111111112</v>
      </c>
      <c r="H4388" s="79" t="s">
        <v>39</v>
      </c>
      <c r="I4388" s="7">
        <v>60</v>
      </c>
      <c r="J4388" s="7">
        <v>2340</v>
      </c>
      <c r="K4388" s="7">
        <v>9.9</v>
      </c>
      <c r="L4388" s="7">
        <v>1</v>
      </c>
    </row>
    <row r="4389" spans="1:12" s="7" customFormat="1" ht="15" customHeight="1" x14ac:dyDescent="0.35">
      <c r="A4389" s="79">
        <v>2019</v>
      </c>
      <c r="B4389" s="80">
        <v>43661</v>
      </c>
      <c r="C4389" s="74">
        <v>12.208333333334901</v>
      </c>
      <c r="D4389" s="72" t="s">
        <v>265</v>
      </c>
      <c r="E4389" s="72" t="s">
        <v>270</v>
      </c>
      <c r="F4389" s="79" t="s">
        <v>274</v>
      </c>
      <c r="G4389" s="59">
        <v>0.21944444444444444</v>
      </c>
      <c r="H4389" s="79" t="s">
        <v>39</v>
      </c>
      <c r="I4389" s="7">
        <v>45.8</v>
      </c>
      <c r="J4389" s="7">
        <v>2808</v>
      </c>
      <c r="K4389" s="7">
        <v>8.7799999999999994</v>
      </c>
      <c r="L4389" s="7">
        <v>1</v>
      </c>
    </row>
    <row r="4390" spans="1:12" s="7" customFormat="1" ht="15" customHeight="1" x14ac:dyDescent="0.35">
      <c r="A4390" s="79">
        <v>2019</v>
      </c>
      <c r="B4390" s="80">
        <v>43661</v>
      </c>
      <c r="C4390" s="74">
        <v>12.208333333334901</v>
      </c>
      <c r="D4390" s="72" t="s">
        <v>265</v>
      </c>
      <c r="E4390" s="72" t="s">
        <v>270</v>
      </c>
      <c r="F4390" s="79" t="s">
        <v>274</v>
      </c>
      <c r="G4390" s="59">
        <v>0.21944444444444444</v>
      </c>
      <c r="H4390" s="79" t="s">
        <v>39</v>
      </c>
      <c r="I4390" s="7">
        <v>49</v>
      </c>
      <c r="J4390" s="7">
        <v>2810</v>
      </c>
      <c r="K4390" s="7">
        <v>9.14</v>
      </c>
      <c r="L4390" s="7">
        <v>1</v>
      </c>
    </row>
    <row r="4391" spans="1:12" s="7" customFormat="1" ht="15" customHeight="1" x14ac:dyDescent="0.35">
      <c r="A4391" s="79">
        <v>2019</v>
      </c>
      <c r="B4391" s="80">
        <v>43661</v>
      </c>
      <c r="C4391" s="74">
        <v>12.208333333334901</v>
      </c>
      <c r="D4391" s="72" t="s">
        <v>265</v>
      </c>
      <c r="E4391" s="72" t="s">
        <v>270</v>
      </c>
      <c r="F4391" s="79" t="s">
        <v>274</v>
      </c>
      <c r="G4391" s="59">
        <v>0.21944444444444444</v>
      </c>
      <c r="H4391" s="79" t="s">
        <v>39</v>
      </c>
      <c r="I4391" s="7">
        <v>52.4</v>
      </c>
      <c r="J4391" s="7">
        <v>2810</v>
      </c>
      <c r="K4391" s="7">
        <v>9.6999999999999993</v>
      </c>
      <c r="L4391" s="7">
        <v>1</v>
      </c>
    </row>
    <row r="4392" spans="1:12" s="7" customFormat="1" ht="15" customHeight="1" x14ac:dyDescent="0.35">
      <c r="A4392" s="79">
        <v>2019</v>
      </c>
      <c r="B4392" s="80">
        <v>43661</v>
      </c>
      <c r="C4392" s="74">
        <v>12.208333333334901</v>
      </c>
      <c r="D4392" s="72" t="s">
        <v>265</v>
      </c>
      <c r="E4392" s="72" t="s">
        <v>270</v>
      </c>
      <c r="F4392" s="79" t="s">
        <v>274</v>
      </c>
      <c r="G4392" s="59">
        <v>0.21944444444444444</v>
      </c>
      <c r="H4392" s="79" t="s">
        <v>39</v>
      </c>
      <c r="I4392" s="7">
        <v>50.3</v>
      </c>
      <c r="J4392" s="7">
        <v>2810</v>
      </c>
      <c r="K4392" s="7">
        <v>10.77</v>
      </c>
      <c r="L4392" s="7">
        <v>1</v>
      </c>
    </row>
    <row r="4393" spans="1:12" s="7" customFormat="1" ht="15" customHeight="1" x14ac:dyDescent="0.35">
      <c r="A4393" s="79">
        <v>2019</v>
      </c>
      <c r="B4393" s="80">
        <v>43661</v>
      </c>
      <c r="C4393" s="74">
        <v>12.208333333334901</v>
      </c>
      <c r="D4393" s="72" t="s">
        <v>265</v>
      </c>
      <c r="E4393" s="72" t="s">
        <v>270</v>
      </c>
      <c r="F4393" s="79" t="s">
        <v>274</v>
      </c>
      <c r="G4393" s="59">
        <v>0.21944444444444444</v>
      </c>
      <c r="H4393" s="79" t="s">
        <v>39</v>
      </c>
      <c r="I4393" s="7">
        <v>59.2</v>
      </c>
      <c r="J4393" s="7">
        <v>2811</v>
      </c>
      <c r="K4393" s="7">
        <v>10.02</v>
      </c>
      <c r="L4393" s="7">
        <v>1</v>
      </c>
    </row>
    <row r="4394" spans="1:12" s="7" customFormat="1" ht="15" customHeight="1" x14ac:dyDescent="0.35">
      <c r="A4394" s="79">
        <v>2019</v>
      </c>
      <c r="B4394" s="80">
        <v>43661</v>
      </c>
      <c r="C4394" s="74">
        <v>12.208333333334901</v>
      </c>
      <c r="D4394" s="72" t="s">
        <v>265</v>
      </c>
      <c r="E4394" s="72" t="s">
        <v>270</v>
      </c>
      <c r="F4394" s="79" t="s">
        <v>274</v>
      </c>
      <c r="G4394" s="59">
        <v>0.21944444444444444</v>
      </c>
      <c r="H4394" s="79" t="s">
        <v>39</v>
      </c>
      <c r="I4394" s="7">
        <v>49.1</v>
      </c>
      <c r="J4394" s="7">
        <v>2816</v>
      </c>
      <c r="K4394" s="7">
        <v>9.9600000000000009</v>
      </c>
      <c r="L4394" s="7">
        <v>1</v>
      </c>
    </row>
    <row r="4395" spans="1:12" s="7" customFormat="1" ht="15" customHeight="1" x14ac:dyDescent="0.35">
      <c r="A4395" s="79">
        <v>2019</v>
      </c>
      <c r="B4395" s="80">
        <v>43661</v>
      </c>
      <c r="C4395" s="74">
        <v>12.208333333334901</v>
      </c>
      <c r="D4395" s="72" t="s">
        <v>265</v>
      </c>
      <c r="E4395" s="72" t="s">
        <v>270</v>
      </c>
      <c r="F4395" s="79" t="s">
        <v>274</v>
      </c>
      <c r="G4395" s="59">
        <v>0.21944444444444444</v>
      </c>
      <c r="H4395" s="79" t="s">
        <v>39</v>
      </c>
      <c r="I4395" s="7">
        <v>52.4</v>
      </c>
      <c r="J4395" s="7">
        <v>2814</v>
      </c>
      <c r="K4395" s="7">
        <v>10.84</v>
      </c>
      <c r="L4395" s="7">
        <v>1</v>
      </c>
    </row>
    <row r="4396" spans="1:12" s="7" customFormat="1" ht="15" customHeight="1" x14ac:dyDescent="0.35">
      <c r="A4396" s="79">
        <v>2019</v>
      </c>
      <c r="B4396" s="80">
        <v>43661</v>
      </c>
      <c r="C4396" s="74">
        <v>12.208333333334901</v>
      </c>
      <c r="D4396" s="72" t="s">
        <v>265</v>
      </c>
      <c r="E4396" s="72" t="s">
        <v>270</v>
      </c>
      <c r="F4396" s="79" t="s">
        <v>274</v>
      </c>
      <c r="G4396" s="59">
        <v>0.22083333333333333</v>
      </c>
      <c r="H4396" s="79" t="s">
        <v>39</v>
      </c>
      <c r="I4396" s="7">
        <v>57</v>
      </c>
      <c r="J4396" s="7">
        <v>3145</v>
      </c>
      <c r="K4396" s="7">
        <v>9.61</v>
      </c>
      <c r="L4396" s="7">
        <v>1</v>
      </c>
    </row>
    <row r="4397" spans="1:12" s="7" customFormat="1" ht="15" customHeight="1" x14ac:dyDescent="0.35">
      <c r="A4397" s="79">
        <v>2019</v>
      </c>
      <c r="B4397" s="80">
        <v>43661</v>
      </c>
      <c r="C4397" s="74">
        <v>12.208333333334901</v>
      </c>
      <c r="D4397" s="72" t="s">
        <v>265</v>
      </c>
      <c r="E4397" s="72" t="s">
        <v>270</v>
      </c>
      <c r="F4397" s="79" t="s">
        <v>274</v>
      </c>
      <c r="G4397" s="59">
        <v>0.22083333333333333</v>
      </c>
      <c r="H4397" s="79" t="s">
        <v>39</v>
      </c>
      <c r="I4397" s="7">
        <v>54.9</v>
      </c>
      <c r="J4397" s="7">
        <v>3148</v>
      </c>
      <c r="K4397" s="7">
        <v>10.220000000000001</v>
      </c>
      <c r="L4397" s="7">
        <v>1</v>
      </c>
    </row>
    <row r="4398" spans="1:12" s="7" customFormat="1" ht="15" customHeight="1" x14ac:dyDescent="0.35">
      <c r="A4398" s="79">
        <v>2019</v>
      </c>
      <c r="B4398" s="80">
        <v>43661</v>
      </c>
      <c r="C4398" s="74">
        <v>12.208333333334901</v>
      </c>
      <c r="D4398" s="72" t="s">
        <v>265</v>
      </c>
      <c r="E4398" s="72" t="s">
        <v>270</v>
      </c>
      <c r="F4398" s="79" t="s">
        <v>274</v>
      </c>
      <c r="G4398" s="59">
        <v>0.22083333333333333</v>
      </c>
      <c r="H4398" s="79" t="s">
        <v>39</v>
      </c>
      <c r="I4398" s="7">
        <v>44.1</v>
      </c>
      <c r="J4398" s="7">
        <v>3144</v>
      </c>
      <c r="K4398" s="7">
        <v>9.43</v>
      </c>
      <c r="L4398" s="7">
        <v>1</v>
      </c>
    </row>
    <row r="4399" spans="1:12" s="7" customFormat="1" ht="15" customHeight="1" x14ac:dyDescent="0.35">
      <c r="A4399" s="79">
        <v>2019</v>
      </c>
      <c r="B4399" s="80">
        <v>43661</v>
      </c>
      <c r="C4399" s="74">
        <v>12.208333333334901</v>
      </c>
      <c r="D4399" s="72" t="s">
        <v>265</v>
      </c>
      <c r="E4399" s="72" t="s">
        <v>270</v>
      </c>
      <c r="F4399" s="79" t="s">
        <v>274</v>
      </c>
      <c r="G4399" s="59">
        <v>0.22083333333333333</v>
      </c>
      <c r="H4399" s="79" t="s">
        <v>39</v>
      </c>
      <c r="I4399" s="7">
        <v>54.8</v>
      </c>
      <c r="J4399" s="7">
        <v>3144</v>
      </c>
      <c r="K4399" s="7">
        <v>9.83</v>
      </c>
      <c r="L4399" s="7">
        <v>1</v>
      </c>
    </row>
    <row r="4400" spans="1:12" s="7" customFormat="1" ht="15" customHeight="1" x14ac:dyDescent="0.35">
      <c r="A4400" s="79">
        <v>2019</v>
      </c>
      <c r="B4400" s="80">
        <v>43661</v>
      </c>
      <c r="C4400" s="74">
        <v>12.208333333334901</v>
      </c>
      <c r="D4400" s="72" t="s">
        <v>265</v>
      </c>
      <c r="E4400" s="72" t="s">
        <v>270</v>
      </c>
      <c r="F4400" s="79" t="s">
        <v>274</v>
      </c>
      <c r="G4400" s="59">
        <v>0.22152777777777777</v>
      </c>
      <c r="H4400" s="79" t="s">
        <v>39</v>
      </c>
      <c r="I4400" s="7">
        <v>60</v>
      </c>
      <c r="J4400" s="7">
        <v>3376</v>
      </c>
      <c r="K4400" s="7">
        <v>10.35</v>
      </c>
      <c r="L4400" s="7">
        <v>1</v>
      </c>
    </row>
    <row r="4401" spans="1:12" s="7" customFormat="1" ht="15" customHeight="1" x14ac:dyDescent="0.35">
      <c r="A4401" s="79">
        <v>2019</v>
      </c>
      <c r="B4401" s="80">
        <v>43661</v>
      </c>
      <c r="C4401" s="74">
        <v>12.208333333334901</v>
      </c>
      <c r="D4401" s="72" t="s">
        <v>265</v>
      </c>
      <c r="E4401" s="72" t="s">
        <v>270</v>
      </c>
      <c r="F4401" s="79" t="s">
        <v>274</v>
      </c>
      <c r="G4401" s="59">
        <v>0.22152777777777777</v>
      </c>
      <c r="H4401" s="79" t="s">
        <v>39</v>
      </c>
      <c r="I4401" s="7">
        <v>54.1</v>
      </c>
      <c r="J4401" s="7">
        <v>3376</v>
      </c>
      <c r="K4401" s="7">
        <v>9.7799999999999994</v>
      </c>
      <c r="L4401" s="7">
        <v>1</v>
      </c>
    </row>
    <row r="4402" spans="1:12" s="7" customFormat="1" ht="15" customHeight="1" x14ac:dyDescent="0.35">
      <c r="A4402" s="79">
        <v>2019</v>
      </c>
      <c r="B4402" s="80">
        <v>43661</v>
      </c>
      <c r="C4402" s="74">
        <v>12.208333333334901</v>
      </c>
      <c r="D4402" s="72" t="s">
        <v>265</v>
      </c>
      <c r="E4402" s="72" t="s">
        <v>270</v>
      </c>
      <c r="F4402" s="79" t="s">
        <v>274</v>
      </c>
      <c r="G4402" s="59">
        <v>0.22152777777777777</v>
      </c>
      <c r="H4402" s="79" t="s">
        <v>39</v>
      </c>
      <c r="I4402" s="7">
        <v>56.8</v>
      </c>
      <c r="J4402" s="7">
        <v>3378</v>
      </c>
      <c r="K4402" s="7">
        <v>9.5399999999999991</v>
      </c>
      <c r="L4402" s="7">
        <v>1</v>
      </c>
    </row>
    <row r="4403" spans="1:12" s="7" customFormat="1" ht="15" customHeight="1" x14ac:dyDescent="0.35">
      <c r="A4403" s="79">
        <v>2019</v>
      </c>
      <c r="B4403" s="80">
        <v>43661</v>
      </c>
      <c r="C4403" s="74">
        <v>12.208333333334901</v>
      </c>
      <c r="D4403" s="72" t="s">
        <v>265</v>
      </c>
      <c r="E4403" s="72" t="s">
        <v>270</v>
      </c>
      <c r="F4403" s="79" t="s">
        <v>274</v>
      </c>
      <c r="G4403" s="59">
        <v>0.22152777777777777</v>
      </c>
      <c r="H4403" s="79" t="s">
        <v>39</v>
      </c>
      <c r="I4403" s="7">
        <v>58.6</v>
      </c>
      <c r="J4403" s="7">
        <v>3377</v>
      </c>
      <c r="K4403" s="7">
        <v>9.8800000000000008</v>
      </c>
      <c r="L4403" s="7">
        <v>1</v>
      </c>
    </row>
    <row r="4404" spans="1:12" s="7" customFormat="1" ht="15" customHeight="1" x14ac:dyDescent="0.35">
      <c r="A4404" s="79">
        <v>2019</v>
      </c>
      <c r="B4404" s="80">
        <v>43661</v>
      </c>
      <c r="C4404" s="74">
        <v>12.208333333334901</v>
      </c>
      <c r="D4404" s="72" t="s">
        <v>265</v>
      </c>
      <c r="E4404" s="72" t="s">
        <v>270</v>
      </c>
      <c r="F4404" s="79" t="s">
        <v>274</v>
      </c>
      <c r="G4404" s="59">
        <v>0.22291666666666665</v>
      </c>
      <c r="H4404" s="79" t="s">
        <v>39</v>
      </c>
      <c r="I4404" s="7">
        <v>51.5</v>
      </c>
      <c r="J4404" s="7">
        <v>3688</v>
      </c>
      <c r="K4404" s="7">
        <v>10.71</v>
      </c>
      <c r="L4404" s="7">
        <v>1</v>
      </c>
    </row>
    <row r="4405" spans="1:12" s="7" customFormat="1" ht="15" customHeight="1" x14ac:dyDescent="0.35">
      <c r="A4405" s="79">
        <v>2019</v>
      </c>
      <c r="B4405" s="80">
        <v>43661</v>
      </c>
      <c r="C4405" s="74">
        <v>12.208333333334901</v>
      </c>
      <c r="D4405" s="72" t="s">
        <v>265</v>
      </c>
      <c r="E4405" s="72" t="s">
        <v>270</v>
      </c>
      <c r="F4405" s="79" t="s">
        <v>274</v>
      </c>
      <c r="G4405" s="59">
        <v>0.22291666666666665</v>
      </c>
      <c r="H4405" s="79" t="s">
        <v>39</v>
      </c>
      <c r="I4405" s="7">
        <v>55.3</v>
      </c>
      <c r="J4405" s="7">
        <v>3695</v>
      </c>
      <c r="K4405" s="7">
        <v>9.85</v>
      </c>
      <c r="L4405" s="7">
        <v>1</v>
      </c>
    </row>
    <row r="4406" spans="1:12" s="7" customFormat="1" ht="15" customHeight="1" x14ac:dyDescent="0.35">
      <c r="A4406" s="79">
        <v>2019</v>
      </c>
      <c r="B4406" s="80">
        <v>43661</v>
      </c>
      <c r="C4406" s="74">
        <v>12.208333333334901</v>
      </c>
      <c r="D4406" s="72" t="s">
        <v>265</v>
      </c>
      <c r="E4406" s="72" t="s">
        <v>270</v>
      </c>
      <c r="F4406" s="79" t="s">
        <v>274</v>
      </c>
      <c r="G4406" s="59">
        <v>0.22291666666666665</v>
      </c>
      <c r="H4406" s="79" t="s">
        <v>39</v>
      </c>
      <c r="I4406" s="7">
        <v>59.3</v>
      </c>
      <c r="J4406" s="7">
        <v>3687</v>
      </c>
      <c r="K4406" s="7">
        <v>9.93</v>
      </c>
      <c r="L4406" s="7">
        <v>1</v>
      </c>
    </row>
    <row r="4407" spans="1:12" s="7" customFormat="1" ht="15" customHeight="1" x14ac:dyDescent="0.35">
      <c r="A4407" s="79">
        <v>2019</v>
      </c>
      <c r="B4407" s="80">
        <v>43661</v>
      </c>
      <c r="C4407" s="74">
        <v>12.208333333334901</v>
      </c>
      <c r="D4407" s="72" t="s">
        <v>265</v>
      </c>
      <c r="E4407" s="72" t="s">
        <v>270</v>
      </c>
      <c r="F4407" s="79" t="s">
        <v>274</v>
      </c>
      <c r="G4407" s="59">
        <v>0.22291666666666665</v>
      </c>
      <c r="H4407" s="79" t="s">
        <v>39</v>
      </c>
      <c r="I4407" s="7">
        <v>53.1</v>
      </c>
      <c r="J4407" s="7">
        <v>3688</v>
      </c>
      <c r="K4407" s="7">
        <v>10.7</v>
      </c>
      <c r="L4407" s="7">
        <v>1</v>
      </c>
    </row>
    <row r="4408" spans="1:12" s="7" customFormat="1" ht="15" customHeight="1" x14ac:dyDescent="0.35">
      <c r="A4408" s="79">
        <v>2019</v>
      </c>
      <c r="B4408" s="80">
        <v>43661</v>
      </c>
      <c r="C4408" s="74">
        <v>12.2500000000016</v>
      </c>
      <c r="D4408" s="72" t="s">
        <v>265</v>
      </c>
      <c r="E4408" s="72" t="s">
        <v>270</v>
      </c>
      <c r="F4408" s="79" t="s">
        <v>274</v>
      </c>
      <c r="G4408" s="59">
        <v>0.26250000000000001</v>
      </c>
      <c r="H4408" s="79" t="s">
        <v>39</v>
      </c>
      <c r="I4408" s="7">
        <v>29.8</v>
      </c>
      <c r="J4408" s="7">
        <v>3170</v>
      </c>
      <c r="K4408" s="7">
        <v>10.39</v>
      </c>
      <c r="L4408" s="7">
        <v>1</v>
      </c>
    </row>
    <row r="4409" spans="1:12" s="7" customFormat="1" ht="15" customHeight="1" x14ac:dyDescent="0.35">
      <c r="A4409" s="79">
        <v>2019</v>
      </c>
      <c r="B4409" s="80">
        <v>43661</v>
      </c>
      <c r="C4409" s="74">
        <v>12.2916666666683</v>
      </c>
      <c r="D4409" s="72" t="s">
        <v>265</v>
      </c>
      <c r="E4409" s="72" t="s">
        <v>270</v>
      </c>
      <c r="F4409" s="79" t="s">
        <v>274</v>
      </c>
      <c r="G4409" s="59" t="s">
        <v>40</v>
      </c>
      <c r="H4409" s="79"/>
    </row>
    <row r="4410" spans="1:12" s="7" customFormat="1" ht="15" customHeight="1" x14ac:dyDescent="0.35">
      <c r="A4410" s="79">
        <v>2019</v>
      </c>
      <c r="B4410" s="80">
        <v>43661</v>
      </c>
      <c r="C4410" s="74">
        <v>12.333333333335</v>
      </c>
      <c r="D4410" s="72" t="s">
        <v>265</v>
      </c>
      <c r="E4410" s="72" t="s">
        <v>270</v>
      </c>
      <c r="F4410" s="79" t="s">
        <v>274</v>
      </c>
      <c r="G4410" s="59" t="s">
        <v>40</v>
      </c>
      <c r="H4410" s="79"/>
    </row>
    <row r="4411" spans="1:12" s="7" customFormat="1" ht="15" customHeight="1" x14ac:dyDescent="0.35">
      <c r="A4411" s="79">
        <v>2019</v>
      </c>
      <c r="B4411" s="80">
        <v>43661</v>
      </c>
      <c r="C4411" s="74">
        <v>12.3750000000017</v>
      </c>
      <c r="D4411" s="72" t="s">
        <v>265</v>
      </c>
      <c r="E4411" s="72" t="s">
        <v>270</v>
      </c>
      <c r="F4411" s="79" t="s">
        <v>274</v>
      </c>
      <c r="G4411" s="59" t="s">
        <v>40</v>
      </c>
      <c r="H4411" s="79"/>
    </row>
    <row r="4412" spans="1:12" s="7" customFormat="1" ht="15" customHeight="1" x14ac:dyDescent="0.35">
      <c r="A4412" s="79">
        <v>2019</v>
      </c>
      <c r="B4412" s="80">
        <v>43661</v>
      </c>
      <c r="C4412" s="74">
        <v>12.4166666666684</v>
      </c>
      <c r="D4412" s="72" t="s">
        <v>265</v>
      </c>
      <c r="E4412" s="72" t="s">
        <v>270</v>
      </c>
      <c r="F4412" s="79" t="s">
        <v>274</v>
      </c>
      <c r="G4412" s="59" t="s">
        <v>40</v>
      </c>
      <c r="H4412" s="79"/>
    </row>
    <row r="4413" spans="1:12" s="7" customFormat="1" ht="15" customHeight="1" x14ac:dyDescent="0.35">
      <c r="A4413" s="79">
        <v>2019</v>
      </c>
      <c r="B4413" s="80">
        <v>43661</v>
      </c>
      <c r="C4413" s="74">
        <v>12.4583333333351</v>
      </c>
      <c r="D4413" s="72" t="s">
        <v>265</v>
      </c>
      <c r="E4413" s="72" t="s">
        <v>270</v>
      </c>
      <c r="F4413" s="79" t="s">
        <v>274</v>
      </c>
      <c r="G4413" s="59" t="s">
        <v>40</v>
      </c>
      <c r="H4413" s="79"/>
    </row>
    <row r="4414" spans="1:12" s="7" customFormat="1" ht="15" customHeight="1" x14ac:dyDescent="0.35">
      <c r="A4414" s="79">
        <v>2019</v>
      </c>
      <c r="B4414" s="80">
        <v>43661</v>
      </c>
      <c r="C4414" s="74">
        <v>12.500000000001799</v>
      </c>
      <c r="D4414" s="72" t="s">
        <v>265</v>
      </c>
      <c r="E4414" s="72" t="s">
        <v>270</v>
      </c>
      <c r="F4414" s="79" t="s">
        <v>274</v>
      </c>
      <c r="G4414" s="59" t="s">
        <v>40</v>
      </c>
      <c r="H4414" s="79"/>
    </row>
    <row r="4415" spans="1:12" s="7" customFormat="1" ht="15" customHeight="1" x14ac:dyDescent="0.35">
      <c r="A4415" s="79">
        <v>2019</v>
      </c>
      <c r="B4415" s="80">
        <v>43661</v>
      </c>
      <c r="C4415" s="74">
        <v>12.541666666668499</v>
      </c>
      <c r="D4415" s="72" t="s">
        <v>265</v>
      </c>
      <c r="E4415" s="72" t="s">
        <v>270</v>
      </c>
      <c r="F4415" s="79" t="s">
        <v>274</v>
      </c>
      <c r="G4415" s="59" t="s">
        <v>40</v>
      </c>
      <c r="H4415" s="79"/>
    </row>
    <row r="4416" spans="1:12" s="7" customFormat="1" ht="15" customHeight="1" x14ac:dyDescent="0.35">
      <c r="A4416" s="79">
        <v>2019</v>
      </c>
      <c r="B4416" s="80">
        <v>43661</v>
      </c>
      <c r="C4416" s="74">
        <v>12.583333333335201</v>
      </c>
      <c r="D4416" s="72" t="s">
        <v>265</v>
      </c>
      <c r="E4416" s="72" t="s">
        <v>270</v>
      </c>
      <c r="F4416" s="79" t="s">
        <v>274</v>
      </c>
      <c r="G4416" s="59" t="s">
        <v>40</v>
      </c>
      <c r="H4416" s="79"/>
    </row>
    <row r="4417" spans="1:13" s="7" customFormat="1" ht="15" customHeight="1" x14ac:dyDescent="0.35">
      <c r="A4417" s="79">
        <v>2019</v>
      </c>
      <c r="B4417" s="80">
        <v>43661</v>
      </c>
      <c r="C4417" s="74">
        <v>12.625000000001901</v>
      </c>
      <c r="D4417" s="72" t="s">
        <v>265</v>
      </c>
      <c r="E4417" s="72" t="s">
        <v>270</v>
      </c>
      <c r="F4417" s="79" t="s">
        <v>274</v>
      </c>
      <c r="G4417" s="59">
        <v>0.64236111111111105</v>
      </c>
      <c r="H4417" s="79" t="s">
        <v>39</v>
      </c>
      <c r="I4417" s="7">
        <v>58</v>
      </c>
      <c r="J4417" s="7">
        <v>4420</v>
      </c>
      <c r="K4417" s="7">
        <v>17.97</v>
      </c>
      <c r="L4417" s="7">
        <v>1</v>
      </c>
      <c r="M4417" s="7" t="s">
        <v>158</v>
      </c>
    </row>
    <row r="4418" spans="1:13" s="7" customFormat="1" ht="15" customHeight="1" x14ac:dyDescent="0.35">
      <c r="A4418" s="79">
        <v>2019</v>
      </c>
      <c r="B4418" s="80">
        <v>43661</v>
      </c>
      <c r="C4418" s="74">
        <v>12.625000000001901</v>
      </c>
      <c r="D4418" s="72" t="s">
        <v>265</v>
      </c>
      <c r="E4418" s="72" t="s">
        <v>270</v>
      </c>
      <c r="F4418" s="79" t="s">
        <v>274</v>
      </c>
      <c r="G4418" s="59">
        <v>0.64236111111111105</v>
      </c>
      <c r="H4418" s="79" t="s">
        <v>39</v>
      </c>
      <c r="I4418" s="7">
        <v>61.8</v>
      </c>
      <c r="J4418" s="7">
        <v>4426</v>
      </c>
      <c r="K4418" s="7">
        <v>13.86</v>
      </c>
      <c r="L4418" s="7">
        <v>1</v>
      </c>
      <c r="M4418" s="7" t="s">
        <v>158</v>
      </c>
    </row>
    <row r="4419" spans="1:13" s="7" customFormat="1" ht="15" customHeight="1" x14ac:dyDescent="0.35">
      <c r="A4419" s="79">
        <v>2019</v>
      </c>
      <c r="B4419" s="80">
        <v>43661</v>
      </c>
      <c r="C4419" s="74">
        <v>12.625000000001901</v>
      </c>
      <c r="D4419" s="72" t="s">
        <v>265</v>
      </c>
      <c r="E4419" s="72" t="s">
        <v>270</v>
      </c>
      <c r="F4419" s="79" t="s">
        <v>274</v>
      </c>
      <c r="G4419" s="59">
        <v>0.64236111111111105</v>
      </c>
      <c r="H4419" s="79" t="s">
        <v>39</v>
      </c>
      <c r="I4419" s="7">
        <v>55.7</v>
      </c>
      <c r="J4419" s="7">
        <v>4426</v>
      </c>
      <c r="K4419" s="7">
        <v>12.89</v>
      </c>
      <c r="L4419" s="7">
        <v>1</v>
      </c>
      <c r="M4419" s="7" t="s">
        <v>158</v>
      </c>
    </row>
    <row r="4420" spans="1:13" s="7" customFormat="1" ht="15" customHeight="1" x14ac:dyDescent="0.35">
      <c r="A4420" s="79">
        <v>2019</v>
      </c>
      <c r="B4420" s="80">
        <v>43661</v>
      </c>
      <c r="C4420" s="74">
        <v>12.625000000001901</v>
      </c>
      <c r="D4420" s="72" t="s">
        <v>265</v>
      </c>
      <c r="E4420" s="72" t="s">
        <v>270</v>
      </c>
      <c r="F4420" s="79" t="s">
        <v>274</v>
      </c>
      <c r="G4420" s="59">
        <v>0.64236111111111105</v>
      </c>
      <c r="H4420" s="79" t="s">
        <v>39</v>
      </c>
      <c r="I4420" s="7">
        <v>50.1</v>
      </c>
      <c r="J4420" s="7">
        <v>4426</v>
      </c>
      <c r="K4420" s="7">
        <v>14.96</v>
      </c>
      <c r="L4420" s="7">
        <v>1</v>
      </c>
      <c r="M4420" s="7" t="s">
        <v>158</v>
      </c>
    </row>
    <row r="4421" spans="1:13" s="7" customFormat="1" ht="15" customHeight="1" x14ac:dyDescent="0.35">
      <c r="A4421" s="79">
        <v>2019</v>
      </c>
      <c r="B4421" s="80">
        <v>43661</v>
      </c>
      <c r="C4421" s="74">
        <v>12.666666666668601</v>
      </c>
      <c r="D4421" s="72" t="s">
        <v>265</v>
      </c>
      <c r="E4421" s="72" t="s">
        <v>270</v>
      </c>
      <c r="F4421" s="79" t="s">
        <v>274</v>
      </c>
      <c r="G4421" s="59" t="s">
        <v>40</v>
      </c>
      <c r="H4421" s="79"/>
    </row>
    <row r="4422" spans="1:13" s="7" customFormat="1" ht="15" customHeight="1" x14ac:dyDescent="0.35">
      <c r="A4422" s="79">
        <v>2019</v>
      </c>
      <c r="B4422" s="80">
        <v>43661</v>
      </c>
      <c r="C4422" s="74">
        <v>12.7083333333353</v>
      </c>
      <c r="D4422" s="72" t="s">
        <v>265</v>
      </c>
      <c r="E4422" s="72" t="s">
        <v>270</v>
      </c>
      <c r="F4422" s="79" t="s">
        <v>274</v>
      </c>
      <c r="G4422" s="59" t="s">
        <v>40</v>
      </c>
      <c r="H4422" s="79"/>
    </row>
    <row r="4423" spans="1:13" s="7" customFormat="1" ht="15" customHeight="1" x14ac:dyDescent="0.35">
      <c r="A4423" s="79">
        <v>2019</v>
      </c>
      <c r="B4423" s="80">
        <v>43661</v>
      </c>
      <c r="C4423" s="74">
        <v>12.750000000002</v>
      </c>
      <c r="D4423" s="72" t="s">
        <v>265</v>
      </c>
      <c r="E4423" s="72" t="s">
        <v>270</v>
      </c>
      <c r="F4423" s="79" t="s">
        <v>274</v>
      </c>
      <c r="G4423" s="59" t="s">
        <v>40</v>
      </c>
      <c r="H4423" s="79"/>
    </row>
    <row r="4424" spans="1:13" s="7" customFormat="1" ht="15" customHeight="1" x14ac:dyDescent="0.35">
      <c r="A4424" s="79">
        <v>2019</v>
      </c>
      <c r="B4424" s="80">
        <v>43661</v>
      </c>
      <c r="C4424" s="74">
        <v>12.7916666666687</v>
      </c>
      <c r="D4424" s="72" t="s">
        <v>265</v>
      </c>
      <c r="E4424" s="72" t="s">
        <v>270</v>
      </c>
      <c r="F4424" s="79" t="s">
        <v>274</v>
      </c>
      <c r="G4424" s="59" t="s">
        <v>40</v>
      </c>
      <c r="H4424" s="79"/>
    </row>
    <row r="4425" spans="1:13" s="7" customFormat="1" ht="15" customHeight="1" x14ac:dyDescent="0.35">
      <c r="A4425" s="79">
        <v>2019</v>
      </c>
      <c r="B4425" s="80">
        <v>43661</v>
      </c>
      <c r="C4425" s="74">
        <v>12.8333333333354</v>
      </c>
      <c r="D4425" s="72" t="s">
        <v>265</v>
      </c>
      <c r="E4425" s="72" t="s">
        <v>270</v>
      </c>
      <c r="F4425" s="79" t="s">
        <v>274</v>
      </c>
      <c r="G4425" s="59" t="s">
        <v>40</v>
      </c>
      <c r="H4425" s="79"/>
    </row>
    <row r="4426" spans="1:13" s="7" customFormat="1" ht="15" customHeight="1" x14ac:dyDescent="0.35">
      <c r="A4426" s="79">
        <v>2019</v>
      </c>
      <c r="B4426" s="80">
        <v>43661</v>
      </c>
      <c r="C4426" s="74">
        <v>12.8750000000021</v>
      </c>
      <c r="D4426" s="72" t="s">
        <v>265</v>
      </c>
      <c r="E4426" s="72" t="s">
        <v>270</v>
      </c>
      <c r="F4426" s="79" t="s">
        <v>274</v>
      </c>
      <c r="G4426" s="59" t="s">
        <v>40</v>
      </c>
      <c r="H4426" s="79"/>
    </row>
    <row r="4427" spans="1:13" s="7" customFormat="1" ht="15" customHeight="1" x14ac:dyDescent="0.35">
      <c r="A4427" s="79">
        <v>2019</v>
      </c>
      <c r="B4427" s="80">
        <v>43661</v>
      </c>
      <c r="C4427" s="74">
        <v>12.916666666668799</v>
      </c>
      <c r="D4427" s="72" t="s">
        <v>265</v>
      </c>
      <c r="E4427" s="72" t="s">
        <v>270</v>
      </c>
      <c r="F4427" s="79" t="s">
        <v>274</v>
      </c>
      <c r="G4427" s="59">
        <v>0.91875000000000007</v>
      </c>
      <c r="H4427" s="79" t="s">
        <v>39</v>
      </c>
      <c r="I4427" s="7">
        <v>57.1</v>
      </c>
      <c r="J4427" s="7">
        <v>686</v>
      </c>
      <c r="K4427" s="7">
        <v>7.5</v>
      </c>
      <c r="L4427" s="7">
        <v>1</v>
      </c>
    </row>
    <row r="4428" spans="1:13" s="7" customFormat="1" ht="15" customHeight="1" x14ac:dyDescent="0.35">
      <c r="A4428" s="79">
        <v>2019</v>
      </c>
      <c r="B4428" s="80">
        <v>43661</v>
      </c>
      <c r="C4428" s="74">
        <v>12.916666666668799</v>
      </c>
      <c r="D4428" s="72" t="s">
        <v>265</v>
      </c>
      <c r="E4428" s="72" t="s">
        <v>270</v>
      </c>
      <c r="F4428" s="79" t="s">
        <v>274</v>
      </c>
      <c r="G4428" s="59">
        <v>0.91875000000000007</v>
      </c>
      <c r="H4428" s="79" t="s">
        <v>39</v>
      </c>
      <c r="I4428" s="7">
        <v>55.6</v>
      </c>
      <c r="J4428" s="7">
        <v>687</v>
      </c>
      <c r="K4428" s="7">
        <v>6.99</v>
      </c>
      <c r="L4428" s="7">
        <v>1</v>
      </c>
    </row>
    <row r="4429" spans="1:13" s="7" customFormat="1" ht="15" customHeight="1" x14ac:dyDescent="0.35">
      <c r="A4429" s="79">
        <v>2019</v>
      </c>
      <c r="B4429" s="80">
        <v>43661</v>
      </c>
      <c r="C4429" s="74">
        <v>12.916666666668799</v>
      </c>
      <c r="D4429" s="72" t="s">
        <v>265</v>
      </c>
      <c r="E4429" s="72" t="s">
        <v>270</v>
      </c>
      <c r="F4429" s="79" t="s">
        <v>274</v>
      </c>
      <c r="G4429" s="59">
        <v>0.92638888888888893</v>
      </c>
      <c r="H4429" s="79" t="s">
        <v>39</v>
      </c>
      <c r="I4429" s="7">
        <v>59.5</v>
      </c>
      <c r="J4429" s="7">
        <v>2480</v>
      </c>
      <c r="K4429" s="7">
        <v>10.36</v>
      </c>
      <c r="L4429" s="7">
        <v>1</v>
      </c>
    </row>
    <row r="4430" spans="1:13" s="7" customFormat="1" ht="15" customHeight="1" x14ac:dyDescent="0.35">
      <c r="A4430" s="79">
        <v>2019</v>
      </c>
      <c r="B4430" s="80">
        <v>43661</v>
      </c>
      <c r="C4430" s="74">
        <v>12.916666666668799</v>
      </c>
      <c r="D4430" s="72" t="s">
        <v>265</v>
      </c>
      <c r="E4430" s="72" t="s">
        <v>270</v>
      </c>
      <c r="F4430" s="79" t="s">
        <v>274</v>
      </c>
      <c r="G4430" s="59">
        <v>0.92986111111111114</v>
      </c>
      <c r="H4430" s="79" t="s">
        <v>39</v>
      </c>
      <c r="I4430" s="7">
        <v>49.2</v>
      </c>
      <c r="J4430" s="7">
        <v>3371</v>
      </c>
      <c r="K4430" s="7">
        <v>9.7899999999999991</v>
      </c>
      <c r="L4430" s="7">
        <v>1</v>
      </c>
    </row>
    <row r="4431" spans="1:13" s="7" customFormat="1" ht="15" customHeight="1" x14ac:dyDescent="0.35">
      <c r="A4431" s="79">
        <v>2019</v>
      </c>
      <c r="B4431" s="80">
        <v>43661</v>
      </c>
      <c r="C4431" s="74">
        <v>12.916666666668799</v>
      </c>
      <c r="D4431" s="72" t="s">
        <v>265</v>
      </c>
      <c r="E4431" s="72" t="s">
        <v>270</v>
      </c>
      <c r="F4431" s="79" t="s">
        <v>274</v>
      </c>
      <c r="G4431" s="59">
        <v>0.93194444444444446</v>
      </c>
      <c r="H4431" s="79" t="s">
        <v>39</v>
      </c>
      <c r="I4431" s="7">
        <v>80.900000000000006</v>
      </c>
      <c r="J4431" s="7">
        <v>3780</v>
      </c>
      <c r="K4431" s="7">
        <v>8.9600000000000009</v>
      </c>
      <c r="L4431" s="7">
        <v>1</v>
      </c>
    </row>
    <row r="4432" spans="1:13" s="7" customFormat="1" ht="15" customHeight="1" x14ac:dyDescent="0.35">
      <c r="A4432" s="79">
        <v>2019</v>
      </c>
      <c r="B4432" s="80">
        <v>43661</v>
      </c>
      <c r="C4432" s="74">
        <v>12.916666666668799</v>
      </c>
      <c r="D4432" s="72" t="s">
        <v>265</v>
      </c>
      <c r="E4432" s="72" t="s">
        <v>270</v>
      </c>
      <c r="F4432" s="79" t="s">
        <v>274</v>
      </c>
      <c r="G4432" s="59">
        <v>0.93680555555555556</v>
      </c>
      <c r="H4432" s="79" t="s">
        <v>39</v>
      </c>
      <c r="I4432" s="7">
        <v>63.1</v>
      </c>
      <c r="J4432" s="7">
        <v>4996</v>
      </c>
      <c r="K4432" s="7">
        <v>18.829999999999998</v>
      </c>
      <c r="L4432" s="7">
        <v>1</v>
      </c>
    </row>
    <row r="4433" spans="1:12" s="7" customFormat="1" ht="15" customHeight="1" x14ac:dyDescent="0.35">
      <c r="A4433" s="79">
        <v>2019</v>
      </c>
      <c r="B4433" s="80">
        <v>43661</v>
      </c>
      <c r="C4433" s="74">
        <v>12.958333333335499</v>
      </c>
      <c r="D4433" s="72" t="s">
        <v>265</v>
      </c>
      <c r="E4433" s="72" t="s">
        <v>270</v>
      </c>
      <c r="F4433" s="79" t="s">
        <v>274</v>
      </c>
      <c r="G4433" s="59">
        <v>0.96319444444444446</v>
      </c>
      <c r="H4433" s="79" t="s">
        <v>39</v>
      </c>
      <c r="I4433" s="7">
        <v>62</v>
      </c>
      <c r="J4433" s="7">
        <v>1236</v>
      </c>
      <c r="K4433" s="7">
        <v>12.77</v>
      </c>
      <c r="L4433" s="7">
        <v>1</v>
      </c>
    </row>
    <row r="4434" spans="1:12" s="7" customFormat="1" ht="15" customHeight="1" x14ac:dyDescent="0.35">
      <c r="A4434" s="79">
        <v>2019</v>
      </c>
      <c r="B4434" s="80">
        <v>43661</v>
      </c>
      <c r="C4434" s="74">
        <v>12.958333333335499</v>
      </c>
      <c r="D4434" s="72" t="s">
        <v>265</v>
      </c>
      <c r="E4434" s="72" t="s">
        <v>270</v>
      </c>
      <c r="F4434" s="79" t="s">
        <v>274</v>
      </c>
      <c r="G4434" s="59">
        <v>0.97013888888888899</v>
      </c>
      <c r="H4434" s="79" t="s">
        <v>39</v>
      </c>
      <c r="I4434" s="7">
        <v>61.1</v>
      </c>
      <c r="J4434" s="7">
        <v>3085</v>
      </c>
      <c r="K4434" s="7">
        <v>11.53</v>
      </c>
      <c r="L4434" s="7">
        <v>1</v>
      </c>
    </row>
    <row r="4435" spans="1:12" s="7" customFormat="1" ht="15" customHeight="1" x14ac:dyDescent="0.35">
      <c r="A4435" s="79">
        <v>2019</v>
      </c>
      <c r="B4435" s="80">
        <v>43661</v>
      </c>
      <c r="C4435" s="74">
        <v>12.958333333335499</v>
      </c>
      <c r="D4435" s="72" t="s">
        <v>265</v>
      </c>
      <c r="E4435" s="72" t="s">
        <v>270</v>
      </c>
      <c r="F4435" s="79" t="s">
        <v>274</v>
      </c>
      <c r="G4435" s="59">
        <v>0.97083333333333333</v>
      </c>
      <c r="H4435" s="79" t="s">
        <v>39</v>
      </c>
      <c r="I4435" s="7">
        <v>54.8</v>
      </c>
      <c r="J4435" s="7">
        <v>3196</v>
      </c>
      <c r="K4435" s="7">
        <v>10.68</v>
      </c>
      <c r="L4435" s="7">
        <v>1</v>
      </c>
    </row>
    <row r="4436" spans="1:12" s="7" customFormat="1" ht="15" customHeight="1" x14ac:dyDescent="0.35">
      <c r="A4436" s="79">
        <v>2019</v>
      </c>
      <c r="B4436" s="80">
        <v>43661</v>
      </c>
      <c r="C4436" s="74">
        <v>12.958333333335499</v>
      </c>
      <c r="D4436" s="72" t="s">
        <v>265</v>
      </c>
      <c r="E4436" s="72" t="s">
        <v>270</v>
      </c>
      <c r="F4436" s="79" t="s">
        <v>274</v>
      </c>
      <c r="G4436" s="59">
        <v>0.97638888888888886</v>
      </c>
      <c r="H4436" s="79" t="s">
        <v>39</v>
      </c>
      <c r="I4436" s="7">
        <v>52.8</v>
      </c>
      <c r="J4436" s="7">
        <v>4542</v>
      </c>
      <c r="K4436" s="7">
        <v>9.3699999999999992</v>
      </c>
      <c r="L4436" s="7">
        <v>1</v>
      </c>
    </row>
    <row r="4437" spans="1:12" s="7" customFormat="1" ht="15" customHeight="1" x14ac:dyDescent="0.35">
      <c r="A4437" s="79">
        <v>2019</v>
      </c>
      <c r="B4437" s="80">
        <v>43661</v>
      </c>
      <c r="C4437" s="74">
        <v>12.958333333335499</v>
      </c>
      <c r="D4437" s="72" t="s">
        <v>265</v>
      </c>
      <c r="E4437" s="72" t="s">
        <v>270</v>
      </c>
      <c r="F4437" s="79" t="s">
        <v>274</v>
      </c>
      <c r="G4437" s="59">
        <v>0.97638888888888886</v>
      </c>
      <c r="H4437" s="79" t="s">
        <v>39</v>
      </c>
      <c r="I4437" s="7">
        <v>51.6</v>
      </c>
      <c r="J4437" s="7">
        <v>4540</v>
      </c>
      <c r="K4437" s="7">
        <v>10.14</v>
      </c>
      <c r="L4437" s="7">
        <v>1</v>
      </c>
    </row>
    <row r="4438" spans="1:12" s="7" customFormat="1" ht="15" customHeight="1" x14ac:dyDescent="0.35">
      <c r="A4438" s="79">
        <v>2019</v>
      </c>
      <c r="B4438" s="80">
        <v>43661</v>
      </c>
      <c r="C4438" s="74">
        <v>12.958333333335499</v>
      </c>
      <c r="D4438" s="72" t="s">
        <v>265</v>
      </c>
      <c r="E4438" s="72" t="s">
        <v>270</v>
      </c>
      <c r="F4438" s="79" t="s">
        <v>274</v>
      </c>
      <c r="G4438" s="59">
        <v>0.97638888888888886</v>
      </c>
      <c r="H4438" s="79" t="s">
        <v>39</v>
      </c>
      <c r="I4438" s="7">
        <v>56.6</v>
      </c>
      <c r="J4438" s="7">
        <v>4545</v>
      </c>
      <c r="K4438" s="7">
        <v>9.7100000000000009</v>
      </c>
      <c r="L4438" s="7">
        <v>1</v>
      </c>
    </row>
    <row r="4439" spans="1:12" s="7" customFormat="1" ht="15" customHeight="1" x14ac:dyDescent="0.35">
      <c r="A4439" s="79">
        <v>2019</v>
      </c>
      <c r="B4439" s="80">
        <v>43661</v>
      </c>
      <c r="C4439" s="74">
        <v>12.958333333335499</v>
      </c>
      <c r="D4439" s="72" t="s">
        <v>265</v>
      </c>
      <c r="E4439" s="72" t="s">
        <v>270</v>
      </c>
      <c r="F4439" s="79" t="s">
        <v>274</v>
      </c>
      <c r="G4439" s="59">
        <v>0.97638888888888886</v>
      </c>
      <c r="H4439" s="79" t="s">
        <v>39</v>
      </c>
      <c r="I4439" s="7">
        <v>56.6</v>
      </c>
      <c r="J4439" s="7">
        <v>4561</v>
      </c>
      <c r="K4439" s="7">
        <v>11.19</v>
      </c>
      <c r="L4439" s="7">
        <v>1</v>
      </c>
    </row>
    <row r="4440" spans="1:12" s="7" customFormat="1" ht="15" customHeight="1" x14ac:dyDescent="0.35">
      <c r="A4440" s="79">
        <v>2019</v>
      </c>
      <c r="B4440" s="80">
        <v>43661</v>
      </c>
      <c r="C4440" s="74">
        <v>12.958333333335499</v>
      </c>
      <c r="D4440" s="72" t="s">
        <v>265</v>
      </c>
      <c r="E4440" s="72" t="s">
        <v>270</v>
      </c>
      <c r="F4440" s="79" t="s">
        <v>274</v>
      </c>
      <c r="G4440" s="59">
        <v>0.97638888888888886</v>
      </c>
      <c r="H4440" s="79" t="s">
        <v>39</v>
      </c>
      <c r="I4440" s="7">
        <v>56.7</v>
      </c>
      <c r="J4440" s="7">
        <v>4561</v>
      </c>
      <c r="K4440" s="7">
        <v>10.67</v>
      </c>
      <c r="L4440" s="7">
        <v>1</v>
      </c>
    </row>
    <row r="4441" spans="1:12" s="7" customFormat="1" ht="15" customHeight="1" x14ac:dyDescent="0.35">
      <c r="A4441" s="79">
        <v>2019</v>
      </c>
      <c r="B4441" s="80">
        <v>43662</v>
      </c>
      <c r="C4441" s="74">
        <v>13.000000000002199</v>
      </c>
      <c r="D4441" s="72" t="s">
        <v>265</v>
      </c>
      <c r="E4441" s="72" t="s">
        <v>270</v>
      </c>
      <c r="F4441" s="79" t="s">
        <v>274</v>
      </c>
      <c r="G4441" s="59">
        <v>8.3333333333333332E-3</v>
      </c>
      <c r="H4441" s="79" t="s">
        <v>39</v>
      </c>
      <c r="I4441" s="7">
        <v>59.6</v>
      </c>
      <c r="J4441" s="7">
        <v>2088</v>
      </c>
      <c r="K4441" s="7">
        <v>9.86</v>
      </c>
      <c r="L4441" s="7">
        <v>1</v>
      </c>
    </row>
    <row r="4442" spans="1:12" s="7" customFormat="1" ht="15" customHeight="1" x14ac:dyDescent="0.35">
      <c r="A4442" s="79">
        <v>2019</v>
      </c>
      <c r="B4442" s="80">
        <v>43662</v>
      </c>
      <c r="C4442" s="74">
        <v>13.041666666668901</v>
      </c>
      <c r="D4442" s="72" t="s">
        <v>265</v>
      </c>
      <c r="E4442" s="72" t="s">
        <v>270</v>
      </c>
      <c r="F4442" s="79" t="s">
        <v>274</v>
      </c>
      <c r="G4442" s="59">
        <v>4.3750000000000004E-2</v>
      </c>
      <c r="H4442" s="79" t="s">
        <v>39</v>
      </c>
      <c r="I4442" s="7">
        <v>54.4</v>
      </c>
      <c r="J4442" s="7">
        <v>602</v>
      </c>
      <c r="K4442" s="7">
        <v>10.31</v>
      </c>
      <c r="L4442" s="7">
        <v>1</v>
      </c>
    </row>
    <row r="4443" spans="1:12" s="7" customFormat="1" ht="15" customHeight="1" x14ac:dyDescent="0.35">
      <c r="A4443" s="79">
        <v>2019</v>
      </c>
      <c r="B4443" s="80">
        <v>43662</v>
      </c>
      <c r="C4443" s="74">
        <v>13.083333333335601</v>
      </c>
      <c r="D4443" s="72" t="s">
        <v>265</v>
      </c>
      <c r="E4443" s="72" t="s">
        <v>270</v>
      </c>
      <c r="F4443" s="79" t="s">
        <v>274</v>
      </c>
      <c r="G4443" s="59">
        <v>8.3333333333333329E-2</v>
      </c>
      <c r="H4443" s="79" t="s">
        <v>39</v>
      </c>
      <c r="I4443" s="7">
        <v>53.3</v>
      </c>
      <c r="J4443" s="7">
        <v>99</v>
      </c>
      <c r="K4443" s="7">
        <v>8.49</v>
      </c>
      <c r="L4443" s="7">
        <v>1</v>
      </c>
    </row>
    <row r="4444" spans="1:12" s="7" customFormat="1" ht="15" customHeight="1" x14ac:dyDescent="0.35">
      <c r="A4444" s="79">
        <v>2019</v>
      </c>
      <c r="B4444" s="80">
        <v>43662</v>
      </c>
      <c r="C4444" s="74">
        <v>13.083333333335601</v>
      </c>
      <c r="D4444" s="72" t="s">
        <v>265</v>
      </c>
      <c r="E4444" s="72" t="s">
        <v>270</v>
      </c>
      <c r="F4444" s="79" t="s">
        <v>274</v>
      </c>
      <c r="G4444" s="59">
        <v>8.3333333333333329E-2</v>
      </c>
      <c r="H4444" s="79" t="s">
        <v>39</v>
      </c>
      <c r="I4444" s="7">
        <v>64.3</v>
      </c>
      <c r="J4444" s="7">
        <v>99</v>
      </c>
      <c r="K4444" s="7">
        <v>7.71</v>
      </c>
      <c r="L4444" s="7">
        <v>1</v>
      </c>
    </row>
    <row r="4445" spans="1:12" s="7" customFormat="1" ht="15" customHeight="1" x14ac:dyDescent="0.35">
      <c r="A4445" s="79">
        <v>2019</v>
      </c>
      <c r="B4445" s="80">
        <v>43662</v>
      </c>
      <c r="C4445" s="74">
        <v>13.083333333335601</v>
      </c>
      <c r="D4445" s="72" t="s">
        <v>265</v>
      </c>
      <c r="E4445" s="72" t="s">
        <v>270</v>
      </c>
      <c r="F4445" s="79" t="s">
        <v>274</v>
      </c>
      <c r="G4445" s="59">
        <v>8.3333333333333329E-2</v>
      </c>
      <c r="H4445" s="79" t="s">
        <v>39</v>
      </c>
      <c r="I4445" s="7">
        <v>61.5</v>
      </c>
      <c r="J4445" s="7">
        <v>100</v>
      </c>
      <c r="K4445" s="7">
        <v>7.96</v>
      </c>
      <c r="L4445" s="7">
        <v>1</v>
      </c>
    </row>
    <row r="4446" spans="1:12" s="7" customFormat="1" ht="15" customHeight="1" x14ac:dyDescent="0.35">
      <c r="A4446" s="79">
        <v>2019</v>
      </c>
      <c r="B4446" s="80">
        <v>43662</v>
      </c>
      <c r="C4446" s="74">
        <v>13.083333333335601</v>
      </c>
      <c r="D4446" s="72" t="s">
        <v>265</v>
      </c>
      <c r="E4446" s="72" t="s">
        <v>270</v>
      </c>
      <c r="F4446" s="79" t="s">
        <v>274</v>
      </c>
      <c r="G4446" s="59">
        <v>8.3333333333333329E-2</v>
      </c>
      <c r="H4446" s="79" t="s">
        <v>39</v>
      </c>
      <c r="I4446" s="7">
        <v>54.2</v>
      </c>
      <c r="J4446" s="7">
        <v>100</v>
      </c>
      <c r="K4446" s="7">
        <v>8.33</v>
      </c>
      <c r="L4446" s="7">
        <v>1</v>
      </c>
    </row>
    <row r="4447" spans="1:12" s="7" customFormat="1" ht="15" customHeight="1" x14ac:dyDescent="0.35">
      <c r="A4447" s="79">
        <v>2019</v>
      </c>
      <c r="B4447" s="80">
        <v>43662</v>
      </c>
      <c r="C4447" s="74">
        <v>13.083333333335601</v>
      </c>
      <c r="D4447" s="72" t="s">
        <v>265</v>
      </c>
      <c r="E4447" s="72" t="s">
        <v>270</v>
      </c>
      <c r="F4447" s="79" t="s">
        <v>274</v>
      </c>
      <c r="G4447" s="59">
        <v>8.3333333333333329E-2</v>
      </c>
      <c r="H4447" s="79" t="s">
        <v>39</v>
      </c>
      <c r="I4447" s="7">
        <v>63.4</v>
      </c>
      <c r="J4447" s="7">
        <v>100</v>
      </c>
      <c r="K4447" s="7">
        <v>9.0299999999999994</v>
      </c>
      <c r="L4447" s="7">
        <v>1</v>
      </c>
    </row>
    <row r="4448" spans="1:12" s="7" customFormat="1" ht="15" customHeight="1" x14ac:dyDescent="0.35">
      <c r="A4448" s="79">
        <v>2019</v>
      </c>
      <c r="B4448" s="80">
        <v>43662</v>
      </c>
      <c r="C4448" s="74">
        <v>13.083333333335601</v>
      </c>
      <c r="D4448" s="72" t="s">
        <v>265</v>
      </c>
      <c r="E4448" s="72" t="s">
        <v>270</v>
      </c>
      <c r="F4448" s="79" t="s">
        <v>274</v>
      </c>
      <c r="G4448" s="59">
        <v>8.3333333333333329E-2</v>
      </c>
      <c r="H4448" s="79" t="s">
        <v>39</v>
      </c>
      <c r="I4448" s="7">
        <v>54.9</v>
      </c>
      <c r="J4448" s="7">
        <v>121</v>
      </c>
      <c r="K4448" s="7">
        <v>8.56</v>
      </c>
      <c r="L4448" s="7">
        <v>1</v>
      </c>
    </row>
    <row r="4449" spans="1:12" s="7" customFormat="1" ht="15" customHeight="1" x14ac:dyDescent="0.35">
      <c r="A4449" s="79">
        <v>2019</v>
      </c>
      <c r="B4449" s="80">
        <v>43662</v>
      </c>
      <c r="C4449" s="74">
        <v>13.083333333335601</v>
      </c>
      <c r="D4449" s="72" t="s">
        <v>265</v>
      </c>
      <c r="E4449" s="72" t="s">
        <v>270</v>
      </c>
      <c r="F4449" s="79" t="s">
        <v>274</v>
      </c>
      <c r="G4449" s="59">
        <v>8.3333333333333329E-2</v>
      </c>
      <c r="H4449" s="79" t="s">
        <v>39</v>
      </c>
      <c r="I4449" s="7">
        <v>60.3</v>
      </c>
      <c r="J4449" s="7">
        <v>134</v>
      </c>
      <c r="K4449" s="7">
        <v>9.75</v>
      </c>
      <c r="L4449" s="7">
        <v>1</v>
      </c>
    </row>
    <row r="4450" spans="1:12" s="7" customFormat="1" ht="15" customHeight="1" x14ac:dyDescent="0.35">
      <c r="A4450" s="79">
        <v>2019</v>
      </c>
      <c r="B4450" s="80">
        <v>43662</v>
      </c>
      <c r="C4450" s="74">
        <v>13.083333333335601</v>
      </c>
      <c r="D4450" s="72" t="s">
        <v>265</v>
      </c>
      <c r="E4450" s="72" t="s">
        <v>270</v>
      </c>
      <c r="F4450" s="79" t="s">
        <v>274</v>
      </c>
      <c r="G4450" s="59">
        <v>8.4027777777777771E-2</v>
      </c>
      <c r="H4450" s="79" t="s">
        <v>39</v>
      </c>
      <c r="I4450" s="7">
        <v>66</v>
      </c>
      <c r="J4450" s="7">
        <v>334</v>
      </c>
      <c r="K4450" s="7">
        <v>15.91</v>
      </c>
      <c r="L4450" s="7">
        <v>1</v>
      </c>
    </row>
    <row r="4451" spans="1:12" s="7" customFormat="1" ht="15" customHeight="1" x14ac:dyDescent="0.35">
      <c r="A4451" s="79">
        <v>2019</v>
      </c>
      <c r="B4451" s="80">
        <v>43662</v>
      </c>
      <c r="C4451" s="74">
        <v>13.083333333335601</v>
      </c>
      <c r="D4451" s="72" t="s">
        <v>265</v>
      </c>
      <c r="E4451" s="72" t="s">
        <v>270</v>
      </c>
      <c r="F4451" s="79" t="s">
        <v>274</v>
      </c>
      <c r="G4451" s="59">
        <v>9.1666666666666674E-2</v>
      </c>
      <c r="H4451" s="79" t="s">
        <v>39</v>
      </c>
      <c r="I4451" s="7">
        <v>57.9</v>
      </c>
      <c r="J4451" s="7">
        <v>2127</v>
      </c>
      <c r="K4451" s="7">
        <v>9.01</v>
      </c>
      <c r="L4451" s="7">
        <v>1</v>
      </c>
    </row>
    <row r="4452" spans="1:12" s="7" customFormat="1" ht="15" customHeight="1" x14ac:dyDescent="0.35">
      <c r="A4452" s="79">
        <v>2019</v>
      </c>
      <c r="B4452" s="80">
        <v>43662</v>
      </c>
      <c r="C4452" s="74">
        <v>13.083333333335601</v>
      </c>
      <c r="D4452" s="72" t="s">
        <v>265</v>
      </c>
      <c r="E4452" s="72" t="s">
        <v>270</v>
      </c>
      <c r="F4452" s="79" t="s">
        <v>274</v>
      </c>
      <c r="G4452" s="59">
        <v>9.1666666666666674E-2</v>
      </c>
      <c r="H4452" s="79" t="s">
        <v>39</v>
      </c>
      <c r="I4452" s="7">
        <v>46.3</v>
      </c>
      <c r="J4452" s="7">
        <v>2146</v>
      </c>
      <c r="K4452" s="7">
        <v>9.31</v>
      </c>
      <c r="L4452" s="7">
        <v>1</v>
      </c>
    </row>
    <row r="4453" spans="1:12" s="7" customFormat="1" ht="15" customHeight="1" x14ac:dyDescent="0.35">
      <c r="A4453" s="79">
        <v>2019</v>
      </c>
      <c r="B4453" s="80">
        <v>43662</v>
      </c>
      <c r="C4453" s="74">
        <v>13.083333333335601</v>
      </c>
      <c r="D4453" s="72" t="s">
        <v>265</v>
      </c>
      <c r="E4453" s="72" t="s">
        <v>270</v>
      </c>
      <c r="F4453" s="79" t="s">
        <v>274</v>
      </c>
      <c r="G4453" s="59">
        <v>9.3055555555555558E-2</v>
      </c>
      <c r="H4453" s="79" t="s">
        <v>39</v>
      </c>
      <c r="I4453" s="7">
        <v>54.6</v>
      </c>
      <c r="J4453" s="7">
        <v>2532</v>
      </c>
      <c r="K4453" s="7">
        <v>10.61</v>
      </c>
      <c r="L4453" s="7">
        <v>1</v>
      </c>
    </row>
    <row r="4454" spans="1:12" s="7" customFormat="1" ht="15" customHeight="1" x14ac:dyDescent="0.35">
      <c r="A4454" s="79">
        <v>2019</v>
      </c>
      <c r="B4454" s="80">
        <v>43662</v>
      </c>
      <c r="C4454" s="74">
        <v>13.083333333335601</v>
      </c>
      <c r="D4454" s="72" t="s">
        <v>265</v>
      </c>
      <c r="E4454" s="72" t="s">
        <v>270</v>
      </c>
      <c r="F4454" s="79" t="s">
        <v>274</v>
      </c>
      <c r="G4454" s="59">
        <v>9.3055555555555558E-2</v>
      </c>
      <c r="H4454" s="79" t="s">
        <v>39</v>
      </c>
      <c r="I4454" s="7">
        <v>50</v>
      </c>
      <c r="J4454" s="7">
        <v>2532</v>
      </c>
      <c r="K4454" s="7">
        <v>11.44</v>
      </c>
      <c r="L4454" s="7">
        <v>1</v>
      </c>
    </row>
    <row r="4455" spans="1:12" s="7" customFormat="1" ht="15" customHeight="1" x14ac:dyDescent="0.35">
      <c r="A4455" s="79">
        <v>2019</v>
      </c>
      <c r="B4455" s="80">
        <v>43662</v>
      </c>
      <c r="C4455" s="74">
        <v>13.083333333335601</v>
      </c>
      <c r="D4455" s="72" t="s">
        <v>265</v>
      </c>
      <c r="E4455" s="72" t="s">
        <v>270</v>
      </c>
      <c r="F4455" s="79" t="s">
        <v>274</v>
      </c>
      <c r="G4455" s="59">
        <v>9.3055555555555558E-2</v>
      </c>
      <c r="H4455" s="79" t="s">
        <v>39</v>
      </c>
      <c r="I4455" s="7">
        <v>56.7</v>
      </c>
      <c r="J4455" s="7">
        <v>2545</v>
      </c>
      <c r="K4455" s="7">
        <v>9.61</v>
      </c>
      <c r="L4455" s="7">
        <v>1</v>
      </c>
    </row>
    <row r="4456" spans="1:12" s="7" customFormat="1" ht="15" customHeight="1" x14ac:dyDescent="0.35">
      <c r="A4456" s="79">
        <v>2019</v>
      </c>
      <c r="B4456" s="80">
        <v>43662</v>
      </c>
      <c r="C4456" s="74">
        <v>13.083333333335601</v>
      </c>
      <c r="D4456" s="72" t="s">
        <v>265</v>
      </c>
      <c r="E4456" s="72" t="s">
        <v>270</v>
      </c>
      <c r="F4456" s="79" t="s">
        <v>274</v>
      </c>
      <c r="G4456" s="59">
        <v>9.4444444444444442E-2</v>
      </c>
      <c r="H4456" s="79" t="s">
        <v>39</v>
      </c>
      <c r="I4456" s="7">
        <v>61.5</v>
      </c>
      <c r="J4456" s="7">
        <v>2860</v>
      </c>
      <c r="K4456" s="7">
        <v>13.47</v>
      </c>
      <c r="L4456" s="7">
        <v>1</v>
      </c>
    </row>
    <row r="4457" spans="1:12" s="7" customFormat="1" ht="15" customHeight="1" x14ac:dyDescent="0.35">
      <c r="A4457" s="79">
        <v>2019</v>
      </c>
      <c r="B4457" s="80">
        <v>43662</v>
      </c>
      <c r="C4457" s="74">
        <v>13.083333333335601</v>
      </c>
      <c r="D4457" s="72" t="s">
        <v>265</v>
      </c>
      <c r="E4457" s="72" t="s">
        <v>270</v>
      </c>
      <c r="F4457" s="79" t="s">
        <v>274</v>
      </c>
      <c r="G4457" s="59">
        <v>9.7916666666666666E-2</v>
      </c>
      <c r="H4457" s="79" t="s">
        <v>39</v>
      </c>
      <c r="I4457" s="7">
        <v>25.9</v>
      </c>
      <c r="J4457" s="7">
        <v>3728</v>
      </c>
      <c r="K4457" s="7">
        <v>7.66</v>
      </c>
      <c r="L4457" s="7">
        <v>1</v>
      </c>
    </row>
    <row r="4458" spans="1:12" s="7" customFormat="1" ht="15" customHeight="1" x14ac:dyDescent="0.35">
      <c r="A4458" s="79">
        <v>2019</v>
      </c>
      <c r="B4458" s="80">
        <v>43662</v>
      </c>
      <c r="C4458" s="74">
        <v>13.083333333335601</v>
      </c>
      <c r="D4458" s="72" t="s">
        <v>265</v>
      </c>
      <c r="E4458" s="72" t="s">
        <v>270</v>
      </c>
      <c r="F4458" s="79" t="s">
        <v>274</v>
      </c>
      <c r="G4458" s="59">
        <v>0.1013888888888889</v>
      </c>
      <c r="H4458" s="79" t="s">
        <v>39</v>
      </c>
      <c r="I4458" s="7">
        <v>51.2</v>
      </c>
      <c r="J4458" s="7">
        <v>4626</v>
      </c>
      <c r="K4458" s="7">
        <v>10</v>
      </c>
      <c r="L4458" s="7">
        <v>1</v>
      </c>
    </row>
    <row r="4459" spans="1:12" s="7" customFormat="1" ht="15" customHeight="1" x14ac:dyDescent="0.35">
      <c r="A4459" s="79">
        <v>2019</v>
      </c>
      <c r="B4459" s="80">
        <v>43662</v>
      </c>
      <c r="C4459" s="74">
        <v>13.1250000000023</v>
      </c>
      <c r="D4459" s="72" t="s">
        <v>265</v>
      </c>
      <c r="E4459" s="72" t="s">
        <v>270</v>
      </c>
      <c r="F4459" s="79" t="s">
        <v>274</v>
      </c>
      <c r="G4459" s="59">
        <v>0.125</v>
      </c>
      <c r="H4459" s="79" t="s">
        <v>39</v>
      </c>
      <c r="I4459" s="7">
        <v>92.3</v>
      </c>
      <c r="J4459" s="7">
        <v>37</v>
      </c>
      <c r="K4459" s="7">
        <v>10.08</v>
      </c>
      <c r="L4459" s="7">
        <v>1</v>
      </c>
    </row>
    <row r="4460" spans="1:12" s="7" customFormat="1" ht="15" customHeight="1" x14ac:dyDescent="0.35">
      <c r="A4460" s="79">
        <v>2019</v>
      </c>
      <c r="B4460" s="80">
        <v>43662</v>
      </c>
      <c r="C4460" s="74">
        <v>13.1250000000023</v>
      </c>
      <c r="D4460" s="72" t="s">
        <v>265</v>
      </c>
      <c r="E4460" s="72" t="s">
        <v>270</v>
      </c>
      <c r="F4460" s="79" t="s">
        <v>274</v>
      </c>
      <c r="G4460" s="59">
        <v>0.13263888888888889</v>
      </c>
      <c r="H4460" s="79" t="s">
        <v>38</v>
      </c>
      <c r="I4460" s="7">
        <v>58</v>
      </c>
      <c r="J4460" s="7">
        <v>2024</v>
      </c>
      <c r="K4460" s="7">
        <v>13.3</v>
      </c>
      <c r="L4460" s="7">
        <v>1</v>
      </c>
    </row>
    <row r="4461" spans="1:12" s="7" customFormat="1" ht="15" customHeight="1" x14ac:dyDescent="0.35">
      <c r="A4461" s="79">
        <v>2019</v>
      </c>
      <c r="B4461" s="80">
        <v>43662</v>
      </c>
      <c r="C4461" s="74">
        <v>13.1250000000023</v>
      </c>
      <c r="D4461" s="72" t="s">
        <v>265</v>
      </c>
      <c r="E4461" s="72" t="s">
        <v>270</v>
      </c>
      <c r="F4461" s="79" t="s">
        <v>274</v>
      </c>
      <c r="G4461" s="59">
        <v>0.13472222222222222</v>
      </c>
      <c r="H4461" s="79" t="s">
        <v>39</v>
      </c>
      <c r="I4461" s="7">
        <v>52.4</v>
      </c>
      <c r="J4461" s="7">
        <v>2492</v>
      </c>
      <c r="K4461" s="7">
        <v>4.5</v>
      </c>
      <c r="L4461" s="7">
        <v>1</v>
      </c>
    </row>
    <row r="4462" spans="1:12" s="7" customFormat="1" ht="15" customHeight="1" x14ac:dyDescent="0.35">
      <c r="A4462" s="79">
        <v>2019</v>
      </c>
      <c r="B4462" s="80">
        <v>43662</v>
      </c>
      <c r="C4462" s="74">
        <v>13.1250000000023</v>
      </c>
      <c r="D4462" s="72" t="s">
        <v>265</v>
      </c>
      <c r="E4462" s="72" t="s">
        <v>270</v>
      </c>
      <c r="F4462" s="79" t="s">
        <v>274</v>
      </c>
      <c r="G4462" s="59">
        <v>0.13749999999999998</v>
      </c>
      <c r="H4462" s="79" t="s">
        <v>39</v>
      </c>
      <c r="I4462" s="7">
        <v>34.5</v>
      </c>
      <c r="J4462" s="7">
        <v>3212</v>
      </c>
      <c r="K4462" s="7">
        <v>15.19</v>
      </c>
      <c r="L4462" s="7">
        <v>1</v>
      </c>
    </row>
    <row r="4463" spans="1:12" s="7" customFormat="1" ht="15" customHeight="1" x14ac:dyDescent="0.35">
      <c r="A4463" s="79">
        <v>2019</v>
      </c>
      <c r="B4463" s="80">
        <v>43662</v>
      </c>
      <c r="C4463" s="74">
        <v>13.1250000000023</v>
      </c>
      <c r="D4463" s="72" t="s">
        <v>265</v>
      </c>
      <c r="E4463" s="72" t="s">
        <v>270</v>
      </c>
      <c r="F4463" s="79" t="s">
        <v>274</v>
      </c>
      <c r="G4463" s="59">
        <v>0.14375000000000002</v>
      </c>
      <c r="H4463" s="79" t="s">
        <v>39</v>
      </c>
      <c r="I4463" s="7">
        <v>58.7</v>
      </c>
      <c r="J4463" s="7">
        <v>4640</v>
      </c>
      <c r="K4463" s="7">
        <v>11.31</v>
      </c>
      <c r="L4463" s="7">
        <v>1</v>
      </c>
    </row>
    <row r="4464" spans="1:12" s="7" customFormat="1" ht="15" customHeight="1" x14ac:dyDescent="0.35">
      <c r="A4464" s="79">
        <v>2019</v>
      </c>
      <c r="B4464" s="80">
        <v>43662</v>
      </c>
      <c r="C4464" s="74">
        <v>13.166666666669</v>
      </c>
      <c r="D4464" s="72" t="s">
        <v>265</v>
      </c>
      <c r="E4464" s="72" t="s">
        <v>270</v>
      </c>
      <c r="F4464" s="79" t="s">
        <v>274</v>
      </c>
      <c r="G4464" s="59">
        <v>0.18402777777777779</v>
      </c>
      <c r="H4464" s="79" t="s">
        <v>39</v>
      </c>
      <c r="I4464" s="7">
        <v>64.3</v>
      </c>
      <c r="J4464" s="7">
        <v>4434</v>
      </c>
      <c r="K4464" s="7">
        <v>9.83</v>
      </c>
      <c r="L4464" s="7">
        <v>1</v>
      </c>
    </row>
    <row r="4465" spans="1:12" s="7" customFormat="1" ht="15" customHeight="1" x14ac:dyDescent="0.35">
      <c r="A4465" s="79">
        <v>2019</v>
      </c>
      <c r="B4465" s="80">
        <v>43662</v>
      </c>
      <c r="C4465" s="74">
        <v>13.2083333333357</v>
      </c>
      <c r="D4465" s="72" t="s">
        <v>265</v>
      </c>
      <c r="E4465" s="72" t="s">
        <v>270</v>
      </c>
      <c r="F4465" s="79" t="s">
        <v>274</v>
      </c>
      <c r="G4465" s="59">
        <v>0.21249999999999999</v>
      </c>
      <c r="H4465" s="79" t="s">
        <v>39</v>
      </c>
      <c r="I4465" s="7">
        <v>60.5</v>
      </c>
      <c r="J4465" s="7">
        <v>1030</v>
      </c>
      <c r="K4465" s="7">
        <v>9.41</v>
      </c>
      <c r="L4465" s="7">
        <v>1</v>
      </c>
    </row>
    <row r="4466" spans="1:12" s="7" customFormat="1" ht="15" customHeight="1" x14ac:dyDescent="0.35">
      <c r="A4466" s="79">
        <v>2019</v>
      </c>
      <c r="B4466" s="80">
        <v>43662</v>
      </c>
      <c r="C4466" s="74">
        <v>13.2083333333357</v>
      </c>
      <c r="D4466" s="72" t="s">
        <v>265</v>
      </c>
      <c r="E4466" s="72" t="s">
        <v>270</v>
      </c>
      <c r="F4466" s="79" t="s">
        <v>274</v>
      </c>
      <c r="G4466" s="59">
        <v>0.21249999999999999</v>
      </c>
      <c r="H4466" s="79" t="s">
        <v>39</v>
      </c>
      <c r="I4466" s="7">
        <v>63.3</v>
      </c>
      <c r="J4466" s="7">
        <v>1030</v>
      </c>
      <c r="K4466" s="7">
        <v>10.95</v>
      </c>
      <c r="L4466" s="7">
        <v>1</v>
      </c>
    </row>
    <row r="4467" spans="1:12" s="7" customFormat="1" ht="15" customHeight="1" x14ac:dyDescent="0.35">
      <c r="A4467" s="79">
        <v>2019</v>
      </c>
      <c r="B4467" s="80">
        <v>43662</v>
      </c>
      <c r="C4467" s="74">
        <v>13.2083333333357</v>
      </c>
      <c r="D4467" s="72" t="s">
        <v>265</v>
      </c>
      <c r="E4467" s="72" t="s">
        <v>270</v>
      </c>
      <c r="F4467" s="79" t="s">
        <v>274</v>
      </c>
      <c r="G4467" s="59">
        <v>0.21249999999999999</v>
      </c>
      <c r="H4467" s="79" t="s">
        <v>39</v>
      </c>
      <c r="I4467" s="7">
        <v>56.1</v>
      </c>
      <c r="J4467" s="7">
        <v>1033</v>
      </c>
      <c r="K4467" s="7">
        <v>8.9499999999999993</v>
      </c>
      <c r="L4467" s="7">
        <v>1</v>
      </c>
    </row>
    <row r="4468" spans="1:12" s="7" customFormat="1" ht="15" customHeight="1" x14ac:dyDescent="0.35">
      <c r="A4468" s="79">
        <v>2019</v>
      </c>
      <c r="B4468" s="80">
        <v>43662</v>
      </c>
      <c r="C4468" s="74">
        <v>13.2083333333357</v>
      </c>
      <c r="D4468" s="72" t="s">
        <v>265</v>
      </c>
      <c r="E4468" s="72" t="s">
        <v>270</v>
      </c>
      <c r="F4468" s="79" t="s">
        <v>274</v>
      </c>
      <c r="G4468" s="59">
        <v>0.21249999999999999</v>
      </c>
      <c r="H4468" s="79" t="s">
        <v>39</v>
      </c>
      <c r="I4468" s="7">
        <v>56</v>
      </c>
      <c r="J4468" s="7">
        <v>1033</v>
      </c>
      <c r="K4468" s="7">
        <v>7.83</v>
      </c>
      <c r="L4468" s="7">
        <v>1</v>
      </c>
    </row>
    <row r="4469" spans="1:12" s="7" customFormat="1" ht="15" customHeight="1" x14ac:dyDescent="0.35">
      <c r="A4469" s="79">
        <v>2019</v>
      </c>
      <c r="B4469" s="80">
        <v>43662</v>
      </c>
      <c r="C4469" s="74">
        <v>13.2083333333357</v>
      </c>
      <c r="D4469" s="72" t="s">
        <v>265</v>
      </c>
      <c r="E4469" s="72" t="s">
        <v>270</v>
      </c>
      <c r="F4469" s="79" t="s">
        <v>274</v>
      </c>
      <c r="G4469" s="59">
        <v>0.21249999999999999</v>
      </c>
      <c r="H4469" s="79" t="s">
        <v>39</v>
      </c>
      <c r="I4469" s="7">
        <v>52.4</v>
      </c>
      <c r="J4469" s="7">
        <v>1034</v>
      </c>
      <c r="K4469" s="7">
        <v>8.44</v>
      </c>
      <c r="L4469" s="7">
        <v>1</v>
      </c>
    </row>
    <row r="4470" spans="1:12" s="7" customFormat="1" ht="15" customHeight="1" x14ac:dyDescent="0.35">
      <c r="A4470" s="79">
        <v>2019</v>
      </c>
      <c r="B4470" s="80">
        <v>43662</v>
      </c>
      <c r="C4470" s="74">
        <v>13.2083333333357</v>
      </c>
      <c r="D4470" s="72" t="s">
        <v>265</v>
      </c>
      <c r="E4470" s="72" t="s">
        <v>270</v>
      </c>
      <c r="F4470" s="79" t="s">
        <v>274</v>
      </c>
      <c r="G4470" s="59">
        <v>0.21249999999999999</v>
      </c>
      <c r="H4470" s="79" t="s">
        <v>39</v>
      </c>
      <c r="I4470" s="7">
        <v>54.1</v>
      </c>
      <c r="J4470" s="7">
        <v>1035</v>
      </c>
      <c r="K4470" s="7">
        <v>10.28</v>
      </c>
      <c r="L4470" s="7">
        <v>1</v>
      </c>
    </row>
    <row r="4471" spans="1:12" s="7" customFormat="1" ht="15" customHeight="1" x14ac:dyDescent="0.35">
      <c r="A4471" s="79">
        <v>2019</v>
      </c>
      <c r="B4471" s="80">
        <v>43662</v>
      </c>
      <c r="C4471" s="74">
        <v>13.2083333333357</v>
      </c>
      <c r="D4471" s="72" t="s">
        <v>265</v>
      </c>
      <c r="E4471" s="72" t="s">
        <v>270</v>
      </c>
      <c r="F4471" s="79" t="s">
        <v>274</v>
      </c>
      <c r="G4471" s="59">
        <v>0.21249999999999999</v>
      </c>
      <c r="H4471" s="79" t="s">
        <v>39</v>
      </c>
      <c r="I4471" s="7">
        <v>59.3</v>
      </c>
      <c r="J4471" s="7">
        <v>1038</v>
      </c>
      <c r="K4471" s="7">
        <v>10.49</v>
      </c>
      <c r="L4471" s="7">
        <v>1</v>
      </c>
    </row>
    <row r="4472" spans="1:12" s="7" customFormat="1" ht="15" customHeight="1" x14ac:dyDescent="0.35">
      <c r="A4472" s="79">
        <v>2019</v>
      </c>
      <c r="B4472" s="80">
        <v>43662</v>
      </c>
      <c r="C4472" s="74">
        <v>13.2083333333357</v>
      </c>
      <c r="D4472" s="72" t="s">
        <v>265</v>
      </c>
      <c r="E4472" s="72" t="s">
        <v>270</v>
      </c>
      <c r="F4472" s="79" t="s">
        <v>274</v>
      </c>
      <c r="G4472" s="59">
        <v>0.21249999999999999</v>
      </c>
      <c r="H4472" s="79" t="s">
        <v>39</v>
      </c>
      <c r="I4472" s="7">
        <v>75.7</v>
      </c>
      <c r="J4472" s="7">
        <v>1048</v>
      </c>
      <c r="K4472" s="7">
        <v>10.039999999999999</v>
      </c>
      <c r="L4472" s="7">
        <v>1</v>
      </c>
    </row>
    <row r="4473" spans="1:12" s="7" customFormat="1" ht="15" customHeight="1" x14ac:dyDescent="0.35">
      <c r="A4473" s="79">
        <v>2019</v>
      </c>
      <c r="B4473" s="80">
        <v>43662</v>
      </c>
      <c r="C4473" s="74">
        <v>13.2083333333357</v>
      </c>
      <c r="D4473" s="72" t="s">
        <v>265</v>
      </c>
      <c r="E4473" s="72" t="s">
        <v>270</v>
      </c>
      <c r="F4473" s="79" t="s">
        <v>274</v>
      </c>
      <c r="G4473" s="59">
        <v>0.21666666666666667</v>
      </c>
      <c r="H4473" s="79" t="s">
        <v>39</v>
      </c>
      <c r="I4473" s="7">
        <v>86.6</v>
      </c>
      <c r="J4473" s="7">
        <v>2050</v>
      </c>
      <c r="K4473" s="7">
        <v>9.9499999999999993</v>
      </c>
      <c r="L4473" s="7">
        <v>1</v>
      </c>
    </row>
    <row r="4474" spans="1:12" s="7" customFormat="1" ht="15" customHeight="1" x14ac:dyDescent="0.35">
      <c r="A4474" s="79">
        <v>2019</v>
      </c>
      <c r="B4474" s="80">
        <v>43662</v>
      </c>
      <c r="C4474" s="74">
        <v>13.2083333333357</v>
      </c>
      <c r="D4474" s="72" t="s">
        <v>265</v>
      </c>
      <c r="E4474" s="72" t="s">
        <v>270</v>
      </c>
      <c r="F4474" s="79" t="s">
        <v>274</v>
      </c>
      <c r="G4474" s="59">
        <v>0.22569444444444445</v>
      </c>
      <c r="H4474" s="79" t="s">
        <v>39</v>
      </c>
      <c r="I4474" s="7">
        <v>54.9</v>
      </c>
      <c r="J4474" s="7">
        <v>4417</v>
      </c>
      <c r="K4474" s="7">
        <v>13.09</v>
      </c>
      <c r="L4474" s="7">
        <v>1</v>
      </c>
    </row>
    <row r="4475" spans="1:12" s="7" customFormat="1" ht="15" customHeight="1" x14ac:dyDescent="0.35">
      <c r="A4475" s="79">
        <v>2019</v>
      </c>
      <c r="B4475" s="80">
        <v>43662</v>
      </c>
      <c r="C4475" s="74">
        <v>13.2083333333357</v>
      </c>
      <c r="D4475" s="72" t="s">
        <v>265</v>
      </c>
      <c r="E4475" s="72" t="s">
        <v>270</v>
      </c>
      <c r="F4475" s="79" t="s">
        <v>274</v>
      </c>
      <c r="G4475" s="59">
        <v>0.22569444444444445</v>
      </c>
      <c r="H4475" s="79" t="s">
        <v>39</v>
      </c>
      <c r="I4475" s="7">
        <v>52.2</v>
      </c>
      <c r="J4475" s="7">
        <v>4422</v>
      </c>
      <c r="K4475" s="7">
        <v>11.67</v>
      </c>
      <c r="L4475" s="7">
        <v>1</v>
      </c>
    </row>
    <row r="4476" spans="1:12" s="7" customFormat="1" ht="15" customHeight="1" x14ac:dyDescent="0.35">
      <c r="A4476" s="79">
        <v>2019</v>
      </c>
      <c r="B4476" s="80">
        <v>43662</v>
      </c>
      <c r="C4476" s="74">
        <v>13.2500000000024</v>
      </c>
      <c r="D4476" s="72" t="s">
        <v>265</v>
      </c>
      <c r="E4476" s="72" t="s">
        <v>270</v>
      </c>
      <c r="F4476" s="79" t="s">
        <v>274</v>
      </c>
      <c r="G4476" s="59" t="s">
        <v>40</v>
      </c>
      <c r="H4476" s="79"/>
    </row>
    <row r="4477" spans="1:12" s="7" customFormat="1" ht="15" customHeight="1" x14ac:dyDescent="0.35">
      <c r="A4477" s="79">
        <v>2019</v>
      </c>
      <c r="B4477" s="80">
        <v>43662</v>
      </c>
      <c r="C4477" s="74">
        <v>13.2916666666691</v>
      </c>
      <c r="D4477" s="72" t="s">
        <v>265</v>
      </c>
      <c r="E4477" s="72" t="s">
        <v>270</v>
      </c>
      <c r="F4477" s="79" t="s">
        <v>274</v>
      </c>
      <c r="G4477" s="59" t="s">
        <v>40</v>
      </c>
      <c r="H4477" s="79"/>
    </row>
    <row r="4478" spans="1:12" s="7" customFormat="1" ht="15" customHeight="1" x14ac:dyDescent="0.35">
      <c r="A4478" s="79">
        <v>2019</v>
      </c>
      <c r="B4478" s="80">
        <v>43662</v>
      </c>
      <c r="C4478" s="74">
        <v>13.3333333333358</v>
      </c>
      <c r="D4478" s="72" t="s">
        <v>265</v>
      </c>
      <c r="E4478" s="72" t="s">
        <v>270</v>
      </c>
      <c r="F4478" s="79" t="s">
        <v>274</v>
      </c>
      <c r="G4478" s="59">
        <v>0.34861111111111115</v>
      </c>
      <c r="H4478" s="79" t="s">
        <v>39</v>
      </c>
      <c r="I4478" s="7">
        <v>86.2</v>
      </c>
      <c r="J4478" s="7">
        <v>3815</v>
      </c>
      <c r="K4478" s="7">
        <v>10.49</v>
      </c>
      <c r="L4478" s="7">
        <v>1</v>
      </c>
    </row>
    <row r="4479" spans="1:12" s="7" customFormat="1" ht="15" customHeight="1" x14ac:dyDescent="0.35">
      <c r="A4479" s="79">
        <v>2019</v>
      </c>
      <c r="B4479" s="80">
        <v>43662</v>
      </c>
      <c r="C4479" s="74">
        <v>13.3333333333358</v>
      </c>
      <c r="D4479" s="72" t="s">
        <v>265</v>
      </c>
      <c r="E4479" s="72" t="s">
        <v>270</v>
      </c>
      <c r="F4479" s="79" t="s">
        <v>274</v>
      </c>
      <c r="G4479" s="59">
        <v>0.34861111111111115</v>
      </c>
      <c r="H4479" s="79" t="s">
        <v>39</v>
      </c>
      <c r="I4479" s="7">
        <v>80.599999999999994</v>
      </c>
      <c r="J4479" s="7">
        <v>3816</v>
      </c>
      <c r="K4479" s="7">
        <v>10.01</v>
      </c>
      <c r="L4479" s="7">
        <v>1</v>
      </c>
    </row>
    <row r="4480" spans="1:12" s="7" customFormat="1" ht="15" customHeight="1" x14ac:dyDescent="0.35">
      <c r="A4480" s="79">
        <v>2019</v>
      </c>
      <c r="B4480" s="80">
        <v>43662</v>
      </c>
      <c r="C4480" s="74">
        <v>13.3333333333358</v>
      </c>
      <c r="D4480" s="72" t="s">
        <v>265</v>
      </c>
      <c r="E4480" s="72" t="s">
        <v>270</v>
      </c>
      <c r="F4480" s="79" t="s">
        <v>274</v>
      </c>
      <c r="G4480" s="59">
        <v>0.34861111111111115</v>
      </c>
      <c r="H4480" s="79" t="s">
        <v>39</v>
      </c>
      <c r="I4480" s="7">
        <v>75.2</v>
      </c>
      <c r="J4480" s="7">
        <v>3825</v>
      </c>
      <c r="K4480" s="7">
        <v>9.89</v>
      </c>
      <c r="L4480" s="7">
        <v>1</v>
      </c>
    </row>
    <row r="4481" spans="1:12" s="7" customFormat="1" ht="15" customHeight="1" x14ac:dyDescent="0.35">
      <c r="A4481" s="79">
        <v>2019</v>
      </c>
      <c r="B4481" s="80">
        <v>43662</v>
      </c>
      <c r="C4481" s="74">
        <v>13.375000000002499</v>
      </c>
      <c r="D4481" s="72" t="s">
        <v>265</v>
      </c>
      <c r="E4481" s="72" t="s">
        <v>270</v>
      </c>
      <c r="F4481" s="79" t="s">
        <v>274</v>
      </c>
      <c r="G4481" s="59">
        <v>0.37708333333333338</v>
      </c>
      <c r="H4481" s="79" t="s">
        <v>39</v>
      </c>
      <c r="I4481" s="7">
        <v>78.2</v>
      </c>
      <c r="J4481" s="7">
        <v>600</v>
      </c>
      <c r="K4481" s="7">
        <v>6.08</v>
      </c>
      <c r="L4481" s="7">
        <v>1</v>
      </c>
    </row>
    <row r="4482" spans="1:12" s="7" customFormat="1" ht="15" customHeight="1" x14ac:dyDescent="0.35">
      <c r="A4482" s="79">
        <v>2019</v>
      </c>
      <c r="B4482" s="80">
        <v>43662</v>
      </c>
      <c r="C4482" s="74">
        <v>13.416666666669199</v>
      </c>
      <c r="D4482" s="72" t="s">
        <v>265</v>
      </c>
      <c r="E4482" s="72" t="s">
        <v>270</v>
      </c>
      <c r="F4482" s="79" t="s">
        <v>274</v>
      </c>
      <c r="G4482" s="59" t="s">
        <v>40</v>
      </c>
      <c r="H4482" s="79"/>
    </row>
    <row r="4483" spans="1:12" s="7" customFormat="1" ht="15" customHeight="1" x14ac:dyDescent="0.35">
      <c r="A4483" s="79">
        <v>2019</v>
      </c>
      <c r="B4483" s="80">
        <v>43662</v>
      </c>
      <c r="C4483" s="74">
        <v>13.458333333335901</v>
      </c>
      <c r="D4483" s="72" t="s">
        <v>265</v>
      </c>
      <c r="E4483" s="72" t="s">
        <v>270</v>
      </c>
      <c r="F4483" s="79" t="s">
        <v>274</v>
      </c>
      <c r="G4483" s="59">
        <v>0.46111111111111108</v>
      </c>
      <c r="H4483" s="79" t="s">
        <v>38</v>
      </c>
      <c r="I4483" s="7">
        <v>44.4</v>
      </c>
      <c r="J4483" s="7">
        <v>685</v>
      </c>
      <c r="K4483" s="7">
        <v>10.33</v>
      </c>
      <c r="L4483" s="7">
        <v>1</v>
      </c>
    </row>
    <row r="4484" spans="1:12" s="7" customFormat="1" ht="15" customHeight="1" x14ac:dyDescent="0.35">
      <c r="A4484" s="79">
        <v>2019</v>
      </c>
      <c r="B4484" s="80">
        <v>43662</v>
      </c>
      <c r="C4484" s="74">
        <v>13.500000000002601</v>
      </c>
      <c r="D4484" s="72" t="s">
        <v>265</v>
      </c>
      <c r="E4484" s="72" t="s">
        <v>270</v>
      </c>
      <c r="F4484" s="79" t="s">
        <v>274</v>
      </c>
      <c r="G4484" s="59">
        <v>0.50763888888888886</v>
      </c>
      <c r="H4484" s="79" t="s">
        <v>39</v>
      </c>
      <c r="I4484" s="7">
        <v>30.1</v>
      </c>
      <c r="J4484" s="7">
        <v>2011</v>
      </c>
      <c r="K4484" s="7">
        <v>8.27</v>
      </c>
      <c r="L4484" s="7">
        <v>1</v>
      </c>
    </row>
    <row r="4485" spans="1:12" s="7" customFormat="1" ht="15" customHeight="1" x14ac:dyDescent="0.35">
      <c r="A4485" s="79">
        <v>2019</v>
      </c>
      <c r="B4485" s="80">
        <v>43662</v>
      </c>
      <c r="C4485" s="74">
        <v>13.500000000002601</v>
      </c>
      <c r="D4485" s="72" t="s">
        <v>265</v>
      </c>
      <c r="E4485" s="72" t="s">
        <v>270</v>
      </c>
      <c r="F4485" s="79" t="s">
        <v>274</v>
      </c>
      <c r="G4485" s="59">
        <v>0.5131944444444444</v>
      </c>
      <c r="H4485" s="79" t="s">
        <v>39</v>
      </c>
      <c r="I4485" s="7">
        <v>52.4</v>
      </c>
      <c r="J4485" s="7">
        <v>3414</v>
      </c>
      <c r="K4485" s="7">
        <v>9.69</v>
      </c>
      <c r="L4485" s="7">
        <v>1</v>
      </c>
    </row>
    <row r="4486" spans="1:12" s="7" customFormat="1" ht="15" customHeight="1" x14ac:dyDescent="0.35">
      <c r="A4486" s="79">
        <v>2019</v>
      </c>
      <c r="B4486" s="80">
        <v>43662</v>
      </c>
      <c r="C4486" s="74">
        <v>13.500000000002601</v>
      </c>
      <c r="D4486" s="72" t="s">
        <v>265</v>
      </c>
      <c r="E4486" s="72" t="s">
        <v>270</v>
      </c>
      <c r="F4486" s="79" t="s">
        <v>274</v>
      </c>
      <c r="G4486" s="59">
        <v>0.5131944444444444</v>
      </c>
      <c r="H4486" s="79" t="s">
        <v>39</v>
      </c>
      <c r="I4486" s="7">
        <v>54.1</v>
      </c>
      <c r="J4486" s="7">
        <v>3415</v>
      </c>
      <c r="K4486" s="7">
        <v>10.88</v>
      </c>
      <c r="L4486" s="7">
        <v>1</v>
      </c>
    </row>
    <row r="4487" spans="1:12" s="7" customFormat="1" ht="15" customHeight="1" x14ac:dyDescent="0.35">
      <c r="A4487" s="79">
        <v>2019</v>
      </c>
      <c r="B4487" s="80">
        <v>43662</v>
      </c>
      <c r="C4487" s="74">
        <v>13.500000000002601</v>
      </c>
      <c r="D4487" s="72" t="s">
        <v>265</v>
      </c>
      <c r="E4487" s="72" t="s">
        <v>270</v>
      </c>
      <c r="F4487" s="79" t="s">
        <v>274</v>
      </c>
      <c r="G4487" s="59">
        <v>0.5131944444444444</v>
      </c>
      <c r="H4487" s="79" t="s">
        <v>39</v>
      </c>
      <c r="I4487" s="7">
        <v>56.3</v>
      </c>
      <c r="J4487" s="7">
        <v>3416</v>
      </c>
      <c r="K4487" s="7">
        <v>10.48</v>
      </c>
      <c r="L4487" s="7">
        <v>1</v>
      </c>
    </row>
    <row r="4488" spans="1:12" s="7" customFormat="1" ht="15" customHeight="1" x14ac:dyDescent="0.35">
      <c r="A4488" s="79">
        <v>2019</v>
      </c>
      <c r="B4488" s="80">
        <v>43662</v>
      </c>
      <c r="C4488" s="74">
        <v>13.500000000002601</v>
      </c>
      <c r="D4488" s="72" t="s">
        <v>265</v>
      </c>
      <c r="E4488" s="72" t="s">
        <v>270</v>
      </c>
      <c r="F4488" s="79" t="s">
        <v>274</v>
      </c>
      <c r="G4488" s="59">
        <v>0.5131944444444444</v>
      </c>
      <c r="H4488" s="79" t="s">
        <v>39</v>
      </c>
      <c r="I4488" s="7">
        <v>63.3</v>
      </c>
      <c r="J4488" s="7">
        <v>3417</v>
      </c>
      <c r="K4488" s="7">
        <v>11.28</v>
      </c>
      <c r="L4488" s="7">
        <v>1</v>
      </c>
    </row>
    <row r="4489" spans="1:12" s="7" customFormat="1" ht="15" customHeight="1" x14ac:dyDescent="0.35">
      <c r="A4489" s="79">
        <v>2019</v>
      </c>
      <c r="B4489" s="80">
        <v>43662</v>
      </c>
      <c r="C4489" s="74">
        <v>13.500000000002601</v>
      </c>
      <c r="D4489" s="72" t="s">
        <v>265</v>
      </c>
      <c r="E4489" s="72" t="s">
        <v>270</v>
      </c>
      <c r="F4489" s="79" t="s">
        <v>274</v>
      </c>
      <c r="G4489" s="59">
        <v>0.5131944444444444</v>
      </c>
      <c r="H4489" s="79" t="s">
        <v>39</v>
      </c>
      <c r="I4489" s="7">
        <v>58.8</v>
      </c>
      <c r="J4489" s="7">
        <v>3418</v>
      </c>
      <c r="K4489" s="7">
        <v>11.15</v>
      </c>
      <c r="L4489" s="7">
        <v>1</v>
      </c>
    </row>
    <row r="4490" spans="1:12" s="7" customFormat="1" ht="15" customHeight="1" x14ac:dyDescent="0.35">
      <c r="A4490" s="79">
        <v>2019</v>
      </c>
      <c r="B4490" s="80">
        <v>43662</v>
      </c>
      <c r="C4490" s="74">
        <v>13.5416666666693</v>
      </c>
      <c r="D4490" s="72" t="s">
        <v>265</v>
      </c>
      <c r="E4490" s="72" t="s">
        <v>270</v>
      </c>
      <c r="F4490" s="79" t="s">
        <v>274</v>
      </c>
      <c r="G4490" s="59" t="s">
        <v>40</v>
      </c>
      <c r="H4490" s="79"/>
    </row>
    <row r="4491" spans="1:12" s="7" customFormat="1" ht="15" customHeight="1" x14ac:dyDescent="0.35">
      <c r="A4491" s="79">
        <v>2019</v>
      </c>
      <c r="B4491" s="80">
        <v>43662</v>
      </c>
      <c r="C4491" s="74">
        <v>13.583333333336</v>
      </c>
      <c r="D4491" s="72" t="s">
        <v>265</v>
      </c>
      <c r="E4491" s="72" t="s">
        <v>270</v>
      </c>
      <c r="F4491" s="79" t="s">
        <v>274</v>
      </c>
      <c r="G4491" s="59" t="s">
        <v>40</v>
      </c>
      <c r="H4491" s="79"/>
    </row>
    <row r="4492" spans="1:12" s="7" customFormat="1" ht="15" customHeight="1" x14ac:dyDescent="0.35">
      <c r="A4492" s="79">
        <v>2019</v>
      </c>
      <c r="B4492" s="80">
        <v>43662</v>
      </c>
      <c r="C4492" s="74">
        <v>13.6250000000027</v>
      </c>
      <c r="D4492" s="72" t="s">
        <v>265</v>
      </c>
      <c r="E4492" s="72" t="s">
        <v>270</v>
      </c>
      <c r="F4492" s="79" t="s">
        <v>274</v>
      </c>
      <c r="G4492" s="59" t="s">
        <v>40</v>
      </c>
      <c r="H4492" s="79"/>
    </row>
    <row r="4493" spans="1:12" s="7" customFormat="1" ht="15" customHeight="1" x14ac:dyDescent="0.35">
      <c r="A4493" s="79">
        <v>2019</v>
      </c>
      <c r="B4493" s="80">
        <v>43662</v>
      </c>
      <c r="C4493" s="74">
        <v>13.6666666666694</v>
      </c>
      <c r="D4493" s="72" t="s">
        <v>265</v>
      </c>
      <c r="E4493" s="72" t="s">
        <v>270</v>
      </c>
      <c r="F4493" s="79" t="s">
        <v>274</v>
      </c>
      <c r="G4493" s="59" t="s">
        <v>40</v>
      </c>
      <c r="H4493" s="79"/>
    </row>
    <row r="4494" spans="1:12" s="7" customFormat="1" ht="15" customHeight="1" x14ac:dyDescent="0.35">
      <c r="A4494" s="79">
        <v>2019</v>
      </c>
      <c r="B4494" s="80">
        <v>43662</v>
      </c>
      <c r="C4494" s="74">
        <v>13.7083333333361</v>
      </c>
      <c r="D4494" s="72" t="s">
        <v>265</v>
      </c>
      <c r="E4494" s="72" t="s">
        <v>270</v>
      </c>
      <c r="F4494" s="79" t="s">
        <v>274</v>
      </c>
      <c r="G4494" s="59" t="s">
        <v>40</v>
      </c>
      <c r="H4494" s="79"/>
    </row>
    <row r="4495" spans="1:12" s="7" customFormat="1" ht="15" customHeight="1" x14ac:dyDescent="0.35">
      <c r="A4495" s="79">
        <v>2019</v>
      </c>
      <c r="B4495" s="80">
        <v>43662</v>
      </c>
      <c r="C4495" s="74">
        <v>13.7500000000028</v>
      </c>
      <c r="D4495" s="72" t="s">
        <v>265</v>
      </c>
      <c r="E4495" s="72" t="s">
        <v>270</v>
      </c>
      <c r="F4495" s="79" t="s">
        <v>274</v>
      </c>
      <c r="G4495" s="59">
        <v>0.75416666666666676</v>
      </c>
      <c r="H4495" s="79" t="s">
        <v>39</v>
      </c>
      <c r="I4495" s="7">
        <v>75.7</v>
      </c>
      <c r="J4495" s="7">
        <v>1036</v>
      </c>
      <c r="K4495" s="7">
        <v>8.11</v>
      </c>
      <c r="L4495" s="7">
        <v>1</v>
      </c>
    </row>
    <row r="4496" spans="1:12" s="7" customFormat="1" ht="15" customHeight="1" x14ac:dyDescent="0.35">
      <c r="A4496" s="79">
        <v>2019</v>
      </c>
      <c r="B4496" s="80">
        <v>43662</v>
      </c>
      <c r="C4496" s="74">
        <v>13.791666666669499</v>
      </c>
      <c r="D4496" s="72" t="s">
        <v>265</v>
      </c>
      <c r="E4496" s="72" t="s">
        <v>270</v>
      </c>
      <c r="F4496" s="79" t="s">
        <v>274</v>
      </c>
      <c r="G4496" s="59">
        <v>0.79722222222222217</v>
      </c>
      <c r="H4496" s="79" t="s">
        <v>39</v>
      </c>
      <c r="I4496" s="7">
        <v>76</v>
      </c>
      <c r="J4496" s="7">
        <v>1452</v>
      </c>
      <c r="K4496" s="7">
        <v>10.1</v>
      </c>
      <c r="L4496" s="7">
        <v>1</v>
      </c>
    </row>
    <row r="4497" spans="1:12" s="7" customFormat="1" ht="15" customHeight="1" x14ac:dyDescent="0.35">
      <c r="A4497" s="79">
        <v>2019</v>
      </c>
      <c r="B4497" s="80">
        <v>43662</v>
      </c>
      <c r="C4497" s="74">
        <v>13.833333333336199</v>
      </c>
      <c r="D4497" s="72" t="s">
        <v>265</v>
      </c>
      <c r="E4497" s="72" t="s">
        <v>270</v>
      </c>
      <c r="F4497" s="79" t="s">
        <v>274</v>
      </c>
      <c r="G4497" s="59">
        <v>0.85138888888888886</v>
      </c>
      <c r="H4497" s="79" t="s">
        <v>39</v>
      </c>
      <c r="I4497" s="7">
        <v>87.3</v>
      </c>
      <c r="J4497" s="7">
        <v>4601</v>
      </c>
      <c r="K4497" s="7">
        <v>9.1999999999999993</v>
      </c>
      <c r="L4497" s="7">
        <v>1</v>
      </c>
    </row>
    <row r="4498" spans="1:12" s="7" customFormat="1" ht="15" customHeight="1" x14ac:dyDescent="0.35">
      <c r="A4498" s="79">
        <v>2019</v>
      </c>
      <c r="B4498" s="80">
        <v>43662</v>
      </c>
      <c r="C4498" s="74">
        <v>13.875000000002901</v>
      </c>
      <c r="D4498" s="72" t="s">
        <v>265</v>
      </c>
      <c r="E4498" s="72" t="s">
        <v>270</v>
      </c>
      <c r="F4498" s="79" t="s">
        <v>274</v>
      </c>
      <c r="G4498" s="59">
        <v>0.89374999999999993</v>
      </c>
      <c r="H4498" s="79" t="s">
        <v>39</v>
      </c>
      <c r="I4498" s="7">
        <v>82.7</v>
      </c>
      <c r="J4498" s="7">
        <v>4747</v>
      </c>
      <c r="K4498" s="7">
        <v>9.61</v>
      </c>
      <c r="L4498" s="7">
        <v>1</v>
      </c>
    </row>
    <row r="4499" spans="1:12" s="7" customFormat="1" ht="15" customHeight="1" x14ac:dyDescent="0.35">
      <c r="A4499" s="79">
        <v>2019</v>
      </c>
      <c r="B4499" s="80">
        <v>43662</v>
      </c>
      <c r="C4499" s="74">
        <v>13.916666666669601</v>
      </c>
      <c r="D4499" s="72" t="s">
        <v>265</v>
      </c>
      <c r="E4499" s="72" t="s">
        <v>270</v>
      </c>
      <c r="F4499" s="79" t="s">
        <v>274</v>
      </c>
      <c r="G4499" s="59">
        <v>0.91666666666666663</v>
      </c>
      <c r="H4499" s="79" t="s">
        <v>39</v>
      </c>
      <c r="I4499" s="7">
        <v>57.9</v>
      </c>
      <c r="J4499" s="7">
        <v>154</v>
      </c>
      <c r="K4499" s="7">
        <v>9.93</v>
      </c>
      <c r="L4499" s="7">
        <v>1</v>
      </c>
    </row>
    <row r="4500" spans="1:12" s="7" customFormat="1" ht="15" customHeight="1" x14ac:dyDescent="0.35">
      <c r="A4500" s="79">
        <v>2019</v>
      </c>
      <c r="B4500" s="80">
        <v>43662</v>
      </c>
      <c r="C4500" s="74">
        <v>13.916666666669601</v>
      </c>
      <c r="D4500" s="72" t="s">
        <v>265</v>
      </c>
      <c r="E4500" s="72" t="s">
        <v>270</v>
      </c>
      <c r="F4500" s="79" t="s">
        <v>274</v>
      </c>
      <c r="G4500" s="59">
        <v>0.91666666666666663</v>
      </c>
      <c r="H4500" s="79" t="s">
        <v>39</v>
      </c>
      <c r="I4500" s="7">
        <v>58.6</v>
      </c>
      <c r="J4500" s="7">
        <v>162</v>
      </c>
      <c r="K4500" s="7">
        <v>10.039999999999999</v>
      </c>
      <c r="L4500" s="7">
        <v>1</v>
      </c>
    </row>
    <row r="4501" spans="1:12" s="7" customFormat="1" ht="15" customHeight="1" x14ac:dyDescent="0.35">
      <c r="A4501" s="79">
        <v>2019</v>
      </c>
      <c r="B4501" s="80">
        <v>43662</v>
      </c>
      <c r="C4501" s="74">
        <v>13.916666666669601</v>
      </c>
      <c r="D4501" s="72" t="s">
        <v>265</v>
      </c>
      <c r="E4501" s="72" t="s">
        <v>270</v>
      </c>
      <c r="F4501" s="79" t="s">
        <v>274</v>
      </c>
      <c r="G4501" s="59">
        <v>0.91666666666666663</v>
      </c>
      <c r="H4501" s="79" t="s">
        <v>39</v>
      </c>
      <c r="I4501" s="7">
        <v>47</v>
      </c>
      <c r="J4501" s="7">
        <v>162</v>
      </c>
      <c r="K4501" s="7">
        <v>10.76</v>
      </c>
      <c r="L4501" s="7">
        <v>1</v>
      </c>
    </row>
    <row r="4502" spans="1:12" s="7" customFormat="1" ht="15" customHeight="1" x14ac:dyDescent="0.35">
      <c r="A4502" s="79">
        <v>2019</v>
      </c>
      <c r="B4502" s="80">
        <v>43662</v>
      </c>
      <c r="C4502" s="74">
        <v>13.916666666669601</v>
      </c>
      <c r="D4502" s="72" t="s">
        <v>265</v>
      </c>
      <c r="E4502" s="72" t="s">
        <v>270</v>
      </c>
      <c r="F4502" s="79" t="s">
        <v>274</v>
      </c>
      <c r="G4502" s="59">
        <v>0.91666666666666663</v>
      </c>
      <c r="H4502" s="79" t="s">
        <v>39</v>
      </c>
      <c r="I4502" s="7">
        <v>52.4</v>
      </c>
      <c r="J4502" s="7">
        <v>164</v>
      </c>
      <c r="K4502" s="7">
        <v>11.36</v>
      </c>
      <c r="L4502" s="7">
        <v>1</v>
      </c>
    </row>
    <row r="4503" spans="1:12" s="7" customFormat="1" ht="15" customHeight="1" x14ac:dyDescent="0.35">
      <c r="A4503" s="79">
        <v>2019</v>
      </c>
      <c r="B4503" s="80">
        <v>43662</v>
      </c>
      <c r="C4503" s="74">
        <v>13.916666666669601</v>
      </c>
      <c r="D4503" s="72" t="s">
        <v>265</v>
      </c>
      <c r="E4503" s="72" t="s">
        <v>270</v>
      </c>
      <c r="F4503" s="79" t="s">
        <v>274</v>
      </c>
      <c r="G4503" s="59">
        <v>0.91666666666666663</v>
      </c>
      <c r="H4503" s="79" t="s">
        <v>39</v>
      </c>
      <c r="I4503" s="7">
        <v>56.3</v>
      </c>
      <c r="J4503" s="7">
        <v>163</v>
      </c>
      <c r="K4503" s="7">
        <v>11.58</v>
      </c>
      <c r="L4503" s="7">
        <v>1</v>
      </c>
    </row>
    <row r="4504" spans="1:12" s="7" customFormat="1" ht="15" customHeight="1" x14ac:dyDescent="0.35">
      <c r="A4504" s="79">
        <v>2019</v>
      </c>
      <c r="B4504" s="80">
        <v>43662</v>
      </c>
      <c r="C4504" s="74">
        <v>13.916666666669601</v>
      </c>
      <c r="D4504" s="72" t="s">
        <v>265</v>
      </c>
      <c r="E4504" s="72" t="s">
        <v>270</v>
      </c>
      <c r="F4504" s="79" t="s">
        <v>274</v>
      </c>
      <c r="G4504" s="59">
        <v>0.91666666666666663</v>
      </c>
      <c r="H4504" s="79" t="s">
        <v>39</v>
      </c>
      <c r="I4504" s="7">
        <v>59.5</v>
      </c>
      <c r="J4504" s="7">
        <v>163</v>
      </c>
      <c r="K4504" s="7">
        <v>10.97</v>
      </c>
      <c r="L4504" s="7">
        <v>1</v>
      </c>
    </row>
    <row r="4505" spans="1:12" s="7" customFormat="1" ht="15" customHeight="1" x14ac:dyDescent="0.35">
      <c r="A4505" s="79">
        <v>2019</v>
      </c>
      <c r="B4505" s="80">
        <v>43662</v>
      </c>
      <c r="C4505" s="74">
        <v>13.916666666669601</v>
      </c>
      <c r="D4505" s="72" t="s">
        <v>265</v>
      </c>
      <c r="E4505" s="72" t="s">
        <v>270</v>
      </c>
      <c r="F4505" s="79" t="s">
        <v>274</v>
      </c>
      <c r="G4505" s="59">
        <v>0.91666666666666663</v>
      </c>
      <c r="H4505" s="79" t="s">
        <v>39</v>
      </c>
      <c r="I4505" s="7">
        <v>51.9</v>
      </c>
      <c r="J4505" s="7">
        <v>165</v>
      </c>
      <c r="K4505" s="7">
        <v>11.48</v>
      </c>
      <c r="L4505" s="7">
        <v>1</v>
      </c>
    </row>
    <row r="4506" spans="1:12" s="7" customFormat="1" ht="15" customHeight="1" x14ac:dyDescent="0.35">
      <c r="A4506" s="79">
        <v>2019</v>
      </c>
      <c r="B4506" s="80">
        <v>43662</v>
      </c>
      <c r="C4506" s="74">
        <v>13.916666666669601</v>
      </c>
      <c r="D4506" s="72" t="s">
        <v>265</v>
      </c>
      <c r="E4506" s="72" t="s">
        <v>270</v>
      </c>
      <c r="F4506" s="79" t="s">
        <v>274</v>
      </c>
      <c r="G4506" s="59">
        <v>0.91666666666666663</v>
      </c>
      <c r="H4506" s="79" t="s">
        <v>39</v>
      </c>
      <c r="I4506" s="7">
        <v>48.1</v>
      </c>
      <c r="J4506" s="7">
        <v>178</v>
      </c>
      <c r="K4506" s="7">
        <v>9.9499999999999993</v>
      </c>
      <c r="L4506" s="7">
        <v>1</v>
      </c>
    </row>
    <row r="4507" spans="1:12" s="7" customFormat="1" ht="15" customHeight="1" x14ac:dyDescent="0.35">
      <c r="A4507" s="79">
        <v>2019</v>
      </c>
      <c r="B4507" s="80">
        <v>43662</v>
      </c>
      <c r="C4507" s="74">
        <v>13.916666666669601</v>
      </c>
      <c r="D4507" s="72" t="s">
        <v>265</v>
      </c>
      <c r="E4507" s="72" t="s">
        <v>270</v>
      </c>
      <c r="F4507" s="79" t="s">
        <v>274</v>
      </c>
      <c r="G4507" s="59">
        <v>0.91666666666666663</v>
      </c>
      <c r="H4507" s="79" t="s">
        <v>39</v>
      </c>
      <c r="I4507" s="7">
        <v>57.9</v>
      </c>
      <c r="J4507" s="7">
        <v>181</v>
      </c>
      <c r="K4507" s="7">
        <v>10.34</v>
      </c>
      <c r="L4507" s="7">
        <v>1</v>
      </c>
    </row>
    <row r="4508" spans="1:12" s="7" customFormat="1" ht="15" customHeight="1" x14ac:dyDescent="0.35">
      <c r="A4508" s="79">
        <v>2019</v>
      </c>
      <c r="B4508" s="80">
        <v>43662</v>
      </c>
      <c r="C4508" s="74">
        <v>13.916666666669601</v>
      </c>
      <c r="D4508" s="72" t="s">
        <v>265</v>
      </c>
      <c r="E4508" s="72" t="s">
        <v>270</v>
      </c>
      <c r="F4508" s="79" t="s">
        <v>274</v>
      </c>
      <c r="G4508" s="59">
        <v>0.92638888888888893</v>
      </c>
      <c r="H4508" s="79" t="s">
        <v>39</v>
      </c>
      <c r="I4508" s="7">
        <v>79.2</v>
      </c>
      <c r="J4508" s="7">
        <v>2470</v>
      </c>
      <c r="K4508" s="7">
        <v>12.33</v>
      </c>
      <c r="L4508" s="7">
        <v>1</v>
      </c>
    </row>
    <row r="4509" spans="1:12" s="7" customFormat="1" ht="15" customHeight="1" x14ac:dyDescent="0.35">
      <c r="A4509" s="79">
        <v>2019</v>
      </c>
      <c r="B4509" s="80">
        <v>43662</v>
      </c>
      <c r="C4509" s="74">
        <v>13.916666666669601</v>
      </c>
      <c r="D4509" s="72" t="s">
        <v>265</v>
      </c>
      <c r="E4509" s="72" t="s">
        <v>270</v>
      </c>
      <c r="F4509" s="79" t="s">
        <v>274</v>
      </c>
      <c r="G4509" s="59">
        <v>0.92638888888888893</v>
      </c>
      <c r="H4509" s="79" t="s">
        <v>39</v>
      </c>
      <c r="I4509" s="7">
        <v>84.9</v>
      </c>
      <c r="J4509" s="7">
        <v>2472</v>
      </c>
      <c r="K4509" s="7">
        <v>12.96</v>
      </c>
      <c r="L4509" s="7">
        <v>1</v>
      </c>
    </row>
    <row r="4510" spans="1:12" s="7" customFormat="1" ht="15" customHeight="1" x14ac:dyDescent="0.35">
      <c r="A4510" s="79">
        <v>2019</v>
      </c>
      <c r="B4510" s="80">
        <v>43662</v>
      </c>
      <c r="C4510" s="74">
        <v>13.916666666669601</v>
      </c>
      <c r="D4510" s="72" t="s">
        <v>265</v>
      </c>
      <c r="E4510" s="72" t="s">
        <v>270</v>
      </c>
      <c r="F4510" s="79" t="s">
        <v>274</v>
      </c>
      <c r="G4510" s="59">
        <v>0.92638888888888893</v>
      </c>
      <c r="H4510" s="79" t="s">
        <v>39</v>
      </c>
      <c r="I4510" s="7">
        <v>82.5</v>
      </c>
      <c r="J4510" s="7">
        <v>2474</v>
      </c>
      <c r="K4510" s="7">
        <v>11.99</v>
      </c>
      <c r="L4510" s="7">
        <v>1</v>
      </c>
    </row>
    <row r="4511" spans="1:12" s="7" customFormat="1" ht="15" customHeight="1" x14ac:dyDescent="0.35">
      <c r="A4511" s="79">
        <v>2019</v>
      </c>
      <c r="B4511" s="80">
        <v>43662</v>
      </c>
      <c r="C4511" s="74">
        <v>13.9583333333363</v>
      </c>
      <c r="D4511" s="72" t="s">
        <v>265</v>
      </c>
      <c r="E4511" s="72" t="s">
        <v>270</v>
      </c>
      <c r="F4511" s="79" t="s">
        <v>274</v>
      </c>
      <c r="G4511" s="59">
        <v>0.91875000000000007</v>
      </c>
      <c r="H4511" s="79" t="s">
        <v>39</v>
      </c>
      <c r="I4511" s="7">
        <v>75.7</v>
      </c>
      <c r="J4511" s="7">
        <v>689</v>
      </c>
      <c r="K4511" s="7">
        <v>9.69</v>
      </c>
      <c r="L4511" s="7">
        <v>1</v>
      </c>
    </row>
    <row r="4512" spans="1:12" s="7" customFormat="1" ht="15" customHeight="1" x14ac:dyDescent="0.35">
      <c r="A4512" s="79">
        <v>2019</v>
      </c>
      <c r="B4512" s="80">
        <v>43662</v>
      </c>
      <c r="C4512" s="74">
        <v>13.9583333333363</v>
      </c>
      <c r="D4512" s="72" t="s">
        <v>265</v>
      </c>
      <c r="E4512" s="72" t="s">
        <v>270</v>
      </c>
      <c r="F4512" s="79" t="s">
        <v>274</v>
      </c>
      <c r="G4512" s="59">
        <v>0.97222222222222221</v>
      </c>
      <c r="H4512" s="79" t="s">
        <v>39</v>
      </c>
      <c r="I4512" s="7">
        <v>62.8</v>
      </c>
      <c r="J4512" s="7">
        <v>3506</v>
      </c>
      <c r="K4512" s="7">
        <v>7.09</v>
      </c>
      <c r="L4512" s="7">
        <v>1</v>
      </c>
    </row>
    <row r="4513" spans="1:12" s="7" customFormat="1" ht="15" customHeight="1" x14ac:dyDescent="0.35">
      <c r="A4513" s="79">
        <v>2019</v>
      </c>
      <c r="B4513" s="80">
        <v>43662</v>
      </c>
      <c r="C4513" s="74">
        <v>13.9583333333363</v>
      </c>
      <c r="D4513" s="72" t="s">
        <v>265</v>
      </c>
      <c r="E4513" s="72" t="s">
        <v>270</v>
      </c>
      <c r="F4513" s="79" t="s">
        <v>274</v>
      </c>
      <c r="G4513" s="59">
        <v>0.97291666666666676</v>
      </c>
      <c r="H4513" s="79" t="s">
        <v>39</v>
      </c>
      <c r="I4513" s="7">
        <v>63.9</v>
      </c>
      <c r="J4513" s="7">
        <v>3627</v>
      </c>
      <c r="K4513" s="7">
        <v>9.86</v>
      </c>
      <c r="L4513" s="7">
        <v>1</v>
      </c>
    </row>
    <row r="4514" spans="1:12" s="7" customFormat="1" ht="15" customHeight="1" x14ac:dyDescent="0.35">
      <c r="A4514" s="79">
        <v>2019</v>
      </c>
      <c r="B4514" s="80">
        <v>43662</v>
      </c>
      <c r="C4514" s="74">
        <v>13.9583333333363</v>
      </c>
      <c r="D4514" s="72" t="s">
        <v>265</v>
      </c>
      <c r="E4514" s="72" t="s">
        <v>270</v>
      </c>
      <c r="F4514" s="79" t="s">
        <v>274</v>
      </c>
      <c r="G4514" s="59">
        <v>0.97291666666666676</v>
      </c>
      <c r="H4514" s="79" t="s">
        <v>39</v>
      </c>
      <c r="I4514" s="7">
        <v>59.8</v>
      </c>
      <c r="J4514" s="7">
        <v>3627</v>
      </c>
      <c r="K4514" s="7">
        <v>10.4</v>
      </c>
      <c r="L4514" s="7">
        <v>1</v>
      </c>
    </row>
    <row r="4515" spans="1:12" s="7" customFormat="1" ht="15" customHeight="1" x14ac:dyDescent="0.35">
      <c r="A4515" s="79">
        <v>2019</v>
      </c>
      <c r="B4515" s="80">
        <v>43662</v>
      </c>
      <c r="C4515" s="74">
        <v>13.9583333333363</v>
      </c>
      <c r="D4515" s="72" t="s">
        <v>265</v>
      </c>
      <c r="E4515" s="72" t="s">
        <v>270</v>
      </c>
      <c r="F4515" s="79" t="s">
        <v>274</v>
      </c>
      <c r="G4515" s="59">
        <v>0.97499999999999998</v>
      </c>
      <c r="H4515" s="79" t="s">
        <v>39</v>
      </c>
      <c r="I4515" s="7">
        <v>60.1</v>
      </c>
      <c r="J4515" s="7">
        <v>4148</v>
      </c>
      <c r="K4515" s="7">
        <v>11.04</v>
      </c>
      <c r="L4515" s="7">
        <v>1</v>
      </c>
    </row>
    <row r="4516" spans="1:12" s="7" customFormat="1" ht="15" customHeight="1" x14ac:dyDescent="0.35">
      <c r="A4516" s="79">
        <v>2019</v>
      </c>
      <c r="B4516" s="80">
        <v>43662</v>
      </c>
      <c r="C4516" s="74">
        <v>13.9583333333363</v>
      </c>
      <c r="D4516" s="72" t="s">
        <v>265</v>
      </c>
      <c r="E4516" s="72" t="s">
        <v>270</v>
      </c>
      <c r="F4516" s="79" t="s">
        <v>274</v>
      </c>
      <c r="G4516" s="59">
        <v>0.97499999999999998</v>
      </c>
      <c r="H4516" s="79" t="s">
        <v>39</v>
      </c>
      <c r="I4516" s="7">
        <v>51.2</v>
      </c>
      <c r="J4516" s="7">
        <v>4139</v>
      </c>
      <c r="K4516" s="7">
        <v>9.98</v>
      </c>
      <c r="L4516" s="7">
        <v>1</v>
      </c>
    </row>
    <row r="4517" spans="1:12" s="7" customFormat="1" ht="15" customHeight="1" x14ac:dyDescent="0.35">
      <c r="A4517" s="79">
        <v>2019</v>
      </c>
      <c r="B4517" s="80">
        <v>43662</v>
      </c>
      <c r="C4517" s="74">
        <v>13.9583333333363</v>
      </c>
      <c r="D4517" s="72" t="s">
        <v>265</v>
      </c>
      <c r="E4517" s="72" t="s">
        <v>270</v>
      </c>
      <c r="F4517" s="79" t="s">
        <v>274</v>
      </c>
      <c r="G4517" s="59">
        <v>0.97499999999999998</v>
      </c>
      <c r="H4517" s="79" t="s">
        <v>39</v>
      </c>
      <c r="I4517" s="7">
        <v>55.1</v>
      </c>
      <c r="J4517" s="7">
        <v>4128</v>
      </c>
      <c r="K4517" s="7">
        <v>9.4700000000000006</v>
      </c>
      <c r="L4517" s="7">
        <v>1</v>
      </c>
    </row>
    <row r="4518" spans="1:12" s="7" customFormat="1" ht="15" customHeight="1" x14ac:dyDescent="0.35">
      <c r="A4518" s="79">
        <v>2019</v>
      </c>
      <c r="B4518" s="80">
        <v>43663</v>
      </c>
      <c r="C4518" s="74">
        <v>14.000000000003</v>
      </c>
      <c r="D4518" s="72" t="s">
        <v>265</v>
      </c>
      <c r="E4518" s="72" t="s">
        <v>270</v>
      </c>
      <c r="F4518" s="79" t="s">
        <v>93</v>
      </c>
      <c r="G4518" s="59">
        <v>1.25E-3</v>
      </c>
      <c r="H4518" s="79" t="s">
        <v>39</v>
      </c>
      <c r="I4518" s="7">
        <v>57.9</v>
      </c>
      <c r="J4518" s="7">
        <v>315</v>
      </c>
      <c r="K4518" s="7">
        <v>11.44</v>
      </c>
      <c r="L4518" s="7">
        <v>1</v>
      </c>
    </row>
    <row r="4519" spans="1:12" s="7" customFormat="1" ht="15" customHeight="1" x14ac:dyDescent="0.35">
      <c r="A4519" s="79">
        <v>2019</v>
      </c>
      <c r="B4519" s="80">
        <v>43663</v>
      </c>
      <c r="C4519" s="74">
        <v>14.000000000003</v>
      </c>
      <c r="D4519" s="72" t="s">
        <v>265</v>
      </c>
      <c r="E4519" s="72" t="s">
        <v>270</v>
      </c>
      <c r="F4519" s="79" t="s">
        <v>93</v>
      </c>
      <c r="G4519" s="59">
        <v>2.3032407407407407E-3</v>
      </c>
      <c r="H4519" s="79" t="s">
        <v>39</v>
      </c>
      <c r="I4519" s="7">
        <v>85.7</v>
      </c>
      <c r="J4519" s="7">
        <v>583</v>
      </c>
      <c r="K4519" s="7">
        <v>9.49</v>
      </c>
      <c r="L4519" s="7">
        <v>1</v>
      </c>
    </row>
    <row r="4520" spans="1:12" s="7" customFormat="1" ht="15" customHeight="1" x14ac:dyDescent="0.35">
      <c r="A4520" s="79">
        <v>2019</v>
      </c>
      <c r="B4520" s="80">
        <v>43663</v>
      </c>
      <c r="C4520" s="74">
        <v>14.000000000003</v>
      </c>
      <c r="D4520" s="72" t="s">
        <v>265</v>
      </c>
      <c r="E4520" s="72" t="s">
        <v>270</v>
      </c>
      <c r="F4520" s="79" t="s">
        <v>93</v>
      </c>
      <c r="G4520" s="59">
        <v>6.3078703703703708E-3</v>
      </c>
      <c r="H4520" s="79" t="s">
        <v>39</v>
      </c>
      <c r="I4520" s="7">
        <v>61.1</v>
      </c>
      <c r="J4520" s="7">
        <v>1578</v>
      </c>
      <c r="K4520" s="7">
        <v>13.78</v>
      </c>
      <c r="L4520" s="7">
        <v>1</v>
      </c>
    </row>
    <row r="4521" spans="1:12" s="7" customFormat="1" ht="15" customHeight="1" x14ac:dyDescent="0.35">
      <c r="A4521" s="79">
        <v>2019</v>
      </c>
      <c r="B4521" s="80">
        <v>43663</v>
      </c>
      <c r="C4521" s="74">
        <v>14.000000000003</v>
      </c>
      <c r="D4521" s="72" t="s">
        <v>265</v>
      </c>
      <c r="E4521" s="72" t="s">
        <v>270</v>
      </c>
      <c r="F4521" s="79" t="s">
        <v>93</v>
      </c>
      <c r="G4521" s="59">
        <v>7.9282407407407409E-3</v>
      </c>
      <c r="H4521" s="79" t="s">
        <v>39</v>
      </c>
      <c r="I4521" s="7">
        <v>88.8</v>
      </c>
      <c r="J4521" s="7">
        <v>1970</v>
      </c>
      <c r="K4521" s="7">
        <v>10.74</v>
      </c>
      <c r="L4521" s="7">
        <v>1</v>
      </c>
    </row>
    <row r="4522" spans="1:12" s="7" customFormat="1" ht="15" customHeight="1" x14ac:dyDescent="0.35">
      <c r="A4522" s="79">
        <v>2019</v>
      </c>
      <c r="B4522" s="80">
        <v>43663</v>
      </c>
      <c r="C4522" s="74">
        <v>14.000000000003</v>
      </c>
      <c r="D4522" s="72" t="s">
        <v>265</v>
      </c>
      <c r="E4522" s="72" t="s">
        <v>270</v>
      </c>
      <c r="F4522" s="79" t="s">
        <v>93</v>
      </c>
      <c r="G4522" s="59">
        <v>8.3564814814814804E-3</v>
      </c>
      <c r="H4522" s="79" t="s">
        <v>39</v>
      </c>
      <c r="I4522" s="7">
        <v>91.4</v>
      </c>
      <c r="J4522" s="7">
        <v>2079</v>
      </c>
      <c r="K4522" s="7">
        <v>11.15</v>
      </c>
      <c r="L4522" s="7">
        <v>1</v>
      </c>
    </row>
    <row r="4523" spans="1:12" s="7" customFormat="1" ht="15" customHeight="1" x14ac:dyDescent="0.35">
      <c r="A4523" s="79">
        <v>2019</v>
      </c>
      <c r="B4523" s="80">
        <v>43663</v>
      </c>
      <c r="C4523" s="74">
        <v>14.000000000003</v>
      </c>
      <c r="D4523" s="72" t="s">
        <v>265</v>
      </c>
      <c r="E4523" s="72" t="s">
        <v>270</v>
      </c>
      <c r="F4523" s="79" t="s">
        <v>93</v>
      </c>
      <c r="G4523" s="59">
        <v>1.0173611111111111E-2</v>
      </c>
      <c r="H4523" s="79" t="s">
        <v>38</v>
      </c>
      <c r="I4523" s="7">
        <v>55.7</v>
      </c>
      <c r="J4523" s="7">
        <v>2545</v>
      </c>
      <c r="K4523" s="7">
        <v>9.9700000000000006</v>
      </c>
      <c r="L4523" s="7">
        <v>1</v>
      </c>
    </row>
    <row r="4524" spans="1:12" s="7" customFormat="1" ht="15" customHeight="1" x14ac:dyDescent="0.35">
      <c r="A4524" s="79">
        <v>2019</v>
      </c>
      <c r="B4524" s="80">
        <v>43663</v>
      </c>
      <c r="C4524" s="74">
        <v>14.000000000003</v>
      </c>
      <c r="D4524" s="72" t="s">
        <v>265</v>
      </c>
      <c r="E4524" s="72" t="s">
        <v>270</v>
      </c>
      <c r="F4524" s="79" t="s">
        <v>93</v>
      </c>
      <c r="G4524" s="59">
        <v>1.1898148148148149E-2</v>
      </c>
      <c r="H4524" s="79" t="s">
        <v>38</v>
      </c>
      <c r="I4524" s="7">
        <v>63.4</v>
      </c>
      <c r="J4524" s="7">
        <v>2958</v>
      </c>
      <c r="K4524" s="7">
        <v>9.5399999999999991</v>
      </c>
      <c r="L4524" s="7">
        <v>1</v>
      </c>
    </row>
    <row r="4525" spans="1:12" s="7" customFormat="1" ht="15" customHeight="1" x14ac:dyDescent="0.35">
      <c r="A4525" s="79">
        <v>2019</v>
      </c>
      <c r="B4525" s="80">
        <v>43663</v>
      </c>
      <c r="C4525" s="74">
        <v>14.000000000003</v>
      </c>
      <c r="D4525" s="72" t="s">
        <v>265</v>
      </c>
      <c r="E4525" s="72" t="s">
        <v>270</v>
      </c>
      <c r="F4525" s="79" t="s">
        <v>93</v>
      </c>
      <c r="G4525" s="59">
        <v>1.2199074074074072E-2</v>
      </c>
      <c r="H4525" s="79" t="s">
        <v>39</v>
      </c>
      <c r="I4525" s="7">
        <v>63.4</v>
      </c>
      <c r="J4525" s="7">
        <v>3034</v>
      </c>
      <c r="K4525" s="7">
        <v>11.18</v>
      </c>
      <c r="L4525" s="7">
        <v>1</v>
      </c>
    </row>
    <row r="4526" spans="1:12" s="7" customFormat="1" ht="15" customHeight="1" x14ac:dyDescent="0.35">
      <c r="A4526" s="79">
        <v>2019</v>
      </c>
      <c r="B4526" s="80">
        <v>43663</v>
      </c>
      <c r="C4526" s="74">
        <v>14.000000000003</v>
      </c>
      <c r="D4526" s="72" t="s">
        <v>265</v>
      </c>
      <c r="E4526" s="72" t="s">
        <v>270</v>
      </c>
      <c r="F4526" s="79" t="s">
        <v>93</v>
      </c>
      <c r="G4526" s="59">
        <v>1.2685185185185183E-2</v>
      </c>
      <c r="H4526" s="79" t="s">
        <v>38</v>
      </c>
      <c r="I4526" s="7">
        <v>86.7</v>
      </c>
      <c r="J4526" s="7">
        <v>3156</v>
      </c>
      <c r="K4526" s="7">
        <v>13.54</v>
      </c>
      <c r="L4526" s="7">
        <v>1</v>
      </c>
    </row>
    <row r="4527" spans="1:12" s="7" customFormat="1" ht="15" customHeight="1" x14ac:dyDescent="0.35">
      <c r="A4527" s="79">
        <v>2019</v>
      </c>
      <c r="B4527" s="80">
        <v>43663</v>
      </c>
      <c r="C4527" s="74">
        <v>14.000000000003</v>
      </c>
      <c r="D4527" s="72" t="s">
        <v>265</v>
      </c>
      <c r="E4527" s="72" t="s">
        <v>270</v>
      </c>
      <c r="F4527" s="79" t="s">
        <v>93</v>
      </c>
      <c r="G4527" s="59">
        <v>1.2685185185185183E-2</v>
      </c>
      <c r="H4527" s="79" t="s">
        <v>38</v>
      </c>
      <c r="I4527" s="7">
        <v>57</v>
      </c>
      <c r="J4527" s="7">
        <v>3156</v>
      </c>
      <c r="K4527" s="7">
        <v>13.16</v>
      </c>
      <c r="L4527" s="7">
        <v>1</v>
      </c>
    </row>
    <row r="4528" spans="1:12" s="7" customFormat="1" ht="15" customHeight="1" x14ac:dyDescent="0.35">
      <c r="A4528" s="79">
        <v>2019</v>
      </c>
      <c r="B4528" s="80">
        <v>43663</v>
      </c>
      <c r="C4528" s="74">
        <v>14.000000000003</v>
      </c>
      <c r="D4528" s="72" t="s">
        <v>265</v>
      </c>
      <c r="E4528" s="72" t="s">
        <v>270</v>
      </c>
      <c r="F4528" s="79" t="s">
        <v>93</v>
      </c>
      <c r="G4528" s="59">
        <v>1.3263888888888889E-2</v>
      </c>
      <c r="H4528" s="79" t="s">
        <v>39</v>
      </c>
      <c r="I4528" s="7">
        <v>59.5</v>
      </c>
      <c r="J4528" s="7">
        <v>3305</v>
      </c>
      <c r="K4528" s="7">
        <v>11.67</v>
      </c>
      <c r="L4528" s="7">
        <v>1</v>
      </c>
    </row>
    <row r="4529" spans="1:12" s="7" customFormat="1" ht="15" customHeight="1" x14ac:dyDescent="0.35">
      <c r="A4529" s="79">
        <v>2019</v>
      </c>
      <c r="B4529" s="80">
        <v>43663</v>
      </c>
      <c r="C4529" s="74">
        <v>14.000000000003</v>
      </c>
      <c r="D4529" s="72" t="s">
        <v>265</v>
      </c>
      <c r="E4529" s="72" t="s">
        <v>270</v>
      </c>
      <c r="F4529" s="79" t="s">
        <v>93</v>
      </c>
      <c r="G4529" s="59">
        <v>1.3587962962962963E-2</v>
      </c>
      <c r="H4529" s="79" t="s">
        <v>39</v>
      </c>
      <c r="I4529" s="7">
        <v>86.2</v>
      </c>
      <c r="J4529" s="7">
        <v>3389</v>
      </c>
      <c r="K4529" s="7">
        <v>9.9700000000000006</v>
      </c>
      <c r="L4529" s="7">
        <v>1</v>
      </c>
    </row>
    <row r="4530" spans="1:12" s="7" customFormat="1" ht="15" customHeight="1" x14ac:dyDescent="0.35">
      <c r="A4530" s="79">
        <v>2019</v>
      </c>
      <c r="B4530" s="80">
        <v>43663</v>
      </c>
      <c r="C4530" s="74">
        <v>14.000000000003</v>
      </c>
      <c r="D4530" s="72" t="s">
        <v>265</v>
      </c>
      <c r="E4530" s="72" t="s">
        <v>270</v>
      </c>
      <c r="F4530" s="79" t="s">
        <v>93</v>
      </c>
      <c r="G4530" s="59">
        <v>1.712962962962963E-2</v>
      </c>
      <c r="H4530" s="79" t="s">
        <v>38</v>
      </c>
      <c r="I4530" s="7">
        <v>89.7</v>
      </c>
      <c r="J4530" s="7">
        <v>4271</v>
      </c>
      <c r="K4530" s="7">
        <v>8.9700000000000006</v>
      </c>
      <c r="L4530" s="7">
        <v>1</v>
      </c>
    </row>
    <row r="4531" spans="1:12" s="7" customFormat="1" ht="15" customHeight="1" x14ac:dyDescent="0.35">
      <c r="A4531" s="79">
        <v>2019</v>
      </c>
      <c r="B4531" s="80">
        <v>43663</v>
      </c>
      <c r="C4531" s="74">
        <v>14.000000000003</v>
      </c>
      <c r="D4531" s="72" t="s">
        <v>265</v>
      </c>
      <c r="E4531" s="72" t="s">
        <v>270</v>
      </c>
      <c r="F4531" s="79" t="s">
        <v>93</v>
      </c>
      <c r="G4531" s="59">
        <v>1.7152777777777777E-2</v>
      </c>
      <c r="H4531" s="79" t="s">
        <v>38</v>
      </c>
      <c r="I4531" s="7">
        <v>80.3</v>
      </c>
      <c r="J4531" s="7">
        <v>4276</v>
      </c>
      <c r="K4531" s="7">
        <v>9.4600000000000009</v>
      </c>
      <c r="L4531" s="7">
        <v>1</v>
      </c>
    </row>
    <row r="4532" spans="1:12" s="7" customFormat="1" ht="15" customHeight="1" x14ac:dyDescent="0.35">
      <c r="A4532" s="79">
        <v>2019</v>
      </c>
      <c r="B4532" s="80">
        <v>43663</v>
      </c>
      <c r="C4532" s="74">
        <v>14.000000000003</v>
      </c>
      <c r="D4532" s="72" t="s">
        <v>265</v>
      </c>
      <c r="E4532" s="72" t="s">
        <v>270</v>
      </c>
      <c r="F4532" s="79" t="s">
        <v>93</v>
      </c>
      <c r="G4532" s="59">
        <v>1.7743055555555557E-2</v>
      </c>
      <c r="H4532" s="79" t="s">
        <v>39</v>
      </c>
      <c r="I4532" s="7">
        <v>86.6</v>
      </c>
      <c r="J4532" s="7">
        <v>4430</v>
      </c>
      <c r="K4532" s="7">
        <v>10.64</v>
      </c>
      <c r="L4532" s="7">
        <v>1</v>
      </c>
    </row>
    <row r="4533" spans="1:12" s="7" customFormat="1" ht="15" customHeight="1" x14ac:dyDescent="0.35">
      <c r="A4533" s="79">
        <v>2019</v>
      </c>
      <c r="B4533" s="80">
        <v>43663</v>
      </c>
      <c r="C4533" s="74">
        <v>14.000000000003</v>
      </c>
      <c r="D4533" s="72" t="s">
        <v>265</v>
      </c>
      <c r="E4533" s="72" t="s">
        <v>270</v>
      </c>
      <c r="F4533" s="79" t="s">
        <v>93</v>
      </c>
      <c r="G4533" s="59">
        <v>1.7719907407407406E-2</v>
      </c>
      <c r="H4533" s="79" t="s">
        <v>39</v>
      </c>
      <c r="I4533" s="7">
        <v>79.900000000000006</v>
      </c>
      <c r="J4533" s="7">
        <v>4422</v>
      </c>
      <c r="K4533" s="7">
        <v>10</v>
      </c>
      <c r="L4533" s="7">
        <v>1</v>
      </c>
    </row>
    <row r="4534" spans="1:12" s="7" customFormat="1" ht="15" customHeight="1" x14ac:dyDescent="0.35">
      <c r="A4534" s="79">
        <v>2019</v>
      </c>
      <c r="B4534" s="80">
        <v>43663</v>
      </c>
      <c r="C4534" s="74">
        <v>14.0416666666697</v>
      </c>
      <c r="D4534" s="72" t="s">
        <v>265</v>
      </c>
      <c r="E4534" s="72" t="s">
        <v>270</v>
      </c>
      <c r="F4534" s="79" t="s">
        <v>93</v>
      </c>
      <c r="G4534" s="59">
        <v>5.6504629629629627E-2</v>
      </c>
      <c r="H4534" s="79" t="s">
        <v>39</v>
      </c>
      <c r="I4534" s="7">
        <v>64.8</v>
      </c>
      <c r="J4534" s="7">
        <v>3701</v>
      </c>
      <c r="K4534" s="7">
        <v>9.7200000000000006</v>
      </c>
      <c r="L4534" s="7">
        <v>1</v>
      </c>
    </row>
    <row r="4535" spans="1:12" s="7" customFormat="1" ht="15" customHeight="1" x14ac:dyDescent="0.35">
      <c r="A4535" s="79">
        <v>2019</v>
      </c>
      <c r="B4535" s="80">
        <v>43663</v>
      </c>
      <c r="C4535" s="74">
        <v>14.0416666666697</v>
      </c>
      <c r="D4535" s="72" t="s">
        <v>265</v>
      </c>
      <c r="E4535" s="72" t="s">
        <v>270</v>
      </c>
      <c r="F4535" s="79" t="s">
        <v>93</v>
      </c>
      <c r="G4535" s="59">
        <v>5.949074074074074E-2</v>
      </c>
      <c r="H4535" s="79" t="s">
        <v>39</v>
      </c>
      <c r="I4535" s="7">
        <v>62.8</v>
      </c>
      <c r="J4535" s="7">
        <v>4431</v>
      </c>
      <c r="K4535" s="7">
        <v>10.68</v>
      </c>
      <c r="L4535" s="7">
        <v>1</v>
      </c>
    </row>
    <row r="4536" spans="1:12" s="7" customFormat="1" ht="15" customHeight="1" x14ac:dyDescent="0.35">
      <c r="A4536" s="79">
        <v>2019</v>
      </c>
      <c r="B4536" s="80">
        <v>43663</v>
      </c>
      <c r="C4536" s="74">
        <v>14.0416666666697</v>
      </c>
      <c r="D4536" s="72" t="s">
        <v>265</v>
      </c>
      <c r="E4536" s="72" t="s">
        <v>270</v>
      </c>
      <c r="F4536" s="79" t="s">
        <v>93</v>
      </c>
      <c r="G4536" s="59">
        <v>6.0451388888888895E-2</v>
      </c>
      <c r="H4536" s="79" t="s">
        <v>38</v>
      </c>
      <c r="I4536" s="7">
        <v>57.7</v>
      </c>
      <c r="J4536" s="7">
        <v>4672</v>
      </c>
      <c r="K4536" s="7">
        <v>13.53</v>
      </c>
      <c r="L4536" s="7">
        <v>1</v>
      </c>
    </row>
    <row r="4537" spans="1:12" s="7" customFormat="1" ht="15" customHeight="1" x14ac:dyDescent="0.35">
      <c r="A4537" s="79">
        <v>2019</v>
      </c>
      <c r="B4537" s="80">
        <v>43663</v>
      </c>
      <c r="C4537" s="74">
        <v>14.0833333333364</v>
      </c>
      <c r="D4537" s="72" t="s">
        <v>265</v>
      </c>
      <c r="E4537" s="72" t="s">
        <v>270</v>
      </c>
      <c r="F4537" s="79" t="s">
        <v>93</v>
      </c>
      <c r="G4537" s="59">
        <v>9.2187499999999992E-2</v>
      </c>
      <c r="H4537" s="79" t="s">
        <v>39</v>
      </c>
      <c r="I4537" s="7">
        <v>66.2</v>
      </c>
      <c r="J4537" s="7">
        <v>2195</v>
      </c>
      <c r="K4537" s="7">
        <v>9.0500000000000007</v>
      </c>
      <c r="L4537" s="7">
        <v>1</v>
      </c>
    </row>
    <row r="4538" spans="1:12" s="7" customFormat="1" ht="15" customHeight="1" x14ac:dyDescent="0.35">
      <c r="A4538" s="79">
        <v>2019</v>
      </c>
      <c r="B4538" s="80">
        <v>43663</v>
      </c>
      <c r="C4538" s="74">
        <v>14.0833333333364</v>
      </c>
      <c r="D4538" s="72" t="s">
        <v>265</v>
      </c>
      <c r="E4538" s="72" t="s">
        <v>270</v>
      </c>
      <c r="F4538" s="79" t="s">
        <v>93</v>
      </c>
      <c r="G4538" s="59">
        <v>9.9930555555555564E-2</v>
      </c>
      <c r="H4538" s="79" t="s">
        <v>38</v>
      </c>
      <c r="I4538" s="7">
        <v>72</v>
      </c>
      <c r="J4538" s="7">
        <v>4113</v>
      </c>
      <c r="K4538" s="7">
        <v>6.35</v>
      </c>
      <c r="L4538" s="7">
        <v>1</v>
      </c>
    </row>
    <row r="4539" spans="1:12" s="7" customFormat="1" ht="15" customHeight="1" x14ac:dyDescent="0.35">
      <c r="A4539" s="79">
        <v>2019</v>
      </c>
      <c r="B4539" s="80">
        <v>43663</v>
      </c>
      <c r="C4539" s="74">
        <v>14.0833333333364</v>
      </c>
      <c r="D4539" s="72" t="s">
        <v>265</v>
      </c>
      <c r="E4539" s="72" t="s">
        <v>270</v>
      </c>
      <c r="F4539" s="79" t="s">
        <v>93</v>
      </c>
      <c r="G4539" s="59">
        <v>9.9872685185185175E-2</v>
      </c>
      <c r="H4539" s="79" t="s">
        <v>38</v>
      </c>
      <c r="I4539" s="7">
        <v>66.2</v>
      </c>
      <c r="J4539" s="7">
        <v>4099</v>
      </c>
      <c r="K4539" s="7">
        <v>5.7</v>
      </c>
      <c r="L4539" s="7">
        <v>1</v>
      </c>
    </row>
    <row r="4540" spans="1:12" s="7" customFormat="1" ht="15" customHeight="1" x14ac:dyDescent="0.35">
      <c r="A4540" s="79">
        <v>2019</v>
      </c>
      <c r="B4540" s="80">
        <v>43663</v>
      </c>
      <c r="C4540" s="74">
        <v>14.0833333333364</v>
      </c>
      <c r="D4540" s="72" t="s">
        <v>265</v>
      </c>
      <c r="E4540" s="72" t="s">
        <v>270</v>
      </c>
      <c r="F4540" s="79" t="s">
        <v>93</v>
      </c>
      <c r="G4540" s="59">
        <v>0.10064814814814815</v>
      </c>
      <c r="H4540" s="79" t="s">
        <v>39</v>
      </c>
      <c r="I4540" s="7">
        <v>74</v>
      </c>
      <c r="J4540" s="7">
        <v>4299</v>
      </c>
      <c r="K4540" s="7">
        <v>9.77</v>
      </c>
      <c r="L4540" s="7">
        <v>1</v>
      </c>
    </row>
    <row r="4541" spans="1:12" s="7" customFormat="1" ht="15" customHeight="1" x14ac:dyDescent="0.35">
      <c r="A4541" s="79">
        <v>2019</v>
      </c>
      <c r="B4541" s="80">
        <v>43663</v>
      </c>
      <c r="C4541" s="74">
        <v>14.0833333333364</v>
      </c>
      <c r="D4541" s="72" t="s">
        <v>265</v>
      </c>
      <c r="E4541" s="72" t="s">
        <v>270</v>
      </c>
      <c r="F4541" s="79" t="s">
        <v>93</v>
      </c>
      <c r="G4541" s="59">
        <v>0.10069444444444443</v>
      </c>
      <c r="H4541" s="79" t="s">
        <v>39</v>
      </c>
      <c r="I4541" s="7">
        <v>67.5</v>
      </c>
      <c r="J4541" s="7">
        <v>4310</v>
      </c>
      <c r="K4541" s="7">
        <v>9.07</v>
      </c>
      <c r="L4541" s="7">
        <v>1</v>
      </c>
    </row>
    <row r="4542" spans="1:12" s="7" customFormat="1" ht="15" customHeight="1" x14ac:dyDescent="0.35">
      <c r="A4542" s="79">
        <v>2019</v>
      </c>
      <c r="B4542" s="80">
        <v>43663</v>
      </c>
      <c r="C4542" s="74">
        <v>14.1250000000031</v>
      </c>
      <c r="D4542" s="72" t="s">
        <v>265</v>
      </c>
      <c r="E4542" s="72" t="s">
        <v>270</v>
      </c>
      <c r="F4542" s="79" t="s">
        <v>93</v>
      </c>
      <c r="G4542" s="59">
        <v>0.13670138888888889</v>
      </c>
      <c r="H4542" s="79" t="s">
        <v>39</v>
      </c>
      <c r="I4542" s="7">
        <v>62.2</v>
      </c>
      <c r="J4542" s="7">
        <v>2910</v>
      </c>
      <c r="K4542" s="7">
        <v>10.039999999999999</v>
      </c>
      <c r="L4542" s="7">
        <v>1</v>
      </c>
    </row>
    <row r="4543" spans="1:12" s="7" customFormat="1" ht="15" customHeight="1" x14ac:dyDescent="0.35">
      <c r="A4543" s="79">
        <v>2019</v>
      </c>
      <c r="B4543" s="80">
        <v>43663</v>
      </c>
      <c r="C4543" s="74">
        <v>14.1250000000031</v>
      </c>
      <c r="D4543" s="72" t="s">
        <v>265</v>
      </c>
      <c r="E4543" s="72" t="s">
        <v>270</v>
      </c>
      <c r="F4543" s="79" t="s">
        <v>93</v>
      </c>
      <c r="G4543" s="59">
        <v>0.1396064814814815</v>
      </c>
      <c r="H4543" s="79" t="s">
        <v>38</v>
      </c>
      <c r="I4543" s="7">
        <v>46.9</v>
      </c>
      <c r="J4543" s="7">
        <v>3652</v>
      </c>
      <c r="K4543" s="7">
        <v>10.26</v>
      </c>
      <c r="L4543" s="7">
        <v>1</v>
      </c>
    </row>
    <row r="4544" spans="1:12" s="7" customFormat="1" ht="15" customHeight="1" x14ac:dyDescent="0.35">
      <c r="A4544" s="79">
        <v>2019</v>
      </c>
      <c r="B4544" s="80">
        <v>43663</v>
      </c>
      <c r="C4544" s="74">
        <v>14.1250000000031</v>
      </c>
      <c r="D4544" s="72" t="s">
        <v>265</v>
      </c>
      <c r="E4544" s="72" t="s">
        <v>270</v>
      </c>
      <c r="F4544" s="79" t="s">
        <v>93</v>
      </c>
      <c r="G4544" s="59">
        <v>0.13988425925925926</v>
      </c>
      <c r="H4544" s="79" t="s">
        <v>39</v>
      </c>
      <c r="I4544" s="7">
        <v>60.3</v>
      </c>
      <c r="J4544" s="7">
        <v>3721</v>
      </c>
      <c r="K4544" s="7">
        <v>10.130000000000001</v>
      </c>
      <c r="L4544" s="7">
        <v>1</v>
      </c>
    </row>
    <row r="4545" spans="1:13" s="7" customFormat="1" ht="15" customHeight="1" x14ac:dyDescent="0.35">
      <c r="A4545" s="79">
        <v>2019</v>
      </c>
      <c r="B4545" s="80">
        <v>43663</v>
      </c>
      <c r="C4545" s="74">
        <v>14.1250000000031</v>
      </c>
      <c r="D4545" s="72" t="s">
        <v>265</v>
      </c>
      <c r="E4545" s="72" t="s">
        <v>270</v>
      </c>
      <c r="F4545" s="79" t="s">
        <v>93</v>
      </c>
      <c r="G4545" s="59">
        <v>0.14151620370370369</v>
      </c>
      <c r="H4545" s="79" t="s">
        <v>39</v>
      </c>
      <c r="I4545" s="7">
        <v>69.400000000000006</v>
      </c>
      <c r="J4545" s="7">
        <v>4115</v>
      </c>
      <c r="K4545" s="7">
        <v>9.9700000000000006</v>
      </c>
      <c r="L4545" s="7">
        <v>1</v>
      </c>
    </row>
    <row r="4546" spans="1:13" s="7" customFormat="1" ht="15" customHeight="1" x14ac:dyDescent="0.35">
      <c r="A4546" s="79">
        <v>2019</v>
      </c>
      <c r="B4546" s="80">
        <v>43663</v>
      </c>
      <c r="C4546" s="74">
        <v>14.1666666666698</v>
      </c>
      <c r="D4546" s="72" t="s">
        <v>265</v>
      </c>
      <c r="E4546" s="72" t="s">
        <v>270</v>
      </c>
      <c r="F4546" s="79" t="s">
        <v>93</v>
      </c>
      <c r="G4546" s="59">
        <v>0.16908564814814817</v>
      </c>
      <c r="H4546" s="79" t="s">
        <v>39</v>
      </c>
      <c r="I4546" s="7">
        <v>61.3</v>
      </c>
      <c r="J4546" s="7">
        <v>611</v>
      </c>
      <c r="K4546" s="7">
        <v>12.45</v>
      </c>
      <c r="L4546" s="7">
        <v>1</v>
      </c>
    </row>
    <row r="4547" spans="1:13" s="7" customFormat="1" ht="15" customHeight="1" x14ac:dyDescent="0.35">
      <c r="A4547" s="79">
        <v>2019</v>
      </c>
      <c r="B4547" s="80">
        <v>43663</v>
      </c>
      <c r="C4547" s="74">
        <v>14.1666666666698</v>
      </c>
      <c r="D4547" s="72" t="s">
        <v>265</v>
      </c>
      <c r="E4547" s="72" t="s">
        <v>270</v>
      </c>
      <c r="F4547" s="79" t="s">
        <v>93</v>
      </c>
      <c r="G4547" s="59">
        <v>0.16918981481481479</v>
      </c>
      <c r="H4547" s="79" t="s">
        <v>39</v>
      </c>
      <c r="I4547" s="7">
        <v>54.6</v>
      </c>
      <c r="J4547" s="7">
        <v>635</v>
      </c>
      <c r="K4547" s="7">
        <v>13.74</v>
      </c>
      <c r="L4547" s="7">
        <v>1</v>
      </c>
    </row>
    <row r="4548" spans="1:13" s="7" customFormat="1" ht="15" customHeight="1" x14ac:dyDescent="0.35">
      <c r="A4548" s="79">
        <v>2019</v>
      </c>
      <c r="B4548" s="80">
        <v>43663</v>
      </c>
      <c r="C4548" s="74">
        <v>14.1666666666698</v>
      </c>
      <c r="D4548" s="72" t="s">
        <v>265</v>
      </c>
      <c r="E4548" s="72" t="s">
        <v>270</v>
      </c>
      <c r="F4548" s="79" t="s">
        <v>93</v>
      </c>
      <c r="G4548" s="59">
        <v>0.18659722222222222</v>
      </c>
      <c r="H4548" s="79" t="s">
        <v>39</v>
      </c>
      <c r="I4548" s="7">
        <v>84.3</v>
      </c>
      <c r="J4548" s="7">
        <v>4964</v>
      </c>
      <c r="K4548" s="7">
        <v>10.44</v>
      </c>
      <c r="L4548" s="7">
        <v>1</v>
      </c>
      <c r="M4548" s="7" t="s">
        <v>148</v>
      </c>
    </row>
    <row r="4549" spans="1:13" s="7" customFormat="1" ht="15" customHeight="1" x14ac:dyDescent="0.35">
      <c r="A4549" s="79">
        <v>2019</v>
      </c>
      <c r="B4549" s="80">
        <v>43663</v>
      </c>
      <c r="C4549" s="74">
        <v>14.208333333336499</v>
      </c>
      <c r="D4549" s="72" t="s">
        <v>265</v>
      </c>
      <c r="E4549" s="72" t="s">
        <v>270</v>
      </c>
      <c r="F4549" s="79" t="s">
        <v>93</v>
      </c>
      <c r="G4549" s="59">
        <v>0.22497685185185187</v>
      </c>
      <c r="H4549" s="79" t="s">
        <v>39</v>
      </c>
      <c r="I4549" s="7">
        <v>53</v>
      </c>
      <c r="J4549" s="7">
        <v>4138</v>
      </c>
      <c r="K4549" s="7">
        <v>7.53</v>
      </c>
      <c r="L4549" s="7">
        <v>1</v>
      </c>
      <c r="M4549" s="7" t="s">
        <v>149</v>
      </c>
    </row>
    <row r="4550" spans="1:13" s="7" customFormat="1" ht="15" customHeight="1" x14ac:dyDescent="0.35">
      <c r="A4550" s="79">
        <v>2019</v>
      </c>
      <c r="B4550" s="80">
        <v>43663</v>
      </c>
      <c r="C4550" s="74">
        <v>14.208333333336499</v>
      </c>
      <c r="D4550" s="72" t="s">
        <v>265</v>
      </c>
      <c r="E4550" s="72" t="s">
        <v>270</v>
      </c>
      <c r="F4550" s="79" t="s">
        <v>93</v>
      </c>
      <c r="G4550" s="59">
        <v>0.22497685185185187</v>
      </c>
      <c r="H4550" s="79" t="s">
        <v>39</v>
      </c>
      <c r="I4550" s="7">
        <v>62.3</v>
      </c>
      <c r="J4550" s="7">
        <v>4138</v>
      </c>
      <c r="K4550" s="7">
        <v>8.17</v>
      </c>
      <c r="L4550" s="7">
        <v>1</v>
      </c>
      <c r="M4550" s="7" t="s">
        <v>149</v>
      </c>
    </row>
    <row r="4551" spans="1:13" s="7" customFormat="1" ht="15" customHeight="1" x14ac:dyDescent="0.35">
      <c r="A4551" s="79">
        <v>2019</v>
      </c>
      <c r="B4551" s="80">
        <v>43663</v>
      </c>
      <c r="C4551" s="74">
        <v>14.208333333336499</v>
      </c>
      <c r="D4551" s="72" t="s">
        <v>265</v>
      </c>
      <c r="E4551" s="72" t="s">
        <v>270</v>
      </c>
      <c r="F4551" s="79" t="s">
        <v>93</v>
      </c>
      <c r="G4551" s="59">
        <v>0.22498842592592594</v>
      </c>
      <c r="H4551" s="79" t="s">
        <v>39</v>
      </c>
      <c r="I4551" s="7">
        <v>60.6</v>
      </c>
      <c r="J4551" s="7">
        <v>4140</v>
      </c>
      <c r="K4551" s="7">
        <v>8.6199999999999992</v>
      </c>
      <c r="L4551" s="7">
        <v>1</v>
      </c>
      <c r="M4551" s="7" t="s">
        <v>149</v>
      </c>
    </row>
    <row r="4552" spans="1:13" s="7" customFormat="1" ht="15" customHeight="1" x14ac:dyDescent="0.35">
      <c r="A4552" s="79">
        <v>2019</v>
      </c>
      <c r="B4552" s="80">
        <v>43663</v>
      </c>
      <c r="C4552" s="74">
        <v>14.208333333336499</v>
      </c>
      <c r="D4552" s="72" t="s">
        <v>265</v>
      </c>
      <c r="E4552" s="72" t="s">
        <v>270</v>
      </c>
      <c r="F4552" s="79" t="s">
        <v>93</v>
      </c>
      <c r="G4552" s="59">
        <v>0.22500000000000001</v>
      </c>
      <c r="H4552" s="79" t="s">
        <v>39</v>
      </c>
      <c r="I4552" s="7">
        <v>61.8</v>
      </c>
      <c r="J4552" s="7">
        <v>4143</v>
      </c>
      <c r="K4552" s="7">
        <v>8.85</v>
      </c>
      <c r="L4552" s="7">
        <v>1</v>
      </c>
      <c r="M4552" s="7" t="s">
        <v>149</v>
      </c>
    </row>
    <row r="4553" spans="1:13" s="7" customFormat="1" ht="15" customHeight="1" x14ac:dyDescent="0.35">
      <c r="A4553" s="79">
        <v>2019</v>
      </c>
      <c r="B4553" s="80">
        <v>43663</v>
      </c>
      <c r="C4553" s="74">
        <v>14.208333333336499</v>
      </c>
      <c r="D4553" s="72" t="s">
        <v>265</v>
      </c>
      <c r="E4553" s="72" t="s">
        <v>270</v>
      </c>
      <c r="F4553" s="79" t="s">
        <v>93</v>
      </c>
      <c r="G4553" s="59">
        <v>0.2250115740740741</v>
      </c>
      <c r="H4553" s="79" t="s">
        <v>39</v>
      </c>
      <c r="I4553" s="7">
        <v>67.099999999999994</v>
      </c>
      <c r="J4553" s="7">
        <v>4146</v>
      </c>
      <c r="K4553" s="7">
        <v>8.75</v>
      </c>
      <c r="L4553" s="7">
        <v>1</v>
      </c>
      <c r="M4553" s="7" t="s">
        <v>149</v>
      </c>
    </row>
    <row r="4554" spans="1:13" s="7" customFormat="1" ht="15" customHeight="1" x14ac:dyDescent="0.35">
      <c r="A4554" s="79">
        <v>2019</v>
      </c>
      <c r="B4554" s="80">
        <v>43663</v>
      </c>
      <c r="C4554" s="74">
        <v>14.208333333336499</v>
      </c>
      <c r="D4554" s="72" t="s">
        <v>265</v>
      </c>
      <c r="E4554" s="72" t="s">
        <v>270</v>
      </c>
      <c r="F4554" s="79" t="s">
        <v>93</v>
      </c>
      <c r="G4554" s="59">
        <v>0.22502314814814817</v>
      </c>
      <c r="H4554" s="79" t="s">
        <v>39</v>
      </c>
      <c r="I4554" s="7">
        <v>41.6</v>
      </c>
      <c r="J4554" s="7">
        <v>4150</v>
      </c>
      <c r="K4554" s="7">
        <v>9.9600000000000009</v>
      </c>
      <c r="L4554" s="7">
        <v>1</v>
      </c>
      <c r="M4554" s="7" t="s">
        <v>149</v>
      </c>
    </row>
    <row r="4555" spans="1:13" s="7" customFormat="1" ht="15" customHeight="1" x14ac:dyDescent="0.35">
      <c r="A4555" s="79">
        <v>2019</v>
      </c>
      <c r="B4555" s="80">
        <v>43663</v>
      </c>
      <c r="C4555" s="74">
        <v>14.208333333336499</v>
      </c>
      <c r="D4555" s="72" t="s">
        <v>265</v>
      </c>
      <c r="E4555" s="72" t="s">
        <v>270</v>
      </c>
      <c r="F4555" s="79" t="s">
        <v>93</v>
      </c>
      <c r="G4555" s="59">
        <v>0.22502314814814817</v>
      </c>
      <c r="H4555" s="79" t="s">
        <v>39</v>
      </c>
      <c r="I4555" s="7">
        <v>48.2</v>
      </c>
      <c r="J4555" s="7">
        <v>4150</v>
      </c>
      <c r="K4555" s="7">
        <v>10.14</v>
      </c>
      <c r="L4555" s="7">
        <v>1</v>
      </c>
      <c r="M4555" s="7" t="s">
        <v>149</v>
      </c>
    </row>
    <row r="4556" spans="1:13" s="7" customFormat="1" ht="15" customHeight="1" x14ac:dyDescent="0.35">
      <c r="A4556" s="79">
        <v>2019</v>
      </c>
      <c r="B4556" s="80">
        <v>43663</v>
      </c>
      <c r="C4556" s="74">
        <v>14.208333333336499</v>
      </c>
      <c r="D4556" s="72" t="s">
        <v>265</v>
      </c>
      <c r="E4556" s="72" t="s">
        <v>270</v>
      </c>
      <c r="F4556" s="79" t="s">
        <v>93</v>
      </c>
      <c r="G4556" s="59">
        <v>0.22502314814814817</v>
      </c>
      <c r="H4556" s="79" t="s">
        <v>39</v>
      </c>
      <c r="I4556" s="7">
        <v>58</v>
      </c>
      <c r="J4556" s="7">
        <v>4150</v>
      </c>
      <c r="K4556" s="7">
        <v>10</v>
      </c>
      <c r="L4556" s="7">
        <v>1</v>
      </c>
      <c r="M4556" s="7" t="s">
        <v>149</v>
      </c>
    </row>
    <row r="4557" spans="1:13" s="7" customFormat="1" ht="15" customHeight="1" x14ac:dyDescent="0.35">
      <c r="A4557" s="79">
        <v>2019</v>
      </c>
      <c r="B4557" s="80">
        <v>43663</v>
      </c>
      <c r="C4557" s="74">
        <v>14.208333333336499</v>
      </c>
      <c r="D4557" s="72" t="s">
        <v>265</v>
      </c>
      <c r="E4557" s="72" t="s">
        <v>270</v>
      </c>
      <c r="F4557" s="79" t="s">
        <v>93</v>
      </c>
      <c r="G4557" s="59">
        <v>0.22502314814814817</v>
      </c>
      <c r="H4557" s="79" t="s">
        <v>39</v>
      </c>
      <c r="I4557" s="7">
        <v>54.1</v>
      </c>
      <c r="J4557" s="7">
        <v>4150</v>
      </c>
      <c r="K4557" s="7">
        <v>9.44</v>
      </c>
      <c r="L4557" s="7">
        <v>1</v>
      </c>
      <c r="M4557" s="7" t="s">
        <v>149</v>
      </c>
    </row>
    <row r="4558" spans="1:13" s="7" customFormat="1" ht="15" customHeight="1" x14ac:dyDescent="0.35">
      <c r="A4558" s="79">
        <v>2019</v>
      </c>
      <c r="B4558" s="80">
        <v>43663</v>
      </c>
      <c r="C4558" s="74">
        <v>14.208333333336499</v>
      </c>
      <c r="D4558" s="72" t="s">
        <v>265</v>
      </c>
      <c r="E4558" s="72" t="s">
        <v>270</v>
      </c>
      <c r="F4558" s="79" t="s">
        <v>93</v>
      </c>
      <c r="G4558" s="59">
        <v>0.22502314814814817</v>
      </c>
      <c r="H4558" s="79" t="s">
        <v>39</v>
      </c>
      <c r="I4558" s="7">
        <v>53.9</v>
      </c>
      <c r="J4558" s="7">
        <v>4150</v>
      </c>
      <c r="K4558" s="7">
        <v>9.06</v>
      </c>
      <c r="L4558" s="7">
        <v>1</v>
      </c>
      <c r="M4558" s="7" t="s">
        <v>149</v>
      </c>
    </row>
    <row r="4559" spans="1:13" s="7" customFormat="1" ht="15" customHeight="1" x14ac:dyDescent="0.35">
      <c r="A4559" s="79">
        <v>2019</v>
      </c>
      <c r="B4559" s="80">
        <v>43663</v>
      </c>
      <c r="C4559" s="74">
        <v>14.208333333336499</v>
      </c>
      <c r="D4559" s="72" t="s">
        <v>265</v>
      </c>
      <c r="E4559" s="72" t="s">
        <v>270</v>
      </c>
      <c r="F4559" s="79" t="s">
        <v>93</v>
      </c>
      <c r="G4559" s="59">
        <v>0.22498842592592594</v>
      </c>
      <c r="H4559" s="79" t="s">
        <v>39</v>
      </c>
      <c r="I4559" s="7">
        <v>57.3</v>
      </c>
      <c r="J4559" s="7">
        <v>4140</v>
      </c>
      <c r="K4559" s="7">
        <v>9.19</v>
      </c>
      <c r="L4559" s="7">
        <v>1</v>
      </c>
      <c r="M4559" s="7" t="s">
        <v>149</v>
      </c>
    </row>
    <row r="4560" spans="1:13" s="7" customFormat="1" ht="15" customHeight="1" x14ac:dyDescent="0.35">
      <c r="A4560" s="79">
        <v>2019</v>
      </c>
      <c r="B4560" s="80">
        <v>43663</v>
      </c>
      <c r="C4560" s="74">
        <v>14.208333333336499</v>
      </c>
      <c r="D4560" s="72" t="s">
        <v>265</v>
      </c>
      <c r="E4560" s="72" t="s">
        <v>270</v>
      </c>
      <c r="F4560" s="79" t="s">
        <v>93</v>
      </c>
      <c r="G4560" s="59">
        <v>0.22498842592592594</v>
      </c>
      <c r="H4560" s="79" t="s">
        <v>39</v>
      </c>
      <c r="I4560" s="7">
        <v>64.099999999999994</v>
      </c>
      <c r="J4560" s="7">
        <v>4141</v>
      </c>
      <c r="K4560" s="7">
        <v>9.25</v>
      </c>
      <c r="L4560" s="7">
        <v>1</v>
      </c>
      <c r="M4560" s="7" t="s">
        <v>149</v>
      </c>
    </row>
    <row r="4561" spans="1:13" s="7" customFormat="1" ht="15" customHeight="1" x14ac:dyDescent="0.35">
      <c r="A4561" s="79">
        <v>2019</v>
      </c>
      <c r="B4561" s="80">
        <v>43663</v>
      </c>
      <c r="C4561" s="74">
        <v>14.208333333336499</v>
      </c>
      <c r="D4561" s="72" t="s">
        <v>265</v>
      </c>
      <c r="E4561" s="72" t="s">
        <v>270</v>
      </c>
      <c r="F4561" s="79" t="s">
        <v>93</v>
      </c>
      <c r="G4561" s="59">
        <v>0.22498842592592594</v>
      </c>
      <c r="H4561" s="79" t="s">
        <v>39</v>
      </c>
      <c r="I4561" s="7">
        <v>57.2</v>
      </c>
      <c r="J4561" s="7">
        <v>4141</v>
      </c>
      <c r="K4561" s="7">
        <v>9.6199999999999992</v>
      </c>
      <c r="L4561" s="7">
        <v>1</v>
      </c>
      <c r="M4561" s="7" t="s">
        <v>149</v>
      </c>
    </row>
    <row r="4562" spans="1:13" s="7" customFormat="1" ht="15" customHeight="1" x14ac:dyDescent="0.35">
      <c r="A4562" s="79">
        <v>2019</v>
      </c>
      <c r="B4562" s="80">
        <v>43663</v>
      </c>
      <c r="C4562" s="74">
        <v>14.208333333336499</v>
      </c>
      <c r="D4562" s="72" t="s">
        <v>265</v>
      </c>
      <c r="E4562" s="72" t="s">
        <v>270</v>
      </c>
      <c r="F4562" s="79" t="s">
        <v>93</v>
      </c>
      <c r="G4562" s="59">
        <v>0.22652777777777777</v>
      </c>
      <c r="H4562" s="79" t="s">
        <v>39</v>
      </c>
      <c r="I4562" s="7">
        <v>62.7</v>
      </c>
      <c r="J4562" s="7">
        <v>4539</v>
      </c>
      <c r="K4562" s="7">
        <v>9.5500000000000007</v>
      </c>
      <c r="L4562" s="7">
        <v>1</v>
      </c>
      <c r="M4562" s="7" t="s">
        <v>149</v>
      </c>
    </row>
    <row r="4563" spans="1:13" s="7" customFormat="1" ht="15" customHeight="1" x14ac:dyDescent="0.35">
      <c r="A4563" s="79">
        <v>2019</v>
      </c>
      <c r="B4563" s="80">
        <v>43663</v>
      </c>
      <c r="C4563" s="74">
        <v>14.208333333336499</v>
      </c>
      <c r="D4563" s="72" t="s">
        <v>265</v>
      </c>
      <c r="E4563" s="72" t="s">
        <v>270</v>
      </c>
      <c r="F4563" s="79" t="s">
        <v>93</v>
      </c>
      <c r="G4563" s="59">
        <v>0.22658564814814816</v>
      </c>
      <c r="H4563" s="79" t="s">
        <v>39</v>
      </c>
      <c r="I4563" s="7">
        <v>46.3</v>
      </c>
      <c r="J4563" s="7">
        <v>4554</v>
      </c>
      <c r="K4563" s="7">
        <v>6.73</v>
      </c>
      <c r="L4563" s="7">
        <v>1</v>
      </c>
      <c r="M4563" s="7" t="s">
        <v>149</v>
      </c>
    </row>
    <row r="4564" spans="1:13" s="7" customFormat="1" ht="15" customHeight="1" x14ac:dyDescent="0.35">
      <c r="A4564" s="79">
        <v>2019</v>
      </c>
      <c r="B4564" s="80">
        <v>43663</v>
      </c>
      <c r="C4564" s="74">
        <v>14.208333333336499</v>
      </c>
      <c r="D4564" s="72" t="s">
        <v>265</v>
      </c>
      <c r="E4564" s="72" t="s">
        <v>270</v>
      </c>
      <c r="F4564" s="79" t="s">
        <v>93</v>
      </c>
      <c r="G4564" s="59">
        <v>0.22658564814814816</v>
      </c>
      <c r="H4564" s="79" t="s">
        <v>39</v>
      </c>
      <c r="I4564" s="7">
        <v>49.1</v>
      </c>
      <c r="J4564" s="7">
        <v>4554</v>
      </c>
      <c r="K4564" s="7">
        <v>7.62</v>
      </c>
      <c r="L4564" s="7">
        <v>1</v>
      </c>
      <c r="M4564" s="7" t="s">
        <v>149</v>
      </c>
    </row>
    <row r="4565" spans="1:13" s="7" customFormat="1" ht="15" customHeight="1" x14ac:dyDescent="0.35">
      <c r="A4565" s="79">
        <v>2019</v>
      </c>
      <c r="B4565" s="80">
        <v>43663</v>
      </c>
      <c r="C4565" s="74">
        <v>14.208333333336499</v>
      </c>
      <c r="D4565" s="72" t="s">
        <v>265</v>
      </c>
      <c r="E4565" s="72" t="s">
        <v>270</v>
      </c>
      <c r="F4565" s="79" t="s">
        <v>93</v>
      </c>
      <c r="G4565" s="59">
        <v>0.22731481481481483</v>
      </c>
      <c r="H4565" s="79" t="s">
        <v>39</v>
      </c>
      <c r="I4565" s="7">
        <v>53.6</v>
      </c>
      <c r="J4565" s="7">
        <v>4730</v>
      </c>
      <c r="K4565" s="7">
        <v>7.1</v>
      </c>
      <c r="L4565" s="7">
        <v>1</v>
      </c>
      <c r="M4565" s="7" t="s">
        <v>149</v>
      </c>
    </row>
    <row r="4566" spans="1:13" s="7" customFormat="1" ht="15" customHeight="1" x14ac:dyDescent="0.35">
      <c r="A4566" s="79">
        <v>2019</v>
      </c>
      <c r="B4566" s="80">
        <v>43663</v>
      </c>
      <c r="C4566" s="74">
        <v>14.208333333336499</v>
      </c>
      <c r="D4566" s="72" t="s">
        <v>265</v>
      </c>
      <c r="E4566" s="72" t="s">
        <v>270</v>
      </c>
      <c r="F4566" s="79" t="s">
        <v>93</v>
      </c>
      <c r="G4566" s="59">
        <v>0.2272800925925926</v>
      </c>
      <c r="H4566" s="79" t="s">
        <v>39</v>
      </c>
      <c r="I4566" s="7">
        <v>53.7</v>
      </c>
      <c r="J4566" s="7">
        <v>4724</v>
      </c>
      <c r="K4566" s="7">
        <v>9.43</v>
      </c>
      <c r="L4566" s="7">
        <v>1</v>
      </c>
      <c r="M4566" s="7" t="s">
        <v>149</v>
      </c>
    </row>
    <row r="4567" spans="1:13" s="7" customFormat="1" ht="15" customHeight="1" x14ac:dyDescent="0.35">
      <c r="A4567" s="79">
        <v>2019</v>
      </c>
      <c r="B4567" s="80">
        <v>43663</v>
      </c>
      <c r="C4567" s="74">
        <v>14.208333333336499</v>
      </c>
      <c r="D4567" s="72" t="s">
        <v>265</v>
      </c>
      <c r="E4567" s="72" t="s">
        <v>270</v>
      </c>
      <c r="F4567" s="79" t="s">
        <v>93</v>
      </c>
      <c r="G4567" s="59">
        <v>0.22731481481481483</v>
      </c>
      <c r="H4567" s="79" t="s">
        <v>39</v>
      </c>
      <c r="I4567" s="7">
        <v>56.4</v>
      </c>
      <c r="J4567" s="7">
        <v>4729</v>
      </c>
      <c r="K4567" s="7">
        <v>8</v>
      </c>
      <c r="L4567" s="7">
        <v>1</v>
      </c>
      <c r="M4567" s="7" t="s">
        <v>149</v>
      </c>
    </row>
    <row r="4568" spans="1:13" s="7" customFormat="1" ht="15" customHeight="1" x14ac:dyDescent="0.35">
      <c r="A4568" s="79">
        <v>2019</v>
      </c>
      <c r="B4568" s="80">
        <v>43663</v>
      </c>
      <c r="C4568" s="74">
        <v>14.208333333336499</v>
      </c>
      <c r="D4568" s="72" t="s">
        <v>265</v>
      </c>
      <c r="E4568" s="72" t="s">
        <v>270</v>
      </c>
      <c r="F4568" s="79" t="s">
        <v>93</v>
      </c>
      <c r="G4568" s="59">
        <v>0.22875000000000001</v>
      </c>
      <c r="H4568" s="79" t="s">
        <v>39</v>
      </c>
      <c r="I4568" s="7">
        <v>51.1</v>
      </c>
      <c r="J4568" s="7">
        <v>5083</v>
      </c>
      <c r="K4568" s="7">
        <v>7.69</v>
      </c>
      <c r="L4568" s="7">
        <v>1</v>
      </c>
      <c r="M4568" s="7" t="s">
        <v>149</v>
      </c>
    </row>
    <row r="4569" spans="1:13" s="7" customFormat="1" ht="15" customHeight="1" x14ac:dyDescent="0.35">
      <c r="A4569" s="79">
        <v>2019</v>
      </c>
      <c r="B4569" s="80">
        <v>43663</v>
      </c>
      <c r="C4569" s="74">
        <v>14.208333333336499</v>
      </c>
      <c r="D4569" s="72" t="s">
        <v>265</v>
      </c>
      <c r="E4569" s="72" t="s">
        <v>270</v>
      </c>
      <c r="F4569" s="79" t="s">
        <v>93</v>
      </c>
      <c r="G4569" s="59">
        <v>0.22876157407407408</v>
      </c>
      <c r="H4569" s="79" t="s">
        <v>39</v>
      </c>
      <c r="I4569" s="7">
        <v>48</v>
      </c>
      <c r="J4569" s="7">
        <v>5084</v>
      </c>
      <c r="K4569" s="7">
        <v>7.05</v>
      </c>
      <c r="L4569" s="7">
        <v>1</v>
      </c>
      <c r="M4569" s="7" t="s">
        <v>149</v>
      </c>
    </row>
    <row r="4570" spans="1:13" s="7" customFormat="1" ht="15" customHeight="1" x14ac:dyDescent="0.35">
      <c r="A4570" s="79">
        <v>2019</v>
      </c>
      <c r="B4570" s="80">
        <v>43663</v>
      </c>
      <c r="C4570" s="74">
        <v>14.250000000003199</v>
      </c>
      <c r="D4570" s="72" t="s">
        <v>265</v>
      </c>
      <c r="E4570" s="72" t="s">
        <v>270</v>
      </c>
      <c r="F4570" s="79" t="s">
        <v>93</v>
      </c>
      <c r="G4570" s="59">
        <v>0.25405092592592593</v>
      </c>
      <c r="H4570" s="79" t="s">
        <v>39</v>
      </c>
      <c r="I4570" s="7">
        <v>59.4</v>
      </c>
      <c r="J4570" s="7">
        <v>1010</v>
      </c>
      <c r="K4570" s="7">
        <v>11.09</v>
      </c>
      <c r="L4570" s="7">
        <v>1</v>
      </c>
      <c r="M4570" s="7" t="s">
        <v>149</v>
      </c>
    </row>
    <row r="4571" spans="1:13" s="7" customFormat="1" ht="15" customHeight="1" x14ac:dyDescent="0.35">
      <c r="A4571" s="79">
        <v>2019</v>
      </c>
      <c r="B4571" s="80">
        <v>43663</v>
      </c>
      <c r="C4571" s="74">
        <v>14.250000000003199</v>
      </c>
      <c r="D4571" s="72" t="s">
        <v>265</v>
      </c>
      <c r="E4571" s="72" t="s">
        <v>270</v>
      </c>
      <c r="F4571" s="79" t="s">
        <v>93</v>
      </c>
      <c r="G4571" s="59">
        <v>0.25405092592592593</v>
      </c>
      <c r="H4571" s="79" t="s">
        <v>39</v>
      </c>
      <c r="I4571" s="7">
        <v>53.9</v>
      </c>
      <c r="J4571" s="7">
        <v>1010</v>
      </c>
      <c r="K4571" s="7">
        <v>11.03</v>
      </c>
      <c r="L4571" s="7">
        <v>1</v>
      </c>
    </row>
    <row r="4572" spans="1:13" s="7" customFormat="1" ht="15" customHeight="1" x14ac:dyDescent="0.35">
      <c r="A4572" s="79">
        <v>2019</v>
      </c>
      <c r="B4572" s="80">
        <v>43663</v>
      </c>
      <c r="C4572" s="74">
        <v>0.29166666666666669</v>
      </c>
      <c r="D4572" s="72" t="s">
        <v>265</v>
      </c>
      <c r="E4572" s="72" t="s">
        <v>270</v>
      </c>
      <c r="F4572" s="79" t="s">
        <v>93</v>
      </c>
      <c r="G4572" s="59">
        <v>0.291875</v>
      </c>
      <c r="H4572" s="79" t="s">
        <v>39</v>
      </c>
      <c r="I4572" s="7">
        <v>74.3</v>
      </c>
      <c r="J4572" s="7">
        <v>47</v>
      </c>
      <c r="K4572" s="7">
        <v>7.4</v>
      </c>
      <c r="L4572" s="7">
        <v>1</v>
      </c>
    </row>
    <row r="4573" spans="1:13" s="7" customFormat="1" ht="15" customHeight="1" x14ac:dyDescent="0.35">
      <c r="A4573" s="79">
        <v>2019</v>
      </c>
      <c r="B4573" s="80">
        <v>43663</v>
      </c>
      <c r="C4573" s="74">
        <v>0.29166666666666669</v>
      </c>
      <c r="D4573" s="72" t="s">
        <v>265</v>
      </c>
      <c r="E4573" s="72" t="s">
        <v>270</v>
      </c>
      <c r="F4573" s="79" t="s">
        <v>93</v>
      </c>
      <c r="G4573" s="59">
        <v>0.29228009259259258</v>
      </c>
      <c r="H4573" s="79" t="s">
        <v>39</v>
      </c>
      <c r="I4573" s="7">
        <v>69.5</v>
      </c>
      <c r="J4573" s="7">
        <v>150</v>
      </c>
      <c r="K4573" s="7">
        <v>10.79</v>
      </c>
      <c r="L4573" s="7">
        <v>1</v>
      </c>
    </row>
    <row r="4574" spans="1:13" s="7" customFormat="1" ht="15" customHeight="1" x14ac:dyDescent="0.35">
      <c r="A4574" s="79">
        <v>2019</v>
      </c>
      <c r="B4574" s="80">
        <v>43663</v>
      </c>
      <c r="C4574" s="74">
        <v>0.29166666666666669</v>
      </c>
      <c r="D4574" s="72" t="s">
        <v>265</v>
      </c>
      <c r="E4574" s="72" t="s">
        <v>270</v>
      </c>
      <c r="F4574" s="79" t="s">
        <v>93</v>
      </c>
      <c r="G4574" s="59">
        <v>0.29226851851851848</v>
      </c>
      <c r="H4574" s="79" t="s">
        <v>39</v>
      </c>
      <c r="I4574" s="7">
        <v>62.9</v>
      </c>
      <c r="J4574" s="7">
        <v>149</v>
      </c>
      <c r="K4574" s="7">
        <v>9.76</v>
      </c>
      <c r="L4574" s="7">
        <v>1</v>
      </c>
    </row>
    <row r="4575" spans="1:13" s="7" customFormat="1" ht="15" customHeight="1" x14ac:dyDescent="0.35">
      <c r="A4575" s="79">
        <v>2019</v>
      </c>
      <c r="B4575" s="80">
        <v>43663</v>
      </c>
      <c r="C4575" s="74">
        <v>0.29166666666666669</v>
      </c>
      <c r="D4575" s="72" t="s">
        <v>265</v>
      </c>
      <c r="E4575" s="72" t="s">
        <v>270</v>
      </c>
      <c r="F4575" s="79" t="s">
        <v>93</v>
      </c>
      <c r="G4575" s="59">
        <v>0.30083333333333334</v>
      </c>
      <c r="H4575" s="79" t="s">
        <v>39</v>
      </c>
      <c r="I4575" s="7">
        <v>92.1</v>
      </c>
      <c r="J4575" s="7">
        <v>2296</v>
      </c>
      <c r="K4575" s="7">
        <v>9.16</v>
      </c>
      <c r="L4575" s="7">
        <v>1</v>
      </c>
    </row>
    <row r="4576" spans="1:13" s="7" customFormat="1" ht="15" customHeight="1" x14ac:dyDescent="0.35">
      <c r="A4576" s="79">
        <v>2019</v>
      </c>
      <c r="B4576" s="80">
        <v>43663</v>
      </c>
      <c r="C4576" s="74">
        <v>14.333333333336601</v>
      </c>
      <c r="D4576" s="72" t="s">
        <v>265</v>
      </c>
      <c r="E4576" s="72" t="s">
        <v>270</v>
      </c>
      <c r="F4576" s="79" t="s">
        <v>93</v>
      </c>
      <c r="G4576" s="59" t="s">
        <v>40</v>
      </c>
      <c r="H4576" s="79"/>
    </row>
    <row r="4577" spans="1:12" s="7" customFormat="1" ht="15" customHeight="1" x14ac:dyDescent="0.35">
      <c r="A4577" s="79">
        <v>2019</v>
      </c>
      <c r="B4577" s="80">
        <v>43663</v>
      </c>
      <c r="C4577" s="74">
        <v>14.3750000000033</v>
      </c>
      <c r="D4577" s="72" t="s">
        <v>265</v>
      </c>
      <c r="E4577" s="72" t="s">
        <v>270</v>
      </c>
      <c r="F4577" s="79" t="s">
        <v>93</v>
      </c>
      <c r="G4577" s="59">
        <v>0.38431712962962966</v>
      </c>
      <c r="H4577" s="79" t="s">
        <v>39</v>
      </c>
      <c r="I4577" s="64">
        <v>100.1</v>
      </c>
      <c r="J4577" s="7">
        <v>2337</v>
      </c>
      <c r="K4577" s="7">
        <v>7</v>
      </c>
      <c r="L4577" s="7">
        <v>1</v>
      </c>
    </row>
    <row r="4578" spans="1:12" s="7" customFormat="1" ht="15" customHeight="1" x14ac:dyDescent="0.35">
      <c r="A4578" s="79">
        <v>2019</v>
      </c>
      <c r="B4578" s="80">
        <v>43663</v>
      </c>
      <c r="C4578" s="74">
        <v>14.41666666667</v>
      </c>
      <c r="D4578" s="72" t="s">
        <v>265</v>
      </c>
      <c r="E4578" s="72" t="s">
        <v>270</v>
      </c>
      <c r="F4578" s="79" t="s">
        <v>93</v>
      </c>
      <c r="G4578" s="59" t="s">
        <v>40</v>
      </c>
      <c r="H4578" s="79"/>
    </row>
    <row r="4579" spans="1:12" s="7" customFormat="1" ht="15" customHeight="1" x14ac:dyDescent="0.35">
      <c r="A4579" s="79">
        <v>2019</v>
      </c>
      <c r="B4579" s="80">
        <v>43663</v>
      </c>
      <c r="C4579" s="74">
        <v>14.4583333333367</v>
      </c>
      <c r="D4579" s="72" t="s">
        <v>265</v>
      </c>
      <c r="E4579" s="72" t="s">
        <v>270</v>
      </c>
      <c r="F4579" s="79" t="s">
        <v>93</v>
      </c>
      <c r="G4579" s="59" t="s">
        <v>40</v>
      </c>
      <c r="H4579" s="79"/>
    </row>
    <row r="4580" spans="1:12" s="7" customFormat="1" ht="15" customHeight="1" x14ac:dyDescent="0.35">
      <c r="A4580" s="79">
        <v>2019</v>
      </c>
      <c r="B4580" s="80">
        <v>43663</v>
      </c>
      <c r="C4580" s="74">
        <v>14.5000000000034</v>
      </c>
      <c r="D4580" s="72" t="s">
        <v>265</v>
      </c>
      <c r="E4580" s="72" t="s">
        <v>270</v>
      </c>
      <c r="F4580" s="79" t="s">
        <v>93</v>
      </c>
      <c r="G4580" s="59" t="s">
        <v>40</v>
      </c>
      <c r="H4580" s="79"/>
    </row>
    <row r="4581" spans="1:12" s="7" customFormat="1" ht="15" customHeight="1" x14ac:dyDescent="0.35">
      <c r="A4581" s="79">
        <v>2019</v>
      </c>
      <c r="B4581" s="80">
        <v>43663</v>
      </c>
      <c r="C4581" s="74">
        <v>14.5416666666701</v>
      </c>
      <c r="D4581" s="72" t="s">
        <v>265</v>
      </c>
      <c r="E4581" s="72" t="s">
        <v>270</v>
      </c>
      <c r="F4581" s="79" t="s">
        <v>93</v>
      </c>
      <c r="G4581" s="59" t="s">
        <v>40</v>
      </c>
      <c r="H4581" s="79"/>
    </row>
    <row r="4582" spans="1:12" s="7" customFormat="1" ht="15" customHeight="1" x14ac:dyDescent="0.35">
      <c r="A4582" s="79">
        <v>2019</v>
      </c>
      <c r="B4582" s="80">
        <v>43663</v>
      </c>
      <c r="C4582" s="74">
        <v>14.5833333333368</v>
      </c>
      <c r="D4582" s="72" t="s">
        <v>265</v>
      </c>
      <c r="E4582" s="72" t="s">
        <v>270</v>
      </c>
      <c r="F4582" s="79" t="s">
        <v>93</v>
      </c>
      <c r="G4582" s="59" t="s">
        <v>40</v>
      </c>
      <c r="H4582" s="79"/>
    </row>
    <row r="4583" spans="1:12" s="7" customFormat="1" ht="15" customHeight="1" x14ac:dyDescent="0.35">
      <c r="A4583" s="79">
        <v>2019</v>
      </c>
      <c r="B4583" s="80">
        <v>43663</v>
      </c>
      <c r="C4583" s="74">
        <v>14.625000000003499</v>
      </c>
      <c r="D4583" s="72" t="s">
        <v>265</v>
      </c>
      <c r="E4583" s="72" t="s">
        <v>270</v>
      </c>
      <c r="F4583" s="79" t="s">
        <v>93</v>
      </c>
      <c r="G4583" s="59" t="s">
        <v>40</v>
      </c>
      <c r="H4583" s="79"/>
    </row>
    <row r="4584" spans="1:12" s="7" customFormat="1" ht="15" customHeight="1" x14ac:dyDescent="0.35">
      <c r="A4584" s="79">
        <v>2019</v>
      </c>
      <c r="B4584" s="80">
        <v>43663</v>
      </c>
      <c r="C4584" s="74">
        <v>14.666666666670199</v>
      </c>
      <c r="D4584" s="72" t="s">
        <v>265</v>
      </c>
      <c r="E4584" s="72" t="s">
        <v>270</v>
      </c>
      <c r="F4584" s="79" t="s">
        <v>93</v>
      </c>
      <c r="G4584" s="59" t="s">
        <v>40</v>
      </c>
      <c r="H4584" s="79"/>
    </row>
    <row r="4585" spans="1:12" s="7" customFormat="1" ht="15" customHeight="1" x14ac:dyDescent="0.35">
      <c r="A4585" s="79">
        <v>2019</v>
      </c>
      <c r="B4585" s="80">
        <v>43663</v>
      </c>
      <c r="C4585" s="74">
        <v>14.708333333336901</v>
      </c>
      <c r="D4585" s="72" t="s">
        <v>265</v>
      </c>
      <c r="E4585" s="72" t="s">
        <v>270</v>
      </c>
      <c r="F4585" s="79" t="s">
        <v>93</v>
      </c>
      <c r="G4585" s="59" t="s">
        <v>40</v>
      </c>
      <c r="H4585" s="79"/>
    </row>
    <row r="4586" spans="1:12" s="7" customFormat="1" ht="15" customHeight="1" x14ac:dyDescent="0.35">
      <c r="A4586" s="79">
        <v>2019</v>
      </c>
      <c r="B4586" s="80">
        <v>43663</v>
      </c>
      <c r="C4586" s="74">
        <v>14.750000000003601</v>
      </c>
      <c r="D4586" s="72" t="s">
        <v>265</v>
      </c>
      <c r="E4586" s="72" t="s">
        <v>270</v>
      </c>
      <c r="F4586" s="79" t="s">
        <v>93</v>
      </c>
      <c r="G4586" s="59" t="s">
        <v>40</v>
      </c>
      <c r="H4586" s="79"/>
    </row>
    <row r="4587" spans="1:12" s="7" customFormat="1" ht="15" customHeight="1" x14ac:dyDescent="0.35">
      <c r="A4587" s="79">
        <v>2019</v>
      </c>
      <c r="B4587" s="80">
        <v>43663</v>
      </c>
      <c r="C4587" s="74">
        <v>14.791666666670301</v>
      </c>
      <c r="D4587" s="72" t="s">
        <v>265</v>
      </c>
      <c r="E4587" s="72" t="s">
        <v>270</v>
      </c>
      <c r="F4587" s="79" t="s">
        <v>93</v>
      </c>
      <c r="G4587" s="59" t="s">
        <v>40</v>
      </c>
      <c r="H4587" s="79"/>
    </row>
    <row r="4588" spans="1:12" s="7" customFormat="1" ht="15" customHeight="1" x14ac:dyDescent="0.35">
      <c r="A4588" s="79">
        <v>2019</v>
      </c>
      <c r="B4588" s="80">
        <v>43663</v>
      </c>
      <c r="C4588" s="74">
        <v>14.833333333337</v>
      </c>
      <c r="D4588" s="72" t="s">
        <v>265</v>
      </c>
      <c r="E4588" s="72" t="s">
        <v>270</v>
      </c>
      <c r="F4588" s="79" t="s">
        <v>93</v>
      </c>
      <c r="G4588" s="59" t="s">
        <v>40</v>
      </c>
      <c r="H4588" s="79"/>
    </row>
    <row r="4589" spans="1:12" s="7" customFormat="1" ht="15" customHeight="1" x14ac:dyDescent="0.35">
      <c r="A4589" s="79">
        <v>2019</v>
      </c>
      <c r="B4589" s="80">
        <v>43663</v>
      </c>
      <c r="C4589" s="74">
        <v>14.8750000000037</v>
      </c>
      <c r="D4589" s="72" t="s">
        <v>265</v>
      </c>
      <c r="E4589" s="72" t="s">
        <v>270</v>
      </c>
      <c r="F4589" s="79" t="s">
        <v>93</v>
      </c>
      <c r="G4589" s="59">
        <v>0.87550925925925915</v>
      </c>
      <c r="H4589" s="79" t="s">
        <v>39</v>
      </c>
      <c r="I4589" s="7">
        <v>94.9</v>
      </c>
      <c r="J4589" s="7">
        <v>119</v>
      </c>
      <c r="K4589" s="7">
        <v>9.7100000000000009</v>
      </c>
      <c r="L4589" s="7">
        <v>1</v>
      </c>
    </row>
    <row r="4590" spans="1:12" s="7" customFormat="1" ht="15" customHeight="1" x14ac:dyDescent="0.35">
      <c r="A4590" s="79">
        <v>2019</v>
      </c>
      <c r="B4590" s="80">
        <v>43663</v>
      </c>
      <c r="C4590" s="74">
        <v>14.8750000000037</v>
      </c>
      <c r="D4590" s="72" t="s">
        <v>265</v>
      </c>
      <c r="E4590" s="72" t="s">
        <v>270</v>
      </c>
      <c r="F4590" s="79" t="s">
        <v>93</v>
      </c>
      <c r="G4590" s="59">
        <v>0.88013888888888892</v>
      </c>
      <c r="H4590" s="79" t="s">
        <v>38</v>
      </c>
      <c r="I4590" s="7">
        <v>37.6</v>
      </c>
      <c r="J4590" s="7">
        <v>1277</v>
      </c>
      <c r="K4590" s="7">
        <v>4.9000000000000004</v>
      </c>
      <c r="L4590" s="7">
        <v>1</v>
      </c>
    </row>
    <row r="4591" spans="1:12" s="7" customFormat="1" ht="15" customHeight="1" x14ac:dyDescent="0.35">
      <c r="A4591" s="79">
        <v>2019</v>
      </c>
      <c r="B4591" s="80">
        <v>43663</v>
      </c>
      <c r="C4591" s="74">
        <v>14.8750000000037</v>
      </c>
      <c r="D4591" s="72" t="s">
        <v>265</v>
      </c>
      <c r="E4591" s="72" t="s">
        <v>270</v>
      </c>
      <c r="F4591" s="79" t="s">
        <v>93</v>
      </c>
      <c r="G4591" s="59">
        <v>0.88018518518518529</v>
      </c>
      <c r="H4591" s="79" t="s">
        <v>39</v>
      </c>
      <c r="I4591" s="7">
        <v>57.4</v>
      </c>
      <c r="J4591" s="7">
        <v>1291</v>
      </c>
      <c r="K4591" s="7">
        <v>6.94</v>
      </c>
      <c r="L4591" s="7">
        <v>1</v>
      </c>
    </row>
    <row r="4592" spans="1:12" s="7" customFormat="1" ht="15" customHeight="1" x14ac:dyDescent="0.35">
      <c r="A4592" s="79">
        <v>2019</v>
      </c>
      <c r="B4592" s="80">
        <v>43663</v>
      </c>
      <c r="C4592" s="74">
        <v>14.8750000000037</v>
      </c>
      <c r="D4592" s="72" t="s">
        <v>265</v>
      </c>
      <c r="E4592" s="72" t="s">
        <v>270</v>
      </c>
      <c r="F4592" s="79" t="s">
        <v>93</v>
      </c>
      <c r="G4592" s="59">
        <v>0.88019675925925922</v>
      </c>
      <c r="H4592" s="79" t="s">
        <v>39</v>
      </c>
      <c r="I4592" s="7">
        <v>55.2</v>
      </c>
      <c r="J4592" s="7">
        <v>1293</v>
      </c>
      <c r="K4592" s="7">
        <v>6.89</v>
      </c>
      <c r="L4592" s="7">
        <v>1</v>
      </c>
    </row>
    <row r="4593" spans="1:12" s="7" customFormat="1" ht="15" customHeight="1" x14ac:dyDescent="0.35">
      <c r="A4593" s="79">
        <v>2019</v>
      </c>
      <c r="B4593" s="80">
        <v>43663</v>
      </c>
      <c r="C4593" s="74">
        <v>14.8750000000037</v>
      </c>
      <c r="D4593" s="72" t="s">
        <v>265</v>
      </c>
      <c r="E4593" s="72" t="s">
        <v>270</v>
      </c>
      <c r="F4593" s="79" t="s">
        <v>93</v>
      </c>
      <c r="G4593" s="59">
        <v>0.88021990740740741</v>
      </c>
      <c r="H4593" s="79" t="s">
        <v>39</v>
      </c>
      <c r="I4593" s="7">
        <v>60.9</v>
      </c>
      <c r="J4593" s="7">
        <v>1298</v>
      </c>
      <c r="K4593" s="7">
        <v>8.93</v>
      </c>
      <c r="L4593" s="7">
        <v>1</v>
      </c>
    </row>
    <row r="4594" spans="1:12" s="7" customFormat="1" ht="15" customHeight="1" x14ac:dyDescent="0.35">
      <c r="A4594" s="79">
        <v>2019</v>
      </c>
      <c r="B4594" s="80">
        <v>43663</v>
      </c>
      <c r="C4594" s="74">
        <v>14.8750000000037</v>
      </c>
      <c r="D4594" s="72" t="s">
        <v>265</v>
      </c>
      <c r="E4594" s="72" t="s">
        <v>270</v>
      </c>
      <c r="F4594" s="79" t="s">
        <v>93</v>
      </c>
      <c r="G4594" s="59">
        <v>0.88021990740740741</v>
      </c>
      <c r="H4594" s="79" t="s">
        <v>39</v>
      </c>
      <c r="I4594" s="7">
        <v>60.5</v>
      </c>
      <c r="J4594" s="7">
        <v>1299</v>
      </c>
      <c r="K4594" s="7">
        <v>8.44</v>
      </c>
      <c r="L4594" s="7">
        <v>1</v>
      </c>
    </row>
    <row r="4595" spans="1:12" s="7" customFormat="1" ht="15" customHeight="1" x14ac:dyDescent="0.35">
      <c r="A4595" s="79">
        <v>2019</v>
      </c>
      <c r="B4595" s="80">
        <v>43663</v>
      </c>
      <c r="C4595" s="74">
        <v>14.8750000000037</v>
      </c>
      <c r="D4595" s="72" t="s">
        <v>265</v>
      </c>
      <c r="E4595" s="72" t="s">
        <v>270</v>
      </c>
      <c r="F4595" s="79" t="s">
        <v>93</v>
      </c>
      <c r="G4595" s="59">
        <v>0.88135416666666666</v>
      </c>
      <c r="H4595" s="79" t="s">
        <v>39</v>
      </c>
      <c r="I4595" s="7">
        <v>63.8</v>
      </c>
      <c r="J4595" s="7">
        <v>1590</v>
      </c>
      <c r="K4595" s="7">
        <v>9.33</v>
      </c>
      <c r="L4595" s="7">
        <v>1</v>
      </c>
    </row>
    <row r="4596" spans="1:12" s="7" customFormat="1" ht="15" customHeight="1" x14ac:dyDescent="0.35">
      <c r="A4596" s="79">
        <v>2019</v>
      </c>
      <c r="B4596" s="80">
        <v>43663</v>
      </c>
      <c r="C4596" s="74">
        <v>14.8750000000037</v>
      </c>
      <c r="D4596" s="72" t="s">
        <v>265</v>
      </c>
      <c r="E4596" s="72" t="s">
        <v>270</v>
      </c>
      <c r="F4596" s="79" t="s">
        <v>93</v>
      </c>
      <c r="G4596" s="59">
        <v>0.88137731481481485</v>
      </c>
      <c r="H4596" s="79" t="s">
        <v>39</v>
      </c>
      <c r="I4596" s="7">
        <v>59.2</v>
      </c>
      <c r="J4596" s="7">
        <v>1596</v>
      </c>
      <c r="K4596" s="7">
        <v>9.0299999999999994</v>
      </c>
      <c r="L4596" s="7">
        <v>1</v>
      </c>
    </row>
    <row r="4597" spans="1:12" s="7" customFormat="1" ht="15" customHeight="1" x14ac:dyDescent="0.35">
      <c r="A4597" s="79">
        <v>2019</v>
      </c>
      <c r="B4597" s="80">
        <v>43663</v>
      </c>
      <c r="C4597" s="74">
        <v>14.8750000000037</v>
      </c>
      <c r="D4597" s="72" t="s">
        <v>265</v>
      </c>
      <c r="E4597" s="72" t="s">
        <v>270</v>
      </c>
      <c r="F4597" s="79" t="s">
        <v>93</v>
      </c>
      <c r="G4597" s="59">
        <v>0.88137731481481485</v>
      </c>
      <c r="H4597" s="79" t="s">
        <v>39</v>
      </c>
      <c r="I4597" s="7">
        <v>48.3</v>
      </c>
      <c r="J4597" s="7">
        <v>1597</v>
      </c>
      <c r="K4597" s="7">
        <v>9.73</v>
      </c>
      <c r="L4597" s="7">
        <v>1</v>
      </c>
    </row>
    <row r="4598" spans="1:12" s="7" customFormat="1" ht="15" customHeight="1" x14ac:dyDescent="0.35">
      <c r="A4598" s="79">
        <v>2019</v>
      </c>
      <c r="B4598" s="80">
        <v>43663</v>
      </c>
      <c r="C4598" s="74">
        <v>14.8750000000037</v>
      </c>
      <c r="D4598" s="72" t="s">
        <v>265</v>
      </c>
      <c r="E4598" s="72" t="s">
        <v>270</v>
      </c>
      <c r="F4598" s="79" t="s">
        <v>93</v>
      </c>
      <c r="G4598" s="59">
        <v>0.88138888888888889</v>
      </c>
      <c r="H4598" s="79" t="s">
        <v>39</v>
      </c>
      <c r="I4598" s="7">
        <v>49.8</v>
      </c>
      <c r="J4598" s="7">
        <v>1600</v>
      </c>
      <c r="K4598" s="7">
        <v>9.7100000000000009</v>
      </c>
      <c r="L4598" s="7">
        <v>1</v>
      </c>
    </row>
    <row r="4599" spans="1:12" s="7" customFormat="1" ht="15" customHeight="1" x14ac:dyDescent="0.35">
      <c r="A4599" s="79">
        <v>2019</v>
      </c>
      <c r="B4599" s="80">
        <v>43663</v>
      </c>
      <c r="C4599" s="74">
        <v>14.8750000000037</v>
      </c>
      <c r="D4599" s="72" t="s">
        <v>265</v>
      </c>
      <c r="E4599" s="72" t="s">
        <v>270</v>
      </c>
      <c r="F4599" s="79" t="s">
        <v>93</v>
      </c>
      <c r="G4599" s="59">
        <v>0.89167824074074076</v>
      </c>
      <c r="H4599" s="79" t="s">
        <v>39</v>
      </c>
      <c r="I4599" s="7">
        <v>67.599999999999994</v>
      </c>
      <c r="J4599" s="7">
        <v>4127</v>
      </c>
      <c r="K4599" s="7">
        <v>9.16</v>
      </c>
      <c r="L4599" s="7">
        <v>1</v>
      </c>
    </row>
    <row r="4600" spans="1:12" s="7" customFormat="1" ht="15" customHeight="1" x14ac:dyDescent="0.35">
      <c r="A4600" s="79">
        <v>2019</v>
      </c>
      <c r="B4600" s="80">
        <v>43663</v>
      </c>
      <c r="C4600" s="74">
        <v>14.8750000000037</v>
      </c>
      <c r="D4600" s="72" t="s">
        <v>265</v>
      </c>
      <c r="E4600" s="72" t="s">
        <v>270</v>
      </c>
      <c r="F4600" s="79" t="s">
        <v>93</v>
      </c>
      <c r="G4600" s="59">
        <v>0.89174768518518521</v>
      </c>
      <c r="H4600" s="79" t="s">
        <v>39</v>
      </c>
      <c r="I4600" s="7">
        <v>69.5</v>
      </c>
      <c r="J4600" s="7">
        <v>4145</v>
      </c>
      <c r="K4600" s="7">
        <v>8.49</v>
      </c>
      <c r="L4600" s="7">
        <v>1</v>
      </c>
    </row>
    <row r="4601" spans="1:12" s="7" customFormat="1" ht="15" customHeight="1" x14ac:dyDescent="0.35">
      <c r="A4601" s="79">
        <v>2019</v>
      </c>
      <c r="B4601" s="80">
        <v>43663</v>
      </c>
      <c r="C4601" s="74">
        <v>14.9166666666704</v>
      </c>
      <c r="D4601" s="72" t="s">
        <v>265</v>
      </c>
      <c r="E4601" s="72" t="s">
        <v>270</v>
      </c>
      <c r="F4601" s="79" t="s">
        <v>93</v>
      </c>
      <c r="G4601" s="59">
        <v>0.91880787037037026</v>
      </c>
      <c r="H4601" s="79" t="s">
        <v>39</v>
      </c>
      <c r="I4601" s="7">
        <v>82.4</v>
      </c>
      <c r="J4601" s="7">
        <v>525</v>
      </c>
      <c r="K4601" s="7">
        <v>6.14</v>
      </c>
      <c r="L4601" s="7">
        <v>1</v>
      </c>
    </row>
    <row r="4602" spans="1:12" s="7" customFormat="1" ht="15" customHeight="1" x14ac:dyDescent="0.35">
      <c r="A4602" s="79">
        <v>2019</v>
      </c>
      <c r="B4602" s="80">
        <v>43663</v>
      </c>
      <c r="C4602" s="74">
        <v>14.9166666666704</v>
      </c>
      <c r="D4602" s="72" t="s">
        <v>265</v>
      </c>
      <c r="E4602" s="72" t="s">
        <v>270</v>
      </c>
      <c r="F4602" s="79" t="s">
        <v>93</v>
      </c>
      <c r="G4602" s="59">
        <v>0.92471064814814818</v>
      </c>
      <c r="H4602" s="79" t="s">
        <v>39</v>
      </c>
      <c r="I4602" s="7">
        <v>56.2</v>
      </c>
      <c r="J4602" s="7">
        <v>1982</v>
      </c>
      <c r="K4602" s="7">
        <v>10.52</v>
      </c>
      <c r="L4602" s="7">
        <v>1</v>
      </c>
    </row>
    <row r="4603" spans="1:12" s="7" customFormat="1" ht="15" customHeight="1" x14ac:dyDescent="0.35">
      <c r="A4603" s="79">
        <v>2019</v>
      </c>
      <c r="B4603" s="80">
        <v>43663</v>
      </c>
      <c r="C4603" s="74">
        <v>14.9166666666704</v>
      </c>
      <c r="D4603" s="72" t="s">
        <v>265</v>
      </c>
      <c r="E4603" s="72" t="s">
        <v>270</v>
      </c>
      <c r="F4603" s="79" t="s">
        <v>93</v>
      </c>
      <c r="G4603" s="59">
        <v>0.92473379629629626</v>
      </c>
      <c r="H4603" s="79" t="s">
        <v>39</v>
      </c>
      <c r="I4603" s="7">
        <v>61.8</v>
      </c>
      <c r="J4603" s="7">
        <v>1986</v>
      </c>
      <c r="K4603" s="7">
        <v>9.25</v>
      </c>
      <c r="L4603" s="7">
        <v>1</v>
      </c>
    </row>
    <row r="4604" spans="1:12" s="7" customFormat="1" ht="15" customHeight="1" x14ac:dyDescent="0.35">
      <c r="A4604" s="79">
        <v>2019</v>
      </c>
      <c r="B4604" s="80">
        <v>43663</v>
      </c>
      <c r="C4604" s="74">
        <v>14.9166666666704</v>
      </c>
      <c r="D4604" s="72" t="s">
        <v>265</v>
      </c>
      <c r="E4604" s="72" t="s">
        <v>270</v>
      </c>
      <c r="F4604" s="79" t="s">
        <v>93</v>
      </c>
      <c r="G4604" s="59">
        <v>0.92474537037037041</v>
      </c>
      <c r="H4604" s="79" t="s">
        <v>39</v>
      </c>
      <c r="I4604" s="7">
        <v>52.2</v>
      </c>
      <c r="J4604" s="7">
        <v>1988</v>
      </c>
      <c r="K4604" s="7">
        <v>9.07</v>
      </c>
      <c r="L4604" s="7">
        <v>1</v>
      </c>
    </row>
    <row r="4605" spans="1:12" s="7" customFormat="1" ht="15" customHeight="1" x14ac:dyDescent="0.35">
      <c r="A4605" s="79">
        <v>2019</v>
      </c>
      <c r="B4605" s="80">
        <v>43663</v>
      </c>
      <c r="C4605" s="74">
        <v>14.9166666666704</v>
      </c>
      <c r="D4605" s="72" t="s">
        <v>265</v>
      </c>
      <c r="E4605" s="72" t="s">
        <v>270</v>
      </c>
      <c r="F4605" s="79" t="s">
        <v>93</v>
      </c>
      <c r="G4605" s="59">
        <v>0.92475694444444445</v>
      </c>
      <c r="H4605" s="79" t="s">
        <v>39</v>
      </c>
      <c r="I4605" s="7">
        <v>56.7</v>
      </c>
      <c r="J4605" s="7">
        <v>1991</v>
      </c>
      <c r="K4605" s="7">
        <v>9.68</v>
      </c>
      <c r="L4605" s="7">
        <v>1</v>
      </c>
    </row>
    <row r="4606" spans="1:12" s="7" customFormat="1" ht="15" customHeight="1" x14ac:dyDescent="0.35">
      <c r="A4606" s="79">
        <v>2019</v>
      </c>
      <c r="B4606" s="80">
        <v>43663</v>
      </c>
      <c r="C4606" s="74">
        <v>14.9166666666704</v>
      </c>
      <c r="D4606" s="72" t="s">
        <v>265</v>
      </c>
      <c r="E4606" s="72" t="s">
        <v>270</v>
      </c>
      <c r="F4606" s="79" t="s">
        <v>93</v>
      </c>
      <c r="G4606" s="59">
        <v>0.92487268518518517</v>
      </c>
      <c r="H4606" s="79" t="s">
        <v>38</v>
      </c>
      <c r="I4606" s="7">
        <v>87.8</v>
      </c>
      <c r="J4606" s="7">
        <v>2016</v>
      </c>
      <c r="K4606" s="7">
        <v>13.42</v>
      </c>
      <c r="L4606" s="7">
        <v>1</v>
      </c>
    </row>
    <row r="4607" spans="1:12" s="7" customFormat="1" ht="15" customHeight="1" x14ac:dyDescent="0.35">
      <c r="A4607" s="79">
        <v>2019</v>
      </c>
      <c r="B4607" s="80">
        <v>43663</v>
      </c>
      <c r="C4607" s="74">
        <v>14.9166666666704</v>
      </c>
      <c r="D4607" s="72" t="s">
        <v>265</v>
      </c>
      <c r="E4607" s="72" t="s">
        <v>270</v>
      </c>
      <c r="F4607" s="79" t="s">
        <v>93</v>
      </c>
      <c r="G4607" s="59">
        <v>0.92958333333333332</v>
      </c>
      <c r="H4607" s="79" t="s">
        <v>38</v>
      </c>
      <c r="I4607" s="7">
        <v>70.099999999999994</v>
      </c>
      <c r="J4607" s="7">
        <v>3183</v>
      </c>
      <c r="K4607" s="7">
        <v>7.71</v>
      </c>
      <c r="L4607" s="7">
        <v>1</v>
      </c>
    </row>
    <row r="4608" spans="1:12" s="7" customFormat="1" ht="15" customHeight="1" x14ac:dyDescent="0.35">
      <c r="A4608" s="79">
        <v>2019</v>
      </c>
      <c r="B4608" s="80">
        <v>43663</v>
      </c>
      <c r="C4608" s="74">
        <v>14.9166666666704</v>
      </c>
      <c r="D4608" s="72" t="s">
        <v>265</v>
      </c>
      <c r="E4608" s="72" t="s">
        <v>270</v>
      </c>
      <c r="F4608" s="79" t="s">
        <v>93</v>
      </c>
      <c r="G4608" s="59">
        <v>0.92959490740740736</v>
      </c>
      <c r="H4608" s="79" t="s">
        <v>38</v>
      </c>
      <c r="I4608" s="7">
        <v>83.7</v>
      </c>
      <c r="J4608" s="7">
        <v>3186</v>
      </c>
      <c r="K4608" s="7">
        <v>7.94</v>
      </c>
      <c r="L4608" s="7">
        <v>1</v>
      </c>
    </row>
    <row r="4609" spans="1:12" s="7" customFormat="1" ht="15" customHeight="1" x14ac:dyDescent="0.35">
      <c r="A4609" s="79">
        <v>2019</v>
      </c>
      <c r="B4609" s="80">
        <v>43663</v>
      </c>
      <c r="C4609" s="74">
        <v>14.9166666666704</v>
      </c>
      <c r="D4609" s="72" t="s">
        <v>265</v>
      </c>
      <c r="E4609" s="72" t="s">
        <v>270</v>
      </c>
      <c r="F4609" s="79" t="s">
        <v>93</v>
      </c>
      <c r="G4609" s="59">
        <v>0.92960648148148151</v>
      </c>
      <c r="H4609" s="79" t="s">
        <v>38</v>
      </c>
      <c r="I4609" s="7">
        <v>70.099999999999994</v>
      </c>
      <c r="J4609" s="7">
        <v>3191</v>
      </c>
      <c r="K4609" s="7">
        <v>9.44</v>
      </c>
      <c r="L4609" s="7">
        <v>1</v>
      </c>
    </row>
    <row r="4610" spans="1:12" s="7" customFormat="1" ht="15" customHeight="1" x14ac:dyDescent="0.35">
      <c r="A4610" s="79">
        <v>2019</v>
      </c>
      <c r="B4610" s="80">
        <v>43663</v>
      </c>
      <c r="C4610" s="74">
        <v>14.9166666666704</v>
      </c>
      <c r="D4610" s="72" t="s">
        <v>265</v>
      </c>
      <c r="E4610" s="72" t="s">
        <v>270</v>
      </c>
      <c r="F4610" s="79" t="s">
        <v>93</v>
      </c>
      <c r="G4610" s="59">
        <v>0.92961805555555566</v>
      </c>
      <c r="H4610" s="79" t="s">
        <v>38</v>
      </c>
      <c r="I4610" s="7">
        <v>66.2</v>
      </c>
      <c r="J4610" s="7">
        <v>3193</v>
      </c>
      <c r="K4610" s="7">
        <v>6.29</v>
      </c>
      <c r="L4610" s="7">
        <v>1</v>
      </c>
    </row>
    <row r="4611" spans="1:12" s="7" customFormat="1" ht="15" customHeight="1" x14ac:dyDescent="0.35">
      <c r="A4611" s="79">
        <v>2019</v>
      </c>
      <c r="B4611" s="80">
        <v>43663</v>
      </c>
      <c r="C4611" s="74">
        <v>14.9166666666704</v>
      </c>
      <c r="D4611" s="72" t="s">
        <v>265</v>
      </c>
      <c r="E4611" s="72" t="s">
        <v>270</v>
      </c>
      <c r="F4611" s="79" t="s">
        <v>93</v>
      </c>
      <c r="G4611" s="59">
        <v>0.92980324074074072</v>
      </c>
      <c r="H4611" s="79" t="s">
        <v>39</v>
      </c>
      <c r="I4611" s="7">
        <v>59.1</v>
      </c>
      <c r="J4611" s="7">
        <v>3239</v>
      </c>
      <c r="K4611" s="7">
        <v>8.49</v>
      </c>
      <c r="L4611" s="7">
        <v>1</v>
      </c>
    </row>
    <row r="4612" spans="1:12" s="7" customFormat="1" ht="15" customHeight="1" x14ac:dyDescent="0.35">
      <c r="A4612" s="79">
        <v>2019</v>
      </c>
      <c r="B4612" s="80">
        <v>43663</v>
      </c>
      <c r="C4612" s="74">
        <v>14.9166666666704</v>
      </c>
      <c r="D4612" s="72" t="s">
        <v>265</v>
      </c>
      <c r="E4612" s="72" t="s">
        <v>270</v>
      </c>
      <c r="F4612" s="79" t="s">
        <v>93</v>
      </c>
      <c r="G4612" s="59">
        <v>0.93010416666666673</v>
      </c>
      <c r="H4612" s="79" t="s">
        <v>39</v>
      </c>
      <c r="I4612" s="7">
        <v>84.9</v>
      </c>
      <c r="J4612" s="7">
        <v>3317</v>
      </c>
      <c r="K4612" s="7">
        <v>11.63</v>
      </c>
      <c r="L4612" s="7">
        <v>1</v>
      </c>
    </row>
    <row r="4613" spans="1:12" s="7" customFormat="1" ht="15" customHeight="1" x14ac:dyDescent="0.35">
      <c r="A4613" s="79">
        <v>2019</v>
      </c>
      <c r="B4613" s="80">
        <v>43663</v>
      </c>
      <c r="C4613" s="74">
        <v>14.9166666666704</v>
      </c>
      <c r="D4613" s="72" t="s">
        <v>265</v>
      </c>
      <c r="E4613" s="72" t="s">
        <v>270</v>
      </c>
      <c r="F4613" s="79" t="s">
        <v>93</v>
      </c>
      <c r="G4613" s="59">
        <v>0.93081018518518521</v>
      </c>
      <c r="H4613" s="79" t="s">
        <v>39</v>
      </c>
      <c r="I4613" s="7">
        <v>75.5</v>
      </c>
      <c r="J4613" s="7">
        <v>3498</v>
      </c>
      <c r="K4613" s="7">
        <v>14.6</v>
      </c>
      <c r="L4613" s="7">
        <v>1</v>
      </c>
    </row>
    <row r="4614" spans="1:12" s="7" customFormat="1" ht="15" customHeight="1" x14ac:dyDescent="0.35">
      <c r="A4614" s="79">
        <v>2019</v>
      </c>
      <c r="B4614" s="80">
        <v>43663</v>
      </c>
      <c r="C4614" s="74">
        <v>14.9166666666704</v>
      </c>
      <c r="D4614" s="72" t="s">
        <v>265</v>
      </c>
      <c r="E4614" s="72" t="s">
        <v>270</v>
      </c>
      <c r="F4614" s="79" t="s">
        <v>93</v>
      </c>
      <c r="G4614" s="59">
        <v>0.93082175925925925</v>
      </c>
      <c r="H4614" s="79" t="s">
        <v>39</v>
      </c>
      <c r="I4614" s="7">
        <v>93.2</v>
      </c>
      <c r="J4614" s="7">
        <v>3501</v>
      </c>
      <c r="K4614" s="7">
        <v>13.8</v>
      </c>
      <c r="L4614" s="7">
        <v>1</v>
      </c>
    </row>
    <row r="4615" spans="1:12" s="7" customFormat="1" ht="15" customHeight="1" x14ac:dyDescent="0.35">
      <c r="A4615" s="79">
        <v>2019</v>
      </c>
      <c r="B4615" s="80">
        <v>43663</v>
      </c>
      <c r="C4615" s="74">
        <v>14.9166666666704</v>
      </c>
      <c r="D4615" s="72" t="s">
        <v>265</v>
      </c>
      <c r="E4615" s="72" t="s">
        <v>270</v>
      </c>
      <c r="F4615" s="79" t="s">
        <v>93</v>
      </c>
      <c r="G4615" s="59">
        <v>0.9310532407407407</v>
      </c>
      <c r="H4615" s="79" t="s">
        <v>39</v>
      </c>
      <c r="I4615" s="7">
        <v>83.5</v>
      </c>
      <c r="J4615" s="7">
        <v>3560</v>
      </c>
      <c r="K4615" s="7">
        <v>9.4499999999999993</v>
      </c>
      <c r="L4615" s="7">
        <v>1</v>
      </c>
    </row>
    <row r="4616" spans="1:12" s="7" customFormat="1" ht="15" customHeight="1" x14ac:dyDescent="0.35">
      <c r="A4616" s="79">
        <v>2019</v>
      </c>
      <c r="B4616" s="80">
        <v>43663</v>
      </c>
      <c r="C4616" s="74">
        <v>14.9166666666704</v>
      </c>
      <c r="D4616" s="72" t="s">
        <v>265</v>
      </c>
      <c r="E4616" s="72" t="s">
        <v>270</v>
      </c>
      <c r="F4616" s="79" t="s">
        <v>93</v>
      </c>
      <c r="G4616" s="59">
        <v>0.93626157407407407</v>
      </c>
      <c r="H4616" s="79" t="s">
        <v>39</v>
      </c>
      <c r="I4616" s="7">
        <v>63</v>
      </c>
      <c r="J4616" s="7">
        <v>4862</v>
      </c>
      <c r="K4616" s="7">
        <v>12.25</v>
      </c>
      <c r="L4616" s="7">
        <v>1</v>
      </c>
    </row>
    <row r="4617" spans="1:12" s="7" customFormat="1" ht="15" customHeight="1" x14ac:dyDescent="0.35">
      <c r="A4617" s="79">
        <v>2019</v>
      </c>
      <c r="B4617" s="80">
        <v>43663</v>
      </c>
      <c r="C4617" s="74">
        <v>14.9166666666704</v>
      </c>
      <c r="D4617" s="72" t="s">
        <v>265</v>
      </c>
      <c r="E4617" s="72" t="s">
        <v>270</v>
      </c>
      <c r="F4617" s="79" t="s">
        <v>93</v>
      </c>
      <c r="G4617" s="59">
        <v>0.93649305555555562</v>
      </c>
      <c r="H4617" s="79" t="s">
        <v>39</v>
      </c>
      <c r="I4617" s="7">
        <v>63.4</v>
      </c>
      <c r="J4617" s="7">
        <v>4918</v>
      </c>
      <c r="K4617" s="7">
        <v>9.68</v>
      </c>
      <c r="L4617" s="7">
        <v>1</v>
      </c>
    </row>
    <row r="4618" spans="1:12" s="7" customFormat="1" ht="15" customHeight="1" x14ac:dyDescent="0.35">
      <c r="A4618" s="79">
        <v>2019</v>
      </c>
      <c r="B4618" s="80">
        <v>43663</v>
      </c>
      <c r="C4618" s="74">
        <v>14.9583333333371</v>
      </c>
      <c r="D4618" s="72" t="s">
        <v>265</v>
      </c>
      <c r="E4618" s="72" t="s">
        <v>270</v>
      </c>
      <c r="F4618" s="79" t="s">
        <v>93</v>
      </c>
      <c r="G4618" s="59">
        <v>0.96409722222222216</v>
      </c>
      <c r="H4618" s="79" t="s">
        <v>39</v>
      </c>
      <c r="I4618" s="7">
        <v>92.7</v>
      </c>
      <c r="J4618" s="7">
        <v>1424</v>
      </c>
      <c r="K4618" s="7">
        <v>12.24</v>
      </c>
      <c r="L4618" s="7">
        <v>1</v>
      </c>
    </row>
    <row r="4619" spans="1:12" s="7" customFormat="1" ht="15" customHeight="1" x14ac:dyDescent="0.35">
      <c r="A4619" s="79">
        <v>2019</v>
      </c>
      <c r="B4619" s="80">
        <v>43663</v>
      </c>
      <c r="C4619" s="74">
        <v>14.9583333333371</v>
      </c>
      <c r="D4619" s="72" t="s">
        <v>265</v>
      </c>
      <c r="E4619" s="72" t="s">
        <v>270</v>
      </c>
      <c r="F4619" s="79" t="s">
        <v>93</v>
      </c>
      <c r="G4619" s="59">
        <v>0.96415509259259258</v>
      </c>
      <c r="H4619" s="79" t="s">
        <v>39</v>
      </c>
      <c r="I4619" s="7">
        <v>72.099999999999994</v>
      </c>
      <c r="J4619" s="7">
        <v>1439</v>
      </c>
      <c r="K4619" s="7">
        <v>10.14</v>
      </c>
      <c r="L4619" s="7">
        <v>1</v>
      </c>
    </row>
    <row r="4620" spans="1:12" s="7" customFormat="1" ht="15" customHeight="1" x14ac:dyDescent="0.35">
      <c r="A4620" s="79">
        <v>2019</v>
      </c>
      <c r="B4620" s="80">
        <v>43663</v>
      </c>
      <c r="C4620" s="74">
        <v>14.9583333333371</v>
      </c>
      <c r="D4620" s="72" t="s">
        <v>265</v>
      </c>
      <c r="E4620" s="72" t="s">
        <v>270</v>
      </c>
      <c r="F4620" s="79" t="s">
        <v>93</v>
      </c>
      <c r="G4620" s="59">
        <v>0.96418981481481481</v>
      </c>
      <c r="H4620" s="79" t="s">
        <v>39</v>
      </c>
      <c r="I4620" s="7">
        <v>90.9</v>
      </c>
      <c r="J4620" s="7">
        <v>1446</v>
      </c>
      <c r="K4620" s="7">
        <v>9.57</v>
      </c>
      <c r="L4620" s="7">
        <v>1</v>
      </c>
    </row>
    <row r="4621" spans="1:12" s="7" customFormat="1" ht="15" customHeight="1" x14ac:dyDescent="0.35">
      <c r="A4621" s="79">
        <v>2019</v>
      </c>
      <c r="B4621" s="80">
        <v>43663</v>
      </c>
      <c r="C4621" s="74">
        <v>14.9583333333371</v>
      </c>
      <c r="D4621" s="72" t="s">
        <v>265</v>
      </c>
      <c r="E4621" s="72" t="s">
        <v>270</v>
      </c>
      <c r="F4621" s="79" t="s">
        <v>93</v>
      </c>
      <c r="G4621" s="59">
        <v>0.96574074074074068</v>
      </c>
      <c r="H4621" s="79" t="s">
        <v>39</v>
      </c>
      <c r="I4621" s="7">
        <v>91.5</v>
      </c>
      <c r="J4621" s="7">
        <v>1843</v>
      </c>
      <c r="K4621" s="7">
        <v>11.55</v>
      </c>
      <c r="L4621" s="7">
        <v>1</v>
      </c>
    </row>
    <row r="4622" spans="1:12" s="7" customFormat="1" ht="15" customHeight="1" x14ac:dyDescent="0.35">
      <c r="A4622" s="79">
        <v>2019</v>
      </c>
      <c r="B4622" s="80">
        <v>43663</v>
      </c>
      <c r="C4622" s="74">
        <v>14.9583333333371</v>
      </c>
      <c r="D4622" s="72" t="s">
        <v>265</v>
      </c>
      <c r="E4622" s="72" t="s">
        <v>270</v>
      </c>
      <c r="F4622" s="79" t="s">
        <v>93</v>
      </c>
      <c r="G4622" s="59">
        <v>0.9720833333333333</v>
      </c>
      <c r="H4622" s="79" t="s">
        <v>39</v>
      </c>
      <c r="I4622" s="7">
        <v>66.5</v>
      </c>
      <c r="J4622" s="7">
        <v>3409</v>
      </c>
      <c r="K4622" s="7">
        <v>9.5</v>
      </c>
      <c r="L4622" s="7">
        <v>1</v>
      </c>
    </row>
    <row r="4623" spans="1:12" s="7" customFormat="1" ht="15" customHeight="1" x14ac:dyDescent="0.35">
      <c r="A4623" s="79">
        <v>2019</v>
      </c>
      <c r="B4623" s="80">
        <v>43663</v>
      </c>
      <c r="C4623" s="74">
        <v>14.9583333333371</v>
      </c>
      <c r="D4623" s="72" t="s">
        <v>265</v>
      </c>
      <c r="E4623" s="72" t="s">
        <v>270</v>
      </c>
      <c r="F4623" s="79" t="s">
        <v>93</v>
      </c>
      <c r="G4623" s="59">
        <v>0.97618055555555561</v>
      </c>
      <c r="H4623" s="79" t="s">
        <v>39</v>
      </c>
      <c r="I4623" s="7">
        <v>85.9</v>
      </c>
      <c r="J4623" s="7">
        <v>4425</v>
      </c>
      <c r="K4623" s="7">
        <v>10.69</v>
      </c>
      <c r="L4623" s="7">
        <v>1</v>
      </c>
    </row>
    <row r="4624" spans="1:12" s="7" customFormat="1" ht="15" customHeight="1" x14ac:dyDescent="0.35">
      <c r="A4624" s="79">
        <v>2019</v>
      </c>
      <c r="B4624" s="80">
        <v>43663</v>
      </c>
      <c r="C4624" s="74">
        <v>14.9583333333371</v>
      </c>
      <c r="D4624" s="72" t="s">
        <v>265</v>
      </c>
      <c r="E4624" s="72" t="s">
        <v>270</v>
      </c>
      <c r="F4624" s="79" t="s">
        <v>93</v>
      </c>
      <c r="G4624" s="59">
        <v>0.97629629629629633</v>
      </c>
      <c r="H4624" s="79" t="s">
        <v>39</v>
      </c>
      <c r="I4624" s="7">
        <v>65.8</v>
      </c>
      <c r="J4624" s="7">
        <v>4453</v>
      </c>
      <c r="K4624" s="7">
        <v>11.64</v>
      </c>
      <c r="L4624" s="7">
        <v>1</v>
      </c>
    </row>
    <row r="4625" spans="1:12" s="7" customFormat="1" ht="15" customHeight="1" x14ac:dyDescent="0.35">
      <c r="A4625" s="79">
        <v>2019</v>
      </c>
      <c r="B4625" s="80">
        <v>43663</v>
      </c>
      <c r="C4625" s="74">
        <v>14.9583333333371</v>
      </c>
      <c r="D4625" s="72" t="s">
        <v>265</v>
      </c>
      <c r="E4625" s="72" t="s">
        <v>270</v>
      </c>
      <c r="F4625" s="79" t="s">
        <v>93</v>
      </c>
      <c r="G4625" s="59">
        <v>0.97687500000000005</v>
      </c>
      <c r="H4625" s="79" t="s">
        <v>39</v>
      </c>
      <c r="I4625" s="7">
        <v>68</v>
      </c>
      <c r="J4625" s="7">
        <v>4600</v>
      </c>
      <c r="K4625" s="7">
        <v>8.9600000000000009</v>
      </c>
      <c r="L4625" s="7">
        <v>1</v>
      </c>
    </row>
    <row r="4626" spans="1:12" s="7" customFormat="1" ht="15" customHeight="1" x14ac:dyDescent="0.35">
      <c r="A4626" s="79">
        <v>2019</v>
      </c>
      <c r="B4626" s="80">
        <v>43663</v>
      </c>
      <c r="C4626" s="74">
        <v>14.9583333333371</v>
      </c>
      <c r="D4626" s="72" t="s">
        <v>265</v>
      </c>
      <c r="E4626" s="72" t="s">
        <v>270</v>
      </c>
      <c r="F4626" s="79" t="s">
        <v>93</v>
      </c>
      <c r="G4626" s="59">
        <v>0.97703703703703704</v>
      </c>
      <c r="H4626" s="79" t="s">
        <v>39</v>
      </c>
      <c r="I4626" s="7">
        <v>86.5</v>
      </c>
      <c r="J4626" s="7">
        <v>4643</v>
      </c>
      <c r="K4626" s="7">
        <v>9.39</v>
      </c>
      <c r="L4626" s="7">
        <v>1</v>
      </c>
    </row>
    <row r="4628" spans="1:12" ht="15" customHeight="1" x14ac:dyDescent="0.35">
      <c r="H4628" s="83"/>
    </row>
  </sheetData>
  <autoFilter ref="A1:M4626" xr:uid="{00000000-0009-0000-0000-000002000000}"/>
  <pageMargins left="0" right="0" top="0" bottom="0" header="0" footer="0"/>
  <pageSetup scale="64" fitToHeight="0"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672A7-DEDB-4DE8-B692-C08AA72DA629}">
  <dimension ref="A1:N135"/>
  <sheetViews>
    <sheetView zoomScale="80" zoomScaleNormal="80" workbookViewId="0">
      <pane ySplit="7" topLeftCell="A8" activePane="bottomLeft" state="frozen"/>
      <selection pane="bottomLeft" activeCell="H37" sqref="H37"/>
    </sheetView>
  </sheetViews>
  <sheetFormatPr defaultRowHeight="14.5" x14ac:dyDescent="0.35"/>
  <cols>
    <col min="8" max="8" width="13.453125" bestFit="1" customWidth="1"/>
    <col min="13" max="13" width="30.1796875" customWidth="1"/>
    <col min="14" max="14" width="50.7265625" customWidth="1"/>
  </cols>
  <sheetData>
    <row r="1" spans="1:14" x14ac:dyDescent="0.35">
      <c r="A1" s="1" t="s">
        <v>365</v>
      </c>
    </row>
    <row r="2" spans="1:14" x14ac:dyDescent="0.35">
      <c r="A2" s="1" t="s">
        <v>366</v>
      </c>
    </row>
    <row r="3" spans="1:14" x14ac:dyDescent="0.35">
      <c r="A3" s="1" t="s">
        <v>367</v>
      </c>
    </row>
    <row r="4" spans="1:14" x14ac:dyDescent="0.35">
      <c r="A4" s="1"/>
    </row>
    <row r="7" spans="1:14" ht="15" customHeight="1" x14ac:dyDescent="0.35">
      <c r="A7" s="46" t="s">
        <v>36</v>
      </c>
      <c r="B7" s="76" t="s">
        <v>0</v>
      </c>
      <c r="C7" s="77" t="s">
        <v>2</v>
      </c>
      <c r="D7" s="78" t="s">
        <v>240</v>
      </c>
      <c r="E7" s="78" t="s">
        <v>243</v>
      </c>
      <c r="F7" s="46" t="s">
        <v>7</v>
      </c>
      <c r="G7" s="36" t="s">
        <v>1</v>
      </c>
      <c r="H7" s="46" t="s">
        <v>3</v>
      </c>
      <c r="I7" s="1" t="s">
        <v>4</v>
      </c>
      <c r="J7" s="1" t="s">
        <v>25</v>
      </c>
      <c r="K7" s="1" t="s">
        <v>26</v>
      </c>
      <c r="L7" s="1" t="s">
        <v>5</v>
      </c>
      <c r="M7" s="1" t="s">
        <v>6</v>
      </c>
      <c r="N7" s="1" t="s">
        <v>364</v>
      </c>
    </row>
    <row r="8" spans="1:14" ht="15" customHeight="1" x14ac:dyDescent="0.35">
      <c r="A8" s="79">
        <v>2019</v>
      </c>
      <c r="B8" s="80">
        <v>43531</v>
      </c>
      <c r="C8" s="82">
        <v>0</v>
      </c>
      <c r="D8" s="72" t="s">
        <v>265</v>
      </c>
      <c r="E8" s="72" t="s">
        <v>270</v>
      </c>
      <c r="F8" s="79" t="s">
        <v>275</v>
      </c>
      <c r="G8" s="59" t="s">
        <v>40</v>
      </c>
      <c r="H8" s="79"/>
      <c r="I8" s="7"/>
      <c r="J8" s="7"/>
      <c r="K8" s="7"/>
      <c r="L8" s="7"/>
      <c r="M8" s="7"/>
    </row>
    <row r="9" spans="1:14" ht="15" customHeight="1" x14ac:dyDescent="0.35">
      <c r="A9" s="79">
        <v>2019</v>
      </c>
      <c r="B9" s="80">
        <v>43531</v>
      </c>
      <c r="C9" s="82">
        <v>4.1666666666666664E-2</v>
      </c>
      <c r="D9" s="72" t="s">
        <v>265</v>
      </c>
      <c r="E9" s="72" t="s">
        <v>270</v>
      </c>
      <c r="F9" s="79" t="s">
        <v>275</v>
      </c>
      <c r="G9" s="59" t="s">
        <v>40</v>
      </c>
      <c r="H9" s="79"/>
      <c r="I9" s="7"/>
      <c r="J9" s="7"/>
      <c r="K9" s="7"/>
      <c r="L9" s="7"/>
      <c r="M9" s="7"/>
    </row>
    <row r="10" spans="1:14" ht="15" customHeight="1" x14ac:dyDescent="0.35">
      <c r="A10" s="79">
        <v>2019</v>
      </c>
      <c r="B10" s="80">
        <v>43531</v>
      </c>
      <c r="C10" s="82">
        <v>8.3333333333333329E-2</v>
      </c>
      <c r="D10" s="72" t="s">
        <v>265</v>
      </c>
      <c r="E10" s="72" t="s">
        <v>270</v>
      </c>
      <c r="F10" s="79" t="s">
        <v>275</v>
      </c>
      <c r="G10" s="59" t="s">
        <v>40</v>
      </c>
      <c r="H10" s="79"/>
      <c r="I10" s="7"/>
      <c r="J10" s="7"/>
      <c r="K10" s="7"/>
      <c r="L10" s="7"/>
      <c r="M10" s="7"/>
    </row>
    <row r="11" spans="1:14" ht="15" customHeight="1" x14ac:dyDescent="0.35">
      <c r="A11" s="79">
        <v>2019</v>
      </c>
      <c r="B11" s="80">
        <v>43531</v>
      </c>
      <c r="C11" s="82">
        <v>0.125</v>
      </c>
      <c r="D11" s="72" t="s">
        <v>265</v>
      </c>
      <c r="E11" s="72" t="s">
        <v>270</v>
      </c>
      <c r="F11" s="79" t="s">
        <v>275</v>
      </c>
      <c r="G11" s="59" t="s">
        <v>40</v>
      </c>
      <c r="H11" s="79"/>
      <c r="I11" s="7"/>
      <c r="J11" s="7"/>
      <c r="K11" s="7"/>
      <c r="L11" s="7"/>
      <c r="M11" s="7"/>
    </row>
    <row r="12" spans="1:14" ht="15" customHeight="1" x14ac:dyDescent="0.35">
      <c r="A12" s="79">
        <v>2019</v>
      </c>
      <c r="B12" s="80">
        <v>43531</v>
      </c>
      <c r="C12" s="82">
        <v>0.16666666666666699</v>
      </c>
      <c r="D12" s="72" t="s">
        <v>265</v>
      </c>
      <c r="E12" s="72" t="s">
        <v>270</v>
      </c>
      <c r="F12" s="79" t="s">
        <v>275</v>
      </c>
      <c r="G12" s="59" t="s">
        <v>40</v>
      </c>
      <c r="H12" s="79"/>
      <c r="I12" s="7"/>
      <c r="J12" s="7"/>
      <c r="K12" s="7"/>
      <c r="L12" s="7"/>
      <c r="M12" s="7"/>
    </row>
    <row r="13" spans="1:14" ht="15" customHeight="1" x14ac:dyDescent="0.35">
      <c r="A13" s="79">
        <v>2019</v>
      </c>
      <c r="B13" s="80">
        <v>43531</v>
      </c>
      <c r="C13" s="82">
        <v>0.20833333333333301</v>
      </c>
      <c r="D13" s="72" t="s">
        <v>265</v>
      </c>
      <c r="E13" s="72" t="s">
        <v>270</v>
      </c>
      <c r="F13" s="79" t="s">
        <v>275</v>
      </c>
      <c r="G13" s="59" t="s">
        <v>40</v>
      </c>
      <c r="H13" s="79"/>
      <c r="I13" s="7"/>
      <c r="J13" s="7"/>
      <c r="K13" s="7"/>
      <c r="L13" s="7"/>
      <c r="M13" s="7"/>
    </row>
    <row r="14" spans="1:14" ht="15" customHeight="1" x14ac:dyDescent="0.35">
      <c r="A14" s="79">
        <v>2019</v>
      </c>
      <c r="B14" s="80">
        <v>43531</v>
      </c>
      <c r="C14" s="82">
        <v>0.25</v>
      </c>
      <c r="D14" s="72" t="s">
        <v>265</v>
      </c>
      <c r="E14" s="72" t="s">
        <v>270</v>
      </c>
      <c r="F14" s="79" t="s">
        <v>275</v>
      </c>
      <c r="G14" s="59" t="s">
        <v>40</v>
      </c>
      <c r="H14" s="79"/>
      <c r="I14" s="7"/>
      <c r="J14" s="7"/>
      <c r="K14" s="7"/>
      <c r="L14" s="7"/>
      <c r="M14" s="7"/>
    </row>
    <row r="15" spans="1:14" ht="15" customHeight="1" x14ac:dyDescent="0.35">
      <c r="A15" s="79">
        <v>2019</v>
      </c>
      <c r="B15" s="80">
        <v>43531</v>
      </c>
      <c r="C15" s="82">
        <v>0.29166666666666702</v>
      </c>
      <c r="D15" s="72" t="s">
        <v>265</v>
      </c>
      <c r="E15" s="72" t="s">
        <v>270</v>
      </c>
      <c r="F15" s="79" t="s">
        <v>275</v>
      </c>
      <c r="G15" s="59" t="s">
        <v>40</v>
      </c>
      <c r="H15" s="79"/>
      <c r="I15" s="7"/>
      <c r="J15" s="7"/>
      <c r="K15" s="7"/>
      <c r="L15" s="7"/>
      <c r="M15" s="7"/>
    </row>
    <row r="16" spans="1:14" s="51" customFormat="1" ht="15" customHeight="1" x14ac:dyDescent="0.35">
      <c r="A16" s="79">
        <v>2019</v>
      </c>
      <c r="B16" s="80">
        <v>43531</v>
      </c>
      <c r="C16" s="82">
        <v>0.33333333333333298</v>
      </c>
      <c r="D16" s="72" t="s">
        <v>265</v>
      </c>
      <c r="E16" s="72" t="s">
        <v>270</v>
      </c>
      <c r="F16" s="79" t="s">
        <v>275</v>
      </c>
      <c r="G16" s="59" t="s">
        <v>40</v>
      </c>
      <c r="H16" s="79"/>
      <c r="I16" s="7"/>
      <c r="J16" s="7"/>
      <c r="K16" s="7"/>
      <c r="L16" s="7"/>
      <c r="M16" s="7"/>
    </row>
    <row r="17" spans="1:14" s="51" customFormat="1" ht="15" customHeight="1" x14ac:dyDescent="0.35">
      <c r="A17" s="79">
        <v>2019</v>
      </c>
      <c r="B17" s="80">
        <v>43531</v>
      </c>
      <c r="C17" s="82">
        <v>0.375</v>
      </c>
      <c r="D17" s="72" t="s">
        <v>265</v>
      </c>
      <c r="E17" s="72" t="s">
        <v>270</v>
      </c>
      <c r="F17" s="79" t="s">
        <v>275</v>
      </c>
      <c r="G17" s="59" t="s">
        <v>40</v>
      </c>
      <c r="H17" s="79"/>
      <c r="I17" s="7"/>
      <c r="J17" s="7"/>
      <c r="K17" s="7"/>
      <c r="L17" s="7"/>
      <c r="M17" s="7"/>
    </row>
    <row r="18" spans="1:14" s="51" customFormat="1" ht="15" customHeight="1" x14ac:dyDescent="0.35">
      <c r="A18" s="79">
        <v>2019</v>
      </c>
      <c r="B18" s="80">
        <v>43531</v>
      </c>
      <c r="C18" s="82">
        <v>0.41666666666666702</v>
      </c>
      <c r="D18" s="72" t="s">
        <v>265</v>
      </c>
      <c r="E18" s="72" t="s">
        <v>270</v>
      </c>
      <c r="F18" s="79" t="s">
        <v>275</v>
      </c>
      <c r="G18" s="59" t="s">
        <v>40</v>
      </c>
      <c r="H18" s="79"/>
      <c r="I18" s="7"/>
      <c r="J18" s="7"/>
      <c r="K18" s="7"/>
      <c r="L18" s="7"/>
      <c r="M18" s="7"/>
    </row>
    <row r="19" spans="1:14" s="51" customFormat="1" ht="15" customHeight="1" x14ac:dyDescent="0.35">
      <c r="A19" s="79">
        <v>2019</v>
      </c>
      <c r="B19" s="80">
        <v>43531</v>
      </c>
      <c r="C19" s="82">
        <v>0.45833333333333398</v>
      </c>
      <c r="D19" s="72" t="s">
        <v>265</v>
      </c>
      <c r="E19" s="72" t="s">
        <v>270</v>
      </c>
      <c r="F19" s="79" t="s">
        <v>275</v>
      </c>
      <c r="G19" s="59" t="s">
        <v>40</v>
      </c>
      <c r="H19" s="79"/>
      <c r="I19" s="7"/>
      <c r="J19" s="7"/>
      <c r="K19" s="7"/>
      <c r="L19" s="7"/>
      <c r="M19" s="7"/>
    </row>
    <row r="20" spans="1:14" s="51" customFormat="1" ht="15" customHeight="1" x14ac:dyDescent="0.35">
      <c r="A20" s="79">
        <v>2019</v>
      </c>
      <c r="B20" s="80">
        <v>43531</v>
      </c>
      <c r="C20" s="82">
        <v>0.500000000000001</v>
      </c>
      <c r="D20" s="72" t="s">
        <v>265</v>
      </c>
      <c r="E20" s="72" t="s">
        <v>270</v>
      </c>
      <c r="F20" s="79" t="s">
        <v>275</v>
      </c>
      <c r="G20" s="59" t="s">
        <v>40</v>
      </c>
      <c r="H20" s="79"/>
      <c r="I20" s="7"/>
      <c r="J20" s="7"/>
      <c r="K20" s="7"/>
      <c r="L20" s="7"/>
      <c r="M20" s="7"/>
    </row>
    <row r="21" spans="1:14" s="51" customFormat="1" ht="15" customHeight="1" x14ac:dyDescent="0.35">
      <c r="A21" s="79">
        <v>2019</v>
      </c>
      <c r="B21" s="85">
        <v>43531</v>
      </c>
      <c r="C21" s="82">
        <v>0.54166666666666796</v>
      </c>
      <c r="D21" s="75" t="s">
        <v>264</v>
      </c>
      <c r="E21" s="72" t="s">
        <v>270</v>
      </c>
      <c r="F21" s="79" t="s">
        <v>275</v>
      </c>
      <c r="G21" s="73" t="s">
        <v>40</v>
      </c>
      <c r="H21" s="79"/>
      <c r="I21" s="7"/>
      <c r="J21" s="7"/>
      <c r="K21" s="7"/>
      <c r="L21" s="7"/>
      <c r="M21" s="48" t="s">
        <v>304</v>
      </c>
      <c r="N21" s="51" t="s">
        <v>368</v>
      </c>
    </row>
    <row r="22" spans="1:14" s="51" customFormat="1" ht="15" customHeight="1" x14ac:dyDescent="0.35">
      <c r="A22" s="79">
        <v>2019</v>
      </c>
      <c r="B22" s="85">
        <v>43531</v>
      </c>
      <c r="C22" s="82">
        <v>0.58333333333333504</v>
      </c>
      <c r="D22" s="75" t="s">
        <v>264</v>
      </c>
      <c r="E22" s="72" t="s">
        <v>270</v>
      </c>
      <c r="F22" s="79" t="s">
        <v>275</v>
      </c>
      <c r="G22" s="73" t="s">
        <v>40</v>
      </c>
      <c r="H22" s="79"/>
      <c r="I22" s="7"/>
      <c r="J22" s="7"/>
      <c r="K22" s="7"/>
      <c r="L22" s="7"/>
      <c r="M22" s="48" t="s">
        <v>304</v>
      </c>
      <c r="N22" s="51" t="s">
        <v>368</v>
      </c>
    </row>
    <row r="23" spans="1:14" s="51" customFormat="1" ht="15" customHeight="1" x14ac:dyDescent="0.35">
      <c r="A23" s="79">
        <v>2019</v>
      </c>
      <c r="B23" s="80">
        <v>43531</v>
      </c>
      <c r="C23" s="82">
        <v>0.625000000000002</v>
      </c>
      <c r="D23" s="72" t="s">
        <v>265</v>
      </c>
      <c r="E23" s="72" t="s">
        <v>270</v>
      </c>
      <c r="F23" s="79" t="s">
        <v>275</v>
      </c>
      <c r="G23" s="59" t="s">
        <v>40</v>
      </c>
      <c r="H23" s="79"/>
      <c r="I23" s="7"/>
      <c r="J23" s="7"/>
      <c r="K23" s="7"/>
      <c r="L23" s="7"/>
      <c r="M23" s="7"/>
    </row>
    <row r="24" spans="1:14" s="51" customFormat="1" ht="15" customHeight="1" x14ac:dyDescent="0.35">
      <c r="A24" s="79">
        <v>2019</v>
      </c>
      <c r="B24" s="80">
        <v>43531</v>
      </c>
      <c r="C24" s="82">
        <v>0.66666666666666896</v>
      </c>
      <c r="D24" s="72" t="s">
        <v>265</v>
      </c>
      <c r="E24" s="72" t="s">
        <v>270</v>
      </c>
      <c r="F24" s="79" t="s">
        <v>275</v>
      </c>
      <c r="G24" s="59" t="s">
        <v>40</v>
      </c>
      <c r="H24" s="79"/>
      <c r="I24" s="7"/>
      <c r="J24" s="7"/>
      <c r="K24" s="7"/>
      <c r="L24" s="7"/>
      <c r="M24" s="7"/>
    </row>
    <row r="25" spans="1:14" s="51" customFormat="1" ht="15" customHeight="1" x14ac:dyDescent="0.35">
      <c r="A25" s="79">
        <v>2019</v>
      </c>
      <c r="B25" s="80">
        <v>43531</v>
      </c>
      <c r="C25" s="82">
        <v>0.70833333333333603</v>
      </c>
      <c r="D25" s="72" t="s">
        <v>265</v>
      </c>
      <c r="E25" s="72" t="s">
        <v>270</v>
      </c>
      <c r="F25" s="79" t="s">
        <v>275</v>
      </c>
      <c r="G25" s="59" t="s">
        <v>40</v>
      </c>
      <c r="H25" s="79"/>
      <c r="I25" s="7"/>
      <c r="J25" s="7"/>
      <c r="K25" s="7"/>
      <c r="L25" s="7"/>
      <c r="M25" s="7"/>
    </row>
    <row r="26" spans="1:14" s="51" customFormat="1" ht="15" customHeight="1" x14ac:dyDescent="0.35">
      <c r="A26" s="79">
        <v>2019</v>
      </c>
      <c r="B26" s="80">
        <v>43531</v>
      </c>
      <c r="C26" s="82">
        <v>0.750000000000003</v>
      </c>
      <c r="D26" s="72" t="s">
        <v>265</v>
      </c>
      <c r="E26" s="72" t="s">
        <v>270</v>
      </c>
      <c r="F26" s="79" t="s">
        <v>275</v>
      </c>
      <c r="G26" s="59" t="s">
        <v>40</v>
      </c>
      <c r="H26" s="79"/>
      <c r="I26" s="7"/>
      <c r="J26" s="7"/>
      <c r="K26" s="7"/>
      <c r="L26" s="7"/>
      <c r="M26" s="7"/>
    </row>
    <row r="27" spans="1:14" s="51" customFormat="1" ht="15" customHeight="1" x14ac:dyDescent="0.35">
      <c r="A27" s="79">
        <v>2019</v>
      </c>
      <c r="B27" s="80">
        <v>43531</v>
      </c>
      <c r="C27" s="82">
        <v>0.79166666666666996</v>
      </c>
      <c r="D27" s="72" t="s">
        <v>265</v>
      </c>
      <c r="E27" s="72" t="s">
        <v>270</v>
      </c>
      <c r="F27" s="79" t="s">
        <v>275</v>
      </c>
      <c r="G27" s="110">
        <v>0.79317129629629635</v>
      </c>
      <c r="H27" t="s">
        <v>39</v>
      </c>
      <c r="I27">
        <v>84.35</v>
      </c>
      <c r="J27">
        <v>362</v>
      </c>
      <c r="K27">
        <v>9.7799999999999994</v>
      </c>
      <c r="L27">
        <v>1</v>
      </c>
      <c r="M27"/>
    </row>
    <row r="28" spans="1:14" s="51" customFormat="1" ht="15" customHeight="1" x14ac:dyDescent="0.35">
      <c r="A28" s="79">
        <v>2019</v>
      </c>
      <c r="B28" s="80">
        <v>43531</v>
      </c>
      <c r="C28" s="82">
        <v>0.79166666666666996</v>
      </c>
      <c r="D28" s="72" t="s">
        <v>265</v>
      </c>
      <c r="E28" s="72" t="s">
        <v>270</v>
      </c>
      <c r="F28" s="79" t="s">
        <v>275</v>
      </c>
      <c r="G28" s="110">
        <v>0.79478009259259252</v>
      </c>
      <c r="H28" t="s">
        <v>39</v>
      </c>
      <c r="I28">
        <v>77.25</v>
      </c>
      <c r="J28">
        <v>761</v>
      </c>
      <c r="K28">
        <v>9.42</v>
      </c>
      <c r="L28">
        <v>1</v>
      </c>
      <c r="M28"/>
    </row>
    <row r="29" spans="1:14" s="51" customFormat="1" ht="15" customHeight="1" x14ac:dyDescent="0.35">
      <c r="A29" s="79">
        <v>2019</v>
      </c>
      <c r="B29" s="80">
        <v>43531</v>
      </c>
      <c r="C29" s="82">
        <v>0.79166666666666996</v>
      </c>
      <c r="D29" s="72" t="s">
        <v>265</v>
      </c>
      <c r="E29" s="72" t="s">
        <v>270</v>
      </c>
      <c r="F29" s="79" t="s">
        <v>275</v>
      </c>
      <c r="G29" s="110">
        <v>0.81043981481481486</v>
      </c>
      <c r="H29" t="s">
        <v>39</v>
      </c>
      <c r="I29">
        <v>74.45</v>
      </c>
      <c r="J29">
        <v>4598</v>
      </c>
      <c r="K29">
        <v>12.07</v>
      </c>
      <c r="L29">
        <v>1</v>
      </c>
      <c r="M29"/>
    </row>
    <row r="30" spans="1:14" s="51" customFormat="1" ht="15" customHeight="1" x14ac:dyDescent="0.35">
      <c r="A30" s="79">
        <v>2019</v>
      </c>
      <c r="B30" s="80">
        <v>43531</v>
      </c>
      <c r="C30" s="82">
        <v>0.83333333333333703</v>
      </c>
      <c r="D30" s="72" t="s">
        <v>265</v>
      </c>
      <c r="E30" s="72" t="s">
        <v>270</v>
      </c>
      <c r="F30" s="79" t="s">
        <v>275</v>
      </c>
      <c r="G30" s="59" t="s">
        <v>40</v>
      </c>
      <c r="H30" s="79"/>
      <c r="I30" s="7"/>
      <c r="J30" s="7"/>
      <c r="K30" s="7"/>
      <c r="L30" s="7"/>
      <c r="M30" s="7"/>
    </row>
    <row r="31" spans="1:14" s="51" customFormat="1" ht="15" customHeight="1" x14ac:dyDescent="0.35">
      <c r="A31" s="79">
        <v>2019</v>
      </c>
      <c r="B31" s="80">
        <v>43531</v>
      </c>
      <c r="C31" s="82">
        <v>0.875000000000004</v>
      </c>
      <c r="D31" s="72" t="s">
        <v>265</v>
      </c>
      <c r="E31" s="72" t="s">
        <v>270</v>
      </c>
      <c r="F31" s="79" t="s">
        <v>275</v>
      </c>
      <c r="G31" s="59" t="s">
        <v>40</v>
      </c>
      <c r="H31" s="79"/>
      <c r="I31" s="7"/>
      <c r="J31" s="7"/>
      <c r="K31" s="7"/>
      <c r="L31" s="7"/>
      <c r="M31" s="7"/>
    </row>
    <row r="32" spans="1:14" s="51" customFormat="1" ht="15" customHeight="1" x14ac:dyDescent="0.35">
      <c r="A32" s="79">
        <v>2019</v>
      </c>
      <c r="B32" s="80">
        <v>43531</v>
      </c>
      <c r="C32" s="82">
        <v>0.91666666666667096</v>
      </c>
      <c r="D32" s="72" t="s">
        <v>265</v>
      </c>
      <c r="E32" s="72" t="s">
        <v>270</v>
      </c>
      <c r="F32" s="79" t="s">
        <v>275</v>
      </c>
      <c r="G32" s="110">
        <v>0.91842592592592587</v>
      </c>
      <c r="H32" t="s">
        <v>39</v>
      </c>
      <c r="I32">
        <v>84.5</v>
      </c>
      <c r="J32">
        <v>420</v>
      </c>
      <c r="K32">
        <v>6.84</v>
      </c>
      <c r="L32">
        <v>1</v>
      </c>
      <c r="M32" s="7"/>
    </row>
    <row r="33" spans="1:14" s="51" customFormat="1" ht="15" customHeight="1" x14ac:dyDescent="0.35">
      <c r="A33" s="79">
        <v>2019</v>
      </c>
      <c r="B33" s="80">
        <v>43531</v>
      </c>
      <c r="C33" s="82">
        <v>0.95833333333333803</v>
      </c>
      <c r="D33" s="72" t="s">
        <v>265</v>
      </c>
      <c r="E33" s="72" t="s">
        <v>270</v>
      </c>
      <c r="F33" s="79" t="s">
        <v>275</v>
      </c>
      <c r="G33" s="110">
        <v>0.96038194444444447</v>
      </c>
      <c r="H33" t="s">
        <v>39</v>
      </c>
      <c r="I33">
        <v>82.199999999999989</v>
      </c>
      <c r="J33">
        <v>485</v>
      </c>
      <c r="K33">
        <v>7.89</v>
      </c>
      <c r="L33">
        <v>1</v>
      </c>
      <c r="M33" t="s">
        <v>177</v>
      </c>
    </row>
    <row r="35" spans="1:14" ht="15" customHeight="1" x14ac:dyDescent="0.35">
      <c r="A35" s="79">
        <v>2019</v>
      </c>
      <c r="B35" s="80">
        <v>43532</v>
      </c>
      <c r="C35" s="82">
        <v>0</v>
      </c>
      <c r="D35" s="82" t="s">
        <v>264</v>
      </c>
      <c r="E35" s="72" t="s">
        <v>270</v>
      </c>
      <c r="F35" s="79" t="s">
        <v>93</v>
      </c>
      <c r="G35" s="59">
        <v>1.9444444444444445E-2</v>
      </c>
      <c r="H35" s="79" t="s">
        <v>39</v>
      </c>
      <c r="I35" s="7">
        <v>82.8</v>
      </c>
      <c r="J35" s="7">
        <v>4870</v>
      </c>
      <c r="K35" s="7">
        <v>14.09</v>
      </c>
      <c r="L35" s="7">
        <v>1</v>
      </c>
      <c r="M35" s="7"/>
    </row>
    <row r="36" spans="1:14" ht="15" customHeight="1" x14ac:dyDescent="0.35">
      <c r="A36" s="79">
        <v>2019</v>
      </c>
      <c r="B36" s="80">
        <v>43532</v>
      </c>
      <c r="C36" s="82">
        <v>0</v>
      </c>
      <c r="D36" s="82" t="s">
        <v>264</v>
      </c>
      <c r="E36" s="72" t="s">
        <v>270</v>
      </c>
      <c r="F36" s="79" t="s">
        <v>93</v>
      </c>
      <c r="G36" s="59">
        <v>1.8749999999999999E-2</v>
      </c>
      <c r="H36" s="79" t="s">
        <v>38</v>
      </c>
      <c r="I36" s="7">
        <v>44.8</v>
      </c>
      <c r="J36" s="7">
        <v>4599</v>
      </c>
      <c r="K36" s="7">
        <v>3.56</v>
      </c>
      <c r="L36" s="7">
        <v>3</v>
      </c>
      <c r="M36" s="7" t="s">
        <v>57</v>
      </c>
    </row>
    <row r="37" spans="1:14" ht="15" customHeight="1" x14ac:dyDescent="0.35">
      <c r="A37" s="79">
        <v>2019</v>
      </c>
      <c r="B37" s="80">
        <v>43532</v>
      </c>
      <c r="C37" s="82">
        <v>4.1666666666666664E-2</v>
      </c>
      <c r="D37" s="82" t="s">
        <v>264</v>
      </c>
      <c r="E37" s="72" t="s">
        <v>270</v>
      </c>
      <c r="F37" s="79" t="s">
        <v>93</v>
      </c>
      <c r="G37" s="59">
        <v>5.2777777777777778E-2</v>
      </c>
      <c r="H37" s="79" t="s">
        <v>39</v>
      </c>
      <c r="I37" s="7">
        <v>82.5</v>
      </c>
      <c r="J37" s="7">
        <v>2880</v>
      </c>
      <c r="K37" s="7">
        <v>11.31</v>
      </c>
      <c r="L37" s="7">
        <v>1</v>
      </c>
      <c r="M37" s="7"/>
    </row>
    <row r="38" spans="1:14" ht="15" customHeight="1" x14ac:dyDescent="0.35">
      <c r="A38" s="79">
        <v>2019</v>
      </c>
      <c r="B38" s="80">
        <v>43532</v>
      </c>
      <c r="C38" s="82">
        <v>8.3333333333333329E-2</v>
      </c>
      <c r="D38" s="82" t="s">
        <v>264</v>
      </c>
      <c r="E38" s="72" t="s">
        <v>270</v>
      </c>
      <c r="F38" s="79" t="s">
        <v>93</v>
      </c>
      <c r="G38" s="59">
        <v>9.0277777777777776E-2</v>
      </c>
      <c r="H38" s="79" t="s">
        <v>38</v>
      </c>
      <c r="I38" s="7">
        <v>88.6</v>
      </c>
      <c r="J38" s="7">
        <v>1803</v>
      </c>
      <c r="K38" s="7">
        <v>11.68</v>
      </c>
      <c r="L38" s="7">
        <v>3</v>
      </c>
      <c r="M38" s="7" t="s">
        <v>42</v>
      </c>
    </row>
    <row r="39" spans="1:14" ht="15" customHeight="1" x14ac:dyDescent="0.35">
      <c r="A39" s="79">
        <v>2019</v>
      </c>
      <c r="B39" s="80">
        <v>43532</v>
      </c>
      <c r="C39" s="82">
        <v>0.125</v>
      </c>
      <c r="D39" s="82" t="s">
        <v>264</v>
      </c>
      <c r="E39" s="72" t="s">
        <v>270</v>
      </c>
      <c r="F39" s="79" t="s">
        <v>93</v>
      </c>
      <c r="G39" s="59" t="s">
        <v>40</v>
      </c>
      <c r="H39" s="79"/>
      <c r="I39" s="7"/>
      <c r="J39" s="7"/>
      <c r="K39" s="7"/>
      <c r="L39" s="7"/>
      <c r="M39" s="7"/>
    </row>
    <row r="40" spans="1:14" ht="15" customHeight="1" x14ac:dyDescent="0.35">
      <c r="A40" s="79">
        <v>2019</v>
      </c>
      <c r="B40" s="80">
        <v>43532</v>
      </c>
      <c r="C40" s="82">
        <v>0.16666666666666666</v>
      </c>
      <c r="D40" s="82" t="s">
        <v>264</v>
      </c>
      <c r="E40" s="72" t="s">
        <v>270</v>
      </c>
      <c r="F40" s="79" t="s">
        <v>93</v>
      </c>
      <c r="G40" s="59" t="s">
        <v>40</v>
      </c>
      <c r="H40" s="79"/>
      <c r="I40" s="7"/>
      <c r="J40" s="7"/>
      <c r="K40" s="7"/>
      <c r="L40" s="7"/>
      <c r="M40" s="7" t="s">
        <v>212</v>
      </c>
    </row>
    <row r="41" spans="1:14" ht="15" customHeight="1" x14ac:dyDescent="0.35">
      <c r="A41" s="79">
        <v>2019</v>
      </c>
      <c r="B41" s="80">
        <v>43532</v>
      </c>
      <c r="C41" s="82">
        <v>0.20833333333333334</v>
      </c>
      <c r="D41" s="82" t="s">
        <v>264</v>
      </c>
      <c r="E41" s="72" t="s">
        <v>270</v>
      </c>
      <c r="F41" s="79" t="s">
        <v>93</v>
      </c>
      <c r="G41" s="59">
        <v>0.22361111111111109</v>
      </c>
      <c r="H41" s="83"/>
      <c r="I41" s="7">
        <v>41.5</v>
      </c>
      <c r="J41" s="7">
        <v>3852</v>
      </c>
      <c r="K41" s="7">
        <v>4.97</v>
      </c>
      <c r="L41" s="7">
        <v>3</v>
      </c>
      <c r="M41" s="7" t="s">
        <v>57</v>
      </c>
      <c r="N41" t="s">
        <v>292</v>
      </c>
    </row>
    <row r="42" spans="1:14" ht="15" customHeight="1" x14ac:dyDescent="0.35">
      <c r="A42" s="79">
        <v>2019</v>
      </c>
      <c r="B42" s="80">
        <v>43532</v>
      </c>
      <c r="C42" s="82">
        <v>0.25</v>
      </c>
      <c r="D42" s="82" t="s">
        <v>264</v>
      </c>
      <c r="E42" s="72" t="s">
        <v>270</v>
      </c>
      <c r="F42" s="79" t="s">
        <v>93</v>
      </c>
      <c r="G42" s="59" t="s">
        <v>40</v>
      </c>
      <c r="H42" s="79"/>
      <c r="I42" s="7"/>
      <c r="J42" s="7"/>
      <c r="K42" s="7"/>
      <c r="L42" s="7"/>
      <c r="M42" s="7"/>
    </row>
    <row r="43" spans="1:14" ht="15" customHeight="1" x14ac:dyDescent="0.35">
      <c r="A43" s="79">
        <v>2019</v>
      </c>
      <c r="B43" s="80">
        <v>43532</v>
      </c>
      <c r="C43" s="82">
        <v>0.29166666666666669</v>
      </c>
      <c r="D43" s="82" t="s">
        <v>264</v>
      </c>
      <c r="E43" s="72" t="s">
        <v>270</v>
      </c>
      <c r="F43" s="79" t="s">
        <v>93</v>
      </c>
      <c r="G43" s="59">
        <v>0.30219907407407409</v>
      </c>
      <c r="H43" s="79" t="s">
        <v>38</v>
      </c>
      <c r="I43" s="7">
        <v>36.6</v>
      </c>
      <c r="J43" s="7">
        <v>2581</v>
      </c>
      <c r="K43" s="7">
        <v>14.13</v>
      </c>
      <c r="L43" s="7">
        <v>3</v>
      </c>
      <c r="M43" s="7" t="s">
        <v>44</v>
      </c>
    </row>
    <row r="44" spans="1:14" ht="15" customHeight="1" x14ac:dyDescent="0.35">
      <c r="A44" s="79">
        <v>2019</v>
      </c>
      <c r="B44" s="80">
        <v>43532</v>
      </c>
      <c r="C44" s="82">
        <v>0.33333333333333331</v>
      </c>
      <c r="D44" s="82" t="s">
        <v>264</v>
      </c>
      <c r="E44" s="72" t="s">
        <v>270</v>
      </c>
      <c r="F44" s="79" t="s">
        <v>93</v>
      </c>
      <c r="G44" s="59" t="s">
        <v>40</v>
      </c>
      <c r="H44" s="79"/>
      <c r="I44" s="7"/>
      <c r="J44" s="7"/>
      <c r="K44" s="7"/>
      <c r="L44" s="7"/>
      <c r="M44" s="7"/>
    </row>
    <row r="45" spans="1:14" ht="15" customHeight="1" x14ac:dyDescent="0.35">
      <c r="A45" s="79">
        <v>2019</v>
      </c>
      <c r="B45" s="80">
        <v>43532</v>
      </c>
      <c r="C45" s="82">
        <v>0.375</v>
      </c>
      <c r="D45" s="82" t="s">
        <v>264</v>
      </c>
      <c r="E45" s="72" t="s">
        <v>270</v>
      </c>
      <c r="F45" s="79" t="s">
        <v>93</v>
      </c>
      <c r="G45" s="59">
        <v>0.38841435185185186</v>
      </c>
      <c r="H45" s="79" t="s">
        <v>39</v>
      </c>
      <c r="I45" s="7">
        <v>78.5</v>
      </c>
      <c r="J45" s="7">
        <v>3266</v>
      </c>
      <c r="K45" s="7">
        <v>6.05</v>
      </c>
      <c r="L45" s="7">
        <v>2</v>
      </c>
      <c r="M45" s="7"/>
    </row>
    <row r="46" spans="1:14" ht="15" customHeight="1" x14ac:dyDescent="0.35">
      <c r="A46" s="79">
        <v>2019</v>
      </c>
      <c r="B46" s="85">
        <v>43532</v>
      </c>
      <c r="C46" s="82">
        <v>0.41666666666666669</v>
      </c>
      <c r="D46" s="86" t="s">
        <v>264</v>
      </c>
      <c r="E46" s="72" t="s">
        <v>270</v>
      </c>
      <c r="F46" s="79" t="s">
        <v>93</v>
      </c>
      <c r="G46" s="73" t="s">
        <v>40</v>
      </c>
      <c r="H46" s="79"/>
      <c r="I46" s="7"/>
      <c r="J46" s="7"/>
      <c r="K46" s="7"/>
      <c r="L46" s="7"/>
      <c r="M46" s="48" t="s">
        <v>299</v>
      </c>
      <c r="N46" s="51" t="s">
        <v>368</v>
      </c>
    </row>
    <row r="47" spans="1:14" ht="15" customHeight="1" x14ac:dyDescent="0.35">
      <c r="A47" s="79">
        <v>2019</v>
      </c>
      <c r="B47" s="85">
        <v>43532</v>
      </c>
      <c r="C47" s="82">
        <v>0.45833333333333331</v>
      </c>
      <c r="D47" s="86" t="s">
        <v>264</v>
      </c>
      <c r="E47" s="72" t="s">
        <v>270</v>
      </c>
      <c r="F47" s="79" t="s">
        <v>93</v>
      </c>
      <c r="G47" s="73" t="s">
        <v>40</v>
      </c>
      <c r="H47" s="79"/>
      <c r="I47" s="7"/>
      <c r="J47" s="7"/>
      <c r="K47" s="7"/>
      <c r="L47" s="7"/>
      <c r="M47" s="48" t="s">
        <v>283</v>
      </c>
      <c r="N47" s="51" t="s">
        <v>368</v>
      </c>
    </row>
    <row r="48" spans="1:14" ht="15" customHeight="1" x14ac:dyDescent="0.35">
      <c r="A48" s="79">
        <v>2019</v>
      </c>
      <c r="B48" s="80">
        <v>43532</v>
      </c>
      <c r="C48" s="82">
        <v>0.5</v>
      </c>
      <c r="D48" s="82" t="s">
        <v>264</v>
      </c>
      <c r="E48" s="72" t="s">
        <v>270</v>
      </c>
      <c r="F48" s="79" t="s">
        <v>93</v>
      </c>
      <c r="G48" s="59" t="s">
        <v>40</v>
      </c>
      <c r="H48" s="79"/>
      <c r="I48" s="7"/>
      <c r="J48" s="7"/>
      <c r="K48" s="7"/>
      <c r="L48" s="7"/>
      <c r="M48" s="7"/>
      <c r="N48" s="13"/>
    </row>
    <row r="49" spans="1:14" ht="15" customHeight="1" x14ac:dyDescent="0.35">
      <c r="A49" s="79">
        <v>2019</v>
      </c>
      <c r="B49" s="81">
        <v>43532</v>
      </c>
      <c r="C49" s="82">
        <v>0.54166666666666663</v>
      </c>
      <c r="D49" s="82" t="s">
        <v>264</v>
      </c>
      <c r="E49" s="72" t="s">
        <v>270</v>
      </c>
      <c r="F49" s="79" t="s">
        <v>93</v>
      </c>
      <c r="G49" s="59" t="s">
        <v>40</v>
      </c>
      <c r="H49" s="79"/>
      <c r="I49" s="7"/>
      <c r="J49" s="7"/>
      <c r="K49" s="7"/>
      <c r="L49" s="7"/>
      <c r="M49" s="17"/>
      <c r="N49" s="13"/>
    </row>
    <row r="50" spans="1:14" ht="15" customHeight="1" x14ac:dyDescent="0.35">
      <c r="A50" s="79">
        <v>2019</v>
      </c>
      <c r="B50" s="81">
        <v>43532</v>
      </c>
      <c r="C50" s="82">
        <v>0.58333333333333337</v>
      </c>
      <c r="D50" s="82" t="s">
        <v>264</v>
      </c>
      <c r="E50" s="72" t="s">
        <v>270</v>
      </c>
      <c r="F50" s="79" t="s">
        <v>93</v>
      </c>
      <c r="G50" s="59" t="s">
        <v>40</v>
      </c>
      <c r="H50" s="79"/>
      <c r="I50" s="7"/>
      <c r="J50" s="7"/>
      <c r="K50" s="7"/>
      <c r="L50" s="7"/>
      <c r="M50" s="61"/>
      <c r="N50" s="13"/>
    </row>
    <row r="51" spans="1:14" ht="15" customHeight="1" x14ac:dyDescent="0.35">
      <c r="A51" s="79">
        <v>2019</v>
      </c>
      <c r="B51" s="80">
        <v>43532</v>
      </c>
      <c r="C51" s="82">
        <v>0.625</v>
      </c>
      <c r="D51" s="82" t="s">
        <v>264</v>
      </c>
      <c r="E51" s="72" t="s">
        <v>270</v>
      </c>
      <c r="F51" s="79" t="s">
        <v>93</v>
      </c>
      <c r="G51" s="59" t="s">
        <v>40</v>
      </c>
      <c r="H51" s="79"/>
      <c r="I51" s="7"/>
      <c r="J51" s="7"/>
      <c r="K51" s="7"/>
      <c r="L51" s="7"/>
      <c r="M51" s="7"/>
      <c r="N51" s="13"/>
    </row>
    <row r="52" spans="1:14" ht="15" customHeight="1" x14ac:dyDescent="0.35">
      <c r="A52" s="79">
        <v>2019</v>
      </c>
      <c r="B52" s="80">
        <v>43532</v>
      </c>
      <c r="C52" s="82">
        <v>0.66666666666666663</v>
      </c>
      <c r="D52" s="82" t="s">
        <v>264</v>
      </c>
      <c r="E52" s="72" t="s">
        <v>270</v>
      </c>
      <c r="F52" s="79" t="s">
        <v>93</v>
      </c>
      <c r="G52" s="59" t="s">
        <v>40</v>
      </c>
      <c r="H52" s="79"/>
      <c r="I52" s="7"/>
      <c r="J52" s="7"/>
      <c r="K52" s="7"/>
      <c r="L52" s="7"/>
      <c r="M52" s="7"/>
      <c r="N52" s="13"/>
    </row>
    <row r="53" spans="1:14" ht="15" customHeight="1" x14ac:dyDescent="0.35">
      <c r="A53" s="79">
        <v>2019</v>
      </c>
      <c r="B53" s="80">
        <v>43532</v>
      </c>
      <c r="C53" s="82">
        <v>0.70833333333333337</v>
      </c>
      <c r="D53" s="82" t="s">
        <v>264</v>
      </c>
      <c r="E53" s="72" t="s">
        <v>270</v>
      </c>
      <c r="F53" s="79" t="s">
        <v>93</v>
      </c>
      <c r="G53" s="59" t="s">
        <v>40</v>
      </c>
      <c r="H53" s="79"/>
      <c r="I53" s="7"/>
      <c r="J53" s="7"/>
      <c r="K53" s="7"/>
      <c r="L53" s="7"/>
      <c r="M53" s="7"/>
      <c r="N53" s="13"/>
    </row>
    <row r="54" spans="1:14" ht="15" customHeight="1" x14ac:dyDescent="0.35">
      <c r="A54" s="79">
        <v>2019</v>
      </c>
      <c r="B54" s="80">
        <v>43532</v>
      </c>
      <c r="C54" s="82">
        <v>0.75</v>
      </c>
      <c r="D54" s="82" t="s">
        <v>264</v>
      </c>
      <c r="E54" s="72" t="s">
        <v>270</v>
      </c>
      <c r="F54" s="79" t="s">
        <v>93</v>
      </c>
      <c r="G54" s="59" t="s">
        <v>40</v>
      </c>
      <c r="H54" s="79"/>
      <c r="I54" s="7"/>
      <c r="J54" s="7"/>
      <c r="K54" s="7"/>
      <c r="L54" s="7"/>
      <c r="M54" s="7"/>
      <c r="N54" s="13"/>
    </row>
    <row r="55" spans="1:14" s="13" customFormat="1" ht="15" customHeight="1" x14ac:dyDescent="0.35">
      <c r="A55" s="83">
        <v>2019</v>
      </c>
      <c r="B55" s="81">
        <v>43532</v>
      </c>
      <c r="C55" s="84">
        <v>0.79166666666666663</v>
      </c>
      <c r="D55" s="84" t="s">
        <v>264</v>
      </c>
      <c r="E55" s="74" t="s">
        <v>270</v>
      </c>
      <c r="F55" s="79" t="s">
        <v>298</v>
      </c>
      <c r="G55" s="38" t="s">
        <v>40</v>
      </c>
      <c r="N55" s="13" t="s">
        <v>297</v>
      </c>
    </row>
    <row r="56" spans="1:14" s="13" customFormat="1" ht="15" customHeight="1" x14ac:dyDescent="0.35">
      <c r="A56" s="83">
        <v>2019</v>
      </c>
      <c r="B56" s="81">
        <v>43532</v>
      </c>
      <c r="C56" s="84">
        <v>0.83333333333333337</v>
      </c>
      <c r="D56" s="84" t="s">
        <v>264</v>
      </c>
      <c r="E56" s="74" t="s">
        <v>270</v>
      </c>
      <c r="F56" s="79" t="s">
        <v>298</v>
      </c>
      <c r="G56" s="38">
        <v>0.83750000000000002</v>
      </c>
      <c r="H56" s="83" t="s">
        <v>39</v>
      </c>
      <c r="I56" s="17">
        <v>66.7</v>
      </c>
      <c r="J56" s="17">
        <v>1072</v>
      </c>
      <c r="K56" s="17">
        <v>13.56</v>
      </c>
      <c r="L56" s="17">
        <v>1</v>
      </c>
      <c r="M56" s="17"/>
      <c r="N56" s="13" t="s">
        <v>297</v>
      </c>
    </row>
    <row r="57" spans="1:14" s="13" customFormat="1" ht="15" customHeight="1" x14ac:dyDescent="0.35">
      <c r="A57" s="83">
        <v>2019</v>
      </c>
      <c r="B57" s="81">
        <v>43532</v>
      </c>
      <c r="C57" s="84">
        <v>0.875</v>
      </c>
      <c r="D57" s="84" t="s">
        <v>264</v>
      </c>
      <c r="E57" s="74" t="s">
        <v>270</v>
      </c>
      <c r="F57" s="79" t="s">
        <v>298</v>
      </c>
      <c r="G57" s="38">
        <v>0.88680555555555562</v>
      </c>
      <c r="H57" s="83" t="s">
        <v>39</v>
      </c>
      <c r="I57" s="17">
        <v>74.599999999999994</v>
      </c>
      <c r="J57" s="17">
        <v>3043</v>
      </c>
      <c r="K57" s="17">
        <v>15.82</v>
      </c>
      <c r="L57" s="17">
        <v>1</v>
      </c>
      <c r="M57" s="17"/>
      <c r="N57" s="13" t="s">
        <v>297</v>
      </c>
    </row>
    <row r="58" spans="1:14" s="13" customFormat="1" ht="15" customHeight="1" x14ac:dyDescent="0.35">
      <c r="A58" s="83">
        <v>2019</v>
      </c>
      <c r="B58" s="81">
        <v>43532</v>
      </c>
      <c r="C58" s="84">
        <v>0.875</v>
      </c>
      <c r="D58" s="84" t="s">
        <v>264</v>
      </c>
      <c r="E58" s="74" t="s">
        <v>270</v>
      </c>
      <c r="F58" s="79" t="s">
        <v>298</v>
      </c>
      <c r="G58" s="38">
        <v>0.8881944444444444</v>
      </c>
      <c r="H58" s="83" t="s">
        <v>38</v>
      </c>
      <c r="I58" s="17">
        <v>58.7</v>
      </c>
      <c r="J58" s="17">
        <v>3458</v>
      </c>
      <c r="K58" s="17">
        <v>16.21</v>
      </c>
      <c r="L58" s="17">
        <v>2</v>
      </c>
      <c r="M58" s="17" t="s">
        <v>300</v>
      </c>
      <c r="N58" s="13" t="s">
        <v>297</v>
      </c>
    </row>
    <row r="59" spans="1:14" s="13" customFormat="1" ht="15" customHeight="1" x14ac:dyDescent="0.35">
      <c r="A59" s="83">
        <v>2019</v>
      </c>
      <c r="B59" s="81">
        <v>43532</v>
      </c>
      <c r="C59" s="84">
        <v>0.875</v>
      </c>
      <c r="D59" s="84" t="s">
        <v>264</v>
      </c>
      <c r="E59" s="74" t="s">
        <v>270</v>
      </c>
      <c r="F59" s="79" t="s">
        <v>298</v>
      </c>
      <c r="G59" s="38">
        <v>0.89097222222222217</v>
      </c>
      <c r="H59" s="83" t="s">
        <v>39</v>
      </c>
      <c r="I59" s="17">
        <v>75.400000000000006</v>
      </c>
      <c r="J59" s="17">
        <v>4137</v>
      </c>
      <c r="K59" s="17">
        <v>12.52</v>
      </c>
      <c r="L59" s="17">
        <v>1</v>
      </c>
      <c r="M59" s="17" t="s">
        <v>301</v>
      </c>
      <c r="N59" s="13" t="s">
        <v>297</v>
      </c>
    </row>
    <row r="60" spans="1:14" s="13" customFormat="1" ht="15" customHeight="1" x14ac:dyDescent="0.35">
      <c r="A60" s="83">
        <v>2019</v>
      </c>
      <c r="B60" s="81">
        <v>43532</v>
      </c>
      <c r="C60" s="84">
        <v>0.91666666666666663</v>
      </c>
      <c r="D60" s="84" t="s">
        <v>264</v>
      </c>
      <c r="E60" s="74" t="s">
        <v>270</v>
      </c>
      <c r="F60" s="79" t="s">
        <v>298</v>
      </c>
      <c r="G60" s="38">
        <v>0.92291666666666661</v>
      </c>
      <c r="H60" s="83" t="s">
        <v>39</v>
      </c>
      <c r="I60" s="17">
        <v>89.3</v>
      </c>
      <c r="J60" s="17">
        <v>1660</v>
      </c>
      <c r="K60" s="17">
        <v>9.6300000000000008</v>
      </c>
      <c r="L60" s="17">
        <v>1</v>
      </c>
      <c r="M60" s="17"/>
      <c r="N60" s="13" t="s">
        <v>297</v>
      </c>
    </row>
    <row r="61" spans="1:14" s="13" customFormat="1" ht="15" customHeight="1" x14ac:dyDescent="0.35">
      <c r="A61" s="83">
        <v>2019</v>
      </c>
      <c r="B61" s="81">
        <v>43532</v>
      </c>
      <c r="C61" s="84">
        <v>0.95833333333333337</v>
      </c>
      <c r="D61" s="84" t="s">
        <v>264</v>
      </c>
      <c r="E61" s="74" t="s">
        <v>270</v>
      </c>
      <c r="F61" s="79" t="s">
        <v>298</v>
      </c>
      <c r="G61" s="38" t="s">
        <v>40</v>
      </c>
      <c r="H61" s="83"/>
      <c r="I61" s="17"/>
      <c r="J61" s="17"/>
      <c r="K61" s="17"/>
      <c r="L61" s="17"/>
      <c r="M61" s="17"/>
      <c r="N61" s="13" t="s">
        <v>297</v>
      </c>
    </row>
    <row r="63" spans="1:14" ht="15" customHeight="1" x14ac:dyDescent="0.35">
      <c r="A63" s="79">
        <v>2019</v>
      </c>
      <c r="B63" s="80">
        <v>43533</v>
      </c>
      <c r="C63" s="82">
        <v>0</v>
      </c>
      <c r="D63" s="84" t="s">
        <v>264</v>
      </c>
      <c r="E63" s="72" t="s">
        <v>270</v>
      </c>
      <c r="F63" s="79" t="s">
        <v>93</v>
      </c>
      <c r="G63" s="59" t="s">
        <v>40</v>
      </c>
      <c r="H63" s="79"/>
      <c r="I63" s="7"/>
      <c r="J63" s="7"/>
      <c r="K63" s="7"/>
      <c r="L63" s="7"/>
      <c r="M63" s="7" t="s">
        <v>48</v>
      </c>
    </row>
    <row r="64" spans="1:14" ht="15" customHeight="1" x14ac:dyDescent="0.35">
      <c r="A64" s="79">
        <v>2019</v>
      </c>
      <c r="B64" s="80">
        <v>43533</v>
      </c>
      <c r="C64" s="82">
        <v>4.1666666666666664E-2</v>
      </c>
      <c r="D64" s="84" t="s">
        <v>264</v>
      </c>
      <c r="E64" s="72" t="s">
        <v>270</v>
      </c>
      <c r="F64" s="79" t="s">
        <v>93</v>
      </c>
      <c r="G64" s="59">
        <v>6.2037037037037036E-2</v>
      </c>
      <c r="H64" s="79" t="s">
        <v>39</v>
      </c>
      <c r="I64" s="7">
        <v>71.099999999999994</v>
      </c>
      <c r="J64" s="7">
        <v>5131</v>
      </c>
      <c r="K64" s="7">
        <v>6.94</v>
      </c>
      <c r="L64" s="7">
        <v>1</v>
      </c>
      <c r="M64" s="7"/>
      <c r="N64" t="s">
        <v>294</v>
      </c>
    </row>
    <row r="65" spans="1:14" ht="15" customHeight="1" x14ac:dyDescent="0.35">
      <c r="A65" s="79">
        <v>2019</v>
      </c>
      <c r="B65" s="80">
        <v>43533</v>
      </c>
      <c r="C65" s="82">
        <v>8.3333333333333329E-2</v>
      </c>
      <c r="D65" s="84" t="s">
        <v>264</v>
      </c>
      <c r="E65" s="72" t="s">
        <v>270</v>
      </c>
      <c r="F65" s="79" t="s">
        <v>93</v>
      </c>
      <c r="G65" s="59" t="s">
        <v>40</v>
      </c>
      <c r="H65" s="79"/>
      <c r="I65" s="7"/>
      <c r="J65" s="7"/>
      <c r="K65" s="7"/>
      <c r="L65" s="7"/>
      <c r="M65" s="7"/>
    </row>
    <row r="66" spans="1:14" ht="15" customHeight="1" x14ac:dyDescent="0.35">
      <c r="A66" s="79">
        <v>2019</v>
      </c>
      <c r="B66" s="80">
        <v>43533</v>
      </c>
      <c r="C66" s="82">
        <v>0.125</v>
      </c>
      <c r="D66" s="84" t="s">
        <v>264</v>
      </c>
      <c r="E66" s="72" t="s">
        <v>270</v>
      </c>
      <c r="F66" s="79" t="s">
        <v>93</v>
      </c>
      <c r="G66" s="59">
        <v>0.13333333333333333</v>
      </c>
      <c r="H66" s="79" t="s">
        <v>39</v>
      </c>
      <c r="I66" s="7">
        <v>74.2</v>
      </c>
      <c r="J66" s="7">
        <v>2086</v>
      </c>
      <c r="K66" s="7">
        <v>7.95</v>
      </c>
      <c r="L66" s="7">
        <v>1</v>
      </c>
      <c r="M66" s="7"/>
      <c r="N66" t="s">
        <v>294</v>
      </c>
    </row>
    <row r="67" spans="1:14" ht="15" customHeight="1" x14ac:dyDescent="0.35">
      <c r="A67" s="79">
        <v>2019</v>
      </c>
      <c r="B67" s="80">
        <v>43533</v>
      </c>
      <c r="C67" s="82">
        <v>0.125</v>
      </c>
      <c r="D67" s="84" t="s">
        <v>264</v>
      </c>
      <c r="E67" s="72" t="s">
        <v>270</v>
      </c>
      <c r="F67" s="79" t="s">
        <v>93</v>
      </c>
      <c r="G67" s="59">
        <v>0.1380787037037037</v>
      </c>
      <c r="H67" s="79" t="s">
        <v>39</v>
      </c>
      <c r="I67" s="7">
        <v>75.900000000000006</v>
      </c>
      <c r="J67" s="7">
        <v>3281</v>
      </c>
      <c r="K67" s="7">
        <v>5.04</v>
      </c>
      <c r="L67" s="7">
        <v>1</v>
      </c>
      <c r="M67" s="7"/>
      <c r="N67" t="s">
        <v>294</v>
      </c>
    </row>
    <row r="68" spans="1:14" ht="15" customHeight="1" x14ac:dyDescent="0.35">
      <c r="A68" s="79">
        <v>2019</v>
      </c>
      <c r="B68" s="80">
        <v>43533</v>
      </c>
      <c r="C68" s="82">
        <v>0.16666666666666699</v>
      </c>
      <c r="D68" s="84" t="s">
        <v>264</v>
      </c>
      <c r="E68" s="72" t="s">
        <v>270</v>
      </c>
      <c r="F68" s="79" t="s">
        <v>93</v>
      </c>
      <c r="G68" s="59" t="s">
        <v>40</v>
      </c>
      <c r="H68" s="79"/>
      <c r="I68" s="7"/>
      <c r="J68" s="7"/>
      <c r="K68" s="7"/>
      <c r="L68" s="7"/>
      <c r="M68" s="7"/>
    </row>
    <row r="69" spans="1:14" ht="15" customHeight="1" x14ac:dyDescent="0.35">
      <c r="A69" s="79">
        <v>2019</v>
      </c>
      <c r="B69" s="80">
        <v>43533</v>
      </c>
      <c r="C69" s="82">
        <v>0.20833333333333301</v>
      </c>
      <c r="D69" s="84" t="s">
        <v>264</v>
      </c>
      <c r="E69" s="72" t="s">
        <v>270</v>
      </c>
      <c r="F69" s="79" t="s">
        <v>93</v>
      </c>
      <c r="G69" s="59" t="s">
        <v>40</v>
      </c>
      <c r="H69" s="79"/>
      <c r="I69" s="7"/>
      <c r="J69" s="7"/>
      <c r="K69" s="7"/>
      <c r="L69" s="7"/>
      <c r="M69" s="7"/>
    </row>
    <row r="70" spans="1:14" ht="15" customHeight="1" x14ac:dyDescent="0.35">
      <c r="A70" s="79">
        <v>2019</v>
      </c>
      <c r="B70" s="80">
        <v>43533</v>
      </c>
      <c r="C70" s="82">
        <v>0.25</v>
      </c>
      <c r="D70" s="84" t="s">
        <v>264</v>
      </c>
      <c r="E70" s="72" t="s">
        <v>270</v>
      </c>
      <c r="F70" s="79" t="s">
        <v>93</v>
      </c>
      <c r="G70" s="59" t="s">
        <v>40</v>
      </c>
      <c r="H70" s="79"/>
      <c r="I70" s="7"/>
      <c r="J70" s="7"/>
      <c r="K70" s="7"/>
      <c r="L70" s="7"/>
      <c r="M70" s="7"/>
    </row>
    <row r="71" spans="1:14" ht="15" customHeight="1" x14ac:dyDescent="0.35">
      <c r="A71" s="79">
        <v>2019</v>
      </c>
      <c r="B71" s="80">
        <v>43533</v>
      </c>
      <c r="C71" s="82">
        <v>0.29166666666666602</v>
      </c>
      <c r="D71" s="84" t="s">
        <v>264</v>
      </c>
      <c r="E71" s="72" t="s">
        <v>270</v>
      </c>
      <c r="F71" s="79" t="s">
        <v>93</v>
      </c>
      <c r="G71" s="59" t="s">
        <v>40</v>
      </c>
      <c r="H71" s="79"/>
      <c r="I71" s="7"/>
      <c r="J71" s="7"/>
      <c r="K71" s="7"/>
      <c r="L71" s="7"/>
      <c r="M71" s="7"/>
    </row>
    <row r="72" spans="1:14" ht="15" customHeight="1" x14ac:dyDescent="0.35">
      <c r="A72" s="79">
        <v>2019</v>
      </c>
      <c r="B72" s="80">
        <v>43533</v>
      </c>
      <c r="C72" s="82">
        <v>0.33333333333333298</v>
      </c>
      <c r="D72" s="84" t="s">
        <v>264</v>
      </c>
      <c r="E72" s="72" t="s">
        <v>270</v>
      </c>
      <c r="F72" s="79" t="s">
        <v>93</v>
      </c>
      <c r="G72" s="59" t="s">
        <v>40</v>
      </c>
      <c r="H72" s="79"/>
      <c r="I72" s="7"/>
      <c r="J72" s="7"/>
      <c r="K72" s="7"/>
      <c r="L72" s="7"/>
      <c r="M72" s="7"/>
    </row>
    <row r="73" spans="1:14" ht="15" customHeight="1" x14ac:dyDescent="0.35">
      <c r="A73" s="79">
        <v>2019</v>
      </c>
      <c r="B73" s="80">
        <v>43533</v>
      </c>
      <c r="C73" s="82">
        <v>0.375</v>
      </c>
      <c r="D73" s="84" t="s">
        <v>264</v>
      </c>
      <c r="E73" s="72" t="s">
        <v>270</v>
      </c>
      <c r="F73" s="79" t="s">
        <v>93</v>
      </c>
      <c r="G73" s="59" t="s">
        <v>40</v>
      </c>
      <c r="H73" s="79"/>
      <c r="I73" s="7"/>
      <c r="J73" s="7"/>
      <c r="K73" s="7"/>
      <c r="L73" s="7"/>
      <c r="M73" s="7"/>
    </row>
    <row r="74" spans="1:14" ht="15" customHeight="1" x14ac:dyDescent="0.35">
      <c r="A74" s="79">
        <v>2019</v>
      </c>
      <c r="B74" s="80">
        <v>43533</v>
      </c>
      <c r="C74" s="82">
        <v>0.41666666666666602</v>
      </c>
      <c r="D74" s="84" t="s">
        <v>264</v>
      </c>
      <c r="E74" s="72" t="s">
        <v>270</v>
      </c>
      <c r="F74" s="79" t="s">
        <v>93</v>
      </c>
      <c r="G74" s="59" t="s">
        <v>40</v>
      </c>
      <c r="H74" s="79"/>
      <c r="I74" s="7"/>
      <c r="J74" s="7"/>
      <c r="K74" s="7"/>
      <c r="L74" s="7"/>
      <c r="M74" s="7"/>
    </row>
    <row r="75" spans="1:14" ht="15" customHeight="1" x14ac:dyDescent="0.35">
      <c r="A75" s="79">
        <v>2019</v>
      </c>
      <c r="B75" s="80">
        <v>43533</v>
      </c>
      <c r="C75" s="82">
        <v>0.45833333333333298</v>
      </c>
      <c r="D75" s="84" t="s">
        <v>264</v>
      </c>
      <c r="E75" s="72" t="s">
        <v>270</v>
      </c>
      <c r="F75" s="79" t="s">
        <v>93</v>
      </c>
      <c r="G75" s="59" t="s">
        <v>40</v>
      </c>
      <c r="H75" s="79"/>
      <c r="I75" s="7"/>
      <c r="J75" s="7"/>
      <c r="K75" s="7"/>
      <c r="L75" s="7"/>
      <c r="M75" s="7"/>
    </row>
    <row r="76" spans="1:14" ht="15" customHeight="1" x14ac:dyDescent="0.35">
      <c r="A76" s="79">
        <v>2019</v>
      </c>
      <c r="B76" s="80">
        <v>43533</v>
      </c>
      <c r="C76" s="82">
        <v>0.5</v>
      </c>
      <c r="D76" s="84" t="s">
        <v>264</v>
      </c>
      <c r="E76" s="72" t="s">
        <v>270</v>
      </c>
      <c r="F76" s="79" t="s">
        <v>93</v>
      </c>
      <c r="G76" s="59" t="s">
        <v>40</v>
      </c>
      <c r="H76" s="79"/>
      <c r="I76" s="7"/>
      <c r="J76" s="7"/>
      <c r="K76" s="7"/>
      <c r="L76" s="7"/>
      <c r="M76" s="7"/>
    </row>
    <row r="77" spans="1:14" ht="15" customHeight="1" x14ac:dyDescent="0.35">
      <c r="A77" s="79">
        <v>2019</v>
      </c>
      <c r="B77" s="80">
        <v>43533</v>
      </c>
      <c r="C77" s="82">
        <v>0.54166666666666596</v>
      </c>
      <c r="D77" s="84" t="s">
        <v>264</v>
      </c>
      <c r="E77" s="72" t="s">
        <v>270</v>
      </c>
      <c r="F77" s="79" t="s">
        <v>93</v>
      </c>
      <c r="G77" s="59" t="s">
        <v>40</v>
      </c>
      <c r="H77" s="79"/>
      <c r="I77" s="7"/>
      <c r="J77" s="7"/>
      <c r="K77" s="7"/>
      <c r="L77" s="7"/>
      <c r="M77" s="7"/>
    </row>
    <row r="78" spans="1:14" ht="15" customHeight="1" x14ac:dyDescent="0.35">
      <c r="A78" s="79">
        <v>2019</v>
      </c>
      <c r="B78" s="80">
        <v>43533</v>
      </c>
      <c r="C78" s="82">
        <v>0.58333333333333304</v>
      </c>
      <c r="D78" s="84" t="s">
        <v>264</v>
      </c>
      <c r="E78" s="72" t="s">
        <v>270</v>
      </c>
      <c r="F78" s="79" t="s">
        <v>93</v>
      </c>
      <c r="G78" s="59" t="s">
        <v>40</v>
      </c>
      <c r="H78" s="79"/>
      <c r="I78" s="7"/>
      <c r="J78" s="7"/>
      <c r="K78" s="7"/>
      <c r="L78" s="7"/>
      <c r="M78" s="7"/>
    </row>
    <row r="79" spans="1:14" ht="15" customHeight="1" x14ac:dyDescent="0.35">
      <c r="A79" s="79">
        <v>2019</v>
      </c>
      <c r="B79" s="80">
        <v>43533</v>
      </c>
      <c r="C79" s="82">
        <v>0.625</v>
      </c>
      <c r="D79" s="84" t="s">
        <v>264</v>
      </c>
      <c r="E79" s="72" t="s">
        <v>270</v>
      </c>
      <c r="F79" s="79" t="s">
        <v>93</v>
      </c>
      <c r="G79" s="59" t="s">
        <v>40</v>
      </c>
      <c r="H79" s="79"/>
      <c r="I79" s="7"/>
      <c r="J79" s="7"/>
      <c r="K79" s="7"/>
      <c r="L79" s="7"/>
      <c r="M79" s="7"/>
    </row>
    <row r="80" spans="1:14" ht="15" customHeight="1" x14ac:dyDescent="0.35">
      <c r="A80" s="79">
        <v>2019</v>
      </c>
      <c r="B80" s="80">
        <v>43533</v>
      </c>
      <c r="C80" s="82">
        <v>0.66666666666666596</v>
      </c>
      <c r="D80" s="84" t="s">
        <v>264</v>
      </c>
      <c r="E80" s="72" t="s">
        <v>270</v>
      </c>
      <c r="F80" s="79" t="s">
        <v>93</v>
      </c>
      <c r="G80" s="59" t="s">
        <v>40</v>
      </c>
      <c r="H80" s="79"/>
      <c r="I80" s="7"/>
      <c r="J80" s="7"/>
      <c r="K80" s="7"/>
      <c r="L80" s="7"/>
      <c r="M80" s="7"/>
    </row>
    <row r="81" spans="1:13" ht="15" customHeight="1" x14ac:dyDescent="0.35">
      <c r="A81" s="79">
        <v>2019</v>
      </c>
      <c r="B81" s="85">
        <v>43533</v>
      </c>
      <c r="C81" s="82">
        <v>0.70833333333333304</v>
      </c>
      <c r="D81" s="86" t="s">
        <v>264</v>
      </c>
      <c r="E81" s="72" t="s">
        <v>270</v>
      </c>
      <c r="F81" s="79" t="s">
        <v>93</v>
      </c>
      <c r="G81" s="59" t="s">
        <v>40</v>
      </c>
      <c r="H81" s="79"/>
      <c r="I81" s="7"/>
      <c r="J81" s="7"/>
      <c r="K81" s="7"/>
      <c r="L81" s="7"/>
      <c r="M81" s="48" t="s">
        <v>233</v>
      </c>
    </row>
    <row r="82" spans="1:13" ht="15" customHeight="1" x14ac:dyDescent="0.35">
      <c r="A82" s="79">
        <v>2019</v>
      </c>
      <c r="B82" s="85">
        <v>43533</v>
      </c>
      <c r="C82" s="82">
        <v>0.75</v>
      </c>
      <c r="D82" s="86" t="s">
        <v>264</v>
      </c>
      <c r="E82" s="86" t="s">
        <v>282</v>
      </c>
      <c r="F82" s="79"/>
      <c r="G82" s="59" t="s">
        <v>70</v>
      </c>
      <c r="H82" s="79"/>
      <c r="I82" s="7"/>
      <c r="J82" s="7"/>
      <c r="K82" s="7"/>
      <c r="L82" s="7"/>
      <c r="M82" s="48" t="s">
        <v>330</v>
      </c>
    </row>
    <row r="83" spans="1:13" ht="15" customHeight="1" x14ac:dyDescent="0.35">
      <c r="A83" s="79">
        <v>2019</v>
      </c>
      <c r="B83" s="85">
        <v>43533</v>
      </c>
      <c r="C83" s="82">
        <v>0.79166666666666596</v>
      </c>
      <c r="D83" s="86" t="s">
        <v>264</v>
      </c>
      <c r="E83" s="86" t="s">
        <v>282</v>
      </c>
      <c r="F83" s="79"/>
      <c r="G83" s="59" t="s">
        <v>70</v>
      </c>
      <c r="H83" s="79"/>
      <c r="I83" s="7"/>
      <c r="J83" s="7"/>
      <c r="K83" s="7"/>
      <c r="L83" s="7"/>
      <c r="M83" s="48" t="s">
        <v>330</v>
      </c>
    </row>
    <row r="84" spans="1:13" ht="15" customHeight="1" x14ac:dyDescent="0.35">
      <c r="A84" s="79">
        <v>2019</v>
      </c>
      <c r="B84" s="85">
        <v>43533</v>
      </c>
      <c r="C84" s="82">
        <v>0.83333333333333304</v>
      </c>
      <c r="D84" s="86" t="s">
        <v>264</v>
      </c>
      <c r="E84" s="86" t="s">
        <v>282</v>
      </c>
      <c r="F84" s="79"/>
      <c r="G84" s="59" t="s">
        <v>70</v>
      </c>
      <c r="H84" s="79"/>
      <c r="I84" s="7"/>
      <c r="J84" s="7"/>
      <c r="K84" s="7"/>
      <c r="L84" s="7"/>
      <c r="M84" s="48" t="s">
        <v>330</v>
      </c>
    </row>
    <row r="85" spans="1:13" ht="15" customHeight="1" x14ac:dyDescent="0.35">
      <c r="A85" s="79">
        <v>2019</v>
      </c>
      <c r="B85" s="85">
        <v>43533</v>
      </c>
      <c r="C85" s="82">
        <v>0.875</v>
      </c>
      <c r="D85" s="86" t="s">
        <v>264</v>
      </c>
      <c r="E85" s="86" t="s">
        <v>282</v>
      </c>
      <c r="F85" s="79"/>
      <c r="G85" s="59" t="s">
        <v>70</v>
      </c>
      <c r="H85" s="79"/>
      <c r="I85" s="7"/>
      <c r="J85" s="7"/>
      <c r="K85" s="7"/>
      <c r="L85" s="7"/>
      <c r="M85" s="48" t="s">
        <v>330</v>
      </c>
    </row>
    <row r="86" spans="1:13" ht="15" customHeight="1" x14ac:dyDescent="0.35">
      <c r="A86" s="79">
        <v>2019</v>
      </c>
      <c r="B86" s="85">
        <v>43533</v>
      </c>
      <c r="C86" s="82">
        <v>0.91666666666666596</v>
      </c>
      <c r="D86" s="86" t="s">
        <v>264</v>
      </c>
      <c r="E86" s="86" t="s">
        <v>282</v>
      </c>
      <c r="F86" s="79"/>
      <c r="G86" s="59" t="s">
        <v>70</v>
      </c>
      <c r="H86" s="79"/>
      <c r="I86" s="7"/>
      <c r="J86" s="7"/>
      <c r="K86" s="7"/>
      <c r="L86" s="7"/>
      <c r="M86" s="48" t="s">
        <v>330</v>
      </c>
    </row>
    <row r="87" spans="1:13" s="7" customFormat="1" ht="15" customHeight="1" x14ac:dyDescent="0.35">
      <c r="A87" s="79">
        <v>2019</v>
      </c>
      <c r="B87" s="85">
        <v>43533</v>
      </c>
      <c r="C87" s="82">
        <v>0.95833333333333304</v>
      </c>
      <c r="D87" s="86" t="s">
        <v>264</v>
      </c>
      <c r="E87" s="86" t="s">
        <v>282</v>
      </c>
      <c r="F87" s="79"/>
      <c r="G87" s="59" t="s">
        <v>70</v>
      </c>
      <c r="H87" s="79"/>
      <c r="M87" s="48" t="s">
        <v>330</v>
      </c>
    </row>
    <row r="89" spans="1:13" s="7" customFormat="1" ht="15" customHeight="1" x14ac:dyDescent="0.35">
      <c r="A89" s="79">
        <v>2019</v>
      </c>
      <c r="B89" s="85">
        <v>43534</v>
      </c>
      <c r="C89" s="82">
        <v>0</v>
      </c>
      <c r="D89" s="86" t="s">
        <v>264</v>
      </c>
      <c r="E89" s="86" t="s">
        <v>282</v>
      </c>
      <c r="F89" s="79"/>
      <c r="G89" s="59" t="s">
        <v>70</v>
      </c>
      <c r="H89" s="79"/>
      <c r="M89" s="48" t="s">
        <v>330</v>
      </c>
    </row>
    <row r="90" spans="1:13" s="7" customFormat="1" ht="15" customHeight="1" x14ac:dyDescent="0.35">
      <c r="A90" s="79">
        <v>2019</v>
      </c>
      <c r="B90" s="85">
        <v>43534</v>
      </c>
      <c r="C90" s="82">
        <v>4.1666666666666664E-2</v>
      </c>
      <c r="D90" s="86" t="s">
        <v>264</v>
      </c>
      <c r="E90" s="86" t="s">
        <v>282</v>
      </c>
      <c r="F90" s="79"/>
      <c r="G90" s="59" t="s">
        <v>70</v>
      </c>
      <c r="H90" s="79"/>
      <c r="M90" s="48" t="s">
        <v>330</v>
      </c>
    </row>
    <row r="91" spans="1:13" s="7" customFormat="1" ht="15" customHeight="1" x14ac:dyDescent="0.35">
      <c r="A91" s="79">
        <v>2019</v>
      </c>
      <c r="B91" s="85">
        <v>43534</v>
      </c>
      <c r="C91" s="82">
        <v>8.3333333333333329E-2</v>
      </c>
      <c r="D91" s="86" t="s">
        <v>264</v>
      </c>
      <c r="E91" s="86" t="s">
        <v>282</v>
      </c>
      <c r="F91" s="79"/>
      <c r="G91" s="59" t="s">
        <v>70</v>
      </c>
      <c r="H91" s="79"/>
      <c r="M91" s="48" t="s">
        <v>330</v>
      </c>
    </row>
    <row r="92" spans="1:13" s="7" customFormat="1" ht="15" customHeight="1" x14ac:dyDescent="0.35">
      <c r="A92" s="79">
        <v>2019</v>
      </c>
      <c r="B92" s="85">
        <v>43534</v>
      </c>
      <c r="C92" s="82">
        <v>0.125</v>
      </c>
      <c r="D92" s="86" t="s">
        <v>264</v>
      </c>
      <c r="E92" s="86" t="s">
        <v>282</v>
      </c>
      <c r="F92" s="79"/>
      <c r="G92" s="59" t="s">
        <v>70</v>
      </c>
      <c r="H92" s="79"/>
      <c r="M92" s="48" t="s">
        <v>330</v>
      </c>
    </row>
    <row r="93" spans="1:13" s="7" customFormat="1" ht="15" customHeight="1" x14ac:dyDescent="0.35">
      <c r="A93" s="79">
        <v>2019</v>
      </c>
      <c r="B93" s="85">
        <v>43534</v>
      </c>
      <c r="C93" s="82">
        <v>0.16666666666666666</v>
      </c>
      <c r="D93" s="86" t="s">
        <v>264</v>
      </c>
      <c r="E93" s="86" t="s">
        <v>282</v>
      </c>
      <c r="F93" s="79"/>
      <c r="G93" s="59" t="s">
        <v>70</v>
      </c>
      <c r="H93" s="79"/>
      <c r="M93" s="48" t="s">
        <v>330</v>
      </c>
    </row>
    <row r="94" spans="1:13" s="7" customFormat="1" ht="15" customHeight="1" x14ac:dyDescent="0.35">
      <c r="A94" s="79">
        <v>2019</v>
      </c>
      <c r="B94" s="85">
        <v>43534</v>
      </c>
      <c r="C94" s="82">
        <v>0.20833333333333334</v>
      </c>
      <c r="D94" s="86" t="s">
        <v>264</v>
      </c>
      <c r="E94" s="86" t="s">
        <v>282</v>
      </c>
      <c r="F94" s="79"/>
      <c r="G94" s="59" t="s">
        <v>70</v>
      </c>
      <c r="H94" s="79"/>
      <c r="M94" s="48" t="s">
        <v>330</v>
      </c>
    </row>
    <row r="95" spans="1:13" s="7" customFormat="1" ht="15" customHeight="1" x14ac:dyDescent="0.35">
      <c r="A95" s="79">
        <v>2019</v>
      </c>
      <c r="B95" s="85">
        <v>43534</v>
      </c>
      <c r="C95" s="82">
        <v>0.25</v>
      </c>
      <c r="D95" s="86" t="s">
        <v>264</v>
      </c>
      <c r="E95" s="86" t="s">
        <v>282</v>
      </c>
      <c r="F95" s="79"/>
      <c r="G95" s="59" t="s">
        <v>70</v>
      </c>
      <c r="H95" s="79"/>
      <c r="M95" s="48" t="s">
        <v>330</v>
      </c>
    </row>
    <row r="96" spans="1:13" s="7" customFormat="1" ht="15" customHeight="1" x14ac:dyDescent="0.35">
      <c r="A96" s="79">
        <v>2019</v>
      </c>
      <c r="B96" s="85">
        <v>43534</v>
      </c>
      <c r="C96" s="82">
        <v>0.29166666666666669</v>
      </c>
      <c r="D96" s="86" t="s">
        <v>264</v>
      </c>
      <c r="E96" s="86" t="s">
        <v>282</v>
      </c>
      <c r="F96" s="79"/>
      <c r="G96" s="59" t="s">
        <v>70</v>
      </c>
      <c r="H96" s="79"/>
      <c r="M96" s="48" t="s">
        <v>330</v>
      </c>
    </row>
    <row r="97" spans="1:13" s="7" customFormat="1" ht="15" customHeight="1" x14ac:dyDescent="0.35">
      <c r="A97" s="79">
        <v>2019</v>
      </c>
      <c r="B97" s="85">
        <v>43534</v>
      </c>
      <c r="C97" s="82">
        <v>0.33333333333333331</v>
      </c>
      <c r="D97" s="86" t="s">
        <v>264</v>
      </c>
      <c r="E97" s="86" t="s">
        <v>282</v>
      </c>
      <c r="F97" s="79"/>
      <c r="G97" s="59" t="s">
        <v>70</v>
      </c>
      <c r="H97" s="79"/>
      <c r="M97" s="48" t="s">
        <v>330</v>
      </c>
    </row>
    <row r="98" spans="1:13" s="7" customFormat="1" ht="15" customHeight="1" x14ac:dyDescent="0.35">
      <c r="A98" s="79">
        <v>2019</v>
      </c>
      <c r="B98" s="85">
        <v>43534</v>
      </c>
      <c r="C98" s="82">
        <v>0.375</v>
      </c>
      <c r="D98" s="86" t="s">
        <v>264</v>
      </c>
      <c r="E98" s="86" t="s">
        <v>282</v>
      </c>
      <c r="F98" s="79"/>
      <c r="G98" s="59" t="s">
        <v>70</v>
      </c>
      <c r="H98" s="79"/>
      <c r="M98" s="48" t="s">
        <v>330</v>
      </c>
    </row>
    <row r="99" spans="1:13" s="7" customFormat="1" ht="15" customHeight="1" x14ac:dyDescent="0.35">
      <c r="A99" s="79">
        <v>2019</v>
      </c>
      <c r="B99" s="85">
        <v>43534</v>
      </c>
      <c r="C99" s="84">
        <v>0.41666666666666669</v>
      </c>
      <c r="D99" s="86" t="s">
        <v>264</v>
      </c>
      <c r="E99" s="75" t="s">
        <v>282</v>
      </c>
      <c r="F99" s="79" t="s">
        <v>93</v>
      </c>
      <c r="G99" s="59" t="s">
        <v>70</v>
      </c>
      <c r="H99" s="79"/>
      <c r="M99" s="48" t="s">
        <v>330</v>
      </c>
    </row>
    <row r="100" spans="1:13" s="7" customFormat="1" ht="15" customHeight="1" x14ac:dyDescent="0.35">
      <c r="A100" s="79">
        <v>2019</v>
      </c>
      <c r="B100" s="85">
        <v>43534</v>
      </c>
      <c r="C100" s="84">
        <v>0.4375</v>
      </c>
      <c r="D100" s="86" t="s">
        <v>264</v>
      </c>
      <c r="E100" s="75" t="s">
        <v>282</v>
      </c>
      <c r="F100" s="79" t="s">
        <v>93</v>
      </c>
      <c r="G100" s="59" t="s">
        <v>70</v>
      </c>
      <c r="H100" s="79"/>
      <c r="M100" s="48" t="s">
        <v>281</v>
      </c>
    </row>
    <row r="101" spans="1:13" s="7" customFormat="1" ht="15" customHeight="1" x14ac:dyDescent="0.35">
      <c r="A101" s="79">
        <v>2019</v>
      </c>
      <c r="B101" s="81">
        <v>43534</v>
      </c>
      <c r="C101" s="84">
        <v>0.45833333333333331</v>
      </c>
      <c r="D101" s="84" t="s">
        <v>264</v>
      </c>
      <c r="E101" s="72" t="s">
        <v>271</v>
      </c>
      <c r="F101" s="79" t="s">
        <v>274</v>
      </c>
      <c r="G101" s="59" t="s">
        <v>40</v>
      </c>
      <c r="H101" s="79"/>
    </row>
    <row r="102" spans="1:13" s="7" customFormat="1" ht="15" customHeight="1" x14ac:dyDescent="0.35">
      <c r="A102" s="79">
        <v>2019</v>
      </c>
      <c r="B102" s="81">
        <v>43534</v>
      </c>
      <c r="C102" s="84">
        <v>0.47916666666666669</v>
      </c>
      <c r="D102" s="84" t="s">
        <v>264</v>
      </c>
      <c r="E102" s="72" t="s">
        <v>271</v>
      </c>
      <c r="F102" s="79" t="s">
        <v>93</v>
      </c>
      <c r="G102" s="59" t="s">
        <v>40</v>
      </c>
      <c r="H102" s="79"/>
    </row>
    <row r="103" spans="1:13" s="7" customFormat="1" ht="15" customHeight="1" x14ac:dyDescent="0.35">
      <c r="A103" s="79">
        <v>2019</v>
      </c>
      <c r="B103" s="81">
        <v>43534</v>
      </c>
      <c r="C103" s="84">
        <v>0.5</v>
      </c>
      <c r="D103" s="84" t="s">
        <v>264</v>
      </c>
      <c r="E103" s="72" t="s">
        <v>271</v>
      </c>
      <c r="F103" s="79" t="s">
        <v>274</v>
      </c>
      <c r="G103" s="59" t="s">
        <v>40</v>
      </c>
      <c r="H103" s="79"/>
    </row>
    <row r="104" spans="1:13" s="7" customFormat="1" ht="15" customHeight="1" x14ac:dyDescent="0.35">
      <c r="A104" s="79">
        <v>2019</v>
      </c>
      <c r="B104" s="81">
        <v>43534</v>
      </c>
      <c r="C104" s="84">
        <v>0.52083333333333337</v>
      </c>
      <c r="D104" s="84" t="s">
        <v>264</v>
      </c>
      <c r="E104" s="72" t="s">
        <v>271</v>
      </c>
      <c r="F104" s="79" t="s">
        <v>93</v>
      </c>
      <c r="G104" s="59" t="s">
        <v>40</v>
      </c>
      <c r="H104" s="79"/>
    </row>
    <row r="105" spans="1:13" s="7" customFormat="1" ht="15" customHeight="1" x14ac:dyDescent="0.35">
      <c r="A105" s="79">
        <v>2019</v>
      </c>
      <c r="B105" s="81">
        <v>43534</v>
      </c>
      <c r="C105" s="84">
        <v>0.54166666666666696</v>
      </c>
      <c r="D105" s="84" t="s">
        <v>264</v>
      </c>
      <c r="E105" s="72" t="s">
        <v>271</v>
      </c>
      <c r="F105" s="79" t="s">
        <v>274</v>
      </c>
      <c r="G105" s="59" t="s">
        <v>40</v>
      </c>
      <c r="H105" s="79"/>
    </row>
    <row r="106" spans="1:13" s="7" customFormat="1" ht="15" customHeight="1" x14ac:dyDescent="0.35">
      <c r="A106" s="79">
        <v>2019</v>
      </c>
      <c r="B106" s="81">
        <v>43534</v>
      </c>
      <c r="C106" s="84">
        <v>0.5625</v>
      </c>
      <c r="D106" s="84" t="s">
        <v>264</v>
      </c>
      <c r="E106" s="72" t="s">
        <v>271</v>
      </c>
      <c r="F106" s="79" t="s">
        <v>93</v>
      </c>
      <c r="G106" s="59" t="s">
        <v>40</v>
      </c>
      <c r="H106" s="79"/>
    </row>
    <row r="107" spans="1:13" s="7" customFormat="1" ht="15" customHeight="1" x14ac:dyDescent="0.35">
      <c r="A107" s="79">
        <v>2019</v>
      </c>
      <c r="B107" s="81">
        <v>43534</v>
      </c>
      <c r="C107" s="84">
        <v>0.58333333333333304</v>
      </c>
      <c r="D107" s="84" t="s">
        <v>264</v>
      </c>
      <c r="E107" s="72" t="s">
        <v>271</v>
      </c>
      <c r="F107" s="79" t="s">
        <v>274</v>
      </c>
      <c r="G107" s="59" t="s">
        <v>40</v>
      </c>
      <c r="H107" s="79"/>
    </row>
    <row r="108" spans="1:13" s="7" customFormat="1" ht="15" customHeight="1" x14ac:dyDescent="0.35">
      <c r="A108" s="79">
        <v>2019</v>
      </c>
      <c r="B108" s="81">
        <v>43534</v>
      </c>
      <c r="C108" s="84">
        <v>0.60416666666666663</v>
      </c>
      <c r="D108" s="84" t="s">
        <v>264</v>
      </c>
      <c r="E108" s="72" t="s">
        <v>271</v>
      </c>
      <c r="F108" s="79" t="s">
        <v>93</v>
      </c>
      <c r="G108" s="59" t="s">
        <v>40</v>
      </c>
      <c r="H108" s="79"/>
    </row>
    <row r="109" spans="1:13" s="7" customFormat="1" ht="15" customHeight="1" x14ac:dyDescent="0.35">
      <c r="A109" s="79">
        <v>2019</v>
      </c>
      <c r="B109" s="81">
        <v>43534</v>
      </c>
      <c r="C109" s="84">
        <v>0.625</v>
      </c>
      <c r="D109" s="84" t="s">
        <v>264</v>
      </c>
      <c r="E109" s="72" t="s">
        <v>271</v>
      </c>
      <c r="F109" s="79" t="s">
        <v>274</v>
      </c>
      <c r="G109" s="59" t="s">
        <v>40</v>
      </c>
      <c r="H109" s="79"/>
    </row>
    <row r="110" spans="1:13" s="7" customFormat="1" ht="15" customHeight="1" x14ac:dyDescent="0.35">
      <c r="A110" s="79">
        <v>2019</v>
      </c>
      <c r="B110" s="81">
        <v>43534</v>
      </c>
      <c r="C110" s="84">
        <v>0.64583333333333337</v>
      </c>
      <c r="D110" s="84" t="s">
        <v>264</v>
      </c>
      <c r="E110" s="72" t="s">
        <v>271</v>
      </c>
      <c r="F110" s="79" t="s">
        <v>93</v>
      </c>
      <c r="G110" s="59" t="s">
        <v>40</v>
      </c>
      <c r="H110" s="79"/>
    </row>
    <row r="111" spans="1:13" s="7" customFormat="1" ht="15" customHeight="1" x14ac:dyDescent="0.35">
      <c r="A111" s="79">
        <v>2019</v>
      </c>
      <c r="B111" s="81">
        <v>43534</v>
      </c>
      <c r="C111" s="84">
        <v>0.66666666666666696</v>
      </c>
      <c r="D111" s="84" t="s">
        <v>264</v>
      </c>
      <c r="E111" s="72" t="s">
        <v>271</v>
      </c>
      <c r="F111" s="79" t="s">
        <v>274</v>
      </c>
      <c r="G111" s="59" t="s">
        <v>40</v>
      </c>
      <c r="H111" s="79"/>
    </row>
    <row r="112" spans="1:13" s="7" customFormat="1" ht="15" customHeight="1" x14ac:dyDescent="0.35">
      <c r="A112" s="79">
        <v>2019</v>
      </c>
      <c r="B112" s="81">
        <v>43534</v>
      </c>
      <c r="C112" s="84">
        <v>0.6875</v>
      </c>
      <c r="D112" s="84" t="s">
        <v>264</v>
      </c>
      <c r="E112" s="72" t="s">
        <v>271</v>
      </c>
      <c r="F112" s="79" t="s">
        <v>93</v>
      </c>
      <c r="G112" s="59">
        <v>0.69778935185185187</v>
      </c>
      <c r="H112" s="79" t="s">
        <v>39</v>
      </c>
      <c r="I112" s="7">
        <v>84.2</v>
      </c>
      <c r="J112" s="7">
        <v>2558</v>
      </c>
      <c r="K112" s="7">
        <v>10</v>
      </c>
      <c r="L112" s="7">
        <v>1</v>
      </c>
    </row>
    <row r="113" spans="1:13" s="7" customFormat="1" ht="15" customHeight="1" x14ac:dyDescent="0.35">
      <c r="A113" s="79">
        <v>2019</v>
      </c>
      <c r="B113" s="81">
        <v>43534</v>
      </c>
      <c r="C113" s="84">
        <v>0.6875</v>
      </c>
      <c r="D113" s="84" t="s">
        <v>264</v>
      </c>
      <c r="E113" s="72" t="s">
        <v>271</v>
      </c>
      <c r="F113" s="79" t="s">
        <v>93</v>
      </c>
      <c r="G113" s="59">
        <v>0.69780092592592602</v>
      </c>
      <c r="H113" s="79" t="s">
        <v>39</v>
      </c>
      <c r="I113" s="7">
        <v>86.4</v>
      </c>
      <c r="J113" s="7">
        <v>2561</v>
      </c>
      <c r="K113" s="7">
        <v>9.8699999999999992</v>
      </c>
      <c r="L113" s="7">
        <v>1</v>
      </c>
    </row>
    <row r="114" spans="1:13" s="7" customFormat="1" ht="15" customHeight="1" x14ac:dyDescent="0.35">
      <c r="A114" s="79">
        <v>2019</v>
      </c>
      <c r="B114" s="81">
        <v>43534</v>
      </c>
      <c r="C114" s="84">
        <v>0.70833333333333304</v>
      </c>
      <c r="D114" s="84" t="s">
        <v>264</v>
      </c>
      <c r="E114" s="72" t="s">
        <v>271</v>
      </c>
      <c r="F114" s="79" t="s">
        <v>274</v>
      </c>
      <c r="G114" s="59" t="s">
        <v>40</v>
      </c>
      <c r="H114" s="79"/>
    </row>
    <row r="115" spans="1:13" s="7" customFormat="1" ht="15" customHeight="1" x14ac:dyDescent="0.35">
      <c r="A115" s="79">
        <v>2019</v>
      </c>
      <c r="B115" s="81">
        <v>43534</v>
      </c>
      <c r="C115" s="84">
        <v>0.72916666666666663</v>
      </c>
      <c r="D115" s="84" t="s">
        <v>264</v>
      </c>
      <c r="E115" s="72" t="s">
        <v>271</v>
      </c>
      <c r="F115" s="79" t="s">
        <v>93</v>
      </c>
      <c r="G115" s="59">
        <v>0.73746527777777782</v>
      </c>
      <c r="H115" s="79" t="s">
        <v>39</v>
      </c>
      <c r="I115" s="7">
        <v>74</v>
      </c>
      <c r="J115" s="7">
        <v>2058</v>
      </c>
      <c r="K115" s="7">
        <v>5.57</v>
      </c>
      <c r="L115" s="7">
        <v>1</v>
      </c>
    </row>
    <row r="116" spans="1:13" s="7" customFormat="1" ht="15" customHeight="1" x14ac:dyDescent="0.35">
      <c r="A116" s="79">
        <v>2019</v>
      </c>
      <c r="B116" s="81">
        <v>43534</v>
      </c>
      <c r="C116" s="84">
        <v>0.75</v>
      </c>
      <c r="D116" s="84" t="s">
        <v>264</v>
      </c>
      <c r="E116" s="72" t="s">
        <v>271</v>
      </c>
      <c r="F116" s="79" t="s">
        <v>274</v>
      </c>
      <c r="G116" s="59" t="s">
        <v>40</v>
      </c>
      <c r="H116" s="79"/>
    </row>
    <row r="117" spans="1:13" s="7" customFormat="1" ht="15" customHeight="1" x14ac:dyDescent="0.35">
      <c r="A117" s="79">
        <v>2019</v>
      </c>
      <c r="B117" s="81">
        <v>43534</v>
      </c>
      <c r="C117" s="84">
        <v>0.77083333333333337</v>
      </c>
      <c r="D117" s="84" t="s">
        <v>264</v>
      </c>
      <c r="E117" s="72" t="s">
        <v>271</v>
      </c>
      <c r="F117" s="79" t="s">
        <v>93</v>
      </c>
      <c r="G117" s="59" t="s">
        <v>40</v>
      </c>
      <c r="H117" s="79"/>
    </row>
    <row r="118" spans="1:13" s="7" customFormat="1" ht="15" customHeight="1" x14ac:dyDescent="0.35">
      <c r="A118" s="79">
        <v>2019</v>
      </c>
      <c r="B118" s="81">
        <v>43534</v>
      </c>
      <c r="C118" s="84">
        <v>0.79166666666666696</v>
      </c>
      <c r="D118" s="84" t="s">
        <v>264</v>
      </c>
      <c r="E118" s="72" t="s">
        <v>271</v>
      </c>
      <c r="F118" s="79" t="s">
        <v>274</v>
      </c>
      <c r="G118" s="59" t="s">
        <v>40</v>
      </c>
      <c r="H118" s="79"/>
    </row>
    <row r="119" spans="1:13" s="7" customFormat="1" ht="15" customHeight="1" x14ac:dyDescent="0.35">
      <c r="A119" s="79">
        <v>2019</v>
      </c>
      <c r="B119" s="81">
        <v>43534</v>
      </c>
      <c r="C119" s="84">
        <v>0.8125</v>
      </c>
      <c r="D119" s="84" t="s">
        <v>264</v>
      </c>
      <c r="E119" s="72" t="s">
        <v>271</v>
      </c>
      <c r="F119" s="79" t="s">
        <v>93</v>
      </c>
      <c r="G119" s="59">
        <v>0.8144097222222223</v>
      </c>
      <c r="H119" s="79" t="s">
        <v>39</v>
      </c>
      <c r="I119" s="7">
        <v>71.400000000000006</v>
      </c>
      <c r="J119" s="7">
        <v>471</v>
      </c>
      <c r="K119" s="7">
        <v>6.51</v>
      </c>
      <c r="L119" s="7">
        <v>1</v>
      </c>
    </row>
    <row r="120" spans="1:13" s="7" customFormat="1" ht="15" customHeight="1" x14ac:dyDescent="0.35">
      <c r="A120" s="79">
        <v>2019</v>
      </c>
      <c r="B120" s="81">
        <v>43534</v>
      </c>
      <c r="C120" s="84">
        <v>0.8125</v>
      </c>
      <c r="D120" s="84" t="s">
        <v>264</v>
      </c>
      <c r="E120" s="72" t="s">
        <v>271</v>
      </c>
      <c r="F120" s="79" t="s">
        <v>93</v>
      </c>
      <c r="G120" s="59">
        <v>0.81443287037037038</v>
      </c>
      <c r="H120" s="79" t="s">
        <v>39</v>
      </c>
      <c r="I120" s="7">
        <v>80.7</v>
      </c>
      <c r="J120" s="7">
        <v>479</v>
      </c>
      <c r="K120" s="7">
        <v>6.26</v>
      </c>
      <c r="L120" s="7">
        <v>1</v>
      </c>
    </row>
    <row r="121" spans="1:13" s="7" customFormat="1" ht="15" customHeight="1" x14ac:dyDescent="0.35">
      <c r="A121" s="79">
        <v>2019</v>
      </c>
      <c r="B121" s="81">
        <v>43534</v>
      </c>
      <c r="C121" s="84">
        <v>0.8125</v>
      </c>
      <c r="D121" s="84" t="s">
        <v>264</v>
      </c>
      <c r="E121" s="72" t="s">
        <v>271</v>
      </c>
      <c r="F121" s="79" t="s">
        <v>93</v>
      </c>
      <c r="G121" s="59">
        <v>0.83317129629629638</v>
      </c>
      <c r="H121" s="79" t="s">
        <v>39</v>
      </c>
      <c r="I121" s="7">
        <v>92.6</v>
      </c>
      <c r="J121" s="7">
        <v>5115</v>
      </c>
      <c r="K121" s="7">
        <v>8.9499999999999993</v>
      </c>
      <c r="L121" s="7">
        <v>1</v>
      </c>
    </row>
    <row r="122" spans="1:13" s="7" customFormat="1" ht="15" customHeight="1" x14ac:dyDescent="0.35">
      <c r="A122" s="79">
        <v>2019</v>
      </c>
      <c r="B122" s="81">
        <v>43534</v>
      </c>
      <c r="C122" s="74">
        <v>0.83333333333333337</v>
      </c>
      <c r="D122" s="84" t="s">
        <v>264</v>
      </c>
      <c r="E122" s="72" t="s">
        <v>271</v>
      </c>
      <c r="F122" s="79" t="s">
        <v>274</v>
      </c>
      <c r="G122" s="59">
        <v>0.83611111111111114</v>
      </c>
      <c r="H122" s="79" t="s">
        <v>39</v>
      </c>
      <c r="I122" s="7">
        <v>66.5</v>
      </c>
      <c r="J122" s="7">
        <v>821</v>
      </c>
      <c r="K122" s="7">
        <v>4.54</v>
      </c>
      <c r="L122" s="7">
        <v>1</v>
      </c>
      <c r="M122" s="7" t="s">
        <v>133</v>
      </c>
    </row>
    <row r="123" spans="1:13" s="7" customFormat="1" ht="15" customHeight="1" x14ac:dyDescent="0.35">
      <c r="A123" s="79">
        <v>2019</v>
      </c>
      <c r="B123" s="81">
        <v>43534</v>
      </c>
      <c r="C123" s="74">
        <v>0.83333333333333337</v>
      </c>
      <c r="D123" s="84" t="s">
        <v>264</v>
      </c>
      <c r="E123" s="72" t="s">
        <v>271</v>
      </c>
      <c r="F123" s="79" t="s">
        <v>274</v>
      </c>
      <c r="G123" s="59">
        <v>0.84722222222222221</v>
      </c>
      <c r="H123" s="79" t="s">
        <v>38</v>
      </c>
      <c r="I123" s="7">
        <v>71</v>
      </c>
      <c r="J123" s="7">
        <v>3511</v>
      </c>
      <c r="K123" s="7">
        <v>8.86</v>
      </c>
      <c r="L123" s="7">
        <v>1</v>
      </c>
      <c r="M123" s="7" t="s">
        <v>133</v>
      </c>
    </row>
    <row r="124" spans="1:13" s="7" customFormat="1" ht="15" customHeight="1" x14ac:dyDescent="0.35">
      <c r="A124" s="79">
        <v>2019</v>
      </c>
      <c r="B124" s="81">
        <v>43534</v>
      </c>
      <c r="C124" s="84">
        <v>0.85416666666666663</v>
      </c>
      <c r="D124" s="84" t="s">
        <v>264</v>
      </c>
      <c r="E124" s="72" t="s">
        <v>271</v>
      </c>
      <c r="F124" s="79" t="s">
        <v>93</v>
      </c>
      <c r="G124" s="59">
        <v>0.86796296296296294</v>
      </c>
      <c r="H124" s="79" t="s">
        <v>39</v>
      </c>
      <c r="I124" s="7">
        <v>80.3</v>
      </c>
      <c r="J124" s="7">
        <v>3436</v>
      </c>
      <c r="K124" s="7">
        <v>7.7</v>
      </c>
      <c r="L124" s="7">
        <v>1</v>
      </c>
    </row>
    <row r="125" spans="1:13" s="7" customFormat="1" ht="15" customHeight="1" x14ac:dyDescent="0.35">
      <c r="A125" s="79">
        <v>2019</v>
      </c>
      <c r="B125" s="81">
        <v>43534</v>
      </c>
      <c r="C125" s="84">
        <v>0.85416666666666663</v>
      </c>
      <c r="D125" s="84" t="s">
        <v>264</v>
      </c>
      <c r="E125" s="72" t="s">
        <v>271</v>
      </c>
      <c r="F125" s="79" t="s">
        <v>93</v>
      </c>
      <c r="G125" s="59">
        <v>0.86927083333333333</v>
      </c>
      <c r="H125" s="79" t="s">
        <v>39</v>
      </c>
      <c r="I125" s="7">
        <v>75.3</v>
      </c>
      <c r="J125" s="7">
        <v>3767</v>
      </c>
      <c r="K125" s="7">
        <v>10.54</v>
      </c>
      <c r="L125" s="7">
        <v>1</v>
      </c>
    </row>
    <row r="126" spans="1:13" s="7" customFormat="1" ht="15" customHeight="1" x14ac:dyDescent="0.35">
      <c r="A126" s="79">
        <v>2019</v>
      </c>
      <c r="B126" s="81">
        <v>43534</v>
      </c>
      <c r="C126" s="84">
        <v>0.85416666666666663</v>
      </c>
      <c r="D126" s="84" t="s">
        <v>264</v>
      </c>
      <c r="E126" s="72" t="s">
        <v>271</v>
      </c>
      <c r="F126" s="79" t="s">
        <v>93</v>
      </c>
      <c r="G126" s="59">
        <v>0.87163194444444436</v>
      </c>
      <c r="H126" s="79" t="s">
        <v>39</v>
      </c>
      <c r="I126" s="7">
        <v>90.8</v>
      </c>
      <c r="J126" s="7">
        <v>4345</v>
      </c>
      <c r="K126" s="7">
        <v>7.37</v>
      </c>
      <c r="L126" s="7">
        <v>1</v>
      </c>
    </row>
    <row r="127" spans="1:13" s="7" customFormat="1" ht="15" customHeight="1" x14ac:dyDescent="0.35">
      <c r="A127" s="79">
        <v>2019</v>
      </c>
      <c r="B127" s="81">
        <v>43534</v>
      </c>
      <c r="C127" s="84">
        <v>0.85416666666666663</v>
      </c>
      <c r="D127" s="84" t="s">
        <v>264</v>
      </c>
      <c r="E127" s="72" t="s">
        <v>271</v>
      </c>
      <c r="F127" s="79" t="s">
        <v>93</v>
      </c>
      <c r="G127" s="59">
        <v>0.87106481481481479</v>
      </c>
      <c r="H127" s="79" t="s">
        <v>39</v>
      </c>
      <c r="I127" s="7">
        <v>69.3</v>
      </c>
      <c r="J127" s="7">
        <v>4879</v>
      </c>
      <c r="K127" s="7">
        <v>10.64</v>
      </c>
      <c r="L127" s="7">
        <v>1</v>
      </c>
    </row>
    <row r="128" spans="1:13" s="7" customFormat="1" ht="15" customHeight="1" x14ac:dyDescent="0.35">
      <c r="A128" s="79">
        <v>2019</v>
      </c>
      <c r="B128" s="81">
        <v>43534</v>
      </c>
      <c r="C128" s="74">
        <v>0.875</v>
      </c>
      <c r="D128" s="84" t="s">
        <v>264</v>
      </c>
      <c r="E128" s="72" t="s">
        <v>271</v>
      </c>
      <c r="F128" s="79" t="s">
        <v>274</v>
      </c>
      <c r="G128" s="59">
        <v>0.88194444444444453</v>
      </c>
      <c r="H128" s="79" t="s">
        <v>39</v>
      </c>
      <c r="I128" s="7">
        <v>71.599999999999994</v>
      </c>
      <c r="J128" s="7">
        <v>1712</v>
      </c>
      <c r="K128" s="7">
        <v>8.2100000000000009</v>
      </c>
      <c r="L128" s="7">
        <v>1</v>
      </c>
      <c r="M128" s="7" t="s">
        <v>133</v>
      </c>
    </row>
    <row r="129" spans="1:13" s="7" customFormat="1" ht="15" customHeight="1" x14ac:dyDescent="0.35">
      <c r="A129" s="79">
        <v>2019</v>
      </c>
      <c r="B129" s="81">
        <v>43534</v>
      </c>
      <c r="C129" s="74">
        <v>0.875</v>
      </c>
      <c r="D129" s="84" t="s">
        <v>264</v>
      </c>
      <c r="E129" s="72" t="s">
        <v>271</v>
      </c>
      <c r="F129" s="79" t="s">
        <v>274</v>
      </c>
      <c r="G129" s="59">
        <v>0.88402777777777775</v>
      </c>
      <c r="H129" s="79" t="s">
        <v>38</v>
      </c>
      <c r="I129" s="7">
        <v>64</v>
      </c>
      <c r="J129" s="7">
        <v>2315</v>
      </c>
      <c r="K129" s="7">
        <v>6.43</v>
      </c>
      <c r="L129" s="7">
        <v>1</v>
      </c>
      <c r="M129" s="7" t="s">
        <v>133</v>
      </c>
    </row>
    <row r="130" spans="1:13" s="7" customFormat="1" ht="15" customHeight="1" x14ac:dyDescent="0.35">
      <c r="A130" s="79">
        <v>2019</v>
      </c>
      <c r="B130" s="81">
        <v>43534</v>
      </c>
      <c r="C130" s="74">
        <v>0.89583333333333337</v>
      </c>
      <c r="D130" s="84" t="s">
        <v>264</v>
      </c>
      <c r="E130" s="72" t="s">
        <v>271</v>
      </c>
      <c r="F130" s="79" t="s">
        <v>93</v>
      </c>
      <c r="G130" s="59">
        <v>0.89620370370370372</v>
      </c>
      <c r="H130" s="79" t="s">
        <v>39</v>
      </c>
      <c r="I130" s="7">
        <v>77.599999999999994</v>
      </c>
      <c r="J130" s="7">
        <v>88</v>
      </c>
      <c r="K130" s="7">
        <v>11.14</v>
      </c>
      <c r="L130" s="7">
        <v>1</v>
      </c>
    </row>
    <row r="131" spans="1:13" s="7" customFormat="1" ht="15" customHeight="1" x14ac:dyDescent="0.35">
      <c r="A131" s="79">
        <v>2019</v>
      </c>
      <c r="B131" s="81">
        <v>43534</v>
      </c>
      <c r="C131" s="74">
        <v>0.91666666666666663</v>
      </c>
      <c r="D131" s="84" t="s">
        <v>264</v>
      </c>
      <c r="E131" s="72" t="s">
        <v>271</v>
      </c>
      <c r="F131" s="79" t="s">
        <v>274</v>
      </c>
      <c r="G131" s="59" t="s">
        <v>40</v>
      </c>
      <c r="H131" s="79"/>
    </row>
    <row r="132" spans="1:13" s="7" customFormat="1" ht="15" customHeight="1" x14ac:dyDescent="0.35">
      <c r="A132" s="79">
        <v>2019</v>
      </c>
      <c r="B132" s="81">
        <v>43534</v>
      </c>
      <c r="C132" s="74">
        <v>0.9375</v>
      </c>
      <c r="D132" s="84" t="s">
        <v>264</v>
      </c>
      <c r="E132" s="72" t="s">
        <v>271</v>
      </c>
      <c r="F132" s="79" t="s">
        <v>93</v>
      </c>
      <c r="G132" s="59">
        <v>0.95486111111111116</v>
      </c>
      <c r="H132" s="79" t="s">
        <v>38</v>
      </c>
      <c r="I132" s="7">
        <v>76.099999999999994</v>
      </c>
      <c r="J132" s="7">
        <v>4303</v>
      </c>
      <c r="K132" s="7">
        <v>7.75</v>
      </c>
      <c r="L132" s="7">
        <v>3</v>
      </c>
      <c r="M132" s="7" t="s">
        <v>115</v>
      </c>
    </row>
    <row r="133" spans="1:13" s="7" customFormat="1" ht="15" customHeight="1" x14ac:dyDescent="0.35">
      <c r="A133" s="79">
        <v>2019</v>
      </c>
      <c r="B133" s="81">
        <v>43534</v>
      </c>
      <c r="C133" s="74">
        <v>0.9375</v>
      </c>
      <c r="D133" s="84" t="s">
        <v>264</v>
      </c>
      <c r="E133" s="72" t="s">
        <v>271</v>
      </c>
      <c r="F133" s="79" t="s">
        <v>93</v>
      </c>
      <c r="G133" s="59">
        <v>0.95607638888888891</v>
      </c>
      <c r="H133" s="79" t="s">
        <v>39</v>
      </c>
      <c r="I133" s="7">
        <v>82.5</v>
      </c>
      <c r="J133" s="7">
        <v>4610</v>
      </c>
      <c r="K133" s="7">
        <v>6.87</v>
      </c>
      <c r="L133" s="7">
        <v>1</v>
      </c>
    </row>
    <row r="134" spans="1:13" s="7" customFormat="1" ht="15" customHeight="1" x14ac:dyDescent="0.35">
      <c r="A134" s="79">
        <v>2019</v>
      </c>
      <c r="B134" s="81">
        <v>43534</v>
      </c>
      <c r="C134" s="74">
        <v>0.95833333333333304</v>
      </c>
      <c r="D134" s="84" t="s">
        <v>264</v>
      </c>
      <c r="E134" s="72" t="s">
        <v>271</v>
      </c>
      <c r="F134" s="79" t="s">
        <v>274</v>
      </c>
      <c r="G134" s="59">
        <v>0.96597222222222223</v>
      </c>
      <c r="H134" s="79" t="s">
        <v>39</v>
      </c>
      <c r="I134" s="7">
        <v>77.7</v>
      </c>
      <c r="J134" s="7">
        <v>2021</v>
      </c>
      <c r="K134" s="7">
        <v>9.7200000000000006</v>
      </c>
      <c r="L134" s="7">
        <v>1</v>
      </c>
      <c r="M134" s="7" t="s">
        <v>133</v>
      </c>
    </row>
    <row r="135" spans="1:13" s="7" customFormat="1" ht="15" customHeight="1" x14ac:dyDescent="0.35">
      <c r="A135" s="79">
        <v>2019</v>
      </c>
      <c r="B135" s="81">
        <v>43534</v>
      </c>
      <c r="C135" s="74">
        <v>0.97916666666666663</v>
      </c>
      <c r="D135" s="84" t="s">
        <v>264</v>
      </c>
      <c r="E135" s="72" t="s">
        <v>271</v>
      </c>
      <c r="F135" s="79" t="s">
        <v>93</v>
      </c>
      <c r="G135" s="59">
        <v>0.98775462962962957</v>
      </c>
      <c r="H135" s="79" t="s">
        <v>39</v>
      </c>
      <c r="I135" s="7">
        <v>76.2</v>
      </c>
      <c r="J135" s="7">
        <v>2126</v>
      </c>
      <c r="K135" s="7">
        <v>17.399999999999999</v>
      </c>
      <c r="L135" s="7">
        <v>3</v>
      </c>
      <c r="M135" s="7" t="s">
        <v>115</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E2B5-0A3F-4100-BC27-78CAAD692E07}">
  <sheetPr>
    <pageSetUpPr fitToPage="1"/>
  </sheetPr>
  <dimension ref="A3:AB223"/>
  <sheetViews>
    <sheetView topLeftCell="T1" zoomScale="80" zoomScaleNormal="80" workbookViewId="0">
      <pane ySplit="3" topLeftCell="A32" activePane="bottomLeft" state="frozen"/>
      <selection pane="bottomLeft" activeCell="AP68" sqref="AP68"/>
    </sheetView>
  </sheetViews>
  <sheetFormatPr defaultRowHeight="14.5" x14ac:dyDescent="0.35"/>
  <cols>
    <col min="1" max="1" width="10.453125" style="126" bestFit="1" customWidth="1"/>
    <col min="2" max="2" width="13.453125" style="143" customWidth="1"/>
    <col min="3" max="4" width="11.1796875" style="143" customWidth="1"/>
    <col min="5" max="5" width="10.1796875" bestFit="1" customWidth="1"/>
    <col min="6" max="6" width="15.1796875" bestFit="1" customWidth="1"/>
    <col min="7" max="7" width="11.26953125" bestFit="1" customWidth="1"/>
    <col min="8" max="8" width="11.7265625" customWidth="1"/>
    <col min="9" max="9" width="14.7265625" customWidth="1"/>
    <col min="10" max="10" width="10.7265625" bestFit="1" customWidth="1"/>
    <col min="12" max="12" width="12" customWidth="1"/>
    <col min="13" max="13" width="10.453125" customWidth="1"/>
    <col min="24" max="24" width="17.7265625" bestFit="1" customWidth="1"/>
    <col min="25" max="25" width="16.7265625" customWidth="1"/>
    <col min="26" max="26" width="7.1796875" customWidth="1"/>
    <col min="27" max="27" width="7.453125" customWidth="1"/>
    <col min="28" max="28" width="11.54296875" bestFit="1" customWidth="1"/>
  </cols>
  <sheetData>
    <row r="3" spans="1:28" ht="47.25" customHeight="1" x14ac:dyDescent="0.35">
      <c r="A3" s="127" t="s">
        <v>8</v>
      </c>
      <c r="B3" s="141" t="s">
        <v>377</v>
      </c>
      <c r="C3" s="142" t="s">
        <v>378</v>
      </c>
      <c r="D3" s="142" t="s">
        <v>379</v>
      </c>
      <c r="E3" s="1" t="s">
        <v>16</v>
      </c>
    </row>
    <row r="4" spans="1:28" x14ac:dyDescent="0.35">
      <c r="A4" s="126">
        <v>43529</v>
      </c>
      <c r="B4" s="143">
        <v>24</v>
      </c>
      <c r="C4" s="143">
        <v>24</v>
      </c>
      <c r="E4" s="144"/>
      <c r="F4" s="144"/>
      <c r="G4" s="144"/>
      <c r="H4" s="144"/>
      <c r="I4" s="144"/>
      <c r="J4" s="144"/>
      <c r="K4" s="144"/>
    </row>
    <row r="5" spans="1:28" x14ac:dyDescent="0.35">
      <c r="A5" s="126">
        <v>43530</v>
      </c>
      <c r="B5" s="143">
        <v>24</v>
      </c>
      <c r="C5" s="143">
        <v>24</v>
      </c>
    </row>
    <row r="6" spans="1:28" x14ac:dyDescent="0.35">
      <c r="A6" s="126">
        <v>43531</v>
      </c>
      <c r="B6" s="143">
        <v>23.8</v>
      </c>
      <c r="C6" s="143">
        <v>23.8</v>
      </c>
      <c r="E6" t="s">
        <v>515</v>
      </c>
      <c r="J6" s="128"/>
    </row>
    <row r="7" spans="1:28" x14ac:dyDescent="0.35">
      <c r="A7" s="126">
        <v>43532</v>
      </c>
      <c r="B7" s="143">
        <v>23.5</v>
      </c>
      <c r="C7" s="143">
        <v>23.5</v>
      </c>
      <c r="E7" t="s">
        <v>516</v>
      </c>
      <c r="J7" s="128"/>
    </row>
    <row r="8" spans="1:28" x14ac:dyDescent="0.35">
      <c r="A8" s="126">
        <v>43533</v>
      </c>
      <c r="B8" s="143">
        <v>17.5</v>
      </c>
      <c r="C8" s="143">
        <v>17.5</v>
      </c>
      <c r="E8" t="s">
        <v>517</v>
      </c>
      <c r="J8" s="128"/>
      <c r="X8" s="129"/>
      <c r="Y8" s="130"/>
      <c r="Z8" s="130"/>
      <c r="AA8" s="130"/>
      <c r="AB8" s="130"/>
    </row>
    <row r="9" spans="1:28" x14ac:dyDescent="0.35">
      <c r="A9" s="126">
        <v>43534</v>
      </c>
      <c r="B9" s="143">
        <v>13</v>
      </c>
      <c r="D9" s="143">
        <v>13</v>
      </c>
      <c r="E9" t="s">
        <v>518</v>
      </c>
      <c r="J9" s="128"/>
      <c r="X9" s="129"/>
      <c r="Y9" s="130"/>
      <c r="Z9" s="130"/>
      <c r="AA9" s="130"/>
      <c r="AB9" s="130"/>
    </row>
    <row r="10" spans="1:28" x14ac:dyDescent="0.35">
      <c r="A10" s="126">
        <v>43535</v>
      </c>
      <c r="B10" s="143">
        <v>24</v>
      </c>
      <c r="C10" s="143">
        <v>24</v>
      </c>
      <c r="J10" s="128"/>
      <c r="X10" s="129"/>
      <c r="Y10" s="130"/>
      <c r="Z10" s="130"/>
      <c r="AA10" s="130"/>
      <c r="AB10" s="130"/>
    </row>
    <row r="11" spans="1:28" x14ac:dyDescent="0.35">
      <c r="A11" s="126">
        <v>43536</v>
      </c>
      <c r="B11" s="143">
        <v>24</v>
      </c>
      <c r="C11" s="143">
        <v>24</v>
      </c>
      <c r="J11" s="128"/>
      <c r="X11" s="129"/>
      <c r="Y11" s="130"/>
      <c r="Z11" s="130"/>
      <c r="AA11" s="130"/>
      <c r="AB11" s="130"/>
    </row>
    <row r="12" spans="1:28" x14ac:dyDescent="0.35">
      <c r="A12" s="126">
        <v>43537</v>
      </c>
      <c r="B12" s="143">
        <v>24</v>
      </c>
      <c r="C12" s="143">
        <v>24</v>
      </c>
      <c r="J12" s="128"/>
      <c r="X12" s="129"/>
      <c r="Y12" s="130"/>
      <c r="Z12" s="130"/>
      <c r="AA12" s="130"/>
      <c r="AB12" s="130"/>
    </row>
    <row r="13" spans="1:28" x14ac:dyDescent="0.35">
      <c r="A13" s="126">
        <v>43538</v>
      </c>
      <c r="B13" s="143">
        <v>23</v>
      </c>
      <c r="C13" s="143">
        <v>23</v>
      </c>
      <c r="E13" t="s">
        <v>519</v>
      </c>
      <c r="X13" s="129"/>
      <c r="Y13" s="130"/>
      <c r="Z13" s="130"/>
      <c r="AA13" s="130"/>
      <c r="AB13" s="130"/>
    </row>
    <row r="14" spans="1:28" x14ac:dyDescent="0.35">
      <c r="A14" s="126">
        <v>43539</v>
      </c>
      <c r="B14" s="143">
        <v>24</v>
      </c>
      <c r="C14" s="143">
        <v>24</v>
      </c>
      <c r="X14" s="129"/>
      <c r="Y14" s="130"/>
      <c r="Z14" s="130"/>
      <c r="AA14" s="130"/>
      <c r="AB14" s="130"/>
    </row>
    <row r="15" spans="1:28" x14ac:dyDescent="0.35">
      <c r="A15" s="126">
        <v>43540</v>
      </c>
      <c r="B15" s="143">
        <v>24</v>
      </c>
      <c r="C15" s="143">
        <v>24</v>
      </c>
    </row>
    <row r="16" spans="1:28" x14ac:dyDescent="0.35">
      <c r="A16" s="126">
        <v>43541</v>
      </c>
      <c r="B16" s="143">
        <v>24</v>
      </c>
      <c r="C16" s="143">
        <v>24</v>
      </c>
      <c r="F16" s="128"/>
    </row>
    <row r="17" spans="1:13" x14ac:dyDescent="0.35">
      <c r="A17" s="126">
        <v>43542</v>
      </c>
      <c r="B17" s="143">
        <v>24</v>
      </c>
      <c r="C17" s="143">
        <v>24</v>
      </c>
      <c r="F17" s="128"/>
    </row>
    <row r="18" spans="1:13" x14ac:dyDescent="0.35">
      <c r="A18" s="126">
        <v>43543</v>
      </c>
      <c r="B18" s="143">
        <v>24</v>
      </c>
      <c r="C18" s="143">
        <v>24</v>
      </c>
      <c r="F18" s="128"/>
    </row>
    <row r="19" spans="1:13" x14ac:dyDescent="0.35">
      <c r="A19" s="126">
        <v>43544</v>
      </c>
      <c r="B19" s="143">
        <v>24</v>
      </c>
      <c r="D19" s="143">
        <v>24</v>
      </c>
      <c r="F19" s="128"/>
    </row>
    <row r="20" spans="1:13" x14ac:dyDescent="0.35">
      <c r="A20" s="126">
        <v>43545</v>
      </c>
      <c r="B20" s="143">
        <v>23.8</v>
      </c>
      <c r="C20" s="143">
        <v>23.8</v>
      </c>
      <c r="E20" t="s">
        <v>516</v>
      </c>
      <c r="G20" t="s">
        <v>380</v>
      </c>
      <c r="M20" t="s">
        <v>382</v>
      </c>
    </row>
    <row r="21" spans="1:13" x14ac:dyDescent="0.35">
      <c r="A21" s="126">
        <v>43546</v>
      </c>
      <c r="B21" s="143">
        <v>24</v>
      </c>
      <c r="C21" s="143">
        <v>24</v>
      </c>
      <c r="G21" t="s">
        <v>381</v>
      </c>
      <c r="J21">
        <f>131/135*100</f>
        <v>97.037037037037038</v>
      </c>
      <c r="M21" t="s">
        <v>383</v>
      </c>
    </row>
    <row r="22" spans="1:13" x14ac:dyDescent="0.35">
      <c r="A22" s="126">
        <v>43547</v>
      </c>
      <c r="B22" s="143">
        <v>24</v>
      </c>
      <c r="C22" s="143">
        <v>24</v>
      </c>
      <c r="M22">
        <f>108/112*100</f>
        <v>96.428571428571431</v>
      </c>
    </row>
    <row r="23" spans="1:13" x14ac:dyDescent="0.35">
      <c r="A23" s="126">
        <v>43548</v>
      </c>
      <c r="B23" s="143">
        <v>24</v>
      </c>
      <c r="C23" s="143">
        <v>24</v>
      </c>
    </row>
    <row r="24" spans="1:13" x14ac:dyDescent="0.35">
      <c r="A24" s="126">
        <v>43549</v>
      </c>
      <c r="B24" s="143">
        <v>24</v>
      </c>
      <c r="C24" s="143">
        <v>24</v>
      </c>
    </row>
    <row r="25" spans="1:13" x14ac:dyDescent="0.35">
      <c r="A25" s="126">
        <v>43550</v>
      </c>
      <c r="B25" s="143">
        <v>24</v>
      </c>
      <c r="C25" s="143">
        <v>24</v>
      </c>
    </row>
    <row r="26" spans="1:13" x14ac:dyDescent="0.35">
      <c r="A26" s="126">
        <v>43551</v>
      </c>
      <c r="B26" s="143">
        <v>24</v>
      </c>
      <c r="C26" s="143">
        <v>24</v>
      </c>
    </row>
    <row r="27" spans="1:13" x14ac:dyDescent="0.35">
      <c r="A27" s="126">
        <v>43552</v>
      </c>
      <c r="B27" s="143">
        <v>24</v>
      </c>
      <c r="C27" s="143">
        <v>24</v>
      </c>
    </row>
    <row r="28" spans="1:13" x14ac:dyDescent="0.35">
      <c r="A28" s="126">
        <v>43553</v>
      </c>
      <c r="B28" s="143">
        <v>24</v>
      </c>
      <c r="C28" s="143">
        <v>24</v>
      </c>
    </row>
    <row r="29" spans="1:13" x14ac:dyDescent="0.35">
      <c r="A29" s="126">
        <v>43554</v>
      </c>
      <c r="B29" s="143">
        <v>24</v>
      </c>
      <c r="D29" s="143">
        <v>24</v>
      </c>
    </row>
    <row r="30" spans="1:13" x14ac:dyDescent="0.35">
      <c r="A30" s="126">
        <v>43555</v>
      </c>
      <c r="B30" s="143">
        <v>24</v>
      </c>
      <c r="C30" s="143">
        <v>24</v>
      </c>
    </row>
    <row r="31" spans="1:13" x14ac:dyDescent="0.35">
      <c r="A31" s="126">
        <v>43556</v>
      </c>
      <c r="B31" s="143">
        <v>24</v>
      </c>
      <c r="D31" s="143">
        <v>24</v>
      </c>
    </row>
    <row r="32" spans="1:13" x14ac:dyDescent="0.35">
      <c r="A32" s="126">
        <v>43557</v>
      </c>
      <c r="B32" s="143">
        <v>24</v>
      </c>
      <c r="C32" s="143">
        <v>24</v>
      </c>
    </row>
    <row r="33" spans="1:5" x14ac:dyDescent="0.35">
      <c r="A33" s="126">
        <v>43558</v>
      </c>
      <c r="B33" s="143">
        <v>24</v>
      </c>
      <c r="C33" s="143">
        <v>24</v>
      </c>
    </row>
    <row r="34" spans="1:5" x14ac:dyDescent="0.35">
      <c r="A34" s="126">
        <v>43559</v>
      </c>
      <c r="B34" s="143">
        <v>24</v>
      </c>
      <c r="C34" s="143">
        <v>24</v>
      </c>
    </row>
    <row r="35" spans="1:5" x14ac:dyDescent="0.35">
      <c r="A35" s="126">
        <v>43560</v>
      </c>
      <c r="B35" s="143">
        <v>24</v>
      </c>
      <c r="C35" s="143">
        <v>24</v>
      </c>
    </row>
    <row r="36" spans="1:5" x14ac:dyDescent="0.35">
      <c r="A36" s="126">
        <v>43561</v>
      </c>
      <c r="B36" s="143">
        <v>24</v>
      </c>
      <c r="C36" s="143">
        <v>24</v>
      </c>
    </row>
    <row r="37" spans="1:5" x14ac:dyDescent="0.35">
      <c r="A37" s="126">
        <v>43562</v>
      </c>
      <c r="B37" s="143">
        <v>24</v>
      </c>
      <c r="C37" s="143">
        <v>24</v>
      </c>
    </row>
    <row r="38" spans="1:5" x14ac:dyDescent="0.35">
      <c r="A38" s="126">
        <v>43563</v>
      </c>
      <c r="B38" s="143">
        <v>24</v>
      </c>
      <c r="C38" s="143">
        <v>24</v>
      </c>
    </row>
    <row r="39" spans="1:5" x14ac:dyDescent="0.35">
      <c r="A39" s="126">
        <v>43564</v>
      </c>
      <c r="B39" s="143">
        <v>13</v>
      </c>
      <c r="C39" s="143">
        <v>13</v>
      </c>
      <c r="E39" t="s">
        <v>518</v>
      </c>
    </row>
    <row r="40" spans="1:5" x14ac:dyDescent="0.35">
      <c r="A40" s="126">
        <v>43565</v>
      </c>
      <c r="B40" s="143">
        <v>14</v>
      </c>
      <c r="C40" s="143">
        <v>14</v>
      </c>
      <c r="E40" t="s">
        <v>520</v>
      </c>
    </row>
    <row r="41" spans="1:5" x14ac:dyDescent="0.35">
      <c r="A41" s="126">
        <v>43566</v>
      </c>
      <c r="B41" s="143">
        <v>24</v>
      </c>
      <c r="D41" s="143">
        <v>24</v>
      </c>
    </row>
    <row r="42" spans="1:5" x14ac:dyDescent="0.35">
      <c r="A42" s="126">
        <v>43567</v>
      </c>
      <c r="B42" s="143">
        <v>24</v>
      </c>
      <c r="C42" s="143">
        <v>24</v>
      </c>
    </row>
    <row r="43" spans="1:5" x14ac:dyDescent="0.35">
      <c r="A43" s="126">
        <v>43568</v>
      </c>
      <c r="B43" s="143">
        <v>24</v>
      </c>
      <c r="C43" s="143">
        <v>24</v>
      </c>
    </row>
    <row r="44" spans="1:5" x14ac:dyDescent="0.35">
      <c r="A44" s="126">
        <v>43569</v>
      </c>
      <c r="B44" s="143">
        <v>24</v>
      </c>
      <c r="C44" s="143">
        <v>24</v>
      </c>
    </row>
    <row r="45" spans="1:5" x14ac:dyDescent="0.35">
      <c r="A45" s="126">
        <v>43570</v>
      </c>
      <c r="B45" s="143">
        <v>24</v>
      </c>
      <c r="C45" s="143">
        <v>24</v>
      </c>
    </row>
    <row r="46" spans="1:5" x14ac:dyDescent="0.35">
      <c r="A46" s="126">
        <v>43571</v>
      </c>
      <c r="B46" s="143">
        <v>24</v>
      </c>
      <c r="C46" s="143">
        <v>24</v>
      </c>
    </row>
    <row r="47" spans="1:5" x14ac:dyDescent="0.35">
      <c r="A47" s="126">
        <v>43572</v>
      </c>
      <c r="B47" s="143">
        <v>24</v>
      </c>
      <c r="C47" s="143">
        <v>24</v>
      </c>
    </row>
    <row r="48" spans="1:5" x14ac:dyDescent="0.35">
      <c r="A48" s="126">
        <v>43573</v>
      </c>
      <c r="B48" s="143">
        <v>24</v>
      </c>
      <c r="C48" s="143">
        <v>24</v>
      </c>
    </row>
    <row r="49" spans="1:4" x14ac:dyDescent="0.35">
      <c r="A49" s="126">
        <v>43574</v>
      </c>
      <c r="B49" s="143">
        <v>24</v>
      </c>
      <c r="C49" s="143">
        <v>24</v>
      </c>
    </row>
    <row r="50" spans="1:4" x14ac:dyDescent="0.35">
      <c r="A50" s="126">
        <v>43575</v>
      </c>
      <c r="B50" s="143">
        <v>24</v>
      </c>
      <c r="D50" s="143">
        <v>24</v>
      </c>
    </row>
    <row r="51" spans="1:4" x14ac:dyDescent="0.35">
      <c r="A51" s="126">
        <v>43576</v>
      </c>
      <c r="B51" s="143">
        <v>24</v>
      </c>
      <c r="C51" s="143">
        <v>24</v>
      </c>
    </row>
    <row r="52" spans="1:4" x14ac:dyDescent="0.35">
      <c r="A52" s="126">
        <v>43577</v>
      </c>
      <c r="B52" s="143">
        <v>24</v>
      </c>
      <c r="C52" s="143">
        <v>24</v>
      </c>
    </row>
    <row r="53" spans="1:4" x14ac:dyDescent="0.35">
      <c r="A53" s="126">
        <v>43578</v>
      </c>
      <c r="B53" s="143">
        <v>24</v>
      </c>
      <c r="C53" s="143">
        <v>24</v>
      </c>
    </row>
    <row r="54" spans="1:4" x14ac:dyDescent="0.35">
      <c r="A54" s="126">
        <v>43579</v>
      </c>
      <c r="B54" s="143">
        <v>24</v>
      </c>
      <c r="C54" s="143">
        <v>24</v>
      </c>
    </row>
    <row r="55" spans="1:4" x14ac:dyDescent="0.35">
      <c r="A55" s="126">
        <v>43580</v>
      </c>
      <c r="B55" s="143">
        <v>24</v>
      </c>
      <c r="C55" s="143">
        <v>24</v>
      </c>
    </row>
    <row r="56" spans="1:4" x14ac:dyDescent="0.35">
      <c r="A56" s="126">
        <v>43581</v>
      </c>
      <c r="B56" s="143">
        <v>24</v>
      </c>
      <c r="C56" s="143">
        <v>24</v>
      </c>
    </row>
    <row r="57" spans="1:4" x14ac:dyDescent="0.35">
      <c r="A57" s="126">
        <v>43582</v>
      </c>
      <c r="B57" s="143">
        <v>24</v>
      </c>
      <c r="C57" s="143">
        <v>24</v>
      </c>
    </row>
    <row r="58" spans="1:4" x14ac:dyDescent="0.35">
      <c r="A58" s="126">
        <v>43583</v>
      </c>
      <c r="B58" s="143">
        <v>24</v>
      </c>
      <c r="C58" s="143">
        <v>24</v>
      </c>
    </row>
    <row r="59" spans="1:4" x14ac:dyDescent="0.35">
      <c r="A59" s="126">
        <v>43584</v>
      </c>
      <c r="B59" s="143">
        <v>24</v>
      </c>
      <c r="C59" s="143">
        <v>24</v>
      </c>
    </row>
    <row r="60" spans="1:4" x14ac:dyDescent="0.35">
      <c r="A60" s="126">
        <v>43585</v>
      </c>
      <c r="B60" s="143">
        <v>24</v>
      </c>
      <c r="D60" s="143">
        <v>24</v>
      </c>
    </row>
    <row r="61" spans="1:4" x14ac:dyDescent="0.35">
      <c r="A61" s="126">
        <v>43586</v>
      </c>
      <c r="B61" s="143">
        <v>24</v>
      </c>
      <c r="D61" s="143">
        <v>24</v>
      </c>
    </row>
    <row r="62" spans="1:4" x14ac:dyDescent="0.35">
      <c r="A62" s="126">
        <v>43587</v>
      </c>
      <c r="B62" s="143">
        <v>24</v>
      </c>
      <c r="C62" s="143">
        <v>24</v>
      </c>
    </row>
    <row r="63" spans="1:4" x14ac:dyDescent="0.35">
      <c r="A63" s="126">
        <v>43588</v>
      </c>
      <c r="B63" s="143">
        <v>24</v>
      </c>
      <c r="C63" s="143">
        <v>24</v>
      </c>
    </row>
    <row r="64" spans="1:4" x14ac:dyDescent="0.35">
      <c r="A64" s="126">
        <v>43589</v>
      </c>
      <c r="B64" s="143">
        <v>24</v>
      </c>
      <c r="C64" s="143">
        <v>24</v>
      </c>
    </row>
    <row r="65" spans="1:26" x14ac:dyDescent="0.35">
      <c r="A65" s="126">
        <v>43590</v>
      </c>
      <c r="B65" s="143">
        <v>24</v>
      </c>
      <c r="C65" s="143">
        <v>24</v>
      </c>
    </row>
    <row r="66" spans="1:26" x14ac:dyDescent="0.35">
      <c r="A66" s="126">
        <v>43591</v>
      </c>
      <c r="B66" s="143">
        <v>24</v>
      </c>
      <c r="C66" s="143">
        <v>24</v>
      </c>
    </row>
    <row r="67" spans="1:26" x14ac:dyDescent="0.35">
      <c r="A67" s="126">
        <v>43592</v>
      </c>
      <c r="B67" s="143">
        <v>24</v>
      </c>
      <c r="C67" s="143">
        <v>24</v>
      </c>
      <c r="Z67" t="s">
        <v>521</v>
      </c>
    </row>
    <row r="68" spans="1:26" x14ac:dyDescent="0.35">
      <c r="A68" s="126">
        <v>43593</v>
      </c>
      <c r="B68" s="143">
        <v>24</v>
      </c>
      <c r="C68" s="143">
        <v>24</v>
      </c>
      <c r="Z68" t="s">
        <v>522</v>
      </c>
    </row>
    <row r="69" spans="1:26" x14ac:dyDescent="0.35">
      <c r="A69" s="126">
        <v>43594</v>
      </c>
      <c r="B69" s="143">
        <v>24</v>
      </c>
      <c r="C69" s="143">
        <v>24</v>
      </c>
      <c r="Z69" t="s">
        <v>523</v>
      </c>
    </row>
    <row r="70" spans="1:26" x14ac:dyDescent="0.35">
      <c r="A70" s="126">
        <v>43595</v>
      </c>
      <c r="B70" s="143">
        <v>24</v>
      </c>
      <c r="D70" s="143">
        <v>24</v>
      </c>
    </row>
    <row r="71" spans="1:26" x14ac:dyDescent="0.35">
      <c r="A71" s="126">
        <v>43596</v>
      </c>
      <c r="B71" s="143">
        <v>24</v>
      </c>
      <c r="C71" s="143">
        <v>24</v>
      </c>
    </row>
    <row r="72" spans="1:26" x14ac:dyDescent="0.35">
      <c r="A72" s="126">
        <v>43597</v>
      </c>
      <c r="B72" s="143">
        <v>24</v>
      </c>
      <c r="C72" s="143">
        <v>24</v>
      </c>
    </row>
    <row r="73" spans="1:26" x14ac:dyDescent="0.35">
      <c r="A73" s="126">
        <v>43598</v>
      </c>
      <c r="B73" s="143">
        <v>24</v>
      </c>
      <c r="C73" s="143">
        <v>24</v>
      </c>
    </row>
    <row r="74" spans="1:26" x14ac:dyDescent="0.35">
      <c r="A74" s="126">
        <v>43599</v>
      </c>
      <c r="B74" s="143">
        <v>24</v>
      </c>
      <c r="C74" s="143">
        <v>24</v>
      </c>
    </row>
    <row r="75" spans="1:26" x14ac:dyDescent="0.35">
      <c r="A75" s="126">
        <v>43600</v>
      </c>
      <c r="B75" s="143">
        <v>24</v>
      </c>
      <c r="C75" s="143">
        <v>24</v>
      </c>
    </row>
    <row r="76" spans="1:26" x14ac:dyDescent="0.35">
      <c r="A76" s="126">
        <v>43601</v>
      </c>
      <c r="B76" s="143">
        <v>24</v>
      </c>
      <c r="C76" s="143">
        <v>24</v>
      </c>
    </row>
    <row r="77" spans="1:26" x14ac:dyDescent="0.35">
      <c r="A77" s="126">
        <v>43602</v>
      </c>
      <c r="B77" s="143">
        <v>24</v>
      </c>
      <c r="C77" s="143">
        <v>24</v>
      </c>
    </row>
    <row r="78" spans="1:26" x14ac:dyDescent="0.35">
      <c r="A78" s="126">
        <v>43603</v>
      </c>
      <c r="B78" s="143">
        <v>24</v>
      </c>
      <c r="C78" s="143">
        <v>24</v>
      </c>
    </row>
    <row r="79" spans="1:26" x14ac:dyDescent="0.35">
      <c r="A79" s="126">
        <v>43604</v>
      </c>
      <c r="B79" s="143">
        <v>24</v>
      </c>
      <c r="C79" s="143">
        <v>24</v>
      </c>
    </row>
    <row r="80" spans="1:26" x14ac:dyDescent="0.35">
      <c r="A80" s="126">
        <v>43605</v>
      </c>
      <c r="B80" s="143">
        <v>24</v>
      </c>
      <c r="D80" s="143">
        <v>24</v>
      </c>
    </row>
    <row r="81" spans="1:4" x14ac:dyDescent="0.35">
      <c r="A81" s="126">
        <v>43606</v>
      </c>
      <c r="B81" s="143">
        <v>24</v>
      </c>
      <c r="C81" s="143">
        <v>24</v>
      </c>
    </row>
    <row r="82" spans="1:4" x14ac:dyDescent="0.35">
      <c r="A82" s="126">
        <v>43607</v>
      </c>
      <c r="B82" s="143">
        <v>24</v>
      </c>
      <c r="C82" s="143">
        <v>24</v>
      </c>
    </row>
    <row r="83" spans="1:4" x14ac:dyDescent="0.35">
      <c r="A83" s="126">
        <v>43608</v>
      </c>
      <c r="B83" s="143">
        <v>24</v>
      </c>
      <c r="C83" s="143">
        <v>24</v>
      </c>
    </row>
    <row r="84" spans="1:4" x14ac:dyDescent="0.35">
      <c r="A84" s="126">
        <v>43609</v>
      </c>
      <c r="B84" s="143">
        <v>24</v>
      </c>
      <c r="C84" s="143">
        <v>24</v>
      </c>
    </row>
    <row r="85" spans="1:4" x14ac:dyDescent="0.35">
      <c r="A85" s="126">
        <v>43610</v>
      </c>
      <c r="B85" s="143">
        <v>24</v>
      </c>
      <c r="C85" s="143">
        <v>24</v>
      </c>
    </row>
    <row r="86" spans="1:4" x14ac:dyDescent="0.35">
      <c r="A86" s="126">
        <v>43611</v>
      </c>
      <c r="B86" s="143">
        <v>24</v>
      </c>
      <c r="C86" s="143">
        <v>24</v>
      </c>
    </row>
    <row r="87" spans="1:4" x14ac:dyDescent="0.35">
      <c r="A87" s="126">
        <v>43612</v>
      </c>
      <c r="B87" s="143">
        <v>24</v>
      </c>
      <c r="C87" s="143">
        <v>24</v>
      </c>
    </row>
    <row r="88" spans="1:4" x14ac:dyDescent="0.35">
      <c r="A88" s="126">
        <v>43613</v>
      </c>
      <c r="B88" s="143">
        <v>24</v>
      </c>
      <c r="C88" s="143">
        <v>24</v>
      </c>
    </row>
    <row r="89" spans="1:4" x14ac:dyDescent="0.35">
      <c r="A89" s="126">
        <v>43614</v>
      </c>
      <c r="B89" s="143">
        <v>24</v>
      </c>
      <c r="C89" s="143">
        <v>24</v>
      </c>
    </row>
    <row r="90" spans="1:4" x14ac:dyDescent="0.35">
      <c r="A90" s="126">
        <v>43615</v>
      </c>
      <c r="B90" s="143">
        <v>24</v>
      </c>
      <c r="D90" s="143">
        <v>24</v>
      </c>
    </row>
    <row r="91" spans="1:4" x14ac:dyDescent="0.35">
      <c r="A91" s="126">
        <v>43616</v>
      </c>
      <c r="B91" s="143">
        <v>24</v>
      </c>
      <c r="C91" s="143">
        <v>24</v>
      </c>
    </row>
    <row r="92" spans="1:4" x14ac:dyDescent="0.35">
      <c r="A92" s="126">
        <v>43617</v>
      </c>
      <c r="B92" s="143">
        <v>24</v>
      </c>
      <c r="D92" s="143">
        <v>24</v>
      </c>
    </row>
    <row r="93" spans="1:4" x14ac:dyDescent="0.35">
      <c r="A93" s="126">
        <v>43618</v>
      </c>
      <c r="B93" s="143">
        <v>24</v>
      </c>
      <c r="C93" s="143">
        <v>24</v>
      </c>
    </row>
    <row r="94" spans="1:4" x14ac:dyDescent="0.35">
      <c r="A94" s="126">
        <v>43619</v>
      </c>
      <c r="B94" s="143">
        <v>24</v>
      </c>
      <c r="C94" s="143">
        <v>24</v>
      </c>
    </row>
    <row r="95" spans="1:4" x14ac:dyDescent="0.35">
      <c r="A95" s="126">
        <v>43620</v>
      </c>
      <c r="B95" s="143">
        <v>24</v>
      </c>
      <c r="C95" s="143">
        <v>24</v>
      </c>
    </row>
    <row r="96" spans="1:4" x14ac:dyDescent="0.35">
      <c r="A96" s="126">
        <v>43621</v>
      </c>
      <c r="B96" s="143">
        <v>24</v>
      </c>
      <c r="C96" s="143">
        <v>24</v>
      </c>
    </row>
    <row r="97" spans="1:4" x14ac:dyDescent="0.35">
      <c r="A97" s="126">
        <v>43622</v>
      </c>
      <c r="B97" s="143">
        <v>24</v>
      </c>
      <c r="C97" s="143">
        <v>24</v>
      </c>
    </row>
    <row r="98" spans="1:4" x14ac:dyDescent="0.35">
      <c r="A98" s="126">
        <v>43623</v>
      </c>
      <c r="B98" s="143">
        <v>24</v>
      </c>
      <c r="C98" s="143">
        <v>24</v>
      </c>
    </row>
    <row r="99" spans="1:4" x14ac:dyDescent="0.35">
      <c r="A99" s="126">
        <v>43624</v>
      </c>
      <c r="B99" s="143">
        <v>24</v>
      </c>
      <c r="C99" s="143">
        <v>24</v>
      </c>
    </row>
    <row r="100" spans="1:4" x14ac:dyDescent="0.35">
      <c r="A100" s="126">
        <v>43625</v>
      </c>
      <c r="B100" s="143">
        <v>24</v>
      </c>
      <c r="C100" s="143">
        <v>24</v>
      </c>
    </row>
    <row r="101" spans="1:4" x14ac:dyDescent="0.35">
      <c r="A101" s="126">
        <v>43626</v>
      </c>
      <c r="B101" s="143">
        <v>24</v>
      </c>
      <c r="D101" s="143">
        <v>24</v>
      </c>
    </row>
    <row r="102" spans="1:4" x14ac:dyDescent="0.35">
      <c r="A102" s="126">
        <v>43627</v>
      </c>
      <c r="B102" s="143">
        <v>24</v>
      </c>
      <c r="C102" s="143">
        <v>24</v>
      </c>
    </row>
    <row r="103" spans="1:4" x14ac:dyDescent="0.35">
      <c r="A103" s="126">
        <v>43628</v>
      </c>
      <c r="B103" s="143">
        <v>24</v>
      </c>
      <c r="C103" s="143">
        <v>24</v>
      </c>
    </row>
    <row r="104" spans="1:4" x14ac:dyDescent="0.35">
      <c r="A104" s="126">
        <v>43629</v>
      </c>
      <c r="B104" s="143">
        <v>24</v>
      </c>
      <c r="C104" s="143">
        <v>24</v>
      </c>
    </row>
    <row r="105" spans="1:4" x14ac:dyDescent="0.35">
      <c r="A105" s="126">
        <v>43630</v>
      </c>
      <c r="B105" s="143">
        <v>24</v>
      </c>
      <c r="C105" s="143">
        <v>24</v>
      </c>
    </row>
    <row r="106" spans="1:4" x14ac:dyDescent="0.35">
      <c r="A106" s="126">
        <v>43631</v>
      </c>
      <c r="B106" s="143">
        <v>24</v>
      </c>
      <c r="C106" s="143">
        <v>24</v>
      </c>
    </row>
    <row r="107" spans="1:4" x14ac:dyDescent="0.35">
      <c r="A107" s="126">
        <v>43632</v>
      </c>
      <c r="B107" s="143">
        <v>24</v>
      </c>
      <c r="C107" s="143">
        <v>24</v>
      </c>
    </row>
    <row r="108" spans="1:4" x14ac:dyDescent="0.35">
      <c r="A108" s="126">
        <v>43633</v>
      </c>
      <c r="B108" s="143">
        <v>24</v>
      </c>
      <c r="C108" s="143">
        <v>24</v>
      </c>
    </row>
    <row r="109" spans="1:4" x14ac:dyDescent="0.35">
      <c r="A109" s="126">
        <v>43634</v>
      </c>
      <c r="B109" s="143">
        <v>24</v>
      </c>
      <c r="C109" s="143">
        <v>24</v>
      </c>
    </row>
    <row r="110" spans="1:4" x14ac:dyDescent="0.35">
      <c r="A110" s="126">
        <v>43635</v>
      </c>
      <c r="B110" s="143">
        <v>24</v>
      </c>
      <c r="C110" s="143">
        <v>24</v>
      </c>
    </row>
    <row r="111" spans="1:4" x14ac:dyDescent="0.35">
      <c r="A111" s="126">
        <v>43636</v>
      </c>
      <c r="B111" s="143">
        <v>24</v>
      </c>
      <c r="D111" s="143">
        <v>24</v>
      </c>
    </row>
    <row r="112" spans="1:4" x14ac:dyDescent="0.35">
      <c r="A112" s="126">
        <v>43637</v>
      </c>
      <c r="B112" s="143">
        <v>24</v>
      </c>
      <c r="C112" s="143">
        <v>24</v>
      </c>
    </row>
    <row r="113" spans="1:6" x14ac:dyDescent="0.35">
      <c r="A113" s="126">
        <v>43638</v>
      </c>
      <c r="B113" s="143">
        <v>24</v>
      </c>
      <c r="C113" s="143">
        <v>24</v>
      </c>
    </row>
    <row r="114" spans="1:6" x14ac:dyDescent="0.35">
      <c r="A114" s="126">
        <v>43639</v>
      </c>
      <c r="B114" s="143">
        <v>24</v>
      </c>
      <c r="C114" s="143">
        <v>24</v>
      </c>
    </row>
    <row r="115" spans="1:6" x14ac:dyDescent="0.35">
      <c r="A115" s="126">
        <v>43640</v>
      </c>
      <c r="B115" s="143">
        <v>24</v>
      </c>
      <c r="C115" s="143">
        <v>24</v>
      </c>
    </row>
    <row r="116" spans="1:6" x14ac:dyDescent="0.35">
      <c r="A116" s="126">
        <v>43641</v>
      </c>
      <c r="B116" s="143">
        <v>24</v>
      </c>
      <c r="C116" s="143">
        <v>24</v>
      </c>
      <c r="F116">
        <f>179+14</f>
        <v>193</v>
      </c>
    </row>
    <row r="117" spans="1:6" x14ac:dyDescent="0.35">
      <c r="A117" s="126">
        <v>43642</v>
      </c>
      <c r="B117" s="143">
        <v>24</v>
      </c>
      <c r="C117" s="143">
        <v>24</v>
      </c>
    </row>
    <row r="118" spans="1:6" x14ac:dyDescent="0.35">
      <c r="A118" s="126">
        <v>43643</v>
      </c>
      <c r="B118" s="143">
        <v>24</v>
      </c>
      <c r="C118" s="143">
        <v>24</v>
      </c>
    </row>
    <row r="119" spans="1:6" x14ac:dyDescent="0.35">
      <c r="A119" s="126">
        <v>43644</v>
      </c>
      <c r="B119" s="143">
        <v>24</v>
      </c>
      <c r="C119" s="143">
        <v>24</v>
      </c>
    </row>
    <row r="120" spans="1:6" x14ac:dyDescent="0.35">
      <c r="A120" s="126">
        <v>43645</v>
      </c>
      <c r="B120" s="143">
        <v>24</v>
      </c>
      <c r="C120" s="143">
        <v>24</v>
      </c>
    </row>
    <row r="121" spans="1:6" x14ac:dyDescent="0.35">
      <c r="A121" s="126">
        <v>43646</v>
      </c>
      <c r="B121" s="143">
        <v>24</v>
      </c>
      <c r="D121" s="143">
        <v>24</v>
      </c>
    </row>
    <row r="122" spans="1:6" x14ac:dyDescent="0.35">
      <c r="A122" s="126">
        <v>43647</v>
      </c>
      <c r="B122" s="143">
        <v>24</v>
      </c>
      <c r="D122" s="143">
        <v>24</v>
      </c>
    </row>
    <row r="123" spans="1:6" x14ac:dyDescent="0.35">
      <c r="A123" s="126">
        <v>43648</v>
      </c>
      <c r="B123" s="143">
        <v>24</v>
      </c>
      <c r="C123" s="143">
        <v>24</v>
      </c>
    </row>
    <row r="124" spans="1:6" x14ac:dyDescent="0.35">
      <c r="A124" s="126">
        <v>43649</v>
      </c>
      <c r="B124" s="143">
        <v>24</v>
      </c>
      <c r="C124" s="143">
        <v>24</v>
      </c>
    </row>
    <row r="125" spans="1:6" x14ac:dyDescent="0.35">
      <c r="A125" s="126">
        <v>43650</v>
      </c>
      <c r="B125" s="143">
        <v>24</v>
      </c>
      <c r="C125" s="143">
        <v>24</v>
      </c>
    </row>
    <row r="126" spans="1:6" x14ac:dyDescent="0.35">
      <c r="A126" s="126">
        <v>43651</v>
      </c>
      <c r="B126" s="143">
        <v>24</v>
      </c>
      <c r="C126" s="143">
        <v>24</v>
      </c>
    </row>
    <row r="127" spans="1:6" x14ac:dyDescent="0.35">
      <c r="A127" s="126">
        <v>43652</v>
      </c>
      <c r="B127" s="143">
        <v>24</v>
      </c>
      <c r="C127" s="143">
        <v>24</v>
      </c>
    </row>
    <row r="128" spans="1:6" x14ac:dyDescent="0.35">
      <c r="A128" s="126">
        <v>43653</v>
      </c>
      <c r="B128" s="143">
        <v>23.5</v>
      </c>
      <c r="C128" s="143">
        <v>23.5</v>
      </c>
    </row>
    <row r="129" spans="1:4" x14ac:dyDescent="0.35">
      <c r="A129" s="126">
        <v>43654</v>
      </c>
      <c r="B129" s="143">
        <v>24</v>
      </c>
      <c r="C129" s="143">
        <v>24</v>
      </c>
    </row>
    <row r="130" spans="1:4" x14ac:dyDescent="0.35">
      <c r="A130" s="126">
        <v>43655</v>
      </c>
      <c r="B130" s="143">
        <v>24</v>
      </c>
      <c r="C130" s="143">
        <v>24</v>
      </c>
    </row>
    <row r="131" spans="1:4" x14ac:dyDescent="0.35">
      <c r="A131" s="126">
        <v>43656</v>
      </c>
      <c r="B131" s="143">
        <v>24</v>
      </c>
      <c r="D131" s="143">
        <v>24</v>
      </c>
    </row>
    <row r="132" spans="1:4" x14ac:dyDescent="0.35">
      <c r="A132" s="126">
        <v>43657</v>
      </c>
      <c r="B132" s="143">
        <v>24</v>
      </c>
      <c r="C132" s="143">
        <v>24</v>
      </c>
    </row>
    <row r="133" spans="1:4" x14ac:dyDescent="0.35">
      <c r="A133" s="126">
        <v>43658</v>
      </c>
      <c r="B133" s="143">
        <v>0.9</v>
      </c>
      <c r="C133" s="143">
        <v>0.9</v>
      </c>
    </row>
    <row r="134" spans="1:4" x14ac:dyDescent="0.35">
      <c r="A134" s="126">
        <v>43659</v>
      </c>
      <c r="B134" s="143">
        <v>24</v>
      </c>
      <c r="C134" s="143">
        <v>24</v>
      </c>
    </row>
    <row r="135" spans="1:4" x14ac:dyDescent="0.35">
      <c r="A135" s="126">
        <v>43660</v>
      </c>
      <c r="B135" s="143">
        <v>24</v>
      </c>
      <c r="C135" s="143">
        <v>24</v>
      </c>
    </row>
    <row r="136" spans="1:4" x14ac:dyDescent="0.35">
      <c r="A136" s="126">
        <v>43661</v>
      </c>
      <c r="B136" s="143">
        <v>24</v>
      </c>
      <c r="C136" s="143">
        <v>24</v>
      </c>
    </row>
    <row r="137" spans="1:4" x14ac:dyDescent="0.35">
      <c r="A137" s="126">
        <v>43662</v>
      </c>
      <c r="B137" s="143">
        <v>24</v>
      </c>
      <c r="C137" s="143">
        <v>24</v>
      </c>
    </row>
    <row r="138" spans="1:4" x14ac:dyDescent="0.35">
      <c r="A138" s="126">
        <v>43663</v>
      </c>
      <c r="B138" s="143">
        <v>24</v>
      </c>
      <c r="C138" s="143">
        <v>24</v>
      </c>
    </row>
    <row r="139" spans="1:4" x14ac:dyDescent="0.35">
      <c r="A139" s="126">
        <v>43664</v>
      </c>
    </row>
    <row r="140" spans="1:4" x14ac:dyDescent="0.35">
      <c r="A140" s="126">
        <v>43665</v>
      </c>
    </row>
    <row r="141" spans="1:4" x14ac:dyDescent="0.35">
      <c r="A141" s="126">
        <v>43666</v>
      </c>
    </row>
    <row r="142" spans="1:4" x14ac:dyDescent="0.35">
      <c r="A142" s="126">
        <v>43667</v>
      </c>
    </row>
    <row r="143" spans="1:4" x14ac:dyDescent="0.35">
      <c r="A143" s="126">
        <v>43668</v>
      </c>
    </row>
    <row r="144" spans="1:4" x14ac:dyDescent="0.35">
      <c r="A144" s="126">
        <v>43669</v>
      </c>
    </row>
    <row r="145" spans="1:1" x14ac:dyDescent="0.35">
      <c r="A145" s="126">
        <v>43670</v>
      </c>
    </row>
    <row r="146" spans="1:1" x14ac:dyDescent="0.35">
      <c r="A146" s="126">
        <v>43671</v>
      </c>
    </row>
    <row r="147" spans="1:1" x14ac:dyDescent="0.35">
      <c r="A147" s="126">
        <v>43672</v>
      </c>
    </row>
    <row r="148" spans="1:1" x14ac:dyDescent="0.35">
      <c r="A148" s="126">
        <v>43673</v>
      </c>
    </row>
    <row r="149" spans="1:1" x14ac:dyDescent="0.35">
      <c r="A149" s="126">
        <v>43674</v>
      </c>
    </row>
    <row r="150" spans="1:1" x14ac:dyDescent="0.35">
      <c r="A150" s="126">
        <v>43675</v>
      </c>
    </row>
    <row r="151" spans="1:1" x14ac:dyDescent="0.35">
      <c r="A151" s="126">
        <v>43676</v>
      </c>
    </row>
    <row r="152" spans="1:1" x14ac:dyDescent="0.35">
      <c r="A152" s="126">
        <v>43677</v>
      </c>
    </row>
    <row r="153" spans="1:1" x14ac:dyDescent="0.35">
      <c r="A153" s="126">
        <v>43678</v>
      </c>
    </row>
    <row r="154" spans="1:1" x14ac:dyDescent="0.35">
      <c r="A154" s="126">
        <v>43679</v>
      </c>
    </row>
    <row r="155" spans="1:1" x14ac:dyDescent="0.35">
      <c r="A155" s="126">
        <v>43680</v>
      </c>
    </row>
    <row r="156" spans="1:1" x14ac:dyDescent="0.35">
      <c r="A156" s="126">
        <v>43681</v>
      </c>
    </row>
    <row r="157" spans="1:1" x14ac:dyDescent="0.35">
      <c r="A157" s="126">
        <v>43682</v>
      </c>
    </row>
    <row r="158" spans="1:1" x14ac:dyDescent="0.35">
      <c r="A158" s="126">
        <v>43683</v>
      </c>
    </row>
    <row r="159" spans="1:1" x14ac:dyDescent="0.35">
      <c r="A159" s="126">
        <v>43684</v>
      </c>
    </row>
    <row r="160" spans="1:1" x14ac:dyDescent="0.35">
      <c r="A160" s="126">
        <v>43685</v>
      </c>
    </row>
    <row r="161" spans="1:1" x14ac:dyDescent="0.35">
      <c r="A161" s="126">
        <v>43686</v>
      </c>
    </row>
    <row r="162" spans="1:1" x14ac:dyDescent="0.35">
      <c r="A162" s="126">
        <v>43687</v>
      </c>
    </row>
    <row r="163" spans="1:1" x14ac:dyDescent="0.35">
      <c r="A163" s="126">
        <v>43688</v>
      </c>
    </row>
    <row r="164" spans="1:1" x14ac:dyDescent="0.35">
      <c r="A164" s="126">
        <v>43689</v>
      </c>
    </row>
    <row r="165" spans="1:1" x14ac:dyDescent="0.35">
      <c r="A165" s="126">
        <v>43690</v>
      </c>
    </row>
    <row r="166" spans="1:1" x14ac:dyDescent="0.35">
      <c r="A166" s="126">
        <v>43691</v>
      </c>
    </row>
    <row r="167" spans="1:1" x14ac:dyDescent="0.35">
      <c r="A167" s="126">
        <v>43692</v>
      </c>
    </row>
    <row r="168" spans="1:1" x14ac:dyDescent="0.35">
      <c r="A168" s="126">
        <v>43693</v>
      </c>
    </row>
    <row r="169" spans="1:1" x14ac:dyDescent="0.35">
      <c r="A169" s="126">
        <v>43694</v>
      </c>
    </row>
    <row r="170" spans="1:1" x14ac:dyDescent="0.35">
      <c r="A170" s="126">
        <v>43695</v>
      </c>
    </row>
    <row r="171" spans="1:1" x14ac:dyDescent="0.35">
      <c r="A171" s="126">
        <v>43696</v>
      </c>
    </row>
    <row r="172" spans="1:1" x14ac:dyDescent="0.35">
      <c r="A172" s="126">
        <v>43697</v>
      </c>
    </row>
    <row r="173" spans="1:1" x14ac:dyDescent="0.35">
      <c r="A173" s="126">
        <v>43698</v>
      </c>
    </row>
    <row r="174" spans="1:1" x14ac:dyDescent="0.35">
      <c r="A174" s="126">
        <v>43699</v>
      </c>
    </row>
    <row r="175" spans="1:1" x14ac:dyDescent="0.35">
      <c r="A175" s="126">
        <v>43700</v>
      </c>
    </row>
    <row r="176" spans="1:1" x14ac:dyDescent="0.35">
      <c r="A176" s="126">
        <v>43701</v>
      </c>
    </row>
    <row r="177" spans="1:1" x14ac:dyDescent="0.35">
      <c r="A177" s="126">
        <v>43702</v>
      </c>
    </row>
    <row r="178" spans="1:1" x14ac:dyDescent="0.35">
      <c r="A178" s="126">
        <v>43703</v>
      </c>
    </row>
    <row r="179" spans="1:1" x14ac:dyDescent="0.35">
      <c r="A179" s="126">
        <v>43704</v>
      </c>
    </row>
    <row r="180" spans="1:1" x14ac:dyDescent="0.35">
      <c r="A180" s="126">
        <v>43705</v>
      </c>
    </row>
    <row r="181" spans="1:1" x14ac:dyDescent="0.35">
      <c r="A181" s="126">
        <v>43706</v>
      </c>
    </row>
    <row r="182" spans="1:1" x14ac:dyDescent="0.35">
      <c r="A182" s="126">
        <v>43707</v>
      </c>
    </row>
    <row r="183" spans="1:1" x14ac:dyDescent="0.35">
      <c r="A183" s="126">
        <v>43708</v>
      </c>
    </row>
    <row r="184" spans="1:1" x14ac:dyDescent="0.35">
      <c r="A184" s="126">
        <v>43709</v>
      </c>
    </row>
    <row r="185" spans="1:1" x14ac:dyDescent="0.35">
      <c r="A185" s="126">
        <v>43710</v>
      </c>
    </row>
    <row r="186" spans="1:1" x14ac:dyDescent="0.35">
      <c r="A186" s="126">
        <v>43711</v>
      </c>
    </row>
    <row r="187" spans="1:1" x14ac:dyDescent="0.35">
      <c r="A187" s="126">
        <v>43712</v>
      </c>
    </row>
    <row r="188" spans="1:1" x14ac:dyDescent="0.35">
      <c r="A188" s="126">
        <v>43713</v>
      </c>
    </row>
    <row r="189" spans="1:1" x14ac:dyDescent="0.35">
      <c r="A189" s="126">
        <v>43714</v>
      </c>
    </row>
    <row r="190" spans="1:1" x14ac:dyDescent="0.35">
      <c r="A190" s="126">
        <v>43715</v>
      </c>
    </row>
    <row r="191" spans="1:1" x14ac:dyDescent="0.35">
      <c r="A191" s="126">
        <v>43716</v>
      </c>
    </row>
    <row r="192" spans="1:1" x14ac:dyDescent="0.35">
      <c r="A192" s="126">
        <v>43717</v>
      </c>
    </row>
    <row r="193" spans="1:1" x14ac:dyDescent="0.35">
      <c r="A193" s="126">
        <v>43718</v>
      </c>
    </row>
    <row r="194" spans="1:1" x14ac:dyDescent="0.35">
      <c r="A194" s="126">
        <v>43719</v>
      </c>
    </row>
    <row r="195" spans="1:1" x14ac:dyDescent="0.35">
      <c r="A195" s="126">
        <v>43720</v>
      </c>
    </row>
    <row r="196" spans="1:1" x14ac:dyDescent="0.35">
      <c r="A196" s="126">
        <v>43721</v>
      </c>
    </row>
    <row r="197" spans="1:1" x14ac:dyDescent="0.35">
      <c r="A197" s="126">
        <v>43722</v>
      </c>
    </row>
    <row r="198" spans="1:1" x14ac:dyDescent="0.35">
      <c r="A198" s="126">
        <v>43723</v>
      </c>
    </row>
    <row r="199" spans="1:1" x14ac:dyDescent="0.35">
      <c r="A199" s="126">
        <v>43724</v>
      </c>
    </row>
    <row r="200" spans="1:1" x14ac:dyDescent="0.35">
      <c r="A200" s="126">
        <v>43725</v>
      </c>
    </row>
    <row r="201" spans="1:1" x14ac:dyDescent="0.35">
      <c r="A201" s="126">
        <v>43726</v>
      </c>
    </row>
    <row r="202" spans="1:1" x14ac:dyDescent="0.35">
      <c r="A202" s="126">
        <v>43727</v>
      </c>
    </row>
    <row r="203" spans="1:1" x14ac:dyDescent="0.35">
      <c r="A203" s="126">
        <v>43728</v>
      </c>
    </row>
    <row r="204" spans="1:1" x14ac:dyDescent="0.35">
      <c r="A204" s="126">
        <v>43729</v>
      </c>
    </row>
    <row r="205" spans="1:1" x14ac:dyDescent="0.35">
      <c r="A205" s="126">
        <v>43730</v>
      </c>
    </row>
    <row r="206" spans="1:1" x14ac:dyDescent="0.35">
      <c r="A206" s="126">
        <v>43731</v>
      </c>
    </row>
    <row r="207" spans="1:1" x14ac:dyDescent="0.35">
      <c r="A207" s="126">
        <v>43732</v>
      </c>
    </row>
    <row r="208" spans="1:1" x14ac:dyDescent="0.35">
      <c r="A208" s="126">
        <v>43733</v>
      </c>
    </row>
    <row r="209" spans="1:1" x14ac:dyDescent="0.35">
      <c r="A209" s="126">
        <v>43734</v>
      </c>
    </row>
    <row r="210" spans="1:1" x14ac:dyDescent="0.35">
      <c r="A210" s="126">
        <v>43735</v>
      </c>
    </row>
    <row r="211" spans="1:1" x14ac:dyDescent="0.35">
      <c r="A211" s="126">
        <v>43736</v>
      </c>
    </row>
    <row r="212" spans="1:1" x14ac:dyDescent="0.35">
      <c r="A212" s="126">
        <v>43737</v>
      </c>
    </row>
    <row r="213" spans="1:1" x14ac:dyDescent="0.35">
      <c r="A213" s="126">
        <v>43738</v>
      </c>
    </row>
    <row r="214" spans="1:1" x14ac:dyDescent="0.35">
      <c r="A214" s="126">
        <v>43739</v>
      </c>
    </row>
    <row r="215" spans="1:1" x14ac:dyDescent="0.35">
      <c r="A215" s="126">
        <v>43740</v>
      </c>
    </row>
    <row r="216" spans="1:1" x14ac:dyDescent="0.35">
      <c r="A216" s="126">
        <v>43741</v>
      </c>
    </row>
    <row r="217" spans="1:1" x14ac:dyDescent="0.35">
      <c r="A217" s="126">
        <v>43742</v>
      </c>
    </row>
    <row r="218" spans="1:1" x14ac:dyDescent="0.35">
      <c r="A218" s="126">
        <v>43743</v>
      </c>
    </row>
    <row r="219" spans="1:1" x14ac:dyDescent="0.35">
      <c r="A219" s="126">
        <v>43744</v>
      </c>
    </row>
    <row r="220" spans="1:1" x14ac:dyDescent="0.35">
      <c r="A220" s="126">
        <v>43745</v>
      </c>
    </row>
    <row r="221" spans="1:1" x14ac:dyDescent="0.35">
      <c r="A221" s="126">
        <v>43746</v>
      </c>
    </row>
    <row r="222" spans="1:1" x14ac:dyDescent="0.35">
      <c r="A222" s="126">
        <v>43747</v>
      </c>
    </row>
    <row r="223" spans="1:1" x14ac:dyDescent="0.35">
      <c r="A223" s="126">
        <v>43748</v>
      </c>
    </row>
  </sheetData>
  <autoFilter ref="A3:D223" xr:uid="{F25259C4-5D16-49D9-A31A-58774E545E4D}"/>
  <mergeCells count="2">
    <mergeCell ref="E4:G4"/>
    <mergeCell ref="H4:K4"/>
  </mergeCells>
  <pageMargins left="0" right="0" top="0" bottom="0" header="0" footer="0"/>
  <pageSetup scale="98"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4A5F7-9F43-45C0-B376-8C31DC1148A2}">
  <dimension ref="A2:K122"/>
  <sheetViews>
    <sheetView workbookViewId="0">
      <selection activeCell="L24" sqref="L24"/>
    </sheetView>
  </sheetViews>
  <sheetFormatPr defaultRowHeight="14.5" x14ac:dyDescent="0.35"/>
  <cols>
    <col min="1" max="1" width="14.26953125" bestFit="1" customWidth="1"/>
    <col min="2" max="2" width="15.26953125" bestFit="1" customWidth="1"/>
    <col min="3" max="3" width="8.81640625" bestFit="1" customWidth="1"/>
    <col min="4" max="4" width="10.7265625" bestFit="1" customWidth="1"/>
    <col min="5" max="5" width="8.81640625" bestFit="1" customWidth="1"/>
    <col min="6" max="6" width="10.7265625" bestFit="1" customWidth="1"/>
    <col min="7" max="7" width="8.81640625" bestFit="1" customWidth="1"/>
    <col min="8" max="8" width="6.7265625" bestFit="1" customWidth="1"/>
    <col min="9" max="9" width="10.7265625" bestFit="1" customWidth="1"/>
  </cols>
  <sheetData>
    <row r="2" spans="1:11" x14ac:dyDescent="0.35">
      <c r="A2" s="138" t="s">
        <v>5</v>
      </c>
      <c r="B2" s="129">
        <v>1</v>
      </c>
    </row>
    <row r="4" spans="1:11" x14ac:dyDescent="0.35">
      <c r="A4" s="138" t="s">
        <v>504</v>
      </c>
      <c r="B4" s="138" t="s">
        <v>503</v>
      </c>
    </row>
    <row r="5" spans="1:11" x14ac:dyDescent="0.35">
      <c r="A5" s="138" t="s">
        <v>391</v>
      </c>
      <c r="B5" t="s">
        <v>38</v>
      </c>
      <c r="C5" t="s">
        <v>39</v>
      </c>
      <c r="D5" t="s">
        <v>319</v>
      </c>
    </row>
    <row r="6" spans="1:11" x14ac:dyDescent="0.35">
      <c r="A6" s="129" t="s">
        <v>392</v>
      </c>
      <c r="B6" s="130">
        <v>49</v>
      </c>
      <c r="C6" s="130">
        <v>227</v>
      </c>
      <c r="D6" s="130">
        <v>276</v>
      </c>
      <c r="H6" t="s">
        <v>53</v>
      </c>
      <c r="I6" t="s">
        <v>55</v>
      </c>
      <c r="J6" t="s">
        <v>326</v>
      </c>
      <c r="K6" t="s">
        <v>505</v>
      </c>
    </row>
    <row r="7" spans="1:11" x14ac:dyDescent="0.35">
      <c r="A7" s="139" t="s">
        <v>393</v>
      </c>
      <c r="B7" s="130"/>
      <c r="C7" s="130">
        <v>2</v>
      </c>
      <c r="D7" s="130">
        <v>2</v>
      </c>
      <c r="F7" s="140">
        <v>43529</v>
      </c>
      <c r="G7" t="s">
        <v>393</v>
      </c>
      <c r="I7">
        <v>2</v>
      </c>
      <c r="J7">
        <v>2</v>
      </c>
      <c r="K7">
        <f>I7-H7</f>
        <v>2</v>
      </c>
    </row>
    <row r="8" spans="1:11" x14ac:dyDescent="0.35">
      <c r="A8" s="139" t="s">
        <v>394</v>
      </c>
      <c r="B8" s="130"/>
      <c r="C8" s="130">
        <v>2</v>
      </c>
      <c r="D8" s="130">
        <v>2</v>
      </c>
      <c r="F8" s="140">
        <v>43530</v>
      </c>
      <c r="G8" t="s">
        <v>394</v>
      </c>
      <c r="I8">
        <v>2</v>
      </c>
      <c r="J8">
        <v>2</v>
      </c>
      <c r="K8">
        <f t="shared" ref="K8:K71" si="0">I8-H8</f>
        <v>2</v>
      </c>
    </row>
    <row r="9" spans="1:11" x14ac:dyDescent="0.35">
      <c r="A9" s="139" t="s">
        <v>320</v>
      </c>
      <c r="B9" s="130"/>
      <c r="C9" s="130">
        <v>5</v>
      </c>
      <c r="D9" s="130">
        <v>5</v>
      </c>
      <c r="F9" s="140">
        <v>43531</v>
      </c>
      <c r="G9" t="s">
        <v>320</v>
      </c>
      <c r="I9">
        <v>5</v>
      </c>
      <c r="J9">
        <v>5</v>
      </c>
      <c r="K9">
        <f t="shared" si="0"/>
        <v>5</v>
      </c>
    </row>
    <row r="10" spans="1:11" x14ac:dyDescent="0.35">
      <c r="A10" s="139" t="s">
        <v>395</v>
      </c>
      <c r="B10" s="130"/>
      <c r="C10" s="130">
        <v>6</v>
      </c>
      <c r="D10" s="130">
        <v>6</v>
      </c>
      <c r="F10" s="140">
        <v>43532</v>
      </c>
      <c r="G10" t="s">
        <v>395</v>
      </c>
      <c r="I10">
        <v>6</v>
      </c>
      <c r="J10">
        <v>6</v>
      </c>
      <c r="K10">
        <f t="shared" si="0"/>
        <v>6</v>
      </c>
    </row>
    <row r="11" spans="1:11" x14ac:dyDescent="0.35">
      <c r="A11" s="139" t="s">
        <v>396</v>
      </c>
      <c r="B11" s="130"/>
      <c r="C11" s="130">
        <v>3</v>
      </c>
      <c r="D11" s="130">
        <v>3</v>
      </c>
      <c r="F11" s="140">
        <v>43533</v>
      </c>
      <c r="G11" t="s">
        <v>396</v>
      </c>
      <c r="I11">
        <v>3</v>
      </c>
      <c r="J11">
        <v>3</v>
      </c>
      <c r="K11">
        <f t="shared" si="0"/>
        <v>3</v>
      </c>
    </row>
    <row r="12" spans="1:11" x14ac:dyDescent="0.35">
      <c r="A12" s="139" t="s">
        <v>397</v>
      </c>
      <c r="B12" s="130">
        <v>2</v>
      </c>
      <c r="C12" s="130">
        <v>15</v>
      </c>
      <c r="D12" s="130">
        <v>17</v>
      </c>
      <c r="F12" s="140">
        <v>43534</v>
      </c>
      <c r="G12" t="s">
        <v>397</v>
      </c>
      <c r="H12">
        <v>2</v>
      </c>
      <c r="I12">
        <v>15</v>
      </c>
      <c r="J12">
        <v>17</v>
      </c>
      <c r="K12">
        <f t="shared" si="0"/>
        <v>13</v>
      </c>
    </row>
    <row r="13" spans="1:11" x14ac:dyDescent="0.35">
      <c r="A13" s="139" t="s">
        <v>398</v>
      </c>
      <c r="B13" s="130"/>
      <c r="C13" s="130">
        <v>4</v>
      </c>
      <c r="D13" s="130">
        <v>4</v>
      </c>
      <c r="F13" s="140">
        <v>43535</v>
      </c>
      <c r="G13" t="s">
        <v>398</v>
      </c>
      <c r="I13">
        <v>4</v>
      </c>
      <c r="J13">
        <v>4</v>
      </c>
      <c r="K13">
        <f t="shared" si="0"/>
        <v>4</v>
      </c>
    </row>
    <row r="14" spans="1:11" x14ac:dyDescent="0.35">
      <c r="A14" s="139" t="s">
        <v>399</v>
      </c>
      <c r="B14" s="130"/>
      <c r="C14" s="130">
        <v>5</v>
      </c>
      <c r="D14" s="130">
        <v>5</v>
      </c>
      <c r="F14" s="140">
        <v>43536</v>
      </c>
      <c r="G14" t="s">
        <v>399</v>
      </c>
      <c r="I14">
        <v>5</v>
      </c>
      <c r="J14">
        <v>5</v>
      </c>
      <c r="K14">
        <f t="shared" si="0"/>
        <v>5</v>
      </c>
    </row>
    <row r="15" spans="1:11" x14ac:dyDescent="0.35">
      <c r="A15" s="139" t="s">
        <v>400</v>
      </c>
      <c r="B15" s="130">
        <v>2</v>
      </c>
      <c r="C15" s="130">
        <v>5</v>
      </c>
      <c r="D15" s="130">
        <v>7</v>
      </c>
      <c r="F15" s="140">
        <v>43537</v>
      </c>
      <c r="G15" t="s">
        <v>400</v>
      </c>
      <c r="H15">
        <v>2</v>
      </c>
      <c r="I15">
        <v>5</v>
      </c>
      <c r="J15">
        <v>7</v>
      </c>
      <c r="K15">
        <f t="shared" si="0"/>
        <v>3</v>
      </c>
    </row>
    <row r="16" spans="1:11" x14ac:dyDescent="0.35">
      <c r="A16" s="139" t="s">
        <v>401</v>
      </c>
      <c r="B16" s="130">
        <v>7</v>
      </c>
      <c r="C16" s="130">
        <v>15</v>
      </c>
      <c r="D16" s="130">
        <v>22</v>
      </c>
      <c r="F16" s="140">
        <v>43538</v>
      </c>
      <c r="G16" t="s">
        <v>401</v>
      </c>
      <c r="H16">
        <v>7</v>
      </c>
      <c r="I16">
        <v>15</v>
      </c>
      <c r="J16">
        <v>22</v>
      </c>
      <c r="K16">
        <f t="shared" si="0"/>
        <v>8</v>
      </c>
    </row>
    <row r="17" spans="1:11" x14ac:dyDescent="0.35">
      <c r="A17" s="139" t="s">
        <v>402</v>
      </c>
      <c r="B17" s="130">
        <v>2</v>
      </c>
      <c r="C17" s="130">
        <v>12</v>
      </c>
      <c r="D17" s="130">
        <v>14</v>
      </c>
      <c r="F17" s="140">
        <v>43539</v>
      </c>
      <c r="G17" t="s">
        <v>402</v>
      </c>
      <c r="H17">
        <v>2</v>
      </c>
      <c r="I17">
        <v>12</v>
      </c>
      <c r="J17">
        <v>14</v>
      </c>
      <c r="K17">
        <f t="shared" si="0"/>
        <v>10</v>
      </c>
    </row>
    <row r="18" spans="1:11" x14ac:dyDescent="0.35">
      <c r="A18" s="139" t="s">
        <v>403</v>
      </c>
      <c r="B18" s="130">
        <v>1</v>
      </c>
      <c r="C18" s="130"/>
      <c r="D18" s="130">
        <v>1</v>
      </c>
      <c r="F18" s="140">
        <v>43540</v>
      </c>
      <c r="G18" t="s">
        <v>403</v>
      </c>
      <c r="H18">
        <v>1</v>
      </c>
      <c r="J18">
        <v>1</v>
      </c>
      <c r="K18">
        <f t="shared" si="0"/>
        <v>-1</v>
      </c>
    </row>
    <row r="19" spans="1:11" x14ac:dyDescent="0.35">
      <c r="A19" s="139" t="s">
        <v>404</v>
      </c>
      <c r="B19" s="130">
        <v>1</v>
      </c>
      <c r="C19" s="130">
        <v>2</v>
      </c>
      <c r="D19" s="130">
        <v>3</v>
      </c>
      <c r="F19" s="140">
        <v>43541</v>
      </c>
      <c r="G19" t="s">
        <v>404</v>
      </c>
      <c r="H19">
        <v>1</v>
      </c>
      <c r="I19">
        <v>2</v>
      </c>
      <c r="J19">
        <v>3</v>
      </c>
      <c r="K19">
        <f t="shared" si="0"/>
        <v>1</v>
      </c>
    </row>
    <row r="20" spans="1:11" x14ac:dyDescent="0.35">
      <c r="A20" s="139" t="s">
        <v>405</v>
      </c>
      <c r="B20" s="130">
        <v>3</v>
      </c>
      <c r="C20" s="130">
        <v>9</v>
      </c>
      <c r="D20" s="130">
        <v>12</v>
      </c>
      <c r="F20" s="140">
        <v>43542</v>
      </c>
      <c r="G20" t="s">
        <v>405</v>
      </c>
      <c r="H20">
        <v>3</v>
      </c>
      <c r="I20">
        <v>9</v>
      </c>
      <c r="J20">
        <v>12</v>
      </c>
      <c r="K20">
        <f t="shared" si="0"/>
        <v>6</v>
      </c>
    </row>
    <row r="21" spans="1:11" x14ac:dyDescent="0.35">
      <c r="A21" s="139" t="s">
        <v>406</v>
      </c>
      <c r="B21" s="130">
        <v>10</v>
      </c>
      <c r="C21" s="130">
        <v>9</v>
      </c>
      <c r="D21" s="130">
        <v>19</v>
      </c>
      <c r="F21" s="140">
        <v>43543</v>
      </c>
      <c r="G21" t="s">
        <v>406</v>
      </c>
      <c r="H21">
        <v>10</v>
      </c>
      <c r="I21">
        <v>9</v>
      </c>
      <c r="J21">
        <v>19</v>
      </c>
      <c r="K21">
        <f t="shared" si="0"/>
        <v>-1</v>
      </c>
    </row>
    <row r="22" spans="1:11" x14ac:dyDescent="0.35">
      <c r="A22" s="139" t="s">
        <v>407</v>
      </c>
      <c r="B22" s="130">
        <v>4</v>
      </c>
      <c r="C22" s="130">
        <v>14</v>
      </c>
      <c r="D22" s="130">
        <v>18</v>
      </c>
      <c r="F22" s="140">
        <v>43544</v>
      </c>
      <c r="G22" t="s">
        <v>407</v>
      </c>
      <c r="H22">
        <v>4</v>
      </c>
      <c r="I22">
        <v>14</v>
      </c>
      <c r="J22">
        <v>18</v>
      </c>
      <c r="K22">
        <f t="shared" si="0"/>
        <v>10</v>
      </c>
    </row>
    <row r="23" spans="1:11" x14ac:dyDescent="0.35">
      <c r="A23" s="139" t="s">
        <v>408</v>
      </c>
      <c r="B23" s="130"/>
      <c r="C23" s="130">
        <v>8</v>
      </c>
      <c r="D23" s="130">
        <v>8</v>
      </c>
      <c r="F23" s="140">
        <v>43545</v>
      </c>
      <c r="G23" t="s">
        <v>408</v>
      </c>
      <c r="I23">
        <v>8</v>
      </c>
      <c r="J23">
        <v>8</v>
      </c>
      <c r="K23">
        <f t="shared" si="0"/>
        <v>8</v>
      </c>
    </row>
    <row r="24" spans="1:11" x14ac:dyDescent="0.35">
      <c r="A24" s="139" t="s">
        <v>409</v>
      </c>
      <c r="B24" s="130"/>
      <c r="C24" s="130">
        <v>10</v>
      </c>
      <c r="D24" s="130">
        <v>10</v>
      </c>
      <c r="F24" s="140">
        <v>43546</v>
      </c>
      <c r="G24" t="s">
        <v>409</v>
      </c>
      <c r="I24">
        <v>10</v>
      </c>
      <c r="J24">
        <v>10</v>
      </c>
      <c r="K24">
        <f t="shared" si="0"/>
        <v>10</v>
      </c>
    </row>
    <row r="25" spans="1:11" x14ac:dyDescent="0.35">
      <c r="A25" s="139" t="s">
        <v>410</v>
      </c>
      <c r="B25" s="130"/>
      <c r="C25" s="130">
        <v>8</v>
      </c>
      <c r="D25" s="130">
        <v>8</v>
      </c>
      <c r="F25" s="140">
        <v>43547</v>
      </c>
      <c r="G25" t="s">
        <v>410</v>
      </c>
      <c r="I25">
        <v>8</v>
      </c>
      <c r="J25">
        <v>8</v>
      </c>
      <c r="K25">
        <f t="shared" si="0"/>
        <v>8</v>
      </c>
    </row>
    <row r="26" spans="1:11" x14ac:dyDescent="0.35">
      <c r="A26" s="139" t="s">
        <v>411</v>
      </c>
      <c r="B26" s="130"/>
      <c r="C26" s="130">
        <v>7</v>
      </c>
      <c r="D26" s="130">
        <v>7</v>
      </c>
      <c r="F26" s="140">
        <v>43548</v>
      </c>
      <c r="G26" t="s">
        <v>411</v>
      </c>
      <c r="I26">
        <v>7</v>
      </c>
      <c r="J26">
        <v>7</v>
      </c>
      <c r="K26">
        <f t="shared" si="0"/>
        <v>7</v>
      </c>
    </row>
    <row r="27" spans="1:11" x14ac:dyDescent="0.35">
      <c r="A27" s="139" t="s">
        <v>412</v>
      </c>
      <c r="B27" s="130">
        <v>2</v>
      </c>
      <c r="C27" s="130">
        <v>9</v>
      </c>
      <c r="D27" s="130">
        <v>11</v>
      </c>
      <c r="F27" s="140">
        <v>43549</v>
      </c>
      <c r="G27" t="s">
        <v>412</v>
      </c>
      <c r="H27">
        <v>2</v>
      </c>
      <c r="I27">
        <v>9</v>
      </c>
      <c r="J27">
        <v>11</v>
      </c>
      <c r="K27">
        <f t="shared" si="0"/>
        <v>7</v>
      </c>
    </row>
    <row r="28" spans="1:11" x14ac:dyDescent="0.35">
      <c r="A28" s="139" t="s">
        <v>413</v>
      </c>
      <c r="B28" s="130">
        <v>2</v>
      </c>
      <c r="C28" s="130">
        <v>10</v>
      </c>
      <c r="D28" s="130">
        <v>12</v>
      </c>
      <c r="F28" s="140">
        <v>43550</v>
      </c>
      <c r="G28" t="s">
        <v>413</v>
      </c>
      <c r="H28">
        <v>2</v>
      </c>
      <c r="I28">
        <v>10</v>
      </c>
      <c r="J28">
        <v>12</v>
      </c>
      <c r="K28">
        <f t="shared" si="0"/>
        <v>8</v>
      </c>
    </row>
    <row r="29" spans="1:11" x14ac:dyDescent="0.35">
      <c r="A29" s="139" t="s">
        <v>414</v>
      </c>
      <c r="B29" s="130">
        <v>2</v>
      </c>
      <c r="C29" s="130">
        <v>11</v>
      </c>
      <c r="D29" s="130">
        <v>13</v>
      </c>
      <c r="F29" s="140">
        <v>43551</v>
      </c>
      <c r="G29" t="s">
        <v>414</v>
      </c>
      <c r="H29">
        <v>2</v>
      </c>
      <c r="I29">
        <v>11</v>
      </c>
      <c r="J29">
        <v>13</v>
      </c>
      <c r="K29">
        <f t="shared" si="0"/>
        <v>9</v>
      </c>
    </row>
    <row r="30" spans="1:11" x14ac:dyDescent="0.35">
      <c r="A30" s="139" t="s">
        <v>321</v>
      </c>
      <c r="B30" s="130"/>
      <c r="C30" s="130">
        <v>8</v>
      </c>
      <c r="D30" s="130">
        <v>8</v>
      </c>
      <c r="F30" s="140">
        <v>43552</v>
      </c>
      <c r="G30" t="s">
        <v>321</v>
      </c>
      <c r="I30">
        <v>8</v>
      </c>
      <c r="J30">
        <v>8</v>
      </c>
      <c r="K30">
        <f t="shared" si="0"/>
        <v>8</v>
      </c>
    </row>
    <row r="31" spans="1:11" x14ac:dyDescent="0.35">
      <c r="A31" s="139" t="s">
        <v>415</v>
      </c>
      <c r="B31" s="130">
        <v>2</v>
      </c>
      <c r="C31" s="130">
        <v>7</v>
      </c>
      <c r="D31" s="130">
        <v>9</v>
      </c>
      <c r="F31" s="140">
        <v>43553</v>
      </c>
      <c r="G31" t="s">
        <v>415</v>
      </c>
      <c r="H31">
        <v>2</v>
      </c>
      <c r="I31">
        <v>7</v>
      </c>
      <c r="J31">
        <v>9</v>
      </c>
      <c r="K31">
        <f t="shared" si="0"/>
        <v>5</v>
      </c>
    </row>
    <row r="32" spans="1:11" x14ac:dyDescent="0.35">
      <c r="A32" s="139" t="s">
        <v>416</v>
      </c>
      <c r="B32" s="130">
        <v>7</v>
      </c>
      <c r="C32" s="130">
        <v>31</v>
      </c>
      <c r="D32" s="130">
        <v>38</v>
      </c>
      <c r="F32" s="140">
        <v>43554</v>
      </c>
      <c r="G32" t="s">
        <v>416</v>
      </c>
      <c r="H32">
        <v>7</v>
      </c>
      <c r="I32">
        <v>31</v>
      </c>
      <c r="J32">
        <v>38</v>
      </c>
      <c r="K32">
        <f t="shared" si="0"/>
        <v>24</v>
      </c>
    </row>
    <row r="33" spans="1:11" x14ac:dyDescent="0.35">
      <c r="A33" s="139" t="s">
        <v>417</v>
      </c>
      <c r="B33" s="130">
        <v>2</v>
      </c>
      <c r="C33" s="130">
        <v>10</v>
      </c>
      <c r="D33" s="130">
        <v>12</v>
      </c>
      <c r="F33" s="140">
        <v>43555</v>
      </c>
      <c r="G33" t="s">
        <v>417</v>
      </c>
      <c r="H33">
        <v>2</v>
      </c>
      <c r="I33">
        <v>10</v>
      </c>
      <c r="J33">
        <v>12</v>
      </c>
      <c r="K33">
        <f t="shared" si="0"/>
        <v>8</v>
      </c>
    </row>
    <row r="34" spans="1:11" x14ac:dyDescent="0.35">
      <c r="A34" s="129" t="s">
        <v>418</v>
      </c>
      <c r="B34" s="130">
        <v>91</v>
      </c>
      <c r="C34" s="130">
        <v>269</v>
      </c>
      <c r="D34" s="130">
        <v>360</v>
      </c>
      <c r="F34" s="140">
        <v>43556</v>
      </c>
      <c r="G34" t="s">
        <v>419</v>
      </c>
      <c r="H34">
        <v>10</v>
      </c>
      <c r="I34">
        <v>21</v>
      </c>
      <c r="J34">
        <v>31</v>
      </c>
      <c r="K34">
        <f t="shared" si="0"/>
        <v>11</v>
      </c>
    </row>
    <row r="35" spans="1:11" x14ac:dyDescent="0.35">
      <c r="A35" s="139" t="s">
        <v>419</v>
      </c>
      <c r="B35" s="130">
        <v>10</v>
      </c>
      <c r="C35" s="130">
        <v>21</v>
      </c>
      <c r="D35" s="130">
        <v>31</v>
      </c>
      <c r="F35" s="140">
        <v>43557</v>
      </c>
      <c r="G35" t="s">
        <v>420</v>
      </c>
      <c r="H35">
        <v>7</v>
      </c>
      <c r="I35">
        <v>12</v>
      </c>
      <c r="J35">
        <v>19</v>
      </c>
      <c r="K35">
        <f t="shared" si="0"/>
        <v>5</v>
      </c>
    </row>
    <row r="36" spans="1:11" x14ac:dyDescent="0.35">
      <c r="A36" s="139" t="s">
        <v>420</v>
      </c>
      <c r="B36" s="130">
        <v>7</v>
      </c>
      <c r="C36" s="130">
        <v>12</v>
      </c>
      <c r="D36" s="130">
        <v>19</v>
      </c>
      <c r="F36" s="140">
        <v>43558</v>
      </c>
      <c r="G36" t="s">
        <v>421</v>
      </c>
      <c r="H36">
        <v>3</v>
      </c>
      <c r="I36">
        <v>4</v>
      </c>
      <c r="J36">
        <v>7</v>
      </c>
      <c r="K36">
        <f t="shared" si="0"/>
        <v>1</v>
      </c>
    </row>
    <row r="37" spans="1:11" x14ac:dyDescent="0.35">
      <c r="A37" s="139" t="s">
        <v>421</v>
      </c>
      <c r="B37" s="130">
        <v>3</v>
      </c>
      <c r="C37" s="130">
        <v>4</v>
      </c>
      <c r="D37" s="130">
        <v>7</v>
      </c>
      <c r="F37" s="140">
        <v>43559</v>
      </c>
      <c r="G37" t="s">
        <v>422</v>
      </c>
      <c r="I37">
        <v>9</v>
      </c>
      <c r="J37">
        <v>9</v>
      </c>
      <c r="K37">
        <f t="shared" si="0"/>
        <v>9</v>
      </c>
    </row>
    <row r="38" spans="1:11" x14ac:dyDescent="0.35">
      <c r="A38" s="139" t="s">
        <v>422</v>
      </c>
      <c r="B38" s="130"/>
      <c r="C38" s="130">
        <v>9</v>
      </c>
      <c r="D38" s="130">
        <v>9</v>
      </c>
      <c r="F38" s="140">
        <v>43560</v>
      </c>
      <c r="G38" t="s">
        <v>423</v>
      </c>
      <c r="H38">
        <v>1</v>
      </c>
      <c r="I38">
        <v>2</v>
      </c>
      <c r="J38">
        <v>3</v>
      </c>
      <c r="K38">
        <f t="shared" si="0"/>
        <v>1</v>
      </c>
    </row>
    <row r="39" spans="1:11" x14ac:dyDescent="0.35">
      <c r="A39" s="139" t="s">
        <v>423</v>
      </c>
      <c r="B39" s="130">
        <v>1</v>
      </c>
      <c r="C39" s="130">
        <v>2</v>
      </c>
      <c r="D39" s="130">
        <v>3</v>
      </c>
      <c r="F39" s="140">
        <v>43561</v>
      </c>
      <c r="G39" t="s">
        <v>424</v>
      </c>
      <c r="H39">
        <v>2</v>
      </c>
      <c r="I39">
        <v>3</v>
      </c>
      <c r="J39">
        <v>5</v>
      </c>
      <c r="K39">
        <f t="shared" si="0"/>
        <v>1</v>
      </c>
    </row>
    <row r="40" spans="1:11" x14ac:dyDescent="0.35">
      <c r="A40" s="139" t="s">
        <v>424</v>
      </c>
      <c r="B40" s="130">
        <v>2</v>
      </c>
      <c r="C40" s="130">
        <v>3</v>
      </c>
      <c r="D40" s="130">
        <v>5</v>
      </c>
      <c r="F40" s="140">
        <v>43562</v>
      </c>
      <c r="G40" t="s">
        <v>425</v>
      </c>
      <c r="H40">
        <v>1</v>
      </c>
      <c r="I40">
        <v>12</v>
      </c>
      <c r="J40">
        <v>13</v>
      </c>
      <c r="K40">
        <f t="shared" si="0"/>
        <v>11</v>
      </c>
    </row>
    <row r="41" spans="1:11" x14ac:dyDescent="0.35">
      <c r="A41" s="139" t="s">
        <v>425</v>
      </c>
      <c r="B41" s="130">
        <v>1</v>
      </c>
      <c r="C41" s="130">
        <v>12</v>
      </c>
      <c r="D41" s="130">
        <v>13</v>
      </c>
      <c r="F41" s="140">
        <v>43563</v>
      </c>
      <c r="G41" t="s">
        <v>426</v>
      </c>
      <c r="H41">
        <v>2</v>
      </c>
      <c r="I41">
        <v>5</v>
      </c>
      <c r="J41">
        <v>7</v>
      </c>
      <c r="K41">
        <f t="shared" si="0"/>
        <v>3</v>
      </c>
    </row>
    <row r="42" spans="1:11" x14ac:dyDescent="0.35">
      <c r="A42" s="139" t="s">
        <v>426</v>
      </c>
      <c r="B42" s="130">
        <v>2</v>
      </c>
      <c r="C42" s="130">
        <v>5</v>
      </c>
      <c r="D42" s="130">
        <v>7</v>
      </c>
      <c r="F42" s="140">
        <v>43564</v>
      </c>
      <c r="G42" t="s">
        <v>427</v>
      </c>
      <c r="I42">
        <v>3</v>
      </c>
      <c r="J42">
        <v>3</v>
      </c>
      <c r="K42">
        <f t="shared" si="0"/>
        <v>3</v>
      </c>
    </row>
    <row r="43" spans="1:11" x14ac:dyDescent="0.35">
      <c r="A43" s="139" t="s">
        <v>427</v>
      </c>
      <c r="B43" s="130"/>
      <c r="C43" s="130">
        <v>3</v>
      </c>
      <c r="D43" s="130">
        <v>3</v>
      </c>
      <c r="F43" s="140">
        <v>43565</v>
      </c>
      <c r="G43" t="s">
        <v>428</v>
      </c>
      <c r="H43">
        <v>1</v>
      </c>
      <c r="I43">
        <v>4</v>
      </c>
      <c r="J43">
        <v>5</v>
      </c>
      <c r="K43">
        <f t="shared" si="0"/>
        <v>3</v>
      </c>
    </row>
    <row r="44" spans="1:11" x14ac:dyDescent="0.35">
      <c r="A44" s="139" t="s">
        <v>428</v>
      </c>
      <c r="B44" s="130">
        <v>1</v>
      </c>
      <c r="C44" s="130">
        <v>4</v>
      </c>
      <c r="D44" s="130">
        <v>5</v>
      </c>
      <c r="F44" s="140">
        <v>43566</v>
      </c>
      <c r="G44" t="s">
        <v>429</v>
      </c>
      <c r="H44">
        <v>2</v>
      </c>
      <c r="I44">
        <v>15</v>
      </c>
      <c r="J44">
        <v>17</v>
      </c>
      <c r="K44">
        <f t="shared" si="0"/>
        <v>13</v>
      </c>
    </row>
    <row r="45" spans="1:11" x14ac:dyDescent="0.35">
      <c r="A45" s="139" t="s">
        <v>429</v>
      </c>
      <c r="B45" s="130">
        <v>2</v>
      </c>
      <c r="C45" s="130">
        <v>15</v>
      </c>
      <c r="D45" s="130">
        <v>17</v>
      </c>
      <c r="F45" s="140">
        <v>43567</v>
      </c>
      <c r="G45" t="s">
        <v>430</v>
      </c>
      <c r="H45">
        <v>3</v>
      </c>
      <c r="I45">
        <v>7</v>
      </c>
      <c r="J45">
        <v>10</v>
      </c>
      <c r="K45">
        <f t="shared" si="0"/>
        <v>4</v>
      </c>
    </row>
    <row r="46" spans="1:11" x14ac:dyDescent="0.35">
      <c r="A46" s="139" t="s">
        <v>430</v>
      </c>
      <c r="B46" s="130">
        <v>3</v>
      </c>
      <c r="C46" s="130">
        <v>7</v>
      </c>
      <c r="D46" s="130">
        <v>10</v>
      </c>
      <c r="F46" s="140">
        <v>43568</v>
      </c>
      <c r="G46" t="s">
        <v>431</v>
      </c>
      <c r="H46">
        <v>2</v>
      </c>
      <c r="I46">
        <v>4</v>
      </c>
      <c r="J46">
        <v>6</v>
      </c>
      <c r="K46">
        <f t="shared" si="0"/>
        <v>2</v>
      </c>
    </row>
    <row r="47" spans="1:11" x14ac:dyDescent="0.35">
      <c r="A47" s="139" t="s">
        <v>431</v>
      </c>
      <c r="B47" s="130">
        <v>2</v>
      </c>
      <c r="C47" s="130">
        <v>4</v>
      </c>
      <c r="D47" s="130">
        <v>6</v>
      </c>
      <c r="F47" s="140">
        <v>43569</v>
      </c>
      <c r="G47" t="s">
        <v>432</v>
      </c>
      <c r="H47">
        <v>3</v>
      </c>
      <c r="I47">
        <v>11</v>
      </c>
      <c r="J47">
        <v>14</v>
      </c>
      <c r="K47">
        <f t="shared" si="0"/>
        <v>8</v>
      </c>
    </row>
    <row r="48" spans="1:11" x14ac:dyDescent="0.35">
      <c r="A48" s="139" t="s">
        <v>432</v>
      </c>
      <c r="B48" s="130">
        <v>3</v>
      </c>
      <c r="C48" s="130">
        <v>11</v>
      </c>
      <c r="D48" s="130">
        <v>14</v>
      </c>
      <c r="F48" s="140">
        <v>43570</v>
      </c>
      <c r="G48" t="s">
        <v>433</v>
      </c>
      <c r="H48">
        <v>1</v>
      </c>
      <c r="I48">
        <v>9</v>
      </c>
      <c r="J48">
        <v>10</v>
      </c>
      <c r="K48">
        <f t="shared" si="0"/>
        <v>8</v>
      </c>
    </row>
    <row r="49" spans="1:11" x14ac:dyDescent="0.35">
      <c r="A49" s="139" t="s">
        <v>433</v>
      </c>
      <c r="B49" s="130">
        <v>1</v>
      </c>
      <c r="C49" s="130">
        <v>9</v>
      </c>
      <c r="D49" s="130">
        <v>10</v>
      </c>
      <c r="F49" s="140">
        <v>43571</v>
      </c>
      <c r="G49" t="s">
        <v>434</v>
      </c>
      <c r="H49">
        <v>1</v>
      </c>
      <c r="I49">
        <v>5</v>
      </c>
      <c r="J49">
        <v>6</v>
      </c>
      <c r="K49">
        <f t="shared" si="0"/>
        <v>4</v>
      </c>
    </row>
    <row r="50" spans="1:11" x14ac:dyDescent="0.35">
      <c r="A50" s="139" t="s">
        <v>434</v>
      </c>
      <c r="B50" s="130">
        <v>1</v>
      </c>
      <c r="C50" s="130">
        <v>5</v>
      </c>
      <c r="D50" s="130">
        <v>6</v>
      </c>
      <c r="F50" s="140">
        <v>43572</v>
      </c>
      <c r="G50" t="s">
        <v>435</v>
      </c>
      <c r="H50">
        <v>2</v>
      </c>
      <c r="I50">
        <v>9</v>
      </c>
      <c r="J50">
        <v>11</v>
      </c>
      <c r="K50">
        <f t="shared" si="0"/>
        <v>7</v>
      </c>
    </row>
    <row r="51" spans="1:11" x14ac:dyDescent="0.35">
      <c r="A51" s="139" t="s">
        <v>435</v>
      </c>
      <c r="B51" s="130">
        <v>2</v>
      </c>
      <c r="C51" s="130">
        <v>9</v>
      </c>
      <c r="D51" s="130">
        <v>11</v>
      </c>
      <c r="F51" s="140">
        <v>43573</v>
      </c>
      <c r="G51" t="s">
        <v>322</v>
      </c>
      <c r="H51">
        <v>2</v>
      </c>
      <c r="I51">
        <v>11</v>
      </c>
      <c r="J51">
        <v>13</v>
      </c>
      <c r="K51">
        <f t="shared" si="0"/>
        <v>9</v>
      </c>
    </row>
    <row r="52" spans="1:11" x14ac:dyDescent="0.35">
      <c r="A52" s="139" t="s">
        <v>322</v>
      </c>
      <c r="B52" s="130">
        <v>2</v>
      </c>
      <c r="C52" s="130">
        <v>11</v>
      </c>
      <c r="D52" s="130">
        <v>13</v>
      </c>
      <c r="F52" s="140">
        <v>43574</v>
      </c>
      <c r="G52" t="s">
        <v>436</v>
      </c>
      <c r="H52">
        <v>10</v>
      </c>
      <c r="I52">
        <v>15</v>
      </c>
      <c r="J52">
        <v>25</v>
      </c>
      <c r="K52">
        <f t="shared" si="0"/>
        <v>5</v>
      </c>
    </row>
    <row r="53" spans="1:11" x14ac:dyDescent="0.35">
      <c r="A53" s="139" t="s">
        <v>436</v>
      </c>
      <c r="B53" s="130">
        <v>10</v>
      </c>
      <c r="C53" s="130">
        <v>15</v>
      </c>
      <c r="D53" s="130">
        <v>25</v>
      </c>
      <c r="F53" s="140">
        <v>43575</v>
      </c>
      <c r="G53" t="s">
        <v>437</v>
      </c>
      <c r="H53">
        <v>11</v>
      </c>
      <c r="I53">
        <v>29</v>
      </c>
      <c r="J53">
        <v>40</v>
      </c>
      <c r="K53">
        <f t="shared" si="0"/>
        <v>18</v>
      </c>
    </row>
    <row r="54" spans="1:11" x14ac:dyDescent="0.35">
      <c r="A54" s="139" t="s">
        <v>437</v>
      </c>
      <c r="B54" s="130">
        <v>11</v>
      </c>
      <c r="C54" s="130">
        <v>29</v>
      </c>
      <c r="D54" s="130">
        <v>40</v>
      </c>
      <c r="F54" s="140">
        <v>43576</v>
      </c>
      <c r="G54" t="s">
        <v>438</v>
      </c>
      <c r="H54">
        <v>1</v>
      </c>
      <c r="I54">
        <v>13</v>
      </c>
      <c r="J54">
        <v>14</v>
      </c>
      <c r="K54">
        <f t="shared" si="0"/>
        <v>12</v>
      </c>
    </row>
    <row r="55" spans="1:11" x14ac:dyDescent="0.35">
      <c r="A55" s="139" t="s">
        <v>438</v>
      </c>
      <c r="B55" s="130">
        <v>1</v>
      </c>
      <c r="C55" s="130">
        <v>13</v>
      </c>
      <c r="D55" s="130">
        <v>14</v>
      </c>
      <c r="F55" s="140">
        <v>43577</v>
      </c>
      <c r="G55" t="s">
        <v>439</v>
      </c>
      <c r="I55">
        <v>11</v>
      </c>
      <c r="J55">
        <v>11</v>
      </c>
      <c r="K55">
        <f t="shared" si="0"/>
        <v>11</v>
      </c>
    </row>
    <row r="56" spans="1:11" x14ac:dyDescent="0.35">
      <c r="A56" s="139" t="s">
        <v>439</v>
      </c>
      <c r="B56" s="130"/>
      <c r="C56" s="130">
        <v>11</v>
      </c>
      <c r="D56" s="130">
        <v>11</v>
      </c>
      <c r="F56" s="140">
        <v>43578</v>
      </c>
      <c r="G56" t="s">
        <v>440</v>
      </c>
      <c r="H56">
        <v>1</v>
      </c>
      <c r="I56">
        <v>6</v>
      </c>
      <c r="J56">
        <v>7</v>
      </c>
      <c r="K56">
        <f t="shared" si="0"/>
        <v>5</v>
      </c>
    </row>
    <row r="57" spans="1:11" x14ac:dyDescent="0.35">
      <c r="A57" s="139" t="s">
        <v>440</v>
      </c>
      <c r="B57" s="130">
        <v>1</v>
      </c>
      <c r="C57" s="130">
        <v>6</v>
      </c>
      <c r="D57" s="130">
        <v>7</v>
      </c>
      <c r="F57" s="140">
        <v>43579</v>
      </c>
      <c r="G57" t="s">
        <v>441</v>
      </c>
      <c r="H57">
        <v>3</v>
      </c>
      <c r="I57">
        <v>7</v>
      </c>
      <c r="J57">
        <v>10</v>
      </c>
      <c r="K57">
        <f t="shared" si="0"/>
        <v>4</v>
      </c>
    </row>
    <row r="58" spans="1:11" x14ac:dyDescent="0.35">
      <c r="A58" s="139" t="s">
        <v>441</v>
      </c>
      <c r="B58" s="130">
        <v>3</v>
      </c>
      <c r="C58" s="130">
        <v>7</v>
      </c>
      <c r="D58" s="130">
        <v>10</v>
      </c>
      <c r="F58" s="140">
        <v>43580</v>
      </c>
      <c r="G58" t="s">
        <v>442</v>
      </c>
      <c r="H58">
        <v>3</v>
      </c>
      <c r="I58">
        <v>3</v>
      </c>
      <c r="J58">
        <v>6</v>
      </c>
      <c r="K58">
        <f t="shared" si="0"/>
        <v>0</v>
      </c>
    </row>
    <row r="59" spans="1:11" x14ac:dyDescent="0.35">
      <c r="A59" s="139" t="s">
        <v>442</v>
      </c>
      <c r="B59" s="130">
        <v>3</v>
      </c>
      <c r="C59" s="130">
        <v>3</v>
      </c>
      <c r="D59" s="130">
        <v>6</v>
      </c>
      <c r="F59" s="140">
        <v>43581</v>
      </c>
      <c r="G59" t="s">
        <v>443</v>
      </c>
      <c r="H59">
        <v>4</v>
      </c>
      <c r="I59">
        <v>5</v>
      </c>
      <c r="J59">
        <v>9</v>
      </c>
      <c r="K59">
        <f t="shared" si="0"/>
        <v>1</v>
      </c>
    </row>
    <row r="60" spans="1:11" x14ac:dyDescent="0.35">
      <c r="A60" s="139" t="s">
        <v>443</v>
      </c>
      <c r="B60" s="130">
        <v>4</v>
      </c>
      <c r="C60" s="130">
        <v>5</v>
      </c>
      <c r="D60" s="130">
        <v>9</v>
      </c>
      <c r="F60" s="140">
        <v>43582</v>
      </c>
      <c r="G60" t="s">
        <v>444</v>
      </c>
      <c r="H60">
        <v>2</v>
      </c>
      <c r="I60">
        <v>7</v>
      </c>
      <c r="J60">
        <v>9</v>
      </c>
      <c r="K60">
        <f t="shared" si="0"/>
        <v>5</v>
      </c>
    </row>
    <row r="61" spans="1:11" x14ac:dyDescent="0.35">
      <c r="A61" s="139" t="s">
        <v>444</v>
      </c>
      <c r="B61" s="130">
        <v>2</v>
      </c>
      <c r="C61" s="130">
        <v>7</v>
      </c>
      <c r="D61" s="130">
        <v>9</v>
      </c>
      <c r="F61" s="140">
        <v>43583</v>
      </c>
      <c r="G61" t="s">
        <v>445</v>
      </c>
      <c r="H61">
        <v>1</v>
      </c>
      <c r="I61">
        <v>9</v>
      </c>
      <c r="J61">
        <v>10</v>
      </c>
      <c r="K61">
        <f t="shared" si="0"/>
        <v>8</v>
      </c>
    </row>
    <row r="62" spans="1:11" x14ac:dyDescent="0.35">
      <c r="A62" s="139" t="s">
        <v>445</v>
      </c>
      <c r="B62" s="130">
        <v>1</v>
      </c>
      <c r="C62" s="130">
        <v>9</v>
      </c>
      <c r="D62" s="130">
        <v>10</v>
      </c>
      <c r="F62" s="140">
        <v>43584</v>
      </c>
      <c r="G62" t="s">
        <v>446</v>
      </c>
      <c r="H62">
        <v>1</v>
      </c>
      <c r="I62">
        <v>7</v>
      </c>
      <c r="J62">
        <v>8</v>
      </c>
      <c r="K62">
        <f t="shared" si="0"/>
        <v>6</v>
      </c>
    </row>
    <row r="63" spans="1:11" x14ac:dyDescent="0.35">
      <c r="A63" s="139" t="s">
        <v>446</v>
      </c>
      <c r="B63" s="130">
        <v>1</v>
      </c>
      <c r="C63" s="130">
        <v>7</v>
      </c>
      <c r="D63" s="130">
        <v>8</v>
      </c>
      <c r="F63" s="140">
        <v>43585</v>
      </c>
      <c r="G63" t="s">
        <v>447</v>
      </c>
      <c r="H63">
        <v>11</v>
      </c>
      <c r="I63">
        <v>11</v>
      </c>
      <c r="J63">
        <v>22</v>
      </c>
      <c r="K63">
        <f t="shared" si="0"/>
        <v>0</v>
      </c>
    </row>
    <row r="64" spans="1:11" x14ac:dyDescent="0.35">
      <c r="A64" s="139" t="s">
        <v>447</v>
      </c>
      <c r="B64" s="130">
        <v>11</v>
      </c>
      <c r="C64" s="130">
        <v>11</v>
      </c>
      <c r="D64" s="130">
        <v>22</v>
      </c>
      <c r="F64" s="140">
        <v>43586</v>
      </c>
      <c r="G64" t="s">
        <v>449</v>
      </c>
      <c r="H64">
        <v>13</v>
      </c>
      <c r="I64">
        <v>9</v>
      </c>
      <c r="J64">
        <v>22</v>
      </c>
      <c r="K64">
        <f t="shared" si="0"/>
        <v>-4</v>
      </c>
    </row>
    <row r="65" spans="1:11" x14ac:dyDescent="0.35">
      <c r="A65" s="129" t="s">
        <v>448</v>
      </c>
      <c r="B65" s="130">
        <v>122</v>
      </c>
      <c r="C65" s="130">
        <v>200</v>
      </c>
      <c r="D65" s="130">
        <v>322</v>
      </c>
      <c r="F65" s="140">
        <v>43587</v>
      </c>
      <c r="G65" t="s">
        <v>450</v>
      </c>
      <c r="H65">
        <v>8</v>
      </c>
      <c r="I65">
        <v>10</v>
      </c>
      <c r="J65">
        <v>18</v>
      </c>
      <c r="K65">
        <f t="shared" si="0"/>
        <v>2</v>
      </c>
    </row>
    <row r="66" spans="1:11" x14ac:dyDescent="0.35">
      <c r="A66" s="139" t="s">
        <v>449</v>
      </c>
      <c r="B66" s="130">
        <v>13</v>
      </c>
      <c r="C66" s="130">
        <v>9</v>
      </c>
      <c r="D66" s="130">
        <v>22</v>
      </c>
      <c r="F66" s="140">
        <v>43588</v>
      </c>
      <c r="G66" t="s">
        <v>451</v>
      </c>
      <c r="H66">
        <v>1</v>
      </c>
      <c r="I66">
        <v>9</v>
      </c>
      <c r="J66">
        <v>10</v>
      </c>
      <c r="K66">
        <f t="shared" si="0"/>
        <v>8</v>
      </c>
    </row>
    <row r="67" spans="1:11" x14ac:dyDescent="0.35">
      <c r="A67" s="139" t="s">
        <v>450</v>
      </c>
      <c r="B67" s="130">
        <v>8</v>
      </c>
      <c r="C67" s="130">
        <v>10</v>
      </c>
      <c r="D67" s="130">
        <v>18</v>
      </c>
      <c r="F67" s="140">
        <v>43589</v>
      </c>
      <c r="G67" t="s">
        <v>452</v>
      </c>
      <c r="H67">
        <v>5</v>
      </c>
      <c r="I67">
        <v>14</v>
      </c>
      <c r="J67">
        <v>19</v>
      </c>
      <c r="K67">
        <f t="shared" si="0"/>
        <v>9</v>
      </c>
    </row>
    <row r="68" spans="1:11" x14ac:dyDescent="0.35">
      <c r="A68" s="139" t="s">
        <v>451</v>
      </c>
      <c r="B68" s="130">
        <v>1</v>
      </c>
      <c r="C68" s="130">
        <v>9</v>
      </c>
      <c r="D68" s="130">
        <v>10</v>
      </c>
      <c r="F68" s="140">
        <v>43590</v>
      </c>
      <c r="G68" t="s">
        <v>453</v>
      </c>
      <c r="H68">
        <v>6</v>
      </c>
      <c r="I68">
        <v>11</v>
      </c>
      <c r="J68">
        <v>17</v>
      </c>
      <c r="K68">
        <f t="shared" si="0"/>
        <v>5</v>
      </c>
    </row>
    <row r="69" spans="1:11" x14ac:dyDescent="0.35">
      <c r="A69" s="139" t="s">
        <v>452</v>
      </c>
      <c r="B69" s="130">
        <v>5</v>
      </c>
      <c r="C69" s="130">
        <v>14</v>
      </c>
      <c r="D69" s="130">
        <v>19</v>
      </c>
      <c r="F69" s="140">
        <v>43591</v>
      </c>
      <c r="G69" t="s">
        <v>454</v>
      </c>
      <c r="H69">
        <v>9</v>
      </c>
      <c r="I69">
        <v>5</v>
      </c>
      <c r="J69">
        <v>14</v>
      </c>
      <c r="K69">
        <f t="shared" si="0"/>
        <v>-4</v>
      </c>
    </row>
    <row r="70" spans="1:11" x14ac:dyDescent="0.35">
      <c r="A70" s="139" t="s">
        <v>453</v>
      </c>
      <c r="B70" s="130">
        <v>6</v>
      </c>
      <c r="C70" s="130">
        <v>11</v>
      </c>
      <c r="D70" s="130">
        <v>17</v>
      </c>
      <c r="F70" s="140">
        <v>43592</v>
      </c>
      <c r="G70" t="s">
        <v>455</v>
      </c>
      <c r="H70">
        <v>8</v>
      </c>
      <c r="I70">
        <v>11</v>
      </c>
      <c r="J70">
        <v>19</v>
      </c>
      <c r="K70">
        <f t="shared" si="0"/>
        <v>3</v>
      </c>
    </row>
    <row r="71" spans="1:11" x14ac:dyDescent="0.35">
      <c r="A71" s="139" t="s">
        <v>454</v>
      </c>
      <c r="B71" s="130">
        <v>9</v>
      </c>
      <c r="C71" s="130">
        <v>5</v>
      </c>
      <c r="D71" s="130">
        <v>14</v>
      </c>
      <c r="F71" s="140">
        <v>43593</v>
      </c>
      <c r="G71" t="s">
        <v>456</v>
      </c>
      <c r="H71">
        <v>8</v>
      </c>
      <c r="I71">
        <v>8</v>
      </c>
      <c r="J71">
        <v>16</v>
      </c>
      <c r="K71">
        <f t="shared" si="0"/>
        <v>0</v>
      </c>
    </row>
    <row r="72" spans="1:11" x14ac:dyDescent="0.35">
      <c r="A72" s="139" t="s">
        <v>455</v>
      </c>
      <c r="B72" s="130">
        <v>8</v>
      </c>
      <c r="C72" s="130">
        <v>11</v>
      </c>
      <c r="D72" s="130">
        <v>19</v>
      </c>
      <c r="F72" s="140">
        <v>43594</v>
      </c>
      <c r="G72" t="s">
        <v>323</v>
      </c>
      <c r="H72">
        <v>2</v>
      </c>
      <c r="I72">
        <v>12</v>
      </c>
      <c r="J72">
        <v>14</v>
      </c>
      <c r="K72">
        <f t="shared" ref="K72:K118" si="1">I72-H72</f>
        <v>10</v>
      </c>
    </row>
    <row r="73" spans="1:11" x14ac:dyDescent="0.35">
      <c r="A73" s="139" t="s">
        <v>456</v>
      </c>
      <c r="B73" s="130">
        <v>8</v>
      </c>
      <c r="C73" s="130">
        <v>8</v>
      </c>
      <c r="D73" s="130">
        <v>16</v>
      </c>
      <c r="F73" s="140">
        <v>43595</v>
      </c>
      <c r="G73" t="s">
        <v>457</v>
      </c>
      <c r="H73">
        <v>9</v>
      </c>
      <c r="I73">
        <v>13</v>
      </c>
      <c r="J73">
        <v>22</v>
      </c>
      <c r="K73">
        <f t="shared" si="1"/>
        <v>4</v>
      </c>
    </row>
    <row r="74" spans="1:11" x14ac:dyDescent="0.35">
      <c r="A74" s="139" t="s">
        <v>323</v>
      </c>
      <c r="B74" s="130">
        <v>2</v>
      </c>
      <c r="C74" s="130">
        <v>12</v>
      </c>
      <c r="D74" s="130">
        <v>14</v>
      </c>
      <c r="F74" s="140">
        <v>43596</v>
      </c>
      <c r="G74" t="s">
        <v>458</v>
      </c>
      <c r="H74">
        <v>5</v>
      </c>
      <c r="I74">
        <v>13</v>
      </c>
      <c r="J74">
        <v>18</v>
      </c>
      <c r="K74">
        <f t="shared" si="1"/>
        <v>8</v>
      </c>
    </row>
    <row r="75" spans="1:11" x14ac:dyDescent="0.35">
      <c r="A75" s="139" t="s">
        <v>457</v>
      </c>
      <c r="B75" s="130">
        <v>9</v>
      </c>
      <c r="C75" s="130">
        <v>13</v>
      </c>
      <c r="D75" s="130">
        <v>22</v>
      </c>
      <c r="F75" s="140">
        <v>43597</v>
      </c>
      <c r="G75" t="s">
        <v>459</v>
      </c>
      <c r="H75">
        <v>2</v>
      </c>
      <c r="I75">
        <v>2</v>
      </c>
      <c r="J75">
        <v>4</v>
      </c>
      <c r="K75">
        <f t="shared" si="1"/>
        <v>0</v>
      </c>
    </row>
    <row r="76" spans="1:11" x14ac:dyDescent="0.35">
      <c r="A76" s="139" t="s">
        <v>458</v>
      </c>
      <c r="B76" s="130">
        <v>5</v>
      </c>
      <c r="C76" s="130">
        <v>13</v>
      </c>
      <c r="D76" s="130">
        <v>18</v>
      </c>
      <c r="F76" s="140">
        <v>43598</v>
      </c>
      <c r="G76" t="s">
        <v>460</v>
      </c>
      <c r="I76">
        <v>3</v>
      </c>
      <c r="J76">
        <v>3</v>
      </c>
      <c r="K76">
        <f t="shared" si="1"/>
        <v>3</v>
      </c>
    </row>
    <row r="77" spans="1:11" x14ac:dyDescent="0.35">
      <c r="A77" s="139" t="s">
        <v>459</v>
      </c>
      <c r="B77" s="130">
        <v>2</v>
      </c>
      <c r="C77" s="130">
        <v>2</v>
      </c>
      <c r="D77" s="130">
        <v>4</v>
      </c>
      <c r="F77" s="140">
        <v>43599</v>
      </c>
      <c r="G77" t="s">
        <v>461</v>
      </c>
      <c r="H77">
        <v>5</v>
      </c>
      <c r="I77">
        <v>6</v>
      </c>
      <c r="J77">
        <v>11</v>
      </c>
      <c r="K77">
        <f t="shared" si="1"/>
        <v>1</v>
      </c>
    </row>
    <row r="78" spans="1:11" x14ac:dyDescent="0.35">
      <c r="A78" s="139" t="s">
        <v>460</v>
      </c>
      <c r="B78" s="130"/>
      <c r="C78" s="130">
        <v>3</v>
      </c>
      <c r="D78" s="130">
        <v>3</v>
      </c>
      <c r="F78" s="140">
        <v>43600</v>
      </c>
      <c r="G78" t="s">
        <v>462</v>
      </c>
      <c r="H78">
        <v>3</v>
      </c>
      <c r="I78">
        <v>3</v>
      </c>
      <c r="J78">
        <v>6</v>
      </c>
      <c r="K78">
        <f t="shared" si="1"/>
        <v>0</v>
      </c>
    </row>
    <row r="79" spans="1:11" x14ac:dyDescent="0.35">
      <c r="A79" s="139" t="s">
        <v>461</v>
      </c>
      <c r="B79" s="130">
        <v>5</v>
      </c>
      <c r="C79" s="130">
        <v>6</v>
      </c>
      <c r="D79" s="130">
        <v>11</v>
      </c>
      <c r="F79" s="140">
        <v>43601</v>
      </c>
      <c r="G79" t="s">
        <v>463</v>
      </c>
      <c r="H79">
        <v>4</v>
      </c>
      <c r="I79">
        <v>15</v>
      </c>
      <c r="J79">
        <v>19</v>
      </c>
      <c r="K79">
        <f t="shared" si="1"/>
        <v>11</v>
      </c>
    </row>
    <row r="80" spans="1:11" x14ac:dyDescent="0.35">
      <c r="A80" s="139" t="s">
        <v>462</v>
      </c>
      <c r="B80" s="130">
        <v>3</v>
      </c>
      <c r="C80" s="130">
        <v>3</v>
      </c>
      <c r="D80" s="130">
        <v>6</v>
      </c>
      <c r="F80" s="140">
        <v>43602</v>
      </c>
      <c r="G80" t="s">
        <v>464</v>
      </c>
      <c r="H80">
        <v>1</v>
      </c>
      <c r="I80">
        <v>5</v>
      </c>
      <c r="J80">
        <v>6</v>
      </c>
      <c r="K80">
        <f t="shared" si="1"/>
        <v>4</v>
      </c>
    </row>
    <row r="81" spans="1:11" x14ac:dyDescent="0.35">
      <c r="A81" s="139" t="s">
        <v>463</v>
      </c>
      <c r="B81" s="130">
        <v>4</v>
      </c>
      <c r="C81" s="130">
        <v>15</v>
      </c>
      <c r="D81" s="130">
        <v>19</v>
      </c>
      <c r="F81" s="140">
        <v>43603</v>
      </c>
      <c r="G81" t="s">
        <v>465</v>
      </c>
      <c r="H81">
        <v>1</v>
      </c>
      <c r="I81">
        <v>3</v>
      </c>
      <c r="J81">
        <v>4</v>
      </c>
      <c r="K81">
        <f t="shared" si="1"/>
        <v>2</v>
      </c>
    </row>
    <row r="82" spans="1:11" x14ac:dyDescent="0.35">
      <c r="A82" s="139" t="s">
        <v>464</v>
      </c>
      <c r="B82" s="130">
        <v>1</v>
      </c>
      <c r="C82" s="130">
        <v>5</v>
      </c>
      <c r="D82" s="130">
        <v>6</v>
      </c>
      <c r="F82" s="140">
        <v>43604</v>
      </c>
      <c r="G82" t="s">
        <v>466</v>
      </c>
      <c r="I82">
        <v>1</v>
      </c>
      <c r="J82">
        <v>1</v>
      </c>
      <c r="K82">
        <f t="shared" si="1"/>
        <v>1</v>
      </c>
    </row>
    <row r="83" spans="1:11" x14ac:dyDescent="0.35">
      <c r="A83" s="139" t="s">
        <v>465</v>
      </c>
      <c r="B83" s="130">
        <v>1</v>
      </c>
      <c r="C83" s="130">
        <v>3</v>
      </c>
      <c r="D83" s="130">
        <v>4</v>
      </c>
      <c r="F83" s="140">
        <v>43605</v>
      </c>
      <c r="G83" t="s">
        <v>467</v>
      </c>
      <c r="H83">
        <v>4</v>
      </c>
      <c r="I83">
        <v>6</v>
      </c>
      <c r="J83">
        <v>10</v>
      </c>
      <c r="K83">
        <f t="shared" si="1"/>
        <v>2</v>
      </c>
    </row>
    <row r="84" spans="1:11" x14ac:dyDescent="0.35">
      <c r="A84" s="139" t="s">
        <v>466</v>
      </c>
      <c r="B84" s="130"/>
      <c r="C84" s="130">
        <v>1</v>
      </c>
      <c r="D84" s="130">
        <v>1</v>
      </c>
      <c r="F84" s="140">
        <v>43606</v>
      </c>
      <c r="G84" t="s">
        <v>468</v>
      </c>
      <c r="H84">
        <v>4</v>
      </c>
      <c r="I84">
        <v>4</v>
      </c>
      <c r="J84">
        <v>8</v>
      </c>
      <c r="K84">
        <f t="shared" si="1"/>
        <v>0</v>
      </c>
    </row>
    <row r="85" spans="1:11" x14ac:dyDescent="0.35">
      <c r="A85" s="139" t="s">
        <v>467</v>
      </c>
      <c r="B85" s="130">
        <v>4</v>
      </c>
      <c r="C85" s="130">
        <v>6</v>
      </c>
      <c r="D85" s="130">
        <v>10</v>
      </c>
      <c r="F85" s="140">
        <v>43607</v>
      </c>
      <c r="G85" t="s">
        <v>469</v>
      </c>
      <c r="I85">
        <v>6</v>
      </c>
      <c r="J85">
        <v>6</v>
      </c>
      <c r="K85">
        <f t="shared" si="1"/>
        <v>6</v>
      </c>
    </row>
    <row r="86" spans="1:11" x14ac:dyDescent="0.35">
      <c r="A86" s="139" t="s">
        <v>468</v>
      </c>
      <c r="B86" s="130">
        <v>4</v>
      </c>
      <c r="C86" s="130">
        <v>4</v>
      </c>
      <c r="D86" s="130">
        <v>8</v>
      </c>
      <c r="F86" s="140">
        <v>43608</v>
      </c>
      <c r="G86" t="s">
        <v>470</v>
      </c>
      <c r="H86">
        <v>3</v>
      </c>
      <c r="I86">
        <v>1</v>
      </c>
      <c r="J86">
        <v>4</v>
      </c>
      <c r="K86">
        <f t="shared" si="1"/>
        <v>-2</v>
      </c>
    </row>
    <row r="87" spans="1:11" x14ac:dyDescent="0.35">
      <c r="A87" s="139" t="s">
        <v>469</v>
      </c>
      <c r="B87" s="130"/>
      <c r="C87" s="130">
        <v>6</v>
      </c>
      <c r="D87" s="130">
        <v>6</v>
      </c>
      <c r="F87" s="140">
        <v>43609</v>
      </c>
      <c r="G87" t="s">
        <v>471</v>
      </c>
      <c r="H87">
        <v>2</v>
      </c>
      <c r="I87">
        <v>6</v>
      </c>
      <c r="J87">
        <v>8</v>
      </c>
      <c r="K87">
        <f t="shared" si="1"/>
        <v>4</v>
      </c>
    </row>
    <row r="88" spans="1:11" x14ac:dyDescent="0.35">
      <c r="A88" s="139" t="s">
        <v>470</v>
      </c>
      <c r="B88" s="130">
        <v>3</v>
      </c>
      <c r="C88" s="130">
        <v>1</v>
      </c>
      <c r="D88" s="130">
        <v>4</v>
      </c>
      <c r="F88" s="140">
        <v>43610</v>
      </c>
      <c r="G88" t="s">
        <v>472</v>
      </c>
      <c r="H88">
        <v>1</v>
      </c>
      <c r="I88">
        <v>2</v>
      </c>
      <c r="J88">
        <v>3</v>
      </c>
      <c r="K88">
        <f t="shared" si="1"/>
        <v>1</v>
      </c>
    </row>
    <row r="89" spans="1:11" x14ac:dyDescent="0.35">
      <c r="A89" s="139" t="s">
        <v>471</v>
      </c>
      <c r="B89" s="130">
        <v>2</v>
      </c>
      <c r="C89" s="130">
        <v>6</v>
      </c>
      <c r="D89" s="130">
        <v>8</v>
      </c>
      <c r="F89" s="140">
        <v>43611</v>
      </c>
      <c r="G89" t="s">
        <v>473</v>
      </c>
      <c r="H89">
        <v>2</v>
      </c>
      <c r="I89">
        <v>2</v>
      </c>
      <c r="J89">
        <v>4</v>
      </c>
      <c r="K89">
        <f t="shared" si="1"/>
        <v>0</v>
      </c>
    </row>
    <row r="90" spans="1:11" x14ac:dyDescent="0.35">
      <c r="A90" s="139" t="s">
        <v>472</v>
      </c>
      <c r="B90" s="130">
        <v>1</v>
      </c>
      <c r="C90" s="130">
        <v>2</v>
      </c>
      <c r="D90" s="130">
        <v>3</v>
      </c>
      <c r="F90" s="140">
        <v>43612</v>
      </c>
      <c r="G90" t="s">
        <v>474</v>
      </c>
      <c r="H90">
        <v>4</v>
      </c>
      <c r="I90">
        <v>3</v>
      </c>
      <c r="J90">
        <v>7</v>
      </c>
      <c r="K90">
        <f t="shared" si="1"/>
        <v>-1</v>
      </c>
    </row>
    <row r="91" spans="1:11" x14ac:dyDescent="0.35">
      <c r="A91" s="139" t="s">
        <v>473</v>
      </c>
      <c r="B91" s="130">
        <v>2</v>
      </c>
      <c r="C91" s="130">
        <v>2</v>
      </c>
      <c r="D91" s="130">
        <v>4</v>
      </c>
      <c r="F91" s="140">
        <v>43613</v>
      </c>
      <c r="G91" t="s">
        <v>475</v>
      </c>
      <c r="H91">
        <v>2</v>
      </c>
      <c r="I91">
        <v>6</v>
      </c>
      <c r="J91">
        <v>8</v>
      </c>
      <c r="K91">
        <f t="shared" si="1"/>
        <v>4</v>
      </c>
    </row>
    <row r="92" spans="1:11" x14ac:dyDescent="0.35">
      <c r="A92" s="139" t="s">
        <v>474</v>
      </c>
      <c r="B92" s="130">
        <v>4</v>
      </c>
      <c r="C92" s="130">
        <v>3</v>
      </c>
      <c r="D92" s="130">
        <v>7</v>
      </c>
      <c r="F92" s="140">
        <v>43614</v>
      </c>
      <c r="G92" t="s">
        <v>476</v>
      </c>
      <c r="H92">
        <v>2</v>
      </c>
      <c r="I92">
        <v>6</v>
      </c>
      <c r="J92">
        <v>8</v>
      </c>
      <c r="K92">
        <f t="shared" si="1"/>
        <v>4</v>
      </c>
    </row>
    <row r="93" spans="1:11" x14ac:dyDescent="0.35">
      <c r="A93" s="139" t="s">
        <v>475</v>
      </c>
      <c r="B93" s="130">
        <v>2</v>
      </c>
      <c r="C93" s="130">
        <v>6</v>
      </c>
      <c r="D93" s="130">
        <v>8</v>
      </c>
      <c r="F93" s="140">
        <v>43615</v>
      </c>
      <c r="G93" t="s">
        <v>477</v>
      </c>
      <c r="H93">
        <v>4</v>
      </c>
      <c r="I93">
        <v>4</v>
      </c>
      <c r="J93">
        <v>8</v>
      </c>
      <c r="K93">
        <f t="shared" si="1"/>
        <v>0</v>
      </c>
    </row>
    <row r="94" spans="1:11" x14ac:dyDescent="0.35">
      <c r="A94" s="139" t="s">
        <v>476</v>
      </c>
      <c r="B94" s="130">
        <v>2</v>
      </c>
      <c r="C94" s="130">
        <v>6</v>
      </c>
      <c r="D94" s="130">
        <v>8</v>
      </c>
      <c r="F94" s="140">
        <v>43616</v>
      </c>
      <c r="G94" t="s">
        <v>478</v>
      </c>
      <c r="H94">
        <v>4</v>
      </c>
      <c r="I94">
        <v>1</v>
      </c>
      <c r="J94">
        <v>5</v>
      </c>
      <c r="K94">
        <f t="shared" si="1"/>
        <v>-3</v>
      </c>
    </row>
    <row r="95" spans="1:11" x14ac:dyDescent="0.35">
      <c r="A95" s="139" t="s">
        <v>477</v>
      </c>
      <c r="B95" s="130">
        <v>4</v>
      </c>
      <c r="C95" s="130">
        <v>4</v>
      </c>
      <c r="D95" s="130">
        <v>8</v>
      </c>
      <c r="F95" s="140">
        <v>43617</v>
      </c>
      <c r="G95" t="s">
        <v>480</v>
      </c>
      <c r="H95">
        <v>14</v>
      </c>
      <c r="I95">
        <v>12</v>
      </c>
      <c r="J95">
        <v>26</v>
      </c>
      <c r="K95">
        <f t="shared" si="1"/>
        <v>-2</v>
      </c>
    </row>
    <row r="96" spans="1:11" x14ac:dyDescent="0.35">
      <c r="A96" s="139" t="s">
        <v>478</v>
      </c>
      <c r="B96" s="130">
        <v>4</v>
      </c>
      <c r="C96" s="130">
        <v>1</v>
      </c>
      <c r="D96" s="130">
        <v>5</v>
      </c>
      <c r="F96" s="140">
        <v>43618</v>
      </c>
      <c r="G96" t="s">
        <v>481</v>
      </c>
      <c r="H96">
        <v>2</v>
      </c>
      <c r="I96">
        <v>5</v>
      </c>
      <c r="J96">
        <v>7</v>
      </c>
      <c r="K96">
        <f t="shared" si="1"/>
        <v>3</v>
      </c>
    </row>
    <row r="97" spans="1:11" x14ac:dyDescent="0.35">
      <c r="A97" s="129" t="s">
        <v>479</v>
      </c>
      <c r="B97" s="130">
        <v>65</v>
      </c>
      <c r="C97" s="130">
        <v>121</v>
      </c>
      <c r="D97" s="130">
        <v>186</v>
      </c>
      <c r="F97" s="140">
        <v>43619</v>
      </c>
      <c r="G97" t="s">
        <v>482</v>
      </c>
      <c r="H97">
        <v>2</v>
      </c>
      <c r="I97">
        <v>4</v>
      </c>
      <c r="J97">
        <v>6</v>
      </c>
      <c r="K97">
        <f t="shared" si="1"/>
        <v>2</v>
      </c>
    </row>
    <row r="98" spans="1:11" x14ac:dyDescent="0.35">
      <c r="A98" s="139" t="s">
        <v>480</v>
      </c>
      <c r="B98" s="130">
        <v>14</v>
      </c>
      <c r="C98" s="130">
        <v>12</v>
      </c>
      <c r="D98" s="130">
        <v>26</v>
      </c>
      <c r="F98" s="140">
        <v>43620</v>
      </c>
      <c r="G98" t="s">
        <v>483</v>
      </c>
      <c r="H98">
        <v>1</v>
      </c>
      <c r="I98">
        <v>3</v>
      </c>
      <c r="J98">
        <v>4</v>
      </c>
      <c r="K98">
        <f t="shared" si="1"/>
        <v>2</v>
      </c>
    </row>
    <row r="99" spans="1:11" x14ac:dyDescent="0.35">
      <c r="A99" s="139" t="s">
        <v>481</v>
      </c>
      <c r="B99" s="130">
        <v>2</v>
      </c>
      <c r="C99" s="130">
        <v>5</v>
      </c>
      <c r="D99" s="130">
        <v>7</v>
      </c>
      <c r="F99" s="140">
        <v>43621</v>
      </c>
      <c r="G99" t="s">
        <v>324</v>
      </c>
      <c r="H99">
        <v>1</v>
      </c>
      <c r="I99">
        <v>1</v>
      </c>
      <c r="J99">
        <v>2</v>
      </c>
      <c r="K99">
        <f t="shared" si="1"/>
        <v>0</v>
      </c>
    </row>
    <row r="100" spans="1:11" x14ac:dyDescent="0.35">
      <c r="A100" s="139" t="s">
        <v>482</v>
      </c>
      <c r="B100" s="130">
        <v>2</v>
      </c>
      <c r="C100" s="130">
        <v>4</v>
      </c>
      <c r="D100" s="130">
        <v>6</v>
      </c>
      <c r="F100" s="140">
        <v>43622</v>
      </c>
      <c r="G100" t="s">
        <v>484</v>
      </c>
      <c r="H100">
        <v>1</v>
      </c>
      <c r="I100">
        <v>7</v>
      </c>
      <c r="J100">
        <v>8</v>
      </c>
      <c r="K100">
        <f t="shared" si="1"/>
        <v>6</v>
      </c>
    </row>
    <row r="101" spans="1:11" x14ac:dyDescent="0.35">
      <c r="A101" s="139" t="s">
        <v>483</v>
      </c>
      <c r="B101" s="130">
        <v>1</v>
      </c>
      <c r="C101" s="130">
        <v>3</v>
      </c>
      <c r="D101" s="130">
        <v>4</v>
      </c>
      <c r="F101" s="140">
        <v>43623</v>
      </c>
      <c r="G101" t="s">
        <v>485</v>
      </c>
      <c r="H101">
        <v>2</v>
      </c>
      <c r="I101">
        <v>1</v>
      </c>
      <c r="J101">
        <v>3</v>
      </c>
      <c r="K101">
        <f t="shared" si="1"/>
        <v>-1</v>
      </c>
    </row>
    <row r="102" spans="1:11" x14ac:dyDescent="0.35">
      <c r="A102" s="139" t="s">
        <v>324</v>
      </c>
      <c r="B102" s="130">
        <v>1</v>
      </c>
      <c r="C102" s="130">
        <v>1</v>
      </c>
      <c r="D102" s="130">
        <v>2</v>
      </c>
      <c r="F102" s="140">
        <v>43624</v>
      </c>
      <c r="G102" t="s">
        <v>486</v>
      </c>
      <c r="H102">
        <v>4</v>
      </c>
      <c r="I102">
        <v>5</v>
      </c>
      <c r="J102">
        <v>9</v>
      </c>
      <c r="K102">
        <f t="shared" si="1"/>
        <v>1</v>
      </c>
    </row>
    <row r="103" spans="1:11" x14ac:dyDescent="0.35">
      <c r="A103" s="139" t="s">
        <v>484</v>
      </c>
      <c r="B103" s="130">
        <v>1</v>
      </c>
      <c r="C103" s="130">
        <v>7</v>
      </c>
      <c r="D103" s="130">
        <v>8</v>
      </c>
      <c r="F103" s="140">
        <v>43625</v>
      </c>
      <c r="G103" t="s">
        <v>487</v>
      </c>
      <c r="H103">
        <v>1</v>
      </c>
      <c r="I103">
        <v>2</v>
      </c>
      <c r="J103">
        <v>3</v>
      </c>
      <c r="K103">
        <f t="shared" si="1"/>
        <v>1</v>
      </c>
    </row>
    <row r="104" spans="1:11" x14ac:dyDescent="0.35">
      <c r="A104" s="139" t="s">
        <v>485</v>
      </c>
      <c r="B104" s="130">
        <v>2</v>
      </c>
      <c r="C104" s="130">
        <v>1</v>
      </c>
      <c r="D104" s="130">
        <v>3</v>
      </c>
      <c r="F104" s="140">
        <v>43626</v>
      </c>
      <c r="G104" t="s">
        <v>488</v>
      </c>
      <c r="H104">
        <v>3</v>
      </c>
      <c r="I104">
        <v>7</v>
      </c>
      <c r="J104">
        <v>10</v>
      </c>
      <c r="K104">
        <f t="shared" si="1"/>
        <v>4</v>
      </c>
    </row>
    <row r="105" spans="1:11" x14ac:dyDescent="0.35">
      <c r="A105" s="139" t="s">
        <v>486</v>
      </c>
      <c r="B105" s="130">
        <v>4</v>
      </c>
      <c r="C105" s="130">
        <v>5</v>
      </c>
      <c r="D105" s="130">
        <v>9</v>
      </c>
      <c r="F105" s="140">
        <v>43627</v>
      </c>
      <c r="G105" t="s">
        <v>489</v>
      </c>
      <c r="H105">
        <v>7</v>
      </c>
      <c r="I105">
        <v>8</v>
      </c>
      <c r="J105">
        <v>15</v>
      </c>
      <c r="K105">
        <f t="shared" si="1"/>
        <v>1</v>
      </c>
    </row>
    <row r="106" spans="1:11" x14ac:dyDescent="0.35">
      <c r="A106" s="139" t="s">
        <v>487</v>
      </c>
      <c r="B106" s="130">
        <v>1</v>
      </c>
      <c r="C106" s="130">
        <v>2</v>
      </c>
      <c r="D106" s="130">
        <v>3</v>
      </c>
      <c r="F106" s="140">
        <v>43628</v>
      </c>
      <c r="G106" t="s">
        <v>490</v>
      </c>
      <c r="H106">
        <v>4</v>
      </c>
      <c r="I106">
        <v>3</v>
      </c>
      <c r="J106">
        <v>7</v>
      </c>
      <c r="K106">
        <f t="shared" si="1"/>
        <v>-1</v>
      </c>
    </row>
    <row r="107" spans="1:11" x14ac:dyDescent="0.35">
      <c r="A107" s="139" t="s">
        <v>488</v>
      </c>
      <c r="B107" s="130">
        <v>3</v>
      </c>
      <c r="C107" s="130">
        <v>7</v>
      </c>
      <c r="D107" s="130">
        <v>10</v>
      </c>
      <c r="F107" s="140">
        <v>43629</v>
      </c>
      <c r="G107" t="s">
        <v>491</v>
      </c>
      <c r="H107">
        <v>1</v>
      </c>
      <c r="I107">
        <v>12</v>
      </c>
      <c r="J107">
        <v>13</v>
      </c>
      <c r="K107">
        <f t="shared" si="1"/>
        <v>11</v>
      </c>
    </row>
    <row r="108" spans="1:11" x14ac:dyDescent="0.35">
      <c r="A108" s="139" t="s">
        <v>489</v>
      </c>
      <c r="B108" s="130">
        <v>7</v>
      </c>
      <c r="C108" s="130">
        <v>8</v>
      </c>
      <c r="D108" s="130">
        <v>15</v>
      </c>
      <c r="F108" s="140">
        <v>43630</v>
      </c>
      <c r="G108" t="s">
        <v>492</v>
      </c>
      <c r="I108">
        <v>4</v>
      </c>
      <c r="J108">
        <v>4</v>
      </c>
      <c r="K108">
        <f t="shared" si="1"/>
        <v>4</v>
      </c>
    </row>
    <row r="109" spans="1:11" x14ac:dyDescent="0.35">
      <c r="A109" s="139" t="s">
        <v>490</v>
      </c>
      <c r="B109" s="130">
        <v>4</v>
      </c>
      <c r="C109" s="130">
        <v>3</v>
      </c>
      <c r="D109" s="130">
        <v>7</v>
      </c>
      <c r="F109" s="140">
        <v>43631</v>
      </c>
      <c r="G109" t="s">
        <v>493</v>
      </c>
      <c r="I109">
        <v>6</v>
      </c>
      <c r="J109">
        <v>6</v>
      </c>
      <c r="K109">
        <f t="shared" si="1"/>
        <v>6</v>
      </c>
    </row>
    <row r="110" spans="1:11" x14ac:dyDescent="0.35">
      <c r="A110" s="139" t="s">
        <v>491</v>
      </c>
      <c r="B110" s="130">
        <v>1</v>
      </c>
      <c r="C110" s="130">
        <v>12</v>
      </c>
      <c r="D110" s="130">
        <v>13</v>
      </c>
      <c r="F110" s="140">
        <v>43632</v>
      </c>
      <c r="G110" t="s">
        <v>494</v>
      </c>
      <c r="H110">
        <v>1</v>
      </c>
      <c r="I110">
        <v>2</v>
      </c>
      <c r="J110">
        <v>3</v>
      </c>
      <c r="K110">
        <f t="shared" si="1"/>
        <v>1</v>
      </c>
    </row>
    <row r="111" spans="1:11" x14ac:dyDescent="0.35">
      <c r="A111" s="139" t="s">
        <v>492</v>
      </c>
      <c r="B111" s="130"/>
      <c r="C111" s="130">
        <v>4</v>
      </c>
      <c r="D111" s="130">
        <v>4</v>
      </c>
      <c r="F111" s="140">
        <v>43633</v>
      </c>
      <c r="G111" t="s">
        <v>495</v>
      </c>
      <c r="H111">
        <v>3</v>
      </c>
      <c r="I111">
        <v>2</v>
      </c>
      <c r="J111">
        <v>5</v>
      </c>
      <c r="K111">
        <f t="shared" si="1"/>
        <v>-1</v>
      </c>
    </row>
    <row r="112" spans="1:11" x14ac:dyDescent="0.35">
      <c r="A112" s="139" t="s">
        <v>493</v>
      </c>
      <c r="B112" s="130"/>
      <c r="C112" s="130">
        <v>6</v>
      </c>
      <c r="D112" s="130">
        <v>6</v>
      </c>
      <c r="F112" s="140">
        <v>43634</v>
      </c>
      <c r="G112" t="s">
        <v>496</v>
      </c>
      <c r="H112">
        <v>1</v>
      </c>
      <c r="I112">
        <v>3</v>
      </c>
      <c r="J112">
        <v>4</v>
      </c>
      <c r="K112">
        <f t="shared" si="1"/>
        <v>2</v>
      </c>
    </row>
    <row r="113" spans="1:11" x14ac:dyDescent="0.35">
      <c r="A113" s="139" t="s">
        <v>494</v>
      </c>
      <c r="B113" s="130">
        <v>1</v>
      </c>
      <c r="C113" s="130">
        <v>2</v>
      </c>
      <c r="D113" s="130">
        <v>3</v>
      </c>
      <c r="F113" s="140">
        <v>43635</v>
      </c>
      <c r="G113" t="s">
        <v>497</v>
      </c>
      <c r="H113">
        <v>2</v>
      </c>
      <c r="I113">
        <v>2</v>
      </c>
      <c r="J113">
        <v>4</v>
      </c>
      <c r="K113">
        <f t="shared" si="1"/>
        <v>0</v>
      </c>
    </row>
    <row r="114" spans="1:11" x14ac:dyDescent="0.35">
      <c r="A114" s="139" t="s">
        <v>495</v>
      </c>
      <c r="B114" s="130">
        <v>3</v>
      </c>
      <c r="C114" s="130">
        <v>2</v>
      </c>
      <c r="D114" s="130">
        <v>5</v>
      </c>
      <c r="F114" s="140">
        <v>43636</v>
      </c>
      <c r="G114" t="s">
        <v>498</v>
      </c>
      <c r="H114">
        <v>1</v>
      </c>
      <c r="I114">
        <v>2</v>
      </c>
      <c r="J114">
        <v>3</v>
      </c>
      <c r="K114">
        <f t="shared" si="1"/>
        <v>1</v>
      </c>
    </row>
    <row r="115" spans="1:11" x14ac:dyDescent="0.35">
      <c r="A115" s="139" t="s">
        <v>496</v>
      </c>
      <c r="B115" s="130">
        <v>1</v>
      </c>
      <c r="C115" s="130">
        <v>3</v>
      </c>
      <c r="D115" s="130">
        <v>4</v>
      </c>
      <c r="F115" s="140">
        <v>43637</v>
      </c>
      <c r="G115" t="s">
        <v>499</v>
      </c>
      <c r="H115">
        <v>2</v>
      </c>
      <c r="I115">
        <v>6</v>
      </c>
      <c r="J115">
        <v>8</v>
      </c>
      <c r="K115">
        <f t="shared" si="1"/>
        <v>4</v>
      </c>
    </row>
    <row r="116" spans="1:11" x14ac:dyDescent="0.35">
      <c r="A116" s="139" t="s">
        <v>497</v>
      </c>
      <c r="B116" s="130">
        <v>2</v>
      </c>
      <c r="C116" s="130">
        <v>2</v>
      </c>
      <c r="D116" s="130">
        <v>4</v>
      </c>
      <c r="F116" s="140">
        <v>43638</v>
      </c>
      <c r="G116" t="s">
        <v>500</v>
      </c>
      <c r="H116">
        <v>2</v>
      </c>
      <c r="I116">
        <v>14</v>
      </c>
      <c r="J116">
        <v>16</v>
      </c>
      <c r="K116">
        <f t="shared" si="1"/>
        <v>12</v>
      </c>
    </row>
    <row r="117" spans="1:11" x14ac:dyDescent="0.35">
      <c r="A117" s="139" t="s">
        <v>498</v>
      </c>
      <c r="B117" s="130">
        <v>1</v>
      </c>
      <c r="C117" s="130">
        <v>2</v>
      </c>
      <c r="D117" s="130">
        <v>3</v>
      </c>
      <c r="F117" s="140">
        <v>43639</v>
      </c>
      <c r="G117" t="s">
        <v>501</v>
      </c>
      <c r="H117">
        <v>6</v>
      </c>
      <c r="I117">
        <v>6</v>
      </c>
      <c r="J117">
        <v>12</v>
      </c>
      <c r="K117">
        <f t="shared" si="1"/>
        <v>0</v>
      </c>
    </row>
    <row r="118" spans="1:11" x14ac:dyDescent="0.35">
      <c r="A118" s="139" t="s">
        <v>499</v>
      </c>
      <c r="B118" s="130">
        <v>2</v>
      </c>
      <c r="C118" s="130">
        <v>6</v>
      </c>
      <c r="D118" s="130">
        <v>8</v>
      </c>
      <c r="F118" s="140">
        <v>43640</v>
      </c>
      <c r="G118" t="s">
        <v>502</v>
      </c>
      <c r="H118">
        <v>4</v>
      </c>
      <c r="I118">
        <v>4</v>
      </c>
      <c r="J118">
        <v>8</v>
      </c>
      <c r="K118">
        <f t="shared" si="1"/>
        <v>0</v>
      </c>
    </row>
    <row r="119" spans="1:11" x14ac:dyDescent="0.35">
      <c r="A119" s="139" t="s">
        <v>500</v>
      </c>
      <c r="B119" s="130">
        <v>2</v>
      </c>
      <c r="C119" s="130">
        <v>14</v>
      </c>
      <c r="D119" s="130">
        <v>16</v>
      </c>
      <c r="F119" s="140"/>
    </row>
    <row r="120" spans="1:11" x14ac:dyDescent="0.35">
      <c r="A120" s="139" t="s">
        <v>501</v>
      </c>
      <c r="B120" s="130">
        <v>6</v>
      </c>
      <c r="C120" s="130">
        <v>6</v>
      </c>
      <c r="D120" s="130">
        <v>12</v>
      </c>
      <c r="F120" s="140"/>
    </row>
    <row r="121" spans="1:11" x14ac:dyDescent="0.35">
      <c r="A121" s="139" t="s">
        <v>502</v>
      </c>
      <c r="B121" s="130">
        <v>4</v>
      </c>
      <c r="C121" s="130">
        <v>4</v>
      </c>
      <c r="D121" s="130">
        <v>8</v>
      </c>
      <c r="F121" s="140"/>
    </row>
    <row r="122" spans="1:11" x14ac:dyDescent="0.35">
      <c r="A122" s="129" t="s">
        <v>319</v>
      </c>
      <c r="B122" s="130">
        <v>327</v>
      </c>
      <c r="C122" s="130">
        <v>817</v>
      </c>
      <c r="D122" s="130">
        <v>1144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8C27-C7D0-4612-BB0E-3CF6A3BE6D4C}">
  <dimension ref="A1:U1148"/>
  <sheetViews>
    <sheetView zoomScale="80" zoomScaleNormal="80" workbookViewId="0">
      <pane ySplit="4" topLeftCell="A5" activePane="bottomLeft" state="frozen"/>
      <selection pane="bottomLeft" activeCell="J2" sqref="J2"/>
    </sheetView>
  </sheetViews>
  <sheetFormatPr defaultRowHeight="14.5" x14ac:dyDescent="0.35"/>
  <sheetData>
    <row r="1" spans="1:21" x14ac:dyDescent="0.35">
      <c r="A1" s="1" t="s">
        <v>390</v>
      </c>
    </row>
    <row r="2" spans="1:21" x14ac:dyDescent="0.35">
      <c r="A2" t="s">
        <v>388</v>
      </c>
    </row>
    <row r="3" spans="1:21" x14ac:dyDescent="0.35">
      <c r="A3" t="s">
        <v>389</v>
      </c>
    </row>
    <row r="4" spans="1:21" x14ac:dyDescent="0.35">
      <c r="A4" s="46" t="s">
        <v>36</v>
      </c>
      <c r="B4" s="76" t="s">
        <v>0</v>
      </c>
      <c r="C4" s="77" t="s">
        <v>2</v>
      </c>
      <c r="D4" s="78" t="s">
        <v>240</v>
      </c>
      <c r="E4" s="78" t="s">
        <v>243</v>
      </c>
      <c r="F4" s="46" t="s">
        <v>7</v>
      </c>
      <c r="G4" s="36" t="s">
        <v>1</v>
      </c>
      <c r="H4" s="46" t="s">
        <v>3</v>
      </c>
      <c r="I4" s="1" t="s">
        <v>4</v>
      </c>
      <c r="J4" s="1" t="s">
        <v>25</v>
      </c>
      <c r="K4" s="1" t="s">
        <v>26</v>
      </c>
      <c r="L4" s="1" t="s">
        <v>5</v>
      </c>
      <c r="M4" s="1" t="s">
        <v>6</v>
      </c>
      <c r="N4" s="1" t="s">
        <v>291</v>
      </c>
    </row>
    <row r="5" spans="1:21" x14ac:dyDescent="0.35">
      <c r="A5" s="83">
        <v>2019</v>
      </c>
      <c r="B5" s="81">
        <v>43529</v>
      </c>
      <c r="C5" s="74">
        <v>0.75</v>
      </c>
      <c r="D5" s="72" t="s">
        <v>265</v>
      </c>
      <c r="E5" s="72" t="s">
        <v>270</v>
      </c>
      <c r="F5" s="83" t="s">
        <v>274</v>
      </c>
      <c r="G5" s="38">
        <v>0.75277777777777777</v>
      </c>
      <c r="H5" s="83" t="s">
        <v>39</v>
      </c>
      <c r="I5" s="17">
        <v>88.5</v>
      </c>
      <c r="J5" s="17">
        <v>737</v>
      </c>
      <c r="K5" s="17">
        <v>10.54</v>
      </c>
      <c r="L5" s="17">
        <v>1</v>
      </c>
      <c r="M5" s="17" t="s">
        <v>132</v>
      </c>
      <c r="N5" s="13" t="s">
        <v>293</v>
      </c>
    </row>
    <row r="6" spans="1:21" x14ac:dyDescent="0.35">
      <c r="A6" s="83">
        <v>2019</v>
      </c>
      <c r="B6" s="81">
        <v>43529</v>
      </c>
      <c r="C6" s="74">
        <v>0.75</v>
      </c>
      <c r="D6" s="72" t="s">
        <v>265</v>
      </c>
      <c r="E6" s="72" t="s">
        <v>270</v>
      </c>
      <c r="F6" s="83" t="s">
        <v>274</v>
      </c>
      <c r="G6" s="38">
        <v>0.75954861111111116</v>
      </c>
      <c r="H6" s="83" t="s">
        <v>39</v>
      </c>
      <c r="I6" s="17">
        <v>79</v>
      </c>
      <c r="J6" s="17">
        <v>2364</v>
      </c>
      <c r="K6" s="17">
        <v>5.26</v>
      </c>
      <c r="L6" s="17">
        <v>1</v>
      </c>
      <c r="M6" s="17" t="s">
        <v>132</v>
      </c>
      <c r="N6" s="13" t="s">
        <v>294</v>
      </c>
    </row>
    <row r="7" spans="1:21" x14ac:dyDescent="0.35">
      <c r="A7" s="83">
        <v>2019</v>
      </c>
      <c r="B7" s="81">
        <v>43530</v>
      </c>
      <c r="C7" s="84">
        <v>0.125</v>
      </c>
      <c r="D7" s="72" t="s">
        <v>265</v>
      </c>
      <c r="E7" s="72" t="s">
        <v>270</v>
      </c>
      <c r="F7" s="83" t="s">
        <v>274</v>
      </c>
      <c r="G7" s="38">
        <v>0.14108796296296297</v>
      </c>
      <c r="H7" s="83" t="s">
        <v>39</v>
      </c>
      <c r="I7" s="17">
        <v>88.9</v>
      </c>
      <c r="J7" s="17">
        <v>3997</v>
      </c>
      <c r="K7" s="17">
        <v>9.93</v>
      </c>
      <c r="L7" s="17">
        <v>1</v>
      </c>
      <c r="M7" s="17" t="s">
        <v>133</v>
      </c>
      <c r="N7" s="13" t="s">
        <v>294</v>
      </c>
    </row>
    <row r="8" spans="1:21" x14ac:dyDescent="0.35">
      <c r="A8" s="79">
        <v>2019</v>
      </c>
      <c r="B8" s="80">
        <v>43530</v>
      </c>
      <c r="C8" s="82">
        <v>0.79166666666666696</v>
      </c>
      <c r="D8" s="72" t="s">
        <v>265</v>
      </c>
      <c r="E8" s="72" t="s">
        <v>270</v>
      </c>
      <c r="F8" s="79" t="s">
        <v>274</v>
      </c>
      <c r="G8" s="59">
        <v>0.80787037037037035</v>
      </c>
      <c r="H8" s="79" t="s">
        <v>39</v>
      </c>
      <c r="I8" s="7">
        <v>82</v>
      </c>
      <c r="J8" s="7">
        <v>5140</v>
      </c>
      <c r="K8" s="7">
        <v>12.69</v>
      </c>
      <c r="L8" s="7">
        <v>1</v>
      </c>
      <c r="M8" s="7" t="s">
        <v>133</v>
      </c>
      <c r="N8" t="s">
        <v>294</v>
      </c>
    </row>
    <row r="9" spans="1:21" x14ac:dyDescent="0.35">
      <c r="A9" s="79">
        <v>2019</v>
      </c>
      <c r="B9" s="80">
        <v>43531</v>
      </c>
      <c r="C9" s="82">
        <v>0.79166666666666996</v>
      </c>
      <c r="D9" s="72" t="s">
        <v>265</v>
      </c>
      <c r="E9" s="72" t="s">
        <v>270</v>
      </c>
      <c r="F9" s="79" t="s">
        <v>275</v>
      </c>
      <c r="G9" s="110">
        <v>0.79317129629629635</v>
      </c>
      <c r="H9" t="s">
        <v>39</v>
      </c>
      <c r="I9">
        <v>84.35</v>
      </c>
      <c r="J9">
        <v>362</v>
      </c>
      <c r="K9">
        <v>9.7799999999999994</v>
      </c>
      <c r="L9">
        <v>1</v>
      </c>
    </row>
    <row r="10" spans="1:21" x14ac:dyDescent="0.35">
      <c r="A10" s="79">
        <v>2019</v>
      </c>
      <c r="B10" s="80">
        <v>43531</v>
      </c>
      <c r="C10" s="82">
        <v>0.79166666666666996</v>
      </c>
      <c r="D10" s="72" t="s">
        <v>265</v>
      </c>
      <c r="E10" s="72" t="s">
        <v>270</v>
      </c>
      <c r="F10" s="79" t="s">
        <v>275</v>
      </c>
      <c r="G10" s="110">
        <v>0.79478009259259252</v>
      </c>
      <c r="H10" t="s">
        <v>39</v>
      </c>
      <c r="I10">
        <v>77.25</v>
      </c>
      <c r="J10">
        <v>761</v>
      </c>
      <c r="K10">
        <v>9.42</v>
      </c>
      <c r="L10">
        <v>1</v>
      </c>
    </row>
    <row r="11" spans="1:21" x14ac:dyDescent="0.35">
      <c r="A11" s="79">
        <v>2019</v>
      </c>
      <c r="B11" s="80">
        <v>43531</v>
      </c>
      <c r="C11" s="82">
        <v>0.79166666666666996</v>
      </c>
      <c r="D11" s="72" t="s">
        <v>265</v>
      </c>
      <c r="E11" s="72" t="s">
        <v>270</v>
      </c>
      <c r="F11" s="79" t="s">
        <v>275</v>
      </c>
      <c r="G11" s="110">
        <v>0.81043981481481486</v>
      </c>
      <c r="H11" t="s">
        <v>39</v>
      </c>
      <c r="I11">
        <v>74.45</v>
      </c>
      <c r="J11">
        <v>4598</v>
      </c>
      <c r="K11">
        <v>12.07</v>
      </c>
      <c r="L11">
        <v>1</v>
      </c>
    </row>
    <row r="12" spans="1:21" x14ac:dyDescent="0.35">
      <c r="A12" s="79">
        <v>2019</v>
      </c>
      <c r="B12" s="80">
        <v>43531</v>
      </c>
      <c r="C12" s="82">
        <v>0.91666666666667096</v>
      </c>
      <c r="D12" s="72" t="s">
        <v>265</v>
      </c>
      <c r="E12" s="72" t="s">
        <v>270</v>
      </c>
      <c r="F12" s="79" t="s">
        <v>275</v>
      </c>
      <c r="G12" s="110">
        <v>0.91842592592592587</v>
      </c>
      <c r="H12" t="s">
        <v>39</v>
      </c>
      <c r="I12">
        <v>84.5</v>
      </c>
      <c r="J12">
        <v>420</v>
      </c>
      <c r="K12">
        <v>6.84</v>
      </c>
      <c r="L12">
        <v>1</v>
      </c>
    </row>
    <row r="13" spans="1:21" x14ac:dyDescent="0.35">
      <c r="A13" s="79">
        <v>2019</v>
      </c>
      <c r="B13" s="80">
        <v>43531</v>
      </c>
      <c r="C13" s="82">
        <v>0.95833333333333803</v>
      </c>
      <c r="D13" s="72" t="s">
        <v>265</v>
      </c>
      <c r="E13" s="72" t="s">
        <v>270</v>
      </c>
      <c r="F13" s="79" t="s">
        <v>275</v>
      </c>
      <c r="G13" s="110">
        <v>0.96038194444444447</v>
      </c>
      <c r="H13" t="s">
        <v>39</v>
      </c>
      <c r="I13">
        <v>82.199999999999989</v>
      </c>
      <c r="J13">
        <v>485</v>
      </c>
      <c r="K13">
        <v>7.89</v>
      </c>
      <c r="L13">
        <v>1</v>
      </c>
      <c r="M13" t="s">
        <v>177</v>
      </c>
      <c r="U13" s="137">
        <f>1-(1011/1049)</f>
        <v>3.6224976167778866E-2</v>
      </c>
    </row>
    <row r="14" spans="1:21" x14ac:dyDescent="0.35">
      <c r="A14" s="79">
        <v>2019</v>
      </c>
      <c r="B14" s="80">
        <v>43532</v>
      </c>
      <c r="C14" s="82">
        <v>0</v>
      </c>
      <c r="D14" s="82" t="s">
        <v>264</v>
      </c>
      <c r="E14" s="72" t="s">
        <v>270</v>
      </c>
      <c r="F14" s="79" t="s">
        <v>93</v>
      </c>
      <c r="G14" s="59">
        <v>1.9444444444444445E-2</v>
      </c>
      <c r="H14" s="79" t="s">
        <v>39</v>
      </c>
      <c r="I14" s="7">
        <v>82.8</v>
      </c>
      <c r="J14" s="7">
        <v>4870</v>
      </c>
      <c r="K14" s="7">
        <v>14.09</v>
      </c>
      <c r="L14" s="7">
        <v>1</v>
      </c>
      <c r="N14" t="s">
        <v>292</v>
      </c>
    </row>
    <row r="15" spans="1:21" x14ac:dyDescent="0.35">
      <c r="A15" s="79">
        <v>2019</v>
      </c>
      <c r="B15" s="80">
        <v>43532</v>
      </c>
      <c r="C15" s="82">
        <v>4.1666666666666664E-2</v>
      </c>
      <c r="D15" s="82" t="s">
        <v>264</v>
      </c>
      <c r="E15" s="72" t="s">
        <v>270</v>
      </c>
      <c r="F15" s="79" t="s">
        <v>93</v>
      </c>
      <c r="G15" s="59">
        <v>5.2777777777777778E-2</v>
      </c>
      <c r="H15" s="79" t="s">
        <v>39</v>
      </c>
      <c r="I15" s="7">
        <v>82.5</v>
      </c>
      <c r="J15" s="7">
        <v>2880</v>
      </c>
      <c r="K15" s="7">
        <v>11.31</v>
      </c>
      <c r="L15" s="7">
        <v>1</v>
      </c>
      <c r="N15" t="s">
        <v>292</v>
      </c>
    </row>
    <row r="16" spans="1:21" x14ac:dyDescent="0.35">
      <c r="A16" s="83">
        <v>2019</v>
      </c>
      <c r="B16" s="81">
        <v>43532</v>
      </c>
      <c r="C16" s="84">
        <v>0.83333333333333337</v>
      </c>
      <c r="D16" s="84" t="s">
        <v>264</v>
      </c>
      <c r="E16" s="74" t="s">
        <v>270</v>
      </c>
      <c r="F16" s="79" t="s">
        <v>298</v>
      </c>
      <c r="G16" s="38">
        <v>0.83750000000000002</v>
      </c>
      <c r="H16" s="83" t="s">
        <v>39</v>
      </c>
      <c r="I16" s="17">
        <v>66.7</v>
      </c>
      <c r="J16" s="17">
        <v>1072</v>
      </c>
      <c r="K16" s="17">
        <v>13.56</v>
      </c>
      <c r="L16" s="17">
        <v>1</v>
      </c>
      <c r="N16" s="13" t="s">
        <v>297</v>
      </c>
    </row>
    <row r="17" spans="1:14" x14ac:dyDescent="0.35">
      <c r="A17" s="83">
        <v>2019</v>
      </c>
      <c r="B17" s="81">
        <v>43532</v>
      </c>
      <c r="C17" s="84">
        <v>0.875</v>
      </c>
      <c r="D17" s="84" t="s">
        <v>264</v>
      </c>
      <c r="E17" s="74" t="s">
        <v>270</v>
      </c>
      <c r="F17" s="79" t="s">
        <v>298</v>
      </c>
      <c r="G17" s="38">
        <v>0.88680555555555562</v>
      </c>
      <c r="H17" s="83" t="s">
        <v>39</v>
      </c>
      <c r="I17" s="17">
        <v>74.599999999999994</v>
      </c>
      <c r="J17" s="17">
        <v>3043</v>
      </c>
      <c r="K17" s="17">
        <v>15.82</v>
      </c>
      <c r="L17" s="17">
        <v>1</v>
      </c>
      <c r="N17" s="13" t="s">
        <v>297</v>
      </c>
    </row>
    <row r="18" spans="1:14" x14ac:dyDescent="0.35">
      <c r="A18" s="83">
        <v>2019</v>
      </c>
      <c r="B18" s="81">
        <v>43532</v>
      </c>
      <c r="C18" s="84">
        <v>0.875</v>
      </c>
      <c r="D18" s="84" t="s">
        <v>264</v>
      </c>
      <c r="E18" s="74" t="s">
        <v>270</v>
      </c>
      <c r="F18" s="79" t="s">
        <v>298</v>
      </c>
      <c r="G18" s="38">
        <v>0.89097222222222217</v>
      </c>
      <c r="H18" s="83" t="s">
        <v>39</v>
      </c>
      <c r="I18" s="17">
        <v>75.400000000000006</v>
      </c>
      <c r="J18" s="17">
        <v>4137</v>
      </c>
      <c r="K18" s="17">
        <v>12.52</v>
      </c>
      <c r="L18" s="17">
        <v>1</v>
      </c>
      <c r="M18" s="17" t="s">
        <v>301</v>
      </c>
      <c r="N18" s="13" t="s">
        <v>297</v>
      </c>
    </row>
    <row r="19" spans="1:14" x14ac:dyDescent="0.35">
      <c r="A19" s="83">
        <v>2019</v>
      </c>
      <c r="B19" s="81">
        <v>43532</v>
      </c>
      <c r="C19" s="84">
        <v>0.91666666666666663</v>
      </c>
      <c r="D19" s="84" t="s">
        <v>264</v>
      </c>
      <c r="E19" s="74" t="s">
        <v>270</v>
      </c>
      <c r="F19" s="79" t="s">
        <v>298</v>
      </c>
      <c r="G19" s="38">
        <v>0.92291666666666661</v>
      </c>
      <c r="H19" s="83" t="s">
        <v>39</v>
      </c>
      <c r="I19" s="17">
        <v>89.3</v>
      </c>
      <c r="J19" s="17">
        <v>1660</v>
      </c>
      <c r="K19" s="17">
        <v>9.6300000000000008</v>
      </c>
      <c r="L19" s="17">
        <v>1</v>
      </c>
      <c r="N19" s="13" t="s">
        <v>297</v>
      </c>
    </row>
    <row r="20" spans="1:14" x14ac:dyDescent="0.35">
      <c r="A20" s="79">
        <v>2019</v>
      </c>
      <c r="B20" s="80">
        <v>43533</v>
      </c>
      <c r="C20" s="82">
        <v>4.1666666666666664E-2</v>
      </c>
      <c r="D20" s="84" t="s">
        <v>264</v>
      </c>
      <c r="E20" s="72" t="s">
        <v>270</v>
      </c>
      <c r="F20" s="79" t="s">
        <v>93</v>
      </c>
      <c r="G20" s="59">
        <v>6.2037037037037036E-2</v>
      </c>
      <c r="H20" s="79" t="s">
        <v>39</v>
      </c>
      <c r="I20" s="7">
        <v>71.099999999999994</v>
      </c>
      <c r="J20" s="7">
        <v>5131</v>
      </c>
      <c r="K20" s="7">
        <v>6.94</v>
      </c>
      <c r="L20" s="7">
        <v>1</v>
      </c>
      <c r="N20" t="s">
        <v>294</v>
      </c>
    </row>
    <row r="21" spans="1:14" x14ac:dyDescent="0.35">
      <c r="A21" s="79">
        <v>2019</v>
      </c>
      <c r="B21" s="80">
        <v>43533</v>
      </c>
      <c r="C21" s="82">
        <v>0.125</v>
      </c>
      <c r="D21" s="84" t="s">
        <v>264</v>
      </c>
      <c r="E21" s="72" t="s">
        <v>270</v>
      </c>
      <c r="F21" s="79" t="s">
        <v>93</v>
      </c>
      <c r="G21" s="59">
        <v>0.13333333333333333</v>
      </c>
      <c r="H21" s="79" t="s">
        <v>39</v>
      </c>
      <c r="I21" s="7">
        <v>74.2</v>
      </c>
      <c r="J21" s="7">
        <v>2086</v>
      </c>
      <c r="K21" s="7">
        <v>7.95</v>
      </c>
      <c r="L21" s="7">
        <v>1</v>
      </c>
      <c r="N21" t="s">
        <v>294</v>
      </c>
    </row>
    <row r="22" spans="1:14" x14ac:dyDescent="0.35">
      <c r="A22" s="79">
        <v>2019</v>
      </c>
      <c r="B22" s="80">
        <v>43533</v>
      </c>
      <c r="C22" s="82">
        <v>0.125</v>
      </c>
      <c r="D22" s="84" t="s">
        <v>264</v>
      </c>
      <c r="E22" s="72" t="s">
        <v>270</v>
      </c>
      <c r="F22" s="79" t="s">
        <v>93</v>
      </c>
      <c r="G22" s="59">
        <v>0.1380787037037037</v>
      </c>
      <c r="H22" s="79" t="s">
        <v>39</v>
      </c>
      <c r="I22" s="7">
        <v>75.900000000000006</v>
      </c>
      <c r="J22" s="7">
        <v>3281</v>
      </c>
      <c r="K22" s="7">
        <v>5.04</v>
      </c>
      <c r="L22" s="7">
        <v>1</v>
      </c>
      <c r="N22" t="s">
        <v>294</v>
      </c>
    </row>
    <row r="23" spans="1:14" x14ac:dyDescent="0.35">
      <c r="A23" s="79">
        <v>2019</v>
      </c>
      <c r="B23" s="81">
        <v>43534</v>
      </c>
      <c r="C23" s="84">
        <v>0.6875</v>
      </c>
      <c r="D23" s="84" t="s">
        <v>264</v>
      </c>
      <c r="E23" s="72" t="s">
        <v>375</v>
      </c>
      <c r="F23" s="79" t="s">
        <v>93</v>
      </c>
      <c r="G23" s="59">
        <v>0.69778935185185187</v>
      </c>
      <c r="H23" s="79" t="s">
        <v>39</v>
      </c>
      <c r="I23" s="7">
        <v>84.2</v>
      </c>
      <c r="J23" s="7">
        <v>2558</v>
      </c>
      <c r="K23" s="7">
        <v>10</v>
      </c>
      <c r="L23" s="7">
        <v>1</v>
      </c>
    </row>
    <row r="24" spans="1:14" x14ac:dyDescent="0.35">
      <c r="A24" s="79">
        <v>2019</v>
      </c>
      <c r="B24" s="81">
        <v>43534</v>
      </c>
      <c r="C24" s="84">
        <v>0.6875</v>
      </c>
      <c r="D24" s="84" t="s">
        <v>264</v>
      </c>
      <c r="E24" s="72" t="s">
        <v>375</v>
      </c>
      <c r="F24" s="79" t="s">
        <v>93</v>
      </c>
      <c r="G24" s="59">
        <v>0.69780092592592602</v>
      </c>
      <c r="H24" s="79" t="s">
        <v>39</v>
      </c>
      <c r="I24" s="7">
        <v>86.4</v>
      </c>
      <c r="J24" s="7">
        <v>2561</v>
      </c>
      <c r="K24" s="7">
        <v>9.8699999999999992</v>
      </c>
      <c r="L24" s="7">
        <v>1</v>
      </c>
    </row>
    <row r="25" spans="1:14" x14ac:dyDescent="0.35">
      <c r="A25" s="79">
        <v>2019</v>
      </c>
      <c r="B25" s="81">
        <v>43534</v>
      </c>
      <c r="C25" s="84">
        <v>0.72916666666666663</v>
      </c>
      <c r="D25" s="84" t="s">
        <v>264</v>
      </c>
      <c r="E25" s="72" t="s">
        <v>375</v>
      </c>
      <c r="F25" s="79" t="s">
        <v>93</v>
      </c>
      <c r="G25" s="59">
        <v>0.73746527777777782</v>
      </c>
      <c r="H25" s="79" t="s">
        <v>39</v>
      </c>
      <c r="I25" s="7">
        <v>74</v>
      </c>
      <c r="J25" s="7">
        <v>2058</v>
      </c>
      <c r="K25" s="7">
        <v>5.57</v>
      </c>
      <c r="L25" s="7">
        <v>1</v>
      </c>
    </row>
    <row r="26" spans="1:14" x14ac:dyDescent="0.35">
      <c r="A26" s="79">
        <v>2019</v>
      </c>
      <c r="B26" s="81">
        <v>43534</v>
      </c>
      <c r="C26" s="84">
        <v>0.8125</v>
      </c>
      <c r="D26" s="84" t="s">
        <v>264</v>
      </c>
      <c r="E26" s="72" t="s">
        <v>375</v>
      </c>
      <c r="F26" s="79" t="s">
        <v>93</v>
      </c>
      <c r="G26" s="59">
        <v>0.8144097222222223</v>
      </c>
      <c r="H26" s="79" t="s">
        <v>39</v>
      </c>
      <c r="I26" s="7">
        <v>71.400000000000006</v>
      </c>
      <c r="J26" s="7">
        <v>471</v>
      </c>
      <c r="K26" s="7">
        <v>6.51</v>
      </c>
      <c r="L26" s="7">
        <v>1</v>
      </c>
    </row>
    <row r="27" spans="1:14" x14ac:dyDescent="0.35">
      <c r="A27" s="79">
        <v>2019</v>
      </c>
      <c r="B27" s="81">
        <v>43534</v>
      </c>
      <c r="C27" s="84">
        <v>0.8125</v>
      </c>
      <c r="D27" s="84" t="s">
        <v>264</v>
      </c>
      <c r="E27" s="72" t="s">
        <v>375</v>
      </c>
      <c r="F27" s="79" t="s">
        <v>93</v>
      </c>
      <c r="G27" s="59">
        <v>0.81443287037037038</v>
      </c>
      <c r="H27" s="79" t="s">
        <v>39</v>
      </c>
      <c r="I27" s="7">
        <v>80.7</v>
      </c>
      <c r="J27" s="7">
        <v>479</v>
      </c>
      <c r="K27" s="7">
        <v>6.26</v>
      </c>
      <c r="L27" s="7">
        <v>1</v>
      </c>
    </row>
    <row r="28" spans="1:14" x14ac:dyDescent="0.35">
      <c r="A28" s="79">
        <v>2019</v>
      </c>
      <c r="B28" s="81">
        <v>43534</v>
      </c>
      <c r="C28" s="84">
        <v>0.8125</v>
      </c>
      <c r="D28" s="84" t="s">
        <v>264</v>
      </c>
      <c r="E28" s="72" t="s">
        <v>375</v>
      </c>
      <c r="F28" s="79" t="s">
        <v>93</v>
      </c>
      <c r="G28" s="59">
        <v>0.83317129629629638</v>
      </c>
      <c r="H28" s="79" t="s">
        <v>39</v>
      </c>
      <c r="I28" s="7">
        <v>92.6</v>
      </c>
      <c r="J28" s="7">
        <v>5115</v>
      </c>
      <c r="K28" s="7">
        <v>8.9499999999999993</v>
      </c>
      <c r="L28" s="7">
        <v>1</v>
      </c>
    </row>
    <row r="29" spans="1:14" x14ac:dyDescent="0.35">
      <c r="A29" s="79">
        <v>2019</v>
      </c>
      <c r="B29" s="81">
        <v>43534</v>
      </c>
      <c r="C29" s="74">
        <v>0.83333333333333337</v>
      </c>
      <c r="D29" s="84" t="s">
        <v>264</v>
      </c>
      <c r="E29" s="72" t="s">
        <v>270</v>
      </c>
      <c r="F29" s="79" t="s">
        <v>274</v>
      </c>
      <c r="G29" s="59">
        <v>0.83611111111111114</v>
      </c>
      <c r="H29" s="79" t="s">
        <v>39</v>
      </c>
      <c r="I29" s="7">
        <v>66.5</v>
      </c>
      <c r="J29" s="7">
        <v>821</v>
      </c>
      <c r="K29" s="7">
        <v>4.54</v>
      </c>
      <c r="L29" s="7">
        <v>1</v>
      </c>
      <c r="M29" s="7" t="s">
        <v>133</v>
      </c>
    </row>
    <row r="30" spans="1:14" x14ac:dyDescent="0.35">
      <c r="A30" s="79">
        <v>2019</v>
      </c>
      <c r="B30" s="81">
        <v>43534</v>
      </c>
      <c r="C30" s="74">
        <v>0.83333333333333337</v>
      </c>
      <c r="D30" s="84" t="s">
        <v>264</v>
      </c>
      <c r="E30" s="72" t="s">
        <v>270</v>
      </c>
      <c r="F30" s="79" t="s">
        <v>274</v>
      </c>
      <c r="G30" s="59">
        <v>0.84722222222222221</v>
      </c>
      <c r="H30" s="79" t="s">
        <v>38</v>
      </c>
      <c r="I30" s="7">
        <v>71</v>
      </c>
      <c r="J30" s="7">
        <v>3511</v>
      </c>
      <c r="K30" s="7">
        <v>8.86</v>
      </c>
      <c r="L30" s="7">
        <v>1</v>
      </c>
      <c r="M30" s="7" t="s">
        <v>133</v>
      </c>
    </row>
    <row r="31" spans="1:14" x14ac:dyDescent="0.35">
      <c r="A31" s="79">
        <v>2019</v>
      </c>
      <c r="B31" s="81">
        <v>43534</v>
      </c>
      <c r="C31" s="84">
        <v>0.85416666666666663</v>
      </c>
      <c r="D31" s="84" t="s">
        <v>264</v>
      </c>
      <c r="E31" s="72" t="s">
        <v>375</v>
      </c>
      <c r="F31" s="79" t="s">
        <v>93</v>
      </c>
      <c r="G31" s="59">
        <v>0.86796296296296294</v>
      </c>
      <c r="H31" s="79" t="s">
        <v>39</v>
      </c>
      <c r="I31" s="7">
        <v>80.3</v>
      </c>
      <c r="J31" s="7">
        <v>3436</v>
      </c>
      <c r="K31" s="7">
        <v>7.7</v>
      </c>
      <c r="L31" s="7">
        <v>1</v>
      </c>
    </row>
    <row r="32" spans="1:14" x14ac:dyDescent="0.35">
      <c r="A32" s="79">
        <v>2019</v>
      </c>
      <c r="B32" s="81">
        <v>43534</v>
      </c>
      <c r="C32" s="84">
        <v>0.85416666666666663</v>
      </c>
      <c r="D32" s="84" t="s">
        <v>264</v>
      </c>
      <c r="E32" s="72" t="s">
        <v>375</v>
      </c>
      <c r="F32" s="79" t="s">
        <v>93</v>
      </c>
      <c r="G32" s="59">
        <v>0.86927083333333333</v>
      </c>
      <c r="H32" s="79" t="s">
        <v>39</v>
      </c>
      <c r="I32" s="7">
        <v>75.3</v>
      </c>
      <c r="J32" s="7">
        <v>3767</v>
      </c>
      <c r="K32" s="7">
        <v>10.54</v>
      </c>
      <c r="L32" s="7">
        <v>1</v>
      </c>
    </row>
    <row r="33" spans="1:13" x14ac:dyDescent="0.35">
      <c r="A33" s="79">
        <v>2019</v>
      </c>
      <c r="B33" s="81">
        <v>43534</v>
      </c>
      <c r="C33" s="84">
        <v>0.85416666666666663</v>
      </c>
      <c r="D33" s="84" t="s">
        <v>264</v>
      </c>
      <c r="E33" s="72" t="s">
        <v>375</v>
      </c>
      <c r="F33" s="79" t="s">
        <v>93</v>
      </c>
      <c r="G33" s="59">
        <v>0.87163194444444436</v>
      </c>
      <c r="H33" s="79" t="s">
        <v>39</v>
      </c>
      <c r="I33" s="7">
        <v>90.8</v>
      </c>
      <c r="J33" s="7">
        <v>4345</v>
      </c>
      <c r="K33" s="7">
        <v>7.37</v>
      </c>
      <c r="L33" s="7">
        <v>1</v>
      </c>
    </row>
    <row r="34" spans="1:13" x14ac:dyDescent="0.35">
      <c r="A34" s="79">
        <v>2019</v>
      </c>
      <c r="B34" s="81">
        <v>43534</v>
      </c>
      <c r="C34" s="84">
        <v>0.85416666666666663</v>
      </c>
      <c r="D34" s="84" t="s">
        <v>264</v>
      </c>
      <c r="E34" s="72" t="s">
        <v>375</v>
      </c>
      <c r="F34" s="79" t="s">
        <v>93</v>
      </c>
      <c r="G34" s="59">
        <v>0.87106481481481479</v>
      </c>
      <c r="H34" s="79" t="s">
        <v>39</v>
      </c>
      <c r="I34" s="7">
        <v>69.3</v>
      </c>
      <c r="J34" s="7">
        <v>4879</v>
      </c>
      <c r="K34" s="7">
        <v>10.64</v>
      </c>
      <c r="L34" s="7">
        <v>1</v>
      </c>
    </row>
    <row r="35" spans="1:13" x14ac:dyDescent="0.35">
      <c r="A35" s="79">
        <v>2019</v>
      </c>
      <c r="B35" s="81">
        <v>43534</v>
      </c>
      <c r="C35" s="74">
        <v>0.875</v>
      </c>
      <c r="D35" s="84" t="s">
        <v>264</v>
      </c>
      <c r="E35" s="72" t="s">
        <v>270</v>
      </c>
      <c r="F35" s="79" t="s">
        <v>274</v>
      </c>
      <c r="G35" s="59">
        <v>0.88194444444444453</v>
      </c>
      <c r="H35" s="79" t="s">
        <v>39</v>
      </c>
      <c r="I35" s="7">
        <v>71.599999999999994</v>
      </c>
      <c r="J35" s="7">
        <v>1712</v>
      </c>
      <c r="K35" s="7">
        <v>8.2100000000000009</v>
      </c>
      <c r="L35" s="7">
        <v>1</v>
      </c>
      <c r="M35" s="7" t="s">
        <v>133</v>
      </c>
    </row>
    <row r="36" spans="1:13" x14ac:dyDescent="0.35">
      <c r="A36" s="79">
        <v>2019</v>
      </c>
      <c r="B36" s="81">
        <v>43534</v>
      </c>
      <c r="C36" s="74">
        <v>0.875</v>
      </c>
      <c r="D36" s="84" t="s">
        <v>264</v>
      </c>
      <c r="E36" s="72" t="s">
        <v>270</v>
      </c>
      <c r="F36" s="79" t="s">
        <v>274</v>
      </c>
      <c r="G36" s="59">
        <v>0.88402777777777775</v>
      </c>
      <c r="H36" s="79" t="s">
        <v>38</v>
      </c>
      <c r="I36" s="7">
        <v>64</v>
      </c>
      <c r="J36" s="7">
        <v>2315</v>
      </c>
      <c r="K36" s="7">
        <v>6.43</v>
      </c>
      <c r="L36" s="7">
        <v>1</v>
      </c>
      <c r="M36" s="7" t="s">
        <v>133</v>
      </c>
    </row>
    <row r="37" spans="1:13" x14ac:dyDescent="0.35">
      <c r="A37" s="79">
        <v>2019</v>
      </c>
      <c r="B37" s="81">
        <v>43534</v>
      </c>
      <c r="C37" s="74">
        <v>0.89583333333333337</v>
      </c>
      <c r="D37" s="84" t="s">
        <v>264</v>
      </c>
      <c r="E37" s="72" t="s">
        <v>375</v>
      </c>
      <c r="F37" s="79" t="s">
        <v>93</v>
      </c>
      <c r="G37" s="59">
        <v>0.89620370370370372</v>
      </c>
      <c r="H37" s="79" t="s">
        <v>39</v>
      </c>
      <c r="I37" s="7">
        <v>77.599999999999994</v>
      </c>
      <c r="J37" s="7">
        <v>88</v>
      </c>
      <c r="K37" s="7">
        <v>11.14</v>
      </c>
      <c r="L37" s="7">
        <v>1</v>
      </c>
    </row>
    <row r="38" spans="1:13" x14ac:dyDescent="0.35">
      <c r="A38" s="79">
        <v>2019</v>
      </c>
      <c r="B38" s="81">
        <v>43534</v>
      </c>
      <c r="C38" s="74">
        <v>0.9375</v>
      </c>
      <c r="D38" s="84" t="s">
        <v>264</v>
      </c>
      <c r="E38" s="72" t="s">
        <v>375</v>
      </c>
      <c r="F38" s="79" t="s">
        <v>93</v>
      </c>
      <c r="G38" s="59">
        <v>0.95607638888888891</v>
      </c>
      <c r="H38" s="79" t="s">
        <v>39</v>
      </c>
      <c r="I38" s="7">
        <v>82.5</v>
      </c>
      <c r="J38" s="7">
        <v>4610</v>
      </c>
      <c r="K38" s="7">
        <v>6.87</v>
      </c>
      <c r="L38" s="7">
        <v>1</v>
      </c>
    </row>
    <row r="39" spans="1:13" x14ac:dyDescent="0.35">
      <c r="A39" s="79">
        <v>2019</v>
      </c>
      <c r="B39" s="81">
        <v>43534</v>
      </c>
      <c r="C39" s="74">
        <v>0.95833333333333304</v>
      </c>
      <c r="D39" s="84" t="s">
        <v>264</v>
      </c>
      <c r="E39" s="72" t="s">
        <v>270</v>
      </c>
      <c r="F39" s="79" t="s">
        <v>274</v>
      </c>
      <c r="G39" s="59">
        <v>0.96597222222222223</v>
      </c>
      <c r="H39" s="79" t="s">
        <v>39</v>
      </c>
      <c r="I39" s="7">
        <v>77.7</v>
      </c>
      <c r="J39" s="7">
        <v>2021</v>
      </c>
      <c r="K39" s="7">
        <v>9.7200000000000006</v>
      </c>
      <c r="L39" s="7">
        <v>1</v>
      </c>
      <c r="M39" s="7" t="s">
        <v>133</v>
      </c>
    </row>
    <row r="40" spans="1:13" x14ac:dyDescent="0.35">
      <c r="A40" s="79">
        <v>2019</v>
      </c>
      <c r="B40" s="80">
        <v>43535</v>
      </c>
      <c r="C40" s="72">
        <v>0.79166666666666663</v>
      </c>
      <c r="D40" s="74" t="s">
        <v>265</v>
      </c>
      <c r="E40" s="72" t="s">
        <v>270</v>
      </c>
      <c r="F40" s="79" t="s">
        <v>274</v>
      </c>
      <c r="G40" s="59">
        <v>0.80694444444444446</v>
      </c>
      <c r="H40" s="79" t="s">
        <v>39</v>
      </c>
      <c r="I40" s="7">
        <v>75.599999999999994</v>
      </c>
      <c r="J40" s="7">
        <v>4021</v>
      </c>
      <c r="K40" s="7">
        <v>7.68</v>
      </c>
      <c r="L40" s="7">
        <v>1</v>
      </c>
      <c r="M40" s="7" t="s">
        <v>133</v>
      </c>
    </row>
    <row r="41" spans="1:13" x14ac:dyDescent="0.35">
      <c r="A41" s="79">
        <v>2019</v>
      </c>
      <c r="B41" s="80">
        <v>43535</v>
      </c>
      <c r="C41" s="72">
        <v>0.83333333333333337</v>
      </c>
      <c r="D41" s="74" t="s">
        <v>265</v>
      </c>
      <c r="E41" s="72" t="s">
        <v>270</v>
      </c>
      <c r="F41" s="79" t="s">
        <v>274</v>
      </c>
      <c r="G41" s="59">
        <v>0.84791666666666676</v>
      </c>
      <c r="H41" s="79" t="s">
        <v>39</v>
      </c>
      <c r="I41" s="7">
        <v>70.7</v>
      </c>
      <c r="J41" s="7">
        <v>3841</v>
      </c>
      <c r="K41" s="7">
        <v>5.99</v>
      </c>
      <c r="L41" s="7">
        <v>1</v>
      </c>
      <c r="M41" s="7" t="s">
        <v>133</v>
      </c>
    </row>
    <row r="42" spans="1:13" x14ac:dyDescent="0.35">
      <c r="A42" s="79">
        <v>2019</v>
      </c>
      <c r="B42" s="80">
        <v>43535</v>
      </c>
      <c r="C42" s="72">
        <v>0.83333333333333337</v>
      </c>
      <c r="D42" s="74" t="s">
        <v>265</v>
      </c>
      <c r="E42" s="72" t="s">
        <v>270</v>
      </c>
      <c r="F42" s="79" t="s">
        <v>274</v>
      </c>
      <c r="G42" s="59">
        <v>0.84791666666666676</v>
      </c>
      <c r="H42" s="79" t="s">
        <v>39</v>
      </c>
      <c r="I42" s="7">
        <v>66.099999999999994</v>
      </c>
      <c r="J42" s="7">
        <v>3836</v>
      </c>
      <c r="K42" s="7">
        <v>5.62</v>
      </c>
      <c r="L42" s="7">
        <v>1</v>
      </c>
      <c r="M42" s="7" t="s">
        <v>133</v>
      </c>
    </row>
    <row r="43" spans="1:13" x14ac:dyDescent="0.35">
      <c r="A43" s="79">
        <v>2019</v>
      </c>
      <c r="B43" s="80">
        <v>43535</v>
      </c>
      <c r="C43" s="72">
        <v>0.91666666666666663</v>
      </c>
      <c r="D43" s="74" t="s">
        <v>265</v>
      </c>
      <c r="E43" s="72" t="s">
        <v>270</v>
      </c>
      <c r="F43" s="79" t="s">
        <v>274</v>
      </c>
      <c r="G43" s="59">
        <v>0.92222222222222217</v>
      </c>
      <c r="H43" s="79" t="s">
        <v>39</v>
      </c>
      <c r="I43" s="7">
        <v>76.900000000000006</v>
      </c>
      <c r="J43" s="7">
        <v>1513</v>
      </c>
      <c r="K43" s="7">
        <v>10.37</v>
      </c>
      <c r="L43" s="7">
        <v>1</v>
      </c>
      <c r="M43" s="7" t="s">
        <v>133</v>
      </c>
    </row>
    <row r="44" spans="1:13" x14ac:dyDescent="0.35">
      <c r="A44" s="79">
        <v>2019</v>
      </c>
      <c r="B44" s="80">
        <v>43536</v>
      </c>
      <c r="C44" s="72">
        <v>4.1666666666666664E-2</v>
      </c>
      <c r="D44" s="74" t="s">
        <v>265</v>
      </c>
      <c r="E44" s="72" t="s">
        <v>270</v>
      </c>
      <c r="F44" s="79" t="s">
        <v>274</v>
      </c>
      <c r="G44" s="59">
        <v>6.1111111111111116E-2</v>
      </c>
      <c r="H44" s="79" t="s">
        <v>39</v>
      </c>
      <c r="I44" s="7">
        <v>71.400000000000006</v>
      </c>
      <c r="J44" s="7">
        <v>4994</v>
      </c>
      <c r="K44" s="7">
        <v>11.15</v>
      </c>
      <c r="L44" s="7">
        <v>1</v>
      </c>
      <c r="M44" s="7" t="s">
        <v>133</v>
      </c>
    </row>
    <row r="45" spans="1:13" x14ac:dyDescent="0.35">
      <c r="A45" s="79">
        <v>2019</v>
      </c>
      <c r="B45" s="80">
        <v>43536</v>
      </c>
      <c r="C45" s="72">
        <v>0.25</v>
      </c>
      <c r="D45" s="74" t="s">
        <v>265</v>
      </c>
      <c r="E45" s="72" t="s">
        <v>270</v>
      </c>
      <c r="F45" s="79" t="s">
        <v>274</v>
      </c>
      <c r="G45" s="59">
        <v>0.26805555555555555</v>
      </c>
      <c r="H45" s="79" t="s">
        <v>39</v>
      </c>
      <c r="I45" s="7">
        <v>83.1</v>
      </c>
      <c r="J45" s="7">
        <v>4647</v>
      </c>
      <c r="K45" s="7">
        <v>13.55</v>
      </c>
      <c r="L45" s="7">
        <v>1</v>
      </c>
      <c r="M45" s="7" t="s">
        <v>133</v>
      </c>
    </row>
    <row r="46" spans="1:13" x14ac:dyDescent="0.35">
      <c r="A46" s="79">
        <v>2019</v>
      </c>
      <c r="B46" s="80">
        <v>43536</v>
      </c>
      <c r="C46" s="72">
        <v>0.875</v>
      </c>
      <c r="D46" s="74" t="s">
        <v>265</v>
      </c>
      <c r="E46" s="72" t="s">
        <v>270</v>
      </c>
      <c r="F46" s="79" t="s">
        <v>274</v>
      </c>
      <c r="G46" s="59">
        <v>0.88124999999999998</v>
      </c>
      <c r="H46" s="79" t="s">
        <v>39</v>
      </c>
      <c r="I46" s="7">
        <v>83.7</v>
      </c>
      <c r="J46" s="7">
        <v>1638</v>
      </c>
      <c r="K46" s="7">
        <v>6.99</v>
      </c>
      <c r="L46" s="7">
        <v>1</v>
      </c>
      <c r="M46" s="7" t="s">
        <v>133</v>
      </c>
    </row>
    <row r="47" spans="1:13" x14ac:dyDescent="0.35">
      <c r="A47" s="79">
        <v>2019</v>
      </c>
      <c r="B47" s="80">
        <v>43536</v>
      </c>
      <c r="C47" s="72">
        <v>0.875</v>
      </c>
      <c r="D47" s="74" t="s">
        <v>265</v>
      </c>
      <c r="E47" s="72" t="s">
        <v>270</v>
      </c>
      <c r="F47" s="79" t="s">
        <v>274</v>
      </c>
      <c r="G47" s="59">
        <v>0.8881944444444444</v>
      </c>
      <c r="H47" s="79" t="s">
        <v>39</v>
      </c>
      <c r="I47" s="7">
        <v>70.8</v>
      </c>
      <c r="J47" s="7">
        <v>3416</v>
      </c>
      <c r="K47" s="7">
        <v>8.99</v>
      </c>
      <c r="L47" s="7">
        <v>1</v>
      </c>
      <c r="M47" s="7" t="s">
        <v>133</v>
      </c>
    </row>
    <row r="48" spans="1:13" x14ac:dyDescent="0.35">
      <c r="A48" s="79">
        <v>2019</v>
      </c>
      <c r="B48" s="80">
        <v>43536</v>
      </c>
      <c r="C48" s="72">
        <v>0.91666666666666663</v>
      </c>
      <c r="D48" s="74" t="s">
        <v>265</v>
      </c>
      <c r="E48" s="72" t="s">
        <v>270</v>
      </c>
      <c r="F48" s="79" t="s">
        <v>274</v>
      </c>
      <c r="G48" s="59">
        <v>0.92708333333333337</v>
      </c>
      <c r="H48" s="79" t="s">
        <v>39</v>
      </c>
      <c r="I48" s="7">
        <v>78.8</v>
      </c>
      <c r="J48" s="7">
        <v>2672</v>
      </c>
      <c r="K48" s="7">
        <v>9.41</v>
      </c>
      <c r="L48" s="7">
        <v>1</v>
      </c>
      <c r="M48" s="7" t="s">
        <v>133</v>
      </c>
    </row>
    <row r="49" spans="1:12" x14ac:dyDescent="0.35">
      <c r="A49" s="79">
        <v>2019</v>
      </c>
      <c r="B49" s="80">
        <v>43537</v>
      </c>
      <c r="C49" s="72">
        <v>0</v>
      </c>
      <c r="D49" s="74" t="s">
        <v>265</v>
      </c>
      <c r="E49" s="72" t="s">
        <v>270</v>
      </c>
      <c r="F49" s="79" t="s">
        <v>93</v>
      </c>
      <c r="G49" s="59">
        <v>1.0439814814814813E-2</v>
      </c>
      <c r="H49" s="79" t="s">
        <v>39</v>
      </c>
      <c r="I49" s="7">
        <v>69.5</v>
      </c>
      <c r="J49" s="7">
        <v>2665</v>
      </c>
      <c r="K49" s="7">
        <v>8.16</v>
      </c>
      <c r="L49" s="7">
        <v>1</v>
      </c>
    </row>
    <row r="50" spans="1:12" x14ac:dyDescent="0.35">
      <c r="A50" s="79">
        <v>2019</v>
      </c>
      <c r="B50" s="80">
        <v>43537</v>
      </c>
      <c r="C50" s="72">
        <v>4.1666666666666664E-2</v>
      </c>
      <c r="D50" s="74" t="s">
        <v>265</v>
      </c>
      <c r="E50" s="72" t="s">
        <v>270</v>
      </c>
      <c r="F50" s="79" t="s">
        <v>93</v>
      </c>
      <c r="G50" s="59">
        <v>5.8854166666666673E-2</v>
      </c>
      <c r="H50" s="79" t="s">
        <v>38</v>
      </c>
      <c r="I50" s="7">
        <v>61.4</v>
      </c>
      <c r="J50" s="7">
        <v>4376</v>
      </c>
      <c r="K50" s="7">
        <v>13.42</v>
      </c>
      <c r="L50" s="7">
        <v>1</v>
      </c>
    </row>
    <row r="51" spans="1:12" x14ac:dyDescent="0.35">
      <c r="A51" s="79">
        <v>2019</v>
      </c>
      <c r="B51" s="80">
        <v>43537</v>
      </c>
      <c r="C51" s="72">
        <v>4.1666666666666664E-2</v>
      </c>
      <c r="D51" s="74" t="s">
        <v>265</v>
      </c>
      <c r="E51" s="72" t="s">
        <v>270</v>
      </c>
      <c r="F51" s="79" t="s">
        <v>93</v>
      </c>
      <c r="G51" s="59">
        <v>5.9722222222222225E-2</v>
      </c>
      <c r="H51" s="79" t="s">
        <v>39</v>
      </c>
      <c r="I51" s="7">
        <v>70.8</v>
      </c>
      <c r="J51" s="7">
        <v>4599</v>
      </c>
      <c r="K51" s="7">
        <v>10.54</v>
      </c>
      <c r="L51" s="7">
        <v>1</v>
      </c>
    </row>
    <row r="52" spans="1:12" x14ac:dyDescent="0.35">
      <c r="A52" s="79">
        <v>2019</v>
      </c>
      <c r="B52" s="80">
        <v>43537</v>
      </c>
      <c r="C52" s="72">
        <v>0.66666666666666696</v>
      </c>
      <c r="D52" s="74" t="s">
        <v>265</v>
      </c>
      <c r="E52" s="72" t="s">
        <v>270</v>
      </c>
      <c r="F52" s="79" t="s">
        <v>93</v>
      </c>
      <c r="G52" s="59">
        <v>0.66900462962962959</v>
      </c>
      <c r="H52" s="79" t="s">
        <v>38</v>
      </c>
      <c r="I52" s="7">
        <v>68.599999999999994</v>
      </c>
      <c r="J52" s="7">
        <v>585</v>
      </c>
      <c r="K52" s="7">
        <v>9.11</v>
      </c>
      <c r="L52" s="7">
        <v>1</v>
      </c>
    </row>
    <row r="53" spans="1:12" x14ac:dyDescent="0.35">
      <c r="A53" s="79">
        <v>2019</v>
      </c>
      <c r="B53" s="80">
        <v>43537</v>
      </c>
      <c r="C53" s="72">
        <v>0.83333333333333404</v>
      </c>
      <c r="D53" s="74" t="s">
        <v>265</v>
      </c>
      <c r="E53" s="72" t="s">
        <v>270</v>
      </c>
      <c r="F53" s="79" t="s">
        <v>93</v>
      </c>
      <c r="G53" s="59">
        <v>0.84844907407407411</v>
      </c>
      <c r="H53" s="79" t="s">
        <v>39</v>
      </c>
      <c r="I53" s="7">
        <v>79.400000000000006</v>
      </c>
      <c r="J53" s="7">
        <v>3827</v>
      </c>
      <c r="K53" s="7">
        <v>12.57</v>
      </c>
      <c r="L53" s="7">
        <v>1</v>
      </c>
    </row>
    <row r="54" spans="1:12" x14ac:dyDescent="0.35">
      <c r="A54" s="79">
        <v>2019</v>
      </c>
      <c r="B54" s="80">
        <v>43537</v>
      </c>
      <c r="C54" s="72">
        <v>0.875</v>
      </c>
      <c r="D54" s="74" t="s">
        <v>265</v>
      </c>
      <c r="E54" s="72" t="s">
        <v>270</v>
      </c>
      <c r="F54" s="79" t="s">
        <v>93</v>
      </c>
      <c r="G54" s="59">
        <v>0.88488425925925929</v>
      </c>
      <c r="H54" s="79" t="s">
        <v>39</v>
      </c>
      <c r="I54" s="7">
        <v>69.7</v>
      </c>
      <c r="J54" s="7">
        <v>2475</v>
      </c>
      <c r="K54" s="7">
        <v>9.75</v>
      </c>
      <c r="L54" s="7">
        <v>1</v>
      </c>
    </row>
    <row r="55" spans="1:12" x14ac:dyDescent="0.35">
      <c r="A55" s="79">
        <v>2019</v>
      </c>
      <c r="B55" s="80">
        <v>43537</v>
      </c>
      <c r="C55" s="72">
        <v>0.91666666666666696</v>
      </c>
      <c r="D55" s="74" t="s">
        <v>265</v>
      </c>
      <c r="E55" s="72" t="s">
        <v>270</v>
      </c>
      <c r="F55" s="79" t="s">
        <v>93</v>
      </c>
      <c r="G55" s="59">
        <v>0.91741898148148149</v>
      </c>
      <c r="H55" s="79" t="s">
        <v>39</v>
      </c>
      <c r="I55" s="7">
        <v>79.8</v>
      </c>
      <c r="J55" s="7">
        <v>187</v>
      </c>
      <c r="K55" s="7">
        <v>9.75</v>
      </c>
      <c r="L55" s="7">
        <v>1</v>
      </c>
    </row>
    <row r="56" spans="1:12" x14ac:dyDescent="0.35">
      <c r="A56" s="79">
        <v>2019</v>
      </c>
      <c r="B56" s="80">
        <v>43538</v>
      </c>
      <c r="C56" s="72">
        <v>0</v>
      </c>
      <c r="D56" s="74" t="s">
        <v>265</v>
      </c>
      <c r="E56" s="72" t="s">
        <v>270</v>
      </c>
      <c r="F56" s="79" t="s">
        <v>93</v>
      </c>
      <c r="G56" s="59">
        <v>3.6921296296296298E-3</v>
      </c>
      <c r="H56" s="79" t="s">
        <v>39</v>
      </c>
      <c r="I56" s="7">
        <v>70.599999999999994</v>
      </c>
      <c r="J56" s="7">
        <v>926</v>
      </c>
      <c r="K56" s="7">
        <v>10.51</v>
      </c>
      <c r="L56" s="7">
        <v>1</v>
      </c>
    </row>
    <row r="57" spans="1:12" x14ac:dyDescent="0.35">
      <c r="A57" s="79">
        <v>2019</v>
      </c>
      <c r="B57" s="80">
        <v>43538</v>
      </c>
      <c r="C57" s="72">
        <v>0</v>
      </c>
      <c r="D57" s="74" t="s">
        <v>265</v>
      </c>
      <c r="E57" s="72" t="s">
        <v>270</v>
      </c>
      <c r="F57" s="79" t="s">
        <v>93</v>
      </c>
      <c r="G57" s="59">
        <v>1.7037037037037038E-2</v>
      </c>
      <c r="H57" s="79" t="s">
        <v>39</v>
      </c>
      <c r="I57" s="7">
        <v>78.3</v>
      </c>
      <c r="J57" s="7">
        <v>4322</v>
      </c>
      <c r="K57" s="7">
        <v>10.31</v>
      </c>
      <c r="L57" s="7">
        <v>1</v>
      </c>
    </row>
    <row r="58" spans="1:12" x14ac:dyDescent="0.35">
      <c r="A58" s="79">
        <v>2019</v>
      </c>
      <c r="B58" s="80">
        <v>43538</v>
      </c>
      <c r="C58" s="72">
        <v>8.3333333333333329E-2</v>
      </c>
      <c r="D58" s="74" t="s">
        <v>265</v>
      </c>
      <c r="E58" s="72" t="s">
        <v>270</v>
      </c>
      <c r="F58" s="79" t="s">
        <v>93</v>
      </c>
      <c r="G58" s="59">
        <v>0.10255787037037038</v>
      </c>
      <c r="H58" s="79" t="s">
        <v>39</v>
      </c>
      <c r="I58" s="7">
        <v>79.099999999999994</v>
      </c>
      <c r="J58" s="7">
        <v>4863</v>
      </c>
      <c r="K58" s="7">
        <v>13.89</v>
      </c>
      <c r="L58" s="7">
        <v>1</v>
      </c>
    </row>
    <row r="59" spans="1:12" x14ac:dyDescent="0.35">
      <c r="A59" s="79">
        <v>2019</v>
      </c>
      <c r="B59" s="80">
        <v>43538</v>
      </c>
      <c r="C59" s="72">
        <v>0.125</v>
      </c>
      <c r="D59" s="74" t="s">
        <v>265</v>
      </c>
      <c r="E59" s="72" t="s">
        <v>270</v>
      </c>
      <c r="F59" s="79" t="s">
        <v>93</v>
      </c>
      <c r="G59" s="59">
        <v>0.13275462962962961</v>
      </c>
      <c r="H59" s="79" t="s">
        <v>39</v>
      </c>
      <c r="I59" s="7">
        <v>81.400000000000006</v>
      </c>
      <c r="J59" s="7">
        <v>1954</v>
      </c>
      <c r="K59" s="7">
        <v>6.57</v>
      </c>
      <c r="L59" s="7">
        <v>1</v>
      </c>
    </row>
    <row r="60" spans="1:12" x14ac:dyDescent="0.35">
      <c r="A60" s="79">
        <v>2019</v>
      </c>
      <c r="B60" s="80">
        <v>43538</v>
      </c>
      <c r="C60" s="72">
        <v>0.125</v>
      </c>
      <c r="D60" s="74" t="s">
        <v>265</v>
      </c>
      <c r="E60" s="72" t="s">
        <v>270</v>
      </c>
      <c r="F60" s="79" t="s">
        <v>93</v>
      </c>
      <c r="G60" s="59">
        <v>0.14395833333333333</v>
      </c>
      <c r="H60" s="79" t="s">
        <v>39</v>
      </c>
      <c r="I60" s="7">
        <v>70.5</v>
      </c>
      <c r="J60" s="7">
        <v>4791</v>
      </c>
      <c r="K60" s="7">
        <v>7.13</v>
      </c>
      <c r="L60" s="7">
        <v>1</v>
      </c>
    </row>
    <row r="61" spans="1:12" x14ac:dyDescent="0.35">
      <c r="A61" s="79">
        <v>2019</v>
      </c>
      <c r="B61" s="80">
        <v>43538</v>
      </c>
      <c r="C61" s="72">
        <v>0.625</v>
      </c>
      <c r="D61" s="72" t="s">
        <v>265</v>
      </c>
      <c r="E61" s="72" t="s">
        <v>270</v>
      </c>
      <c r="F61" s="79" t="s">
        <v>93</v>
      </c>
      <c r="G61" s="59">
        <v>0.62988425925925928</v>
      </c>
      <c r="H61" s="79" t="s">
        <v>39</v>
      </c>
      <c r="I61" s="7">
        <v>75.3</v>
      </c>
      <c r="J61" s="7">
        <v>1208</v>
      </c>
      <c r="K61" s="7">
        <v>6.51</v>
      </c>
      <c r="L61" s="7">
        <v>1</v>
      </c>
    </row>
    <row r="62" spans="1:12" x14ac:dyDescent="0.35">
      <c r="A62" s="79">
        <v>2019</v>
      </c>
      <c r="B62" s="80">
        <v>43538</v>
      </c>
      <c r="C62" s="72">
        <v>0.625</v>
      </c>
      <c r="D62" s="72" t="s">
        <v>265</v>
      </c>
      <c r="E62" s="72" t="s">
        <v>270</v>
      </c>
      <c r="F62" s="79" t="s">
        <v>93</v>
      </c>
      <c r="G62" s="59">
        <v>0.62993055555555555</v>
      </c>
      <c r="H62" s="79" t="s">
        <v>39</v>
      </c>
      <c r="I62" s="7">
        <v>70.099999999999994</v>
      </c>
      <c r="J62" s="7">
        <v>1217</v>
      </c>
      <c r="K62" s="7">
        <v>6.46</v>
      </c>
      <c r="L62" s="7">
        <v>1</v>
      </c>
    </row>
    <row r="63" spans="1:12" x14ac:dyDescent="0.35">
      <c r="A63" s="79">
        <v>2019</v>
      </c>
      <c r="B63" s="80">
        <v>43538</v>
      </c>
      <c r="C63" s="72">
        <v>0.66666666666666696</v>
      </c>
      <c r="D63" s="72" t="s">
        <v>265</v>
      </c>
      <c r="E63" s="72" t="s">
        <v>270</v>
      </c>
      <c r="F63" s="79" t="s">
        <v>93</v>
      </c>
      <c r="G63" s="59">
        <v>0.67533564814814817</v>
      </c>
      <c r="H63" s="79" t="s">
        <v>38</v>
      </c>
      <c r="I63" s="7">
        <v>77.3</v>
      </c>
      <c r="J63" s="7">
        <v>2130</v>
      </c>
      <c r="K63" s="7">
        <v>8.4</v>
      </c>
      <c r="L63" s="7">
        <v>1</v>
      </c>
    </row>
    <row r="64" spans="1:12" x14ac:dyDescent="0.35">
      <c r="A64" s="79">
        <v>2019</v>
      </c>
      <c r="B64" s="80">
        <v>43538</v>
      </c>
      <c r="C64" s="72">
        <v>0.66666666666666696</v>
      </c>
      <c r="D64" s="72" t="s">
        <v>265</v>
      </c>
      <c r="E64" s="72" t="s">
        <v>270</v>
      </c>
      <c r="F64" s="79" t="s">
        <v>93</v>
      </c>
      <c r="G64" s="59">
        <v>0.67533564814814817</v>
      </c>
      <c r="H64" s="79" t="s">
        <v>38</v>
      </c>
      <c r="I64" s="7">
        <v>73.8</v>
      </c>
      <c r="J64" s="7">
        <v>2130</v>
      </c>
      <c r="K64" s="7">
        <v>7.41</v>
      </c>
      <c r="L64" s="7">
        <v>1</v>
      </c>
    </row>
    <row r="65" spans="1:12" x14ac:dyDescent="0.35">
      <c r="A65" s="79">
        <v>2019</v>
      </c>
      <c r="B65" s="80">
        <v>43538</v>
      </c>
      <c r="C65" s="72">
        <v>0.66666666666666696</v>
      </c>
      <c r="D65" s="72" t="s">
        <v>265</v>
      </c>
      <c r="E65" s="72" t="s">
        <v>270</v>
      </c>
      <c r="F65" s="79" t="s">
        <v>93</v>
      </c>
      <c r="G65" s="59">
        <v>0.67533564814814817</v>
      </c>
      <c r="H65" s="79" t="s">
        <v>38</v>
      </c>
      <c r="I65" s="7">
        <v>71.8</v>
      </c>
      <c r="J65" s="7">
        <v>2130</v>
      </c>
      <c r="K65" s="7">
        <v>7.79</v>
      </c>
      <c r="L65" s="7">
        <v>1</v>
      </c>
    </row>
    <row r="66" spans="1:12" x14ac:dyDescent="0.35">
      <c r="A66" s="79">
        <v>2019</v>
      </c>
      <c r="B66" s="80">
        <v>43538</v>
      </c>
      <c r="C66" s="72">
        <v>0.66666666666666696</v>
      </c>
      <c r="D66" s="72" t="s">
        <v>265</v>
      </c>
      <c r="E66" s="72" t="s">
        <v>270</v>
      </c>
      <c r="F66" s="79" t="s">
        <v>93</v>
      </c>
      <c r="G66" s="59">
        <v>0.67533564814814795</v>
      </c>
      <c r="H66" s="79" t="s">
        <v>38</v>
      </c>
      <c r="I66" s="7">
        <v>61.1</v>
      </c>
      <c r="J66" s="7">
        <v>2130</v>
      </c>
      <c r="K66" s="7">
        <v>8.25</v>
      </c>
      <c r="L66" s="7">
        <v>1</v>
      </c>
    </row>
    <row r="67" spans="1:12" x14ac:dyDescent="0.35">
      <c r="A67" s="79">
        <v>2019</v>
      </c>
      <c r="B67" s="80">
        <v>43538</v>
      </c>
      <c r="C67" s="72">
        <v>0.83333333333333404</v>
      </c>
      <c r="D67" s="72" t="s">
        <v>265</v>
      </c>
      <c r="E67" s="72" t="s">
        <v>270</v>
      </c>
      <c r="F67" s="79" t="s">
        <v>93</v>
      </c>
      <c r="G67" s="59">
        <v>0.83461805555555557</v>
      </c>
      <c r="H67" s="79" t="s">
        <v>39</v>
      </c>
      <c r="I67" s="7">
        <v>76.7</v>
      </c>
      <c r="J67" s="7">
        <v>320</v>
      </c>
      <c r="K67" s="7">
        <v>10.9</v>
      </c>
      <c r="L67" s="7">
        <v>1</v>
      </c>
    </row>
    <row r="68" spans="1:12" x14ac:dyDescent="0.35">
      <c r="A68" s="79">
        <v>2019</v>
      </c>
      <c r="B68" s="80">
        <v>43538</v>
      </c>
      <c r="C68" s="72">
        <v>0.83333333333333404</v>
      </c>
      <c r="D68" s="72" t="s">
        <v>265</v>
      </c>
      <c r="E68" s="72" t="s">
        <v>270</v>
      </c>
      <c r="F68" s="79" t="s">
        <v>93</v>
      </c>
      <c r="G68" s="59">
        <v>0.83453703703703708</v>
      </c>
      <c r="H68" s="79" t="s">
        <v>39</v>
      </c>
      <c r="I68" s="7">
        <v>69.7</v>
      </c>
      <c r="J68" s="7">
        <v>300</v>
      </c>
      <c r="K68" s="7">
        <v>10.79</v>
      </c>
      <c r="L68" s="7">
        <v>1</v>
      </c>
    </row>
    <row r="69" spans="1:12" x14ac:dyDescent="0.35">
      <c r="A69" s="79">
        <v>2019</v>
      </c>
      <c r="B69" s="80">
        <v>43538</v>
      </c>
      <c r="C69" s="72">
        <v>0.83333333333333404</v>
      </c>
      <c r="D69" s="72" t="s">
        <v>265</v>
      </c>
      <c r="E69" s="72" t="s">
        <v>270</v>
      </c>
      <c r="F69" s="79" t="s">
        <v>93</v>
      </c>
      <c r="G69" s="59">
        <v>0.83462962962962972</v>
      </c>
      <c r="H69" s="79" t="s">
        <v>39</v>
      </c>
      <c r="I69" s="7">
        <v>75.5</v>
      </c>
      <c r="J69" s="7">
        <v>323</v>
      </c>
      <c r="K69" s="7">
        <v>11.66</v>
      </c>
      <c r="L69" s="7">
        <v>1</v>
      </c>
    </row>
    <row r="70" spans="1:12" x14ac:dyDescent="0.35">
      <c r="A70" s="79">
        <v>2019</v>
      </c>
      <c r="B70" s="80">
        <v>43538</v>
      </c>
      <c r="C70" s="72">
        <v>0.83333333333333404</v>
      </c>
      <c r="D70" s="72" t="s">
        <v>265</v>
      </c>
      <c r="E70" s="72" t="s">
        <v>270</v>
      </c>
      <c r="F70" s="79" t="s">
        <v>93</v>
      </c>
      <c r="G70" s="59">
        <v>0.8405555555555555</v>
      </c>
      <c r="H70" s="79" t="s">
        <v>39</v>
      </c>
      <c r="I70" s="7">
        <v>68.400000000000006</v>
      </c>
      <c r="J70" s="7">
        <v>1756</v>
      </c>
      <c r="K70" s="7">
        <v>15.58</v>
      </c>
      <c r="L70" s="7">
        <v>1</v>
      </c>
    </row>
    <row r="71" spans="1:12" x14ac:dyDescent="0.35">
      <c r="A71" s="79">
        <v>2019</v>
      </c>
      <c r="B71" s="80">
        <v>43538</v>
      </c>
      <c r="C71" s="72">
        <v>0.83333333333333404</v>
      </c>
      <c r="D71" s="72" t="s">
        <v>265</v>
      </c>
      <c r="E71" s="72" t="s">
        <v>270</v>
      </c>
      <c r="F71" s="79" t="s">
        <v>93</v>
      </c>
      <c r="G71" s="59">
        <v>0.8401967592592593</v>
      </c>
      <c r="H71" s="79" t="s">
        <v>39</v>
      </c>
      <c r="I71" s="7">
        <v>85.8</v>
      </c>
      <c r="J71" s="7">
        <v>1667</v>
      </c>
      <c r="K71" s="7">
        <v>7.87</v>
      </c>
      <c r="L71" s="7">
        <v>1</v>
      </c>
    </row>
    <row r="72" spans="1:12" x14ac:dyDescent="0.35">
      <c r="A72" s="79">
        <v>2019</v>
      </c>
      <c r="B72" s="80">
        <v>43538</v>
      </c>
      <c r="C72" s="72">
        <v>0.83333333333333404</v>
      </c>
      <c r="D72" s="72" t="s">
        <v>265</v>
      </c>
      <c r="E72" s="72" t="s">
        <v>270</v>
      </c>
      <c r="F72" s="79" t="s">
        <v>93</v>
      </c>
      <c r="G72" s="59">
        <v>0.84023148148148152</v>
      </c>
      <c r="H72" s="79" t="s">
        <v>39</v>
      </c>
      <c r="I72" s="7">
        <v>72.2</v>
      </c>
      <c r="J72" s="7">
        <v>1677</v>
      </c>
      <c r="K72" s="7">
        <v>8.44</v>
      </c>
      <c r="L72" s="17">
        <v>1</v>
      </c>
    </row>
    <row r="73" spans="1:12" x14ac:dyDescent="0.35">
      <c r="A73" s="79">
        <v>2019</v>
      </c>
      <c r="B73" s="80">
        <v>43538</v>
      </c>
      <c r="C73" s="72">
        <v>0.83333333333333404</v>
      </c>
      <c r="D73" s="72" t="s">
        <v>265</v>
      </c>
      <c r="E73" s="72" t="s">
        <v>270</v>
      </c>
      <c r="F73" s="79" t="s">
        <v>93</v>
      </c>
      <c r="G73" s="59">
        <v>0.8402546296296296</v>
      </c>
      <c r="H73" s="79" t="s">
        <v>39</v>
      </c>
      <c r="I73" s="7">
        <v>75.5</v>
      </c>
      <c r="J73" s="7">
        <v>1683</v>
      </c>
      <c r="K73" s="7">
        <v>8.17</v>
      </c>
      <c r="L73" s="7">
        <v>1</v>
      </c>
    </row>
    <row r="74" spans="1:12" x14ac:dyDescent="0.35">
      <c r="A74" s="79">
        <v>2019</v>
      </c>
      <c r="B74" s="80">
        <v>43538</v>
      </c>
      <c r="C74" s="72">
        <v>0.83333333333333404</v>
      </c>
      <c r="D74" s="72" t="s">
        <v>265</v>
      </c>
      <c r="E74" s="72" t="s">
        <v>270</v>
      </c>
      <c r="F74" s="79" t="s">
        <v>93</v>
      </c>
      <c r="G74" s="59">
        <v>0.84468750000000004</v>
      </c>
      <c r="H74" s="79" t="s">
        <v>38</v>
      </c>
      <c r="I74" s="7">
        <v>59.6</v>
      </c>
      <c r="J74" s="7">
        <v>2760</v>
      </c>
      <c r="K74" s="7">
        <v>15.21</v>
      </c>
      <c r="L74" s="7">
        <v>1</v>
      </c>
    </row>
    <row r="75" spans="1:12" x14ac:dyDescent="0.35">
      <c r="A75" s="79">
        <v>2019</v>
      </c>
      <c r="B75" s="80">
        <v>43538</v>
      </c>
      <c r="C75" s="72">
        <v>0.83333333333333404</v>
      </c>
      <c r="D75" s="72" t="s">
        <v>265</v>
      </c>
      <c r="E75" s="72" t="s">
        <v>270</v>
      </c>
      <c r="F75" s="79" t="s">
        <v>93</v>
      </c>
      <c r="G75" s="59">
        <v>0.8522453703703704</v>
      </c>
      <c r="H75" s="79" t="s">
        <v>38</v>
      </c>
      <c r="I75" s="7">
        <v>65.400000000000006</v>
      </c>
      <c r="J75" s="7">
        <v>4609</v>
      </c>
      <c r="K75" s="7">
        <v>9.5299999999999994</v>
      </c>
      <c r="L75" s="7">
        <v>1</v>
      </c>
    </row>
    <row r="76" spans="1:12" x14ac:dyDescent="0.35">
      <c r="A76" s="79">
        <v>2019</v>
      </c>
      <c r="B76" s="80">
        <v>43538</v>
      </c>
      <c r="C76" s="72">
        <v>0.95833333333333404</v>
      </c>
      <c r="D76" s="72" t="s">
        <v>265</v>
      </c>
      <c r="E76" s="72" t="s">
        <v>270</v>
      </c>
      <c r="F76" s="79" t="s">
        <v>93</v>
      </c>
      <c r="G76" s="59">
        <v>0.96129629629629632</v>
      </c>
      <c r="H76" s="79" t="s">
        <v>39</v>
      </c>
      <c r="I76" s="7">
        <v>79.400000000000006</v>
      </c>
      <c r="J76" s="7">
        <v>726</v>
      </c>
      <c r="K76" s="7">
        <v>9.83</v>
      </c>
      <c r="L76" s="7">
        <v>1</v>
      </c>
    </row>
    <row r="77" spans="1:12" x14ac:dyDescent="0.35">
      <c r="A77" s="79">
        <v>2019</v>
      </c>
      <c r="B77" s="80">
        <v>43538</v>
      </c>
      <c r="C77" s="72">
        <v>0.95833333333333404</v>
      </c>
      <c r="D77" s="72" t="s">
        <v>265</v>
      </c>
      <c r="E77" s="72" t="s">
        <v>270</v>
      </c>
      <c r="F77" s="79" t="s">
        <v>93</v>
      </c>
      <c r="G77" s="59">
        <v>0.97695601851851854</v>
      </c>
      <c r="H77" s="79" t="s">
        <v>38</v>
      </c>
      <c r="I77" s="7">
        <v>77</v>
      </c>
      <c r="J77" s="7">
        <v>4562</v>
      </c>
      <c r="K77" s="7">
        <v>15.03</v>
      </c>
      <c r="L77" s="7">
        <v>1</v>
      </c>
    </row>
    <row r="78" spans="1:12" x14ac:dyDescent="0.35">
      <c r="A78" s="79">
        <v>2019</v>
      </c>
      <c r="B78" s="80">
        <v>43539</v>
      </c>
      <c r="C78" s="72">
        <v>0</v>
      </c>
      <c r="D78" s="72" t="s">
        <v>265</v>
      </c>
      <c r="E78" s="72" t="s">
        <v>270</v>
      </c>
      <c r="F78" s="79" t="s">
        <v>93</v>
      </c>
      <c r="G78" s="59">
        <v>1.1157407407407408E-2</v>
      </c>
      <c r="H78" s="79" t="s">
        <v>39</v>
      </c>
      <c r="I78" s="7">
        <v>72.8</v>
      </c>
      <c r="J78" s="7">
        <v>2733</v>
      </c>
      <c r="K78" s="7">
        <v>7.68</v>
      </c>
      <c r="L78" s="7">
        <v>1</v>
      </c>
    </row>
    <row r="79" spans="1:12" x14ac:dyDescent="0.35">
      <c r="A79" s="79">
        <v>2019</v>
      </c>
      <c r="B79" s="80">
        <v>43539</v>
      </c>
      <c r="C79" s="72">
        <v>8.3333333333333329E-2</v>
      </c>
      <c r="D79" s="72" t="s">
        <v>265</v>
      </c>
      <c r="E79" s="72" t="s">
        <v>270</v>
      </c>
      <c r="F79" s="79" t="s">
        <v>93</v>
      </c>
      <c r="G79" s="59">
        <v>0.10009259259259258</v>
      </c>
      <c r="H79" s="79" t="s">
        <v>39</v>
      </c>
      <c r="I79" s="7">
        <v>69.900000000000006</v>
      </c>
      <c r="J79" s="7">
        <v>411</v>
      </c>
      <c r="K79" s="7">
        <v>11.44</v>
      </c>
      <c r="L79" s="7">
        <v>1</v>
      </c>
    </row>
    <row r="80" spans="1:12" x14ac:dyDescent="0.35">
      <c r="A80" s="79">
        <v>2019</v>
      </c>
      <c r="B80" s="80">
        <v>43539</v>
      </c>
      <c r="C80" s="72">
        <v>0.125</v>
      </c>
      <c r="D80" s="72" t="s">
        <v>265</v>
      </c>
      <c r="E80" s="72" t="s">
        <v>270</v>
      </c>
      <c r="F80" s="79" t="s">
        <v>93</v>
      </c>
      <c r="G80" s="59">
        <v>0.12679398148148149</v>
      </c>
      <c r="H80" s="79" t="s">
        <v>39</v>
      </c>
      <c r="I80" s="7">
        <v>74.7</v>
      </c>
      <c r="J80" s="7">
        <v>448</v>
      </c>
      <c r="K80" s="7">
        <v>11.34</v>
      </c>
      <c r="L80" s="7">
        <v>1</v>
      </c>
    </row>
    <row r="81" spans="1:13" x14ac:dyDescent="0.35">
      <c r="A81" s="79">
        <v>2019</v>
      </c>
      <c r="B81" s="80">
        <v>43539</v>
      </c>
      <c r="C81" s="72">
        <v>0.125</v>
      </c>
      <c r="D81" s="72" t="s">
        <v>265</v>
      </c>
      <c r="E81" s="72" t="s">
        <v>270</v>
      </c>
      <c r="F81" s="79" t="s">
        <v>93</v>
      </c>
      <c r="G81" s="59">
        <v>0.13887731481481483</v>
      </c>
      <c r="H81" s="79" t="s">
        <v>39</v>
      </c>
      <c r="I81" s="7">
        <v>65.8</v>
      </c>
      <c r="J81" s="7">
        <v>3416</v>
      </c>
      <c r="K81" s="7">
        <v>13.54</v>
      </c>
      <c r="L81" s="7">
        <v>1</v>
      </c>
    </row>
    <row r="82" spans="1:13" x14ac:dyDescent="0.35">
      <c r="A82" s="79">
        <v>2019</v>
      </c>
      <c r="B82" s="80">
        <v>43539</v>
      </c>
      <c r="C82" s="72">
        <v>0.125</v>
      </c>
      <c r="D82" s="72" t="s">
        <v>265</v>
      </c>
      <c r="E82" s="72" t="s">
        <v>270</v>
      </c>
      <c r="F82" s="79" t="s">
        <v>93</v>
      </c>
      <c r="G82" s="59">
        <v>0.14243055555555556</v>
      </c>
      <c r="H82" s="79" t="s">
        <v>38</v>
      </c>
      <c r="I82" s="7">
        <v>68.400000000000006</v>
      </c>
      <c r="J82" s="7">
        <v>4281</v>
      </c>
      <c r="K82" s="7">
        <v>16.71</v>
      </c>
      <c r="L82" s="7">
        <v>1</v>
      </c>
    </row>
    <row r="83" spans="1:13" x14ac:dyDescent="0.35">
      <c r="A83" s="79">
        <v>2019</v>
      </c>
      <c r="B83" s="80">
        <v>43539</v>
      </c>
      <c r="C83" s="72">
        <v>0.20833333333333401</v>
      </c>
      <c r="D83" s="72" t="s">
        <v>265</v>
      </c>
      <c r="E83" s="72" t="s">
        <v>270</v>
      </c>
      <c r="F83" s="79" t="s">
        <v>93</v>
      </c>
      <c r="G83" s="59">
        <v>0.22726851851851851</v>
      </c>
      <c r="H83" s="79" t="s">
        <v>39</v>
      </c>
      <c r="I83" s="7">
        <v>69.2</v>
      </c>
      <c r="J83" s="7">
        <v>4640</v>
      </c>
      <c r="K83" s="7">
        <v>6.56</v>
      </c>
      <c r="L83" s="7">
        <v>1</v>
      </c>
    </row>
    <row r="84" spans="1:13" x14ac:dyDescent="0.35">
      <c r="A84" s="79">
        <v>2019</v>
      </c>
      <c r="B84" s="80">
        <v>43539</v>
      </c>
      <c r="C84" s="72">
        <v>0.25</v>
      </c>
      <c r="D84" s="72" t="s">
        <v>265</v>
      </c>
      <c r="E84" s="72" t="s">
        <v>270</v>
      </c>
      <c r="F84" s="79" t="s">
        <v>93</v>
      </c>
      <c r="G84" s="59">
        <v>0.27056712962962964</v>
      </c>
      <c r="H84" s="79" t="s">
        <v>39</v>
      </c>
      <c r="I84" s="7">
        <v>70.3</v>
      </c>
      <c r="J84" s="7">
        <v>5044</v>
      </c>
      <c r="K84" s="7">
        <v>9.36</v>
      </c>
      <c r="L84" s="7">
        <v>1</v>
      </c>
    </row>
    <row r="85" spans="1:13" x14ac:dyDescent="0.35">
      <c r="A85" s="79">
        <v>2019</v>
      </c>
      <c r="B85" s="80">
        <v>43539</v>
      </c>
      <c r="C85" s="72">
        <v>0.625</v>
      </c>
      <c r="D85" s="72" t="s">
        <v>265</v>
      </c>
      <c r="E85" s="72" t="s">
        <v>270</v>
      </c>
      <c r="F85" s="79" t="s">
        <v>93</v>
      </c>
      <c r="G85" s="59">
        <v>0.63392361111111117</v>
      </c>
      <c r="H85" s="79" t="s">
        <v>39</v>
      </c>
      <c r="I85" s="7">
        <v>77.599999999999994</v>
      </c>
      <c r="J85" s="7">
        <v>2181</v>
      </c>
      <c r="K85" s="7">
        <v>5.01</v>
      </c>
      <c r="L85" s="7">
        <v>1</v>
      </c>
    </row>
    <row r="86" spans="1:13" x14ac:dyDescent="0.35">
      <c r="A86" s="79">
        <v>2019</v>
      </c>
      <c r="B86" s="80">
        <v>43539</v>
      </c>
      <c r="C86" s="72">
        <v>0.625</v>
      </c>
      <c r="D86" s="72" t="s">
        <v>265</v>
      </c>
      <c r="E86" s="72" t="s">
        <v>270</v>
      </c>
      <c r="F86" s="79" t="s">
        <v>93</v>
      </c>
      <c r="G86" s="59">
        <v>0.63395833333333329</v>
      </c>
      <c r="H86" s="79" t="s">
        <v>39</v>
      </c>
      <c r="I86" s="7">
        <v>65.3</v>
      </c>
      <c r="J86" s="7">
        <v>2188</v>
      </c>
      <c r="K86" s="7">
        <v>5.08</v>
      </c>
      <c r="L86" s="7">
        <v>1</v>
      </c>
    </row>
    <row r="87" spans="1:13" x14ac:dyDescent="0.35">
      <c r="A87" s="79">
        <v>2019</v>
      </c>
      <c r="B87" s="80">
        <v>43539</v>
      </c>
      <c r="C87" s="72">
        <v>0.625</v>
      </c>
      <c r="D87" s="72" t="s">
        <v>265</v>
      </c>
      <c r="E87" s="72" t="s">
        <v>270</v>
      </c>
      <c r="F87" s="79" t="s">
        <v>93</v>
      </c>
      <c r="G87" s="59">
        <v>0.63396990740740744</v>
      </c>
      <c r="H87" s="79" t="s">
        <v>39</v>
      </c>
      <c r="I87" s="7">
        <v>84.4</v>
      </c>
      <c r="J87" s="7">
        <v>2191</v>
      </c>
      <c r="K87" s="7">
        <v>4.6399999999999997</v>
      </c>
      <c r="L87" s="7">
        <v>1</v>
      </c>
    </row>
    <row r="88" spans="1:13" x14ac:dyDescent="0.35">
      <c r="A88" s="79">
        <v>2019</v>
      </c>
      <c r="B88" s="80">
        <v>43539</v>
      </c>
      <c r="C88" s="72">
        <v>0.91666666666666896</v>
      </c>
      <c r="D88" s="72" t="s">
        <v>265</v>
      </c>
      <c r="E88" s="72" t="s">
        <v>270</v>
      </c>
      <c r="F88" s="79" t="s">
        <v>93</v>
      </c>
      <c r="G88" s="59">
        <v>0.91940972222222228</v>
      </c>
      <c r="H88" s="79" t="s">
        <v>38</v>
      </c>
      <c r="I88" s="7">
        <v>68.8</v>
      </c>
      <c r="J88" s="7">
        <v>676</v>
      </c>
      <c r="K88" s="7">
        <v>4.04</v>
      </c>
      <c r="L88" s="7">
        <v>1</v>
      </c>
      <c r="M88" s="7" t="s">
        <v>51</v>
      </c>
    </row>
    <row r="89" spans="1:13" x14ac:dyDescent="0.35">
      <c r="A89" s="79">
        <v>2019</v>
      </c>
      <c r="B89" s="80">
        <v>43539</v>
      </c>
      <c r="C89" s="72">
        <v>0.91666666666666896</v>
      </c>
      <c r="D89" s="72" t="s">
        <v>265</v>
      </c>
      <c r="E89" s="72" t="s">
        <v>270</v>
      </c>
      <c r="F89" s="79" t="s">
        <v>93</v>
      </c>
      <c r="G89" s="59">
        <v>0.91978009259259252</v>
      </c>
      <c r="H89" s="79" t="s">
        <v>39</v>
      </c>
      <c r="I89" s="7">
        <v>70.7</v>
      </c>
      <c r="J89" s="7">
        <v>758</v>
      </c>
      <c r="K89" s="7">
        <v>3.09</v>
      </c>
      <c r="L89" s="7">
        <v>1</v>
      </c>
    </row>
    <row r="90" spans="1:13" x14ac:dyDescent="0.35">
      <c r="A90" s="79">
        <v>2019</v>
      </c>
      <c r="B90" s="80">
        <v>43539</v>
      </c>
      <c r="C90" s="72">
        <v>0.91666666666666896</v>
      </c>
      <c r="D90" s="72" t="s">
        <v>265</v>
      </c>
      <c r="E90" s="72" t="s">
        <v>270</v>
      </c>
      <c r="F90" s="79" t="s">
        <v>93</v>
      </c>
      <c r="G90" s="59">
        <v>0.93481481481481488</v>
      </c>
      <c r="H90" s="79" t="s">
        <v>39</v>
      </c>
      <c r="I90" s="7">
        <v>64.8</v>
      </c>
      <c r="J90" s="7">
        <v>4446</v>
      </c>
      <c r="K90" s="7">
        <v>6.31</v>
      </c>
      <c r="L90" s="7">
        <v>1</v>
      </c>
    </row>
    <row r="91" spans="1:13" x14ac:dyDescent="0.35">
      <c r="A91" s="79">
        <v>2019</v>
      </c>
      <c r="B91" s="80">
        <v>43539</v>
      </c>
      <c r="C91" s="72">
        <v>0.95833333333333603</v>
      </c>
      <c r="D91" s="72" t="s">
        <v>265</v>
      </c>
      <c r="E91" s="72" t="s">
        <v>270</v>
      </c>
      <c r="F91" s="79" t="s">
        <v>93</v>
      </c>
      <c r="G91" s="59">
        <v>0.97903935185185187</v>
      </c>
      <c r="H91" s="79" t="s">
        <v>39</v>
      </c>
      <c r="I91" s="7">
        <v>80</v>
      </c>
      <c r="J91" s="7">
        <v>5072</v>
      </c>
      <c r="K91" s="7">
        <v>8.6</v>
      </c>
      <c r="L91" s="7">
        <v>1</v>
      </c>
    </row>
    <row r="92" spans="1:13" x14ac:dyDescent="0.35">
      <c r="A92" s="83">
        <v>2019</v>
      </c>
      <c r="B92" s="81">
        <v>43540</v>
      </c>
      <c r="C92" s="74">
        <v>0.41666666666666702</v>
      </c>
      <c r="D92" s="72" t="s">
        <v>265</v>
      </c>
      <c r="E92" s="72" t="s">
        <v>270</v>
      </c>
      <c r="F92" s="83" t="s">
        <v>274</v>
      </c>
      <c r="G92" s="38">
        <v>0.42499999999999999</v>
      </c>
      <c r="H92" s="83" t="s">
        <v>38</v>
      </c>
      <c r="I92" s="17">
        <v>50</v>
      </c>
      <c r="J92" s="17">
        <v>2122</v>
      </c>
      <c r="K92" s="17">
        <v>11.21</v>
      </c>
      <c r="L92" s="17">
        <v>1</v>
      </c>
      <c r="M92" s="17" t="s">
        <v>133</v>
      </c>
    </row>
    <row r="93" spans="1:13" x14ac:dyDescent="0.35">
      <c r="A93" s="79">
        <v>2019</v>
      </c>
      <c r="B93" s="80">
        <v>43541</v>
      </c>
      <c r="C93" s="72">
        <v>0.25</v>
      </c>
      <c r="D93" s="72" t="s">
        <v>265</v>
      </c>
      <c r="E93" s="72" t="s">
        <v>270</v>
      </c>
      <c r="F93" s="79" t="s">
        <v>274</v>
      </c>
      <c r="G93" s="59">
        <v>0.25208333333333333</v>
      </c>
      <c r="H93" s="79" t="s">
        <v>39</v>
      </c>
      <c r="I93" s="7">
        <v>65.7</v>
      </c>
      <c r="J93" s="7">
        <v>563</v>
      </c>
      <c r="K93" s="7">
        <v>13.29</v>
      </c>
      <c r="L93" s="7">
        <v>1</v>
      </c>
      <c r="M93" s="7" t="s">
        <v>133</v>
      </c>
    </row>
    <row r="94" spans="1:13" x14ac:dyDescent="0.35">
      <c r="A94" s="83">
        <v>2019</v>
      </c>
      <c r="B94" s="81">
        <v>43541</v>
      </c>
      <c r="C94" s="74">
        <v>0.750000000000001</v>
      </c>
      <c r="D94" s="72" t="s">
        <v>265</v>
      </c>
      <c r="E94" s="72" t="s">
        <v>270</v>
      </c>
      <c r="F94" s="83" t="s">
        <v>274</v>
      </c>
      <c r="G94" s="38">
        <v>0.76710648148148142</v>
      </c>
      <c r="H94" s="83" t="s">
        <v>38</v>
      </c>
      <c r="I94" s="17">
        <v>74.5</v>
      </c>
      <c r="J94" s="17">
        <v>4216</v>
      </c>
      <c r="K94" s="17">
        <v>8.77</v>
      </c>
      <c r="L94" s="17">
        <v>1</v>
      </c>
    </row>
    <row r="95" spans="1:13" x14ac:dyDescent="0.35">
      <c r="A95" s="79">
        <v>2019</v>
      </c>
      <c r="B95" s="80">
        <v>43541</v>
      </c>
      <c r="C95" s="72">
        <v>0.91666666666666896</v>
      </c>
      <c r="D95" s="72" t="s">
        <v>265</v>
      </c>
      <c r="E95" s="72" t="s">
        <v>270</v>
      </c>
      <c r="F95" s="79" t="s">
        <v>274</v>
      </c>
      <c r="G95" s="59">
        <v>0.91805555555555562</v>
      </c>
      <c r="H95" s="79" t="s">
        <v>39</v>
      </c>
      <c r="I95" s="7">
        <v>62.4</v>
      </c>
      <c r="J95" s="7">
        <v>447</v>
      </c>
      <c r="K95" s="7">
        <v>12.92</v>
      </c>
      <c r="L95" s="7">
        <v>1</v>
      </c>
      <c r="M95" s="7" t="s">
        <v>133</v>
      </c>
    </row>
    <row r="96" spans="1:13" x14ac:dyDescent="0.35">
      <c r="A96" s="79">
        <v>2019</v>
      </c>
      <c r="B96" s="80">
        <v>43542</v>
      </c>
      <c r="C96" s="72">
        <v>4.1666666666666664E-2</v>
      </c>
      <c r="D96" s="72" t="s">
        <v>265</v>
      </c>
      <c r="E96" s="72" t="s">
        <v>270</v>
      </c>
      <c r="F96" s="79" t="s">
        <v>274</v>
      </c>
      <c r="G96" s="59">
        <v>4.4444444444444446E-2</v>
      </c>
      <c r="H96" s="79" t="s">
        <v>38</v>
      </c>
      <c r="I96" s="7">
        <v>77.3</v>
      </c>
      <c r="J96" s="7">
        <v>739</v>
      </c>
      <c r="K96" s="7">
        <v>11.31</v>
      </c>
      <c r="L96" s="7">
        <v>1</v>
      </c>
      <c r="M96" s="7" t="s">
        <v>133</v>
      </c>
    </row>
    <row r="97" spans="1:13" x14ac:dyDescent="0.35">
      <c r="A97" s="83">
        <v>2019</v>
      </c>
      <c r="B97" s="81">
        <v>43542</v>
      </c>
      <c r="C97" s="74">
        <v>4.1666666666666664E-2</v>
      </c>
      <c r="D97" s="72" t="s">
        <v>265</v>
      </c>
      <c r="E97" s="72" t="s">
        <v>270</v>
      </c>
      <c r="F97" s="83" t="s">
        <v>274</v>
      </c>
      <c r="G97" s="38">
        <v>5.7638888888888885E-2</v>
      </c>
      <c r="H97" s="83" t="s">
        <v>38</v>
      </c>
      <c r="I97" s="17">
        <v>55.7</v>
      </c>
      <c r="J97" s="17">
        <v>4063</v>
      </c>
      <c r="K97" s="17">
        <v>9.2899999999999991</v>
      </c>
      <c r="L97" s="17">
        <v>1</v>
      </c>
      <c r="M97" s="17" t="s">
        <v>133</v>
      </c>
    </row>
    <row r="98" spans="1:13" x14ac:dyDescent="0.35">
      <c r="A98" s="79">
        <v>2019</v>
      </c>
      <c r="B98" s="80">
        <v>43542</v>
      </c>
      <c r="C98" s="72">
        <v>0.125</v>
      </c>
      <c r="D98" s="72" t="s">
        <v>265</v>
      </c>
      <c r="E98" s="72" t="s">
        <v>270</v>
      </c>
      <c r="F98" s="79" t="s">
        <v>274</v>
      </c>
      <c r="G98" s="59">
        <v>0.12569444444444444</v>
      </c>
      <c r="H98" s="79" t="s">
        <v>39</v>
      </c>
      <c r="I98" s="7">
        <v>75.900000000000006</v>
      </c>
      <c r="J98" s="7">
        <v>326</v>
      </c>
      <c r="K98" s="7">
        <v>13.6</v>
      </c>
      <c r="L98" s="7">
        <v>1</v>
      </c>
      <c r="M98" s="7" t="s">
        <v>133</v>
      </c>
    </row>
    <row r="99" spans="1:13" x14ac:dyDescent="0.35">
      <c r="A99" s="83">
        <v>2019</v>
      </c>
      <c r="B99" s="81">
        <v>43542</v>
      </c>
      <c r="C99" s="74">
        <v>0.20833333333333401</v>
      </c>
      <c r="D99" s="72" t="s">
        <v>265</v>
      </c>
      <c r="E99" s="72" t="s">
        <v>270</v>
      </c>
      <c r="F99" s="83" t="s">
        <v>274</v>
      </c>
      <c r="G99" s="38">
        <v>0.21415509259259258</v>
      </c>
      <c r="H99" s="83" t="s">
        <v>39</v>
      </c>
      <c r="I99" s="17">
        <v>73.099999999999994</v>
      </c>
      <c r="J99" s="17">
        <v>1423</v>
      </c>
      <c r="K99" s="17">
        <v>6.19</v>
      </c>
      <c r="L99" s="17">
        <v>1</v>
      </c>
      <c r="M99" s="17" t="s">
        <v>133</v>
      </c>
    </row>
    <row r="100" spans="1:13" x14ac:dyDescent="0.35">
      <c r="A100" s="79">
        <v>2019</v>
      </c>
      <c r="B100" s="80">
        <v>43542</v>
      </c>
      <c r="C100" s="72">
        <v>0.33333333333333398</v>
      </c>
      <c r="D100" s="72" t="s">
        <v>265</v>
      </c>
      <c r="E100" s="72" t="s">
        <v>270</v>
      </c>
      <c r="F100" s="79" t="s">
        <v>274</v>
      </c>
      <c r="G100" s="59">
        <v>0.35000000000000003</v>
      </c>
      <c r="H100" s="79" t="s">
        <v>39</v>
      </c>
      <c r="I100" s="7">
        <v>68.599999999999994</v>
      </c>
      <c r="J100" s="7">
        <v>4165</v>
      </c>
      <c r="K100" s="7">
        <v>11.43</v>
      </c>
      <c r="L100" s="7">
        <v>1</v>
      </c>
      <c r="M100" s="7" t="s">
        <v>133</v>
      </c>
    </row>
    <row r="101" spans="1:13" x14ac:dyDescent="0.35">
      <c r="A101" s="79">
        <v>2019</v>
      </c>
      <c r="B101" s="80">
        <v>43542</v>
      </c>
      <c r="C101" s="72">
        <v>0.750000000000001</v>
      </c>
      <c r="D101" s="72" t="s">
        <v>265</v>
      </c>
      <c r="E101" s="72" t="s">
        <v>270</v>
      </c>
      <c r="F101" s="79" t="s">
        <v>274</v>
      </c>
      <c r="G101" s="59">
        <v>0.75277777777777777</v>
      </c>
      <c r="H101" s="79" t="s">
        <v>39</v>
      </c>
      <c r="I101" s="7">
        <v>48.5</v>
      </c>
      <c r="J101" s="7">
        <v>759</v>
      </c>
      <c r="K101" s="7">
        <v>4.12</v>
      </c>
      <c r="L101" s="7">
        <v>1</v>
      </c>
      <c r="M101" s="7" t="s">
        <v>133</v>
      </c>
    </row>
    <row r="102" spans="1:13" x14ac:dyDescent="0.35">
      <c r="A102" s="83">
        <v>2019</v>
      </c>
      <c r="B102" s="81">
        <v>43542</v>
      </c>
      <c r="C102" s="74">
        <v>0.83333333333333504</v>
      </c>
      <c r="D102" s="72" t="s">
        <v>265</v>
      </c>
      <c r="E102" s="72" t="s">
        <v>270</v>
      </c>
      <c r="F102" s="83" t="s">
        <v>274</v>
      </c>
      <c r="G102" s="38">
        <v>0.84712962962962957</v>
      </c>
      <c r="H102" s="83" t="s">
        <v>38</v>
      </c>
      <c r="I102" s="17">
        <v>70.099999999999994</v>
      </c>
      <c r="J102" s="17">
        <v>3502</v>
      </c>
      <c r="K102" s="17">
        <v>11.94</v>
      </c>
      <c r="L102" s="17">
        <v>1</v>
      </c>
      <c r="M102" s="17" t="s">
        <v>133</v>
      </c>
    </row>
    <row r="103" spans="1:13" x14ac:dyDescent="0.35">
      <c r="A103" s="79">
        <v>2019</v>
      </c>
      <c r="B103" s="80">
        <v>43542</v>
      </c>
      <c r="C103" s="72">
        <v>0.83333333333333504</v>
      </c>
      <c r="D103" s="72" t="s">
        <v>265</v>
      </c>
      <c r="E103" s="72" t="s">
        <v>270</v>
      </c>
      <c r="F103" s="79" t="s">
        <v>274</v>
      </c>
      <c r="G103" s="59">
        <v>0.84722222222222221</v>
      </c>
      <c r="H103" s="79" t="s">
        <v>39</v>
      </c>
      <c r="I103" s="7">
        <v>61.8</v>
      </c>
      <c r="J103" s="7">
        <v>3674</v>
      </c>
      <c r="K103" s="7">
        <v>18.07</v>
      </c>
      <c r="L103" s="7">
        <v>1</v>
      </c>
      <c r="M103" s="7" t="s">
        <v>133</v>
      </c>
    </row>
    <row r="104" spans="1:13" x14ac:dyDescent="0.35">
      <c r="A104" s="79">
        <v>2019</v>
      </c>
      <c r="B104" s="80">
        <v>43542</v>
      </c>
      <c r="C104" s="72">
        <v>0.83333333333333504</v>
      </c>
      <c r="D104" s="72" t="s">
        <v>265</v>
      </c>
      <c r="E104" s="72" t="s">
        <v>270</v>
      </c>
      <c r="F104" s="79" t="s">
        <v>274</v>
      </c>
      <c r="G104" s="59">
        <v>0.84930555555555554</v>
      </c>
      <c r="H104" s="79" t="s">
        <v>39</v>
      </c>
      <c r="I104" s="7">
        <v>70</v>
      </c>
      <c r="J104" s="7">
        <v>4188</v>
      </c>
      <c r="K104" s="7">
        <v>17.78</v>
      </c>
      <c r="L104" s="7">
        <v>1</v>
      </c>
      <c r="M104" s="7" t="s">
        <v>133</v>
      </c>
    </row>
    <row r="105" spans="1:13" x14ac:dyDescent="0.35">
      <c r="A105" s="79">
        <v>2019</v>
      </c>
      <c r="B105" s="80">
        <v>43542</v>
      </c>
      <c r="C105" s="72">
        <v>0.875000000000002</v>
      </c>
      <c r="D105" s="72" t="s">
        <v>265</v>
      </c>
      <c r="E105" s="72" t="s">
        <v>270</v>
      </c>
      <c r="F105" s="79" t="s">
        <v>274</v>
      </c>
      <c r="G105" s="59">
        <v>0.89513888888888893</v>
      </c>
      <c r="H105" s="79" t="s">
        <v>39</v>
      </c>
      <c r="I105" s="7">
        <v>77.400000000000006</v>
      </c>
      <c r="J105" s="7">
        <v>5262</v>
      </c>
      <c r="K105" s="7">
        <v>10.65</v>
      </c>
      <c r="L105" s="7">
        <v>1</v>
      </c>
      <c r="M105" s="7" t="s">
        <v>133</v>
      </c>
    </row>
    <row r="106" spans="1:13" x14ac:dyDescent="0.35">
      <c r="A106" s="79">
        <v>2019</v>
      </c>
      <c r="B106" s="80">
        <v>43542</v>
      </c>
      <c r="C106" s="72">
        <v>0.91666666666666896</v>
      </c>
      <c r="D106" s="72" t="s">
        <v>265</v>
      </c>
      <c r="E106" s="72" t="s">
        <v>270</v>
      </c>
      <c r="F106" s="79" t="s">
        <v>274</v>
      </c>
      <c r="G106" s="59">
        <v>0.91875000000000007</v>
      </c>
      <c r="H106" s="79" t="s">
        <v>39</v>
      </c>
      <c r="I106" s="7">
        <v>58.4</v>
      </c>
      <c r="J106" s="7">
        <v>606</v>
      </c>
      <c r="K106" s="7">
        <v>9.89</v>
      </c>
      <c r="L106" s="7">
        <v>1</v>
      </c>
      <c r="M106" s="7" t="s">
        <v>133</v>
      </c>
    </row>
    <row r="107" spans="1:13" x14ac:dyDescent="0.35">
      <c r="A107" s="79">
        <v>2019</v>
      </c>
      <c r="B107" s="80">
        <v>43542</v>
      </c>
      <c r="C107" s="72">
        <v>0.95833333333333603</v>
      </c>
      <c r="D107" s="72" t="s">
        <v>265</v>
      </c>
      <c r="E107" s="72" t="s">
        <v>270</v>
      </c>
      <c r="F107" s="79" t="s">
        <v>274</v>
      </c>
      <c r="G107" s="59">
        <v>0.97430555555555554</v>
      </c>
      <c r="H107" s="79" t="s">
        <v>39</v>
      </c>
      <c r="I107" s="7">
        <v>66.3</v>
      </c>
      <c r="J107" s="7">
        <v>4257</v>
      </c>
      <c r="K107" s="7">
        <v>14.25</v>
      </c>
      <c r="L107" s="7">
        <v>1</v>
      </c>
      <c r="M107" s="7" t="s">
        <v>133</v>
      </c>
    </row>
    <row r="108" spans="1:13" x14ac:dyDescent="0.35">
      <c r="A108" s="79">
        <v>2019</v>
      </c>
      <c r="B108" s="80">
        <v>43543</v>
      </c>
      <c r="C108" s="72">
        <v>4.1666666666666699E-2</v>
      </c>
      <c r="D108" s="72" t="s">
        <v>265</v>
      </c>
      <c r="E108" s="72" t="s">
        <v>270</v>
      </c>
      <c r="F108" s="79" t="s">
        <v>93</v>
      </c>
      <c r="G108" s="59">
        <v>5.708333333333334E-2</v>
      </c>
      <c r="H108" s="79" t="s">
        <v>39</v>
      </c>
      <c r="I108" s="7">
        <v>68.900000000000006</v>
      </c>
      <c r="J108" s="7">
        <v>3916</v>
      </c>
      <c r="K108" s="7">
        <v>16.77</v>
      </c>
      <c r="L108" s="7">
        <v>1</v>
      </c>
    </row>
    <row r="109" spans="1:13" x14ac:dyDescent="0.35">
      <c r="A109" s="79">
        <v>2019</v>
      </c>
      <c r="B109" s="80">
        <v>43543</v>
      </c>
      <c r="C109" s="72">
        <v>8.3333333333333301E-2</v>
      </c>
      <c r="D109" s="72" t="s">
        <v>265</v>
      </c>
      <c r="E109" s="72" t="s">
        <v>270</v>
      </c>
      <c r="F109" s="79" t="s">
        <v>93</v>
      </c>
      <c r="G109" s="59">
        <v>8.3564814814814814E-2</v>
      </c>
      <c r="H109" s="79" t="s">
        <v>38</v>
      </c>
      <c r="I109" s="7">
        <v>79.3</v>
      </c>
      <c r="J109" s="7">
        <v>55</v>
      </c>
      <c r="K109" s="7">
        <v>11.32</v>
      </c>
      <c r="L109" s="7">
        <v>1</v>
      </c>
    </row>
    <row r="110" spans="1:13" x14ac:dyDescent="0.35">
      <c r="A110" s="79">
        <v>2019</v>
      </c>
      <c r="B110" s="80">
        <v>43543</v>
      </c>
      <c r="C110" s="72">
        <v>0.125</v>
      </c>
      <c r="D110" s="72" t="s">
        <v>265</v>
      </c>
      <c r="E110" s="72" t="s">
        <v>270</v>
      </c>
      <c r="F110" s="79" t="s">
        <v>93</v>
      </c>
      <c r="G110" s="59">
        <v>0.13525462962962961</v>
      </c>
      <c r="H110" s="79" t="s">
        <v>38</v>
      </c>
      <c r="I110" s="7">
        <v>70.900000000000006</v>
      </c>
      <c r="J110" s="7">
        <v>2614</v>
      </c>
      <c r="K110" s="7">
        <v>14.16</v>
      </c>
      <c r="L110" s="7">
        <v>1</v>
      </c>
    </row>
    <row r="111" spans="1:13" x14ac:dyDescent="0.35">
      <c r="A111" s="79">
        <v>2019</v>
      </c>
      <c r="B111" s="80">
        <v>43543</v>
      </c>
      <c r="C111" s="72">
        <v>0.16666666666666699</v>
      </c>
      <c r="D111" s="72" t="s">
        <v>265</v>
      </c>
      <c r="E111" s="72" t="s">
        <v>270</v>
      </c>
      <c r="F111" s="79" t="s">
        <v>93</v>
      </c>
      <c r="G111" s="59">
        <v>0.16943287037037036</v>
      </c>
      <c r="H111" s="79" t="s">
        <v>39</v>
      </c>
      <c r="I111" s="7">
        <v>60.5</v>
      </c>
      <c r="J111" s="7">
        <v>695</v>
      </c>
      <c r="K111" s="7">
        <v>5.89</v>
      </c>
      <c r="L111" s="7">
        <v>1</v>
      </c>
    </row>
    <row r="112" spans="1:13" x14ac:dyDescent="0.35">
      <c r="A112" s="79">
        <v>2019</v>
      </c>
      <c r="B112" s="80">
        <v>43543</v>
      </c>
      <c r="C112" s="72">
        <v>0.16666666666666699</v>
      </c>
      <c r="D112" s="72" t="s">
        <v>265</v>
      </c>
      <c r="E112" s="72" t="s">
        <v>270</v>
      </c>
      <c r="F112" s="79" t="s">
        <v>93</v>
      </c>
      <c r="G112" s="59">
        <v>0.17628472222222222</v>
      </c>
      <c r="H112" s="79" t="s">
        <v>38</v>
      </c>
      <c r="I112" s="7">
        <v>67</v>
      </c>
      <c r="J112" s="7">
        <v>2445</v>
      </c>
      <c r="K112" s="7">
        <v>8.73</v>
      </c>
      <c r="L112" s="7">
        <v>1</v>
      </c>
    </row>
    <row r="113" spans="1:12" x14ac:dyDescent="0.35">
      <c r="A113" s="79">
        <v>2019</v>
      </c>
      <c r="B113" s="80">
        <v>43543</v>
      </c>
      <c r="C113" s="72">
        <v>0.20833333333333301</v>
      </c>
      <c r="D113" s="72" t="s">
        <v>265</v>
      </c>
      <c r="E113" s="72" t="s">
        <v>270</v>
      </c>
      <c r="F113" s="79" t="s">
        <v>93</v>
      </c>
      <c r="G113" s="59">
        <v>0.21012731481481481</v>
      </c>
      <c r="H113" s="79" t="s">
        <v>38</v>
      </c>
      <c r="I113" s="7">
        <v>91.8</v>
      </c>
      <c r="J113" s="7">
        <v>460</v>
      </c>
      <c r="K113" s="7">
        <v>4.66</v>
      </c>
      <c r="L113" s="7">
        <v>1</v>
      </c>
    </row>
    <row r="114" spans="1:12" x14ac:dyDescent="0.35">
      <c r="A114" s="79">
        <v>2019</v>
      </c>
      <c r="B114" s="80">
        <v>43543</v>
      </c>
      <c r="C114" s="72">
        <v>0.25</v>
      </c>
      <c r="D114" s="72" t="s">
        <v>265</v>
      </c>
      <c r="E114" s="72" t="s">
        <v>270</v>
      </c>
      <c r="F114" s="79" t="s">
        <v>93</v>
      </c>
      <c r="G114" s="59">
        <v>0.26831018518518518</v>
      </c>
      <c r="H114" s="79" t="s">
        <v>38</v>
      </c>
      <c r="I114" s="7">
        <v>75.3</v>
      </c>
      <c r="J114" s="7">
        <v>4658</v>
      </c>
      <c r="K114" s="7">
        <v>17.04</v>
      </c>
      <c r="L114" s="7">
        <v>1</v>
      </c>
    </row>
    <row r="115" spans="1:12" x14ac:dyDescent="0.35">
      <c r="A115" s="79">
        <v>2019</v>
      </c>
      <c r="B115" s="80">
        <v>43543</v>
      </c>
      <c r="C115" s="72">
        <v>0.29166666666666702</v>
      </c>
      <c r="D115" s="72" t="s">
        <v>265</v>
      </c>
      <c r="E115" s="72" t="s">
        <v>270</v>
      </c>
      <c r="F115" s="79" t="s">
        <v>93</v>
      </c>
      <c r="G115" s="59">
        <v>0.29893518518518519</v>
      </c>
      <c r="H115" s="79" t="s">
        <v>39</v>
      </c>
      <c r="I115" s="7">
        <v>76.099999999999994</v>
      </c>
      <c r="J115" s="7">
        <v>1835</v>
      </c>
      <c r="K115" s="7">
        <v>13.39</v>
      </c>
      <c r="L115" s="7">
        <v>1</v>
      </c>
    </row>
    <row r="116" spans="1:12" x14ac:dyDescent="0.35">
      <c r="A116" s="79">
        <v>2019</v>
      </c>
      <c r="B116" s="80">
        <v>43543</v>
      </c>
      <c r="C116" s="72">
        <v>0.29166666666666702</v>
      </c>
      <c r="D116" s="72" t="s">
        <v>265</v>
      </c>
      <c r="E116" s="72" t="s">
        <v>270</v>
      </c>
      <c r="F116" s="79" t="s">
        <v>93</v>
      </c>
      <c r="G116" s="59">
        <v>0.30126157407407406</v>
      </c>
      <c r="H116" s="79" t="s">
        <v>38</v>
      </c>
      <c r="I116" s="7">
        <v>64.400000000000006</v>
      </c>
      <c r="J116" s="7">
        <v>2435</v>
      </c>
      <c r="K116" s="7">
        <v>6.92</v>
      </c>
      <c r="L116" s="7">
        <v>1</v>
      </c>
    </row>
    <row r="117" spans="1:12" x14ac:dyDescent="0.35">
      <c r="A117" s="79">
        <v>2019</v>
      </c>
      <c r="B117" s="80">
        <v>43543</v>
      </c>
      <c r="C117" s="72">
        <v>0.625</v>
      </c>
      <c r="D117" s="72" t="s">
        <v>265</v>
      </c>
      <c r="E117" s="72" t="s">
        <v>270</v>
      </c>
      <c r="F117" s="79" t="s">
        <v>93</v>
      </c>
      <c r="G117" s="59">
        <v>0.63738425925925923</v>
      </c>
      <c r="H117" s="79" t="s">
        <v>39</v>
      </c>
      <c r="I117" s="7">
        <v>53.8</v>
      </c>
      <c r="J117" s="7">
        <v>3150</v>
      </c>
      <c r="K117" s="7">
        <v>11.98</v>
      </c>
      <c r="L117" s="7">
        <v>1</v>
      </c>
    </row>
    <row r="118" spans="1:12" x14ac:dyDescent="0.35">
      <c r="A118" s="79">
        <v>2019</v>
      </c>
      <c r="B118" s="80">
        <v>43543</v>
      </c>
      <c r="C118" s="72">
        <v>0.70833333333333304</v>
      </c>
      <c r="D118" s="72" t="s">
        <v>265</v>
      </c>
      <c r="E118" s="72" t="s">
        <v>270</v>
      </c>
      <c r="F118" s="79" t="s">
        <v>93</v>
      </c>
      <c r="G118" s="59">
        <v>0.72789351851851858</v>
      </c>
      <c r="H118" s="79" t="s">
        <v>38</v>
      </c>
      <c r="I118" s="7">
        <v>65.400000000000006</v>
      </c>
      <c r="J118" s="7">
        <v>4978</v>
      </c>
      <c r="K118" s="7">
        <v>15.05</v>
      </c>
      <c r="L118" s="7">
        <v>1</v>
      </c>
    </row>
    <row r="119" spans="1:12" x14ac:dyDescent="0.35">
      <c r="A119" s="79">
        <v>2019</v>
      </c>
      <c r="B119" s="80">
        <v>43543</v>
      </c>
      <c r="C119" s="72">
        <v>0.79166666666666696</v>
      </c>
      <c r="D119" s="72" t="s">
        <v>265</v>
      </c>
      <c r="E119" s="72" t="s">
        <v>270</v>
      </c>
      <c r="F119" s="79" t="s">
        <v>93</v>
      </c>
      <c r="G119" s="59">
        <v>0.80521990740740745</v>
      </c>
      <c r="H119" s="79" t="s">
        <v>38</v>
      </c>
      <c r="I119" s="7">
        <v>75.599999999999994</v>
      </c>
      <c r="J119" s="7">
        <v>3456</v>
      </c>
      <c r="K119" s="7">
        <v>15.66</v>
      </c>
      <c r="L119" s="7">
        <v>1</v>
      </c>
    </row>
    <row r="120" spans="1:12" x14ac:dyDescent="0.35">
      <c r="A120" s="79">
        <v>2019</v>
      </c>
      <c r="B120" s="80">
        <v>43543</v>
      </c>
      <c r="C120" s="72">
        <v>0.83333333333333304</v>
      </c>
      <c r="D120" s="72" t="s">
        <v>265</v>
      </c>
      <c r="E120" s="72" t="s">
        <v>270</v>
      </c>
      <c r="F120" s="79" t="s">
        <v>93</v>
      </c>
      <c r="G120" s="59">
        <v>0.8467824074074074</v>
      </c>
      <c r="H120" s="79" t="s">
        <v>39</v>
      </c>
      <c r="I120" s="7">
        <v>73.7</v>
      </c>
      <c r="J120" s="7">
        <v>3421</v>
      </c>
      <c r="K120" s="7">
        <v>10.23</v>
      </c>
      <c r="L120" s="7">
        <v>1</v>
      </c>
    </row>
    <row r="121" spans="1:12" x14ac:dyDescent="0.35">
      <c r="A121" s="79">
        <v>2019</v>
      </c>
      <c r="B121" s="80">
        <v>43543</v>
      </c>
      <c r="C121" s="72">
        <v>0.875</v>
      </c>
      <c r="D121" s="72" t="s">
        <v>265</v>
      </c>
      <c r="E121" s="72" t="s">
        <v>270</v>
      </c>
      <c r="F121" s="79" t="s">
        <v>93</v>
      </c>
      <c r="G121" s="59">
        <v>0.88202546296296302</v>
      </c>
      <c r="H121" s="79" t="s">
        <v>39</v>
      </c>
      <c r="I121" s="7">
        <v>72.400000000000006</v>
      </c>
      <c r="J121" s="7">
        <v>1781</v>
      </c>
      <c r="K121" s="7">
        <v>8.7100000000000009</v>
      </c>
      <c r="L121" s="7">
        <v>1</v>
      </c>
    </row>
    <row r="122" spans="1:12" x14ac:dyDescent="0.35">
      <c r="A122" s="79">
        <v>2019</v>
      </c>
      <c r="B122" s="80">
        <v>43543</v>
      </c>
      <c r="C122" s="72">
        <v>0.875</v>
      </c>
      <c r="D122" s="72" t="s">
        <v>265</v>
      </c>
      <c r="E122" s="72" t="s">
        <v>270</v>
      </c>
      <c r="F122" s="79" t="s">
        <v>93</v>
      </c>
      <c r="G122" s="59">
        <v>0.88468750000000007</v>
      </c>
      <c r="H122" s="79" t="s">
        <v>39</v>
      </c>
      <c r="I122" s="7">
        <v>62.5</v>
      </c>
      <c r="J122" s="7">
        <v>2470</v>
      </c>
      <c r="K122" s="7">
        <v>5.89</v>
      </c>
      <c r="L122" s="7">
        <v>1</v>
      </c>
    </row>
    <row r="123" spans="1:12" x14ac:dyDescent="0.35">
      <c r="A123" s="79">
        <v>2019</v>
      </c>
      <c r="B123" s="80">
        <v>43543</v>
      </c>
      <c r="C123" s="72">
        <v>0.875</v>
      </c>
      <c r="D123" s="72" t="s">
        <v>265</v>
      </c>
      <c r="E123" s="72" t="s">
        <v>270</v>
      </c>
      <c r="F123" s="79" t="s">
        <v>93</v>
      </c>
      <c r="G123" s="59">
        <v>0.89296296296296296</v>
      </c>
      <c r="H123" s="79" t="s">
        <v>38</v>
      </c>
      <c r="I123" s="7">
        <v>71.400000000000006</v>
      </c>
      <c r="J123" s="7">
        <v>4577</v>
      </c>
      <c r="K123" s="7">
        <v>13.32</v>
      </c>
      <c r="L123" s="7">
        <v>1</v>
      </c>
    </row>
    <row r="124" spans="1:12" x14ac:dyDescent="0.35">
      <c r="A124" s="79">
        <v>2019</v>
      </c>
      <c r="B124" s="80">
        <v>43543</v>
      </c>
      <c r="C124" s="72">
        <v>0.91666666666666696</v>
      </c>
      <c r="D124" s="72" t="s">
        <v>265</v>
      </c>
      <c r="E124" s="72" t="s">
        <v>270</v>
      </c>
      <c r="F124" s="79" t="s">
        <v>93</v>
      </c>
      <c r="G124" s="59">
        <v>0.9283217592592593</v>
      </c>
      <c r="H124" s="79" t="s">
        <v>38</v>
      </c>
      <c r="I124" s="7">
        <v>70.2</v>
      </c>
      <c r="J124" s="7">
        <v>2965</v>
      </c>
      <c r="K124" s="7">
        <v>4.25</v>
      </c>
      <c r="L124" s="7">
        <v>1</v>
      </c>
    </row>
    <row r="125" spans="1:12" x14ac:dyDescent="0.35">
      <c r="A125" s="79">
        <v>2019</v>
      </c>
      <c r="B125" s="80">
        <v>43543</v>
      </c>
      <c r="C125" s="72">
        <v>0.91666666666666696</v>
      </c>
      <c r="D125" s="72" t="s">
        <v>265</v>
      </c>
      <c r="E125" s="72" t="s">
        <v>270</v>
      </c>
      <c r="F125" s="79" t="s">
        <v>93</v>
      </c>
      <c r="G125" s="59">
        <v>0.9291666666666667</v>
      </c>
      <c r="H125" s="79" t="s">
        <v>39</v>
      </c>
      <c r="I125" s="7">
        <v>70.099999999999994</v>
      </c>
      <c r="J125" s="7">
        <v>3184</v>
      </c>
      <c r="K125" s="7">
        <v>13</v>
      </c>
      <c r="L125" s="7">
        <v>1</v>
      </c>
    </row>
    <row r="126" spans="1:12" x14ac:dyDescent="0.35">
      <c r="A126" s="79">
        <v>2019</v>
      </c>
      <c r="B126" s="80">
        <v>43543</v>
      </c>
      <c r="C126" s="72">
        <v>0.95833333333333304</v>
      </c>
      <c r="D126" s="72" t="s">
        <v>265</v>
      </c>
      <c r="E126" s="72" t="s">
        <v>270</v>
      </c>
      <c r="F126" s="79" t="s">
        <v>93</v>
      </c>
      <c r="G126" s="59">
        <v>0.97369212962962959</v>
      </c>
      <c r="H126" s="79" t="s">
        <v>39</v>
      </c>
      <c r="I126" s="7">
        <v>63.7</v>
      </c>
      <c r="J126" s="7">
        <v>3904</v>
      </c>
      <c r="K126" s="7">
        <v>6.48</v>
      </c>
      <c r="L126" s="7">
        <v>1</v>
      </c>
    </row>
    <row r="127" spans="1:12" x14ac:dyDescent="0.35">
      <c r="A127" s="79">
        <v>2019</v>
      </c>
      <c r="B127" s="81">
        <v>43544</v>
      </c>
      <c r="C127" s="74">
        <v>2.0833333333333332E-2</v>
      </c>
      <c r="D127" s="72" t="s">
        <v>265</v>
      </c>
      <c r="E127" s="72" t="s">
        <v>375</v>
      </c>
      <c r="F127" s="79" t="s">
        <v>93</v>
      </c>
      <c r="G127" s="59">
        <v>2.5034722222222222E-2</v>
      </c>
      <c r="H127" s="79" t="s">
        <v>39</v>
      </c>
      <c r="I127" s="7">
        <v>68.5</v>
      </c>
      <c r="J127" s="7">
        <v>1068</v>
      </c>
      <c r="K127" s="7">
        <v>12.95</v>
      </c>
      <c r="L127" s="7">
        <v>1</v>
      </c>
    </row>
    <row r="128" spans="1:12" x14ac:dyDescent="0.35">
      <c r="A128" s="79">
        <v>2019</v>
      </c>
      <c r="B128" s="81">
        <v>43544</v>
      </c>
      <c r="C128" s="74">
        <v>2.0833333333333332E-2</v>
      </c>
      <c r="D128" s="72" t="s">
        <v>265</v>
      </c>
      <c r="E128" s="72" t="s">
        <v>375</v>
      </c>
      <c r="F128" s="79" t="s">
        <v>93</v>
      </c>
      <c r="G128" s="59">
        <v>3.1863425925925927E-2</v>
      </c>
      <c r="H128" s="79" t="s">
        <v>38</v>
      </c>
      <c r="I128" s="7">
        <v>50.2</v>
      </c>
      <c r="J128" s="7">
        <v>2780</v>
      </c>
      <c r="K128" s="7">
        <v>15.66</v>
      </c>
      <c r="L128" s="7">
        <v>1</v>
      </c>
    </row>
    <row r="129" spans="1:13" x14ac:dyDescent="0.35">
      <c r="A129" s="79">
        <v>2019</v>
      </c>
      <c r="B129" s="81">
        <v>43544</v>
      </c>
      <c r="C129" s="74">
        <v>0.10416666666666667</v>
      </c>
      <c r="D129" s="72" t="s">
        <v>265</v>
      </c>
      <c r="E129" s="72" t="s">
        <v>375</v>
      </c>
      <c r="F129" s="79" t="s">
        <v>93</v>
      </c>
      <c r="G129" s="59">
        <v>0.10545138888888889</v>
      </c>
      <c r="H129" s="79" t="s">
        <v>39</v>
      </c>
      <c r="I129" s="7">
        <v>85</v>
      </c>
      <c r="J129" s="7">
        <v>317</v>
      </c>
      <c r="K129" s="7">
        <v>16</v>
      </c>
      <c r="L129" s="7">
        <v>1</v>
      </c>
    </row>
    <row r="130" spans="1:13" x14ac:dyDescent="0.35">
      <c r="A130" s="79">
        <v>2019</v>
      </c>
      <c r="B130" s="81">
        <v>43544</v>
      </c>
      <c r="C130" s="74">
        <v>0.22916666666666666</v>
      </c>
      <c r="D130" s="72" t="s">
        <v>265</v>
      </c>
      <c r="E130" s="72" t="s">
        <v>375</v>
      </c>
      <c r="F130" s="79" t="s">
        <v>93</v>
      </c>
      <c r="G130" s="59">
        <v>0.23986111111111111</v>
      </c>
      <c r="H130" s="79" t="s">
        <v>39</v>
      </c>
      <c r="I130" s="7">
        <v>68.3</v>
      </c>
      <c r="J130" s="7">
        <v>2725</v>
      </c>
      <c r="K130" s="7">
        <v>10.01</v>
      </c>
      <c r="L130" s="7">
        <v>1</v>
      </c>
    </row>
    <row r="131" spans="1:13" x14ac:dyDescent="0.35">
      <c r="A131" s="79">
        <v>2019</v>
      </c>
      <c r="B131" s="81">
        <v>43544</v>
      </c>
      <c r="C131" s="74">
        <v>0.29166666666666702</v>
      </c>
      <c r="D131" s="72" t="s">
        <v>265</v>
      </c>
      <c r="E131" s="72" t="s">
        <v>270</v>
      </c>
      <c r="F131" s="79" t="s">
        <v>93</v>
      </c>
      <c r="G131" s="59">
        <v>0.30045138888888889</v>
      </c>
      <c r="H131" s="79" t="s">
        <v>39</v>
      </c>
      <c r="I131" s="7">
        <v>73.8</v>
      </c>
      <c r="J131" s="7">
        <v>2231</v>
      </c>
      <c r="K131" s="7">
        <v>12.96</v>
      </c>
      <c r="L131" s="7">
        <v>1</v>
      </c>
    </row>
    <row r="132" spans="1:13" x14ac:dyDescent="0.35">
      <c r="A132" s="79">
        <v>2019</v>
      </c>
      <c r="B132" s="81">
        <v>43544</v>
      </c>
      <c r="C132" s="74">
        <v>0.29166666666666702</v>
      </c>
      <c r="D132" s="72" t="s">
        <v>265</v>
      </c>
      <c r="E132" s="72" t="s">
        <v>270</v>
      </c>
      <c r="F132" s="79" t="s">
        <v>93</v>
      </c>
      <c r="G132" s="59">
        <v>0.30047453703703703</v>
      </c>
      <c r="H132" s="79" t="s">
        <v>39</v>
      </c>
      <c r="I132" s="7">
        <v>89.5</v>
      </c>
      <c r="J132" s="7">
        <v>2236</v>
      </c>
      <c r="K132" s="7">
        <v>12.36</v>
      </c>
      <c r="L132" s="7">
        <v>1</v>
      </c>
    </row>
    <row r="133" spans="1:13" x14ac:dyDescent="0.35">
      <c r="A133" s="79">
        <v>2019</v>
      </c>
      <c r="B133" s="81">
        <v>43544</v>
      </c>
      <c r="C133" s="74">
        <v>0.3125</v>
      </c>
      <c r="D133" s="72" t="s">
        <v>265</v>
      </c>
      <c r="E133" s="72" t="s">
        <v>375</v>
      </c>
      <c r="F133" s="79" t="s">
        <v>93</v>
      </c>
      <c r="G133" s="59">
        <v>0.32586805555555554</v>
      </c>
      <c r="H133" s="79" t="s">
        <v>38</v>
      </c>
      <c r="I133" s="7">
        <v>39.299999999999997</v>
      </c>
      <c r="J133" s="7">
        <v>3408</v>
      </c>
      <c r="K133" s="7">
        <v>16.690000000000001</v>
      </c>
      <c r="L133" s="7">
        <v>1</v>
      </c>
    </row>
    <row r="134" spans="1:13" x14ac:dyDescent="0.35">
      <c r="A134" s="79">
        <v>2019</v>
      </c>
      <c r="B134" s="81">
        <v>43544</v>
      </c>
      <c r="C134" s="74">
        <v>0.35416666666666669</v>
      </c>
      <c r="D134" s="72" t="s">
        <v>265</v>
      </c>
      <c r="E134" s="72" t="s">
        <v>375</v>
      </c>
      <c r="F134" s="79" t="s">
        <v>93</v>
      </c>
      <c r="G134" s="59">
        <v>0.36825231481481485</v>
      </c>
      <c r="H134" s="79" t="s">
        <v>39</v>
      </c>
      <c r="I134" s="17">
        <v>91.4</v>
      </c>
      <c r="J134" s="7">
        <v>3592</v>
      </c>
      <c r="K134" s="7">
        <v>14.07</v>
      </c>
      <c r="L134" s="17">
        <v>1</v>
      </c>
      <c r="M134" s="17" t="s">
        <v>376</v>
      </c>
    </row>
    <row r="135" spans="1:13" x14ac:dyDescent="0.35">
      <c r="A135" s="79">
        <v>2019</v>
      </c>
      <c r="B135" s="81">
        <v>43544</v>
      </c>
      <c r="C135" s="74">
        <v>0.35416666666666669</v>
      </c>
      <c r="D135" s="72" t="s">
        <v>265</v>
      </c>
      <c r="E135" s="72" t="s">
        <v>375</v>
      </c>
      <c r="F135" s="79" t="s">
        <v>93</v>
      </c>
      <c r="G135" s="59">
        <v>0.36825231481481485</v>
      </c>
      <c r="H135" s="79" t="s">
        <v>39</v>
      </c>
      <c r="I135" s="17">
        <v>88.6</v>
      </c>
      <c r="J135" s="7">
        <v>3592</v>
      </c>
      <c r="K135" s="7">
        <v>15.61</v>
      </c>
      <c r="L135" s="7">
        <v>1</v>
      </c>
      <c r="M135" s="17" t="s">
        <v>376</v>
      </c>
    </row>
    <row r="136" spans="1:13" x14ac:dyDescent="0.35">
      <c r="A136" s="79">
        <v>2019</v>
      </c>
      <c r="B136" s="81">
        <v>43544</v>
      </c>
      <c r="C136" s="74">
        <v>0.375</v>
      </c>
      <c r="D136" s="72" t="s">
        <v>265</v>
      </c>
      <c r="E136" s="72" t="s">
        <v>270</v>
      </c>
      <c r="F136" s="79" t="s">
        <v>93</v>
      </c>
      <c r="G136" s="59">
        <v>0.37709490740740742</v>
      </c>
      <c r="H136" s="79" t="s">
        <v>39</v>
      </c>
      <c r="I136" s="7">
        <v>56.4</v>
      </c>
      <c r="J136" s="7">
        <v>515</v>
      </c>
      <c r="K136" s="7">
        <v>12.1</v>
      </c>
      <c r="L136" s="7">
        <v>1</v>
      </c>
    </row>
    <row r="137" spans="1:13" x14ac:dyDescent="0.35">
      <c r="A137" s="79">
        <v>2019</v>
      </c>
      <c r="B137" s="81">
        <v>43544</v>
      </c>
      <c r="C137" s="74">
        <v>0.39583333333333331</v>
      </c>
      <c r="D137" s="72" t="s">
        <v>265</v>
      </c>
      <c r="E137" s="72" t="s">
        <v>375</v>
      </c>
      <c r="F137" s="79" t="s">
        <v>93</v>
      </c>
      <c r="G137" s="59">
        <v>0.41175925925925921</v>
      </c>
      <c r="H137" s="79" t="s">
        <v>39</v>
      </c>
      <c r="I137" s="7">
        <v>75.7</v>
      </c>
      <c r="J137" s="7">
        <v>4047</v>
      </c>
      <c r="K137" s="7">
        <v>12.01</v>
      </c>
      <c r="L137" s="7">
        <v>1</v>
      </c>
    </row>
    <row r="138" spans="1:13" x14ac:dyDescent="0.35">
      <c r="A138" s="79">
        <v>2019</v>
      </c>
      <c r="B138" s="81">
        <v>43544</v>
      </c>
      <c r="C138" s="74">
        <v>0.58333333333333304</v>
      </c>
      <c r="D138" s="72" t="s">
        <v>265</v>
      </c>
      <c r="E138" s="72" t="s">
        <v>270</v>
      </c>
      <c r="F138" s="79" t="s">
        <v>93</v>
      </c>
      <c r="G138" s="59">
        <v>0.5846527777777778</v>
      </c>
      <c r="H138" s="79" t="s">
        <v>39</v>
      </c>
      <c r="I138" s="7">
        <v>71.5</v>
      </c>
      <c r="J138" s="7">
        <v>322</v>
      </c>
      <c r="K138" s="7">
        <v>10</v>
      </c>
      <c r="L138" s="7">
        <v>1</v>
      </c>
    </row>
    <row r="139" spans="1:13" x14ac:dyDescent="0.35">
      <c r="A139" s="79">
        <v>2019</v>
      </c>
      <c r="B139" s="81">
        <v>43544</v>
      </c>
      <c r="C139" s="74">
        <v>0.625</v>
      </c>
      <c r="D139" s="72" t="s">
        <v>265</v>
      </c>
      <c r="E139" s="72" t="s">
        <v>270</v>
      </c>
      <c r="F139" s="79" t="s">
        <v>93</v>
      </c>
      <c r="G139" s="59">
        <v>0.63988425925925929</v>
      </c>
      <c r="H139" s="79" t="s">
        <v>39</v>
      </c>
      <c r="I139" s="7">
        <v>62.6</v>
      </c>
      <c r="J139" s="7">
        <v>3782</v>
      </c>
      <c r="K139" s="7">
        <v>13.67</v>
      </c>
      <c r="L139" s="7">
        <v>1</v>
      </c>
    </row>
    <row r="140" spans="1:13" x14ac:dyDescent="0.35">
      <c r="A140" s="79">
        <v>2019</v>
      </c>
      <c r="B140" s="81">
        <v>43544</v>
      </c>
      <c r="C140" s="74">
        <v>0.70833333333333304</v>
      </c>
      <c r="D140" s="72" t="s">
        <v>265</v>
      </c>
      <c r="E140" s="72" t="s">
        <v>270</v>
      </c>
      <c r="F140" s="79" t="s">
        <v>93</v>
      </c>
      <c r="G140" s="59">
        <v>0.71831018518518519</v>
      </c>
      <c r="H140" s="79" t="s">
        <v>39</v>
      </c>
      <c r="I140" s="7">
        <v>73.3</v>
      </c>
      <c r="J140" s="7">
        <v>2521</v>
      </c>
      <c r="K140" s="7">
        <v>12.75</v>
      </c>
      <c r="L140" s="7">
        <v>1</v>
      </c>
    </row>
    <row r="141" spans="1:13" x14ac:dyDescent="0.35">
      <c r="A141" s="79">
        <v>2019</v>
      </c>
      <c r="B141" s="81">
        <v>43544</v>
      </c>
      <c r="C141" s="74">
        <v>0.83333333333333304</v>
      </c>
      <c r="D141" s="72" t="s">
        <v>265</v>
      </c>
      <c r="E141" s="72" t="s">
        <v>270</v>
      </c>
      <c r="F141" s="79" t="s">
        <v>93</v>
      </c>
      <c r="G141" s="59">
        <v>0.834050925925926</v>
      </c>
      <c r="H141" s="79" t="s">
        <v>38</v>
      </c>
      <c r="I141" s="7">
        <v>55.4</v>
      </c>
      <c r="J141" s="7">
        <v>174</v>
      </c>
      <c r="K141" s="7">
        <v>15.95</v>
      </c>
      <c r="L141" s="7">
        <v>1</v>
      </c>
    </row>
    <row r="142" spans="1:13" x14ac:dyDescent="0.35">
      <c r="A142" s="79">
        <v>2019</v>
      </c>
      <c r="B142" s="81">
        <v>43544</v>
      </c>
      <c r="C142" s="74">
        <v>0.83333333333333304</v>
      </c>
      <c r="D142" s="72" t="s">
        <v>265</v>
      </c>
      <c r="E142" s="72" t="s">
        <v>270</v>
      </c>
      <c r="F142" s="79" t="s">
        <v>93</v>
      </c>
      <c r="G142" s="59">
        <v>0.84278935185185189</v>
      </c>
      <c r="H142" s="79" t="s">
        <v>38</v>
      </c>
      <c r="I142" s="7">
        <v>82.2</v>
      </c>
      <c r="J142" s="7">
        <v>2364</v>
      </c>
      <c r="K142" s="7">
        <v>12.1</v>
      </c>
      <c r="L142" s="7">
        <v>1</v>
      </c>
    </row>
    <row r="143" spans="1:13" x14ac:dyDescent="0.35">
      <c r="A143" s="79">
        <v>2019</v>
      </c>
      <c r="B143" s="81">
        <v>43544</v>
      </c>
      <c r="C143" s="74">
        <v>0.83333333333333304</v>
      </c>
      <c r="D143" s="72" t="s">
        <v>265</v>
      </c>
      <c r="E143" s="72" t="s">
        <v>270</v>
      </c>
      <c r="F143" s="79" t="s">
        <v>93</v>
      </c>
      <c r="G143" s="59">
        <v>0.85302083333333334</v>
      </c>
      <c r="H143" s="79" t="s">
        <v>39</v>
      </c>
      <c r="I143" s="7">
        <v>64</v>
      </c>
      <c r="J143" s="7">
        <v>5006</v>
      </c>
      <c r="K143" s="7">
        <v>6.75</v>
      </c>
      <c r="L143" s="7">
        <v>1</v>
      </c>
    </row>
    <row r="144" spans="1:13" x14ac:dyDescent="0.35">
      <c r="A144" s="79">
        <v>2019</v>
      </c>
      <c r="B144" s="81">
        <v>43544</v>
      </c>
      <c r="C144" s="74">
        <v>0.875</v>
      </c>
      <c r="D144" s="72" t="s">
        <v>265</v>
      </c>
      <c r="E144" s="72" t="s">
        <v>270</v>
      </c>
      <c r="F144" s="79" t="s">
        <v>93</v>
      </c>
      <c r="G144" s="59">
        <v>0.87729166666666669</v>
      </c>
      <c r="H144" s="79" t="s">
        <v>39</v>
      </c>
      <c r="I144" s="7">
        <v>73.5</v>
      </c>
      <c r="J144" s="7">
        <v>574</v>
      </c>
      <c r="K144" s="7">
        <v>11.49</v>
      </c>
      <c r="L144" s="7">
        <v>1</v>
      </c>
    </row>
    <row r="145" spans="1:13" x14ac:dyDescent="0.35">
      <c r="A145" s="79">
        <v>2019</v>
      </c>
      <c r="B145" s="80">
        <v>43545</v>
      </c>
      <c r="C145" s="72">
        <v>0.25</v>
      </c>
      <c r="D145" s="72" t="s">
        <v>265</v>
      </c>
      <c r="E145" s="72" t="s">
        <v>270</v>
      </c>
      <c r="F145" s="79" t="s">
        <v>93</v>
      </c>
      <c r="G145" s="59">
        <v>0.26145833333333335</v>
      </c>
      <c r="H145" s="79" t="s">
        <v>39</v>
      </c>
      <c r="I145" s="7">
        <v>73.7</v>
      </c>
      <c r="J145" s="7">
        <v>2910</v>
      </c>
      <c r="K145" s="7">
        <v>17.07</v>
      </c>
      <c r="L145" s="7">
        <v>1</v>
      </c>
    </row>
    <row r="146" spans="1:13" x14ac:dyDescent="0.35">
      <c r="A146" s="79">
        <v>2019</v>
      </c>
      <c r="B146" s="80">
        <v>43545</v>
      </c>
      <c r="C146" s="72">
        <v>0.29166666666666702</v>
      </c>
      <c r="D146" s="72" t="s">
        <v>265</v>
      </c>
      <c r="E146" s="72" t="s">
        <v>270</v>
      </c>
      <c r="F146" s="79" t="s">
        <v>93</v>
      </c>
      <c r="G146" s="59">
        <v>0.30781249999999999</v>
      </c>
      <c r="H146" s="79" t="s">
        <v>39</v>
      </c>
      <c r="I146" s="7">
        <v>47.9</v>
      </c>
      <c r="J146" s="7">
        <v>4111</v>
      </c>
      <c r="K146" s="7">
        <v>15.81</v>
      </c>
      <c r="L146" s="7">
        <v>1</v>
      </c>
    </row>
    <row r="147" spans="1:13" x14ac:dyDescent="0.35">
      <c r="A147" s="79">
        <v>2019</v>
      </c>
      <c r="B147" s="80">
        <v>43545</v>
      </c>
      <c r="C147" s="72">
        <v>0.75</v>
      </c>
      <c r="D147" s="72" t="s">
        <v>265</v>
      </c>
      <c r="E147" s="72" t="s">
        <v>270</v>
      </c>
      <c r="F147" s="79" t="s">
        <v>93</v>
      </c>
      <c r="G147" s="59">
        <v>0.76085648148148144</v>
      </c>
      <c r="H147" s="79" t="s">
        <v>39</v>
      </c>
      <c r="I147" s="7">
        <v>69.7</v>
      </c>
      <c r="J147" s="7">
        <v>2438</v>
      </c>
      <c r="K147" s="7">
        <v>6.84</v>
      </c>
      <c r="L147" s="7">
        <v>1</v>
      </c>
    </row>
    <row r="148" spans="1:13" x14ac:dyDescent="0.35">
      <c r="A148" s="79">
        <v>2019</v>
      </c>
      <c r="B148" s="80">
        <v>43545</v>
      </c>
      <c r="C148" s="72">
        <v>0.75</v>
      </c>
      <c r="D148" s="72" t="s">
        <v>265</v>
      </c>
      <c r="E148" s="72" t="s">
        <v>270</v>
      </c>
      <c r="F148" s="79" t="s">
        <v>93</v>
      </c>
      <c r="G148" s="59">
        <v>0.76518518518518519</v>
      </c>
      <c r="H148" s="79" t="s">
        <v>39</v>
      </c>
      <c r="I148" s="7">
        <v>72.8</v>
      </c>
      <c r="J148" s="7">
        <v>3838</v>
      </c>
      <c r="K148" s="7">
        <v>11.47</v>
      </c>
      <c r="L148" s="7">
        <v>1</v>
      </c>
    </row>
    <row r="149" spans="1:13" x14ac:dyDescent="0.35">
      <c r="A149" s="79">
        <v>2019</v>
      </c>
      <c r="B149" s="80">
        <v>43545</v>
      </c>
      <c r="C149" s="72">
        <v>0.75</v>
      </c>
      <c r="D149" s="72" t="s">
        <v>265</v>
      </c>
      <c r="E149" s="72" t="s">
        <v>270</v>
      </c>
      <c r="F149" s="79" t="s">
        <v>93</v>
      </c>
      <c r="G149" s="59">
        <v>0.76521990740740742</v>
      </c>
      <c r="H149" s="79" t="s">
        <v>39</v>
      </c>
      <c r="I149" s="7">
        <v>73.3</v>
      </c>
      <c r="J149" s="7">
        <v>3848</v>
      </c>
      <c r="K149" s="7">
        <v>10.72</v>
      </c>
      <c r="L149" s="7">
        <v>1</v>
      </c>
    </row>
    <row r="150" spans="1:13" x14ac:dyDescent="0.35">
      <c r="A150" s="79">
        <v>2019</v>
      </c>
      <c r="B150" s="80">
        <v>43545</v>
      </c>
      <c r="C150" s="72">
        <v>0.75</v>
      </c>
      <c r="D150" s="72" t="s">
        <v>265</v>
      </c>
      <c r="E150" s="72" t="s">
        <v>270</v>
      </c>
      <c r="F150" s="79" t="s">
        <v>93</v>
      </c>
      <c r="G150" s="59">
        <v>0.76518518518518519</v>
      </c>
      <c r="H150" s="79" t="s">
        <v>39</v>
      </c>
      <c r="I150" s="7">
        <v>65.8</v>
      </c>
      <c r="J150" s="7">
        <v>3837</v>
      </c>
      <c r="K150" s="7">
        <v>10.59</v>
      </c>
      <c r="L150" s="7">
        <v>1</v>
      </c>
    </row>
    <row r="151" spans="1:13" x14ac:dyDescent="0.35">
      <c r="A151" s="79">
        <v>2019</v>
      </c>
      <c r="B151" s="80">
        <v>43545</v>
      </c>
      <c r="C151" s="72">
        <v>0.83333333333333304</v>
      </c>
      <c r="D151" s="72" t="s">
        <v>265</v>
      </c>
      <c r="E151" s="72" t="s">
        <v>270</v>
      </c>
      <c r="F151" s="79" t="s">
        <v>93</v>
      </c>
      <c r="G151" s="59">
        <v>0.84843750000000007</v>
      </c>
      <c r="H151" s="79" t="s">
        <v>39</v>
      </c>
      <c r="I151" s="7">
        <v>70.2</v>
      </c>
      <c r="J151" s="7">
        <v>3762</v>
      </c>
      <c r="K151" s="7">
        <v>17.68</v>
      </c>
      <c r="L151" s="7">
        <v>1</v>
      </c>
    </row>
    <row r="152" spans="1:13" x14ac:dyDescent="0.35">
      <c r="A152" s="79">
        <v>2019</v>
      </c>
      <c r="B152" s="80">
        <v>43545</v>
      </c>
      <c r="C152" s="72">
        <v>0.875</v>
      </c>
      <c r="D152" s="72" t="s">
        <v>265</v>
      </c>
      <c r="E152" s="72" t="s">
        <v>270</v>
      </c>
      <c r="F152" s="79" t="s">
        <v>93</v>
      </c>
      <c r="G152" s="59">
        <v>0.89310185185185187</v>
      </c>
      <c r="H152" s="79" t="s">
        <v>39</v>
      </c>
      <c r="I152" s="7">
        <v>84</v>
      </c>
      <c r="J152" s="7">
        <v>4487</v>
      </c>
      <c r="K152" s="7">
        <v>16.55</v>
      </c>
      <c r="L152" s="7">
        <v>1</v>
      </c>
    </row>
    <row r="153" spans="1:13" x14ac:dyDescent="0.35">
      <c r="A153" s="83">
        <v>2019</v>
      </c>
      <c r="B153" s="81">
        <v>43546</v>
      </c>
      <c r="C153" s="74">
        <v>0.29166666666666702</v>
      </c>
      <c r="D153" s="72" t="s">
        <v>265</v>
      </c>
      <c r="E153" s="72" t="s">
        <v>270</v>
      </c>
      <c r="F153" s="83" t="s">
        <v>274</v>
      </c>
      <c r="G153" s="38">
        <v>0.30208333333333331</v>
      </c>
      <c r="H153" s="83" t="s">
        <v>39</v>
      </c>
      <c r="I153" s="17">
        <v>51.1</v>
      </c>
      <c r="J153" s="17">
        <v>2701</v>
      </c>
      <c r="K153" s="17">
        <v>14.79</v>
      </c>
      <c r="L153" s="17">
        <v>1</v>
      </c>
      <c r="M153" s="17" t="s">
        <v>122</v>
      </c>
    </row>
    <row r="154" spans="1:13" x14ac:dyDescent="0.35">
      <c r="A154" s="83">
        <v>2019</v>
      </c>
      <c r="B154" s="81">
        <v>43546</v>
      </c>
      <c r="C154" s="74">
        <v>0.375</v>
      </c>
      <c r="D154" s="72" t="s">
        <v>265</v>
      </c>
      <c r="E154" s="72" t="s">
        <v>270</v>
      </c>
      <c r="F154" s="83" t="s">
        <v>274</v>
      </c>
      <c r="G154" s="38">
        <v>0.38263888888888892</v>
      </c>
      <c r="H154" s="83" t="s">
        <v>39</v>
      </c>
      <c r="I154" s="17">
        <v>70.5</v>
      </c>
      <c r="J154" s="17">
        <v>2052</v>
      </c>
      <c r="K154" s="17">
        <v>11.17</v>
      </c>
      <c r="L154" s="17">
        <v>1</v>
      </c>
      <c r="M154" s="17" t="s">
        <v>122</v>
      </c>
    </row>
    <row r="155" spans="1:13" x14ac:dyDescent="0.35">
      <c r="A155" s="83">
        <v>2019</v>
      </c>
      <c r="B155" s="81">
        <v>43546</v>
      </c>
      <c r="C155" s="74">
        <v>0.41666666666666702</v>
      </c>
      <c r="D155" s="72" t="s">
        <v>265</v>
      </c>
      <c r="E155" s="72" t="s">
        <v>270</v>
      </c>
      <c r="F155" s="83" t="s">
        <v>274</v>
      </c>
      <c r="G155" s="38">
        <v>0.4201388888888889</v>
      </c>
      <c r="H155" s="83" t="s">
        <v>39</v>
      </c>
      <c r="I155" s="17">
        <v>55.7</v>
      </c>
      <c r="J155" s="17">
        <v>944</v>
      </c>
      <c r="K155" s="17">
        <v>12.82</v>
      </c>
      <c r="L155" s="17">
        <v>1</v>
      </c>
      <c r="M155" s="17" t="s">
        <v>122</v>
      </c>
    </row>
    <row r="156" spans="1:13" x14ac:dyDescent="0.35">
      <c r="A156" s="83">
        <v>2019</v>
      </c>
      <c r="B156" s="81">
        <v>43546</v>
      </c>
      <c r="C156" s="74">
        <v>0.625</v>
      </c>
      <c r="D156" s="72" t="s">
        <v>265</v>
      </c>
      <c r="E156" s="72" t="s">
        <v>270</v>
      </c>
      <c r="F156" s="83" t="s">
        <v>274</v>
      </c>
      <c r="G156" s="38">
        <v>0.63124999999999998</v>
      </c>
      <c r="H156" s="83" t="s">
        <v>39</v>
      </c>
      <c r="I156" s="17">
        <v>67.5</v>
      </c>
      <c r="J156" s="17">
        <v>1581</v>
      </c>
      <c r="K156" s="17">
        <v>12.27</v>
      </c>
      <c r="L156" s="17">
        <v>1</v>
      </c>
      <c r="M156" s="17" t="s">
        <v>122</v>
      </c>
    </row>
    <row r="157" spans="1:13" x14ac:dyDescent="0.35">
      <c r="A157" s="83">
        <v>2019</v>
      </c>
      <c r="B157" s="81">
        <v>43546</v>
      </c>
      <c r="C157" s="74">
        <v>0.66666666666666663</v>
      </c>
      <c r="D157" s="72" t="s">
        <v>265</v>
      </c>
      <c r="E157" s="72" t="s">
        <v>270</v>
      </c>
      <c r="F157" s="83" t="s">
        <v>274</v>
      </c>
      <c r="G157" s="38">
        <v>0.67222222222222217</v>
      </c>
      <c r="H157" s="83" t="s">
        <v>39</v>
      </c>
      <c r="I157" s="17">
        <v>63.2</v>
      </c>
      <c r="J157" s="17">
        <v>1436</v>
      </c>
      <c r="K157" s="17">
        <v>12.17</v>
      </c>
      <c r="L157" s="17">
        <v>1</v>
      </c>
      <c r="M157" s="17" t="s">
        <v>123</v>
      </c>
    </row>
    <row r="158" spans="1:13" x14ac:dyDescent="0.35">
      <c r="A158" s="83">
        <v>2019</v>
      </c>
      <c r="B158" s="81">
        <v>43546</v>
      </c>
      <c r="C158" s="74">
        <v>0.66666666666666663</v>
      </c>
      <c r="D158" s="72" t="s">
        <v>265</v>
      </c>
      <c r="E158" s="72" t="s">
        <v>270</v>
      </c>
      <c r="F158" s="83" t="s">
        <v>274</v>
      </c>
      <c r="G158" s="38">
        <v>0.67708333333333337</v>
      </c>
      <c r="H158" s="83" t="s">
        <v>39</v>
      </c>
      <c r="I158" s="17">
        <v>60.6</v>
      </c>
      <c r="J158" s="17">
        <v>2768</v>
      </c>
      <c r="K158" s="17">
        <v>11.19</v>
      </c>
      <c r="L158" s="17">
        <v>1</v>
      </c>
      <c r="M158" s="17" t="s">
        <v>122</v>
      </c>
    </row>
    <row r="159" spans="1:13" x14ac:dyDescent="0.35">
      <c r="A159" s="83">
        <v>2019</v>
      </c>
      <c r="B159" s="81">
        <v>43546</v>
      </c>
      <c r="C159" s="74">
        <v>0.66666666666666663</v>
      </c>
      <c r="D159" s="72" t="s">
        <v>265</v>
      </c>
      <c r="E159" s="72" t="s">
        <v>270</v>
      </c>
      <c r="F159" s="83" t="s">
        <v>274</v>
      </c>
      <c r="G159" s="38">
        <v>0.67708333333333337</v>
      </c>
      <c r="H159" s="83" t="s">
        <v>39</v>
      </c>
      <c r="I159" s="17">
        <v>58.7</v>
      </c>
      <c r="J159" s="17">
        <v>2767</v>
      </c>
      <c r="K159" s="17">
        <v>11.56</v>
      </c>
      <c r="L159" s="17">
        <v>1</v>
      </c>
      <c r="M159" s="17" t="s">
        <v>122</v>
      </c>
    </row>
    <row r="160" spans="1:13" x14ac:dyDescent="0.35">
      <c r="A160" s="83">
        <v>2019</v>
      </c>
      <c r="B160" s="81">
        <v>43546</v>
      </c>
      <c r="C160" s="74">
        <v>0.66666666666666663</v>
      </c>
      <c r="D160" s="72" t="s">
        <v>265</v>
      </c>
      <c r="E160" s="72" t="s">
        <v>270</v>
      </c>
      <c r="F160" s="83" t="s">
        <v>274</v>
      </c>
      <c r="G160" s="38">
        <v>0.6777777777777777</v>
      </c>
      <c r="H160" s="83" t="s">
        <v>39</v>
      </c>
      <c r="I160" s="17">
        <v>56.1</v>
      </c>
      <c r="J160" s="17">
        <v>2831</v>
      </c>
      <c r="K160" s="17">
        <v>14.52</v>
      </c>
      <c r="L160" s="17">
        <v>1</v>
      </c>
      <c r="M160" s="17" t="s">
        <v>122</v>
      </c>
    </row>
    <row r="161" spans="1:13" x14ac:dyDescent="0.35">
      <c r="A161" s="83">
        <v>2019</v>
      </c>
      <c r="B161" s="81">
        <v>43546</v>
      </c>
      <c r="C161" s="74">
        <v>0.70833333333333337</v>
      </c>
      <c r="D161" s="72" t="s">
        <v>265</v>
      </c>
      <c r="E161" s="72" t="s">
        <v>270</v>
      </c>
      <c r="F161" s="83" t="s">
        <v>274</v>
      </c>
      <c r="G161" s="38">
        <v>0.72499999999999998</v>
      </c>
      <c r="H161" s="83" t="s">
        <v>39</v>
      </c>
      <c r="I161" s="17">
        <v>73.2</v>
      </c>
      <c r="J161" s="17">
        <v>4314</v>
      </c>
      <c r="K161" s="17">
        <v>9.4700000000000006</v>
      </c>
      <c r="L161" s="17">
        <v>1</v>
      </c>
      <c r="M161" s="17" t="s">
        <v>122</v>
      </c>
    </row>
    <row r="162" spans="1:13" x14ac:dyDescent="0.35">
      <c r="A162" s="83">
        <v>2019</v>
      </c>
      <c r="B162" s="81">
        <v>43546</v>
      </c>
      <c r="C162" s="74">
        <v>0.95833333333333304</v>
      </c>
      <c r="D162" s="72" t="s">
        <v>265</v>
      </c>
      <c r="E162" s="72" t="s">
        <v>270</v>
      </c>
      <c r="F162" s="83" t="s">
        <v>274</v>
      </c>
      <c r="G162" s="38">
        <v>0.9604166666666667</v>
      </c>
      <c r="H162" s="83" t="s">
        <v>39</v>
      </c>
      <c r="I162" s="17">
        <v>62.6</v>
      </c>
      <c r="J162" s="17">
        <v>636</v>
      </c>
      <c r="K162" s="17">
        <v>17.68</v>
      </c>
      <c r="L162" s="17">
        <v>1</v>
      </c>
      <c r="M162" s="17" t="s">
        <v>122</v>
      </c>
    </row>
    <row r="163" spans="1:13" x14ac:dyDescent="0.35">
      <c r="A163" s="83">
        <v>2019</v>
      </c>
      <c r="B163" s="81">
        <v>43547</v>
      </c>
      <c r="C163" s="74">
        <v>4.1666666666666699E-2</v>
      </c>
      <c r="D163" s="72" t="s">
        <v>265</v>
      </c>
      <c r="E163" s="72" t="s">
        <v>270</v>
      </c>
      <c r="F163" s="83" t="s">
        <v>274</v>
      </c>
      <c r="G163" s="38">
        <v>5.9722222222222225E-2</v>
      </c>
      <c r="H163" s="83" t="s">
        <v>39</v>
      </c>
      <c r="I163" s="17">
        <v>53.9</v>
      </c>
      <c r="J163" s="17">
        <v>4533</v>
      </c>
      <c r="K163" s="17">
        <v>5.25</v>
      </c>
      <c r="L163" s="17">
        <v>1</v>
      </c>
      <c r="M163" s="17" t="s">
        <v>124</v>
      </c>
    </row>
    <row r="164" spans="1:13" x14ac:dyDescent="0.35">
      <c r="A164" s="83">
        <v>2019</v>
      </c>
      <c r="B164" s="81">
        <v>43547</v>
      </c>
      <c r="C164" s="74">
        <v>0.125</v>
      </c>
      <c r="D164" s="72" t="s">
        <v>265</v>
      </c>
      <c r="E164" s="72" t="s">
        <v>270</v>
      </c>
      <c r="F164" s="83" t="s">
        <v>274</v>
      </c>
      <c r="G164" s="38">
        <v>0.13541666666666666</v>
      </c>
      <c r="H164" s="83" t="s">
        <v>39</v>
      </c>
      <c r="I164" s="17">
        <v>68.099999999999994</v>
      </c>
      <c r="J164" s="17">
        <v>2707</v>
      </c>
      <c r="K164" s="17">
        <v>5.98</v>
      </c>
      <c r="L164" s="17">
        <v>1</v>
      </c>
      <c r="M164" s="17" t="s">
        <v>122</v>
      </c>
    </row>
    <row r="165" spans="1:13" x14ac:dyDescent="0.35">
      <c r="A165" s="83">
        <v>2019</v>
      </c>
      <c r="B165" s="81">
        <v>43547</v>
      </c>
      <c r="C165" s="74">
        <v>0.16666666666666699</v>
      </c>
      <c r="D165" s="72" t="s">
        <v>265</v>
      </c>
      <c r="E165" s="72" t="s">
        <v>270</v>
      </c>
      <c r="F165" s="83" t="s">
        <v>274</v>
      </c>
      <c r="G165" s="38">
        <v>0.18194444444444444</v>
      </c>
      <c r="H165" s="83" t="s">
        <v>39</v>
      </c>
      <c r="I165" s="17">
        <v>65</v>
      </c>
      <c r="J165" s="17">
        <v>3799</v>
      </c>
      <c r="K165" s="17">
        <v>11.13</v>
      </c>
      <c r="L165" s="17">
        <v>1</v>
      </c>
      <c r="M165" s="17" t="s">
        <v>122</v>
      </c>
    </row>
    <row r="166" spans="1:13" x14ac:dyDescent="0.35">
      <c r="A166" s="83">
        <v>2019</v>
      </c>
      <c r="B166" s="81">
        <v>43547</v>
      </c>
      <c r="C166" s="74">
        <v>0.16666666666666699</v>
      </c>
      <c r="D166" s="72" t="s">
        <v>265</v>
      </c>
      <c r="E166" s="72" t="s">
        <v>270</v>
      </c>
      <c r="F166" s="83" t="s">
        <v>274</v>
      </c>
      <c r="G166" s="38">
        <v>0.18402777777777779</v>
      </c>
      <c r="H166" s="83" t="s">
        <v>39</v>
      </c>
      <c r="I166" s="17">
        <v>57.8</v>
      </c>
      <c r="J166" s="17">
        <v>4374</v>
      </c>
      <c r="K166" s="17">
        <v>12.64</v>
      </c>
      <c r="L166" s="17">
        <v>1</v>
      </c>
      <c r="M166" s="17" t="s">
        <v>122</v>
      </c>
    </row>
    <row r="167" spans="1:13" x14ac:dyDescent="0.35">
      <c r="A167" s="83">
        <v>2019</v>
      </c>
      <c r="B167" s="81">
        <v>43547</v>
      </c>
      <c r="C167" s="74">
        <v>0.29166666666666702</v>
      </c>
      <c r="D167" s="72" t="s">
        <v>265</v>
      </c>
      <c r="E167" s="72" t="s">
        <v>270</v>
      </c>
      <c r="F167" s="83" t="s">
        <v>274</v>
      </c>
      <c r="G167" s="38">
        <v>0.29791666666666666</v>
      </c>
      <c r="H167" s="83" t="s">
        <v>39</v>
      </c>
      <c r="I167" s="17">
        <v>54.7</v>
      </c>
      <c r="J167" s="17">
        <v>1662</v>
      </c>
      <c r="K167" s="17">
        <v>12.26</v>
      </c>
      <c r="L167" s="17">
        <v>1</v>
      </c>
      <c r="M167" s="17" t="s">
        <v>122</v>
      </c>
    </row>
    <row r="168" spans="1:13" x14ac:dyDescent="0.35">
      <c r="A168" s="83">
        <v>2019</v>
      </c>
      <c r="B168" s="81">
        <v>43547</v>
      </c>
      <c r="C168" s="74">
        <v>0.29166666666666702</v>
      </c>
      <c r="D168" s="72" t="s">
        <v>265</v>
      </c>
      <c r="E168" s="72" t="s">
        <v>270</v>
      </c>
      <c r="F168" s="83" t="s">
        <v>274</v>
      </c>
      <c r="G168" s="38">
        <v>0.29652777777777778</v>
      </c>
      <c r="H168" s="83" t="s">
        <v>39</v>
      </c>
      <c r="I168" s="17">
        <v>59.3</v>
      </c>
      <c r="J168" s="17">
        <v>1316</v>
      </c>
      <c r="K168" s="17">
        <v>7.02</v>
      </c>
      <c r="L168" s="17">
        <v>1</v>
      </c>
      <c r="M168" s="17" t="s">
        <v>122</v>
      </c>
    </row>
    <row r="169" spans="1:13" x14ac:dyDescent="0.35">
      <c r="A169" s="83">
        <v>2019</v>
      </c>
      <c r="B169" s="81">
        <v>43547</v>
      </c>
      <c r="C169" s="74">
        <v>0.83333333333333304</v>
      </c>
      <c r="D169" s="72" t="s">
        <v>265</v>
      </c>
      <c r="E169" s="72" t="s">
        <v>270</v>
      </c>
      <c r="F169" s="83" t="s">
        <v>274</v>
      </c>
      <c r="G169" s="38">
        <v>0.84097222222222223</v>
      </c>
      <c r="H169" s="83" t="s">
        <v>39</v>
      </c>
      <c r="I169" s="17">
        <v>66.8</v>
      </c>
      <c r="J169" s="17">
        <v>2000</v>
      </c>
      <c r="K169" s="17">
        <v>10.67</v>
      </c>
      <c r="L169" s="17">
        <v>1</v>
      </c>
      <c r="M169" s="17" t="s">
        <v>122</v>
      </c>
    </row>
    <row r="170" spans="1:13" x14ac:dyDescent="0.35">
      <c r="A170" s="83">
        <v>2019</v>
      </c>
      <c r="B170" s="81">
        <v>43547</v>
      </c>
      <c r="C170" s="74">
        <v>0.91666666666666696</v>
      </c>
      <c r="D170" s="72" t="s">
        <v>265</v>
      </c>
      <c r="E170" s="72" t="s">
        <v>270</v>
      </c>
      <c r="F170" s="83" t="s">
        <v>274</v>
      </c>
      <c r="G170" s="38">
        <v>0.91736111111111107</v>
      </c>
      <c r="H170" s="83" t="s">
        <v>39</v>
      </c>
      <c r="I170" s="17">
        <v>62.5</v>
      </c>
      <c r="J170" s="17">
        <v>192</v>
      </c>
      <c r="K170" s="17">
        <v>13.28</v>
      </c>
      <c r="L170" s="17">
        <v>1</v>
      </c>
      <c r="M170" s="17" t="s">
        <v>122</v>
      </c>
    </row>
    <row r="171" spans="1:13" x14ac:dyDescent="0.35">
      <c r="A171" s="83">
        <v>2019</v>
      </c>
      <c r="B171" s="81">
        <v>43548</v>
      </c>
      <c r="C171" s="74">
        <v>8.3333333333333301E-2</v>
      </c>
      <c r="D171" s="72" t="s">
        <v>265</v>
      </c>
      <c r="E171" s="72" t="s">
        <v>270</v>
      </c>
      <c r="F171" s="83" t="s">
        <v>274</v>
      </c>
      <c r="G171" s="38">
        <v>9.375E-2</v>
      </c>
      <c r="H171" s="83" t="s">
        <v>39</v>
      </c>
      <c r="I171" s="17">
        <v>64.099999999999994</v>
      </c>
      <c r="J171" s="17">
        <v>2653</v>
      </c>
      <c r="K171" s="17">
        <v>7.07</v>
      </c>
      <c r="L171" s="17">
        <v>1</v>
      </c>
      <c r="M171" s="17" t="s">
        <v>122</v>
      </c>
    </row>
    <row r="172" spans="1:13" x14ac:dyDescent="0.35">
      <c r="A172" s="83">
        <v>2019</v>
      </c>
      <c r="B172" s="81">
        <v>43548</v>
      </c>
      <c r="C172" s="74">
        <v>0.20833333333333301</v>
      </c>
      <c r="D172" s="72" t="s">
        <v>265</v>
      </c>
      <c r="E172" s="72" t="s">
        <v>270</v>
      </c>
      <c r="F172" s="83" t="s">
        <v>274</v>
      </c>
      <c r="G172" s="38">
        <v>0.22152777777777777</v>
      </c>
      <c r="H172" s="83" t="s">
        <v>39</v>
      </c>
      <c r="I172" s="17">
        <v>76.8</v>
      </c>
      <c r="J172" s="17">
        <v>3286</v>
      </c>
      <c r="K172" s="17">
        <v>9.0399999999999991</v>
      </c>
      <c r="L172" s="17">
        <v>1</v>
      </c>
      <c r="M172" s="17" t="s">
        <v>122</v>
      </c>
    </row>
    <row r="173" spans="1:13" x14ac:dyDescent="0.35">
      <c r="A173" s="83">
        <v>2019</v>
      </c>
      <c r="B173" s="81">
        <v>43548</v>
      </c>
      <c r="C173" s="74">
        <v>0.33333333333333298</v>
      </c>
      <c r="D173" s="72" t="s">
        <v>265</v>
      </c>
      <c r="E173" s="72" t="s">
        <v>270</v>
      </c>
      <c r="F173" s="83" t="s">
        <v>274</v>
      </c>
      <c r="G173" s="38">
        <v>0.33958333333333335</v>
      </c>
      <c r="H173" s="83" t="s">
        <v>39</v>
      </c>
      <c r="I173" s="17">
        <v>48.7</v>
      </c>
      <c r="J173" s="17">
        <v>1579</v>
      </c>
      <c r="K173" s="17">
        <v>9.26</v>
      </c>
      <c r="L173" s="17">
        <v>1</v>
      </c>
      <c r="M173" s="17" t="s">
        <v>122</v>
      </c>
    </row>
    <row r="174" spans="1:13" x14ac:dyDescent="0.35">
      <c r="A174" s="83">
        <v>2019</v>
      </c>
      <c r="B174" s="81">
        <v>43548</v>
      </c>
      <c r="C174" s="74">
        <v>0.45833333333333298</v>
      </c>
      <c r="D174" s="72" t="s">
        <v>265</v>
      </c>
      <c r="E174" s="72" t="s">
        <v>270</v>
      </c>
      <c r="F174" s="83" t="s">
        <v>274</v>
      </c>
      <c r="G174" s="38">
        <v>0.45833333333333331</v>
      </c>
      <c r="H174" s="83" t="s">
        <v>39</v>
      </c>
      <c r="I174" s="17">
        <v>56.6</v>
      </c>
      <c r="J174" s="17">
        <v>46</v>
      </c>
      <c r="K174" s="17">
        <v>11.06</v>
      </c>
      <c r="L174" s="17">
        <v>1</v>
      </c>
      <c r="M174" s="17" t="s">
        <v>122</v>
      </c>
    </row>
    <row r="175" spans="1:13" x14ac:dyDescent="0.35">
      <c r="A175" s="83">
        <v>2019</v>
      </c>
      <c r="B175" s="81">
        <v>43548</v>
      </c>
      <c r="C175" s="74">
        <v>0.79166666666666696</v>
      </c>
      <c r="D175" s="72" t="s">
        <v>265</v>
      </c>
      <c r="E175" s="72" t="s">
        <v>270</v>
      </c>
      <c r="F175" s="83" t="s">
        <v>274</v>
      </c>
      <c r="G175" s="38">
        <v>0.81111111111111101</v>
      </c>
      <c r="H175" s="83" t="s">
        <v>39</v>
      </c>
      <c r="I175" s="17">
        <v>84.5</v>
      </c>
      <c r="J175" s="17">
        <v>4905</v>
      </c>
      <c r="K175" s="17">
        <v>9.2200000000000006</v>
      </c>
      <c r="L175" s="17">
        <v>1</v>
      </c>
      <c r="M175" s="17" t="s">
        <v>122</v>
      </c>
    </row>
    <row r="176" spans="1:13" x14ac:dyDescent="0.35">
      <c r="A176" s="83">
        <v>2019</v>
      </c>
      <c r="B176" s="81">
        <v>43548</v>
      </c>
      <c r="C176" s="74">
        <v>0.79166666666666696</v>
      </c>
      <c r="D176" s="72" t="s">
        <v>265</v>
      </c>
      <c r="E176" s="72" t="s">
        <v>270</v>
      </c>
      <c r="F176" s="83" t="s">
        <v>274</v>
      </c>
      <c r="G176" s="38">
        <v>0.81111111111111101</v>
      </c>
      <c r="H176" s="83" t="s">
        <v>39</v>
      </c>
      <c r="I176" s="17">
        <v>77</v>
      </c>
      <c r="J176" s="17">
        <v>4903</v>
      </c>
      <c r="K176" s="17">
        <v>9.67</v>
      </c>
      <c r="L176" s="17">
        <v>1</v>
      </c>
      <c r="M176" s="17" t="s">
        <v>122</v>
      </c>
    </row>
    <row r="177" spans="1:13" x14ac:dyDescent="0.35">
      <c r="A177" s="83">
        <v>2019</v>
      </c>
      <c r="B177" s="81">
        <v>43548</v>
      </c>
      <c r="C177" s="74">
        <v>0.875</v>
      </c>
      <c r="D177" s="72" t="s">
        <v>265</v>
      </c>
      <c r="E177" s="72" t="s">
        <v>270</v>
      </c>
      <c r="F177" s="83" t="s">
        <v>274</v>
      </c>
      <c r="G177" s="38">
        <v>0.89513888888888893</v>
      </c>
      <c r="H177" s="83" t="s">
        <v>39</v>
      </c>
      <c r="I177" s="17">
        <v>54.1</v>
      </c>
      <c r="J177" s="17">
        <v>5029</v>
      </c>
      <c r="K177" s="17">
        <v>15.95</v>
      </c>
      <c r="L177" s="17">
        <v>1</v>
      </c>
      <c r="M177" s="17" t="s">
        <v>122</v>
      </c>
    </row>
    <row r="178" spans="1:13" x14ac:dyDescent="0.35">
      <c r="A178" s="79">
        <v>2019</v>
      </c>
      <c r="B178" s="80">
        <v>43549</v>
      </c>
      <c r="C178" s="72">
        <v>0</v>
      </c>
      <c r="D178" s="72" t="s">
        <v>265</v>
      </c>
      <c r="E178" s="72" t="s">
        <v>270</v>
      </c>
      <c r="F178" s="87" t="s">
        <v>93</v>
      </c>
      <c r="G178" s="59">
        <v>1.6631944444444446E-2</v>
      </c>
      <c r="H178" s="79" t="s">
        <v>39</v>
      </c>
      <c r="I178" s="7">
        <v>72.900000000000006</v>
      </c>
      <c r="J178" s="7">
        <v>4124</v>
      </c>
      <c r="K178" s="7">
        <v>7.13</v>
      </c>
      <c r="L178" s="7">
        <v>1</v>
      </c>
    </row>
    <row r="179" spans="1:13" x14ac:dyDescent="0.35">
      <c r="A179" s="79">
        <v>2019</v>
      </c>
      <c r="B179" s="80">
        <v>43549</v>
      </c>
      <c r="C179" s="72">
        <v>0.375</v>
      </c>
      <c r="D179" s="72" t="s">
        <v>265</v>
      </c>
      <c r="E179" s="72" t="s">
        <v>270</v>
      </c>
      <c r="F179" s="79" t="s">
        <v>93</v>
      </c>
      <c r="G179" s="59">
        <v>0.37982638888888887</v>
      </c>
      <c r="H179" s="79" t="s">
        <v>39</v>
      </c>
      <c r="I179" s="7">
        <v>53.2</v>
      </c>
      <c r="J179" s="7">
        <v>1195</v>
      </c>
      <c r="K179" s="7">
        <v>6.88</v>
      </c>
      <c r="L179" s="7">
        <v>1</v>
      </c>
    </row>
    <row r="180" spans="1:13" x14ac:dyDescent="0.35">
      <c r="A180" s="79">
        <v>2019</v>
      </c>
      <c r="B180" s="80">
        <v>43549</v>
      </c>
      <c r="C180" s="72">
        <v>0.66666666666666696</v>
      </c>
      <c r="D180" s="72" t="s">
        <v>265</v>
      </c>
      <c r="E180" s="72" t="s">
        <v>270</v>
      </c>
      <c r="F180" s="79" t="s">
        <v>93</v>
      </c>
      <c r="G180" s="59">
        <v>0.67776620370370377</v>
      </c>
      <c r="H180" s="79" t="s">
        <v>39</v>
      </c>
      <c r="I180" s="7">
        <v>51</v>
      </c>
      <c r="J180" s="7">
        <v>2818</v>
      </c>
      <c r="K180" s="7">
        <v>4.8600000000000003</v>
      </c>
      <c r="L180" s="7">
        <v>1</v>
      </c>
    </row>
    <row r="181" spans="1:13" x14ac:dyDescent="0.35">
      <c r="A181" s="79">
        <v>2019</v>
      </c>
      <c r="B181" s="80">
        <v>43549</v>
      </c>
      <c r="C181" s="72">
        <v>0.875</v>
      </c>
      <c r="D181" s="72" t="s">
        <v>265</v>
      </c>
      <c r="E181" s="72" t="s">
        <v>270</v>
      </c>
      <c r="F181" s="79" t="s">
        <v>93</v>
      </c>
      <c r="G181" s="59">
        <v>0.87701388888888887</v>
      </c>
      <c r="H181" s="79" t="s">
        <v>39</v>
      </c>
      <c r="I181" s="7">
        <v>83.2</v>
      </c>
      <c r="J181" s="7">
        <v>500</v>
      </c>
      <c r="K181" s="7">
        <v>10.64</v>
      </c>
      <c r="L181" s="7">
        <v>1</v>
      </c>
    </row>
    <row r="182" spans="1:13" x14ac:dyDescent="0.35">
      <c r="A182" s="79">
        <v>2019</v>
      </c>
      <c r="B182" s="80">
        <v>43549</v>
      </c>
      <c r="C182" s="72">
        <v>0.875</v>
      </c>
      <c r="D182" s="72" t="s">
        <v>265</v>
      </c>
      <c r="E182" s="72" t="s">
        <v>270</v>
      </c>
      <c r="F182" s="79" t="s">
        <v>93</v>
      </c>
      <c r="G182" s="59">
        <v>0.8812037037037036</v>
      </c>
      <c r="H182" s="79" t="s">
        <v>39</v>
      </c>
      <c r="I182" s="7">
        <v>75.7</v>
      </c>
      <c r="J182" s="7">
        <v>1564</v>
      </c>
      <c r="K182" s="7">
        <v>6.57</v>
      </c>
      <c r="L182" s="7">
        <v>1</v>
      </c>
    </row>
    <row r="183" spans="1:13" x14ac:dyDescent="0.35">
      <c r="A183" s="79">
        <v>2019</v>
      </c>
      <c r="B183" s="80">
        <v>43549</v>
      </c>
      <c r="C183" s="72">
        <v>0.875</v>
      </c>
      <c r="D183" s="72" t="s">
        <v>265</v>
      </c>
      <c r="E183" s="72" t="s">
        <v>270</v>
      </c>
      <c r="F183" s="79" t="s">
        <v>93</v>
      </c>
      <c r="G183" s="59">
        <v>0.89358796296296295</v>
      </c>
      <c r="H183" s="79" t="s">
        <v>39</v>
      </c>
      <c r="I183" s="7">
        <v>76.3</v>
      </c>
      <c r="J183" s="7">
        <v>4728</v>
      </c>
      <c r="K183" s="7">
        <v>11.63</v>
      </c>
      <c r="L183" s="7">
        <v>1</v>
      </c>
    </row>
    <row r="184" spans="1:13" x14ac:dyDescent="0.35">
      <c r="A184" s="79">
        <v>2019</v>
      </c>
      <c r="B184" s="80">
        <v>43549</v>
      </c>
      <c r="C184" s="72">
        <v>0.91666666666666696</v>
      </c>
      <c r="D184" s="72" t="s">
        <v>265</v>
      </c>
      <c r="E184" s="72" t="s">
        <v>270</v>
      </c>
      <c r="F184" s="79" t="s">
        <v>93</v>
      </c>
      <c r="G184" s="59">
        <v>0.91690972222222211</v>
      </c>
      <c r="H184" s="79" t="s">
        <v>39</v>
      </c>
      <c r="I184" s="7">
        <v>70.400000000000006</v>
      </c>
      <c r="J184" s="7">
        <v>58</v>
      </c>
      <c r="K184" s="7">
        <v>18.29</v>
      </c>
      <c r="L184" s="7">
        <v>1</v>
      </c>
    </row>
    <row r="185" spans="1:13" x14ac:dyDescent="0.35">
      <c r="A185" s="79">
        <v>2019</v>
      </c>
      <c r="B185" s="80">
        <v>43549</v>
      </c>
      <c r="C185" s="72">
        <v>0.91666666666666696</v>
      </c>
      <c r="D185" s="72" t="s">
        <v>265</v>
      </c>
      <c r="E185" s="72" t="s">
        <v>270</v>
      </c>
      <c r="F185" s="79" t="s">
        <v>93</v>
      </c>
      <c r="G185" s="59">
        <v>0.92608796296296303</v>
      </c>
      <c r="H185" s="79" t="s">
        <v>39</v>
      </c>
      <c r="I185" s="7">
        <v>77.8</v>
      </c>
      <c r="J185" s="7">
        <v>1188</v>
      </c>
      <c r="K185" s="7">
        <v>18.93</v>
      </c>
      <c r="L185" s="7">
        <v>1</v>
      </c>
    </row>
    <row r="186" spans="1:13" x14ac:dyDescent="0.35">
      <c r="A186" s="79">
        <v>2019</v>
      </c>
      <c r="B186" s="80">
        <v>43549</v>
      </c>
      <c r="C186" s="72">
        <v>0.91666666666666696</v>
      </c>
      <c r="D186" s="72" t="s">
        <v>265</v>
      </c>
      <c r="E186" s="72" t="s">
        <v>270</v>
      </c>
      <c r="F186" s="79" t="s">
        <v>93</v>
      </c>
      <c r="G186" s="59">
        <v>0.92980324074074072</v>
      </c>
      <c r="H186" s="79" t="s">
        <v>38</v>
      </c>
      <c r="I186" s="7">
        <v>73.5</v>
      </c>
      <c r="J186" s="7">
        <v>3342</v>
      </c>
      <c r="K186" s="7">
        <v>10.84</v>
      </c>
      <c r="L186" s="7">
        <v>1</v>
      </c>
    </row>
    <row r="187" spans="1:13" x14ac:dyDescent="0.35">
      <c r="A187" s="79">
        <v>2019</v>
      </c>
      <c r="B187" s="80">
        <v>43549</v>
      </c>
      <c r="C187" s="72">
        <v>0.91666666666666696</v>
      </c>
      <c r="D187" s="72" t="s">
        <v>265</v>
      </c>
      <c r="E187" s="72" t="s">
        <v>270</v>
      </c>
      <c r="F187" s="79" t="s">
        <v>93</v>
      </c>
      <c r="G187" s="59">
        <v>0.93155092592592592</v>
      </c>
      <c r="H187" s="79" t="s">
        <v>39</v>
      </c>
      <c r="I187" s="7">
        <v>83.2</v>
      </c>
      <c r="J187" s="7">
        <v>3783</v>
      </c>
      <c r="K187" s="7">
        <v>14.19</v>
      </c>
      <c r="L187" s="7">
        <v>1</v>
      </c>
    </row>
    <row r="188" spans="1:13" x14ac:dyDescent="0.35">
      <c r="A188" s="79">
        <v>2019</v>
      </c>
      <c r="B188" s="80">
        <v>43549</v>
      </c>
      <c r="C188" s="72">
        <v>0.95833333333333304</v>
      </c>
      <c r="D188" s="72" t="s">
        <v>265</v>
      </c>
      <c r="E188" s="72" t="s">
        <v>270</v>
      </c>
      <c r="F188" s="79" t="s">
        <v>93</v>
      </c>
      <c r="G188" s="59">
        <v>0.96174768518518527</v>
      </c>
      <c r="H188" s="79" t="s">
        <v>38</v>
      </c>
      <c r="I188" s="7">
        <v>66.900000000000006</v>
      </c>
      <c r="J188" s="7">
        <v>857</v>
      </c>
      <c r="K188" s="7">
        <v>18.18</v>
      </c>
      <c r="L188" s="7">
        <v>1</v>
      </c>
    </row>
    <row r="189" spans="1:13" x14ac:dyDescent="0.35">
      <c r="A189" s="79">
        <v>2019</v>
      </c>
      <c r="B189" s="80">
        <v>43550</v>
      </c>
      <c r="C189" s="72">
        <v>0</v>
      </c>
      <c r="D189" s="72" t="s">
        <v>265</v>
      </c>
      <c r="E189" s="72" t="s">
        <v>270</v>
      </c>
      <c r="F189" s="79" t="s">
        <v>93</v>
      </c>
      <c r="G189" s="59">
        <v>1.0995370370370371E-3</v>
      </c>
      <c r="H189" s="79" t="s">
        <v>39</v>
      </c>
      <c r="I189" s="7">
        <v>78.3</v>
      </c>
      <c r="J189" s="7">
        <v>273</v>
      </c>
      <c r="K189" s="7">
        <v>9.16</v>
      </c>
      <c r="L189" s="7">
        <v>1</v>
      </c>
    </row>
    <row r="190" spans="1:13" x14ac:dyDescent="0.35">
      <c r="A190" s="79">
        <v>2019</v>
      </c>
      <c r="B190" s="80">
        <v>43550</v>
      </c>
      <c r="C190" s="72">
        <v>4.1666666666666699E-2</v>
      </c>
      <c r="D190" s="72" t="s">
        <v>265</v>
      </c>
      <c r="E190" s="72" t="s">
        <v>270</v>
      </c>
      <c r="F190" s="79" t="s">
        <v>93</v>
      </c>
      <c r="G190" s="59">
        <v>4.8460648148148149E-2</v>
      </c>
      <c r="H190" s="79" t="s">
        <v>38</v>
      </c>
      <c r="I190" s="7">
        <v>74.3</v>
      </c>
      <c r="J190" s="7">
        <v>1719</v>
      </c>
      <c r="K190" s="7">
        <v>7.07</v>
      </c>
      <c r="L190" s="7">
        <v>1</v>
      </c>
    </row>
    <row r="191" spans="1:13" x14ac:dyDescent="0.35">
      <c r="A191" s="79">
        <v>2019</v>
      </c>
      <c r="B191" s="80">
        <v>43550</v>
      </c>
      <c r="C191" s="72">
        <v>0.20833333333333301</v>
      </c>
      <c r="D191" s="72" t="s">
        <v>265</v>
      </c>
      <c r="E191" s="72" t="s">
        <v>270</v>
      </c>
      <c r="F191" s="79" t="s">
        <v>93</v>
      </c>
      <c r="G191" s="59">
        <v>0.22487268518518519</v>
      </c>
      <c r="H191" s="79" t="s">
        <v>39</v>
      </c>
      <c r="I191" s="7">
        <v>74.2</v>
      </c>
      <c r="J191" s="7">
        <v>4209</v>
      </c>
      <c r="K191" s="7">
        <v>8.81</v>
      </c>
      <c r="L191" s="7">
        <v>1</v>
      </c>
    </row>
    <row r="192" spans="1:13" x14ac:dyDescent="0.35">
      <c r="A192" s="79">
        <v>2019</v>
      </c>
      <c r="B192" s="80">
        <v>43550</v>
      </c>
      <c r="C192" s="72">
        <v>0.25</v>
      </c>
      <c r="D192" s="72" t="s">
        <v>265</v>
      </c>
      <c r="E192" s="72" t="s">
        <v>270</v>
      </c>
      <c r="F192" s="79" t="s">
        <v>93</v>
      </c>
      <c r="G192" s="59">
        <v>0.25012731481481482</v>
      </c>
      <c r="H192" s="79" t="s">
        <v>39</v>
      </c>
      <c r="I192" s="7">
        <v>67.7</v>
      </c>
      <c r="J192" s="7">
        <v>29</v>
      </c>
      <c r="K192" s="7">
        <v>15.21</v>
      </c>
      <c r="L192" s="7">
        <v>1</v>
      </c>
    </row>
    <row r="193" spans="1:12" x14ac:dyDescent="0.35">
      <c r="A193" s="79">
        <v>2019</v>
      </c>
      <c r="B193" s="80">
        <v>43550</v>
      </c>
      <c r="C193" s="72">
        <v>0.29166666666666702</v>
      </c>
      <c r="D193" s="72" t="s">
        <v>265</v>
      </c>
      <c r="E193" s="72" t="s">
        <v>270</v>
      </c>
      <c r="F193" s="79" t="s">
        <v>93</v>
      </c>
      <c r="G193" s="59">
        <v>0.30158564814814814</v>
      </c>
      <c r="H193" s="79" t="s">
        <v>39</v>
      </c>
      <c r="I193" s="7">
        <v>64.3</v>
      </c>
      <c r="J193" s="7">
        <v>2516</v>
      </c>
      <c r="K193" s="7">
        <v>8.68</v>
      </c>
      <c r="L193" s="7">
        <v>1</v>
      </c>
    </row>
    <row r="194" spans="1:12" x14ac:dyDescent="0.35">
      <c r="A194" s="79">
        <v>2019</v>
      </c>
      <c r="B194" s="80">
        <v>43550</v>
      </c>
      <c r="C194" s="72">
        <v>0.83333333333333304</v>
      </c>
      <c r="D194" s="72" t="s">
        <v>265</v>
      </c>
      <c r="E194" s="72" t="s">
        <v>270</v>
      </c>
      <c r="F194" s="79" t="s">
        <v>93</v>
      </c>
      <c r="G194" s="59">
        <v>0.852025462962963</v>
      </c>
      <c r="H194" s="79" t="s">
        <v>39</v>
      </c>
      <c r="I194" s="7">
        <v>75.2</v>
      </c>
      <c r="J194" s="7">
        <v>4640</v>
      </c>
      <c r="K194" s="7">
        <v>9.4</v>
      </c>
      <c r="L194" s="7">
        <v>1</v>
      </c>
    </row>
    <row r="195" spans="1:12" x14ac:dyDescent="0.35">
      <c r="A195" s="79">
        <v>2019</v>
      </c>
      <c r="B195" s="80">
        <v>43550</v>
      </c>
      <c r="C195" s="72">
        <v>0.83333333333333304</v>
      </c>
      <c r="D195" s="72" t="s">
        <v>265</v>
      </c>
      <c r="E195" s="72" t="s">
        <v>270</v>
      </c>
      <c r="F195" s="79" t="s">
        <v>93</v>
      </c>
      <c r="G195" s="59">
        <v>0.85203703703703704</v>
      </c>
      <c r="H195" s="79" t="s">
        <v>39</v>
      </c>
      <c r="I195" s="7">
        <v>74.2</v>
      </c>
      <c r="J195" s="7">
        <v>4642</v>
      </c>
      <c r="K195" s="7">
        <v>9.8699999999999992</v>
      </c>
      <c r="L195" s="7">
        <v>1</v>
      </c>
    </row>
    <row r="196" spans="1:12" x14ac:dyDescent="0.35">
      <c r="A196" s="79">
        <v>2019</v>
      </c>
      <c r="B196" s="80">
        <v>43550</v>
      </c>
      <c r="C196" s="72">
        <v>0.875</v>
      </c>
      <c r="D196" s="72" t="s">
        <v>265</v>
      </c>
      <c r="E196" s="72" t="s">
        <v>270</v>
      </c>
      <c r="F196" s="79" t="s">
        <v>93</v>
      </c>
      <c r="G196" s="59">
        <v>0.88233796296296296</v>
      </c>
      <c r="H196" s="79" t="s">
        <v>39</v>
      </c>
      <c r="I196" s="7">
        <v>75.5</v>
      </c>
      <c r="J196" s="7">
        <v>1809</v>
      </c>
      <c r="K196" s="7">
        <v>8.94</v>
      </c>
      <c r="L196" s="7">
        <v>1</v>
      </c>
    </row>
    <row r="197" spans="1:12" x14ac:dyDescent="0.35">
      <c r="A197" s="79">
        <v>2019</v>
      </c>
      <c r="B197" s="80">
        <v>43550</v>
      </c>
      <c r="C197" s="72">
        <v>0.875</v>
      </c>
      <c r="D197" s="72" t="s">
        <v>265</v>
      </c>
      <c r="E197" s="72" t="s">
        <v>270</v>
      </c>
      <c r="F197" s="79" t="s">
        <v>93</v>
      </c>
      <c r="G197" s="59">
        <v>0.89560185185185182</v>
      </c>
      <c r="H197" s="79" t="s">
        <v>39</v>
      </c>
      <c r="I197" s="7">
        <v>62.6</v>
      </c>
      <c r="J197" s="7">
        <v>5090</v>
      </c>
      <c r="K197" s="7">
        <v>19.09</v>
      </c>
      <c r="L197" s="7">
        <v>1</v>
      </c>
    </row>
    <row r="198" spans="1:12" x14ac:dyDescent="0.35">
      <c r="A198" s="79">
        <v>2019</v>
      </c>
      <c r="B198" s="80">
        <v>43550</v>
      </c>
      <c r="C198" s="72">
        <v>0.91666666666666696</v>
      </c>
      <c r="D198" s="72" t="s">
        <v>265</v>
      </c>
      <c r="E198" s="72" t="s">
        <v>270</v>
      </c>
      <c r="F198" s="79" t="s">
        <v>93</v>
      </c>
      <c r="G198" s="59">
        <v>0.92782407407407408</v>
      </c>
      <c r="H198" s="79" t="s">
        <v>38</v>
      </c>
      <c r="I198" s="7">
        <v>76.900000000000006</v>
      </c>
      <c r="J198" s="7">
        <v>2749</v>
      </c>
      <c r="K198" s="7">
        <v>7.53</v>
      </c>
      <c r="L198" s="7">
        <v>1</v>
      </c>
    </row>
    <row r="199" spans="1:12" x14ac:dyDescent="0.35">
      <c r="A199" s="79">
        <v>2019</v>
      </c>
      <c r="B199" s="80">
        <v>43550</v>
      </c>
      <c r="C199" s="72">
        <v>0.91666666666666696</v>
      </c>
      <c r="D199" s="72" t="s">
        <v>265</v>
      </c>
      <c r="E199" s="72" t="s">
        <v>270</v>
      </c>
      <c r="F199" s="79" t="s">
        <v>93</v>
      </c>
      <c r="G199" s="59">
        <v>0.93417824074074074</v>
      </c>
      <c r="H199" s="79" t="s">
        <v>39</v>
      </c>
      <c r="I199" s="7">
        <v>73.400000000000006</v>
      </c>
      <c r="J199" s="7">
        <v>4339</v>
      </c>
      <c r="K199" s="7">
        <v>6.36</v>
      </c>
      <c r="L199" s="7">
        <v>1</v>
      </c>
    </row>
    <row r="200" spans="1:12" x14ac:dyDescent="0.35">
      <c r="A200" s="79">
        <v>2019</v>
      </c>
      <c r="B200" s="80">
        <v>43550</v>
      </c>
      <c r="C200" s="72">
        <v>0.95833333333333304</v>
      </c>
      <c r="D200" s="72" t="s">
        <v>265</v>
      </c>
      <c r="E200" s="72" t="s">
        <v>270</v>
      </c>
      <c r="F200" s="79" t="s">
        <v>93</v>
      </c>
      <c r="G200" s="59">
        <v>0.96614583333333337</v>
      </c>
      <c r="H200" s="79" t="s">
        <v>39</v>
      </c>
      <c r="I200" s="7">
        <v>76.5</v>
      </c>
      <c r="J200" s="7">
        <v>1937</v>
      </c>
      <c r="K200" s="7">
        <v>15.16</v>
      </c>
      <c r="L200" s="7">
        <v>1</v>
      </c>
    </row>
    <row r="201" spans="1:12" x14ac:dyDescent="0.35">
      <c r="A201" s="79">
        <v>2019</v>
      </c>
      <c r="B201" s="80">
        <v>43551</v>
      </c>
      <c r="C201" s="72">
        <v>4.1666666666666699E-2</v>
      </c>
      <c r="D201" s="72" t="s">
        <v>265</v>
      </c>
      <c r="E201" s="72" t="s">
        <v>270</v>
      </c>
      <c r="F201" s="79" t="s">
        <v>93</v>
      </c>
      <c r="G201" s="59">
        <v>4.2557870370370371E-2</v>
      </c>
      <c r="H201" s="79" t="s">
        <v>39</v>
      </c>
      <c r="I201" s="7">
        <v>67.400000000000006</v>
      </c>
      <c r="J201" s="7">
        <v>224</v>
      </c>
      <c r="K201" s="7">
        <v>8.39</v>
      </c>
      <c r="L201" s="7">
        <v>1</v>
      </c>
    </row>
    <row r="202" spans="1:12" x14ac:dyDescent="0.35">
      <c r="A202" s="79">
        <v>2019</v>
      </c>
      <c r="B202" s="80">
        <v>43551</v>
      </c>
      <c r="C202" s="72">
        <v>0.25</v>
      </c>
      <c r="D202" s="72" t="s">
        <v>265</v>
      </c>
      <c r="E202" s="72" t="s">
        <v>270</v>
      </c>
      <c r="F202" s="79" t="s">
        <v>93</v>
      </c>
      <c r="G202" s="59">
        <v>0.2635763888888889</v>
      </c>
      <c r="H202" s="79" t="s">
        <v>39</v>
      </c>
      <c r="I202" s="7">
        <v>67.3</v>
      </c>
      <c r="J202" s="7">
        <v>3385</v>
      </c>
      <c r="K202" s="7">
        <v>3.95</v>
      </c>
      <c r="L202" s="7">
        <v>1</v>
      </c>
    </row>
    <row r="203" spans="1:12" x14ac:dyDescent="0.35">
      <c r="A203" s="79">
        <v>2019</v>
      </c>
      <c r="B203" s="80">
        <v>43551</v>
      </c>
      <c r="C203" s="72">
        <v>0.25</v>
      </c>
      <c r="D203" s="72" t="s">
        <v>265</v>
      </c>
      <c r="E203" s="72" t="s">
        <v>270</v>
      </c>
      <c r="F203" s="79" t="s">
        <v>93</v>
      </c>
      <c r="G203" s="59">
        <v>0.26599537037037035</v>
      </c>
      <c r="H203" s="79" t="s">
        <v>39</v>
      </c>
      <c r="I203" s="7">
        <v>77.900000000000006</v>
      </c>
      <c r="J203" s="7">
        <v>3982</v>
      </c>
      <c r="K203" s="7">
        <v>4.8099999999999996</v>
      </c>
      <c r="L203" s="7">
        <v>1</v>
      </c>
    </row>
    <row r="204" spans="1:12" x14ac:dyDescent="0.35">
      <c r="A204" s="79">
        <v>2019</v>
      </c>
      <c r="B204" s="80">
        <v>43551</v>
      </c>
      <c r="C204" s="72">
        <v>0.25</v>
      </c>
      <c r="D204" s="72" t="s">
        <v>265</v>
      </c>
      <c r="E204" s="72" t="s">
        <v>270</v>
      </c>
      <c r="F204" s="79" t="s">
        <v>93</v>
      </c>
      <c r="G204" s="59">
        <v>0.26791666666666664</v>
      </c>
      <c r="H204" s="79" t="s">
        <v>38</v>
      </c>
      <c r="I204" s="7">
        <v>76.7</v>
      </c>
      <c r="J204" s="7">
        <v>4468</v>
      </c>
      <c r="K204" s="7">
        <v>11.11</v>
      </c>
      <c r="L204" s="7">
        <v>1</v>
      </c>
    </row>
    <row r="205" spans="1:12" x14ac:dyDescent="0.35">
      <c r="A205" s="79">
        <v>2019</v>
      </c>
      <c r="B205" s="80">
        <v>43551</v>
      </c>
      <c r="C205" s="72">
        <v>0.29166666666666702</v>
      </c>
      <c r="D205" s="72" t="s">
        <v>265</v>
      </c>
      <c r="E205" s="72" t="s">
        <v>270</v>
      </c>
      <c r="F205" s="79" t="s">
        <v>93</v>
      </c>
      <c r="G205" s="59">
        <v>0.30488425925925927</v>
      </c>
      <c r="H205" s="79" t="s">
        <v>39</v>
      </c>
      <c r="I205" s="7">
        <v>59</v>
      </c>
      <c r="J205" s="7">
        <v>3286</v>
      </c>
      <c r="K205" s="7">
        <v>9.58</v>
      </c>
      <c r="L205" s="7">
        <v>1</v>
      </c>
    </row>
    <row r="206" spans="1:12" x14ac:dyDescent="0.35">
      <c r="A206" s="79">
        <v>2019</v>
      </c>
      <c r="B206" s="80">
        <v>43551</v>
      </c>
      <c r="C206" s="72">
        <v>0.33333333333333298</v>
      </c>
      <c r="D206" s="72" t="s">
        <v>265</v>
      </c>
      <c r="E206" s="72" t="s">
        <v>270</v>
      </c>
      <c r="F206" s="79" t="s">
        <v>93</v>
      </c>
      <c r="G206" s="59">
        <v>0.35405092592592591</v>
      </c>
      <c r="H206" s="79" t="s">
        <v>39</v>
      </c>
      <c r="I206" s="7">
        <v>64.400000000000006</v>
      </c>
      <c r="J206" s="7">
        <v>5143</v>
      </c>
      <c r="K206" s="7">
        <v>12.92</v>
      </c>
      <c r="L206" s="7">
        <v>1</v>
      </c>
    </row>
    <row r="207" spans="1:12" x14ac:dyDescent="0.35">
      <c r="A207" s="79">
        <v>2019</v>
      </c>
      <c r="B207" s="80">
        <v>43551</v>
      </c>
      <c r="C207" s="72">
        <v>0.5</v>
      </c>
      <c r="D207" s="72" t="s">
        <v>265</v>
      </c>
      <c r="E207" s="72" t="s">
        <v>270</v>
      </c>
      <c r="F207" s="79" t="s">
        <v>93</v>
      </c>
      <c r="G207" s="59">
        <v>0.51892361111111118</v>
      </c>
      <c r="H207" s="79" t="s">
        <v>39</v>
      </c>
      <c r="I207" s="7">
        <v>77.7</v>
      </c>
      <c r="J207" s="7">
        <v>4723</v>
      </c>
      <c r="K207" s="7">
        <v>7.19</v>
      </c>
      <c r="L207" s="7">
        <v>1</v>
      </c>
    </row>
    <row r="208" spans="1:12" x14ac:dyDescent="0.35">
      <c r="A208" s="79">
        <v>2019</v>
      </c>
      <c r="B208" s="80">
        <v>43551</v>
      </c>
      <c r="C208" s="72">
        <v>0.5</v>
      </c>
      <c r="D208" s="72" t="s">
        <v>265</v>
      </c>
      <c r="E208" s="72" t="s">
        <v>270</v>
      </c>
      <c r="F208" s="79" t="s">
        <v>93</v>
      </c>
      <c r="G208" s="59">
        <v>0.51893518518518522</v>
      </c>
      <c r="H208" s="79" t="s">
        <v>39</v>
      </c>
      <c r="I208" s="7">
        <v>67.5</v>
      </c>
      <c r="J208" s="7">
        <v>4726</v>
      </c>
      <c r="K208" s="7">
        <v>6.96</v>
      </c>
      <c r="L208" s="7">
        <v>1</v>
      </c>
    </row>
    <row r="209" spans="1:13" x14ac:dyDescent="0.35">
      <c r="A209" s="79">
        <v>2019</v>
      </c>
      <c r="B209" s="80">
        <v>43551</v>
      </c>
      <c r="C209" s="72">
        <v>0.5</v>
      </c>
      <c r="D209" s="72" t="s">
        <v>265</v>
      </c>
      <c r="E209" s="72" t="s">
        <v>270</v>
      </c>
      <c r="F209" s="79" t="s">
        <v>93</v>
      </c>
      <c r="G209" s="59">
        <v>0.51890046296296299</v>
      </c>
      <c r="H209" s="79" t="s">
        <v>39</v>
      </c>
      <c r="I209" s="7">
        <v>64.900000000000006</v>
      </c>
      <c r="J209" s="7">
        <v>4716</v>
      </c>
      <c r="K209" s="7">
        <v>8.44</v>
      </c>
      <c r="L209" s="7">
        <v>1</v>
      </c>
    </row>
    <row r="210" spans="1:13" x14ac:dyDescent="0.35">
      <c r="A210" s="79">
        <v>2019</v>
      </c>
      <c r="B210" s="80">
        <v>43551</v>
      </c>
      <c r="C210" s="72">
        <v>0.875</v>
      </c>
      <c r="D210" s="72" t="s">
        <v>265</v>
      </c>
      <c r="E210" s="72" t="s">
        <v>270</v>
      </c>
      <c r="F210" s="79" t="s">
        <v>93</v>
      </c>
      <c r="G210" s="59">
        <v>0.88228009259259255</v>
      </c>
      <c r="H210" s="79" t="s">
        <v>39</v>
      </c>
      <c r="I210" s="7">
        <v>62</v>
      </c>
      <c r="J210" s="7">
        <v>1855</v>
      </c>
      <c r="K210" s="7">
        <v>14.21</v>
      </c>
      <c r="L210" s="7">
        <v>1</v>
      </c>
    </row>
    <row r="211" spans="1:13" x14ac:dyDescent="0.35">
      <c r="A211" s="79">
        <v>2019</v>
      </c>
      <c r="B211" s="80">
        <v>43551</v>
      </c>
      <c r="C211" s="72">
        <v>0.91666666666666696</v>
      </c>
      <c r="D211" s="72" t="s">
        <v>265</v>
      </c>
      <c r="E211" s="72" t="s">
        <v>270</v>
      </c>
      <c r="F211" s="79" t="s">
        <v>93</v>
      </c>
      <c r="G211" s="59">
        <v>0.92678240740740747</v>
      </c>
      <c r="H211" s="79" t="s">
        <v>39</v>
      </c>
      <c r="I211" s="7">
        <v>80.5</v>
      </c>
      <c r="J211" s="7">
        <v>2582</v>
      </c>
      <c r="K211" s="7">
        <v>10.61</v>
      </c>
      <c r="L211" s="7">
        <v>1</v>
      </c>
    </row>
    <row r="212" spans="1:13" x14ac:dyDescent="0.35">
      <c r="A212" s="79">
        <v>2019</v>
      </c>
      <c r="B212" s="80">
        <v>43551</v>
      </c>
      <c r="C212" s="72">
        <v>0.91666666666666696</v>
      </c>
      <c r="D212" s="72" t="s">
        <v>265</v>
      </c>
      <c r="E212" s="72" t="s">
        <v>270</v>
      </c>
      <c r="F212" s="79" t="s">
        <v>93</v>
      </c>
      <c r="G212" s="59">
        <v>0.92692129629629638</v>
      </c>
      <c r="H212" s="79" t="s">
        <v>38</v>
      </c>
      <c r="I212" s="7">
        <v>81.5</v>
      </c>
      <c r="J212" s="7">
        <v>2618</v>
      </c>
      <c r="K212" s="7">
        <v>5.66</v>
      </c>
      <c r="L212" s="7">
        <v>1</v>
      </c>
    </row>
    <row r="213" spans="1:13" x14ac:dyDescent="0.35">
      <c r="A213" s="79">
        <v>2019</v>
      </c>
      <c r="B213" s="80">
        <v>43551</v>
      </c>
      <c r="C213" s="72">
        <v>0.95833333333333304</v>
      </c>
      <c r="D213" s="72" t="s">
        <v>265</v>
      </c>
      <c r="E213" s="72" t="s">
        <v>270</v>
      </c>
      <c r="F213" s="79" t="s">
        <v>93</v>
      </c>
      <c r="G213" s="59">
        <v>0.96369212962962969</v>
      </c>
      <c r="H213" s="79" t="s">
        <v>39</v>
      </c>
      <c r="I213" s="7">
        <v>59.9</v>
      </c>
      <c r="J213" s="7">
        <v>13.68</v>
      </c>
      <c r="K213" s="7">
        <v>10.220000000000001</v>
      </c>
      <c r="L213" s="7">
        <v>1</v>
      </c>
    </row>
    <row r="214" spans="1:13" x14ac:dyDescent="0.35">
      <c r="A214" s="79">
        <v>2019</v>
      </c>
      <c r="B214" s="80">
        <v>43552</v>
      </c>
      <c r="C214" s="72">
        <v>0</v>
      </c>
      <c r="D214" s="72" t="s">
        <v>265</v>
      </c>
      <c r="E214" s="72" t="s">
        <v>270</v>
      </c>
      <c r="F214" s="79" t="s">
        <v>275</v>
      </c>
      <c r="G214" s="110">
        <v>1.2048611111111112E-2</v>
      </c>
      <c r="H214" t="s">
        <v>39</v>
      </c>
      <c r="I214">
        <v>77.95</v>
      </c>
      <c r="J214">
        <v>3063</v>
      </c>
      <c r="K214">
        <v>14.7</v>
      </c>
      <c r="L214">
        <v>1</v>
      </c>
    </row>
    <row r="215" spans="1:13" x14ac:dyDescent="0.35">
      <c r="A215" s="79">
        <v>2019</v>
      </c>
      <c r="B215" s="80">
        <v>43552</v>
      </c>
      <c r="C215" s="72">
        <v>0.125</v>
      </c>
      <c r="D215" s="72" t="s">
        <v>265</v>
      </c>
      <c r="E215" s="72" t="s">
        <v>270</v>
      </c>
      <c r="F215" s="79" t="s">
        <v>275</v>
      </c>
      <c r="G215" s="110">
        <v>0.14320601851851852</v>
      </c>
      <c r="H215" t="s">
        <v>39</v>
      </c>
      <c r="I215">
        <v>67.900000000000006</v>
      </c>
      <c r="J215">
        <v>4654</v>
      </c>
      <c r="K215">
        <v>11.06</v>
      </c>
      <c r="L215">
        <v>1</v>
      </c>
    </row>
    <row r="216" spans="1:13" x14ac:dyDescent="0.35">
      <c r="A216" s="79">
        <v>2019</v>
      </c>
      <c r="B216" s="80">
        <v>43552</v>
      </c>
      <c r="C216" s="72">
        <v>0.29166666666666702</v>
      </c>
      <c r="D216" s="72" t="s">
        <v>265</v>
      </c>
      <c r="E216" s="72" t="s">
        <v>270</v>
      </c>
      <c r="F216" s="79" t="s">
        <v>275</v>
      </c>
      <c r="G216" s="110">
        <v>0.29726851851851849</v>
      </c>
      <c r="H216" t="s">
        <v>39</v>
      </c>
      <c r="I216">
        <v>51.3</v>
      </c>
      <c r="J216">
        <v>1427</v>
      </c>
      <c r="K216">
        <v>7.42</v>
      </c>
      <c r="L216">
        <v>1</v>
      </c>
    </row>
    <row r="217" spans="1:13" x14ac:dyDescent="0.35">
      <c r="A217" s="79">
        <v>2019</v>
      </c>
      <c r="B217" s="80">
        <v>43552</v>
      </c>
      <c r="C217" s="72">
        <v>0.79166666666666696</v>
      </c>
      <c r="D217" s="72" t="s">
        <v>265</v>
      </c>
      <c r="E217" s="72" t="s">
        <v>270</v>
      </c>
      <c r="F217" s="79" t="s">
        <v>275</v>
      </c>
      <c r="G217" s="110">
        <v>0.79645833333333327</v>
      </c>
      <c r="H217" t="s">
        <v>39</v>
      </c>
      <c r="I217">
        <v>63.35</v>
      </c>
      <c r="J217">
        <v>1186</v>
      </c>
      <c r="K217">
        <v>10.119999999999999</v>
      </c>
      <c r="L217">
        <v>1</v>
      </c>
    </row>
    <row r="218" spans="1:13" x14ac:dyDescent="0.35">
      <c r="A218" s="79">
        <v>2019</v>
      </c>
      <c r="B218" s="80">
        <v>43552</v>
      </c>
      <c r="C218" s="72">
        <v>0.79166666666666696</v>
      </c>
      <c r="D218" s="72" t="s">
        <v>265</v>
      </c>
      <c r="E218" s="72" t="s">
        <v>270</v>
      </c>
      <c r="F218" s="79" t="s">
        <v>275</v>
      </c>
      <c r="G218" s="110">
        <v>0.79646990740740742</v>
      </c>
      <c r="H218" s="13" t="s">
        <v>39</v>
      </c>
      <c r="I218" s="13">
        <v>83.9</v>
      </c>
      <c r="J218" s="13">
        <v>1188</v>
      </c>
      <c r="K218" s="13">
        <v>10.25</v>
      </c>
      <c r="L218" s="13">
        <v>1</v>
      </c>
    </row>
    <row r="219" spans="1:13" x14ac:dyDescent="0.35">
      <c r="A219" s="79">
        <v>2019</v>
      </c>
      <c r="B219" s="80">
        <v>43552</v>
      </c>
      <c r="C219" s="72">
        <v>0.875000000000001</v>
      </c>
      <c r="D219" s="72" t="s">
        <v>265</v>
      </c>
      <c r="E219" s="72" t="s">
        <v>270</v>
      </c>
      <c r="F219" s="79" t="s">
        <v>275</v>
      </c>
      <c r="G219" s="110">
        <v>0.87741898148148145</v>
      </c>
      <c r="H219" t="s">
        <v>39</v>
      </c>
      <c r="I219">
        <v>72.400000000000006</v>
      </c>
      <c r="J219">
        <v>584</v>
      </c>
      <c r="K219">
        <v>17.73</v>
      </c>
      <c r="L219">
        <v>1</v>
      </c>
    </row>
    <row r="220" spans="1:13" x14ac:dyDescent="0.35">
      <c r="A220" s="79">
        <v>2019</v>
      </c>
      <c r="B220" s="80">
        <v>43552</v>
      </c>
      <c r="C220" s="72">
        <v>0.91666666666666696</v>
      </c>
      <c r="D220" s="72" t="s">
        <v>265</v>
      </c>
      <c r="E220" s="72" t="s">
        <v>270</v>
      </c>
      <c r="F220" s="79" t="s">
        <v>275</v>
      </c>
      <c r="G220" s="110">
        <v>0.92351851851851852</v>
      </c>
      <c r="H220" t="s">
        <v>39</v>
      </c>
      <c r="I220">
        <v>72.599999999999994</v>
      </c>
      <c r="J220">
        <v>1677</v>
      </c>
      <c r="K220">
        <v>6.73</v>
      </c>
      <c r="L220">
        <v>1</v>
      </c>
    </row>
    <row r="221" spans="1:13" x14ac:dyDescent="0.35">
      <c r="A221" s="79">
        <v>2019</v>
      </c>
      <c r="B221" s="80">
        <v>43552</v>
      </c>
      <c r="C221" s="72">
        <v>0.95833333333333404</v>
      </c>
      <c r="D221" s="72" t="s">
        <v>265</v>
      </c>
      <c r="E221" s="72" t="s">
        <v>270</v>
      </c>
      <c r="F221" s="79" t="s">
        <v>275</v>
      </c>
      <c r="G221" s="110">
        <v>0.96552083333333327</v>
      </c>
      <c r="H221" s="13" t="s">
        <v>39</v>
      </c>
      <c r="I221" s="13">
        <v>81.45</v>
      </c>
      <c r="J221" s="13">
        <v>1771</v>
      </c>
      <c r="K221" s="13">
        <v>11.16</v>
      </c>
      <c r="L221" s="13">
        <v>1</v>
      </c>
    </row>
    <row r="222" spans="1:13" x14ac:dyDescent="0.35">
      <c r="A222" s="79">
        <v>2019</v>
      </c>
      <c r="B222" s="80">
        <v>43553</v>
      </c>
      <c r="C222" s="74">
        <v>4.1666666666666664E-2</v>
      </c>
      <c r="D222" s="72" t="s">
        <v>265</v>
      </c>
      <c r="E222" s="72" t="s">
        <v>270</v>
      </c>
      <c r="F222" s="79" t="s">
        <v>274</v>
      </c>
      <c r="G222" s="59">
        <v>6.1805555555555558E-2</v>
      </c>
      <c r="H222" s="79" t="s">
        <v>39</v>
      </c>
      <c r="I222" s="7">
        <v>65.2</v>
      </c>
      <c r="J222" s="7">
        <v>5046</v>
      </c>
      <c r="K222" s="7">
        <v>9.32</v>
      </c>
      <c r="L222" s="7">
        <v>1</v>
      </c>
      <c r="M222" s="7" t="s">
        <v>133</v>
      </c>
    </row>
    <row r="223" spans="1:13" x14ac:dyDescent="0.35">
      <c r="A223" s="79">
        <v>2019</v>
      </c>
      <c r="B223" s="80">
        <v>43553</v>
      </c>
      <c r="C223" s="74">
        <v>8.3333333333333329E-2</v>
      </c>
      <c r="D223" s="72" t="s">
        <v>265</v>
      </c>
      <c r="E223" s="72" t="s">
        <v>270</v>
      </c>
      <c r="F223" s="79" t="s">
        <v>274</v>
      </c>
      <c r="G223" s="59">
        <v>8.3333333333333329E-2</v>
      </c>
      <c r="H223" s="79" t="s">
        <v>38</v>
      </c>
      <c r="I223" s="7">
        <v>65.2</v>
      </c>
      <c r="J223" s="7">
        <v>90</v>
      </c>
      <c r="K223" s="7">
        <v>13.83</v>
      </c>
      <c r="L223" s="7">
        <v>1</v>
      </c>
      <c r="M223" s="7" t="s">
        <v>133</v>
      </c>
    </row>
    <row r="224" spans="1:13" x14ac:dyDescent="0.35">
      <c r="A224" s="79">
        <v>2019</v>
      </c>
      <c r="B224" s="80">
        <v>43553</v>
      </c>
      <c r="C224" s="74">
        <v>0.20833333333333301</v>
      </c>
      <c r="D224" s="72" t="s">
        <v>265</v>
      </c>
      <c r="E224" s="72" t="s">
        <v>270</v>
      </c>
      <c r="F224" s="79" t="s">
        <v>274</v>
      </c>
      <c r="G224" s="59">
        <v>0.20902777777777778</v>
      </c>
      <c r="H224" s="79" t="s">
        <v>39</v>
      </c>
      <c r="I224" s="7">
        <v>62.5</v>
      </c>
      <c r="J224" s="7">
        <v>274</v>
      </c>
      <c r="K224" s="7">
        <v>4.2</v>
      </c>
      <c r="L224" s="7">
        <v>1</v>
      </c>
      <c r="M224" s="7" t="s">
        <v>133</v>
      </c>
    </row>
    <row r="225" spans="1:13" x14ac:dyDescent="0.35">
      <c r="A225" s="79">
        <v>2019</v>
      </c>
      <c r="B225" s="80">
        <v>43553</v>
      </c>
      <c r="C225" s="74">
        <v>0.25</v>
      </c>
      <c r="D225" s="72" t="s">
        <v>265</v>
      </c>
      <c r="E225" s="72" t="s">
        <v>270</v>
      </c>
      <c r="F225" s="79" t="s">
        <v>274</v>
      </c>
      <c r="G225" s="59">
        <v>0.26250000000000001</v>
      </c>
      <c r="H225" s="79" t="s">
        <v>39</v>
      </c>
      <c r="I225" s="7">
        <v>72</v>
      </c>
      <c r="J225" s="7">
        <v>3214</v>
      </c>
      <c r="K225" s="7">
        <v>8.82</v>
      </c>
      <c r="L225" s="7">
        <v>1</v>
      </c>
      <c r="M225" s="7" t="s">
        <v>133</v>
      </c>
    </row>
    <row r="226" spans="1:13" x14ac:dyDescent="0.35">
      <c r="A226" s="79">
        <v>2019</v>
      </c>
      <c r="B226" s="80">
        <v>43553</v>
      </c>
      <c r="C226" s="74">
        <v>0.25</v>
      </c>
      <c r="D226" s="72" t="s">
        <v>265</v>
      </c>
      <c r="E226" s="72" t="s">
        <v>270</v>
      </c>
      <c r="F226" s="79" t="s">
        <v>274</v>
      </c>
      <c r="G226" s="59">
        <v>0.26874999999999999</v>
      </c>
      <c r="H226" s="79" t="s">
        <v>39</v>
      </c>
      <c r="I226" s="7">
        <v>53.9</v>
      </c>
      <c r="J226" s="7">
        <v>4776</v>
      </c>
      <c r="K226" s="7">
        <v>9.3000000000000007</v>
      </c>
      <c r="L226" s="7">
        <v>1</v>
      </c>
      <c r="M226" s="7" t="s">
        <v>133</v>
      </c>
    </row>
    <row r="227" spans="1:13" x14ac:dyDescent="0.35">
      <c r="A227" s="79">
        <v>2019</v>
      </c>
      <c r="B227" s="80">
        <v>43553</v>
      </c>
      <c r="C227" s="74">
        <v>0.29166666666666602</v>
      </c>
      <c r="D227" s="72" t="s">
        <v>265</v>
      </c>
      <c r="E227" s="72" t="s">
        <v>270</v>
      </c>
      <c r="F227" s="79" t="s">
        <v>274</v>
      </c>
      <c r="G227" s="59">
        <v>0.29652777777777778</v>
      </c>
      <c r="H227" s="79" t="s">
        <v>39</v>
      </c>
      <c r="I227" s="7">
        <v>74.3</v>
      </c>
      <c r="J227" s="7">
        <v>1185</v>
      </c>
      <c r="K227" s="7">
        <v>6.85</v>
      </c>
      <c r="L227" s="7">
        <v>1</v>
      </c>
      <c r="M227" s="7" t="s">
        <v>133</v>
      </c>
    </row>
    <row r="228" spans="1:13" x14ac:dyDescent="0.35">
      <c r="A228" s="79">
        <v>2019</v>
      </c>
      <c r="B228" s="80">
        <v>43553</v>
      </c>
      <c r="C228" s="74">
        <v>0.33333333333333298</v>
      </c>
      <c r="D228" s="72" t="s">
        <v>265</v>
      </c>
      <c r="E228" s="72" t="s">
        <v>270</v>
      </c>
      <c r="F228" s="79" t="s">
        <v>274</v>
      </c>
      <c r="G228" s="59">
        <v>0.35138888888888892</v>
      </c>
      <c r="H228" s="79" t="s">
        <v>39</v>
      </c>
      <c r="I228" s="7">
        <v>75.599999999999994</v>
      </c>
      <c r="J228" s="7">
        <v>4581</v>
      </c>
      <c r="K228" s="7">
        <v>3.64</v>
      </c>
      <c r="L228" s="7">
        <v>1</v>
      </c>
      <c r="M228" s="7" t="s">
        <v>133</v>
      </c>
    </row>
    <row r="229" spans="1:13" x14ac:dyDescent="0.35">
      <c r="A229" s="79">
        <v>2019</v>
      </c>
      <c r="B229" s="80">
        <v>43553</v>
      </c>
      <c r="C229" s="74">
        <v>0.75</v>
      </c>
      <c r="D229" s="72" t="s">
        <v>265</v>
      </c>
      <c r="E229" s="72" t="s">
        <v>270</v>
      </c>
      <c r="F229" s="79" t="s">
        <v>274</v>
      </c>
      <c r="G229" s="59">
        <v>0.75277777777777777</v>
      </c>
      <c r="H229" s="79" t="s">
        <v>39</v>
      </c>
      <c r="I229" s="7">
        <v>67.2</v>
      </c>
      <c r="J229" s="7">
        <v>745</v>
      </c>
      <c r="K229" s="7">
        <v>4.99</v>
      </c>
      <c r="L229" s="7">
        <v>1</v>
      </c>
      <c r="M229" s="7" t="s">
        <v>133</v>
      </c>
    </row>
    <row r="230" spans="1:13" x14ac:dyDescent="0.35">
      <c r="A230" s="79">
        <v>2019</v>
      </c>
      <c r="B230" s="80">
        <v>43553</v>
      </c>
      <c r="C230" s="74">
        <v>0.875</v>
      </c>
      <c r="D230" s="72" t="s">
        <v>265</v>
      </c>
      <c r="E230" s="72" t="s">
        <v>270</v>
      </c>
      <c r="F230" s="79" t="s">
        <v>274</v>
      </c>
      <c r="G230" s="59">
        <v>0.88263888888888886</v>
      </c>
      <c r="H230" s="79" t="s">
        <v>38</v>
      </c>
      <c r="I230" s="7">
        <v>62.4</v>
      </c>
      <c r="J230" s="7">
        <v>2029</v>
      </c>
      <c r="K230" s="7">
        <v>10.19</v>
      </c>
      <c r="L230" s="7">
        <v>1</v>
      </c>
      <c r="M230" s="7" t="s">
        <v>133</v>
      </c>
    </row>
    <row r="231" spans="1:13" x14ac:dyDescent="0.35">
      <c r="A231" s="79">
        <v>2019</v>
      </c>
      <c r="B231" s="81">
        <v>43554</v>
      </c>
      <c r="C231" s="74">
        <v>0</v>
      </c>
      <c r="D231" s="72" t="s">
        <v>265</v>
      </c>
      <c r="E231" s="72" t="s">
        <v>270</v>
      </c>
      <c r="F231" s="79" t="s">
        <v>274</v>
      </c>
      <c r="G231" s="59">
        <v>4.1666666666666666E-3</v>
      </c>
      <c r="H231" s="79" t="s">
        <v>39</v>
      </c>
      <c r="I231" s="7">
        <v>72.599999999999994</v>
      </c>
      <c r="J231" s="7">
        <v>1190</v>
      </c>
      <c r="K231" s="7">
        <v>10.53</v>
      </c>
      <c r="L231" s="7">
        <v>1</v>
      </c>
      <c r="M231" s="7" t="s">
        <v>133</v>
      </c>
    </row>
    <row r="232" spans="1:13" x14ac:dyDescent="0.35">
      <c r="A232" s="79">
        <v>2019</v>
      </c>
      <c r="B232" s="81">
        <v>43554</v>
      </c>
      <c r="C232" s="74">
        <v>6.25E-2</v>
      </c>
      <c r="D232" s="72" t="s">
        <v>265</v>
      </c>
      <c r="E232" s="72" t="s">
        <v>375</v>
      </c>
      <c r="F232" s="79" t="s">
        <v>93</v>
      </c>
      <c r="G232" s="59">
        <v>6.5601851851851856E-2</v>
      </c>
      <c r="H232" s="79" t="s">
        <v>39</v>
      </c>
      <c r="I232" s="7">
        <v>31.9</v>
      </c>
      <c r="J232" s="7">
        <v>778</v>
      </c>
      <c r="K232" s="7">
        <v>14.05</v>
      </c>
      <c r="L232" s="7">
        <v>1</v>
      </c>
    </row>
    <row r="233" spans="1:13" x14ac:dyDescent="0.35">
      <c r="A233" s="79">
        <v>2019</v>
      </c>
      <c r="B233" s="81">
        <v>43554</v>
      </c>
      <c r="C233" s="74">
        <v>0.125</v>
      </c>
      <c r="D233" s="72" t="s">
        <v>265</v>
      </c>
      <c r="E233" s="72" t="s">
        <v>270</v>
      </c>
      <c r="F233" s="79" t="s">
        <v>274</v>
      </c>
      <c r="G233" s="59">
        <v>0.12638888888888888</v>
      </c>
      <c r="H233" s="79" t="s">
        <v>39</v>
      </c>
      <c r="I233" s="7">
        <v>60.2</v>
      </c>
      <c r="J233" s="7">
        <v>362</v>
      </c>
      <c r="K233" s="7">
        <v>15.89</v>
      </c>
      <c r="L233" s="7">
        <v>1</v>
      </c>
      <c r="M233" s="7" t="s">
        <v>133</v>
      </c>
    </row>
    <row r="234" spans="1:13" x14ac:dyDescent="0.35">
      <c r="A234" s="79">
        <v>2019</v>
      </c>
      <c r="B234" s="81">
        <v>43554</v>
      </c>
      <c r="C234" s="74">
        <v>0.14583333333333334</v>
      </c>
      <c r="D234" s="72" t="s">
        <v>265</v>
      </c>
      <c r="E234" s="72" t="s">
        <v>375</v>
      </c>
      <c r="F234" s="79" t="s">
        <v>93</v>
      </c>
      <c r="G234" s="59">
        <v>0.14596064814814816</v>
      </c>
      <c r="H234" s="79" t="s">
        <v>39</v>
      </c>
      <c r="I234" s="7">
        <v>70.5</v>
      </c>
      <c r="J234" s="7">
        <v>27</v>
      </c>
      <c r="K234" s="7">
        <v>16.690000000000001</v>
      </c>
      <c r="L234" s="7">
        <v>1</v>
      </c>
    </row>
    <row r="235" spans="1:13" x14ac:dyDescent="0.35">
      <c r="A235" s="79">
        <v>2019</v>
      </c>
      <c r="B235" s="81">
        <v>43554</v>
      </c>
      <c r="C235" s="74">
        <v>0.1875</v>
      </c>
      <c r="D235" s="72" t="s">
        <v>265</v>
      </c>
      <c r="E235" s="72" t="s">
        <v>375</v>
      </c>
      <c r="F235" s="79" t="s">
        <v>93</v>
      </c>
      <c r="G235" s="59">
        <v>0.20150462962962964</v>
      </c>
      <c r="H235" s="79" t="s">
        <v>39</v>
      </c>
      <c r="I235" s="7">
        <v>79.400000000000006</v>
      </c>
      <c r="J235" s="7">
        <v>3479</v>
      </c>
      <c r="K235" s="7">
        <v>7.32</v>
      </c>
      <c r="L235" s="7">
        <v>1</v>
      </c>
    </row>
    <row r="236" spans="1:13" x14ac:dyDescent="0.35">
      <c r="A236" s="79">
        <v>2019</v>
      </c>
      <c r="B236" s="81">
        <v>43554</v>
      </c>
      <c r="C236" s="74">
        <v>0.22916666666666599</v>
      </c>
      <c r="D236" s="72" t="s">
        <v>265</v>
      </c>
      <c r="E236" s="72" t="s">
        <v>375</v>
      </c>
      <c r="F236" s="79" t="s">
        <v>93</v>
      </c>
      <c r="G236" s="59">
        <v>0.23380787037037035</v>
      </c>
      <c r="H236" s="79" t="s">
        <v>39</v>
      </c>
      <c r="I236" s="7">
        <v>79.099999999999994</v>
      </c>
      <c r="J236" s="7">
        <v>1128</v>
      </c>
      <c r="K236" s="7">
        <v>14.27</v>
      </c>
      <c r="L236" s="7">
        <v>1</v>
      </c>
    </row>
    <row r="237" spans="1:13" x14ac:dyDescent="0.35">
      <c r="A237" s="79">
        <v>2019</v>
      </c>
      <c r="B237" s="81">
        <v>43554</v>
      </c>
      <c r="C237" s="74">
        <v>0.249999999999999</v>
      </c>
      <c r="D237" s="72" t="s">
        <v>265</v>
      </c>
      <c r="E237" s="72" t="s">
        <v>270</v>
      </c>
      <c r="F237" s="79" t="s">
        <v>274</v>
      </c>
      <c r="G237" s="59">
        <v>0.25763888888888892</v>
      </c>
      <c r="H237" s="79" t="s">
        <v>39</v>
      </c>
      <c r="I237" s="7">
        <v>48.6</v>
      </c>
      <c r="J237" s="7">
        <v>1977</v>
      </c>
      <c r="K237" s="7">
        <v>7.31</v>
      </c>
      <c r="L237" s="7">
        <v>1</v>
      </c>
      <c r="M237" s="7" t="s">
        <v>133</v>
      </c>
    </row>
    <row r="238" spans="1:13" x14ac:dyDescent="0.35">
      <c r="A238" s="79">
        <v>2019</v>
      </c>
      <c r="B238" s="81">
        <v>43554</v>
      </c>
      <c r="C238" s="74">
        <v>0.562499999999994</v>
      </c>
      <c r="D238" s="72" t="s">
        <v>265</v>
      </c>
      <c r="E238" s="72" t="s">
        <v>375</v>
      </c>
      <c r="F238" s="79" t="s">
        <v>93</v>
      </c>
      <c r="G238" s="59">
        <v>0.56796296296296289</v>
      </c>
      <c r="H238" s="79" t="s">
        <v>39</v>
      </c>
      <c r="I238" s="7">
        <v>28.1</v>
      </c>
      <c r="J238" s="7">
        <v>1329</v>
      </c>
      <c r="K238" s="7">
        <v>9.9</v>
      </c>
      <c r="L238" s="7">
        <v>1</v>
      </c>
    </row>
    <row r="239" spans="1:13" x14ac:dyDescent="0.35">
      <c r="A239" s="79">
        <v>2019</v>
      </c>
      <c r="B239" s="81">
        <v>43554</v>
      </c>
      <c r="C239" s="74">
        <v>0.60416666666666663</v>
      </c>
      <c r="D239" s="72" t="s">
        <v>265</v>
      </c>
      <c r="E239" s="72" t="s">
        <v>375</v>
      </c>
      <c r="F239" s="79" t="s">
        <v>93</v>
      </c>
      <c r="G239" s="59">
        <v>0.62190972222222218</v>
      </c>
      <c r="H239" s="79" t="s">
        <v>39</v>
      </c>
      <c r="I239" s="7">
        <v>67</v>
      </c>
      <c r="J239" s="7">
        <v>4349</v>
      </c>
      <c r="K239" s="7">
        <v>8.2899999999999991</v>
      </c>
      <c r="L239" s="7">
        <v>1</v>
      </c>
    </row>
    <row r="240" spans="1:13" x14ac:dyDescent="0.35">
      <c r="A240" s="79">
        <v>2019</v>
      </c>
      <c r="B240" s="81">
        <v>43554</v>
      </c>
      <c r="C240" s="74">
        <v>0.60416666666666663</v>
      </c>
      <c r="D240" s="72" t="s">
        <v>265</v>
      </c>
      <c r="E240" s="72" t="s">
        <v>375</v>
      </c>
      <c r="F240" s="79" t="s">
        <v>93</v>
      </c>
      <c r="G240" s="59">
        <v>0.62199074074074068</v>
      </c>
      <c r="H240" s="79" t="s">
        <v>39</v>
      </c>
      <c r="I240" s="7">
        <v>63.7</v>
      </c>
      <c r="J240" s="7">
        <v>4368</v>
      </c>
      <c r="K240" s="7">
        <v>9.0399999999999991</v>
      </c>
      <c r="L240" s="7">
        <v>1</v>
      </c>
    </row>
    <row r="241" spans="1:13" x14ac:dyDescent="0.35">
      <c r="A241" s="79">
        <v>2019</v>
      </c>
      <c r="B241" s="81">
        <v>43554</v>
      </c>
      <c r="C241" s="74">
        <v>0.6875</v>
      </c>
      <c r="D241" s="72" t="s">
        <v>265</v>
      </c>
      <c r="E241" s="72" t="s">
        <v>375</v>
      </c>
      <c r="F241" s="79" t="s">
        <v>93</v>
      </c>
      <c r="G241" s="59">
        <v>0.70195601851851863</v>
      </c>
      <c r="H241" s="79" t="s">
        <v>39</v>
      </c>
      <c r="I241" s="7">
        <v>65.2</v>
      </c>
      <c r="J241" s="7">
        <v>3551</v>
      </c>
      <c r="K241" s="7">
        <v>5.87</v>
      </c>
      <c r="L241" s="7">
        <v>1</v>
      </c>
    </row>
    <row r="242" spans="1:13" x14ac:dyDescent="0.35">
      <c r="A242" s="79">
        <v>2019</v>
      </c>
      <c r="B242" s="81">
        <v>43554</v>
      </c>
      <c r="C242" s="74">
        <v>0.77083333333333337</v>
      </c>
      <c r="D242" s="72" t="s">
        <v>265</v>
      </c>
      <c r="E242" s="72" t="s">
        <v>375</v>
      </c>
      <c r="F242" s="79" t="s">
        <v>93</v>
      </c>
      <c r="G242" s="59">
        <v>0.77542824074074079</v>
      </c>
      <c r="H242" s="79" t="s">
        <v>39</v>
      </c>
      <c r="I242" s="7">
        <v>76.5</v>
      </c>
      <c r="J242" s="7">
        <v>1131</v>
      </c>
      <c r="K242" s="7">
        <v>7.5</v>
      </c>
      <c r="L242" s="7">
        <v>1</v>
      </c>
    </row>
    <row r="243" spans="1:13" x14ac:dyDescent="0.35">
      <c r="A243" s="79">
        <v>2019</v>
      </c>
      <c r="B243" s="81">
        <v>43554</v>
      </c>
      <c r="C243" s="74">
        <v>0.77083333333333337</v>
      </c>
      <c r="D243" s="72" t="s">
        <v>265</v>
      </c>
      <c r="E243" s="72" t="s">
        <v>375</v>
      </c>
      <c r="F243" s="79" t="s">
        <v>93</v>
      </c>
      <c r="G243" s="59">
        <v>0.7831597222222223</v>
      </c>
      <c r="H243" s="79" t="s">
        <v>38</v>
      </c>
      <c r="I243" s="7">
        <v>56.3</v>
      </c>
      <c r="J243" s="7">
        <v>3036</v>
      </c>
      <c r="K243" s="7">
        <v>7.24</v>
      </c>
      <c r="L243" s="7">
        <v>1</v>
      </c>
    </row>
    <row r="244" spans="1:13" x14ac:dyDescent="0.35">
      <c r="A244" s="79">
        <v>2019</v>
      </c>
      <c r="B244" s="81">
        <v>43554</v>
      </c>
      <c r="C244" s="74">
        <v>0.77083333333333304</v>
      </c>
      <c r="D244" s="72" t="s">
        <v>265</v>
      </c>
      <c r="E244" s="72" t="s">
        <v>375</v>
      </c>
      <c r="F244" s="79" t="s">
        <v>93</v>
      </c>
      <c r="G244" s="59">
        <v>0.78765046296296293</v>
      </c>
      <c r="H244" s="79" t="s">
        <v>38</v>
      </c>
      <c r="I244" s="7">
        <v>67.2</v>
      </c>
      <c r="J244" s="7">
        <v>4126</v>
      </c>
      <c r="K244" s="7">
        <v>9.6</v>
      </c>
      <c r="L244" s="7">
        <v>1</v>
      </c>
    </row>
    <row r="245" spans="1:13" x14ac:dyDescent="0.35">
      <c r="A245" s="79">
        <v>2019</v>
      </c>
      <c r="B245" s="81">
        <v>43554</v>
      </c>
      <c r="C245" s="74">
        <v>0.77083333333333304</v>
      </c>
      <c r="D245" s="72" t="s">
        <v>265</v>
      </c>
      <c r="E245" s="72" t="s">
        <v>375</v>
      </c>
      <c r="F245" s="79" t="s">
        <v>93</v>
      </c>
      <c r="G245" s="59">
        <v>0.78770833333333334</v>
      </c>
      <c r="H245" s="79" t="s">
        <v>38</v>
      </c>
      <c r="I245" s="7">
        <v>66.400000000000006</v>
      </c>
      <c r="J245" s="7">
        <v>4137</v>
      </c>
      <c r="K245" s="7">
        <v>9.1999999999999993</v>
      </c>
      <c r="L245" s="7">
        <v>1</v>
      </c>
    </row>
    <row r="246" spans="1:13" x14ac:dyDescent="0.35">
      <c r="A246" s="79">
        <v>2019</v>
      </c>
      <c r="B246" s="81">
        <v>43554</v>
      </c>
      <c r="C246" s="74">
        <v>0.77083333333333304</v>
      </c>
      <c r="D246" s="72" t="s">
        <v>265</v>
      </c>
      <c r="E246" s="72" t="s">
        <v>375</v>
      </c>
      <c r="F246" s="79" t="s">
        <v>93</v>
      </c>
      <c r="G246" s="59">
        <v>0.79010416666666661</v>
      </c>
      <c r="H246" s="79" t="s">
        <v>39</v>
      </c>
      <c r="I246" s="7">
        <v>69.7</v>
      </c>
      <c r="J246" s="7">
        <v>4732</v>
      </c>
      <c r="K246" s="7">
        <v>8.4499999999999993</v>
      </c>
      <c r="L246" s="7">
        <v>1</v>
      </c>
    </row>
    <row r="247" spans="1:13" x14ac:dyDescent="0.35">
      <c r="A247" s="79">
        <v>2019</v>
      </c>
      <c r="B247" s="81">
        <v>43554</v>
      </c>
      <c r="C247" s="74">
        <v>0.77083333333333304</v>
      </c>
      <c r="D247" s="72" t="s">
        <v>265</v>
      </c>
      <c r="E247" s="72" t="s">
        <v>375</v>
      </c>
      <c r="F247" s="79" t="s">
        <v>93</v>
      </c>
      <c r="G247" s="59">
        <v>0.79010416666666661</v>
      </c>
      <c r="H247" s="79" t="s">
        <v>39</v>
      </c>
      <c r="I247" s="7">
        <v>69.2</v>
      </c>
      <c r="J247" s="7">
        <v>4732</v>
      </c>
      <c r="K247" s="7">
        <v>8.5299999999999994</v>
      </c>
      <c r="L247" s="7">
        <v>1</v>
      </c>
    </row>
    <row r="248" spans="1:13" x14ac:dyDescent="0.35">
      <c r="A248" s="79">
        <v>2019</v>
      </c>
      <c r="B248" s="81">
        <v>43554</v>
      </c>
      <c r="C248" s="74">
        <v>0.79166666666666596</v>
      </c>
      <c r="D248" s="72" t="s">
        <v>265</v>
      </c>
      <c r="E248" s="72" t="s">
        <v>270</v>
      </c>
      <c r="F248" s="79" t="s">
        <v>274</v>
      </c>
      <c r="G248" s="59">
        <v>0.79965277777777777</v>
      </c>
      <c r="H248" s="79" t="s">
        <v>39</v>
      </c>
      <c r="I248" s="7">
        <v>63.3</v>
      </c>
      <c r="J248" s="7">
        <v>1976</v>
      </c>
      <c r="K248" s="7">
        <v>10.73</v>
      </c>
      <c r="L248" s="7">
        <v>1</v>
      </c>
      <c r="M248" s="7" t="s">
        <v>133</v>
      </c>
    </row>
    <row r="249" spans="1:13" x14ac:dyDescent="0.35">
      <c r="A249" s="79">
        <v>2019</v>
      </c>
      <c r="B249" s="81">
        <v>43554</v>
      </c>
      <c r="C249" s="74">
        <v>0.79166666666666596</v>
      </c>
      <c r="D249" s="72" t="s">
        <v>265</v>
      </c>
      <c r="E249" s="72" t="s">
        <v>270</v>
      </c>
      <c r="F249" s="79" t="s">
        <v>274</v>
      </c>
      <c r="G249" s="59">
        <v>0.79936342592592602</v>
      </c>
      <c r="H249" s="79" t="s">
        <v>39</v>
      </c>
      <c r="I249" s="7">
        <v>73.099999999999994</v>
      </c>
      <c r="J249" s="7">
        <v>1931</v>
      </c>
      <c r="K249" s="7">
        <v>10.39</v>
      </c>
      <c r="L249" s="7">
        <v>1</v>
      </c>
      <c r="M249" s="7" t="s">
        <v>133</v>
      </c>
    </row>
    <row r="250" spans="1:13" x14ac:dyDescent="0.35">
      <c r="A250" s="79">
        <v>2019</v>
      </c>
      <c r="B250" s="81">
        <v>43554</v>
      </c>
      <c r="C250" s="74">
        <v>0.79166666666666596</v>
      </c>
      <c r="D250" s="72" t="s">
        <v>265</v>
      </c>
      <c r="E250" s="72" t="s">
        <v>270</v>
      </c>
      <c r="F250" s="79" t="s">
        <v>274</v>
      </c>
      <c r="G250" s="59">
        <v>0.80775462962962974</v>
      </c>
      <c r="H250" s="79" t="s">
        <v>39</v>
      </c>
      <c r="I250" s="7">
        <v>69</v>
      </c>
      <c r="J250" s="7">
        <v>3972</v>
      </c>
      <c r="K250" s="7">
        <v>11.62</v>
      </c>
      <c r="L250" s="7">
        <v>1</v>
      </c>
      <c r="M250" s="7" t="s">
        <v>133</v>
      </c>
    </row>
    <row r="251" spans="1:13" x14ac:dyDescent="0.35">
      <c r="A251" s="79">
        <v>2019</v>
      </c>
      <c r="B251" s="81">
        <v>43554</v>
      </c>
      <c r="C251" s="74">
        <v>0.79166666666666596</v>
      </c>
      <c r="D251" s="72" t="s">
        <v>265</v>
      </c>
      <c r="E251" s="72" t="s">
        <v>270</v>
      </c>
      <c r="F251" s="79" t="s">
        <v>274</v>
      </c>
      <c r="G251" s="59">
        <v>0.80763888888888891</v>
      </c>
      <c r="H251" s="79" t="s">
        <v>39</v>
      </c>
      <c r="I251" s="7">
        <v>76.7</v>
      </c>
      <c r="J251" s="7">
        <v>3997</v>
      </c>
      <c r="K251" s="7">
        <v>10.96</v>
      </c>
      <c r="L251" s="7">
        <v>1</v>
      </c>
      <c r="M251" s="7" t="s">
        <v>133</v>
      </c>
    </row>
    <row r="252" spans="1:13" x14ac:dyDescent="0.35">
      <c r="A252" s="79">
        <v>2019</v>
      </c>
      <c r="B252" s="81">
        <v>43554</v>
      </c>
      <c r="C252" s="74">
        <v>0.8125</v>
      </c>
      <c r="D252" s="72" t="s">
        <v>265</v>
      </c>
      <c r="E252" s="72" t="s">
        <v>375</v>
      </c>
      <c r="F252" s="79" t="s">
        <v>93</v>
      </c>
      <c r="G252" s="59">
        <v>0.81418981481481489</v>
      </c>
      <c r="H252" s="79" t="s">
        <v>38</v>
      </c>
      <c r="I252" s="7">
        <v>64.7</v>
      </c>
      <c r="J252" s="7">
        <v>398</v>
      </c>
      <c r="K252" s="7">
        <v>10.4</v>
      </c>
      <c r="L252" s="7">
        <v>1</v>
      </c>
    </row>
    <row r="253" spans="1:13" x14ac:dyDescent="0.35">
      <c r="A253" s="79">
        <v>2019</v>
      </c>
      <c r="B253" s="81">
        <v>43554</v>
      </c>
      <c r="C253" s="74">
        <v>0.8125</v>
      </c>
      <c r="D253" s="72" t="s">
        <v>265</v>
      </c>
      <c r="E253" s="72" t="s">
        <v>375</v>
      </c>
      <c r="F253" s="79" t="s">
        <v>93</v>
      </c>
      <c r="G253" s="59">
        <v>0.81486111111111104</v>
      </c>
      <c r="H253" s="79" t="s">
        <v>39</v>
      </c>
      <c r="I253" s="7">
        <v>73.099999999999994</v>
      </c>
      <c r="J253" s="7">
        <v>564</v>
      </c>
      <c r="K253" s="7">
        <v>10.63</v>
      </c>
      <c r="L253" s="7">
        <v>1</v>
      </c>
    </row>
    <row r="254" spans="1:13" x14ac:dyDescent="0.35">
      <c r="A254" s="79">
        <v>2019</v>
      </c>
      <c r="B254" s="81">
        <v>43554</v>
      </c>
      <c r="C254" s="74">
        <v>0.8125</v>
      </c>
      <c r="D254" s="72" t="s">
        <v>265</v>
      </c>
      <c r="E254" s="72" t="s">
        <v>375</v>
      </c>
      <c r="F254" s="79" t="s">
        <v>93</v>
      </c>
      <c r="G254" s="59">
        <v>0.8149074074074073</v>
      </c>
      <c r="H254" s="79" t="s">
        <v>39</v>
      </c>
      <c r="I254" s="7">
        <v>64.7</v>
      </c>
      <c r="J254" s="7">
        <v>575</v>
      </c>
      <c r="K254" s="7">
        <v>10.72</v>
      </c>
      <c r="L254" s="7">
        <v>1</v>
      </c>
    </row>
    <row r="255" spans="1:13" x14ac:dyDescent="0.35">
      <c r="A255" s="79">
        <v>2019</v>
      </c>
      <c r="B255" s="81">
        <v>43554</v>
      </c>
      <c r="C255" s="74">
        <v>0.875</v>
      </c>
      <c r="D255" s="72" t="s">
        <v>265</v>
      </c>
      <c r="E255" s="72" t="s">
        <v>270</v>
      </c>
      <c r="F255" s="79" t="s">
        <v>274</v>
      </c>
      <c r="G255" s="59">
        <v>0.87708333333333333</v>
      </c>
      <c r="H255" s="79" t="s">
        <v>39</v>
      </c>
      <c r="I255" s="7">
        <v>62.7</v>
      </c>
      <c r="J255" s="7">
        <v>582</v>
      </c>
      <c r="K255" s="7">
        <v>10.07</v>
      </c>
      <c r="L255" s="7">
        <v>1</v>
      </c>
      <c r="M255" s="7" t="s">
        <v>133</v>
      </c>
    </row>
    <row r="256" spans="1:13" x14ac:dyDescent="0.35">
      <c r="A256" s="79">
        <v>2019</v>
      </c>
      <c r="B256" s="81">
        <v>43554</v>
      </c>
      <c r="C256" s="74">
        <v>0.875</v>
      </c>
      <c r="D256" s="72" t="s">
        <v>265</v>
      </c>
      <c r="E256" s="72" t="s">
        <v>270</v>
      </c>
      <c r="F256" s="79" t="s">
        <v>274</v>
      </c>
      <c r="G256" s="59">
        <v>0.89166666666666661</v>
      </c>
      <c r="H256" s="79" t="s">
        <v>38</v>
      </c>
      <c r="I256" s="7">
        <v>56.9</v>
      </c>
      <c r="J256" s="7">
        <v>4296</v>
      </c>
      <c r="K256" s="7">
        <v>11.24</v>
      </c>
      <c r="L256" s="7">
        <v>1</v>
      </c>
      <c r="M256" s="7" t="s">
        <v>133</v>
      </c>
    </row>
    <row r="257" spans="1:13" x14ac:dyDescent="0.35">
      <c r="A257" s="79">
        <v>2019</v>
      </c>
      <c r="B257" s="81">
        <v>43554</v>
      </c>
      <c r="C257" s="74">
        <v>0.89583333333333337</v>
      </c>
      <c r="D257" s="72" t="s">
        <v>265</v>
      </c>
      <c r="E257" s="72" t="s">
        <v>375</v>
      </c>
      <c r="F257" s="79" t="s">
        <v>93</v>
      </c>
      <c r="G257" s="59">
        <v>0.89674768518518511</v>
      </c>
      <c r="H257" s="79" t="s">
        <v>39</v>
      </c>
      <c r="I257" s="7">
        <v>93.2</v>
      </c>
      <c r="J257" s="7">
        <v>207</v>
      </c>
      <c r="K257" s="7">
        <v>6.35</v>
      </c>
      <c r="L257" s="7">
        <v>1</v>
      </c>
    </row>
    <row r="258" spans="1:13" x14ac:dyDescent="0.35">
      <c r="A258" s="79">
        <v>2019</v>
      </c>
      <c r="B258" s="81">
        <v>43554</v>
      </c>
      <c r="C258" s="74">
        <v>0.89583333333333337</v>
      </c>
      <c r="D258" s="72" t="s">
        <v>265</v>
      </c>
      <c r="E258" s="72" t="s">
        <v>375</v>
      </c>
      <c r="F258" s="79" t="s">
        <v>93</v>
      </c>
      <c r="G258" s="59">
        <v>0.90873842592592602</v>
      </c>
      <c r="H258" s="79" t="s">
        <v>39</v>
      </c>
      <c r="I258" s="7">
        <v>75.099999999999994</v>
      </c>
      <c r="J258" s="7">
        <v>3156</v>
      </c>
      <c r="K258" s="7">
        <v>8.82</v>
      </c>
      <c r="L258" s="7">
        <v>1</v>
      </c>
    </row>
    <row r="259" spans="1:13" x14ac:dyDescent="0.35">
      <c r="A259" s="79">
        <v>2019</v>
      </c>
      <c r="B259" s="81">
        <v>43554</v>
      </c>
      <c r="C259" s="74">
        <v>0.89583333333333337</v>
      </c>
      <c r="D259" s="72" t="s">
        <v>265</v>
      </c>
      <c r="E259" s="72" t="s">
        <v>375</v>
      </c>
      <c r="F259" s="79" t="s">
        <v>93</v>
      </c>
      <c r="G259" s="59">
        <v>0.91637731481481488</v>
      </c>
      <c r="H259" s="79" t="s">
        <v>39</v>
      </c>
      <c r="I259" s="7">
        <v>71.3</v>
      </c>
      <c r="J259" s="7">
        <v>5065</v>
      </c>
      <c r="K259" s="7">
        <v>13.76</v>
      </c>
      <c r="L259" s="7">
        <v>1</v>
      </c>
    </row>
    <row r="260" spans="1:13" x14ac:dyDescent="0.35">
      <c r="A260" s="83">
        <v>2019</v>
      </c>
      <c r="B260" s="81">
        <v>43554</v>
      </c>
      <c r="C260" s="74">
        <v>0.91666666666666596</v>
      </c>
      <c r="D260" s="72" t="s">
        <v>265</v>
      </c>
      <c r="E260" s="72" t="s">
        <v>270</v>
      </c>
      <c r="F260" s="83" t="s">
        <v>274</v>
      </c>
      <c r="G260" s="38">
        <v>0.91805555555555562</v>
      </c>
      <c r="H260" s="83" t="s">
        <v>38</v>
      </c>
      <c r="I260" s="17">
        <v>67.8</v>
      </c>
      <c r="J260" s="17">
        <v>388</v>
      </c>
      <c r="K260" s="17">
        <v>6.38</v>
      </c>
      <c r="L260" s="17">
        <v>1</v>
      </c>
      <c r="M260" s="17" t="s">
        <v>135</v>
      </c>
    </row>
    <row r="261" spans="1:13" x14ac:dyDescent="0.35">
      <c r="A261" s="79">
        <v>2019</v>
      </c>
      <c r="B261" s="81">
        <v>43554</v>
      </c>
      <c r="C261" s="74">
        <v>0.91666666666666596</v>
      </c>
      <c r="D261" s="72" t="s">
        <v>265</v>
      </c>
      <c r="E261" s="72" t="s">
        <v>270</v>
      </c>
      <c r="F261" s="79" t="s">
        <v>274</v>
      </c>
      <c r="G261" s="59">
        <v>0.92847222222222225</v>
      </c>
      <c r="H261" s="79" t="s">
        <v>39</v>
      </c>
      <c r="I261" s="7">
        <v>70</v>
      </c>
      <c r="J261" s="7">
        <v>3005</v>
      </c>
      <c r="K261" s="7">
        <v>11.58</v>
      </c>
      <c r="L261" s="7">
        <v>1</v>
      </c>
      <c r="M261" s="7" t="s">
        <v>133</v>
      </c>
    </row>
    <row r="262" spans="1:13" x14ac:dyDescent="0.35">
      <c r="A262" s="79">
        <v>2019</v>
      </c>
      <c r="B262" s="81">
        <v>43554</v>
      </c>
      <c r="C262" s="74">
        <v>0.91666666666666596</v>
      </c>
      <c r="D262" s="72" t="s">
        <v>265</v>
      </c>
      <c r="E262" s="72" t="s">
        <v>270</v>
      </c>
      <c r="F262" s="79" t="s">
        <v>274</v>
      </c>
      <c r="G262" s="59">
        <v>0.93263888888888891</v>
      </c>
      <c r="H262" s="79" t="s">
        <v>39</v>
      </c>
      <c r="I262" s="7">
        <v>69.900000000000006</v>
      </c>
      <c r="J262" s="7">
        <v>3978</v>
      </c>
      <c r="K262" s="7">
        <v>8.89</v>
      </c>
      <c r="L262" s="7">
        <v>1</v>
      </c>
      <c r="M262" s="7" t="s">
        <v>132</v>
      </c>
    </row>
    <row r="263" spans="1:13" x14ac:dyDescent="0.35">
      <c r="A263" s="79">
        <v>2019</v>
      </c>
      <c r="B263" s="81">
        <v>43554</v>
      </c>
      <c r="C263" s="74">
        <v>0.9375</v>
      </c>
      <c r="D263" s="72" t="s">
        <v>265</v>
      </c>
      <c r="E263" s="72" t="s">
        <v>375</v>
      </c>
      <c r="F263" s="79" t="s">
        <v>93</v>
      </c>
      <c r="G263" s="59">
        <v>0.93299768518518522</v>
      </c>
      <c r="H263" s="79" t="s">
        <v>39</v>
      </c>
      <c r="I263" s="7">
        <v>84.3</v>
      </c>
      <c r="J263" s="7">
        <v>589</v>
      </c>
      <c r="K263" s="7">
        <v>4.2699999999999996</v>
      </c>
      <c r="L263" s="7">
        <v>1</v>
      </c>
    </row>
    <row r="264" spans="1:13" x14ac:dyDescent="0.35">
      <c r="A264" s="79">
        <v>2019</v>
      </c>
      <c r="B264" s="81">
        <v>43554</v>
      </c>
      <c r="C264" s="74">
        <v>0.9375</v>
      </c>
      <c r="D264" s="72" t="s">
        <v>265</v>
      </c>
      <c r="E264" s="72" t="s">
        <v>375</v>
      </c>
      <c r="F264" s="79" t="s">
        <v>93</v>
      </c>
      <c r="G264" s="59">
        <v>0.94111111111111112</v>
      </c>
      <c r="H264" s="79" t="s">
        <v>39</v>
      </c>
      <c r="I264" s="7">
        <v>43.4</v>
      </c>
      <c r="J264" s="7">
        <v>892</v>
      </c>
      <c r="K264" s="7">
        <v>10.67</v>
      </c>
      <c r="L264" s="7">
        <v>1</v>
      </c>
    </row>
    <row r="265" spans="1:13" x14ac:dyDescent="0.35">
      <c r="A265" s="79">
        <v>2019</v>
      </c>
      <c r="B265" s="81">
        <v>43554</v>
      </c>
      <c r="C265" s="74">
        <v>0.9375</v>
      </c>
      <c r="D265" s="72" t="s">
        <v>265</v>
      </c>
      <c r="E265" s="72" t="s">
        <v>375</v>
      </c>
      <c r="F265" s="79" t="s">
        <v>93</v>
      </c>
      <c r="G265" s="59">
        <v>0.94885416666666667</v>
      </c>
      <c r="H265" s="79" t="s">
        <v>38</v>
      </c>
      <c r="I265" s="7">
        <v>69.8</v>
      </c>
      <c r="J265" s="7">
        <v>2805</v>
      </c>
      <c r="K265" s="7">
        <v>10.73</v>
      </c>
      <c r="L265" s="7">
        <v>1</v>
      </c>
    </row>
    <row r="266" spans="1:13" x14ac:dyDescent="0.35">
      <c r="A266" s="79">
        <v>2019</v>
      </c>
      <c r="B266" s="81">
        <v>43554</v>
      </c>
      <c r="C266" s="74">
        <v>0.9375</v>
      </c>
      <c r="D266" s="72" t="s">
        <v>265</v>
      </c>
      <c r="E266" s="72" t="s">
        <v>375</v>
      </c>
      <c r="F266" s="79" t="s">
        <v>93</v>
      </c>
      <c r="G266" s="59">
        <v>0.95505787037037038</v>
      </c>
      <c r="H266" s="79" t="s">
        <v>39</v>
      </c>
      <c r="I266" s="64">
        <v>96.5</v>
      </c>
      <c r="J266" s="7">
        <v>4330</v>
      </c>
      <c r="K266" s="7">
        <v>11.33</v>
      </c>
      <c r="L266" s="7">
        <v>1</v>
      </c>
    </row>
    <row r="267" spans="1:13" x14ac:dyDescent="0.35">
      <c r="A267" s="79">
        <v>2019</v>
      </c>
      <c r="B267" s="81">
        <v>43554</v>
      </c>
      <c r="C267" s="74">
        <v>0.97916666666666663</v>
      </c>
      <c r="D267" s="72" t="s">
        <v>265</v>
      </c>
      <c r="E267" s="72" t="s">
        <v>375</v>
      </c>
      <c r="F267" s="79" t="s">
        <v>93</v>
      </c>
      <c r="G267" s="59">
        <v>0.98086805555555545</v>
      </c>
      <c r="H267" s="79" t="s">
        <v>39</v>
      </c>
      <c r="I267" s="7">
        <v>74.2</v>
      </c>
      <c r="J267" s="7">
        <v>403</v>
      </c>
      <c r="K267" s="7">
        <v>8.16</v>
      </c>
      <c r="L267" s="7">
        <v>1</v>
      </c>
    </row>
    <row r="268" spans="1:13" x14ac:dyDescent="0.35">
      <c r="A268" s="79">
        <v>2019</v>
      </c>
      <c r="B268" s="81">
        <v>43554</v>
      </c>
      <c r="C268" s="74">
        <v>0.97916666666666663</v>
      </c>
      <c r="D268" s="72" t="s">
        <v>265</v>
      </c>
      <c r="E268" s="72" t="s">
        <v>375</v>
      </c>
      <c r="F268" s="79" t="s">
        <v>93</v>
      </c>
      <c r="G268" s="59">
        <v>0.99594907407407407</v>
      </c>
      <c r="H268" s="79" t="s">
        <v>39</v>
      </c>
      <c r="I268" s="7">
        <v>70.099999999999994</v>
      </c>
      <c r="J268" s="7">
        <v>4147</v>
      </c>
      <c r="K268" s="7">
        <v>3.55</v>
      </c>
      <c r="L268" s="7">
        <v>1</v>
      </c>
    </row>
    <row r="269" spans="1:13" x14ac:dyDescent="0.35">
      <c r="A269" s="79">
        <v>2019</v>
      </c>
      <c r="B269" s="80">
        <v>43555</v>
      </c>
      <c r="C269" s="74">
        <v>0</v>
      </c>
      <c r="D269" s="72" t="s">
        <v>265</v>
      </c>
      <c r="E269" s="74" t="s">
        <v>270</v>
      </c>
      <c r="F269" s="79" t="s">
        <v>93</v>
      </c>
      <c r="G269" s="59">
        <v>1.7812499999999998E-2</v>
      </c>
      <c r="H269" s="79" t="s">
        <v>39</v>
      </c>
      <c r="I269" s="7">
        <v>65.8</v>
      </c>
      <c r="J269" s="7">
        <v>4407</v>
      </c>
      <c r="K269" s="7">
        <v>11.24</v>
      </c>
      <c r="L269" s="7">
        <v>1</v>
      </c>
    </row>
    <row r="270" spans="1:13" x14ac:dyDescent="0.35">
      <c r="A270" s="79">
        <v>2019</v>
      </c>
      <c r="B270" s="80">
        <v>43555</v>
      </c>
      <c r="C270" s="74">
        <v>4.1666666666666664E-2</v>
      </c>
      <c r="D270" s="72" t="s">
        <v>265</v>
      </c>
      <c r="E270" s="74" t="s">
        <v>270</v>
      </c>
      <c r="F270" s="79" t="s">
        <v>93</v>
      </c>
      <c r="G270" s="59">
        <v>5.5578703703703707E-2</v>
      </c>
      <c r="H270" s="79" t="s">
        <v>38</v>
      </c>
      <c r="I270" s="7">
        <v>62.6</v>
      </c>
      <c r="J270" s="7">
        <v>3464</v>
      </c>
      <c r="K270" s="7">
        <v>12.07</v>
      </c>
      <c r="L270" s="7">
        <v>1</v>
      </c>
    </row>
    <row r="271" spans="1:13" x14ac:dyDescent="0.35">
      <c r="A271" s="79">
        <v>2019</v>
      </c>
      <c r="B271" s="80">
        <v>43555</v>
      </c>
      <c r="C271" s="74">
        <v>8.3333333333333329E-2</v>
      </c>
      <c r="D271" s="72" t="s">
        <v>265</v>
      </c>
      <c r="E271" s="74" t="s">
        <v>270</v>
      </c>
      <c r="F271" s="79" t="s">
        <v>93</v>
      </c>
      <c r="G271" s="59">
        <v>9.1620370370370366E-2</v>
      </c>
      <c r="H271" s="79" t="s">
        <v>39</v>
      </c>
      <c r="I271" s="7">
        <v>70.5</v>
      </c>
      <c r="J271" s="7">
        <v>2039</v>
      </c>
      <c r="K271" s="7">
        <v>11.93</v>
      </c>
      <c r="L271" s="7">
        <v>1</v>
      </c>
    </row>
    <row r="272" spans="1:13" x14ac:dyDescent="0.35">
      <c r="A272" s="79">
        <v>2019</v>
      </c>
      <c r="B272" s="80">
        <v>43555</v>
      </c>
      <c r="C272" s="74">
        <v>8.3333333333333329E-2</v>
      </c>
      <c r="D272" s="72" t="s">
        <v>265</v>
      </c>
      <c r="E272" s="74" t="s">
        <v>270</v>
      </c>
      <c r="F272" s="79" t="s">
        <v>93</v>
      </c>
      <c r="G272" s="59">
        <v>9.5601851851851841E-2</v>
      </c>
      <c r="H272" s="79" t="s">
        <v>39</v>
      </c>
      <c r="I272" s="7">
        <v>74.8</v>
      </c>
      <c r="J272" s="7">
        <v>3016</v>
      </c>
      <c r="K272" s="7">
        <v>11.17</v>
      </c>
      <c r="L272" s="7">
        <v>1</v>
      </c>
    </row>
    <row r="273" spans="1:12" x14ac:dyDescent="0.35">
      <c r="A273" s="79">
        <v>2019</v>
      </c>
      <c r="B273" s="80">
        <v>43555</v>
      </c>
      <c r="C273" s="74">
        <v>0.125</v>
      </c>
      <c r="D273" s="72" t="s">
        <v>265</v>
      </c>
      <c r="E273" s="74" t="s">
        <v>270</v>
      </c>
      <c r="F273" s="79" t="s">
        <v>93</v>
      </c>
      <c r="G273" s="59">
        <v>0.13532407407407407</v>
      </c>
      <c r="H273" s="79" t="s">
        <v>39</v>
      </c>
      <c r="I273" s="7">
        <v>80</v>
      </c>
      <c r="J273" s="7">
        <v>2576</v>
      </c>
      <c r="K273" s="7">
        <v>10.050000000000001</v>
      </c>
      <c r="L273" s="7">
        <v>1</v>
      </c>
    </row>
    <row r="274" spans="1:12" x14ac:dyDescent="0.35">
      <c r="A274" s="79">
        <v>2019</v>
      </c>
      <c r="B274" s="80">
        <v>43555</v>
      </c>
      <c r="C274" s="74">
        <v>0.16666666666666699</v>
      </c>
      <c r="D274" s="72" t="s">
        <v>265</v>
      </c>
      <c r="E274" s="74" t="s">
        <v>270</v>
      </c>
      <c r="F274" s="79" t="s">
        <v>93</v>
      </c>
      <c r="G274" s="59">
        <v>0.17157407407407407</v>
      </c>
      <c r="H274" s="79" t="s">
        <v>39</v>
      </c>
      <c r="I274" s="7">
        <v>76.7</v>
      </c>
      <c r="J274" s="7">
        <v>1213</v>
      </c>
      <c r="K274" s="7">
        <v>8.91</v>
      </c>
      <c r="L274" s="7">
        <v>1</v>
      </c>
    </row>
    <row r="275" spans="1:12" x14ac:dyDescent="0.35">
      <c r="A275" s="79">
        <v>2019</v>
      </c>
      <c r="B275" s="80">
        <v>43555</v>
      </c>
      <c r="C275" s="74">
        <v>0.16666666666666699</v>
      </c>
      <c r="D275" s="72" t="s">
        <v>265</v>
      </c>
      <c r="E275" s="74" t="s">
        <v>270</v>
      </c>
      <c r="F275" s="79" t="s">
        <v>93</v>
      </c>
      <c r="G275" s="59">
        <v>0.17526620370370372</v>
      </c>
      <c r="H275" s="79" t="s">
        <v>38</v>
      </c>
      <c r="I275" s="7">
        <v>73</v>
      </c>
      <c r="J275" s="7">
        <v>2116</v>
      </c>
      <c r="K275" s="7">
        <v>4.95</v>
      </c>
      <c r="L275" s="7">
        <v>1</v>
      </c>
    </row>
    <row r="276" spans="1:12" x14ac:dyDescent="0.35">
      <c r="A276" s="79">
        <v>2019</v>
      </c>
      <c r="B276" s="80">
        <v>43555</v>
      </c>
      <c r="C276" s="74">
        <v>0.58333333333333304</v>
      </c>
      <c r="D276" s="72" t="s">
        <v>265</v>
      </c>
      <c r="E276" s="74" t="s">
        <v>270</v>
      </c>
      <c r="F276" s="79" t="s">
        <v>93</v>
      </c>
      <c r="G276" s="59">
        <v>0.60295138888888888</v>
      </c>
      <c r="H276" s="79" t="s">
        <v>39</v>
      </c>
      <c r="I276" s="7">
        <v>77.3</v>
      </c>
      <c r="J276" s="7">
        <v>4847</v>
      </c>
      <c r="K276" s="7">
        <v>11.02</v>
      </c>
      <c r="L276" s="7">
        <v>1</v>
      </c>
    </row>
    <row r="277" spans="1:12" x14ac:dyDescent="0.35">
      <c r="A277" s="79">
        <v>2019</v>
      </c>
      <c r="B277" s="80">
        <v>43555</v>
      </c>
      <c r="C277" s="74">
        <v>0.70833333333333304</v>
      </c>
      <c r="D277" s="72" t="s">
        <v>265</v>
      </c>
      <c r="E277" s="74" t="s">
        <v>270</v>
      </c>
      <c r="F277" s="79" t="s">
        <v>93</v>
      </c>
      <c r="G277" s="59">
        <v>0.71302083333333333</v>
      </c>
      <c r="H277" s="79" t="s">
        <v>39</v>
      </c>
      <c r="I277" s="7">
        <v>76.8</v>
      </c>
      <c r="J277" s="7">
        <v>1168</v>
      </c>
      <c r="K277" s="7">
        <v>9.49</v>
      </c>
      <c r="L277" s="7">
        <v>1</v>
      </c>
    </row>
    <row r="278" spans="1:12" x14ac:dyDescent="0.35">
      <c r="A278" s="79">
        <v>2019</v>
      </c>
      <c r="B278" s="80">
        <v>43555</v>
      </c>
      <c r="C278" s="74">
        <v>0.83333333333333304</v>
      </c>
      <c r="D278" s="72" t="s">
        <v>265</v>
      </c>
      <c r="E278" s="74" t="s">
        <v>270</v>
      </c>
      <c r="F278" s="79" t="s">
        <v>93</v>
      </c>
      <c r="G278" s="59">
        <v>0.84847222222222218</v>
      </c>
      <c r="H278" s="79" t="s">
        <v>39</v>
      </c>
      <c r="I278" s="7">
        <v>89.1</v>
      </c>
      <c r="J278" s="7">
        <v>3783</v>
      </c>
      <c r="K278" s="7">
        <v>6.36</v>
      </c>
      <c r="L278" s="7">
        <v>1</v>
      </c>
    </row>
    <row r="279" spans="1:12" x14ac:dyDescent="0.35">
      <c r="A279" s="79">
        <v>2019</v>
      </c>
      <c r="B279" s="80">
        <v>43555</v>
      </c>
      <c r="C279" s="74">
        <v>0.875</v>
      </c>
      <c r="D279" s="72" t="s">
        <v>265</v>
      </c>
      <c r="E279" s="74" t="s">
        <v>270</v>
      </c>
      <c r="F279" s="79" t="s">
        <v>93</v>
      </c>
      <c r="G279" s="59">
        <v>0.88575231481481476</v>
      </c>
      <c r="H279" s="79" t="s">
        <v>39</v>
      </c>
      <c r="I279" s="7">
        <v>78.400000000000006</v>
      </c>
      <c r="J279" s="7">
        <v>2676</v>
      </c>
      <c r="K279" s="7">
        <v>15.64</v>
      </c>
      <c r="L279" s="7">
        <v>1</v>
      </c>
    </row>
    <row r="280" spans="1:12" x14ac:dyDescent="0.35">
      <c r="A280" s="79">
        <v>2019</v>
      </c>
      <c r="B280" s="80">
        <v>43555</v>
      </c>
      <c r="C280" s="74">
        <v>0.875</v>
      </c>
      <c r="D280" s="72" t="s">
        <v>265</v>
      </c>
      <c r="E280" s="74" t="s">
        <v>270</v>
      </c>
      <c r="F280" s="79" t="s">
        <v>93</v>
      </c>
      <c r="G280" s="59">
        <v>0.88767361111111109</v>
      </c>
      <c r="H280" s="79" t="s">
        <v>39</v>
      </c>
      <c r="I280" s="7">
        <v>72.400000000000006</v>
      </c>
      <c r="J280" s="7">
        <v>3138</v>
      </c>
      <c r="K280" s="7">
        <v>2.99</v>
      </c>
      <c r="L280" s="7">
        <v>1</v>
      </c>
    </row>
    <row r="281" spans="1:12" x14ac:dyDescent="0.35">
      <c r="A281" s="79">
        <v>2019</v>
      </c>
      <c r="B281" s="81">
        <v>43556</v>
      </c>
      <c r="C281" s="74">
        <v>2.0833333333333332E-2</v>
      </c>
      <c r="D281" s="72" t="s">
        <v>265</v>
      </c>
      <c r="E281" s="72" t="s">
        <v>375</v>
      </c>
      <c r="F281" s="79" t="s">
        <v>93</v>
      </c>
      <c r="G281" s="59">
        <v>2.2164351851851852E-2</v>
      </c>
      <c r="H281" s="79" t="s">
        <v>39</v>
      </c>
      <c r="I281" s="7">
        <v>59.2</v>
      </c>
      <c r="J281" s="7">
        <v>320</v>
      </c>
      <c r="K281" s="7">
        <v>2.8</v>
      </c>
      <c r="L281" s="7">
        <v>1</v>
      </c>
    </row>
    <row r="282" spans="1:12" x14ac:dyDescent="0.35">
      <c r="A282" s="79">
        <v>2019</v>
      </c>
      <c r="B282" s="81">
        <v>43556</v>
      </c>
      <c r="C282" s="74">
        <v>2.0833333333333332E-2</v>
      </c>
      <c r="D282" s="72" t="s">
        <v>265</v>
      </c>
      <c r="E282" s="72" t="s">
        <v>375</v>
      </c>
      <c r="F282" s="79" t="s">
        <v>93</v>
      </c>
      <c r="G282" s="59">
        <v>2.4861111111111108E-2</v>
      </c>
      <c r="H282" s="79" t="s">
        <v>39</v>
      </c>
      <c r="I282" s="7">
        <v>81.8</v>
      </c>
      <c r="J282" s="7">
        <v>998</v>
      </c>
      <c r="K282" s="7">
        <v>11.42</v>
      </c>
      <c r="L282" s="7">
        <v>1</v>
      </c>
    </row>
    <row r="283" spans="1:12" x14ac:dyDescent="0.35">
      <c r="A283" s="79">
        <v>2019</v>
      </c>
      <c r="B283" s="81">
        <v>43556</v>
      </c>
      <c r="C283" s="74">
        <v>2.0833333333333301E-2</v>
      </c>
      <c r="D283" s="72" t="s">
        <v>265</v>
      </c>
      <c r="E283" s="72" t="s">
        <v>375</v>
      </c>
      <c r="F283" s="79" t="s">
        <v>93</v>
      </c>
      <c r="G283" s="59">
        <v>3.3738425925925929E-2</v>
      </c>
      <c r="H283" s="79" t="s">
        <v>38</v>
      </c>
      <c r="I283" s="7">
        <v>59.5</v>
      </c>
      <c r="J283" s="7">
        <v>3213</v>
      </c>
      <c r="K283" s="7">
        <v>4.04</v>
      </c>
      <c r="L283" s="7">
        <v>1</v>
      </c>
    </row>
    <row r="284" spans="1:12" x14ac:dyDescent="0.35">
      <c r="A284" s="79">
        <v>2019</v>
      </c>
      <c r="B284" s="81">
        <v>43556</v>
      </c>
      <c r="C284" s="74">
        <v>2.0833333333333301E-2</v>
      </c>
      <c r="D284" s="72" t="s">
        <v>265</v>
      </c>
      <c r="E284" s="72" t="s">
        <v>375</v>
      </c>
      <c r="F284" s="79" t="s">
        <v>93</v>
      </c>
      <c r="G284" s="59">
        <v>4.1250000000000002E-2</v>
      </c>
      <c r="H284" s="79" t="s">
        <v>38</v>
      </c>
      <c r="I284" s="7">
        <v>75</v>
      </c>
      <c r="J284" s="7">
        <v>5083</v>
      </c>
      <c r="K284" s="7">
        <v>5.9</v>
      </c>
      <c r="L284" s="7">
        <v>1</v>
      </c>
    </row>
    <row r="285" spans="1:12" x14ac:dyDescent="0.35">
      <c r="A285" s="79">
        <v>2019</v>
      </c>
      <c r="B285" s="81">
        <v>43556</v>
      </c>
      <c r="C285" s="74">
        <v>1.0416666666666701</v>
      </c>
      <c r="D285" s="72" t="s">
        <v>265</v>
      </c>
      <c r="E285" s="72" t="s">
        <v>270</v>
      </c>
      <c r="F285" s="79" t="s">
        <v>93</v>
      </c>
      <c r="G285" s="59">
        <v>5.7465277777777775E-2</v>
      </c>
      <c r="H285" s="79" t="s">
        <v>38</v>
      </c>
      <c r="I285" s="7">
        <v>73.5</v>
      </c>
      <c r="J285" s="7">
        <v>3901</v>
      </c>
      <c r="K285" s="7">
        <v>10.65</v>
      </c>
      <c r="L285" s="7">
        <v>1</v>
      </c>
    </row>
    <row r="286" spans="1:12" x14ac:dyDescent="0.35">
      <c r="A286" s="79">
        <v>2019</v>
      </c>
      <c r="B286" s="81">
        <v>43556</v>
      </c>
      <c r="C286" s="74">
        <v>1.0416666666666701</v>
      </c>
      <c r="D286" s="72" t="s">
        <v>265</v>
      </c>
      <c r="E286" s="72" t="s">
        <v>270</v>
      </c>
      <c r="F286" s="79" t="s">
        <v>93</v>
      </c>
      <c r="G286" s="59">
        <v>5.9791666666666667E-2</v>
      </c>
      <c r="H286" s="79" t="s">
        <v>38</v>
      </c>
      <c r="I286" s="7">
        <v>72.900000000000006</v>
      </c>
      <c r="J286" s="7">
        <v>4495</v>
      </c>
      <c r="K286" s="7">
        <v>12.75</v>
      </c>
      <c r="L286" s="7">
        <v>1</v>
      </c>
    </row>
    <row r="287" spans="1:12" x14ac:dyDescent="0.35">
      <c r="A287" s="79">
        <v>2019</v>
      </c>
      <c r="B287" s="81">
        <v>43556</v>
      </c>
      <c r="C287" s="74">
        <v>6.25E-2</v>
      </c>
      <c r="D287" s="72" t="s">
        <v>265</v>
      </c>
      <c r="E287" s="72" t="s">
        <v>375</v>
      </c>
      <c r="F287" s="79" t="s">
        <v>93</v>
      </c>
      <c r="G287" s="59">
        <v>6.682870370370371E-2</v>
      </c>
      <c r="H287" s="79" t="s">
        <v>39</v>
      </c>
      <c r="I287" s="7">
        <v>65.900000000000006</v>
      </c>
      <c r="J287" s="7">
        <v>1054</v>
      </c>
      <c r="K287" s="7">
        <v>5.0999999999999996</v>
      </c>
      <c r="L287" s="7">
        <v>1</v>
      </c>
    </row>
    <row r="288" spans="1:12" x14ac:dyDescent="0.35">
      <c r="A288" s="79">
        <v>2019</v>
      </c>
      <c r="B288" s="81">
        <v>43556</v>
      </c>
      <c r="C288" s="74">
        <v>6.25E-2</v>
      </c>
      <c r="D288" s="72" t="s">
        <v>265</v>
      </c>
      <c r="E288" s="72" t="s">
        <v>375</v>
      </c>
      <c r="F288" s="79" t="s">
        <v>93</v>
      </c>
      <c r="G288" s="59">
        <v>7.2858796296296297E-2</v>
      </c>
      <c r="H288" s="79" t="s">
        <v>39</v>
      </c>
      <c r="I288" s="7">
        <v>29.6</v>
      </c>
      <c r="J288" s="7">
        <v>2551</v>
      </c>
      <c r="K288" s="7">
        <v>12.71</v>
      </c>
      <c r="L288" s="7">
        <v>1</v>
      </c>
    </row>
    <row r="289" spans="1:12" x14ac:dyDescent="0.35">
      <c r="A289" s="79">
        <v>2019</v>
      </c>
      <c r="B289" s="81">
        <v>43556</v>
      </c>
      <c r="C289" s="74">
        <v>6.25E-2</v>
      </c>
      <c r="D289" s="72" t="s">
        <v>265</v>
      </c>
      <c r="E289" s="72" t="s">
        <v>375</v>
      </c>
      <c r="F289" s="79" t="s">
        <v>93</v>
      </c>
      <c r="G289" s="59">
        <v>7.4861111111111114E-2</v>
      </c>
      <c r="H289" s="79" t="s">
        <v>39</v>
      </c>
      <c r="I289" s="7">
        <v>70.8</v>
      </c>
      <c r="J289" s="7">
        <v>3032</v>
      </c>
      <c r="K289" s="7">
        <v>11.62</v>
      </c>
      <c r="L289" s="7">
        <v>1</v>
      </c>
    </row>
    <row r="290" spans="1:12" x14ac:dyDescent="0.35">
      <c r="A290" s="79">
        <v>2019</v>
      </c>
      <c r="B290" s="81">
        <v>43556</v>
      </c>
      <c r="C290" s="74">
        <v>1.0833333333333299</v>
      </c>
      <c r="D290" s="72" t="s">
        <v>265</v>
      </c>
      <c r="E290" s="72" t="s">
        <v>270</v>
      </c>
      <c r="F290" s="79" t="s">
        <v>93</v>
      </c>
      <c r="G290" s="59">
        <v>9.0682870370370372E-2</v>
      </c>
      <c r="H290" s="79" t="s">
        <v>38</v>
      </c>
      <c r="I290" s="7">
        <v>70.900000000000006</v>
      </c>
      <c r="J290" s="7">
        <v>1812</v>
      </c>
      <c r="K290" s="7">
        <v>17.97</v>
      </c>
      <c r="L290" s="7">
        <v>1</v>
      </c>
    </row>
    <row r="291" spans="1:12" x14ac:dyDescent="0.35">
      <c r="A291" s="79">
        <v>2019</v>
      </c>
      <c r="B291" s="81">
        <v>43556</v>
      </c>
      <c r="C291" s="74">
        <v>1.0833333333333299</v>
      </c>
      <c r="D291" s="72" t="s">
        <v>265</v>
      </c>
      <c r="E291" s="72" t="s">
        <v>270</v>
      </c>
      <c r="F291" s="79" t="s">
        <v>93</v>
      </c>
      <c r="G291" s="59">
        <v>9.8055555555555562E-2</v>
      </c>
      <c r="H291" s="79" t="s">
        <v>39</v>
      </c>
      <c r="I291" s="7">
        <v>76.099999999999994</v>
      </c>
      <c r="J291" s="7">
        <v>3639</v>
      </c>
      <c r="K291" s="7">
        <v>10.92</v>
      </c>
      <c r="L291" s="7">
        <v>1</v>
      </c>
    </row>
    <row r="292" spans="1:12" x14ac:dyDescent="0.35">
      <c r="A292" s="79">
        <v>2019</v>
      </c>
      <c r="B292" s="81">
        <v>43556</v>
      </c>
      <c r="C292" s="74">
        <v>0.14583333333333334</v>
      </c>
      <c r="D292" s="72" t="s">
        <v>265</v>
      </c>
      <c r="E292" s="72" t="s">
        <v>375</v>
      </c>
      <c r="F292" s="79" t="s">
        <v>93</v>
      </c>
      <c r="G292" s="59">
        <v>0.15107638888888889</v>
      </c>
      <c r="H292" s="79" t="s">
        <v>39</v>
      </c>
      <c r="I292" s="7">
        <v>65.599999999999994</v>
      </c>
      <c r="J292" s="7">
        <v>1296</v>
      </c>
      <c r="K292" s="7">
        <v>6.81</v>
      </c>
      <c r="L292" s="7">
        <v>1</v>
      </c>
    </row>
    <row r="293" spans="1:12" x14ac:dyDescent="0.35">
      <c r="A293" s="79">
        <v>2019</v>
      </c>
      <c r="B293" s="81">
        <v>43556</v>
      </c>
      <c r="C293" s="74">
        <v>0.14583333333333334</v>
      </c>
      <c r="D293" s="72" t="s">
        <v>265</v>
      </c>
      <c r="E293" s="72" t="s">
        <v>375</v>
      </c>
      <c r="F293" s="79" t="s">
        <v>93</v>
      </c>
      <c r="G293" s="59">
        <v>0.15230324074074075</v>
      </c>
      <c r="H293" s="79" t="s">
        <v>39</v>
      </c>
      <c r="I293" s="7">
        <v>56</v>
      </c>
      <c r="J293" s="7">
        <v>1613</v>
      </c>
      <c r="K293" s="7">
        <v>16.95</v>
      </c>
      <c r="L293" s="7">
        <v>1</v>
      </c>
    </row>
    <row r="294" spans="1:12" x14ac:dyDescent="0.35">
      <c r="A294" s="79">
        <v>2019</v>
      </c>
      <c r="B294" s="81">
        <v>43556</v>
      </c>
      <c r="C294" s="74">
        <v>1.1666666666666701</v>
      </c>
      <c r="D294" s="72" t="s">
        <v>265</v>
      </c>
      <c r="E294" s="72" t="s">
        <v>270</v>
      </c>
      <c r="F294" s="79" t="s">
        <v>93</v>
      </c>
      <c r="G294" s="59">
        <v>0.17159722222222221</v>
      </c>
      <c r="H294" s="79" t="s">
        <v>39</v>
      </c>
      <c r="I294" s="7">
        <v>74.7</v>
      </c>
      <c r="J294" s="7">
        <v>1224</v>
      </c>
      <c r="K294" s="7">
        <v>11.83</v>
      </c>
      <c r="L294" s="7">
        <v>1</v>
      </c>
    </row>
    <row r="295" spans="1:12" x14ac:dyDescent="0.35">
      <c r="A295" s="79">
        <v>2019</v>
      </c>
      <c r="B295" s="81">
        <v>43556</v>
      </c>
      <c r="C295" s="74">
        <v>0.1875</v>
      </c>
      <c r="D295" s="72" t="s">
        <v>265</v>
      </c>
      <c r="E295" s="72" t="s">
        <v>375</v>
      </c>
      <c r="F295" s="79" t="s">
        <v>93</v>
      </c>
      <c r="G295" s="59">
        <v>0.19287037037037036</v>
      </c>
      <c r="H295" s="79" t="s">
        <v>39</v>
      </c>
      <c r="I295" s="7">
        <v>76.900000000000006</v>
      </c>
      <c r="J295" s="7">
        <v>1324</v>
      </c>
      <c r="K295" s="7">
        <v>16.170000000000002</v>
      </c>
      <c r="L295" s="7">
        <v>1</v>
      </c>
    </row>
    <row r="296" spans="1:12" x14ac:dyDescent="0.35">
      <c r="A296" s="79">
        <v>2019</v>
      </c>
      <c r="B296" s="81">
        <v>43556</v>
      </c>
      <c r="C296" s="74">
        <v>0.22916666666666666</v>
      </c>
      <c r="D296" s="72" t="s">
        <v>265</v>
      </c>
      <c r="E296" s="72" t="s">
        <v>375</v>
      </c>
      <c r="F296" s="79" t="s">
        <v>93</v>
      </c>
      <c r="G296" s="59">
        <v>0.24946759259259257</v>
      </c>
      <c r="H296" s="79" t="s">
        <v>38</v>
      </c>
      <c r="I296" s="7">
        <v>61.7</v>
      </c>
      <c r="J296" s="7">
        <v>5023</v>
      </c>
      <c r="K296" s="7">
        <v>13.47</v>
      </c>
      <c r="L296" s="7">
        <v>1</v>
      </c>
    </row>
    <row r="297" spans="1:12" x14ac:dyDescent="0.35">
      <c r="A297" s="79">
        <v>2019</v>
      </c>
      <c r="B297" s="81">
        <v>43556</v>
      </c>
      <c r="C297" s="74">
        <v>1.25</v>
      </c>
      <c r="D297" s="72" t="s">
        <v>265</v>
      </c>
      <c r="E297" s="72" t="s">
        <v>270</v>
      </c>
      <c r="F297" s="79" t="s">
        <v>93</v>
      </c>
      <c r="G297" s="59">
        <v>0.25003472222222223</v>
      </c>
      <c r="H297" s="79" t="s">
        <v>39</v>
      </c>
      <c r="I297" s="7">
        <v>65.2</v>
      </c>
      <c r="J297" s="7">
        <v>5</v>
      </c>
      <c r="K297" s="7">
        <v>8.58</v>
      </c>
      <c r="L297" s="7">
        <v>1</v>
      </c>
    </row>
    <row r="298" spans="1:12" x14ac:dyDescent="0.35">
      <c r="A298" s="79">
        <v>2019</v>
      </c>
      <c r="B298" s="81">
        <v>43556</v>
      </c>
      <c r="C298" s="74">
        <v>1.25</v>
      </c>
      <c r="D298" s="72" t="s">
        <v>265</v>
      </c>
      <c r="E298" s="72" t="s">
        <v>270</v>
      </c>
      <c r="F298" s="79" t="s">
        <v>93</v>
      </c>
      <c r="G298" s="59">
        <v>0.25398148148148147</v>
      </c>
      <c r="H298" s="79" t="s">
        <v>38</v>
      </c>
      <c r="I298" s="7">
        <v>78.099999999999994</v>
      </c>
      <c r="J298" s="7">
        <v>983</v>
      </c>
      <c r="K298" s="7">
        <v>7.96</v>
      </c>
      <c r="L298" s="7">
        <v>1</v>
      </c>
    </row>
    <row r="299" spans="1:12" x14ac:dyDescent="0.35">
      <c r="A299" s="79">
        <v>2019</v>
      </c>
      <c r="B299" s="81">
        <v>43556</v>
      </c>
      <c r="C299" s="74">
        <v>1.25</v>
      </c>
      <c r="D299" s="72" t="s">
        <v>265</v>
      </c>
      <c r="E299" s="72" t="s">
        <v>270</v>
      </c>
      <c r="F299" s="79" t="s">
        <v>93</v>
      </c>
      <c r="G299" s="59">
        <v>0.25418981481481479</v>
      </c>
      <c r="H299" s="79" t="s">
        <v>39</v>
      </c>
      <c r="I299" s="7">
        <v>75.8</v>
      </c>
      <c r="J299" s="7">
        <v>1039</v>
      </c>
      <c r="K299" s="7">
        <v>13.14</v>
      </c>
      <c r="L299" s="7">
        <v>1</v>
      </c>
    </row>
    <row r="300" spans="1:12" x14ac:dyDescent="0.35">
      <c r="A300" s="79">
        <v>2019</v>
      </c>
      <c r="B300" s="81">
        <v>43556</v>
      </c>
      <c r="C300" s="74">
        <v>1.25</v>
      </c>
      <c r="D300" s="72" t="s">
        <v>265</v>
      </c>
      <c r="E300" s="72" t="s">
        <v>270</v>
      </c>
      <c r="F300" s="79" t="s">
        <v>93</v>
      </c>
      <c r="G300" s="59">
        <v>0.260775462962963</v>
      </c>
      <c r="H300" s="79" t="s">
        <v>39</v>
      </c>
      <c r="I300" s="7">
        <v>80.8</v>
      </c>
      <c r="J300" s="7">
        <v>2652</v>
      </c>
      <c r="K300" s="7">
        <v>6.26</v>
      </c>
      <c r="L300" s="7">
        <v>1</v>
      </c>
    </row>
    <row r="301" spans="1:12" x14ac:dyDescent="0.35">
      <c r="A301" s="79">
        <v>2019</v>
      </c>
      <c r="B301" s="81">
        <v>43556</v>
      </c>
      <c r="C301" s="74">
        <v>1.25</v>
      </c>
      <c r="D301" s="72" t="s">
        <v>265</v>
      </c>
      <c r="E301" s="72" t="s">
        <v>270</v>
      </c>
      <c r="F301" s="79" t="s">
        <v>93</v>
      </c>
      <c r="G301" s="59">
        <v>0.2608449074074074</v>
      </c>
      <c r="H301" s="79" t="s">
        <v>39</v>
      </c>
      <c r="I301" s="7">
        <v>80.5</v>
      </c>
      <c r="J301" s="7">
        <v>2668</v>
      </c>
      <c r="K301" s="7">
        <v>6.25</v>
      </c>
      <c r="L301" s="7">
        <v>1</v>
      </c>
    </row>
    <row r="302" spans="1:12" x14ac:dyDescent="0.35">
      <c r="A302" s="79">
        <v>2019</v>
      </c>
      <c r="B302" s="81">
        <v>43556</v>
      </c>
      <c r="C302" s="74">
        <v>0.27083333333333331</v>
      </c>
      <c r="D302" s="72" t="s">
        <v>265</v>
      </c>
      <c r="E302" s="72" t="s">
        <v>375</v>
      </c>
      <c r="F302" s="79" t="s">
        <v>93</v>
      </c>
      <c r="G302" s="59">
        <v>0.27703703703703703</v>
      </c>
      <c r="H302" s="79" t="s">
        <v>39</v>
      </c>
      <c r="I302" s="7">
        <v>54.1</v>
      </c>
      <c r="J302" s="7">
        <v>1543</v>
      </c>
      <c r="K302" s="7">
        <v>7.35</v>
      </c>
      <c r="L302" s="17">
        <v>1</v>
      </c>
    </row>
    <row r="303" spans="1:12" x14ac:dyDescent="0.35">
      <c r="A303" s="79">
        <v>2019</v>
      </c>
      <c r="B303" s="81">
        <v>43556</v>
      </c>
      <c r="C303" s="74">
        <v>0.60416666666666663</v>
      </c>
      <c r="D303" s="72" t="s">
        <v>265</v>
      </c>
      <c r="E303" s="72" t="s">
        <v>375</v>
      </c>
      <c r="F303" s="79" t="s">
        <v>93</v>
      </c>
      <c r="G303" s="59">
        <v>0.62101851851851853</v>
      </c>
      <c r="H303" s="79" t="s">
        <v>39</v>
      </c>
      <c r="I303" s="7">
        <v>77.3</v>
      </c>
      <c r="J303" s="7">
        <v>4165</v>
      </c>
      <c r="K303" s="7">
        <v>9.4700000000000006</v>
      </c>
      <c r="L303" s="7">
        <v>1</v>
      </c>
    </row>
    <row r="304" spans="1:12" x14ac:dyDescent="0.35">
      <c r="A304" s="79">
        <v>2019</v>
      </c>
      <c r="B304" s="81">
        <v>43556</v>
      </c>
      <c r="C304" s="74">
        <v>0.60416666666666663</v>
      </c>
      <c r="D304" s="72" t="s">
        <v>265</v>
      </c>
      <c r="E304" s="72" t="s">
        <v>375</v>
      </c>
      <c r="F304" s="79" t="s">
        <v>93</v>
      </c>
      <c r="G304" s="59">
        <v>0.62107638888888894</v>
      </c>
      <c r="H304" s="79" t="s">
        <v>39</v>
      </c>
      <c r="I304" s="7">
        <v>80.2</v>
      </c>
      <c r="J304" s="7">
        <v>4180</v>
      </c>
      <c r="K304" s="7">
        <v>7.86</v>
      </c>
      <c r="L304" s="7">
        <v>1</v>
      </c>
    </row>
    <row r="305" spans="1:13" x14ac:dyDescent="0.35">
      <c r="A305" s="79">
        <v>2019</v>
      </c>
      <c r="B305" s="81">
        <v>43556</v>
      </c>
      <c r="C305" s="74">
        <v>0.85416666666666663</v>
      </c>
      <c r="D305" s="72" t="s">
        <v>265</v>
      </c>
      <c r="E305" s="72" t="s">
        <v>375</v>
      </c>
      <c r="F305" s="79" t="s">
        <v>93</v>
      </c>
      <c r="G305" s="59">
        <v>0.86094907407407406</v>
      </c>
      <c r="H305" s="79" t="s">
        <v>39</v>
      </c>
      <c r="I305" s="7">
        <v>74.099999999999994</v>
      </c>
      <c r="J305" s="7">
        <v>1733</v>
      </c>
      <c r="K305" s="7">
        <v>4.88</v>
      </c>
      <c r="L305" s="7">
        <v>1</v>
      </c>
    </row>
    <row r="306" spans="1:13" x14ac:dyDescent="0.35">
      <c r="A306" s="79">
        <v>2019</v>
      </c>
      <c r="B306" s="81">
        <v>43556</v>
      </c>
      <c r="C306" s="74">
        <v>0.85416666666666663</v>
      </c>
      <c r="D306" s="72" t="s">
        <v>265</v>
      </c>
      <c r="E306" s="72" t="s">
        <v>375</v>
      </c>
      <c r="F306" s="79" t="s">
        <v>93</v>
      </c>
      <c r="G306" s="59">
        <v>0.86349537037037039</v>
      </c>
      <c r="H306" s="79" t="s">
        <v>39</v>
      </c>
      <c r="I306" s="7">
        <v>78.2</v>
      </c>
      <c r="J306" s="7">
        <v>2374</v>
      </c>
      <c r="K306" s="7">
        <v>12.67</v>
      </c>
      <c r="L306" s="7">
        <v>1</v>
      </c>
    </row>
    <row r="307" spans="1:13" x14ac:dyDescent="0.35">
      <c r="A307" s="79">
        <v>2019</v>
      </c>
      <c r="B307" s="81">
        <v>43556</v>
      </c>
      <c r="C307" s="74">
        <v>1.875</v>
      </c>
      <c r="D307" s="72" t="s">
        <v>265</v>
      </c>
      <c r="E307" s="72" t="s">
        <v>270</v>
      </c>
      <c r="F307" s="79" t="s">
        <v>93</v>
      </c>
      <c r="G307" s="59">
        <v>0.89156250000000004</v>
      </c>
      <c r="H307" s="79" t="s">
        <v>38</v>
      </c>
      <c r="I307" s="7">
        <v>82.8</v>
      </c>
      <c r="J307" s="7">
        <v>4223</v>
      </c>
      <c r="K307" s="7">
        <v>13.49</v>
      </c>
      <c r="L307" s="7">
        <v>1</v>
      </c>
    </row>
    <row r="308" spans="1:13" x14ac:dyDescent="0.35">
      <c r="A308" s="79">
        <v>2019</v>
      </c>
      <c r="B308" s="81">
        <v>43556</v>
      </c>
      <c r="C308" s="74">
        <v>0.89583333333333337</v>
      </c>
      <c r="D308" s="72" t="s">
        <v>265</v>
      </c>
      <c r="E308" s="72" t="s">
        <v>375</v>
      </c>
      <c r="F308" s="79" t="s">
        <v>93</v>
      </c>
      <c r="G308" s="59">
        <v>0.89936342592592589</v>
      </c>
      <c r="H308" s="79" t="s">
        <v>38</v>
      </c>
      <c r="I308" s="7">
        <v>58.8</v>
      </c>
      <c r="J308" s="7">
        <v>894</v>
      </c>
      <c r="K308" s="7">
        <v>19.03</v>
      </c>
      <c r="L308" s="7">
        <v>1</v>
      </c>
      <c r="M308" s="7" t="s">
        <v>215</v>
      </c>
    </row>
    <row r="309" spans="1:13" x14ac:dyDescent="0.35">
      <c r="A309" s="79">
        <v>2019</v>
      </c>
      <c r="B309" s="81">
        <v>43556</v>
      </c>
      <c r="C309" s="74">
        <v>0.9375</v>
      </c>
      <c r="D309" s="72" t="s">
        <v>265</v>
      </c>
      <c r="E309" s="72" t="s">
        <v>375</v>
      </c>
      <c r="F309" s="79" t="s">
        <v>93</v>
      </c>
      <c r="G309" s="59">
        <v>0.91157407407407398</v>
      </c>
      <c r="H309" s="79" t="s">
        <v>39</v>
      </c>
      <c r="I309" s="7">
        <v>71.8</v>
      </c>
      <c r="J309" s="7">
        <v>4008</v>
      </c>
      <c r="K309" s="7">
        <v>11.64</v>
      </c>
      <c r="L309" s="7">
        <v>1</v>
      </c>
    </row>
    <row r="310" spans="1:13" x14ac:dyDescent="0.35">
      <c r="A310" s="79">
        <v>2019</v>
      </c>
      <c r="B310" s="81">
        <v>43556</v>
      </c>
      <c r="C310" s="74">
        <v>0.97916666666666663</v>
      </c>
      <c r="D310" s="72" t="s">
        <v>265</v>
      </c>
      <c r="E310" s="72" t="s">
        <v>375</v>
      </c>
      <c r="F310" s="79" t="s">
        <v>93</v>
      </c>
      <c r="G310" s="59">
        <v>0.99076388888888889</v>
      </c>
      <c r="H310" s="79" t="s">
        <v>38</v>
      </c>
      <c r="I310" s="7">
        <v>77.8</v>
      </c>
      <c r="J310" s="7">
        <v>2960</v>
      </c>
      <c r="K310" s="7">
        <v>8.67</v>
      </c>
      <c r="L310" s="7">
        <v>1</v>
      </c>
    </row>
    <row r="311" spans="1:13" x14ac:dyDescent="0.35">
      <c r="A311" s="79">
        <v>2019</v>
      </c>
      <c r="B311" s="81">
        <v>43556</v>
      </c>
      <c r="C311" s="74">
        <v>0.97916666666666663</v>
      </c>
      <c r="D311" s="72" t="s">
        <v>265</v>
      </c>
      <c r="E311" s="72" t="s">
        <v>375</v>
      </c>
      <c r="F311" s="79" t="s">
        <v>93</v>
      </c>
      <c r="G311" s="59">
        <v>0.99758101851851855</v>
      </c>
      <c r="H311" s="79" t="s">
        <v>39</v>
      </c>
      <c r="I311" s="7">
        <v>73.900000000000006</v>
      </c>
      <c r="J311" s="7">
        <v>4703</v>
      </c>
      <c r="K311" s="7">
        <v>8.24</v>
      </c>
      <c r="L311" s="7">
        <v>1</v>
      </c>
    </row>
    <row r="312" spans="1:13" x14ac:dyDescent="0.35">
      <c r="A312" s="79">
        <v>2019</v>
      </c>
      <c r="B312" s="80">
        <v>43557</v>
      </c>
      <c r="C312" s="74">
        <v>2.0416666666666701</v>
      </c>
      <c r="D312" s="72" t="s">
        <v>265</v>
      </c>
      <c r="E312" s="74" t="s">
        <v>270</v>
      </c>
      <c r="F312" s="79" t="s">
        <v>93</v>
      </c>
      <c r="G312" s="59">
        <v>4.5694444444444447E-2</v>
      </c>
      <c r="H312" s="79" t="s">
        <v>39</v>
      </c>
      <c r="I312" s="7">
        <v>75.900000000000006</v>
      </c>
      <c r="J312" s="7">
        <v>1023</v>
      </c>
      <c r="K312" s="7">
        <v>10.66</v>
      </c>
      <c r="L312" s="7">
        <v>1</v>
      </c>
    </row>
    <row r="313" spans="1:13" x14ac:dyDescent="0.35">
      <c r="A313" s="79">
        <v>2019</v>
      </c>
      <c r="B313" s="80">
        <v>43557</v>
      </c>
      <c r="C313" s="74">
        <v>2.0833333333333299</v>
      </c>
      <c r="D313" s="72" t="s">
        <v>265</v>
      </c>
      <c r="E313" s="74" t="s">
        <v>270</v>
      </c>
      <c r="F313" s="79" t="s">
        <v>93</v>
      </c>
      <c r="G313" s="59">
        <v>8.5173611111111103E-2</v>
      </c>
      <c r="H313" s="79" t="s">
        <v>39</v>
      </c>
      <c r="I313" s="7">
        <v>77.099999999999994</v>
      </c>
      <c r="J313" s="7">
        <v>465</v>
      </c>
      <c r="K313" s="7">
        <v>11.12</v>
      </c>
      <c r="L313" s="7">
        <v>1</v>
      </c>
    </row>
    <row r="314" spans="1:13" x14ac:dyDescent="0.35">
      <c r="A314" s="79">
        <v>2019</v>
      </c>
      <c r="B314" s="80">
        <v>43557</v>
      </c>
      <c r="C314" s="74">
        <v>2.0833333333333299</v>
      </c>
      <c r="D314" s="72" t="s">
        <v>265</v>
      </c>
      <c r="E314" s="74" t="s">
        <v>270</v>
      </c>
      <c r="F314" s="79" t="s">
        <v>93</v>
      </c>
      <c r="G314" s="59">
        <v>8.519675925925925E-2</v>
      </c>
      <c r="H314" s="79" t="s">
        <v>39</v>
      </c>
      <c r="I314" s="7">
        <v>89.4</v>
      </c>
      <c r="J314" s="7">
        <v>470</v>
      </c>
      <c r="K314" s="7">
        <v>6.34</v>
      </c>
      <c r="L314" s="7">
        <v>1</v>
      </c>
    </row>
    <row r="315" spans="1:13" x14ac:dyDescent="0.35">
      <c r="A315" s="79">
        <v>2019</v>
      </c>
      <c r="B315" s="80">
        <v>43557</v>
      </c>
      <c r="C315" s="74">
        <v>2.125</v>
      </c>
      <c r="D315" s="72" t="s">
        <v>265</v>
      </c>
      <c r="E315" s="74" t="s">
        <v>270</v>
      </c>
      <c r="F315" s="79" t="s">
        <v>93</v>
      </c>
      <c r="G315" s="59">
        <v>0.13386574074074073</v>
      </c>
      <c r="H315" s="79" t="s">
        <v>38</v>
      </c>
      <c r="I315" s="7">
        <v>80.599999999999994</v>
      </c>
      <c r="J315" s="7">
        <v>2256</v>
      </c>
      <c r="K315" s="7">
        <v>9.15</v>
      </c>
      <c r="L315" s="7">
        <v>1</v>
      </c>
    </row>
    <row r="316" spans="1:13" x14ac:dyDescent="0.35">
      <c r="A316" s="79">
        <v>2019</v>
      </c>
      <c r="B316" s="80">
        <v>43557</v>
      </c>
      <c r="C316" s="74">
        <v>2.1666666666666701</v>
      </c>
      <c r="D316" s="72" t="s">
        <v>265</v>
      </c>
      <c r="E316" s="74" t="s">
        <v>270</v>
      </c>
      <c r="F316" s="79" t="s">
        <v>93</v>
      </c>
      <c r="G316" s="59">
        <v>0.16679398148148147</v>
      </c>
      <c r="H316" s="79" t="s">
        <v>39</v>
      </c>
      <c r="I316" s="7">
        <v>49.8</v>
      </c>
      <c r="J316" s="7">
        <v>28</v>
      </c>
      <c r="K316" s="7">
        <v>14.12</v>
      </c>
      <c r="L316" s="7">
        <v>1</v>
      </c>
    </row>
    <row r="317" spans="1:13" x14ac:dyDescent="0.35">
      <c r="A317" s="79">
        <v>2019</v>
      </c>
      <c r="B317" s="80">
        <v>43557</v>
      </c>
      <c r="C317" s="74">
        <v>2.1666666666666701</v>
      </c>
      <c r="D317" s="72" t="s">
        <v>265</v>
      </c>
      <c r="E317" s="74" t="s">
        <v>270</v>
      </c>
      <c r="F317" s="79" t="s">
        <v>93</v>
      </c>
      <c r="G317" s="59">
        <v>0.17231481481481481</v>
      </c>
      <c r="H317" s="79" t="s">
        <v>39</v>
      </c>
      <c r="I317" s="7">
        <v>71</v>
      </c>
      <c r="J317" s="7">
        <v>1427</v>
      </c>
      <c r="K317" s="7">
        <v>6.17</v>
      </c>
      <c r="L317" s="7">
        <v>1</v>
      </c>
    </row>
    <row r="318" spans="1:13" x14ac:dyDescent="0.35">
      <c r="A318" s="79">
        <v>2019</v>
      </c>
      <c r="B318" s="80">
        <v>43557</v>
      </c>
      <c r="C318" s="74">
        <v>2.2083333333333299</v>
      </c>
      <c r="D318" s="72" t="s">
        <v>265</v>
      </c>
      <c r="E318" s="74" t="s">
        <v>270</v>
      </c>
      <c r="F318" s="79" t="s">
        <v>93</v>
      </c>
      <c r="G318" s="59">
        <v>0.2134837962962963</v>
      </c>
      <c r="H318" s="79" t="s">
        <v>39</v>
      </c>
      <c r="I318" s="7">
        <v>71.099999999999994</v>
      </c>
      <c r="J318" s="7">
        <v>1308</v>
      </c>
      <c r="K318" s="7">
        <v>17.55</v>
      </c>
      <c r="L318" s="7">
        <v>1</v>
      </c>
    </row>
    <row r="319" spans="1:13" x14ac:dyDescent="0.35">
      <c r="A319" s="79">
        <v>2019</v>
      </c>
      <c r="B319" s="80">
        <v>43557</v>
      </c>
      <c r="C319" s="74">
        <v>2.25</v>
      </c>
      <c r="D319" s="72" t="s">
        <v>265</v>
      </c>
      <c r="E319" s="74" t="s">
        <v>270</v>
      </c>
      <c r="F319" s="79" t="s">
        <v>93</v>
      </c>
      <c r="G319" s="59">
        <v>0.26288194444444446</v>
      </c>
      <c r="H319" s="79" t="s">
        <v>38</v>
      </c>
      <c r="I319" s="7">
        <v>73</v>
      </c>
      <c r="J319" s="7">
        <v>3280</v>
      </c>
      <c r="K319" s="7">
        <v>4.32</v>
      </c>
      <c r="L319" s="7">
        <v>1</v>
      </c>
    </row>
    <row r="320" spans="1:13" x14ac:dyDescent="0.35">
      <c r="A320" s="79">
        <v>2019</v>
      </c>
      <c r="B320" s="80">
        <v>43557</v>
      </c>
      <c r="C320" s="74">
        <v>2.25</v>
      </c>
      <c r="D320" s="72" t="s">
        <v>265</v>
      </c>
      <c r="E320" s="74" t="s">
        <v>270</v>
      </c>
      <c r="F320" s="79" t="s">
        <v>93</v>
      </c>
      <c r="G320" s="59">
        <v>0.26622685185185185</v>
      </c>
      <c r="H320" s="79" t="s">
        <v>39</v>
      </c>
      <c r="I320" s="7">
        <v>76.599999999999994</v>
      </c>
      <c r="J320" s="7">
        <v>4133</v>
      </c>
      <c r="K320" s="7">
        <v>5.1100000000000003</v>
      </c>
      <c r="L320" s="7">
        <v>1</v>
      </c>
    </row>
    <row r="321" spans="1:13" x14ac:dyDescent="0.35">
      <c r="A321" s="79">
        <v>2019</v>
      </c>
      <c r="B321" s="80">
        <v>43557</v>
      </c>
      <c r="C321" s="74">
        <v>2.5416666666666701</v>
      </c>
      <c r="D321" s="72" t="s">
        <v>265</v>
      </c>
      <c r="E321" s="74" t="s">
        <v>270</v>
      </c>
      <c r="F321" s="79" t="s">
        <v>93</v>
      </c>
      <c r="G321" s="59">
        <v>0.54493055555555558</v>
      </c>
      <c r="H321" s="79" t="s">
        <v>38</v>
      </c>
      <c r="I321" s="7">
        <v>63.1</v>
      </c>
      <c r="J321" s="7">
        <v>824</v>
      </c>
      <c r="K321" s="7">
        <v>9.92</v>
      </c>
      <c r="L321" s="7">
        <v>1</v>
      </c>
    </row>
    <row r="322" spans="1:13" x14ac:dyDescent="0.35">
      <c r="A322" s="79">
        <v>2019</v>
      </c>
      <c r="B322" s="80">
        <v>43557</v>
      </c>
      <c r="C322" s="74">
        <v>2.7083333333333299</v>
      </c>
      <c r="D322" s="72" t="s">
        <v>265</v>
      </c>
      <c r="E322" s="74" t="s">
        <v>270</v>
      </c>
      <c r="F322" s="79" t="s">
        <v>93</v>
      </c>
      <c r="G322" s="59">
        <v>0.72655092592592585</v>
      </c>
      <c r="H322" s="79" t="s">
        <v>39</v>
      </c>
      <c r="I322" s="7">
        <v>80</v>
      </c>
      <c r="J322" s="7">
        <v>4635</v>
      </c>
      <c r="K322" s="7">
        <v>9.49</v>
      </c>
      <c r="L322" s="7">
        <v>1</v>
      </c>
    </row>
    <row r="323" spans="1:13" x14ac:dyDescent="0.35">
      <c r="A323" s="79">
        <v>2019</v>
      </c>
      <c r="B323" s="80">
        <v>43557</v>
      </c>
      <c r="C323" s="74">
        <v>2.75</v>
      </c>
      <c r="D323" s="72" t="s">
        <v>265</v>
      </c>
      <c r="E323" s="74" t="s">
        <v>270</v>
      </c>
      <c r="F323" s="79" t="s">
        <v>93</v>
      </c>
      <c r="G323" s="59">
        <v>0.76288194444444446</v>
      </c>
      <c r="H323" s="79" t="s">
        <v>38</v>
      </c>
      <c r="I323" s="7">
        <v>78.5</v>
      </c>
      <c r="J323" s="7">
        <v>3287</v>
      </c>
      <c r="K323" s="7">
        <v>8.41</v>
      </c>
      <c r="L323" s="7">
        <v>1</v>
      </c>
    </row>
    <row r="324" spans="1:13" x14ac:dyDescent="0.35">
      <c r="A324" s="79">
        <v>2019</v>
      </c>
      <c r="B324" s="80">
        <v>43557</v>
      </c>
      <c r="C324" s="74">
        <v>2.75</v>
      </c>
      <c r="D324" s="72" t="s">
        <v>265</v>
      </c>
      <c r="E324" s="74" t="s">
        <v>270</v>
      </c>
      <c r="F324" s="79" t="s">
        <v>93</v>
      </c>
      <c r="G324" s="59">
        <v>0.76288194444444446</v>
      </c>
      <c r="H324" s="79" t="s">
        <v>38</v>
      </c>
      <c r="I324" s="7">
        <v>78.7</v>
      </c>
      <c r="J324" s="7">
        <v>3287</v>
      </c>
      <c r="K324" s="7">
        <v>8.0500000000000007</v>
      </c>
      <c r="L324" s="7">
        <v>1</v>
      </c>
    </row>
    <row r="325" spans="1:13" x14ac:dyDescent="0.35">
      <c r="A325" s="79">
        <v>2019</v>
      </c>
      <c r="B325" s="80">
        <v>43557</v>
      </c>
      <c r="C325" s="74">
        <v>2.75</v>
      </c>
      <c r="D325" s="72" t="s">
        <v>265</v>
      </c>
      <c r="E325" s="74" t="s">
        <v>270</v>
      </c>
      <c r="F325" s="79" t="s">
        <v>93</v>
      </c>
      <c r="G325" s="59">
        <v>0.76288194444444446</v>
      </c>
      <c r="H325" s="79" t="s">
        <v>38</v>
      </c>
      <c r="I325" s="7">
        <v>82.9</v>
      </c>
      <c r="J325" s="7">
        <v>3287</v>
      </c>
      <c r="K325" s="7">
        <v>8.17</v>
      </c>
      <c r="L325" s="7">
        <v>1</v>
      </c>
    </row>
    <row r="326" spans="1:13" x14ac:dyDescent="0.35">
      <c r="A326" s="79">
        <v>2019</v>
      </c>
      <c r="B326" s="80">
        <v>43557</v>
      </c>
      <c r="C326" s="74">
        <v>2.8333333333333299</v>
      </c>
      <c r="D326" s="72" t="s">
        <v>265</v>
      </c>
      <c r="E326" s="74" t="s">
        <v>270</v>
      </c>
      <c r="F326" s="79" t="s">
        <v>93</v>
      </c>
      <c r="G326" s="59">
        <v>0.84206018518518511</v>
      </c>
      <c r="H326" s="79" t="s">
        <v>39</v>
      </c>
      <c r="I326" s="7">
        <v>75.5</v>
      </c>
      <c r="J326" s="7">
        <v>2226</v>
      </c>
      <c r="K326" s="7">
        <v>9.43</v>
      </c>
      <c r="L326" s="7">
        <v>1</v>
      </c>
    </row>
    <row r="327" spans="1:13" x14ac:dyDescent="0.35">
      <c r="A327" s="79">
        <v>2019</v>
      </c>
      <c r="B327" s="80">
        <v>43557</v>
      </c>
      <c r="C327" s="74">
        <v>2.8333333333333299</v>
      </c>
      <c r="D327" s="72" t="s">
        <v>265</v>
      </c>
      <c r="E327" s="74" t="s">
        <v>270</v>
      </c>
      <c r="F327" s="79" t="s">
        <v>93</v>
      </c>
      <c r="G327" s="59">
        <v>0.8453356481481481</v>
      </c>
      <c r="H327" s="79" t="s">
        <v>39</v>
      </c>
      <c r="I327" s="7">
        <v>81.400000000000006</v>
      </c>
      <c r="J327" s="7">
        <v>3054</v>
      </c>
      <c r="K327" s="7">
        <v>6.85</v>
      </c>
      <c r="L327" s="7">
        <v>1</v>
      </c>
    </row>
    <row r="328" spans="1:13" x14ac:dyDescent="0.35">
      <c r="A328" s="79">
        <v>2019</v>
      </c>
      <c r="B328" s="80">
        <v>43557</v>
      </c>
      <c r="C328" s="74">
        <v>2.9583333333333299</v>
      </c>
      <c r="D328" s="72" t="s">
        <v>265</v>
      </c>
      <c r="E328" s="74" t="s">
        <v>270</v>
      </c>
      <c r="F328" s="79" t="s">
        <v>93</v>
      </c>
      <c r="G328" s="59">
        <v>0.96532407407407417</v>
      </c>
      <c r="H328" s="79" t="s">
        <v>39</v>
      </c>
      <c r="I328" s="7">
        <v>81.5</v>
      </c>
      <c r="J328" s="7">
        <v>1777</v>
      </c>
      <c r="K328" s="7">
        <v>14.23</v>
      </c>
      <c r="L328" s="7">
        <v>1</v>
      </c>
    </row>
    <row r="329" spans="1:13" x14ac:dyDescent="0.35">
      <c r="A329" s="79">
        <v>2019</v>
      </c>
      <c r="B329" s="80">
        <v>43557</v>
      </c>
      <c r="C329" s="74">
        <v>2.9583333333333299</v>
      </c>
      <c r="D329" s="72" t="s">
        <v>265</v>
      </c>
      <c r="E329" s="74" t="s">
        <v>270</v>
      </c>
      <c r="F329" s="79" t="s">
        <v>93</v>
      </c>
      <c r="G329" s="59">
        <v>0.96827546296296296</v>
      </c>
      <c r="H329" s="79" t="s">
        <v>38</v>
      </c>
      <c r="I329" s="7">
        <v>79.599999999999994</v>
      </c>
      <c r="J329" s="7">
        <v>2539</v>
      </c>
      <c r="K329" s="7">
        <v>15.51</v>
      </c>
      <c r="L329" s="7">
        <v>1</v>
      </c>
    </row>
    <row r="330" spans="1:13" x14ac:dyDescent="0.35">
      <c r="A330" s="79">
        <v>2019</v>
      </c>
      <c r="B330" s="80">
        <v>43557</v>
      </c>
      <c r="C330" s="74">
        <v>2.9583333333333299</v>
      </c>
      <c r="D330" s="72" t="s">
        <v>265</v>
      </c>
      <c r="E330" s="74" t="s">
        <v>270</v>
      </c>
      <c r="F330" s="79" t="s">
        <v>93</v>
      </c>
      <c r="G330" s="59">
        <v>0.96928240740740745</v>
      </c>
      <c r="H330" s="79" t="s">
        <v>39</v>
      </c>
      <c r="I330" s="7">
        <v>81.3</v>
      </c>
      <c r="J330" s="7">
        <v>2786</v>
      </c>
      <c r="K330" s="7">
        <v>15.34</v>
      </c>
      <c r="L330" s="7">
        <v>1</v>
      </c>
    </row>
    <row r="331" spans="1:13" x14ac:dyDescent="0.35">
      <c r="A331" s="79">
        <v>2019</v>
      </c>
      <c r="B331" s="80">
        <v>43558</v>
      </c>
      <c r="C331" s="74">
        <v>3</v>
      </c>
      <c r="D331" s="72" t="s">
        <v>265</v>
      </c>
      <c r="E331" s="74" t="s">
        <v>270</v>
      </c>
      <c r="F331" s="79" t="s">
        <v>274</v>
      </c>
      <c r="G331" s="38">
        <v>1.1805555555555555E-2</v>
      </c>
      <c r="H331" s="79" t="s">
        <v>39</v>
      </c>
      <c r="I331" s="7">
        <v>70.8</v>
      </c>
      <c r="J331" s="7">
        <v>3099</v>
      </c>
      <c r="K331" s="7">
        <v>11.99</v>
      </c>
      <c r="L331" s="7">
        <v>1</v>
      </c>
      <c r="M331" s="7" t="s">
        <v>133</v>
      </c>
    </row>
    <row r="332" spans="1:13" x14ac:dyDescent="0.35">
      <c r="A332" s="79">
        <v>2019</v>
      </c>
      <c r="B332" s="80">
        <v>43558</v>
      </c>
      <c r="C332" s="74">
        <v>3.0833333333333299</v>
      </c>
      <c r="D332" s="72" t="s">
        <v>265</v>
      </c>
      <c r="E332" s="74" t="s">
        <v>270</v>
      </c>
      <c r="F332" s="79" t="s">
        <v>274</v>
      </c>
      <c r="G332" s="38">
        <v>9.6527777777777768E-2</v>
      </c>
      <c r="H332" s="79" t="s">
        <v>38</v>
      </c>
      <c r="I332" s="7">
        <v>74.400000000000006</v>
      </c>
      <c r="J332" s="7">
        <v>3479</v>
      </c>
      <c r="K332" s="7">
        <v>11.24</v>
      </c>
      <c r="L332" s="7">
        <v>1</v>
      </c>
      <c r="M332" s="7" t="s">
        <v>133</v>
      </c>
    </row>
    <row r="333" spans="1:13" x14ac:dyDescent="0.35">
      <c r="A333" s="79">
        <v>2019</v>
      </c>
      <c r="B333" s="80">
        <v>43558</v>
      </c>
      <c r="C333" s="74">
        <v>3.125</v>
      </c>
      <c r="D333" s="72" t="s">
        <v>265</v>
      </c>
      <c r="E333" s="74" t="s">
        <v>270</v>
      </c>
      <c r="F333" s="79" t="s">
        <v>274</v>
      </c>
      <c r="G333" s="38">
        <v>0.1277777777777778</v>
      </c>
      <c r="H333" s="79" t="s">
        <v>39</v>
      </c>
      <c r="I333" s="7">
        <v>52.2</v>
      </c>
      <c r="J333" s="7">
        <v>831</v>
      </c>
      <c r="K333" s="7">
        <v>9.0500000000000007</v>
      </c>
      <c r="L333" s="7">
        <v>1</v>
      </c>
      <c r="M333" s="7" t="s">
        <v>133</v>
      </c>
    </row>
    <row r="334" spans="1:13" x14ac:dyDescent="0.35">
      <c r="A334" s="79">
        <v>2019</v>
      </c>
      <c r="B334" s="80">
        <v>43558</v>
      </c>
      <c r="C334" s="74">
        <v>3.125</v>
      </c>
      <c r="D334" s="72" t="s">
        <v>265</v>
      </c>
      <c r="E334" s="74" t="s">
        <v>270</v>
      </c>
      <c r="F334" s="79" t="s">
        <v>274</v>
      </c>
      <c r="G334" s="38">
        <v>0.1388888888888889</v>
      </c>
      <c r="H334" s="79" t="s">
        <v>39</v>
      </c>
      <c r="I334" s="7">
        <v>77.7</v>
      </c>
      <c r="J334" s="7">
        <v>3578</v>
      </c>
      <c r="K334" s="7">
        <v>2.69</v>
      </c>
      <c r="L334" s="7">
        <v>1</v>
      </c>
      <c r="M334" s="7" t="s">
        <v>133</v>
      </c>
    </row>
    <row r="335" spans="1:13" x14ac:dyDescent="0.35">
      <c r="A335" s="83">
        <v>2019</v>
      </c>
      <c r="B335" s="81">
        <v>43558</v>
      </c>
      <c r="C335" s="74">
        <v>3.25</v>
      </c>
      <c r="D335" s="72" t="s">
        <v>265</v>
      </c>
      <c r="E335" s="74" t="s">
        <v>270</v>
      </c>
      <c r="F335" s="83" t="s">
        <v>274</v>
      </c>
      <c r="G335" s="38">
        <v>0.2673611111111111</v>
      </c>
      <c r="H335" s="83" t="s">
        <v>38</v>
      </c>
      <c r="I335" s="17">
        <v>85.7</v>
      </c>
      <c r="J335" s="17">
        <v>4572</v>
      </c>
      <c r="K335" s="17">
        <v>5.78</v>
      </c>
      <c r="L335" s="17">
        <v>1</v>
      </c>
      <c r="M335" s="17" t="s">
        <v>133</v>
      </c>
    </row>
    <row r="336" spans="1:13" x14ac:dyDescent="0.35">
      <c r="A336" s="83">
        <v>2019</v>
      </c>
      <c r="B336" s="81">
        <v>43558</v>
      </c>
      <c r="C336" s="74">
        <v>3.375</v>
      </c>
      <c r="D336" s="72" t="s">
        <v>265</v>
      </c>
      <c r="E336" s="74" t="s">
        <v>270</v>
      </c>
      <c r="F336" s="83" t="s">
        <v>274</v>
      </c>
      <c r="G336" s="38">
        <v>0.37725694444444446</v>
      </c>
      <c r="H336" s="83" t="s">
        <v>38</v>
      </c>
      <c r="I336" s="17">
        <v>83.6</v>
      </c>
      <c r="J336" s="17">
        <v>579</v>
      </c>
      <c r="K336" s="17">
        <v>6.19</v>
      </c>
      <c r="L336" s="17">
        <v>1</v>
      </c>
      <c r="M336" s="17" t="s">
        <v>75</v>
      </c>
    </row>
    <row r="337" spans="1:13" x14ac:dyDescent="0.35">
      <c r="A337" s="83">
        <v>2019</v>
      </c>
      <c r="B337" s="81">
        <v>43558</v>
      </c>
      <c r="C337" s="74">
        <v>3.375</v>
      </c>
      <c r="D337" s="72" t="s">
        <v>265</v>
      </c>
      <c r="E337" s="74" t="s">
        <v>270</v>
      </c>
      <c r="F337" s="83" t="s">
        <v>274</v>
      </c>
      <c r="G337" s="38">
        <v>0.37783564814814818</v>
      </c>
      <c r="H337" s="83" t="s">
        <v>39</v>
      </c>
      <c r="I337" s="17">
        <v>80</v>
      </c>
      <c r="J337" s="17">
        <v>721</v>
      </c>
      <c r="K337" s="17">
        <v>7.2</v>
      </c>
      <c r="L337" s="17">
        <v>1</v>
      </c>
      <c r="M337" s="17" t="s">
        <v>75</v>
      </c>
    </row>
    <row r="338" spans="1:13" x14ac:dyDescent="0.35">
      <c r="A338" s="79">
        <v>2019</v>
      </c>
      <c r="B338" s="80">
        <v>43559</v>
      </c>
      <c r="C338" s="74">
        <v>4.0416666666666696</v>
      </c>
      <c r="D338" s="72" t="s">
        <v>265</v>
      </c>
      <c r="E338" s="74" t="s">
        <v>270</v>
      </c>
      <c r="F338" s="79" t="s">
        <v>274</v>
      </c>
      <c r="G338" s="59">
        <v>5.5555555555555552E-2</v>
      </c>
      <c r="H338" s="79" t="s">
        <v>39</v>
      </c>
      <c r="I338" s="7">
        <v>61</v>
      </c>
      <c r="J338" s="7">
        <v>3492</v>
      </c>
      <c r="K338" s="7">
        <v>16.420000000000002</v>
      </c>
      <c r="L338" s="7">
        <v>1</v>
      </c>
      <c r="M338" s="7" t="s">
        <v>133</v>
      </c>
    </row>
    <row r="339" spans="1:13" x14ac:dyDescent="0.35">
      <c r="A339" s="79">
        <v>2019</v>
      </c>
      <c r="B339" s="80">
        <v>43559</v>
      </c>
      <c r="C339" s="74">
        <v>4.0416666666666696</v>
      </c>
      <c r="D339" s="72" t="s">
        <v>265</v>
      </c>
      <c r="E339" s="74" t="s">
        <v>270</v>
      </c>
      <c r="F339" s="79" t="s">
        <v>274</v>
      </c>
      <c r="G339" s="59">
        <v>5.6944444444444443E-2</v>
      </c>
      <c r="H339" s="79" t="s">
        <v>39</v>
      </c>
      <c r="I339" s="7">
        <v>68</v>
      </c>
      <c r="J339" s="7">
        <v>3872</v>
      </c>
      <c r="K339" s="7">
        <v>6.74</v>
      </c>
      <c r="L339" s="7">
        <v>1</v>
      </c>
      <c r="M339" s="7" t="s">
        <v>133</v>
      </c>
    </row>
    <row r="340" spans="1:13" x14ac:dyDescent="0.35">
      <c r="A340" s="83">
        <v>2019</v>
      </c>
      <c r="B340" s="81">
        <v>43559</v>
      </c>
      <c r="C340" s="74">
        <v>4.8333333333333304</v>
      </c>
      <c r="D340" s="72" t="s">
        <v>265</v>
      </c>
      <c r="E340" s="74" t="s">
        <v>270</v>
      </c>
      <c r="F340" s="83" t="s">
        <v>274</v>
      </c>
      <c r="G340" s="38">
        <v>0.84209490740740733</v>
      </c>
      <c r="H340" s="83" t="s">
        <v>39</v>
      </c>
      <c r="I340" s="17">
        <v>76.5</v>
      </c>
      <c r="J340" s="17">
        <v>2190</v>
      </c>
      <c r="K340" s="17">
        <v>9.6999999999999993</v>
      </c>
      <c r="L340" s="17">
        <v>1</v>
      </c>
      <c r="M340" s="17" t="s">
        <v>75</v>
      </c>
    </row>
    <row r="341" spans="1:13" x14ac:dyDescent="0.35">
      <c r="A341" s="79">
        <v>2019</v>
      </c>
      <c r="B341" s="80">
        <v>43559</v>
      </c>
      <c r="C341" s="74">
        <v>4.8333333333333304</v>
      </c>
      <c r="D341" s="72" t="s">
        <v>265</v>
      </c>
      <c r="E341" s="74" t="s">
        <v>270</v>
      </c>
      <c r="F341" s="79" t="s">
        <v>274</v>
      </c>
      <c r="G341" s="59">
        <v>0.84583333333333333</v>
      </c>
      <c r="H341" s="79" t="s">
        <v>39</v>
      </c>
      <c r="I341" s="7">
        <v>60.4</v>
      </c>
      <c r="J341" s="7">
        <v>3286</v>
      </c>
      <c r="K341" s="7">
        <v>17.11</v>
      </c>
      <c r="L341" s="7">
        <v>1</v>
      </c>
      <c r="M341" s="7" t="s">
        <v>133</v>
      </c>
    </row>
    <row r="342" spans="1:13" x14ac:dyDescent="0.35">
      <c r="A342" s="79">
        <v>2019</v>
      </c>
      <c r="B342" s="80">
        <v>43559</v>
      </c>
      <c r="C342" s="74">
        <v>4.875</v>
      </c>
      <c r="D342" s="72" t="s">
        <v>265</v>
      </c>
      <c r="E342" s="74" t="s">
        <v>270</v>
      </c>
      <c r="F342" s="79" t="s">
        <v>274</v>
      </c>
      <c r="G342" s="59">
        <v>0.88124999999999998</v>
      </c>
      <c r="H342" s="79" t="s">
        <v>39</v>
      </c>
      <c r="I342" s="7">
        <v>68.599999999999994</v>
      </c>
      <c r="J342" s="7">
        <v>1561</v>
      </c>
      <c r="K342" s="7">
        <v>10.89</v>
      </c>
      <c r="L342" s="7">
        <v>1</v>
      </c>
      <c r="M342" s="7" t="s">
        <v>133</v>
      </c>
    </row>
    <row r="343" spans="1:13" x14ac:dyDescent="0.35">
      <c r="A343" s="79">
        <v>2019</v>
      </c>
      <c r="B343" s="80">
        <v>43559</v>
      </c>
      <c r="C343" s="74">
        <v>4.875</v>
      </c>
      <c r="D343" s="72" t="s">
        <v>265</v>
      </c>
      <c r="E343" s="74" t="s">
        <v>270</v>
      </c>
      <c r="F343" s="79" t="s">
        <v>274</v>
      </c>
      <c r="G343" s="59">
        <v>0.8930555555555556</v>
      </c>
      <c r="H343" s="79" t="s">
        <v>39</v>
      </c>
      <c r="I343" s="7">
        <v>76.599999999999994</v>
      </c>
      <c r="J343" s="7">
        <v>4664</v>
      </c>
      <c r="K343" s="7">
        <v>11.9</v>
      </c>
      <c r="L343" s="7">
        <v>1</v>
      </c>
      <c r="M343" s="7" t="s">
        <v>133</v>
      </c>
    </row>
    <row r="344" spans="1:13" x14ac:dyDescent="0.35">
      <c r="A344" s="79">
        <v>2019</v>
      </c>
      <c r="B344" s="80">
        <v>43559</v>
      </c>
      <c r="C344" s="74">
        <v>4.9166666666666696</v>
      </c>
      <c r="D344" s="72" t="s">
        <v>265</v>
      </c>
      <c r="E344" s="74" t="s">
        <v>270</v>
      </c>
      <c r="F344" s="79" t="s">
        <v>274</v>
      </c>
      <c r="G344" s="59">
        <v>0.91875000000000007</v>
      </c>
      <c r="H344" s="79" t="s">
        <v>39</v>
      </c>
      <c r="I344" s="7">
        <v>75.599999999999994</v>
      </c>
      <c r="J344" s="7">
        <v>627</v>
      </c>
      <c r="K344" s="7">
        <v>10.01</v>
      </c>
      <c r="L344" s="7">
        <v>1</v>
      </c>
      <c r="M344" s="7" t="s">
        <v>133</v>
      </c>
    </row>
    <row r="345" spans="1:13" x14ac:dyDescent="0.35">
      <c r="A345" s="79">
        <v>2019</v>
      </c>
      <c r="B345" s="80">
        <v>43559</v>
      </c>
      <c r="C345" s="74">
        <v>4.9166666666666696</v>
      </c>
      <c r="D345" s="72" t="s">
        <v>265</v>
      </c>
      <c r="E345" s="74" t="s">
        <v>270</v>
      </c>
      <c r="F345" s="79" t="s">
        <v>274</v>
      </c>
      <c r="G345" s="59">
        <v>0.92152777777777783</v>
      </c>
      <c r="H345" s="79" t="s">
        <v>39</v>
      </c>
      <c r="I345" s="7">
        <v>68.2</v>
      </c>
      <c r="J345" s="7">
        <v>1237</v>
      </c>
      <c r="K345" s="7">
        <v>4.57</v>
      </c>
      <c r="L345" s="7">
        <v>1</v>
      </c>
      <c r="M345" s="7" t="s">
        <v>133</v>
      </c>
    </row>
    <row r="346" spans="1:13" x14ac:dyDescent="0.35">
      <c r="A346" s="79">
        <v>2019</v>
      </c>
      <c r="B346" s="80">
        <v>43559</v>
      </c>
      <c r="C346" s="74">
        <v>4.9583333333333304</v>
      </c>
      <c r="D346" s="72" t="s">
        <v>265</v>
      </c>
      <c r="E346" s="74" t="s">
        <v>270</v>
      </c>
      <c r="F346" s="79" t="s">
        <v>274</v>
      </c>
      <c r="G346" s="59">
        <v>0.96250000000000002</v>
      </c>
      <c r="H346" s="79" t="s">
        <v>39</v>
      </c>
      <c r="I346" s="7">
        <v>78.099999999999994</v>
      </c>
      <c r="J346" s="7">
        <v>1048</v>
      </c>
      <c r="K346" s="7">
        <v>6.71</v>
      </c>
      <c r="L346" s="7">
        <v>1</v>
      </c>
      <c r="M346" s="7" t="s">
        <v>133</v>
      </c>
    </row>
    <row r="347" spans="1:13" x14ac:dyDescent="0.35">
      <c r="A347" s="79">
        <v>2019</v>
      </c>
      <c r="B347" s="80">
        <v>43560</v>
      </c>
      <c r="C347" s="74">
        <v>6.0833333333333304</v>
      </c>
      <c r="D347" s="72" t="s">
        <v>265</v>
      </c>
      <c r="E347" s="74" t="s">
        <v>270</v>
      </c>
      <c r="F347" s="79" t="s">
        <v>274</v>
      </c>
      <c r="G347" s="59">
        <v>9.8611111111111108E-2</v>
      </c>
      <c r="H347" s="79" t="s">
        <v>39</v>
      </c>
      <c r="I347" s="7">
        <v>60.4</v>
      </c>
      <c r="J347" s="7">
        <v>3891</v>
      </c>
      <c r="K347" s="7">
        <v>4.91</v>
      </c>
      <c r="L347" s="7">
        <v>1</v>
      </c>
      <c r="M347" s="7" t="s">
        <v>133</v>
      </c>
    </row>
    <row r="348" spans="1:13" x14ac:dyDescent="0.35">
      <c r="A348" s="79">
        <v>2019</v>
      </c>
      <c r="B348" s="80">
        <v>43560</v>
      </c>
      <c r="C348" s="74">
        <v>6.8333333333333304</v>
      </c>
      <c r="D348" s="72" t="s">
        <v>265</v>
      </c>
      <c r="E348" s="74" t="s">
        <v>270</v>
      </c>
      <c r="F348" s="79" t="s">
        <v>274</v>
      </c>
      <c r="G348" s="59">
        <v>0.8534722222222223</v>
      </c>
      <c r="H348" s="79" t="s">
        <v>39</v>
      </c>
      <c r="I348" s="7">
        <v>68.400000000000006</v>
      </c>
      <c r="J348" s="7">
        <v>5085</v>
      </c>
      <c r="K348" s="7">
        <v>12.4</v>
      </c>
      <c r="L348" s="7">
        <v>1</v>
      </c>
      <c r="M348" s="7" t="s">
        <v>133</v>
      </c>
    </row>
    <row r="349" spans="1:13" x14ac:dyDescent="0.35">
      <c r="A349" s="79">
        <v>2019</v>
      </c>
      <c r="B349" s="80">
        <v>43560</v>
      </c>
      <c r="C349" s="74">
        <v>6.9166666666666696</v>
      </c>
      <c r="D349" s="72" t="s">
        <v>265</v>
      </c>
      <c r="E349" s="74" t="s">
        <v>270</v>
      </c>
      <c r="F349" s="79" t="s">
        <v>274</v>
      </c>
      <c r="G349" s="59">
        <v>0.91736111111111107</v>
      </c>
      <c r="H349" s="79" t="s">
        <v>38</v>
      </c>
      <c r="I349" s="7">
        <v>76.8</v>
      </c>
      <c r="J349" s="7">
        <v>310</v>
      </c>
      <c r="K349" s="7">
        <v>12.56</v>
      </c>
      <c r="L349" s="7">
        <v>1</v>
      </c>
      <c r="M349" s="7" t="s">
        <v>133</v>
      </c>
    </row>
    <row r="350" spans="1:13" x14ac:dyDescent="0.35">
      <c r="A350" s="79">
        <v>2019</v>
      </c>
      <c r="B350" s="80">
        <v>43561</v>
      </c>
      <c r="C350" s="74">
        <v>7.8333333333333304</v>
      </c>
      <c r="D350" s="72" t="s">
        <v>265</v>
      </c>
      <c r="E350" s="74" t="s">
        <v>270</v>
      </c>
      <c r="F350" s="79" t="s">
        <v>93</v>
      </c>
      <c r="G350" s="59">
        <v>0.84927083333333331</v>
      </c>
      <c r="H350" s="79" t="s">
        <v>39</v>
      </c>
      <c r="I350" s="7">
        <v>62.4</v>
      </c>
      <c r="J350" s="7">
        <v>3991</v>
      </c>
      <c r="K350" s="7">
        <v>15.23</v>
      </c>
      <c r="L350" s="7">
        <v>1</v>
      </c>
    </row>
    <row r="351" spans="1:13" x14ac:dyDescent="0.35">
      <c r="A351" s="79">
        <v>2019</v>
      </c>
      <c r="B351" s="80">
        <v>43561</v>
      </c>
      <c r="C351" s="74">
        <v>7.875</v>
      </c>
      <c r="D351" s="72" t="s">
        <v>265</v>
      </c>
      <c r="E351" s="74" t="s">
        <v>270</v>
      </c>
      <c r="F351" s="79" t="s">
        <v>93</v>
      </c>
      <c r="G351" s="59">
        <v>0.88318287037037047</v>
      </c>
      <c r="H351" s="79" t="s">
        <v>39</v>
      </c>
      <c r="I351" s="7">
        <v>68</v>
      </c>
      <c r="J351" s="7">
        <v>2039</v>
      </c>
      <c r="K351" s="7">
        <v>8.94</v>
      </c>
      <c r="L351" s="7">
        <v>1</v>
      </c>
    </row>
    <row r="352" spans="1:13" x14ac:dyDescent="0.35">
      <c r="A352" s="79">
        <v>2019</v>
      </c>
      <c r="B352" s="80">
        <v>43561</v>
      </c>
      <c r="C352" s="74">
        <v>7.875</v>
      </c>
      <c r="D352" s="72" t="s">
        <v>265</v>
      </c>
      <c r="E352" s="74" t="s">
        <v>270</v>
      </c>
      <c r="F352" s="79" t="s">
        <v>93</v>
      </c>
      <c r="G352" s="59">
        <v>0.89322916666666663</v>
      </c>
      <c r="H352" s="79" t="s">
        <v>39</v>
      </c>
      <c r="I352" s="7">
        <v>74.8</v>
      </c>
      <c r="J352" s="7">
        <v>4566</v>
      </c>
      <c r="K352" s="7">
        <v>10.07</v>
      </c>
      <c r="L352" s="7">
        <v>1</v>
      </c>
    </row>
    <row r="353" spans="1:12" x14ac:dyDescent="0.35">
      <c r="A353" s="79">
        <v>2019</v>
      </c>
      <c r="B353" s="80">
        <v>43561</v>
      </c>
      <c r="C353" s="74">
        <v>7.875</v>
      </c>
      <c r="D353" s="72" t="s">
        <v>265</v>
      </c>
      <c r="E353" s="74" t="s">
        <v>270</v>
      </c>
      <c r="F353" s="79" t="s">
        <v>93</v>
      </c>
      <c r="G353" s="59">
        <v>0.89424768518518516</v>
      </c>
      <c r="H353" s="79" t="s">
        <v>38</v>
      </c>
      <c r="I353" s="7">
        <v>85.7</v>
      </c>
      <c r="J353" s="7">
        <v>4816</v>
      </c>
      <c r="K353" s="7">
        <v>9.59</v>
      </c>
      <c r="L353" s="7">
        <v>1</v>
      </c>
    </row>
    <row r="354" spans="1:12" x14ac:dyDescent="0.35">
      <c r="A354" s="79">
        <v>2019</v>
      </c>
      <c r="B354" s="80">
        <v>43561</v>
      </c>
      <c r="C354" s="74">
        <v>7.9166666666666696</v>
      </c>
      <c r="D354" s="72" t="s">
        <v>265</v>
      </c>
      <c r="E354" s="74" t="s">
        <v>270</v>
      </c>
      <c r="F354" s="79" t="s">
        <v>93</v>
      </c>
      <c r="G354" s="59">
        <v>0.93708333333333327</v>
      </c>
      <c r="H354" s="79" t="s">
        <v>38</v>
      </c>
      <c r="I354" s="7">
        <v>76.3</v>
      </c>
      <c r="J354" s="7">
        <v>5125</v>
      </c>
      <c r="K354" s="7">
        <v>13.32</v>
      </c>
      <c r="L354" s="7">
        <v>1</v>
      </c>
    </row>
    <row r="355" spans="1:12" x14ac:dyDescent="0.35">
      <c r="A355" s="79">
        <v>2019</v>
      </c>
      <c r="B355" s="80">
        <v>43562</v>
      </c>
      <c r="C355" s="74">
        <v>8</v>
      </c>
      <c r="D355" s="72" t="s">
        <v>265</v>
      </c>
      <c r="E355" s="74" t="s">
        <v>270</v>
      </c>
      <c r="F355" s="79" t="s">
        <v>93</v>
      </c>
      <c r="G355" s="59">
        <v>9.7916666666666655E-3</v>
      </c>
      <c r="H355" s="79" t="s">
        <v>39</v>
      </c>
      <c r="I355" s="7">
        <v>85.8</v>
      </c>
      <c r="J355" s="7">
        <v>2452</v>
      </c>
      <c r="K355" s="7">
        <v>9.35</v>
      </c>
      <c r="L355" s="7">
        <v>1</v>
      </c>
    </row>
    <row r="356" spans="1:12" x14ac:dyDescent="0.35">
      <c r="A356" s="79">
        <v>2019</v>
      </c>
      <c r="B356" s="80">
        <v>43562</v>
      </c>
      <c r="C356" s="74">
        <v>8.375</v>
      </c>
      <c r="D356" s="72" t="s">
        <v>265</v>
      </c>
      <c r="E356" s="74" t="s">
        <v>270</v>
      </c>
      <c r="F356" s="79" t="s">
        <v>93</v>
      </c>
      <c r="G356" s="59">
        <v>0.38497685185185188</v>
      </c>
      <c r="H356" s="79" t="s">
        <v>39</v>
      </c>
      <c r="I356" s="7">
        <v>69.2</v>
      </c>
      <c r="J356" s="7">
        <v>2509</v>
      </c>
      <c r="K356" s="7">
        <v>9.25</v>
      </c>
      <c r="L356" s="7">
        <v>1</v>
      </c>
    </row>
    <row r="357" spans="1:12" x14ac:dyDescent="0.35">
      <c r="A357" s="79">
        <v>2019</v>
      </c>
      <c r="B357" s="80">
        <v>43562</v>
      </c>
      <c r="C357" s="74">
        <v>8.6666666666666696</v>
      </c>
      <c r="D357" s="72" t="s">
        <v>265</v>
      </c>
      <c r="E357" s="74" t="s">
        <v>270</v>
      </c>
      <c r="F357" s="79" t="s">
        <v>93</v>
      </c>
      <c r="G357" s="59">
        <v>0.68304398148148149</v>
      </c>
      <c r="H357" s="79" t="s">
        <v>39</v>
      </c>
      <c r="I357" s="7">
        <v>77.8</v>
      </c>
      <c r="J357" s="7">
        <v>4100</v>
      </c>
      <c r="K357" s="7">
        <v>6.56</v>
      </c>
      <c r="L357" s="7">
        <v>1</v>
      </c>
    </row>
    <row r="358" spans="1:12" x14ac:dyDescent="0.35">
      <c r="A358" s="79">
        <v>2019</v>
      </c>
      <c r="B358" s="80">
        <v>43562</v>
      </c>
      <c r="C358" s="74">
        <v>8.75</v>
      </c>
      <c r="D358" s="72" t="s">
        <v>265</v>
      </c>
      <c r="E358" s="74" t="s">
        <v>270</v>
      </c>
      <c r="F358" s="79" t="s">
        <v>93</v>
      </c>
      <c r="G358" s="59">
        <v>0.76675925925925925</v>
      </c>
      <c r="H358" s="79" t="s">
        <v>39</v>
      </c>
      <c r="I358" s="7">
        <v>78.900000000000006</v>
      </c>
      <c r="J358" s="7">
        <v>4182</v>
      </c>
      <c r="K358" s="7">
        <v>8.68</v>
      </c>
      <c r="L358" s="7">
        <v>1</v>
      </c>
    </row>
    <row r="359" spans="1:12" x14ac:dyDescent="0.35">
      <c r="A359" s="79">
        <v>2019</v>
      </c>
      <c r="B359" s="80">
        <v>43562</v>
      </c>
      <c r="C359" s="74">
        <v>8.75</v>
      </c>
      <c r="D359" s="72" t="s">
        <v>265</v>
      </c>
      <c r="E359" s="74" t="s">
        <v>270</v>
      </c>
      <c r="F359" s="79" t="s">
        <v>93</v>
      </c>
      <c r="G359" s="59">
        <v>0.76675925925925925</v>
      </c>
      <c r="H359" s="79" t="s">
        <v>39</v>
      </c>
      <c r="I359" s="7">
        <v>71.400000000000006</v>
      </c>
      <c r="J359" s="7">
        <v>4184</v>
      </c>
      <c r="K359" s="7">
        <v>9</v>
      </c>
      <c r="L359" s="7">
        <v>1</v>
      </c>
    </row>
    <row r="360" spans="1:12" x14ac:dyDescent="0.35">
      <c r="A360" s="79">
        <v>2019</v>
      </c>
      <c r="B360" s="80">
        <v>43562</v>
      </c>
      <c r="C360" s="74">
        <v>8.7916666666666696</v>
      </c>
      <c r="D360" s="72" t="s">
        <v>265</v>
      </c>
      <c r="E360" s="74" t="s">
        <v>270</v>
      </c>
      <c r="F360" s="79" t="s">
        <v>93</v>
      </c>
      <c r="G360" s="59">
        <v>0.79341435185185183</v>
      </c>
      <c r="H360" s="79" t="s">
        <v>39</v>
      </c>
      <c r="I360" s="7">
        <v>72.5</v>
      </c>
      <c r="J360" s="7">
        <v>442</v>
      </c>
      <c r="K360" s="7">
        <v>9.7899999999999991</v>
      </c>
      <c r="L360" s="7">
        <v>1</v>
      </c>
    </row>
    <row r="361" spans="1:12" x14ac:dyDescent="0.35">
      <c r="A361" s="79">
        <v>2019</v>
      </c>
      <c r="B361" s="80">
        <v>43562</v>
      </c>
      <c r="C361" s="74">
        <v>8.7916666666666696</v>
      </c>
      <c r="D361" s="72" t="s">
        <v>265</v>
      </c>
      <c r="E361" s="74" t="s">
        <v>270</v>
      </c>
      <c r="F361" s="79" t="s">
        <v>93</v>
      </c>
      <c r="G361" s="59">
        <v>0.805150462962963</v>
      </c>
      <c r="H361" s="79" t="s">
        <v>38</v>
      </c>
      <c r="I361" s="7">
        <v>66.5</v>
      </c>
      <c r="J361" s="7">
        <v>3375</v>
      </c>
      <c r="K361" s="7">
        <v>12.24</v>
      </c>
      <c r="L361" s="7">
        <v>1</v>
      </c>
    </row>
    <row r="362" spans="1:12" x14ac:dyDescent="0.35">
      <c r="A362" s="79">
        <v>2019</v>
      </c>
      <c r="B362" s="80">
        <v>43562</v>
      </c>
      <c r="C362" s="74">
        <v>8.8333333333333304</v>
      </c>
      <c r="D362" s="72" t="s">
        <v>265</v>
      </c>
      <c r="E362" s="74" t="s">
        <v>270</v>
      </c>
      <c r="F362" s="79" t="s">
        <v>93</v>
      </c>
      <c r="G362" s="59">
        <v>0.83679398148148154</v>
      </c>
      <c r="H362" s="79" t="s">
        <v>39</v>
      </c>
      <c r="I362" s="7">
        <v>77.8</v>
      </c>
      <c r="J362" s="7">
        <v>860</v>
      </c>
      <c r="K362" s="7">
        <v>9.59</v>
      </c>
      <c r="L362" s="7">
        <v>1</v>
      </c>
    </row>
    <row r="363" spans="1:12" x14ac:dyDescent="0.35">
      <c r="A363" s="79">
        <v>2019</v>
      </c>
      <c r="B363" s="80">
        <v>43562</v>
      </c>
      <c r="C363" s="74">
        <v>8.8333333333333304</v>
      </c>
      <c r="D363" s="72" t="s">
        <v>265</v>
      </c>
      <c r="E363" s="74" t="s">
        <v>270</v>
      </c>
      <c r="F363" s="79" t="s">
        <v>93</v>
      </c>
      <c r="G363" s="59">
        <v>0.85276620370370371</v>
      </c>
      <c r="H363" s="79" t="s">
        <v>39</v>
      </c>
      <c r="I363" s="7">
        <v>76.900000000000006</v>
      </c>
      <c r="J363" s="7">
        <v>4843</v>
      </c>
      <c r="K363" s="7">
        <v>8.33</v>
      </c>
      <c r="L363" s="7">
        <v>1</v>
      </c>
    </row>
    <row r="364" spans="1:12" x14ac:dyDescent="0.35">
      <c r="A364" s="79">
        <v>2019</v>
      </c>
      <c r="B364" s="80">
        <v>43562</v>
      </c>
      <c r="C364" s="74">
        <v>8.8333333333333304</v>
      </c>
      <c r="D364" s="72" t="s">
        <v>265</v>
      </c>
      <c r="E364" s="74" t="s">
        <v>270</v>
      </c>
      <c r="F364" s="79" t="s">
        <v>93</v>
      </c>
      <c r="G364" s="59">
        <v>0.85277777777777775</v>
      </c>
      <c r="H364" s="79" t="s">
        <v>39</v>
      </c>
      <c r="I364" s="7">
        <v>72.599999999999994</v>
      </c>
      <c r="J364" s="7">
        <v>4845</v>
      </c>
      <c r="K364" s="7">
        <v>8.6199999999999992</v>
      </c>
      <c r="L364" s="7">
        <v>1</v>
      </c>
    </row>
    <row r="365" spans="1:12" x14ac:dyDescent="0.35">
      <c r="A365" s="79">
        <v>2019</v>
      </c>
      <c r="B365" s="80">
        <v>43562</v>
      </c>
      <c r="C365" s="74">
        <v>8.875</v>
      </c>
      <c r="D365" s="72" t="s">
        <v>265</v>
      </c>
      <c r="E365" s="74" t="s">
        <v>270</v>
      </c>
      <c r="F365" s="79" t="s">
        <v>93</v>
      </c>
      <c r="G365" s="59">
        <v>0.88618055555555564</v>
      </c>
      <c r="H365" s="79" t="s">
        <v>39</v>
      </c>
      <c r="I365" s="7">
        <v>56.2</v>
      </c>
      <c r="J365" s="7">
        <v>2790</v>
      </c>
      <c r="K365" s="7">
        <v>18.600000000000001</v>
      </c>
      <c r="L365" s="7">
        <v>1</v>
      </c>
    </row>
    <row r="366" spans="1:12" x14ac:dyDescent="0.35">
      <c r="A366" s="79">
        <v>2019</v>
      </c>
      <c r="B366" s="80">
        <v>43562</v>
      </c>
      <c r="C366" s="74">
        <v>8.9166666666666696</v>
      </c>
      <c r="D366" s="72" t="s">
        <v>265</v>
      </c>
      <c r="E366" s="74" t="s">
        <v>270</v>
      </c>
      <c r="F366" s="79" t="s">
        <v>93</v>
      </c>
      <c r="G366" s="59">
        <v>0.92719907407407398</v>
      </c>
      <c r="H366" s="79" t="s">
        <v>39</v>
      </c>
      <c r="I366" s="7">
        <v>82.1</v>
      </c>
      <c r="J366" s="7">
        <v>2653</v>
      </c>
      <c r="K366" s="7">
        <v>7.57</v>
      </c>
      <c r="L366" s="7">
        <v>1</v>
      </c>
    </row>
    <row r="367" spans="1:12" x14ac:dyDescent="0.35">
      <c r="A367" s="79">
        <v>2019</v>
      </c>
      <c r="B367" s="80">
        <v>43562</v>
      </c>
      <c r="C367" s="74">
        <v>8.9166666666666696</v>
      </c>
      <c r="D367" s="72" t="s">
        <v>265</v>
      </c>
      <c r="E367" s="74" t="s">
        <v>270</v>
      </c>
      <c r="F367" s="79" t="s">
        <v>93</v>
      </c>
      <c r="G367" s="59">
        <v>0.92930555555555561</v>
      </c>
      <c r="H367" s="79" t="s">
        <v>39</v>
      </c>
      <c r="I367" s="7">
        <v>73.3</v>
      </c>
      <c r="J367" s="7">
        <v>3168</v>
      </c>
      <c r="K367" s="7">
        <v>18.47</v>
      </c>
      <c r="L367" s="7">
        <v>1</v>
      </c>
    </row>
    <row r="368" spans="1:12" x14ac:dyDescent="0.35">
      <c r="A368" s="79">
        <v>2019</v>
      </c>
      <c r="B368" s="80">
        <v>43563</v>
      </c>
      <c r="C368" s="74">
        <v>9</v>
      </c>
      <c r="D368" s="72" t="s">
        <v>265</v>
      </c>
      <c r="E368" s="74" t="s">
        <v>270</v>
      </c>
      <c r="F368" s="79" t="s">
        <v>93</v>
      </c>
      <c r="G368" s="59">
        <v>5.3530092592592594E-2</v>
      </c>
      <c r="H368" s="79" t="s">
        <v>39</v>
      </c>
      <c r="I368" s="7">
        <v>87.4</v>
      </c>
      <c r="J368" s="7">
        <v>2972</v>
      </c>
      <c r="K368" s="7">
        <v>11.72</v>
      </c>
      <c r="L368" s="7">
        <v>1</v>
      </c>
    </row>
    <row r="369" spans="1:13" x14ac:dyDescent="0.35">
      <c r="A369" s="79">
        <v>2019</v>
      </c>
      <c r="B369" s="80">
        <v>43563</v>
      </c>
      <c r="C369" s="74">
        <v>9.125</v>
      </c>
      <c r="D369" s="72" t="s">
        <v>265</v>
      </c>
      <c r="E369" s="74" t="s">
        <v>270</v>
      </c>
      <c r="F369" s="79" t="s">
        <v>93</v>
      </c>
      <c r="G369" s="59">
        <v>0.12634259259259259</v>
      </c>
      <c r="H369" s="79" t="s">
        <v>39</v>
      </c>
      <c r="I369" s="7">
        <v>79</v>
      </c>
      <c r="J369" s="7">
        <v>336</v>
      </c>
      <c r="K369" s="7">
        <v>15.86</v>
      </c>
      <c r="L369" s="7">
        <v>1</v>
      </c>
    </row>
    <row r="370" spans="1:13" x14ac:dyDescent="0.35">
      <c r="A370" s="79">
        <v>2019</v>
      </c>
      <c r="B370" s="80">
        <v>43563</v>
      </c>
      <c r="C370" s="74">
        <v>9.1666666666666696</v>
      </c>
      <c r="D370" s="72" t="s">
        <v>265</v>
      </c>
      <c r="E370" s="74" t="s">
        <v>270</v>
      </c>
      <c r="F370" s="79" t="s">
        <v>93</v>
      </c>
      <c r="G370" s="59">
        <v>0.17350694444444445</v>
      </c>
      <c r="H370" s="79" t="s">
        <v>38</v>
      </c>
      <c r="I370" s="7">
        <v>54.8</v>
      </c>
      <c r="J370" s="7">
        <v>1713</v>
      </c>
      <c r="K370" s="7">
        <v>15.16</v>
      </c>
      <c r="L370" s="7">
        <v>1</v>
      </c>
    </row>
    <row r="371" spans="1:13" x14ac:dyDescent="0.35">
      <c r="A371" s="79">
        <v>2019</v>
      </c>
      <c r="B371" s="80">
        <v>43563</v>
      </c>
      <c r="C371" s="74">
        <v>9.875</v>
      </c>
      <c r="D371" s="72" t="s">
        <v>265</v>
      </c>
      <c r="E371" s="74" t="s">
        <v>270</v>
      </c>
      <c r="F371" s="79" t="s">
        <v>93</v>
      </c>
      <c r="G371" s="59">
        <v>0.87659722222222225</v>
      </c>
      <c r="H371" s="79" t="s">
        <v>38</v>
      </c>
      <c r="I371" s="7">
        <v>75.7</v>
      </c>
      <c r="J371" s="7">
        <v>405</v>
      </c>
      <c r="K371" s="7">
        <v>17.57</v>
      </c>
      <c r="L371" s="7">
        <v>1</v>
      </c>
    </row>
    <row r="372" spans="1:13" x14ac:dyDescent="0.35">
      <c r="A372" s="79">
        <v>2019</v>
      </c>
      <c r="B372" s="80">
        <v>43563</v>
      </c>
      <c r="C372" s="74">
        <v>9.875</v>
      </c>
      <c r="D372" s="72" t="s">
        <v>265</v>
      </c>
      <c r="E372" s="74" t="s">
        <v>270</v>
      </c>
      <c r="F372" s="79" t="s">
        <v>93</v>
      </c>
      <c r="G372" s="59">
        <v>0.87834490740740734</v>
      </c>
      <c r="H372" s="79" t="s">
        <v>39</v>
      </c>
      <c r="I372" s="7">
        <v>75.900000000000006</v>
      </c>
      <c r="J372" s="7">
        <v>845</v>
      </c>
      <c r="K372" s="7">
        <v>17.43</v>
      </c>
      <c r="L372" s="7">
        <v>1</v>
      </c>
    </row>
    <row r="373" spans="1:13" x14ac:dyDescent="0.35">
      <c r="A373" s="79">
        <v>2019</v>
      </c>
      <c r="B373" s="80">
        <v>43563</v>
      </c>
      <c r="C373" s="74">
        <v>9.875</v>
      </c>
      <c r="D373" s="72" t="s">
        <v>265</v>
      </c>
      <c r="E373" s="74" t="s">
        <v>270</v>
      </c>
      <c r="F373" s="79" t="s">
        <v>93</v>
      </c>
      <c r="G373" s="59">
        <v>0.89347222222222233</v>
      </c>
      <c r="H373" s="79" t="s">
        <v>39</v>
      </c>
      <c r="I373" s="7">
        <v>71.5</v>
      </c>
      <c r="J373" s="7">
        <v>4706</v>
      </c>
      <c r="K373" s="7">
        <v>9.0500000000000007</v>
      </c>
      <c r="L373" s="7">
        <v>1</v>
      </c>
    </row>
    <row r="374" spans="1:13" x14ac:dyDescent="0.35">
      <c r="A374" s="79">
        <v>2019</v>
      </c>
      <c r="B374" s="80">
        <v>43563</v>
      </c>
      <c r="C374" s="74">
        <v>9.9583333333333304</v>
      </c>
      <c r="D374" s="72" t="s">
        <v>265</v>
      </c>
      <c r="E374" s="74" t="s">
        <v>270</v>
      </c>
      <c r="F374" s="79" t="s">
        <v>93</v>
      </c>
      <c r="G374" s="59">
        <v>0.96578703703703705</v>
      </c>
      <c r="H374" s="79" t="s">
        <v>39</v>
      </c>
      <c r="I374" s="7">
        <v>76.3</v>
      </c>
      <c r="J374" s="7">
        <v>1894</v>
      </c>
      <c r="K374" s="7">
        <v>7.6</v>
      </c>
      <c r="L374" s="7">
        <v>1</v>
      </c>
    </row>
    <row r="375" spans="1:13" x14ac:dyDescent="0.35">
      <c r="A375" s="79">
        <v>2019</v>
      </c>
      <c r="B375" s="80">
        <v>43564</v>
      </c>
      <c r="C375" s="74">
        <v>10.0416666666667</v>
      </c>
      <c r="D375" s="74" t="s">
        <v>264</v>
      </c>
      <c r="E375" s="74" t="s">
        <v>270</v>
      </c>
      <c r="F375" s="79" t="s">
        <v>274</v>
      </c>
      <c r="G375" s="59">
        <v>4.8611111111111112E-2</v>
      </c>
      <c r="H375" s="79" t="s">
        <v>39</v>
      </c>
      <c r="I375" s="7">
        <v>67.2</v>
      </c>
      <c r="J375" s="7">
        <v>1870</v>
      </c>
      <c r="K375" s="7">
        <v>8.59</v>
      </c>
      <c r="L375" s="7">
        <v>1</v>
      </c>
      <c r="M375" s="7" t="s">
        <v>133</v>
      </c>
    </row>
    <row r="376" spans="1:13" x14ac:dyDescent="0.35">
      <c r="A376" s="79">
        <v>2019</v>
      </c>
      <c r="B376" s="80">
        <v>43564</v>
      </c>
      <c r="C376" s="74">
        <v>10.0833333333333</v>
      </c>
      <c r="D376" s="74" t="s">
        <v>264</v>
      </c>
      <c r="E376" s="74" t="s">
        <v>270</v>
      </c>
      <c r="F376" s="79" t="s">
        <v>274</v>
      </c>
      <c r="G376" s="59">
        <v>0.10347222222222223</v>
      </c>
      <c r="H376" s="79" t="s">
        <v>39</v>
      </c>
      <c r="I376" s="7">
        <v>72</v>
      </c>
      <c r="J376" s="7">
        <v>5250</v>
      </c>
      <c r="K376" s="7">
        <v>15.07</v>
      </c>
      <c r="L376" s="7">
        <v>1</v>
      </c>
      <c r="M376" s="7" t="s">
        <v>133</v>
      </c>
    </row>
    <row r="377" spans="1:13" x14ac:dyDescent="0.35">
      <c r="A377" s="79">
        <v>2019</v>
      </c>
      <c r="B377" s="80">
        <v>43564</v>
      </c>
      <c r="C377" s="74">
        <v>10.4166666666667</v>
      </c>
      <c r="D377" s="74" t="s">
        <v>264</v>
      </c>
      <c r="E377" s="74" t="s">
        <v>270</v>
      </c>
      <c r="F377" s="79" t="s">
        <v>274</v>
      </c>
      <c r="G377" s="59">
        <v>0.42569444444444443</v>
      </c>
      <c r="H377" s="79" t="s">
        <v>39</v>
      </c>
      <c r="I377" s="7">
        <v>78.099999999999994</v>
      </c>
      <c r="J377" s="7">
        <v>2340</v>
      </c>
      <c r="K377" s="7">
        <v>8.56</v>
      </c>
      <c r="L377" s="7">
        <v>1</v>
      </c>
      <c r="M377" s="7" t="s">
        <v>133</v>
      </c>
    </row>
    <row r="378" spans="1:13" x14ac:dyDescent="0.35">
      <c r="A378" s="79">
        <v>2019</v>
      </c>
      <c r="B378" s="80">
        <v>43565</v>
      </c>
      <c r="C378" s="74">
        <v>11.4583333333333</v>
      </c>
      <c r="D378" s="74" t="s">
        <v>264</v>
      </c>
      <c r="E378" s="74" t="s">
        <v>270</v>
      </c>
      <c r="F378" s="79" t="s">
        <v>274</v>
      </c>
      <c r="G378" s="59">
        <v>0.46111111111111108</v>
      </c>
      <c r="H378" s="79" t="s">
        <v>39</v>
      </c>
      <c r="I378" s="7">
        <v>75.400000000000006</v>
      </c>
      <c r="J378" s="7">
        <v>837</v>
      </c>
      <c r="K378" s="7">
        <v>9.23</v>
      </c>
      <c r="L378" s="7">
        <v>1</v>
      </c>
      <c r="M378" s="7" t="s">
        <v>133</v>
      </c>
    </row>
    <row r="379" spans="1:13" x14ac:dyDescent="0.35">
      <c r="A379" s="79">
        <v>2019</v>
      </c>
      <c r="B379" s="80">
        <v>43565</v>
      </c>
      <c r="C379" s="74">
        <v>11.875</v>
      </c>
      <c r="D379" s="74" t="s">
        <v>264</v>
      </c>
      <c r="E379" s="74" t="s">
        <v>270</v>
      </c>
      <c r="F379" s="79" t="s">
        <v>274</v>
      </c>
      <c r="G379" s="59">
        <v>0.875</v>
      </c>
      <c r="H379" s="79" t="s">
        <v>39</v>
      </c>
      <c r="I379" s="7">
        <v>65.8</v>
      </c>
      <c r="J379" s="7">
        <v>99</v>
      </c>
      <c r="K379" s="7">
        <v>8.61</v>
      </c>
      <c r="L379" s="7">
        <v>1</v>
      </c>
      <c r="M379" s="7" t="s">
        <v>133</v>
      </c>
    </row>
    <row r="380" spans="1:13" x14ac:dyDescent="0.35">
      <c r="A380" s="79">
        <v>2019</v>
      </c>
      <c r="B380" s="80">
        <v>43565</v>
      </c>
      <c r="C380" s="74">
        <v>11.875</v>
      </c>
      <c r="D380" s="74" t="s">
        <v>264</v>
      </c>
      <c r="E380" s="74" t="s">
        <v>270</v>
      </c>
      <c r="F380" s="79" t="s">
        <v>274</v>
      </c>
      <c r="G380" s="59">
        <v>0.88541666666666663</v>
      </c>
      <c r="H380" s="79" t="s">
        <v>38</v>
      </c>
      <c r="I380" s="64">
        <v>96.6</v>
      </c>
      <c r="J380" s="7">
        <v>2639</v>
      </c>
      <c r="K380" s="7">
        <v>13.81</v>
      </c>
      <c r="L380" s="7">
        <v>1</v>
      </c>
      <c r="M380" s="7" t="s">
        <v>133</v>
      </c>
    </row>
    <row r="381" spans="1:13" x14ac:dyDescent="0.35">
      <c r="A381" s="79">
        <v>2019</v>
      </c>
      <c r="B381" s="80">
        <v>43565</v>
      </c>
      <c r="C381" s="74">
        <v>11.875</v>
      </c>
      <c r="D381" s="74" t="s">
        <v>264</v>
      </c>
      <c r="E381" s="74" t="s">
        <v>270</v>
      </c>
      <c r="F381" s="79" t="s">
        <v>274</v>
      </c>
      <c r="G381" s="59">
        <v>0.89374999999999993</v>
      </c>
      <c r="H381" s="79" t="s">
        <v>39</v>
      </c>
      <c r="I381" s="7">
        <v>79.900000000000006</v>
      </c>
      <c r="J381" s="7">
        <v>4727</v>
      </c>
      <c r="K381" s="7">
        <v>11.81</v>
      </c>
      <c r="L381" s="7">
        <v>1</v>
      </c>
      <c r="M381" s="7" t="s">
        <v>133</v>
      </c>
    </row>
    <row r="382" spans="1:13" x14ac:dyDescent="0.35">
      <c r="A382" s="79">
        <v>2019</v>
      </c>
      <c r="B382" s="80">
        <v>43565</v>
      </c>
      <c r="C382" s="74">
        <v>11.9166666666667</v>
      </c>
      <c r="D382" s="74" t="s">
        <v>264</v>
      </c>
      <c r="E382" s="74" t="s">
        <v>270</v>
      </c>
      <c r="F382" s="79" t="s">
        <v>274</v>
      </c>
      <c r="G382" s="59">
        <v>0.92013888888888884</v>
      </c>
      <c r="H382" s="79" t="s">
        <v>39</v>
      </c>
      <c r="I382" s="7">
        <v>63.8</v>
      </c>
      <c r="J382" s="7">
        <v>987</v>
      </c>
      <c r="K382" s="7">
        <v>19.61</v>
      </c>
      <c r="L382" s="7">
        <v>1</v>
      </c>
      <c r="M382" s="7" t="s">
        <v>133</v>
      </c>
    </row>
    <row r="383" spans="1:13" x14ac:dyDescent="0.35">
      <c r="A383" s="79">
        <v>2019</v>
      </c>
      <c r="B383" s="81">
        <v>43566</v>
      </c>
      <c r="C383" s="74">
        <v>2.0833333333333332E-2</v>
      </c>
      <c r="D383" s="72" t="s">
        <v>265</v>
      </c>
      <c r="E383" s="72" t="s">
        <v>375</v>
      </c>
      <c r="F383" s="79" t="s">
        <v>93</v>
      </c>
      <c r="G383" s="59">
        <v>2.8275462962962964E-2</v>
      </c>
      <c r="H383" s="79" t="s">
        <v>39</v>
      </c>
      <c r="I383" s="7">
        <v>66.400000000000006</v>
      </c>
      <c r="J383" s="7">
        <v>1868</v>
      </c>
      <c r="K383" s="7">
        <v>13.79</v>
      </c>
      <c r="L383" s="7">
        <v>1</v>
      </c>
    </row>
    <row r="384" spans="1:13" x14ac:dyDescent="0.35">
      <c r="A384" s="79">
        <v>2019</v>
      </c>
      <c r="B384" s="81">
        <v>43566</v>
      </c>
      <c r="C384" s="74">
        <v>11.0416666666667</v>
      </c>
      <c r="D384" s="72" t="s">
        <v>265</v>
      </c>
      <c r="E384" s="72" t="s">
        <v>270</v>
      </c>
      <c r="F384" s="79" t="s">
        <v>274</v>
      </c>
      <c r="G384" s="59">
        <v>5.6944444444444443E-2</v>
      </c>
      <c r="H384" s="79" t="s">
        <v>39</v>
      </c>
      <c r="I384" s="7">
        <v>71.900000000000006</v>
      </c>
      <c r="J384" s="7">
        <v>3874</v>
      </c>
      <c r="K384" s="7">
        <v>15.82</v>
      </c>
      <c r="L384" s="7">
        <v>1</v>
      </c>
      <c r="M384" s="7" t="s">
        <v>133</v>
      </c>
    </row>
    <row r="385" spans="1:13" x14ac:dyDescent="0.35">
      <c r="A385" s="79">
        <v>2019</v>
      </c>
      <c r="B385" s="81">
        <v>43566</v>
      </c>
      <c r="C385" s="74">
        <v>11.1666666666667</v>
      </c>
      <c r="D385" s="72" t="s">
        <v>265</v>
      </c>
      <c r="E385" s="72" t="s">
        <v>270</v>
      </c>
      <c r="F385" s="79" t="s">
        <v>274</v>
      </c>
      <c r="G385" s="59">
        <v>0.18611111111111112</v>
      </c>
      <c r="H385" s="79" t="s">
        <v>39</v>
      </c>
      <c r="I385" s="7">
        <v>48</v>
      </c>
      <c r="J385" s="7">
        <v>5011</v>
      </c>
      <c r="K385" s="7">
        <v>8.85</v>
      </c>
      <c r="L385" s="7">
        <v>1</v>
      </c>
      <c r="M385" s="7" t="s">
        <v>133</v>
      </c>
    </row>
    <row r="386" spans="1:13" x14ac:dyDescent="0.35">
      <c r="A386" s="79">
        <v>2019</v>
      </c>
      <c r="B386" s="81">
        <v>43566</v>
      </c>
      <c r="C386" s="74">
        <v>0.22916666666666666</v>
      </c>
      <c r="D386" s="72" t="s">
        <v>265</v>
      </c>
      <c r="E386" s="72" t="s">
        <v>375</v>
      </c>
      <c r="F386" s="79" t="s">
        <v>93</v>
      </c>
      <c r="G386" s="59">
        <v>0.24894675925925927</v>
      </c>
      <c r="H386" s="79" t="s">
        <v>39</v>
      </c>
      <c r="I386" s="7">
        <v>76.099999999999994</v>
      </c>
      <c r="J386" s="7">
        <v>4948</v>
      </c>
      <c r="K386" s="7">
        <v>11.69</v>
      </c>
      <c r="L386" s="7">
        <v>1</v>
      </c>
    </row>
    <row r="387" spans="1:13" x14ac:dyDescent="0.35">
      <c r="A387" s="79">
        <v>2019</v>
      </c>
      <c r="B387" s="81">
        <v>43566</v>
      </c>
      <c r="C387" s="74">
        <v>0.22916666666666666</v>
      </c>
      <c r="D387" s="72" t="s">
        <v>265</v>
      </c>
      <c r="E387" s="72" t="s">
        <v>375</v>
      </c>
      <c r="F387" s="79" t="s">
        <v>93</v>
      </c>
      <c r="G387" s="59">
        <v>0.24894675925925927</v>
      </c>
      <c r="H387" s="79" t="s">
        <v>39</v>
      </c>
      <c r="I387" s="7">
        <v>72.900000000000006</v>
      </c>
      <c r="J387" s="7">
        <v>4948</v>
      </c>
      <c r="K387" s="7">
        <v>11.34</v>
      </c>
      <c r="L387" s="7">
        <v>1</v>
      </c>
    </row>
    <row r="388" spans="1:13" x14ac:dyDescent="0.35">
      <c r="A388" s="79">
        <v>2019</v>
      </c>
      <c r="B388" s="81">
        <v>43566</v>
      </c>
      <c r="C388" s="74">
        <v>0.8125</v>
      </c>
      <c r="D388" s="72" t="s">
        <v>265</v>
      </c>
      <c r="E388" s="72" t="s">
        <v>375</v>
      </c>
      <c r="F388" s="79" t="s">
        <v>93</v>
      </c>
      <c r="G388" s="59">
        <v>0.82119212962962962</v>
      </c>
      <c r="H388" s="79" t="s">
        <v>39</v>
      </c>
      <c r="I388" s="7">
        <v>78.099999999999994</v>
      </c>
      <c r="J388" s="7">
        <v>2213</v>
      </c>
      <c r="K388" s="7">
        <v>7.81</v>
      </c>
      <c r="L388" s="7">
        <v>1</v>
      </c>
    </row>
    <row r="389" spans="1:13" x14ac:dyDescent="0.35">
      <c r="A389" s="79">
        <v>2019</v>
      </c>
      <c r="B389" s="81">
        <v>43566</v>
      </c>
      <c r="C389" s="74">
        <v>0.8125</v>
      </c>
      <c r="D389" s="72" t="s">
        <v>265</v>
      </c>
      <c r="E389" s="72" t="s">
        <v>375</v>
      </c>
      <c r="F389" s="79" t="s">
        <v>93</v>
      </c>
      <c r="G389" s="59">
        <v>0.82120370370370377</v>
      </c>
      <c r="H389" s="79" t="s">
        <v>39</v>
      </c>
      <c r="I389" s="7">
        <v>85.8</v>
      </c>
      <c r="J389" s="7">
        <v>2217</v>
      </c>
      <c r="K389" s="7">
        <v>8.14</v>
      </c>
      <c r="L389" s="7">
        <v>1</v>
      </c>
    </row>
    <row r="390" spans="1:13" x14ac:dyDescent="0.35">
      <c r="A390" s="79">
        <v>2019</v>
      </c>
      <c r="B390" s="81">
        <v>43566</v>
      </c>
      <c r="C390" s="74">
        <v>0.8125</v>
      </c>
      <c r="D390" s="72" t="s">
        <v>265</v>
      </c>
      <c r="E390" s="72" t="s">
        <v>375</v>
      </c>
      <c r="F390" s="79" t="s">
        <v>93</v>
      </c>
      <c r="G390" s="59">
        <v>0.82120370370370377</v>
      </c>
      <c r="H390" s="79" t="s">
        <v>39</v>
      </c>
      <c r="I390" s="7">
        <v>70.099999999999994</v>
      </c>
      <c r="J390" s="7">
        <v>2217</v>
      </c>
      <c r="K390" s="7">
        <v>6.43</v>
      </c>
      <c r="L390" s="7">
        <v>1</v>
      </c>
    </row>
    <row r="391" spans="1:13" x14ac:dyDescent="0.35">
      <c r="A391" s="79">
        <v>2019</v>
      </c>
      <c r="B391" s="81">
        <v>43566</v>
      </c>
      <c r="C391" s="74">
        <v>0.8125</v>
      </c>
      <c r="D391" s="72" t="s">
        <v>265</v>
      </c>
      <c r="E391" s="72" t="s">
        <v>375</v>
      </c>
      <c r="F391" s="79" t="s">
        <v>93</v>
      </c>
      <c r="G391" s="59">
        <v>0.82118055555555547</v>
      </c>
      <c r="H391" s="79" t="s">
        <v>39</v>
      </c>
      <c r="I391" s="7">
        <v>81.7</v>
      </c>
      <c r="J391" s="7">
        <v>2212</v>
      </c>
      <c r="K391" s="7">
        <v>6.85</v>
      </c>
      <c r="L391" s="7">
        <v>1</v>
      </c>
    </row>
    <row r="392" spans="1:13" x14ac:dyDescent="0.35">
      <c r="A392" s="79">
        <v>2019</v>
      </c>
      <c r="B392" s="81">
        <v>43566</v>
      </c>
      <c r="C392" s="74">
        <v>11.8333333333333</v>
      </c>
      <c r="D392" s="72" t="s">
        <v>265</v>
      </c>
      <c r="E392" s="72" t="s">
        <v>270</v>
      </c>
      <c r="F392" s="79" t="s">
        <v>274</v>
      </c>
      <c r="G392" s="59">
        <v>0.8534722222222223</v>
      </c>
      <c r="H392" s="79" t="s">
        <v>39</v>
      </c>
      <c r="I392" s="7">
        <v>71</v>
      </c>
      <c r="J392" s="7">
        <v>5007</v>
      </c>
      <c r="K392" s="7">
        <v>15.96</v>
      </c>
      <c r="L392" s="7">
        <v>1</v>
      </c>
      <c r="M392" s="7" t="s">
        <v>133</v>
      </c>
    </row>
    <row r="393" spans="1:13" x14ac:dyDescent="0.35">
      <c r="A393" s="79">
        <v>2019</v>
      </c>
      <c r="B393" s="81">
        <v>43566</v>
      </c>
      <c r="C393" s="74">
        <v>0.85416666666666663</v>
      </c>
      <c r="D393" s="72" t="s">
        <v>265</v>
      </c>
      <c r="E393" s="72" t="s">
        <v>375</v>
      </c>
      <c r="F393" s="79" t="s">
        <v>93</v>
      </c>
      <c r="G393" s="59">
        <v>0.86513888888888879</v>
      </c>
      <c r="H393" s="79" t="s">
        <v>39</v>
      </c>
      <c r="I393" s="7">
        <v>56.8</v>
      </c>
      <c r="J393" s="7">
        <v>2762</v>
      </c>
      <c r="K393" s="7">
        <v>7.76</v>
      </c>
      <c r="L393" s="7">
        <v>1</v>
      </c>
    </row>
    <row r="394" spans="1:13" x14ac:dyDescent="0.35">
      <c r="A394" s="79">
        <v>2019</v>
      </c>
      <c r="B394" s="81">
        <v>43566</v>
      </c>
      <c r="C394" s="74">
        <v>0.85416666666666663</v>
      </c>
      <c r="D394" s="72" t="s">
        <v>265</v>
      </c>
      <c r="E394" s="72" t="s">
        <v>375</v>
      </c>
      <c r="F394" s="79" t="s">
        <v>93</v>
      </c>
      <c r="G394" s="59">
        <v>0.8655787037037036</v>
      </c>
      <c r="H394" s="79" t="s">
        <v>39</v>
      </c>
      <c r="I394" s="7">
        <v>72</v>
      </c>
      <c r="J394" s="7">
        <v>2876</v>
      </c>
      <c r="K394" s="7">
        <v>7.75</v>
      </c>
      <c r="L394" s="7">
        <v>1</v>
      </c>
    </row>
    <row r="395" spans="1:13" x14ac:dyDescent="0.35">
      <c r="A395" s="79">
        <v>2019</v>
      </c>
      <c r="B395" s="81">
        <v>43566</v>
      </c>
      <c r="C395" s="74">
        <v>0.85416666666666663</v>
      </c>
      <c r="D395" s="72" t="s">
        <v>265</v>
      </c>
      <c r="E395" s="72" t="s">
        <v>375</v>
      </c>
      <c r="F395" s="79" t="s">
        <v>93</v>
      </c>
      <c r="G395" s="59">
        <v>0.86785879629629636</v>
      </c>
      <c r="H395" s="79" t="s">
        <v>38</v>
      </c>
      <c r="I395" s="7">
        <v>66.8</v>
      </c>
      <c r="J395" s="7">
        <v>3448</v>
      </c>
      <c r="K395" s="7">
        <v>10.98</v>
      </c>
      <c r="L395" s="7">
        <v>1</v>
      </c>
    </row>
    <row r="396" spans="1:13" x14ac:dyDescent="0.35">
      <c r="A396" s="79">
        <v>2019</v>
      </c>
      <c r="B396" s="81">
        <v>43566</v>
      </c>
      <c r="C396" s="74">
        <v>11.9166666666667</v>
      </c>
      <c r="D396" s="72" t="s">
        <v>265</v>
      </c>
      <c r="E396" s="72" t="s">
        <v>270</v>
      </c>
      <c r="F396" s="79" t="s">
        <v>274</v>
      </c>
      <c r="G396" s="59">
        <v>0.93680555555555556</v>
      </c>
      <c r="H396" s="79" t="s">
        <v>39</v>
      </c>
      <c r="I396" s="7">
        <v>69.3</v>
      </c>
      <c r="J396" s="7">
        <v>5093</v>
      </c>
      <c r="K396" s="7">
        <v>16.07</v>
      </c>
      <c r="L396" s="7">
        <v>1</v>
      </c>
      <c r="M396" s="7" t="s">
        <v>133</v>
      </c>
    </row>
    <row r="397" spans="1:13" x14ac:dyDescent="0.35">
      <c r="A397" s="79">
        <v>2019</v>
      </c>
      <c r="B397" s="81">
        <v>43566</v>
      </c>
      <c r="C397" s="74">
        <v>11.9583333333333</v>
      </c>
      <c r="D397" s="72" t="s">
        <v>265</v>
      </c>
      <c r="E397" s="72" t="s">
        <v>270</v>
      </c>
      <c r="F397" s="79" t="s">
        <v>274</v>
      </c>
      <c r="G397" s="59">
        <v>0.96250000000000002</v>
      </c>
      <c r="H397" s="79" t="s">
        <v>38</v>
      </c>
      <c r="I397" s="7">
        <v>73</v>
      </c>
      <c r="J397" s="7">
        <v>1065</v>
      </c>
      <c r="K397" s="7">
        <v>13.3</v>
      </c>
      <c r="L397" s="7">
        <v>1</v>
      </c>
      <c r="M397" s="7" t="s">
        <v>133</v>
      </c>
    </row>
    <row r="398" spans="1:13" x14ac:dyDescent="0.35">
      <c r="A398" s="79">
        <v>2019</v>
      </c>
      <c r="B398" s="81">
        <v>43566</v>
      </c>
      <c r="C398" s="74">
        <v>0.97916666666666663</v>
      </c>
      <c r="D398" s="72" t="s">
        <v>265</v>
      </c>
      <c r="E398" s="72" t="s">
        <v>375</v>
      </c>
      <c r="F398" s="79" t="s">
        <v>93</v>
      </c>
      <c r="G398" s="59">
        <v>0.99071759259259251</v>
      </c>
      <c r="H398" s="79" t="s">
        <v>39</v>
      </c>
      <c r="I398" s="7">
        <v>69.2</v>
      </c>
      <c r="J398" s="7">
        <v>2893</v>
      </c>
      <c r="K398" s="7">
        <v>5.91</v>
      </c>
      <c r="L398" s="7">
        <v>1</v>
      </c>
    </row>
    <row r="399" spans="1:13" x14ac:dyDescent="0.35">
      <c r="A399" s="79">
        <v>2019</v>
      </c>
      <c r="B399" s="81">
        <v>43566</v>
      </c>
      <c r="C399" s="74">
        <v>0.97916666666666663</v>
      </c>
      <c r="D399" s="72" t="s">
        <v>265</v>
      </c>
      <c r="E399" s="72" t="s">
        <v>375</v>
      </c>
      <c r="F399" s="79" t="s">
        <v>93</v>
      </c>
      <c r="G399" s="59">
        <v>0.99306712962962962</v>
      </c>
      <c r="H399" s="79" t="s">
        <v>39</v>
      </c>
      <c r="I399" s="7">
        <v>75.599999999999994</v>
      </c>
      <c r="J399" s="7">
        <v>3479</v>
      </c>
      <c r="K399" s="7">
        <v>9.2799999999999994</v>
      </c>
      <c r="L399" s="7">
        <v>1</v>
      </c>
    </row>
    <row r="400" spans="1:13" x14ac:dyDescent="0.35">
      <c r="A400" s="79">
        <v>2019</v>
      </c>
      <c r="B400" s="80">
        <v>43567</v>
      </c>
      <c r="C400" s="74">
        <v>11</v>
      </c>
      <c r="D400" s="74" t="s">
        <v>265</v>
      </c>
      <c r="E400" s="74" t="s">
        <v>270</v>
      </c>
      <c r="F400" s="79" t="s">
        <v>93</v>
      </c>
      <c r="G400" s="59">
        <v>4.4907407407407405E-3</v>
      </c>
      <c r="H400" s="79" t="s">
        <v>38</v>
      </c>
      <c r="I400" s="7">
        <v>80</v>
      </c>
      <c r="J400" s="7">
        <v>1121</v>
      </c>
      <c r="K400" s="7">
        <v>9.5</v>
      </c>
      <c r="L400" s="7">
        <v>1</v>
      </c>
    </row>
    <row r="401" spans="1:12" x14ac:dyDescent="0.35">
      <c r="A401" s="79">
        <v>2019</v>
      </c>
      <c r="B401" s="80">
        <v>43567</v>
      </c>
      <c r="C401" s="74">
        <v>11</v>
      </c>
      <c r="D401" s="74" t="s">
        <v>265</v>
      </c>
      <c r="E401" s="74" t="s">
        <v>270</v>
      </c>
      <c r="F401" s="79" t="s">
        <v>93</v>
      </c>
      <c r="G401" s="59">
        <v>5.6597222222222222E-3</v>
      </c>
      <c r="H401" s="79" t="s">
        <v>39</v>
      </c>
      <c r="I401" s="7">
        <v>80.3</v>
      </c>
      <c r="J401" s="7">
        <v>1423</v>
      </c>
      <c r="K401" s="7">
        <v>10.050000000000001</v>
      </c>
      <c r="L401" s="7">
        <v>1</v>
      </c>
    </row>
    <row r="402" spans="1:12" x14ac:dyDescent="0.35">
      <c r="A402" s="79">
        <v>2019</v>
      </c>
      <c r="B402" s="80">
        <v>43567</v>
      </c>
      <c r="C402" s="74">
        <v>11</v>
      </c>
      <c r="D402" s="74" t="s">
        <v>265</v>
      </c>
      <c r="E402" s="74" t="s">
        <v>270</v>
      </c>
      <c r="F402" s="79" t="s">
        <v>93</v>
      </c>
      <c r="G402" s="59">
        <v>1.8981481481481481E-2</v>
      </c>
      <c r="H402" s="79" t="s">
        <v>39</v>
      </c>
      <c r="I402" s="7">
        <v>74.900000000000006</v>
      </c>
      <c r="J402" s="7">
        <v>4794</v>
      </c>
      <c r="K402" s="7">
        <v>9.16</v>
      </c>
      <c r="L402" s="7">
        <v>1</v>
      </c>
    </row>
    <row r="403" spans="1:12" x14ac:dyDescent="0.35">
      <c r="A403" s="79">
        <v>2019</v>
      </c>
      <c r="B403" s="80">
        <v>43567</v>
      </c>
      <c r="C403" s="74">
        <v>11.0833333333333</v>
      </c>
      <c r="D403" s="74" t="s">
        <v>265</v>
      </c>
      <c r="E403" s="74" t="s">
        <v>270</v>
      </c>
      <c r="F403" s="79" t="s">
        <v>93</v>
      </c>
      <c r="G403" s="59">
        <v>8.6365740740740729E-2</v>
      </c>
      <c r="H403" s="79" t="s">
        <v>39</v>
      </c>
      <c r="I403" s="7">
        <v>71.900000000000006</v>
      </c>
      <c r="J403" s="7">
        <v>752</v>
      </c>
      <c r="K403" s="7">
        <v>9.6199999999999992</v>
      </c>
      <c r="L403" s="7">
        <v>1</v>
      </c>
    </row>
    <row r="404" spans="1:12" x14ac:dyDescent="0.35">
      <c r="A404" s="79">
        <v>2019</v>
      </c>
      <c r="B404" s="80">
        <v>43567</v>
      </c>
      <c r="C404" s="74">
        <v>11.75</v>
      </c>
      <c r="D404" s="74" t="s">
        <v>265</v>
      </c>
      <c r="E404" s="74" t="s">
        <v>270</v>
      </c>
      <c r="F404" s="79" t="s">
        <v>93</v>
      </c>
      <c r="G404" s="59">
        <v>0.76518518518518519</v>
      </c>
      <c r="H404" s="79" t="s">
        <v>38</v>
      </c>
      <c r="I404" s="7">
        <v>80.2</v>
      </c>
      <c r="J404" s="7">
        <v>3801</v>
      </c>
      <c r="K404" s="7">
        <v>6.14</v>
      </c>
      <c r="L404" s="7">
        <v>1</v>
      </c>
    </row>
    <row r="405" spans="1:12" x14ac:dyDescent="0.35">
      <c r="A405" s="79">
        <v>2019</v>
      </c>
      <c r="B405" s="80">
        <v>43567</v>
      </c>
      <c r="C405" s="74">
        <v>11.75</v>
      </c>
      <c r="D405" s="74" t="s">
        <v>265</v>
      </c>
      <c r="E405" s="74" t="s">
        <v>270</v>
      </c>
      <c r="F405" s="79" t="s">
        <v>93</v>
      </c>
      <c r="G405" s="59">
        <v>0.76518518518518519</v>
      </c>
      <c r="H405" s="79" t="s">
        <v>38</v>
      </c>
      <c r="I405" s="7">
        <v>80.900000000000006</v>
      </c>
      <c r="J405" s="7">
        <v>3801</v>
      </c>
      <c r="K405" s="7">
        <v>5.84</v>
      </c>
      <c r="L405" s="7">
        <v>1</v>
      </c>
    </row>
    <row r="406" spans="1:12" x14ac:dyDescent="0.35">
      <c r="A406" s="79">
        <v>2019</v>
      </c>
      <c r="B406" s="80">
        <v>43567</v>
      </c>
      <c r="C406" s="74">
        <v>11.75</v>
      </c>
      <c r="D406" s="74" t="s">
        <v>265</v>
      </c>
      <c r="E406" s="74" t="s">
        <v>270</v>
      </c>
      <c r="F406" s="79" t="s">
        <v>93</v>
      </c>
      <c r="G406" s="59">
        <v>0.76707175925925919</v>
      </c>
      <c r="H406" s="79" t="s">
        <v>39</v>
      </c>
      <c r="I406" s="7">
        <v>81</v>
      </c>
      <c r="J406" s="7">
        <v>4270</v>
      </c>
      <c r="K406" s="7">
        <v>10.52</v>
      </c>
      <c r="L406" s="7">
        <v>1</v>
      </c>
    </row>
    <row r="407" spans="1:12" x14ac:dyDescent="0.35">
      <c r="A407" s="79">
        <v>2019</v>
      </c>
      <c r="B407" s="80">
        <v>43567</v>
      </c>
      <c r="C407" s="74">
        <v>11.7916666666667</v>
      </c>
      <c r="D407" s="74" t="s">
        <v>265</v>
      </c>
      <c r="E407" s="74" t="s">
        <v>270</v>
      </c>
      <c r="F407" s="79" t="s">
        <v>93</v>
      </c>
      <c r="G407" s="59">
        <v>0.76706018518518515</v>
      </c>
      <c r="H407" s="79" t="s">
        <v>39</v>
      </c>
      <c r="I407" s="7">
        <v>79.099999999999994</v>
      </c>
      <c r="J407" s="7">
        <v>4267</v>
      </c>
      <c r="K407" s="7">
        <v>10.65</v>
      </c>
      <c r="L407" s="7">
        <v>1</v>
      </c>
    </row>
    <row r="408" spans="1:12" x14ac:dyDescent="0.35">
      <c r="A408" s="79">
        <v>2019</v>
      </c>
      <c r="B408" s="80">
        <v>43567</v>
      </c>
      <c r="C408" s="74">
        <v>11.9166666666667</v>
      </c>
      <c r="D408" s="74" t="s">
        <v>265</v>
      </c>
      <c r="E408" s="74" t="s">
        <v>270</v>
      </c>
      <c r="F408" s="79" t="s">
        <v>93</v>
      </c>
      <c r="G408" s="59">
        <v>0.93038194444444444</v>
      </c>
      <c r="H408" s="79" t="s">
        <v>39</v>
      </c>
      <c r="I408" s="7">
        <v>74.5</v>
      </c>
      <c r="J408" s="7">
        <v>3424</v>
      </c>
      <c r="K408" s="7">
        <v>12.6</v>
      </c>
      <c r="L408" s="7">
        <v>1</v>
      </c>
    </row>
    <row r="409" spans="1:12" x14ac:dyDescent="0.35">
      <c r="A409" s="79">
        <v>2019</v>
      </c>
      <c r="B409" s="80">
        <v>43567</v>
      </c>
      <c r="C409" s="74">
        <v>11.9583333333333</v>
      </c>
      <c r="D409" s="74" t="s">
        <v>265</v>
      </c>
      <c r="E409" s="74" t="s">
        <v>270</v>
      </c>
      <c r="F409" s="79" t="s">
        <v>93</v>
      </c>
      <c r="G409" s="59">
        <v>0.97781250000000008</v>
      </c>
      <c r="H409" s="79" t="s">
        <v>39</v>
      </c>
      <c r="I409" s="7">
        <v>78.900000000000006</v>
      </c>
      <c r="J409" s="7">
        <v>4867</v>
      </c>
      <c r="K409" s="7">
        <v>4.59</v>
      </c>
      <c r="L409" s="7">
        <v>1</v>
      </c>
    </row>
    <row r="410" spans="1:12" x14ac:dyDescent="0.35">
      <c r="A410" s="79">
        <v>2019</v>
      </c>
      <c r="B410" s="80">
        <v>43568</v>
      </c>
      <c r="C410" s="74">
        <v>11.0833333333333</v>
      </c>
      <c r="D410" s="74" t="s">
        <v>265</v>
      </c>
      <c r="E410" s="74" t="s">
        <v>270</v>
      </c>
      <c r="F410" s="79" t="s">
        <v>93</v>
      </c>
      <c r="G410" s="59">
        <v>8.4097222222222226E-2</v>
      </c>
      <c r="H410" s="79" t="s">
        <v>39</v>
      </c>
      <c r="I410" s="7">
        <v>75.099999999999994</v>
      </c>
      <c r="J410" s="7">
        <v>192</v>
      </c>
      <c r="K410" s="7">
        <v>14.74</v>
      </c>
      <c r="L410" s="7">
        <v>1</v>
      </c>
    </row>
    <row r="411" spans="1:12" x14ac:dyDescent="0.35">
      <c r="A411" s="79">
        <v>2019</v>
      </c>
      <c r="B411" s="80">
        <v>43568</v>
      </c>
      <c r="C411" s="74">
        <v>11.0833333333333</v>
      </c>
      <c r="D411" s="74" t="s">
        <v>265</v>
      </c>
      <c r="E411" s="74" t="s">
        <v>270</v>
      </c>
      <c r="F411" s="79" t="s">
        <v>93</v>
      </c>
      <c r="G411" s="59">
        <v>0.10152777777777777</v>
      </c>
      <c r="H411" s="79" t="s">
        <v>38</v>
      </c>
      <c r="I411" s="7">
        <v>74.7</v>
      </c>
      <c r="J411" s="7">
        <v>4572</v>
      </c>
      <c r="K411" s="7">
        <v>10.29</v>
      </c>
      <c r="L411" s="7">
        <v>1</v>
      </c>
    </row>
    <row r="412" spans="1:12" x14ac:dyDescent="0.35">
      <c r="A412" s="79">
        <v>2019</v>
      </c>
      <c r="B412" s="80">
        <v>43568</v>
      </c>
      <c r="C412" s="74">
        <v>11.125</v>
      </c>
      <c r="D412" s="74" t="s">
        <v>265</v>
      </c>
      <c r="E412" s="74" t="s">
        <v>270</v>
      </c>
      <c r="F412" s="79" t="s">
        <v>93</v>
      </c>
      <c r="G412" s="59">
        <v>0.13493055555555555</v>
      </c>
      <c r="H412" s="79" t="s">
        <v>38</v>
      </c>
      <c r="I412" s="7">
        <v>65.400000000000006</v>
      </c>
      <c r="J412" s="7">
        <v>2496</v>
      </c>
      <c r="K412" s="7">
        <v>8.07</v>
      </c>
      <c r="L412" s="7">
        <v>1</v>
      </c>
    </row>
    <row r="413" spans="1:12" x14ac:dyDescent="0.35">
      <c r="A413" s="79">
        <v>2019</v>
      </c>
      <c r="B413" s="80">
        <v>43568</v>
      </c>
      <c r="C413" s="74">
        <v>11.2083333333333</v>
      </c>
      <c r="D413" s="74" t="s">
        <v>265</v>
      </c>
      <c r="E413" s="74" t="s">
        <v>270</v>
      </c>
      <c r="F413" s="79" t="s">
        <v>93</v>
      </c>
      <c r="G413" s="59">
        <v>0.22651620370370371</v>
      </c>
      <c r="H413" s="79" t="s">
        <v>39</v>
      </c>
      <c r="I413" s="7">
        <v>48.7</v>
      </c>
      <c r="J413" s="7">
        <v>4546</v>
      </c>
      <c r="K413" s="7">
        <v>11.1</v>
      </c>
      <c r="L413" s="7">
        <v>1</v>
      </c>
    </row>
    <row r="414" spans="1:12" x14ac:dyDescent="0.35">
      <c r="A414" s="79">
        <v>2019</v>
      </c>
      <c r="B414" s="80">
        <v>43568</v>
      </c>
      <c r="C414" s="74">
        <v>11.25</v>
      </c>
      <c r="D414" s="74" t="s">
        <v>265</v>
      </c>
      <c r="E414" s="74" t="s">
        <v>270</v>
      </c>
      <c r="F414" s="79" t="s">
        <v>93</v>
      </c>
      <c r="G414" s="59">
        <v>0.26310185185185186</v>
      </c>
      <c r="H414" s="79" t="s">
        <v>39</v>
      </c>
      <c r="I414" s="7">
        <v>65.2</v>
      </c>
      <c r="J414" s="7">
        <v>3261</v>
      </c>
      <c r="K414" s="7">
        <v>9.09</v>
      </c>
      <c r="L414" s="7">
        <v>1</v>
      </c>
    </row>
    <row r="415" spans="1:12" x14ac:dyDescent="0.35">
      <c r="A415" s="79">
        <v>2019</v>
      </c>
      <c r="B415" s="80">
        <v>43568</v>
      </c>
      <c r="C415" s="74">
        <v>11.9166666666667</v>
      </c>
      <c r="D415" s="74" t="s">
        <v>265</v>
      </c>
      <c r="E415" s="74" t="s">
        <v>270</v>
      </c>
      <c r="F415" s="79" t="s">
        <v>93</v>
      </c>
      <c r="G415" s="59">
        <v>0.92744212962962969</v>
      </c>
      <c r="H415" s="79" t="s">
        <v>39</v>
      </c>
      <c r="I415" s="7">
        <v>82.7</v>
      </c>
      <c r="J415" s="7">
        <v>2682</v>
      </c>
      <c r="K415" s="7">
        <v>13.54</v>
      </c>
      <c r="L415" s="7">
        <v>1</v>
      </c>
    </row>
    <row r="416" spans="1:12" x14ac:dyDescent="0.35">
      <c r="A416" s="79">
        <v>2019</v>
      </c>
      <c r="B416" s="80">
        <v>43569</v>
      </c>
      <c r="C416" s="74">
        <v>11.0416666666667</v>
      </c>
      <c r="D416" s="74" t="s">
        <v>265</v>
      </c>
      <c r="E416" s="74" t="s">
        <v>270</v>
      </c>
      <c r="F416" s="79" t="s">
        <v>93</v>
      </c>
      <c r="G416" s="59">
        <v>4.8356481481481479E-2</v>
      </c>
      <c r="H416" s="79" t="s">
        <v>38</v>
      </c>
      <c r="I416" s="7">
        <v>88.5</v>
      </c>
      <c r="J416" s="7">
        <v>1671</v>
      </c>
      <c r="K416" s="7">
        <v>14.45</v>
      </c>
      <c r="L416" s="7">
        <v>1</v>
      </c>
    </row>
    <row r="417" spans="1:13" x14ac:dyDescent="0.35">
      <c r="A417" s="79">
        <v>2019</v>
      </c>
      <c r="B417" s="80">
        <v>43569</v>
      </c>
      <c r="C417" s="74">
        <v>4.1666666666666664E-2</v>
      </c>
      <c r="D417" s="74" t="s">
        <v>265</v>
      </c>
      <c r="E417" s="74" t="s">
        <v>270</v>
      </c>
      <c r="F417" s="79" t="s">
        <v>93</v>
      </c>
      <c r="G417" s="59">
        <v>4.8356481481481479E-2</v>
      </c>
      <c r="H417" s="79" t="s">
        <v>38</v>
      </c>
      <c r="I417" s="7">
        <v>87.6</v>
      </c>
      <c r="J417" s="7">
        <v>1673</v>
      </c>
      <c r="K417" s="7">
        <v>13.82</v>
      </c>
      <c r="L417" s="7">
        <v>1</v>
      </c>
    </row>
    <row r="418" spans="1:13" x14ac:dyDescent="0.35">
      <c r="A418" s="79">
        <v>2019</v>
      </c>
      <c r="B418" s="80">
        <v>43569</v>
      </c>
      <c r="C418" s="74">
        <v>11.25</v>
      </c>
      <c r="D418" s="74" t="s">
        <v>265</v>
      </c>
      <c r="E418" s="74" t="s">
        <v>270</v>
      </c>
      <c r="F418" s="79" t="s">
        <v>93</v>
      </c>
      <c r="G418" s="59">
        <v>0.25421296296296297</v>
      </c>
      <c r="H418" s="79" t="s">
        <v>38</v>
      </c>
      <c r="I418" s="7">
        <v>77</v>
      </c>
      <c r="J418" s="7">
        <v>1148</v>
      </c>
      <c r="K418" s="7">
        <v>7.44</v>
      </c>
      <c r="L418" s="7">
        <v>1</v>
      </c>
    </row>
    <row r="419" spans="1:13" x14ac:dyDescent="0.35">
      <c r="A419" s="79">
        <v>2019</v>
      </c>
      <c r="B419" s="80">
        <v>43569</v>
      </c>
      <c r="C419" s="74">
        <v>11.4583333333333</v>
      </c>
      <c r="D419" s="74" t="s">
        <v>265</v>
      </c>
      <c r="E419" s="74" t="s">
        <v>270</v>
      </c>
      <c r="F419" s="79" t="s">
        <v>93</v>
      </c>
      <c r="G419" s="59">
        <v>0.45910879629629631</v>
      </c>
      <c r="H419" s="79" t="s">
        <v>39</v>
      </c>
      <c r="I419" s="7">
        <v>71.599999999999994</v>
      </c>
      <c r="J419" s="7">
        <v>181</v>
      </c>
      <c r="K419" s="7">
        <v>11.74</v>
      </c>
      <c r="L419" s="7">
        <v>1</v>
      </c>
    </row>
    <row r="420" spans="1:13" x14ac:dyDescent="0.35">
      <c r="A420" s="79">
        <v>2019</v>
      </c>
      <c r="B420" s="80">
        <v>43569</v>
      </c>
      <c r="C420" s="74">
        <v>11.875</v>
      </c>
      <c r="D420" s="74" t="s">
        <v>265</v>
      </c>
      <c r="E420" s="74" t="s">
        <v>270</v>
      </c>
      <c r="F420" s="79" t="s">
        <v>93</v>
      </c>
      <c r="G420" s="59">
        <v>0.87912037037037039</v>
      </c>
      <c r="H420" s="79" t="s">
        <v>39</v>
      </c>
      <c r="I420" s="7">
        <v>84</v>
      </c>
      <c r="J420" s="7">
        <v>1020</v>
      </c>
      <c r="K420" s="7">
        <v>18.649999999999999</v>
      </c>
      <c r="L420" s="7">
        <v>1</v>
      </c>
    </row>
    <row r="421" spans="1:13" x14ac:dyDescent="0.35">
      <c r="A421" s="79">
        <v>2019</v>
      </c>
      <c r="B421" s="80">
        <v>43569</v>
      </c>
      <c r="C421" s="74">
        <v>11.875</v>
      </c>
      <c r="D421" s="74" t="s">
        <v>265</v>
      </c>
      <c r="E421" s="74" t="s">
        <v>270</v>
      </c>
      <c r="F421" s="79" t="s">
        <v>93</v>
      </c>
      <c r="G421" s="59">
        <v>0.87956018518518519</v>
      </c>
      <c r="H421" s="79" t="s">
        <v>39</v>
      </c>
      <c r="I421" s="7">
        <v>65.900000000000006</v>
      </c>
      <c r="J421" s="7">
        <v>1131</v>
      </c>
      <c r="K421" s="7">
        <v>10.79</v>
      </c>
      <c r="L421" s="7">
        <v>1</v>
      </c>
    </row>
    <row r="422" spans="1:13" x14ac:dyDescent="0.35">
      <c r="A422" s="79">
        <v>2019</v>
      </c>
      <c r="B422" s="80">
        <v>43569</v>
      </c>
      <c r="C422" s="74">
        <v>11.875</v>
      </c>
      <c r="D422" s="74" t="s">
        <v>265</v>
      </c>
      <c r="E422" s="74" t="s">
        <v>270</v>
      </c>
      <c r="F422" s="79" t="s">
        <v>93</v>
      </c>
      <c r="G422" s="59">
        <v>0.88075231481481486</v>
      </c>
      <c r="H422" s="79" t="s">
        <v>39</v>
      </c>
      <c r="I422" s="7">
        <v>68.599999999999994</v>
      </c>
      <c r="J422" s="7">
        <v>1434</v>
      </c>
      <c r="K422" s="7">
        <v>11.25</v>
      </c>
      <c r="L422" s="7">
        <v>1</v>
      </c>
    </row>
    <row r="423" spans="1:13" x14ac:dyDescent="0.35">
      <c r="A423" s="79">
        <v>2019</v>
      </c>
      <c r="B423" s="80">
        <v>43569</v>
      </c>
      <c r="C423" s="74">
        <v>11.875</v>
      </c>
      <c r="D423" s="74" t="s">
        <v>265</v>
      </c>
      <c r="E423" s="74" t="s">
        <v>270</v>
      </c>
      <c r="F423" s="79" t="s">
        <v>93</v>
      </c>
      <c r="G423" s="59">
        <v>0.88075231481481486</v>
      </c>
      <c r="H423" s="79" t="s">
        <v>39</v>
      </c>
      <c r="I423" s="7">
        <v>88.4</v>
      </c>
      <c r="J423" s="7">
        <v>1434</v>
      </c>
      <c r="K423" s="7">
        <v>11.01</v>
      </c>
      <c r="L423" s="7">
        <v>1</v>
      </c>
    </row>
    <row r="424" spans="1:13" x14ac:dyDescent="0.35">
      <c r="A424" s="79">
        <v>2019</v>
      </c>
      <c r="B424" s="80">
        <v>43569</v>
      </c>
      <c r="C424" s="74">
        <v>11.9166666666667</v>
      </c>
      <c r="D424" s="74" t="s">
        <v>265</v>
      </c>
      <c r="E424" s="74" t="s">
        <v>270</v>
      </c>
      <c r="F424" s="79" t="s">
        <v>93</v>
      </c>
      <c r="G424" s="59">
        <v>0.92238425925925915</v>
      </c>
      <c r="H424" s="79" t="s">
        <v>39</v>
      </c>
      <c r="I424" s="7">
        <v>74.099999999999994</v>
      </c>
      <c r="J424" s="7">
        <v>1434</v>
      </c>
      <c r="K424" s="7">
        <v>3.91</v>
      </c>
      <c r="L424" s="7">
        <v>1</v>
      </c>
    </row>
    <row r="425" spans="1:13" x14ac:dyDescent="0.35">
      <c r="A425" s="79">
        <v>2019</v>
      </c>
      <c r="B425" s="80">
        <v>43569</v>
      </c>
      <c r="C425" s="74">
        <v>11.9166666666667</v>
      </c>
      <c r="D425" s="74" t="s">
        <v>265</v>
      </c>
      <c r="E425" s="74" t="s">
        <v>270</v>
      </c>
      <c r="F425" s="79" t="s">
        <v>93</v>
      </c>
      <c r="G425" s="59">
        <v>0.93038194444444444</v>
      </c>
      <c r="H425" s="79" t="s">
        <v>39</v>
      </c>
      <c r="I425" s="7">
        <v>75.599999999999994</v>
      </c>
      <c r="J425" s="7">
        <v>3433</v>
      </c>
      <c r="K425" s="7">
        <v>9.2899999999999991</v>
      </c>
      <c r="L425" s="7">
        <v>1</v>
      </c>
    </row>
    <row r="426" spans="1:13" x14ac:dyDescent="0.35">
      <c r="A426" s="79">
        <v>2019</v>
      </c>
      <c r="B426" s="80">
        <v>43569</v>
      </c>
      <c r="C426" s="74">
        <v>11.9583333333333</v>
      </c>
      <c r="D426" s="74" t="s">
        <v>265</v>
      </c>
      <c r="E426" s="74" t="s">
        <v>270</v>
      </c>
      <c r="F426" s="79" t="s">
        <v>93</v>
      </c>
      <c r="G426" s="59">
        <v>0.96627314814814813</v>
      </c>
      <c r="H426" s="79" t="s">
        <v>39</v>
      </c>
      <c r="I426" s="7">
        <v>73.099999999999994</v>
      </c>
      <c r="J426" s="7">
        <v>1981</v>
      </c>
      <c r="K426" s="7">
        <v>9.8000000000000007</v>
      </c>
      <c r="L426" s="7">
        <v>1</v>
      </c>
    </row>
    <row r="427" spans="1:13" x14ac:dyDescent="0.35">
      <c r="A427" s="79">
        <v>2019</v>
      </c>
      <c r="B427" s="80">
        <v>43569</v>
      </c>
      <c r="C427" s="74">
        <v>11.9583333333333</v>
      </c>
      <c r="D427" s="74" t="s">
        <v>265</v>
      </c>
      <c r="E427" s="74" t="s">
        <v>270</v>
      </c>
      <c r="F427" s="79" t="s">
        <v>93</v>
      </c>
      <c r="G427" s="59">
        <v>0.96769675925925924</v>
      </c>
      <c r="H427" s="79" t="s">
        <v>39</v>
      </c>
      <c r="I427" s="64">
        <v>99.1</v>
      </c>
      <c r="J427" s="7">
        <v>2325</v>
      </c>
      <c r="K427" s="7">
        <v>3.66</v>
      </c>
      <c r="L427" s="7">
        <v>1</v>
      </c>
    </row>
    <row r="428" spans="1:13" x14ac:dyDescent="0.35">
      <c r="A428" s="79">
        <v>2019</v>
      </c>
      <c r="B428" s="80">
        <v>43569</v>
      </c>
      <c r="C428" s="74">
        <v>11.9583333333333</v>
      </c>
      <c r="D428" s="74" t="s">
        <v>265</v>
      </c>
      <c r="E428" s="74" t="s">
        <v>270</v>
      </c>
      <c r="F428" s="79" t="s">
        <v>93</v>
      </c>
      <c r="G428" s="59">
        <v>0.96769675925925924</v>
      </c>
      <c r="H428" s="79" t="s">
        <v>39</v>
      </c>
      <c r="I428" s="7">
        <v>92.1</v>
      </c>
      <c r="J428" s="7">
        <v>2326</v>
      </c>
      <c r="K428" s="7">
        <v>3.98</v>
      </c>
      <c r="L428" s="7">
        <v>1</v>
      </c>
    </row>
    <row r="429" spans="1:13" x14ac:dyDescent="0.35">
      <c r="A429" s="79">
        <v>2019</v>
      </c>
      <c r="B429" s="80">
        <v>43569</v>
      </c>
      <c r="C429" s="74">
        <v>11.9583333333333</v>
      </c>
      <c r="D429" s="74" t="s">
        <v>265</v>
      </c>
      <c r="E429" s="74" t="s">
        <v>270</v>
      </c>
      <c r="F429" s="79" t="s">
        <v>93</v>
      </c>
      <c r="G429" s="59">
        <v>0.96774305555555562</v>
      </c>
      <c r="H429" s="79" t="s">
        <v>39</v>
      </c>
      <c r="I429" s="7">
        <v>89.3</v>
      </c>
      <c r="J429" s="7">
        <v>2336</v>
      </c>
      <c r="K429" s="7">
        <v>2.66</v>
      </c>
      <c r="L429" s="7">
        <v>1</v>
      </c>
    </row>
    <row r="430" spans="1:13" x14ac:dyDescent="0.35">
      <c r="A430" s="79">
        <v>2019</v>
      </c>
      <c r="B430" s="80">
        <v>43570</v>
      </c>
      <c r="C430" s="74">
        <v>11.125</v>
      </c>
      <c r="D430" s="74" t="s">
        <v>265</v>
      </c>
      <c r="E430" s="74" t="s">
        <v>270</v>
      </c>
      <c r="F430" s="79" t="s">
        <v>274</v>
      </c>
      <c r="G430" s="59">
        <v>0.14027777777777778</v>
      </c>
      <c r="H430" s="79" t="s">
        <v>39</v>
      </c>
      <c r="I430" s="7">
        <v>64</v>
      </c>
      <c r="J430" s="7">
        <v>3975</v>
      </c>
      <c r="K430" s="7">
        <v>13.02</v>
      </c>
      <c r="L430" s="7">
        <v>1</v>
      </c>
      <c r="M430" s="7" t="s">
        <v>133</v>
      </c>
    </row>
    <row r="431" spans="1:13" x14ac:dyDescent="0.35">
      <c r="A431" s="79">
        <v>2019</v>
      </c>
      <c r="B431" s="80">
        <v>43570</v>
      </c>
      <c r="C431" s="74">
        <v>11.2083333333333</v>
      </c>
      <c r="D431" s="74" t="s">
        <v>265</v>
      </c>
      <c r="E431" s="74" t="s">
        <v>270</v>
      </c>
      <c r="F431" s="79" t="s">
        <v>274</v>
      </c>
      <c r="G431" s="59">
        <v>0.22708333333333333</v>
      </c>
      <c r="H431" s="79" t="s">
        <v>39</v>
      </c>
      <c r="I431" s="7">
        <v>73.3</v>
      </c>
      <c r="J431" s="7">
        <v>4701</v>
      </c>
      <c r="K431" s="7">
        <v>6.5</v>
      </c>
      <c r="L431" s="7">
        <v>1</v>
      </c>
      <c r="M431" s="7" t="s">
        <v>133</v>
      </c>
    </row>
    <row r="432" spans="1:13" x14ac:dyDescent="0.35">
      <c r="A432" s="79">
        <v>2019</v>
      </c>
      <c r="B432" s="80">
        <v>43570</v>
      </c>
      <c r="C432" s="74">
        <v>11.25</v>
      </c>
      <c r="D432" s="74" t="s">
        <v>265</v>
      </c>
      <c r="E432" s="74" t="s">
        <v>270</v>
      </c>
      <c r="F432" s="79" t="s">
        <v>274</v>
      </c>
      <c r="G432" s="59">
        <v>0.2638888888888889</v>
      </c>
      <c r="H432" s="79" t="s">
        <v>39</v>
      </c>
      <c r="I432" s="7">
        <v>71.099999999999994</v>
      </c>
      <c r="J432" s="7">
        <v>3456</v>
      </c>
      <c r="K432" s="7">
        <v>5.16</v>
      </c>
      <c r="L432" s="7">
        <v>1</v>
      </c>
      <c r="M432" s="7" t="s">
        <v>133</v>
      </c>
    </row>
    <row r="433" spans="1:13" x14ac:dyDescent="0.35">
      <c r="A433" s="79">
        <v>2019</v>
      </c>
      <c r="B433" s="80">
        <v>43570</v>
      </c>
      <c r="C433" s="74">
        <v>11.7083333333333</v>
      </c>
      <c r="D433" s="74" t="s">
        <v>265</v>
      </c>
      <c r="E433" s="74" t="s">
        <v>270</v>
      </c>
      <c r="F433" s="79" t="s">
        <v>274</v>
      </c>
      <c r="G433" s="59">
        <v>0.7284722222222223</v>
      </c>
      <c r="H433" s="79" t="s">
        <v>39</v>
      </c>
      <c r="I433" s="7">
        <v>80.5</v>
      </c>
      <c r="J433" s="7">
        <v>5180</v>
      </c>
      <c r="K433" s="7">
        <v>6.94</v>
      </c>
      <c r="L433" s="7">
        <v>1</v>
      </c>
      <c r="M433" s="7" t="s">
        <v>133</v>
      </c>
    </row>
    <row r="434" spans="1:13" x14ac:dyDescent="0.35">
      <c r="A434" s="79">
        <v>2019</v>
      </c>
      <c r="B434" s="80">
        <v>43570</v>
      </c>
      <c r="C434" s="74">
        <v>11.7083333333333</v>
      </c>
      <c r="D434" s="74" t="s">
        <v>265</v>
      </c>
      <c r="E434" s="74" t="s">
        <v>270</v>
      </c>
      <c r="F434" s="79" t="s">
        <v>274</v>
      </c>
      <c r="G434" s="59">
        <v>0.7284722222222223</v>
      </c>
      <c r="H434" s="79" t="s">
        <v>39</v>
      </c>
      <c r="I434" s="7">
        <v>55.3</v>
      </c>
      <c r="J434" s="7">
        <v>5191</v>
      </c>
      <c r="K434" s="7">
        <v>7.09</v>
      </c>
      <c r="L434" s="7">
        <v>1</v>
      </c>
      <c r="M434" s="7" t="s">
        <v>133</v>
      </c>
    </row>
    <row r="435" spans="1:13" x14ac:dyDescent="0.35">
      <c r="A435" s="79">
        <v>2019</v>
      </c>
      <c r="B435" s="80">
        <v>43570</v>
      </c>
      <c r="C435" s="74">
        <v>11.8333333333333</v>
      </c>
      <c r="D435" s="74" t="s">
        <v>265</v>
      </c>
      <c r="E435" s="74" t="s">
        <v>270</v>
      </c>
      <c r="F435" s="79" t="s">
        <v>274</v>
      </c>
      <c r="G435" s="59">
        <v>0.84375</v>
      </c>
      <c r="H435" s="79" t="s">
        <v>39</v>
      </c>
      <c r="I435" s="7">
        <v>59.9</v>
      </c>
      <c r="J435" s="7">
        <v>2189</v>
      </c>
      <c r="K435" s="7">
        <v>13.3</v>
      </c>
      <c r="L435" s="7">
        <v>1</v>
      </c>
      <c r="M435" s="7" t="s">
        <v>133</v>
      </c>
    </row>
    <row r="436" spans="1:13" x14ac:dyDescent="0.35">
      <c r="A436" s="79">
        <v>2019</v>
      </c>
      <c r="B436" s="80">
        <v>43570</v>
      </c>
      <c r="C436" s="74">
        <v>11.875</v>
      </c>
      <c r="D436" s="74" t="s">
        <v>265</v>
      </c>
      <c r="E436" s="74" t="s">
        <v>270</v>
      </c>
      <c r="F436" s="79" t="s">
        <v>274</v>
      </c>
      <c r="G436" s="59">
        <v>0.89027777777777783</v>
      </c>
      <c r="H436" s="79" t="s">
        <v>39</v>
      </c>
      <c r="I436" s="7">
        <v>63.7</v>
      </c>
      <c r="J436" s="7">
        <v>3801</v>
      </c>
      <c r="K436" s="7">
        <v>6.13</v>
      </c>
      <c r="L436" s="7">
        <v>1</v>
      </c>
      <c r="M436" s="7" t="s">
        <v>133</v>
      </c>
    </row>
    <row r="437" spans="1:13" x14ac:dyDescent="0.35">
      <c r="A437" s="79">
        <v>2019</v>
      </c>
      <c r="B437" s="80">
        <v>43570</v>
      </c>
      <c r="C437" s="74">
        <v>11.875</v>
      </c>
      <c r="D437" s="74" t="s">
        <v>265</v>
      </c>
      <c r="E437" s="74" t="s">
        <v>270</v>
      </c>
      <c r="F437" s="79" t="s">
        <v>274</v>
      </c>
      <c r="G437" s="59">
        <v>0.8930555555555556</v>
      </c>
      <c r="H437" s="79" t="s">
        <v>39</v>
      </c>
      <c r="I437" s="7">
        <v>71.599999999999994</v>
      </c>
      <c r="J437" s="7">
        <v>4554</v>
      </c>
      <c r="K437" s="7">
        <v>12.99</v>
      </c>
      <c r="L437" s="7">
        <v>1</v>
      </c>
      <c r="M437" s="7" t="s">
        <v>133</v>
      </c>
    </row>
    <row r="438" spans="1:13" x14ac:dyDescent="0.35">
      <c r="A438" s="79">
        <v>2019</v>
      </c>
      <c r="B438" s="80">
        <v>43570</v>
      </c>
      <c r="C438" s="74">
        <v>11.9583333333333</v>
      </c>
      <c r="D438" s="74" t="s">
        <v>265</v>
      </c>
      <c r="E438" s="74" t="s">
        <v>270</v>
      </c>
      <c r="F438" s="79" t="s">
        <v>274</v>
      </c>
      <c r="G438" s="59">
        <v>0.97361111111111109</v>
      </c>
      <c r="H438" s="79" t="s">
        <v>39</v>
      </c>
      <c r="I438" s="7">
        <v>66.900000000000006</v>
      </c>
      <c r="J438" s="7">
        <v>3887</v>
      </c>
      <c r="K438" s="7">
        <v>10.119999999999999</v>
      </c>
      <c r="L438" s="7">
        <v>1</v>
      </c>
      <c r="M438" s="7" t="s">
        <v>133</v>
      </c>
    </row>
    <row r="439" spans="1:13" x14ac:dyDescent="0.35">
      <c r="A439" s="79">
        <v>2019</v>
      </c>
      <c r="B439" s="80">
        <v>43570</v>
      </c>
      <c r="C439" s="74">
        <v>11.9583333333333</v>
      </c>
      <c r="D439" s="74" t="s">
        <v>265</v>
      </c>
      <c r="E439" s="74" t="s">
        <v>270</v>
      </c>
      <c r="F439" s="79" t="s">
        <v>274</v>
      </c>
      <c r="G439" s="59">
        <v>0.9770833333333333</v>
      </c>
      <c r="H439" s="79" t="s">
        <v>38</v>
      </c>
      <c r="I439" s="7">
        <v>74.5</v>
      </c>
      <c r="J439" s="7">
        <v>4793</v>
      </c>
      <c r="K439" s="7">
        <v>13.6</v>
      </c>
      <c r="L439" s="7">
        <v>1</v>
      </c>
      <c r="M439" s="7" t="s">
        <v>133</v>
      </c>
    </row>
    <row r="440" spans="1:13" x14ac:dyDescent="0.35">
      <c r="A440" s="79">
        <v>2019</v>
      </c>
      <c r="B440" s="80">
        <v>43571</v>
      </c>
      <c r="C440" s="74">
        <v>11.0833333333333</v>
      </c>
      <c r="D440" s="74" t="s">
        <v>265</v>
      </c>
      <c r="E440" s="74" t="s">
        <v>270</v>
      </c>
      <c r="F440" s="79" t="s">
        <v>274</v>
      </c>
      <c r="G440" s="59">
        <v>9.6527777777777768E-2</v>
      </c>
      <c r="H440" s="79" t="s">
        <v>39</v>
      </c>
      <c r="I440" s="7">
        <v>75.7</v>
      </c>
      <c r="J440" s="7">
        <v>3266</v>
      </c>
      <c r="K440" s="7">
        <v>12.7</v>
      </c>
      <c r="L440" s="7">
        <v>1</v>
      </c>
      <c r="M440" s="7" t="s">
        <v>133</v>
      </c>
    </row>
    <row r="441" spans="1:13" x14ac:dyDescent="0.35">
      <c r="A441" s="79">
        <v>2019</v>
      </c>
      <c r="B441" s="80">
        <v>43571</v>
      </c>
      <c r="C441" s="74">
        <v>11.25</v>
      </c>
      <c r="D441" s="74" t="s">
        <v>265</v>
      </c>
      <c r="E441" s="74" t="s">
        <v>270</v>
      </c>
      <c r="F441" s="79" t="s">
        <v>274</v>
      </c>
      <c r="G441" s="59">
        <v>0.26597222222222222</v>
      </c>
      <c r="H441" s="79" t="s">
        <v>38</v>
      </c>
      <c r="I441" s="7">
        <v>43.8</v>
      </c>
      <c r="J441" s="7">
        <v>3989</v>
      </c>
      <c r="K441" s="7">
        <v>9.57</v>
      </c>
      <c r="L441" s="7">
        <v>1</v>
      </c>
      <c r="M441" s="7" t="s">
        <v>133</v>
      </c>
    </row>
    <row r="442" spans="1:13" x14ac:dyDescent="0.35">
      <c r="A442" s="79">
        <v>2019</v>
      </c>
      <c r="B442" s="80">
        <v>43571</v>
      </c>
      <c r="C442" s="74">
        <v>11.6666666666667</v>
      </c>
      <c r="D442" s="74" t="s">
        <v>265</v>
      </c>
      <c r="E442" s="74" t="s">
        <v>270</v>
      </c>
      <c r="F442" s="79" t="s">
        <v>274</v>
      </c>
      <c r="G442" s="59">
        <v>0.68472222222222223</v>
      </c>
      <c r="H442" s="79" t="s">
        <v>39</v>
      </c>
      <c r="I442" s="7">
        <v>38.4</v>
      </c>
      <c r="J442" s="7">
        <v>4681</v>
      </c>
      <c r="K442" s="7">
        <v>9.51</v>
      </c>
      <c r="L442" s="7">
        <v>1</v>
      </c>
      <c r="M442" s="7" t="s">
        <v>133</v>
      </c>
    </row>
    <row r="443" spans="1:13" x14ac:dyDescent="0.35">
      <c r="A443" s="79">
        <v>2019</v>
      </c>
      <c r="B443" s="80">
        <v>43571</v>
      </c>
      <c r="C443" s="74">
        <v>11.8333333333333</v>
      </c>
      <c r="D443" s="74" t="s">
        <v>265</v>
      </c>
      <c r="E443" s="74" t="s">
        <v>270</v>
      </c>
      <c r="F443" s="79" t="s">
        <v>274</v>
      </c>
      <c r="G443" s="59">
        <v>0.85138888888888886</v>
      </c>
      <c r="H443" s="79" t="s">
        <v>39</v>
      </c>
      <c r="I443" s="7">
        <v>68.3</v>
      </c>
      <c r="J443" s="7">
        <v>4667</v>
      </c>
      <c r="K443" s="7">
        <v>12.25</v>
      </c>
      <c r="L443" s="7">
        <v>1</v>
      </c>
      <c r="M443" s="7" t="s">
        <v>133</v>
      </c>
    </row>
    <row r="444" spans="1:13" x14ac:dyDescent="0.35">
      <c r="A444" s="79">
        <v>2019</v>
      </c>
      <c r="B444" s="80">
        <v>43571</v>
      </c>
      <c r="C444" s="74">
        <v>11.875</v>
      </c>
      <c r="D444" s="74" t="s">
        <v>265</v>
      </c>
      <c r="E444" s="74" t="s">
        <v>270</v>
      </c>
      <c r="F444" s="79" t="s">
        <v>274</v>
      </c>
      <c r="G444" s="59">
        <v>0.88611111111111107</v>
      </c>
      <c r="H444" s="79" t="s">
        <v>39</v>
      </c>
      <c r="I444" s="7">
        <v>55.9</v>
      </c>
      <c r="J444" s="7">
        <v>2818</v>
      </c>
      <c r="K444" s="7">
        <v>5.78</v>
      </c>
      <c r="L444" s="7">
        <v>1</v>
      </c>
      <c r="M444" s="7" t="s">
        <v>133</v>
      </c>
    </row>
    <row r="445" spans="1:13" x14ac:dyDescent="0.35">
      <c r="A445" s="79">
        <v>2019</v>
      </c>
      <c r="B445" s="80">
        <v>43571</v>
      </c>
      <c r="C445" s="74">
        <v>11.875</v>
      </c>
      <c r="D445" s="74" t="s">
        <v>265</v>
      </c>
      <c r="E445" s="74" t="s">
        <v>270</v>
      </c>
      <c r="F445" s="79" t="s">
        <v>274</v>
      </c>
      <c r="G445" s="59">
        <v>0.89097222222222217</v>
      </c>
      <c r="H445" s="79" t="s">
        <v>39</v>
      </c>
      <c r="I445" s="7">
        <v>71.8</v>
      </c>
      <c r="J445" s="7">
        <v>4058</v>
      </c>
      <c r="K445" s="7">
        <v>17.239999999999998</v>
      </c>
      <c r="L445" s="7">
        <v>1</v>
      </c>
      <c r="M445" s="7" t="s">
        <v>133</v>
      </c>
    </row>
    <row r="446" spans="1:13" x14ac:dyDescent="0.35">
      <c r="A446" s="79">
        <v>2019</v>
      </c>
      <c r="B446" s="80">
        <v>43572</v>
      </c>
      <c r="C446" s="74">
        <v>11.0416666666667</v>
      </c>
      <c r="D446" s="74" t="s">
        <v>265</v>
      </c>
      <c r="E446" s="74" t="s">
        <v>270</v>
      </c>
      <c r="F446" s="79" t="s">
        <v>274</v>
      </c>
      <c r="G446" s="59">
        <v>5.6944444444444443E-2</v>
      </c>
      <c r="H446" s="79" t="s">
        <v>39</v>
      </c>
      <c r="I446" s="7">
        <v>74.599999999999994</v>
      </c>
      <c r="J446" s="7">
        <v>3819</v>
      </c>
      <c r="K446" s="7">
        <v>8.4600000000000009</v>
      </c>
      <c r="L446" s="7">
        <v>1</v>
      </c>
      <c r="M446" s="7" t="s">
        <v>133</v>
      </c>
    </row>
    <row r="447" spans="1:13" x14ac:dyDescent="0.35">
      <c r="A447" s="79">
        <v>2019</v>
      </c>
      <c r="B447" s="80">
        <v>43572</v>
      </c>
      <c r="C447" s="74">
        <v>11.0416666666667</v>
      </c>
      <c r="D447" s="74" t="s">
        <v>265</v>
      </c>
      <c r="E447" s="74" t="s">
        <v>270</v>
      </c>
      <c r="F447" s="79" t="s">
        <v>274</v>
      </c>
      <c r="G447" s="59">
        <v>5.9722222222222225E-2</v>
      </c>
      <c r="H447" s="79" t="s">
        <v>39</v>
      </c>
      <c r="I447" s="7">
        <v>79.3</v>
      </c>
      <c r="J447" s="7">
        <v>4432</v>
      </c>
      <c r="K447" s="7">
        <v>15.95</v>
      </c>
      <c r="L447" s="7">
        <v>1</v>
      </c>
      <c r="M447" s="7" t="s">
        <v>133</v>
      </c>
    </row>
    <row r="448" spans="1:13" x14ac:dyDescent="0.35">
      <c r="A448" s="79">
        <v>2019</v>
      </c>
      <c r="B448" s="80">
        <v>43572</v>
      </c>
      <c r="C448" s="74">
        <v>11.2083333333333</v>
      </c>
      <c r="D448" s="74" t="s">
        <v>265</v>
      </c>
      <c r="E448" s="74" t="s">
        <v>270</v>
      </c>
      <c r="F448" s="79" t="s">
        <v>274</v>
      </c>
      <c r="G448" s="59">
        <v>0.22847222222222222</v>
      </c>
      <c r="H448" s="79" t="s">
        <v>39</v>
      </c>
      <c r="I448" s="7">
        <v>74.099999999999994</v>
      </c>
      <c r="J448" s="7">
        <v>4979</v>
      </c>
      <c r="K448" s="7">
        <v>13.56</v>
      </c>
      <c r="L448" s="7">
        <v>1</v>
      </c>
      <c r="M448" s="7" t="s">
        <v>133</v>
      </c>
    </row>
    <row r="449" spans="1:13" x14ac:dyDescent="0.35">
      <c r="A449" s="79">
        <v>2019</v>
      </c>
      <c r="B449" s="80">
        <v>43572</v>
      </c>
      <c r="C449" s="74">
        <v>0.54166666666666663</v>
      </c>
      <c r="D449" s="74" t="s">
        <v>265</v>
      </c>
      <c r="E449" s="74" t="s">
        <v>270</v>
      </c>
      <c r="F449" s="79" t="s">
        <v>274</v>
      </c>
      <c r="G449" s="59">
        <v>0.54999999999999993</v>
      </c>
      <c r="H449" s="79" t="s">
        <v>39</v>
      </c>
      <c r="I449" s="64">
        <v>97.7</v>
      </c>
      <c r="J449" s="7">
        <v>2176</v>
      </c>
      <c r="K449" s="7">
        <v>4.51</v>
      </c>
      <c r="L449" s="7">
        <v>1</v>
      </c>
      <c r="M449" s="7" t="s">
        <v>133</v>
      </c>
    </row>
    <row r="450" spans="1:13" x14ac:dyDescent="0.35">
      <c r="A450" s="79">
        <v>2019</v>
      </c>
      <c r="B450" s="80">
        <v>43572</v>
      </c>
      <c r="C450" s="74">
        <v>0.54166666666666663</v>
      </c>
      <c r="D450" s="74" t="s">
        <v>265</v>
      </c>
      <c r="E450" s="74" t="s">
        <v>270</v>
      </c>
      <c r="F450" s="79" t="s">
        <v>274</v>
      </c>
      <c r="G450" s="59">
        <v>0.54999999999999993</v>
      </c>
      <c r="H450" s="79" t="s">
        <v>39</v>
      </c>
      <c r="I450" s="64">
        <v>100.8</v>
      </c>
      <c r="J450" s="7">
        <v>2178</v>
      </c>
      <c r="K450" s="7">
        <v>5.08</v>
      </c>
      <c r="L450" s="7">
        <v>1</v>
      </c>
      <c r="M450" s="7" t="s">
        <v>133</v>
      </c>
    </row>
    <row r="451" spans="1:13" x14ac:dyDescent="0.35">
      <c r="A451" s="79">
        <v>2019</v>
      </c>
      <c r="B451" s="80">
        <v>43572</v>
      </c>
      <c r="C451" s="74">
        <v>11.6666666666667</v>
      </c>
      <c r="D451" s="74" t="s">
        <v>265</v>
      </c>
      <c r="E451" s="74" t="s">
        <v>270</v>
      </c>
      <c r="F451" s="79" t="s">
        <v>274</v>
      </c>
      <c r="G451" s="59">
        <v>0.67638888888888893</v>
      </c>
      <c r="H451" s="79" t="s">
        <v>39</v>
      </c>
      <c r="I451" s="7">
        <v>75.5</v>
      </c>
      <c r="J451" s="7">
        <v>2477</v>
      </c>
      <c r="K451" s="7">
        <v>6.89</v>
      </c>
      <c r="L451" s="7">
        <v>1</v>
      </c>
      <c r="M451" s="7" t="s">
        <v>133</v>
      </c>
    </row>
    <row r="452" spans="1:13" x14ac:dyDescent="0.35">
      <c r="A452" s="79">
        <v>2019</v>
      </c>
      <c r="B452" s="80">
        <v>43572</v>
      </c>
      <c r="C452" s="74">
        <v>11.7083333333334</v>
      </c>
      <c r="D452" s="74" t="s">
        <v>265</v>
      </c>
      <c r="E452" s="74" t="s">
        <v>270</v>
      </c>
      <c r="F452" s="79" t="s">
        <v>274</v>
      </c>
      <c r="G452" s="59">
        <v>0.67638888888888893</v>
      </c>
      <c r="H452" s="79" t="s">
        <v>39</v>
      </c>
      <c r="I452" s="7">
        <v>70.3</v>
      </c>
      <c r="J452" s="7">
        <v>2479</v>
      </c>
      <c r="K452" s="7">
        <v>7.34</v>
      </c>
      <c r="L452" s="7">
        <v>1</v>
      </c>
      <c r="M452" s="7" t="s">
        <v>133</v>
      </c>
    </row>
    <row r="453" spans="1:13" x14ac:dyDescent="0.35">
      <c r="A453" s="79">
        <v>2019</v>
      </c>
      <c r="B453" s="80">
        <v>43572</v>
      </c>
      <c r="C453" s="74">
        <v>11.8333333333333</v>
      </c>
      <c r="D453" s="74" t="s">
        <v>265</v>
      </c>
      <c r="E453" s="74" t="s">
        <v>270</v>
      </c>
      <c r="F453" s="79" t="s">
        <v>274</v>
      </c>
      <c r="G453" s="59">
        <v>0.84583333333333333</v>
      </c>
      <c r="H453" s="79" t="s">
        <v>39</v>
      </c>
      <c r="I453" s="7">
        <v>36.200000000000003</v>
      </c>
      <c r="J453" s="7">
        <v>3232</v>
      </c>
      <c r="K453" s="7">
        <v>11.69</v>
      </c>
      <c r="L453" s="7">
        <v>1</v>
      </c>
      <c r="M453" s="7" t="s">
        <v>133</v>
      </c>
    </row>
    <row r="454" spans="1:13" x14ac:dyDescent="0.35">
      <c r="A454" s="79">
        <v>2019</v>
      </c>
      <c r="B454" s="80">
        <v>43572</v>
      </c>
      <c r="C454" s="74">
        <v>11.875</v>
      </c>
      <c r="D454" s="74" t="s">
        <v>265</v>
      </c>
      <c r="E454" s="74" t="s">
        <v>270</v>
      </c>
      <c r="F454" s="79" t="s">
        <v>274</v>
      </c>
      <c r="G454" s="59">
        <v>0.88055555555555554</v>
      </c>
      <c r="H454" s="79" t="s">
        <v>38</v>
      </c>
      <c r="I454" s="7">
        <v>61.7</v>
      </c>
      <c r="J454" s="7">
        <v>1408</v>
      </c>
      <c r="K454" s="7">
        <v>13.05</v>
      </c>
      <c r="L454" s="7">
        <v>1</v>
      </c>
      <c r="M454" s="7" t="s">
        <v>133</v>
      </c>
    </row>
    <row r="455" spans="1:13" x14ac:dyDescent="0.35">
      <c r="A455" s="79">
        <v>2019</v>
      </c>
      <c r="B455" s="80">
        <v>43572</v>
      </c>
      <c r="C455" s="74">
        <v>11.875</v>
      </c>
      <c r="D455" s="74" t="s">
        <v>265</v>
      </c>
      <c r="E455" s="74" t="s">
        <v>270</v>
      </c>
      <c r="F455" s="79" t="s">
        <v>274</v>
      </c>
      <c r="G455" s="59">
        <v>0.88402777777777775</v>
      </c>
      <c r="H455" s="79" t="s">
        <v>39</v>
      </c>
      <c r="I455" s="7">
        <v>69.599999999999994</v>
      </c>
      <c r="J455" s="7">
        <v>2308</v>
      </c>
      <c r="K455" s="7">
        <v>11.49</v>
      </c>
      <c r="L455" s="7">
        <v>1</v>
      </c>
      <c r="M455" s="7" t="s">
        <v>133</v>
      </c>
    </row>
    <row r="456" spans="1:13" x14ac:dyDescent="0.35">
      <c r="A456" s="79">
        <v>2019</v>
      </c>
      <c r="B456" s="80">
        <v>43572</v>
      </c>
      <c r="C456" s="74">
        <v>11.875</v>
      </c>
      <c r="D456" s="74" t="s">
        <v>265</v>
      </c>
      <c r="E456" s="74" t="s">
        <v>270</v>
      </c>
      <c r="F456" s="79" t="s">
        <v>274</v>
      </c>
      <c r="G456" s="59">
        <v>0.89374999999999993</v>
      </c>
      <c r="H456" s="79" t="s">
        <v>38</v>
      </c>
      <c r="I456" s="7">
        <v>56.3</v>
      </c>
      <c r="J456" s="7">
        <v>4689</v>
      </c>
      <c r="K456" s="7">
        <v>15.12</v>
      </c>
      <c r="L456" s="7">
        <v>1</v>
      </c>
      <c r="M456" s="7" t="s">
        <v>133</v>
      </c>
    </row>
    <row r="457" spans="1:13" x14ac:dyDescent="0.35">
      <c r="A457" s="79">
        <v>2019</v>
      </c>
      <c r="B457" s="80">
        <v>43573</v>
      </c>
      <c r="C457" s="74">
        <v>11.125000000000099</v>
      </c>
      <c r="D457" s="74" t="s">
        <v>265</v>
      </c>
      <c r="E457" s="74" t="s">
        <v>270</v>
      </c>
      <c r="F457" s="79" t="s">
        <v>275</v>
      </c>
      <c r="G457" s="110">
        <v>0.12908564814814813</v>
      </c>
      <c r="H457" t="s">
        <v>39</v>
      </c>
      <c r="I457">
        <v>74.099999999999994</v>
      </c>
      <c r="J457">
        <v>1012</v>
      </c>
      <c r="K457">
        <v>12.45</v>
      </c>
      <c r="L457">
        <v>1</v>
      </c>
    </row>
    <row r="458" spans="1:13" x14ac:dyDescent="0.35">
      <c r="A458" s="79">
        <v>2019</v>
      </c>
      <c r="B458" s="80">
        <v>43573</v>
      </c>
      <c r="C458" s="74">
        <v>11.166666666666799</v>
      </c>
      <c r="D458" s="74" t="s">
        <v>265</v>
      </c>
      <c r="E458" s="74" t="s">
        <v>270</v>
      </c>
      <c r="F458" s="79" t="s">
        <v>275</v>
      </c>
      <c r="G458" s="110">
        <v>0.18364583333333331</v>
      </c>
      <c r="H458" t="s">
        <v>38</v>
      </c>
      <c r="I458">
        <v>80.2</v>
      </c>
      <c r="J458">
        <v>4218</v>
      </c>
      <c r="K458">
        <v>6.1</v>
      </c>
      <c r="L458">
        <v>1</v>
      </c>
    </row>
    <row r="459" spans="1:13" x14ac:dyDescent="0.35">
      <c r="A459" s="79">
        <v>2019</v>
      </c>
      <c r="B459" s="80">
        <v>43573</v>
      </c>
      <c r="C459" s="74">
        <v>11.208333333333499</v>
      </c>
      <c r="D459" s="74" t="s">
        <v>265</v>
      </c>
      <c r="E459" s="74" t="s">
        <v>270</v>
      </c>
      <c r="F459" s="79" t="s">
        <v>275</v>
      </c>
      <c r="G459" s="110">
        <v>0.21517361111111111</v>
      </c>
      <c r="H459" t="s">
        <v>39</v>
      </c>
      <c r="I459">
        <v>77</v>
      </c>
      <c r="J459">
        <v>1723</v>
      </c>
      <c r="K459">
        <v>6.78</v>
      </c>
      <c r="L459">
        <v>1</v>
      </c>
    </row>
    <row r="460" spans="1:13" x14ac:dyDescent="0.35">
      <c r="A460" s="79">
        <v>2019</v>
      </c>
      <c r="B460" s="80">
        <v>43573</v>
      </c>
      <c r="C460" s="74">
        <v>11.250000000000201</v>
      </c>
      <c r="D460" s="74" t="s">
        <v>265</v>
      </c>
      <c r="E460" s="74" t="s">
        <v>270</v>
      </c>
      <c r="F460" s="79" t="s">
        <v>275</v>
      </c>
      <c r="G460" s="110">
        <v>0.25322916666666667</v>
      </c>
      <c r="H460" t="s">
        <v>39</v>
      </c>
      <c r="I460">
        <v>71.349999999999994</v>
      </c>
      <c r="J460">
        <v>808</v>
      </c>
      <c r="K460">
        <v>8.8000000000000007</v>
      </c>
      <c r="L460">
        <v>1</v>
      </c>
    </row>
    <row r="461" spans="1:13" x14ac:dyDescent="0.35">
      <c r="A461" s="79">
        <v>2019</v>
      </c>
      <c r="B461" s="80">
        <v>43573</v>
      </c>
      <c r="C461" s="74">
        <v>11.7916666666673</v>
      </c>
      <c r="D461" s="74" t="s">
        <v>265</v>
      </c>
      <c r="E461" s="74" t="s">
        <v>270</v>
      </c>
      <c r="F461" s="79" t="s">
        <v>275</v>
      </c>
      <c r="G461" s="110">
        <v>0.8102893518518518</v>
      </c>
      <c r="H461" t="s">
        <v>39</v>
      </c>
      <c r="I461">
        <v>91.95</v>
      </c>
      <c r="J461">
        <v>4731</v>
      </c>
      <c r="K461">
        <v>7.59</v>
      </c>
      <c r="L461">
        <v>1</v>
      </c>
    </row>
    <row r="462" spans="1:13" x14ac:dyDescent="0.35">
      <c r="A462" s="79">
        <v>2019</v>
      </c>
      <c r="B462" s="80">
        <v>43573</v>
      </c>
      <c r="C462" s="74">
        <v>11.833333333334</v>
      </c>
      <c r="D462" s="74" t="s">
        <v>265</v>
      </c>
      <c r="E462" s="74" t="s">
        <v>270</v>
      </c>
      <c r="F462" s="79" t="s">
        <v>275</v>
      </c>
      <c r="G462" s="110">
        <v>0.85287037037037028</v>
      </c>
      <c r="H462" t="s">
        <v>39</v>
      </c>
      <c r="I462">
        <v>60.55</v>
      </c>
      <c r="J462">
        <v>4951</v>
      </c>
      <c r="K462">
        <v>13.47</v>
      </c>
      <c r="L462">
        <v>1</v>
      </c>
    </row>
    <row r="463" spans="1:13" x14ac:dyDescent="0.35">
      <c r="A463" s="79">
        <v>2019</v>
      </c>
      <c r="B463" s="80">
        <v>43573</v>
      </c>
      <c r="C463" s="74">
        <v>11.9166666666674</v>
      </c>
      <c r="D463" s="74" t="s">
        <v>265</v>
      </c>
      <c r="E463" s="74" t="s">
        <v>270</v>
      </c>
      <c r="F463" s="79" t="s">
        <v>275</v>
      </c>
      <c r="G463" s="110">
        <v>0.91694444444444445</v>
      </c>
      <c r="H463" t="s">
        <v>39</v>
      </c>
      <c r="I463">
        <v>74</v>
      </c>
      <c r="J463">
        <v>68</v>
      </c>
      <c r="K463">
        <v>9.52</v>
      </c>
      <c r="L463">
        <v>1</v>
      </c>
    </row>
    <row r="464" spans="1:13" x14ac:dyDescent="0.35">
      <c r="A464" s="79">
        <v>2019</v>
      </c>
      <c r="B464" s="80">
        <v>43573</v>
      </c>
      <c r="C464" s="74">
        <v>11.9166666666674</v>
      </c>
      <c r="D464" s="74" t="s">
        <v>265</v>
      </c>
      <c r="E464" s="74" t="s">
        <v>270</v>
      </c>
      <c r="F464" s="79" t="s">
        <v>275</v>
      </c>
      <c r="G464" s="110">
        <v>0.91689814814814818</v>
      </c>
      <c r="H464" t="s">
        <v>39</v>
      </c>
      <c r="I464">
        <v>74.5</v>
      </c>
      <c r="J464">
        <v>55</v>
      </c>
      <c r="K464">
        <v>8.99</v>
      </c>
      <c r="L464">
        <v>1</v>
      </c>
    </row>
    <row r="465" spans="1:13" x14ac:dyDescent="0.35">
      <c r="A465" s="79">
        <v>2019</v>
      </c>
      <c r="B465" s="80">
        <v>43573</v>
      </c>
      <c r="C465" s="74">
        <v>11.9166666666674</v>
      </c>
      <c r="D465" s="74" t="s">
        <v>265</v>
      </c>
      <c r="E465" s="74" t="s">
        <v>270</v>
      </c>
      <c r="F465" s="79" t="s">
        <v>275</v>
      </c>
      <c r="G465" s="110">
        <v>0.91828703703703696</v>
      </c>
      <c r="H465" t="s">
        <v>39</v>
      </c>
      <c r="I465">
        <v>70</v>
      </c>
      <c r="J465">
        <v>415</v>
      </c>
      <c r="K465">
        <v>9.9</v>
      </c>
      <c r="L465">
        <v>1</v>
      </c>
    </row>
    <row r="466" spans="1:13" x14ac:dyDescent="0.35">
      <c r="A466" s="79">
        <v>2019</v>
      </c>
      <c r="B466" s="80">
        <v>43573</v>
      </c>
      <c r="C466" s="74">
        <v>11.9166666666674</v>
      </c>
      <c r="D466" s="74" t="s">
        <v>265</v>
      </c>
      <c r="E466" s="74" t="s">
        <v>270</v>
      </c>
      <c r="F466" s="79" t="s">
        <v>275</v>
      </c>
      <c r="G466" s="110">
        <v>0.91994212962962962</v>
      </c>
      <c r="H466" t="s">
        <v>39</v>
      </c>
      <c r="I466">
        <v>67.550000000000011</v>
      </c>
      <c r="J466">
        <v>820</v>
      </c>
      <c r="K466">
        <v>9.41</v>
      </c>
      <c r="L466">
        <v>1</v>
      </c>
    </row>
    <row r="467" spans="1:13" x14ac:dyDescent="0.35">
      <c r="A467" s="79">
        <v>2019</v>
      </c>
      <c r="B467" s="80">
        <v>43573</v>
      </c>
      <c r="C467" s="74">
        <v>11.9166666666674</v>
      </c>
      <c r="D467" s="74" t="s">
        <v>265</v>
      </c>
      <c r="E467" s="74" t="s">
        <v>270</v>
      </c>
      <c r="F467" s="79" t="s">
        <v>275</v>
      </c>
      <c r="G467" s="110">
        <v>0.92307870370370371</v>
      </c>
      <c r="H467" t="s">
        <v>38</v>
      </c>
      <c r="I467">
        <v>74</v>
      </c>
      <c r="J467">
        <v>1630</v>
      </c>
      <c r="K467">
        <v>10.72</v>
      </c>
      <c r="L467">
        <v>1</v>
      </c>
    </row>
    <row r="468" spans="1:13" x14ac:dyDescent="0.35">
      <c r="A468" s="79">
        <v>2019</v>
      </c>
      <c r="B468" s="80">
        <v>43573</v>
      </c>
      <c r="C468" s="74">
        <v>11.9583333333341</v>
      </c>
      <c r="D468" s="74" t="s">
        <v>265</v>
      </c>
      <c r="E468" s="74" t="s">
        <v>270</v>
      </c>
      <c r="F468" s="79" t="s">
        <v>275</v>
      </c>
      <c r="G468" s="110">
        <v>0.95851851851851855</v>
      </c>
      <c r="H468" t="s">
        <v>39</v>
      </c>
      <c r="I468">
        <v>63.05</v>
      </c>
      <c r="J468">
        <v>43</v>
      </c>
      <c r="K468">
        <v>10.81</v>
      </c>
      <c r="L468">
        <v>1</v>
      </c>
    </row>
    <row r="469" spans="1:13" x14ac:dyDescent="0.35">
      <c r="A469" s="79">
        <v>2019</v>
      </c>
      <c r="B469" s="80">
        <v>43573</v>
      </c>
      <c r="C469" s="74">
        <v>11.9583333333341</v>
      </c>
      <c r="D469" s="74" t="s">
        <v>265</v>
      </c>
      <c r="E469" s="74" t="s">
        <v>270</v>
      </c>
      <c r="F469" s="79" t="s">
        <v>275</v>
      </c>
      <c r="G469" s="110">
        <v>0.959050925925926</v>
      </c>
      <c r="H469" t="s">
        <v>39</v>
      </c>
      <c r="I469">
        <v>78.400000000000006</v>
      </c>
      <c r="J469">
        <v>180</v>
      </c>
      <c r="K469">
        <v>9.0399999999999991</v>
      </c>
      <c r="L469">
        <v>1</v>
      </c>
    </row>
    <row r="470" spans="1:13" x14ac:dyDescent="0.35">
      <c r="A470" s="79">
        <v>2019</v>
      </c>
      <c r="B470" s="80">
        <v>43574</v>
      </c>
      <c r="C470" s="72">
        <v>4.1666666666666699E-2</v>
      </c>
      <c r="D470" s="74" t="s">
        <v>265</v>
      </c>
      <c r="E470" s="74" t="s">
        <v>270</v>
      </c>
      <c r="F470" s="79" t="s">
        <v>93</v>
      </c>
      <c r="G470" s="59">
        <v>5.7268518518518517E-2</v>
      </c>
      <c r="H470" s="79" t="s">
        <v>38</v>
      </c>
      <c r="I470" s="7">
        <v>76.2</v>
      </c>
      <c r="J470" s="7">
        <v>3942</v>
      </c>
      <c r="K470" s="7">
        <v>12.72</v>
      </c>
      <c r="L470" s="7">
        <v>1</v>
      </c>
    </row>
    <row r="471" spans="1:13" x14ac:dyDescent="0.35">
      <c r="A471" s="79">
        <v>2019</v>
      </c>
      <c r="B471" s="80">
        <v>43574</v>
      </c>
      <c r="C471" s="72">
        <v>8.3333333333333301E-2</v>
      </c>
      <c r="D471" s="74" t="s">
        <v>265</v>
      </c>
      <c r="E471" s="74" t="s">
        <v>270</v>
      </c>
      <c r="F471" s="79" t="s">
        <v>93</v>
      </c>
      <c r="G471" s="59">
        <v>9.0092592592592599E-2</v>
      </c>
      <c r="H471" s="79" t="s">
        <v>39</v>
      </c>
      <c r="I471" s="7">
        <v>77.8</v>
      </c>
      <c r="J471" s="7">
        <v>1720</v>
      </c>
      <c r="K471" s="7">
        <v>4.32</v>
      </c>
      <c r="L471" s="7">
        <v>1</v>
      </c>
    </row>
    <row r="472" spans="1:13" x14ac:dyDescent="0.35">
      <c r="A472" s="79">
        <v>2019</v>
      </c>
      <c r="B472" s="80">
        <v>43574</v>
      </c>
      <c r="C472" s="72">
        <v>8.3333333333333301E-2</v>
      </c>
      <c r="D472" s="74" t="s">
        <v>265</v>
      </c>
      <c r="E472" s="74" t="s">
        <v>270</v>
      </c>
      <c r="F472" s="79" t="s">
        <v>93</v>
      </c>
      <c r="G472" s="59">
        <v>9.3541666666666676E-2</v>
      </c>
      <c r="H472" s="79" t="s">
        <v>39</v>
      </c>
      <c r="I472" s="7">
        <v>85.7</v>
      </c>
      <c r="J472" s="7">
        <v>2594</v>
      </c>
      <c r="K472" s="7">
        <v>5</v>
      </c>
      <c r="L472" s="7">
        <v>1</v>
      </c>
    </row>
    <row r="473" spans="1:13" x14ac:dyDescent="0.35">
      <c r="A473" s="79">
        <v>2019</v>
      </c>
      <c r="B473" s="80">
        <v>43574</v>
      </c>
      <c r="C473" s="72">
        <v>8.3333333333333301E-2</v>
      </c>
      <c r="D473" s="74" t="s">
        <v>265</v>
      </c>
      <c r="E473" s="74" t="s">
        <v>270</v>
      </c>
      <c r="F473" s="79" t="s">
        <v>93</v>
      </c>
      <c r="G473" s="59">
        <v>0.10226851851851852</v>
      </c>
      <c r="H473" s="79" t="s">
        <v>38</v>
      </c>
      <c r="I473" s="7">
        <v>89.4</v>
      </c>
      <c r="J473" s="7">
        <v>4797</v>
      </c>
      <c r="K473" s="7">
        <v>9.56</v>
      </c>
      <c r="L473" s="7">
        <v>1</v>
      </c>
    </row>
    <row r="474" spans="1:13" x14ac:dyDescent="0.35">
      <c r="A474" s="79">
        <v>2019</v>
      </c>
      <c r="B474" s="80">
        <v>43574</v>
      </c>
      <c r="C474" s="72">
        <v>0.125</v>
      </c>
      <c r="D474" s="74" t="s">
        <v>265</v>
      </c>
      <c r="E474" s="74" t="s">
        <v>270</v>
      </c>
      <c r="F474" s="79" t="s">
        <v>93</v>
      </c>
      <c r="G474" s="59">
        <v>0.14226851851851852</v>
      </c>
      <c r="H474" s="79" t="s">
        <v>39</v>
      </c>
      <c r="I474" s="7">
        <v>91.1</v>
      </c>
      <c r="J474" s="7">
        <v>4370</v>
      </c>
      <c r="K474" s="7">
        <v>15.01</v>
      </c>
      <c r="L474" s="7">
        <v>1</v>
      </c>
    </row>
    <row r="475" spans="1:13" x14ac:dyDescent="0.35">
      <c r="A475" s="79">
        <v>2019</v>
      </c>
      <c r="B475" s="80">
        <v>43574</v>
      </c>
      <c r="C475" s="72">
        <v>0.20833333333333301</v>
      </c>
      <c r="D475" s="74" t="s">
        <v>265</v>
      </c>
      <c r="E475" s="74" t="s">
        <v>270</v>
      </c>
      <c r="F475" s="79" t="s">
        <v>93</v>
      </c>
      <c r="G475" s="59">
        <v>0.2245138888888889</v>
      </c>
      <c r="H475" s="79" t="s">
        <v>38</v>
      </c>
      <c r="I475" s="7">
        <v>73.099999999999994</v>
      </c>
      <c r="J475" s="7">
        <v>4100</v>
      </c>
      <c r="K475" s="7">
        <v>16.3</v>
      </c>
      <c r="L475" s="7">
        <v>1</v>
      </c>
    </row>
    <row r="476" spans="1:13" x14ac:dyDescent="0.35">
      <c r="A476" s="79">
        <v>2019</v>
      </c>
      <c r="B476" s="80">
        <v>43574</v>
      </c>
      <c r="C476" s="72">
        <v>0.20833333333333301</v>
      </c>
      <c r="D476" s="74" t="s">
        <v>265</v>
      </c>
      <c r="E476" s="74" t="s">
        <v>270</v>
      </c>
      <c r="F476" s="79" t="s">
        <v>93</v>
      </c>
      <c r="G476" s="59">
        <v>0.22476851851851853</v>
      </c>
      <c r="H476" s="79" t="s">
        <v>38</v>
      </c>
      <c r="I476" s="7">
        <v>82.8</v>
      </c>
      <c r="J476" s="7">
        <v>4169</v>
      </c>
      <c r="K476" s="7">
        <v>10.210000000000001</v>
      </c>
      <c r="L476" s="7">
        <v>1</v>
      </c>
    </row>
    <row r="477" spans="1:13" x14ac:dyDescent="0.35">
      <c r="A477" s="79">
        <v>2019</v>
      </c>
      <c r="B477" s="80">
        <v>43574</v>
      </c>
      <c r="C477" s="72">
        <v>0.20833333333333301</v>
      </c>
      <c r="D477" s="74" t="s">
        <v>265</v>
      </c>
      <c r="E477" s="74" t="s">
        <v>270</v>
      </c>
      <c r="F477" s="79" t="s">
        <v>93</v>
      </c>
      <c r="G477" s="59">
        <v>0.22765046296296296</v>
      </c>
      <c r="H477" s="79" t="s">
        <v>39</v>
      </c>
      <c r="I477" s="7">
        <v>72.5</v>
      </c>
      <c r="J477" s="7">
        <v>4899</v>
      </c>
      <c r="K477" s="7">
        <v>5.5</v>
      </c>
      <c r="L477" s="7">
        <v>1</v>
      </c>
    </row>
    <row r="478" spans="1:13" x14ac:dyDescent="0.35">
      <c r="A478" s="79">
        <v>2019</v>
      </c>
      <c r="B478" s="80">
        <v>43574</v>
      </c>
      <c r="C478" s="72">
        <v>0.20833333333333301</v>
      </c>
      <c r="D478" s="74" t="s">
        <v>265</v>
      </c>
      <c r="E478" s="74" t="s">
        <v>270</v>
      </c>
      <c r="F478" s="79" t="s">
        <v>93</v>
      </c>
      <c r="G478" s="59">
        <v>0.22833333333333336</v>
      </c>
      <c r="H478" s="79" t="s">
        <v>38</v>
      </c>
      <c r="I478" s="7">
        <v>78.2</v>
      </c>
      <c r="J478" s="7">
        <v>5069</v>
      </c>
      <c r="K478" s="7">
        <v>16.48</v>
      </c>
      <c r="L478" s="7">
        <v>1</v>
      </c>
    </row>
    <row r="479" spans="1:13" x14ac:dyDescent="0.35">
      <c r="A479" s="79">
        <v>2019</v>
      </c>
      <c r="B479" s="80">
        <v>43574</v>
      </c>
      <c r="C479" s="72">
        <v>0.45833333333333298</v>
      </c>
      <c r="D479" s="74" t="s">
        <v>265</v>
      </c>
      <c r="E479" s="74" t="s">
        <v>270</v>
      </c>
      <c r="F479" s="79" t="s">
        <v>93</v>
      </c>
      <c r="G479" s="59">
        <v>0.46094907407407404</v>
      </c>
      <c r="H479" s="79" t="s">
        <v>38</v>
      </c>
      <c r="I479" s="7">
        <v>34.9</v>
      </c>
      <c r="J479" s="7">
        <v>674</v>
      </c>
      <c r="K479" s="7">
        <v>11.39</v>
      </c>
      <c r="L479" s="7">
        <v>1</v>
      </c>
    </row>
    <row r="480" spans="1:13" x14ac:dyDescent="0.35">
      <c r="A480" s="79">
        <v>2019</v>
      </c>
      <c r="B480" s="80">
        <v>43574</v>
      </c>
      <c r="C480" s="72">
        <v>0.58333333333333304</v>
      </c>
      <c r="D480" s="74" t="s">
        <v>265</v>
      </c>
      <c r="E480" s="74" t="s">
        <v>270</v>
      </c>
      <c r="F480" s="79" t="s">
        <v>93</v>
      </c>
      <c r="G480" s="59">
        <v>0.59995370370370371</v>
      </c>
      <c r="H480" s="79" t="s">
        <v>38</v>
      </c>
      <c r="I480" s="7">
        <v>56.8</v>
      </c>
      <c r="J480" s="7">
        <v>4192</v>
      </c>
      <c r="K480" s="7">
        <v>11.94</v>
      </c>
      <c r="L480" s="7">
        <v>1</v>
      </c>
      <c r="M480" s="64" t="s">
        <v>78</v>
      </c>
    </row>
    <row r="481" spans="1:13" x14ac:dyDescent="0.35">
      <c r="A481" s="79">
        <v>2019</v>
      </c>
      <c r="B481" s="80">
        <v>43574</v>
      </c>
      <c r="C481" s="72">
        <v>0.58333333333333304</v>
      </c>
      <c r="D481" s="74" t="s">
        <v>265</v>
      </c>
      <c r="E481" s="74" t="s">
        <v>270</v>
      </c>
      <c r="F481" s="79" t="s">
        <v>93</v>
      </c>
      <c r="G481" s="59">
        <v>0.59995370370370371</v>
      </c>
      <c r="H481" s="79" t="s">
        <v>38</v>
      </c>
      <c r="I481" s="7">
        <v>51.9</v>
      </c>
      <c r="J481" s="7">
        <v>4192</v>
      </c>
      <c r="K481" s="7">
        <v>11.83</v>
      </c>
      <c r="L481" s="7">
        <v>1</v>
      </c>
      <c r="M481" s="64" t="s">
        <v>78</v>
      </c>
    </row>
    <row r="482" spans="1:13" x14ac:dyDescent="0.35">
      <c r="A482" s="79">
        <v>2019</v>
      </c>
      <c r="B482" s="80">
        <v>43574</v>
      </c>
      <c r="C482" s="72">
        <v>0.58333333333333304</v>
      </c>
      <c r="D482" s="74" t="s">
        <v>265</v>
      </c>
      <c r="E482" s="74" t="s">
        <v>270</v>
      </c>
      <c r="F482" s="79" t="s">
        <v>93</v>
      </c>
      <c r="G482" s="59">
        <v>0.59995370370370371</v>
      </c>
      <c r="H482" s="79" t="s">
        <v>38</v>
      </c>
      <c r="I482" s="7">
        <v>35</v>
      </c>
      <c r="J482" s="7">
        <v>4192</v>
      </c>
      <c r="K482" s="7">
        <v>11.77</v>
      </c>
      <c r="L482" s="7">
        <v>1</v>
      </c>
      <c r="M482" s="64" t="s">
        <v>78</v>
      </c>
    </row>
    <row r="483" spans="1:13" x14ac:dyDescent="0.35">
      <c r="A483" s="79">
        <v>2019</v>
      </c>
      <c r="B483" s="80">
        <v>43574</v>
      </c>
      <c r="C483" s="72">
        <v>0.66666666666666696</v>
      </c>
      <c r="D483" s="74" t="s">
        <v>265</v>
      </c>
      <c r="E483" s="74" t="s">
        <v>270</v>
      </c>
      <c r="F483" s="79" t="s">
        <v>93</v>
      </c>
      <c r="G483" s="59">
        <v>0.67228009259259258</v>
      </c>
      <c r="H483" s="79" t="s">
        <v>39</v>
      </c>
      <c r="I483" s="7">
        <v>83.6</v>
      </c>
      <c r="J483" s="7">
        <v>1411</v>
      </c>
      <c r="K483" s="7">
        <v>10.38</v>
      </c>
      <c r="L483" s="7">
        <v>1</v>
      </c>
    </row>
    <row r="484" spans="1:13" x14ac:dyDescent="0.35">
      <c r="A484" s="79">
        <v>2019</v>
      </c>
      <c r="B484" s="80">
        <v>43574</v>
      </c>
      <c r="C484" s="72">
        <v>0.66666666666666696</v>
      </c>
      <c r="D484" s="74" t="s">
        <v>265</v>
      </c>
      <c r="E484" s="74" t="s">
        <v>270</v>
      </c>
      <c r="F484" s="79" t="s">
        <v>93</v>
      </c>
      <c r="G484" s="59">
        <v>0.67258101851851848</v>
      </c>
      <c r="H484" s="79" t="s">
        <v>39</v>
      </c>
      <c r="I484" s="7">
        <v>87.4</v>
      </c>
      <c r="J484" s="7">
        <v>1488</v>
      </c>
      <c r="K484" s="7">
        <v>9.17</v>
      </c>
      <c r="L484" s="7">
        <v>1</v>
      </c>
    </row>
    <row r="485" spans="1:13" x14ac:dyDescent="0.35">
      <c r="A485" s="79">
        <v>2019</v>
      </c>
      <c r="B485" s="80">
        <v>43574</v>
      </c>
      <c r="C485" s="72">
        <v>0.70833333333333304</v>
      </c>
      <c r="D485" s="74" t="s">
        <v>265</v>
      </c>
      <c r="E485" s="74" t="s">
        <v>270</v>
      </c>
      <c r="F485" s="79" t="s">
        <v>93</v>
      </c>
      <c r="G485" s="59">
        <v>0.72746527777777781</v>
      </c>
      <c r="H485" s="79" t="s">
        <v>39</v>
      </c>
      <c r="I485" s="7">
        <v>70.8</v>
      </c>
      <c r="J485" s="7">
        <v>4838</v>
      </c>
      <c r="K485" s="7">
        <v>11.77</v>
      </c>
      <c r="L485" s="7">
        <v>1</v>
      </c>
    </row>
    <row r="486" spans="1:13" x14ac:dyDescent="0.35">
      <c r="A486" s="79">
        <v>2019</v>
      </c>
      <c r="B486" s="80">
        <v>43574</v>
      </c>
      <c r="C486" s="72">
        <v>0.70833333333333304</v>
      </c>
      <c r="D486" s="74" t="s">
        <v>265</v>
      </c>
      <c r="E486" s="74" t="s">
        <v>270</v>
      </c>
      <c r="F486" s="79" t="s">
        <v>93</v>
      </c>
      <c r="G486" s="59">
        <v>0.72743055555555547</v>
      </c>
      <c r="H486" s="79" t="s">
        <v>39</v>
      </c>
      <c r="I486" s="7">
        <v>70.400000000000006</v>
      </c>
      <c r="J486" s="7">
        <v>4831</v>
      </c>
      <c r="K486" s="7">
        <v>11.88</v>
      </c>
      <c r="L486" s="7">
        <v>1</v>
      </c>
    </row>
    <row r="487" spans="1:13" x14ac:dyDescent="0.35">
      <c r="A487" s="79">
        <v>2019</v>
      </c>
      <c r="B487" s="80">
        <v>43574</v>
      </c>
      <c r="C487" s="72">
        <v>0.79166666666666696</v>
      </c>
      <c r="D487" s="74" t="s">
        <v>265</v>
      </c>
      <c r="E487" s="74" t="s">
        <v>270</v>
      </c>
      <c r="F487" s="79" t="s">
        <v>93</v>
      </c>
      <c r="G487" s="59">
        <v>0.80863425925925936</v>
      </c>
      <c r="H487" s="79" t="s">
        <v>39</v>
      </c>
      <c r="I487" s="7">
        <v>74.599999999999994</v>
      </c>
      <c r="J487" s="7">
        <v>4279</v>
      </c>
      <c r="K487" s="7">
        <v>9.2799999999999994</v>
      </c>
      <c r="L487" s="7">
        <v>1</v>
      </c>
    </row>
    <row r="488" spans="1:13" x14ac:dyDescent="0.35">
      <c r="A488" s="79">
        <v>2019</v>
      </c>
      <c r="B488" s="80">
        <v>43574</v>
      </c>
      <c r="C488" s="72">
        <v>0.83333333333333304</v>
      </c>
      <c r="D488" s="74" t="s">
        <v>265</v>
      </c>
      <c r="E488" s="74" t="s">
        <v>270</v>
      </c>
      <c r="F488" s="79" t="s">
        <v>93</v>
      </c>
      <c r="G488" s="59">
        <v>0.83989583333333329</v>
      </c>
      <c r="H488" s="79" t="s">
        <v>38</v>
      </c>
      <c r="I488" s="7">
        <v>75.099999999999994</v>
      </c>
      <c r="J488" s="7">
        <v>1649</v>
      </c>
      <c r="K488" s="7">
        <v>11.56</v>
      </c>
      <c r="L488" s="7">
        <v>1</v>
      </c>
    </row>
    <row r="489" spans="1:13" x14ac:dyDescent="0.35">
      <c r="A489" s="79">
        <v>2019</v>
      </c>
      <c r="B489" s="80">
        <v>43574</v>
      </c>
      <c r="C489" s="72">
        <v>0.875</v>
      </c>
      <c r="D489" s="74" t="s">
        <v>265</v>
      </c>
      <c r="E489" s="74" t="s">
        <v>270</v>
      </c>
      <c r="F489" s="79" t="s">
        <v>93</v>
      </c>
      <c r="G489" s="59">
        <v>0.87706018518518514</v>
      </c>
      <c r="H489" s="79" t="s">
        <v>39</v>
      </c>
      <c r="I489" s="7">
        <v>70</v>
      </c>
      <c r="J489" s="7">
        <v>505</v>
      </c>
      <c r="K489" s="7">
        <v>8.92</v>
      </c>
      <c r="L489" s="7">
        <v>1</v>
      </c>
    </row>
    <row r="490" spans="1:13" x14ac:dyDescent="0.35">
      <c r="A490" s="79">
        <v>2019</v>
      </c>
      <c r="B490" s="80">
        <v>43574</v>
      </c>
      <c r="C490" s="72">
        <v>0.875</v>
      </c>
      <c r="D490" s="74" t="s">
        <v>265</v>
      </c>
      <c r="E490" s="74" t="s">
        <v>270</v>
      </c>
      <c r="F490" s="79" t="s">
        <v>93</v>
      </c>
      <c r="G490" s="59">
        <v>0.87706018518518514</v>
      </c>
      <c r="H490" s="79" t="s">
        <v>39</v>
      </c>
      <c r="I490" s="7">
        <v>74.7</v>
      </c>
      <c r="J490" s="7">
        <v>505</v>
      </c>
      <c r="K490" s="7">
        <v>9.99</v>
      </c>
      <c r="L490" s="7">
        <v>1</v>
      </c>
    </row>
    <row r="491" spans="1:13" x14ac:dyDescent="0.35">
      <c r="A491" s="79">
        <v>2019</v>
      </c>
      <c r="B491" s="80">
        <v>43574</v>
      </c>
      <c r="C491" s="72">
        <v>0.875</v>
      </c>
      <c r="D491" s="74" t="s">
        <v>265</v>
      </c>
      <c r="E491" s="74" t="s">
        <v>270</v>
      </c>
      <c r="F491" s="79" t="s">
        <v>93</v>
      </c>
      <c r="G491" s="59">
        <v>0.87797453703703709</v>
      </c>
      <c r="H491" s="79" t="s">
        <v>39</v>
      </c>
      <c r="I491" s="7">
        <v>71.3</v>
      </c>
      <c r="J491" s="7">
        <v>741</v>
      </c>
      <c r="K491" s="7">
        <v>11.73</v>
      </c>
      <c r="L491" s="7">
        <v>1</v>
      </c>
    </row>
    <row r="492" spans="1:13" x14ac:dyDescent="0.35">
      <c r="A492" s="79">
        <v>2019</v>
      </c>
      <c r="B492" s="80">
        <v>43574</v>
      </c>
      <c r="C492" s="72">
        <v>0.91666666666666696</v>
      </c>
      <c r="D492" s="74" t="s">
        <v>265</v>
      </c>
      <c r="E492" s="74" t="s">
        <v>270</v>
      </c>
      <c r="F492" s="79" t="s">
        <v>93</v>
      </c>
      <c r="G492" s="59">
        <v>0.92260416666666656</v>
      </c>
      <c r="H492" s="79" t="s">
        <v>39</v>
      </c>
      <c r="I492" s="7">
        <v>64.400000000000006</v>
      </c>
      <c r="J492" s="7">
        <v>1487</v>
      </c>
      <c r="K492" s="7">
        <v>6.34</v>
      </c>
      <c r="L492" s="7">
        <v>1</v>
      </c>
    </row>
    <row r="493" spans="1:13" x14ac:dyDescent="0.35">
      <c r="A493" s="79">
        <v>2019</v>
      </c>
      <c r="B493" s="80">
        <v>43574</v>
      </c>
      <c r="C493" s="72">
        <v>0.95833333333333304</v>
      </c>
      <c r="D493" s="74" t="s">
        <v>265</v>
      </c>
      <c r="E493" s="74" t="s">
        <v>270</v>
      </c>
      <c r="F493" s="79" t="s">
        <v>93</v>
      </c>
      <c r="G493" s="59">
        <v>0.97137731481481471</v>
      </c>
      <c r="H493" s="79" t="s">
        <v>39</v>
      </c>
      <c r="I493" s="7">
        <v>73</v>
      </c>
      <c r="J493" s="7">
        <v>3290</v>
      </c>
      <c r="K493" s="7">
        <v>5.87</v>
      </c>
      <c r="L493" s="7">
        <v>1</v>
      </c>
    </row>
    <row r="494" spans="1:13" x14ac:dyDescent="0.35">
      <c r="A494" s="79">
        <v>2019</v>
      </c>
      <c r="B494" s="80">
        <v>43574</v>
      </c>
      <c r="C494" s="72">
        <v>0.95833333333333304</v>
      </c>
      <c r="D494" s="74" t="s">
        <v>265</v>
      </c>
      <c r="E494" s="74" t="s">
        <v>270</v>
      </c>
      <c r="F494" s="79" t="s">
        <v>93</v>
      </c>
      <c r="G494" s="59">
        <v>0.97831018518518509</v>
      </c>
      <c r="H494" s="79" t="s">
        <v>39</v>
      </c>
      <c r="I494" s="7">
        <v>73.599999999999994</v>
      </c>
      <c r="J494" s="7">
        <v>5065</v>
      </c>
      <c r="K494" s="7">
        <v>8.8000000000000007</v>
      </c>
      <c r="L494" s="7">
        <v>1</v>
      </c>
    </row>
    <row r="495" spans="1:13" x14ac:dyDescent="0.35">
      <c r="A495" s="79">
        <v>2019</v>
      </c>
      <c r="B495" s="81">
        <v>43575</v>
      </c>
      <c r="C495" s="74">
        <v>2.0833333333333332E-2</v>
      </c>
      <c r="D495" s="74" t="s">
        <v>265</v>
      </c>
      <c r="E495" s="72" t="s">
        <v>375</v>
      </c>
      <c r="F495" s="79" t="s">
        <v>93</v>
      </c>
      <c r="G495" s="59">
        <v>2.1747685185185186E-2</v>
      </c>
      <c r="H495" s="79" t="s">
        <v>38</v>
      </c>
      <c r="I495" s="7">
        <v>59.1</v>
      </c>
      <c r="J495" s="7">
        <v>233</v>
      </c>
      <c r="K495" s="7">
        <v>8.48</v>
      </c>
      <c r="L495" s="7">
        <v>1</v>
      </c>
    </row>
    <row r="496" spans="1:13" x14ac:dyDescent="0.35">
      <c r="A496" s="79">
        <v>2019</v>
      </c>
      <c r="B496" s="81">
        <v>43575</v>
      </c>
      <c r="C496" s="74">
        <v>2.0833333333333332E-2</v>
      </c>
      <c r="D496" s="74" t="s">
        <v>265</v>
      </c>
      <c r="E496" s="72" t="s">
        <v>375</v>
      </c>
      <c r="F496" s="79" t="s">
        <v>93</v>
      </c>
      <c r="G496" s="59">
        <v>2.9282407407407406E-2</v>
      </c>
      <c r="H496" s="79" t="s">
        <v>39</v>
      </c>
      <c r="I496" s="7">
        <v>59.3</v>
      </c>
      <c r="J496" s="7">
        <v>2148</v>
      </c>
      <c r="K496" s="7">
        <v>5.3</v>
      </c>
      <c r="L496" s="7">
        <v>1</v>
      </c>
    </row>
    <row r="497" spans="1:12" x14ac:dyDescent="0.35">
      <c r="A497" s="79">
        <v>2019</v>
      </c>
      <c r="B497" s="81">
        <v>43575</v>
      </c>
      <c r="C497" s="74">
        <v>1.0416666666666701</v>
      </c>
      <c r="D497" s="74" t="s">
        <v>265</v>
      </c>
      <c r="E497" s="72" t="s">
        <v>270</v>
      </c>
      <c r="F497" s="79" t="s">
        <v>93</v>
      </c>
      <c r="G497" s="59">
        <v>5.5821759259259258E-2</v>
      </c>
      <c r="H497" s="79" t="s">
        <v>39</v>
      </c>
      <c r="I497" s="7">
        <v>79.8</v>
      </c>
      <c r="J497" s="7">
        <v>3570</v>
      </c>
      <c r="K497" s="7">
        <v>11.7</v>
      </c>
      <c r="L497" s="7">
        <v>1</v>
      </c>
    </row>
    <row r="498" spans="1:12" x14ac:dyDescent="0.35">
      <c r="A498" s="79">
        <v>2019</v>
      </c>
      <c r="B498" s="81">
        <v>43575</v>
      </c>
      <c r="C498" s="74">
        <v>1.0416666666666701</v>
      </c>
      <c r="D498" s="74" t="s">
        <v>265</v>
      </c>
      <c r="E498" s="72" t="s">
        <v>270</v>
      </c>
      <c r="F498" s="79" t="s">
        <v>93</v>
      </c>
      <c r="G498" s="59">
        <v>6.0219907407407403E-2</v>
      </c>
      <c r="H498" s="79" t="s">
        <v>39</v>
      </c>
      <c r="I498" s="7">
        <v>86.3</v>
      </c>
      <c r="J498" s="7">
        <v>4684</v>
      </c>
      <c r="K498" s="7">
        <v>11.66</v>
      </c>
      <c r="L498" s="7">
        <v>1</v>
      </c>
    </row>
    <row r="499" spans="1:12" x14ac:dyDescent="0.35">
      <c r="A499" s="79">
        <v>2019</v>
      </c>
      <c r="B499" s="81">
        <v>43575</v>
      </c>
      <c r="C499" s="74">
        <v>6.25E-2</v>
      </c>
      <c r="D499" s="74" t="s">
        <v>265</v>
      </c>
      <c r="E499" s="72" t="s">
        <v>375</v>
      </c>
      <c r="F499" s="79" t="s">
        <v>93</v>
      </c>
      <c r="G499" s="59">
        <v>6.4849537037037039E-2</v>
      </c>
      <c r="H499" s="79" t="s">
        <v>38</v>
      </c>
      <c r="I499" s="7">
        <v>79.900000000000006</v>
      </c>
      <c r="J499" s="7">
        <v>599</v>
      </c>
      <c r="K499" s="7">
        <v>16.920000000000002</v>
      </c>
      <c r="L499" s="7">
        <v>1</v>
      </c>
    </row>
    <row r="500" spans="1:12" x14ac:dyDescent="0.35">
      <c r="A500" s="79">
        <v>2019</v>
      </c>
      <c r="B500" s="81">
        <v>43575</v>
      </c>
      <c r="C500" s="74">
        <v>1.0833333333333299</v>
      </c>
      <c r="D500" s="74" t="s">
        <v>265</v>
      </c>
      <c r="E500" s="72" t="s">
        <v>270</v>
      </c>
      <c r="F500" s="79" t="s">
        <v>93</v>
      </c>
      <c r="G500" s="59">
        <v>8.5636574074074087E-2</v>
      </c>
      <c r="H500" s="79" t="s">
        <v>39</v>
      </c>
      <c r="I500" s="7">
        <v>78.400000000000006</v>
      </c>
      <c r="J500" s="7">
        <v>572</v>
      </c>
      <c r="K500" s="7">
        <v>8.5500000000000007</v>
      </c>
      <c r="L500" s="7">
        <v>1</v>
      </c>
    </row>
    <row r="501" spans="1:12" x14ac:dyDescent="0.35">
      <c r="A501" s="79">
        <v>2019</v>
      </c>
      <c r="B501" s="81">
        <v>43575</v>
      </c>
      <c r="C501" s="74">
        <v>1.0833333333333299</v>
      </c>
      <c r="D501" s="74" t="s">
        <v>265</v>
      </c>
      <c r="E501" s="72" t="s">
        <v>270</v>
      </c>
      <c r="F501" s="79" t="s">
        <v>93</v>
      </c>
      <c r="G501" s="59">
        <v>9.8472222222222225E-2</v>
      </c>
      <c r="H501" s="79" t="s">
        <v>38</v>
      </c>
      <c r="I501" s="7">
        <v>29</v>
      </c>
      <c r="J501" s="7">
        <v>3826</v>
      </c>
      <c r="K501" s="7">
        <v>10.06</v>
      </c>
      <c r="L501" s="7">
        <v>1</v>
      </c>
    </row>
    <row r="502" spans="1:12" x14ac:dyDescent="0.35">
      <c r="A502" s="79">
        <v>2019</v>
      </c>
      <c r="B502" s="81">
        <v>43575</v>
      </c>
      <c r="C502" s="74">
        <v>0.10416666666666667</v>
      </c>
      <c r="D502" s="74" t="s">
        <v>265</v>
      </c>
      <c r="E502" s="72" t="s">
        <v>375</v>
      </c>
      <c r="F502" s="79" t="s">
        <v>93</v>
      </c>
      <c r="G502" s="59">
        <v>0.12018518518518519</v>
      </c>
      <c r="H502" s="79" t="s">
        <v>39</v>
      </c>
      <c r="I502" s="7">
        <v>68.3</v>
      </c>
      <c r="J502" s="7">
        <v>4048</v>
      </c>
      <c r="K502" s="7">
        <v>15.81</v>
      </c>
      <c r="L502" s="7">
        <v>1</v>
      </c>
    </row>
    <row r="503" spans="1:12" x14ac:dyDescent="0.35">
      <c r="A503" s="79">
        <v>2019</v>
      </c>
      <c r="B503" s="81">
        <v>43575</v>
      </c>
      <c r="C503" s="74">
        <v>0.10416666666666667</v>
      </c>
      <c r="D503" s="74" t="s">
        <v>265</v>
      </c>
      <c r="E503" s="72" t="s">
        <v>375</v>
      </c>
      <c r="F503" s="79" t="s">
        <v>93</v>
      </c>
      <c r="G503" s="59">
        <v>0.12349537037037038</v>
      </c>
      <c r="H503" s="79" t="s">
        <v>39</v>
      </c>
      <c r="I503" s="7">
        <v>73.900000000000006</v>
      </c>
      <c r="J503" s="7">
        <v>4884</v>
      </c>
      <c r="K503" s="7">
        <v>9.59</v>
      </c>
      <c r="L503" s="7">
        <v>1</v>
      </c>
    </row>
    <row r="504" spans="1:12" x14ac:dyDescent="0.35">
      <c r="A504" s="79">
        <v>2019</v>
      </c>
      <c r="B504" s="81">
        <v>43575</v>
      </c>
      <c r="C504" s="74">
        <v>0.14583333333333334</v>
      </c>
      <c r="D504" s="74" t="s">
        <v>265</v>
      </c>
      <c r="E504" s="72" t="s">
        <v>375</v>
      </c>
      <c r="F504" s="79" t="s">
        <v>93</v>
      </c>
      <c r="G504" s="59">
        <v>0.15276620370370372</v>
      </c>
      <c r="H504" s="79" t="s">
        <v>39</v>
      </c>
      <c r="I504" s="7">
        <v>66.3</v>
      </c>
      <c r="J504" s="7">
        <v>1741</v>
      </c>
      <c r="K504" s="7">
        <v>17.18</v>
      </c>
      <c r="L504" s="7">
        <v>1</v>
      </c>
    </row>
    <row r="505" spans="1:12" x14ac:dyDescent="0.35">
      <c r="A505" s="79">
        <v>2019</v>
      </c>
      <c r="B505" s="81">
        <v>43575</v>
      </c>
      <c r="C505" s="74">
        <v>0.14583333333333334</v>
      </c>
      <c r="D505" s="74" t="s">
        <v>265</v>
      </c>
      <c r="E505" s="72" t="s">
        <v>375</v>
      </c>
      <c r="F505" s="79" t="s">
        <v>93</v>
      </c>
      <c r="G505" s="59">
        <v>0.1572337962962963</v>
      </c>
      <c r="H505" s="79" t="s">
        <v>39</v>
      </c>
      <c r="I505" s="7">
        <v>78.8</v>
      </c>
      <c r="J505" s="7">
        <v>2872</v>
      </c>
      <c r="K505" s="7">
        <v>16.73</v>
      </c>
      <c r="L505" s="7">
        <v>1</v>
      </c>
    </row>
    <row r="506" spans="1:12" x14ac:dyDescent="0.35">
      <c r="A506" s="79">
        <v>2019</v>
      </c>
      <c r="B506" s="81">
        <v>43575</v>
      </c>
      <c r="C506" s="74">
        <v>1.1666666666666701</v>
      </c>
      <c r="D506" s="74" t="s">
        <v>265</v>
      </c>
      <c r="E506" s="72" t="s">
        <v>270</v>
      </c>
      <c r="F506" s="79" t="s">
        <v>93</v>
      </c>
      <c r="G506" s="59">
        <v>0.17606481481481481</v>
      </c>
      <c r="H506" s="79" t="s">
        <v>38</v>
      </c>
      <c r="I506" s="7">
        <v>80.599999999999994</v>
      </c>
      <c r="J506" s="7">
        <v>2378</v>
      </c>
      <c r="K506" s="7">
        <v>11.74</v>
      </c>
      <c r="L506" s="7">
        <v>1</v>
      </c>
    </row>
    <row r="507" spans="1:12" x14ac:dyDescent="0.35">
      <c r="A507" s="79">
        <v>2019</v>
      </c>
      <c r="B507" s="81">
        <v>43575</v>
      </c>
      <c r="C507" s="74">
        <v>0.1875</v>
      </c>
      <c r="D507" s="74" t="s">
        <v>265</v>
      </c>
      <c r="E507" s="72" t="s">
        <v>375</v>
      </c>
      <c r="F507" s="79" t="s">
        <v>93</v>
      </c>
      <c r="G507" s="59">
        <v>0.19486111111111112</v>
      </c>
      <c r="H507" s="79" t="s">
        <v>38</v>
      </c>
      <c r="I507" s="7">
        <v>81.2</v>
      </c>
      <c r="J507" s="7">
        <v>1857</v>
      </c>
      <c r="K507" s="7">
        <v>17.97</v>
      </c>
      <c r="L507" s="7">
        <v>1</v>
      </c>
    </row>
    <row r="508" spans="1:12" x14ac:dyDescent="0.35">
      <c r="A508" s="79">
        <v>2019</v>
      </c>
      <c r="B508" s="81">
        <v>43575</v>
      </c>
      <c r="C508" s="74">
        <v>1.2083333333333299</v>
      </c>
      <c r="D508" s="74" t="s">
        <v>265</v>
      </c>
      <c r="E508" s="72" t="s">
        <v>270</v>
      </c>
      <c r="F508" s="79" t="s">
        <v>93</v>
      </c>
      <c r="G508" s="59">
        <v>0.21895833333333334</v>
      </c>
      <c r="H508" s="79" t="s">
        <v>39</v>
      </c>
      <c r="I508" s="7">
        <v>83.4</v>
      </c>
      <c r="J508" s="7">
        <v>2686</v>
      </c>
      <c r="K508" s="7">
        <v>6.17</v>
      </c>
      <c r="L508" s="7">
        <v>1</v>
      </c>
    </row>
    <row r="509" spans="1:12" x14ac:dyDescent="0.35">
      <c r="A509" s="79">
        <v>2019</v>
      </c>
      <c r="B509" s="81">
        <v>43575</v>
      </c>
      <c r="C509" s="74">
        <v>0.22916666666666666</v>
      </c>
      <c r="D509" s="74" t="s">
        <v>265</v>
      </c>
      <c r="E509" s="72" t="s">
        <v>375</v>
      </c>
      <c r="F509" s="79" t="s">
        <v>93</v>
      </c>
      <c r="G509" s="59">
        <v>0.23252314814814815</v>
      </c>
      <c r="H509" s="79" t="s">
        <v>39</v>
      </c>
      <c r="I509" s="7">
        <v>79.8</v>
      </c>
      <c r="J509" s="7">
        <v>843</v>
      </c>
      <c r="K509" s="7">
        <v>15.19</v>
      </c>
      <c r="L509" s="7">
        <v>1</v>
      </c>
    </row>
    <row r="510" spans="1:12" x14ac:dyDescent="0.35">
      <c r="A510" s="79">
        <v>2019</v>
      </c>
      <c r="B510" s="81">
        <v>43575</v>
      </c>
      <c r="C510" s="74">
        <v>0.22916666666666666</v>
      </c>
      <c r="D510" s="74" t="s">
        <v>265</v>
      </c>
      <c r="E510" s="72" t="s">
        <v>375</v>
      </c>
      <c r="F510" s="79" t="s">
        <v>93</v>
      </c>
      <c r="G510" s="59">
        <v>0.23853009259259261</v>
      </c>
      <c r="H510" s="79" t="s">
        <v>39</v>
      </c>
      <c r="I510" s="7">
        <v>62.5</v>
      </c>
      <c r="J510" s="7">
        <v>2377</v>
      </c>
      <c r="K510" s="7">
        <v>9.83</v>
      </c>
      <c r="L510" s="7">
        <v>1</v>
      </c>
    </row>
    <row r="511" spans="1:12" x14ac:dyDescent="0.35">
      <c r="A511" s="79">
        <v>2019</v>
      </c>
      <c r="B511" s="81">
        <v>43575</v>
      </c>
      <c r="C511" s="74">
        <v>1.25</v>
      </c>
      <c r="D511" s="74" t="s">
        <v>265</v>
      </c>
      <c r="E511" s="72" t="s">
        <v>270</v>
      </c>
      <c r="F511" s="79" t="s">
        <v>93</v>
      </c>
      <c r="G511" s="59">
        <v>0.26174768518518515</v>
      </c>
      <c r="H511" s="79" t="s">
        <v>39</v>
      </c>
      <c r="I511" s="7">
        <v>74.400000000000006</v>
      </c>
      <c r="J511" s="7">
        <v>2972</v>
      </c>
      <c r="K511" s="7">
        <v>11.63</v>
      </c>
      <c r="L511" s="7">
        <v>1</v>
      </c>
    </row>
    <row r="512" spans="1:12" x14ac:dyDescent="0.35">
      <c r="A512" s="79">
        <v>2019</v>
      </c>
      <c r="B512" s="81">
        <v>43575</v>
      </c>
      <c r="C512" s="74">
        <v>0.27083333333333331</v>
      </c>
      <c r="D512" s="74" t="s">
        <v>265</v>
      </c>
      <c r="E512" s="72" t="s">
        <v>375</v>
      </c>
      <c r="F512" s="79" t="s">
        <v>93</v>
      </c>
      <c r="G512" s="59">
        <v>0.27208333333333334</v>
      </c>
      <c r="H512" s="79" t="s">
        <v>38</v>
      </c>
      <c r="I512" s="7">
        <v>71.2</v>
      </c>
      <c r="J512" s="7">
        <v>318</v>
      </c>
      <c r="K512" s="7">
        <v>12.5</v>
      </c>
      <c r="L512" s="7">
        <v>1</v>
      </c>
    </row>
    <row r="513" spans="1:12" x14ac:dyDescent="0.35">
      <c r="A513" s="79">
        <v>2019</v>
      </c>
      <c r="B513" s="81">
        <v>43575</v>
      </c>
      <c r="C513" s="74">
        <v>0.3125</v>
      </c>
      <c r="D513" s="74" t="s">
        <v>265</v>
      </c>
      <c r="E513" s="72" t="s">
        <v>375</v>
      </c>
      <c r="F513" s="79" t="s">
        <v>93</v>
      </c>
      <c r="G513" s="59">
        <v>0.32192129629629629</v>
      </c>
      <c r="H513" s="79" t="s">
        <v>39</v>
      </c>
      <c r="I513" s="7">
        <v>47.5</v>
      </c>
      <c r="J513" s="7">
        <v>2390</v>
      </c>
      <c r="K513" s="7">
        <v>10.48</v>
      </c>
      <c r="L513" s="7">
        <v>1</v>
      </c>
    </row>
    <row r="514" spans="1:12" x14ac:dyDescent="0.35">
      <c r="A514" s="79">
        <v>2019</v>
      </c>
      <c r="B514" s="81">
        <v>43575</v>
      </c>
      <c r="C514" s="74">
        <v>1.3333333333333299</v>
      </c>
      <c r="D514" s="74" t="s">
        <v>265</v>
      </c>
      <c r="E514" s="72" t="s">
        <v>270</v>
      </c>
      <c r="F514" s="79" t="s">
        <v>93</v>
      </c>
      <c r="G514" s="59">
        <v>0.33497685185185189</v>
      </c>
      <c r="H514" s="79" t="s">
        <v>38</v>
      </c>
      <c r="I514" s="7">
        <v>36.200000000000003</v>
      </c>
      <c r="J514" s="7">
        <v>420</v>
      </c>
      <c r="K514" s="7">
        <v>9.18</v>
      </c>
      <c r="L514" s="7">
        <v>1</v>
      </c>
    </row>
    <row r="515" spans="1:12" x14ac:dyDescent="0.35">
      <c r="A515" s="79">
        <v>2019</v>
      </c>
      <c r="B515" s="81">
        <v>43575</v>
      </c>
      <c r="C515" s="74">
        <v>1.3333333333333299</v>
      </c>
      <c r="D515" s="74" t="s">
        <v>265</v>
      </c>
      <c r="E515" s="72" t="s">
        <v>270</v>
      </c>
      <c r="F515" s="79" t="s">
        <v>93</v>
      </c>
      <c r="G515" s="59">
        <v>0.33956018518518521</v>
      </c>
      <c r="H515" s="79" t="s">
        <v>38</v>
      </c>
      <c r="I515" s="7">
        <v>84.9</v>
      </c>
      <c r="J515" s="7">
        <v>1588</v>
      </c>
      <c r="K515" s="7">
        <v>12.69</v>
      </c>
      <c r="L515" s="7">
        <v>1</v>
      </c>
    </row>
    <row r="516" spans="1:12" x14ac:dyDescent="0.35">
      <c r="A516" s="79">
        <v>2019</v>
      </c>
      <c r="B516" s="81">
        <v>43575</v>
      </c>
      <c r="C516" s="74">
        <v>0.39583333333333331</v>
      </c>
      <c r="D516" s="74" t="s">
        <v>265</v>
      </c>
      <c r="E516" s="72" t="s">
        <v>375</v>
      </c>
      <c r="F516" s="79" t="s">
        <v>93</v>
      </c>
      <c r="G516" s="59">
        <v>0.39938657407407407</v>
      </c>
      <c r="H516" s="79" t="s">
        <v>38</v>
      </c>
      <c r="I516" s="7">
        <v>86</v>
      </c>
      <c r="J516" s="7">
        <v>894</v>
      </c>
      <c r="K516" s="7">
        <v>8.17</v>
      </c>
      <c r="L516" s="7">
        <v>1</v>
      </c>
    </row>
    <row r="517" spans="1:12" x14ac:dyDescent="0.35">
      <c r="A517" s="79">
        <v>2019</v>
      </c>
      <c r="B517" s="81">
        <v>43575</v>
      </c>
      <c r="C517" s="74">
        <v>0.72916666666666663</v>
      </c>
      <c r="D517" s="74" t="s">
        <v>265</v>
      </c>
      <c r="E517" s="72" t="s">
        <v>375</v>
      </c>
      <c r="F517" s="79" t="s">
        <v>93</v>
      </c>
      <c r="G517" s="59">
        <v>0.72928240740740735</v>
      </c>
      <c r="H517" s="79" t="s">
        <v>38</v>
      </c>
      <c r="I517" s="7">
        <v>87.1</v>
      </c>
      <c r="J517" s="7">
        <v>22</v>
      </c>
      <c r="K517" s="7">
        <v>14.7</v>
      </c>
      <c r="L517" s="7">
        <v>1</v>
      </c>
    </row>
    <row r="518" spans="1:12" x14ac:dyDescent="0.35">
      <c r="A518" s="79">
        <v>2019</v>
      </c>
      <c r="B518" s="81">
        <v>43575</v>
      </c>
      <c r="C518" s="74">
        <v>0.85416666666666663</v>
      </c>
      <c r="D518" s="74" t="s">
        <v>265</v>
      </c>
      <c r="E518" s="72" t="s">
        <v>375</v>
      </c>
      <c r="F518" s="79" t="s">
        <v>93</v>
      </c>
      <c r="G518" s="59">
        <v>0.86254629629629631</v>
      </c>
      <c r="H518" s="79" t="s">
        <v>39</v>
      </c>
      <c r="I518" s="7">
        <v>63.7</v>
      </c>
      <c r="J518" s="7">
        <v>2076</v>
      </c>
      <c r="K518" s="7">
        <v>6.86</v>
      </c>
      <c r="L518" s="7">
        <v>1</v>
      </c>
    </row>
    <row r="519" spans="1:12" x14ac:dyDescent="0.35">
      <c r="A519" s="79">
        <v>2019</v>
      </c>
      <c r="B519" s="81">
        <v>43575</v>
      </c>
      <c r="C519" s="74">
        <v>0.85416666666666663</v>
      </c>
      <c r="D519" s="74" t="s">
        <v>265</v>
      </c>
      <c r="E519" s="72" t="s">
        <v>375</v>
      </c>
      <c r="F519" s="79" t="s">
        <v>93</v>
      </c>
      <c r="G519" s="59">
        <v>0.86254629629629631</v>
      </c>
      <c r="H519" s="79" t="s">
        <v>39</v>
      </c>
      <c r="I519" s="7">
        <v>61.5</v>
      </c>
      <c r="J519" s="7">
        <v>2078</v>
      </c>
      <c r="K519" s="7">
        <v>7.1</v>
      </c>
      <c r="L519" s="7">
        <v>1</v>
      </c>
    </row>
    <row r="520" spans="1:12" x14ac:dyDescent="0.35">
      <c r="A520" s="79">
        <v>2019</v>
      </c>
      <c r="B520" s="81">
        <v>43575</v>
      </c>
      <c r="C520" s="74">
        <v>0.85416666666666696</v>
      </c>
      <c r="D520" s="74" t="s">
        <v>265</v>
      </c>
      <c r="E520" s="72" t="s">
        <v>375</v>
      </c>
      <c r="F520" s="79" t="s">
        <v>93</v>
      </c>
      <c r="G520" s="59">
        <v>0.86545138888888884</v>
      </c>
      <c r="H520" s="79" t="s">
        <v>39</v>
      </c>
      <c r="I520" s="7">
        <v>71.3</v>
      </c>
      <c r="J520" s="7">
        <v>2801</v>
      </c>
      <c r="K520" s="7">
        <v>14.8</v>
      </c>
      <c r="L520" s="7">
        <v>1</v>
      </c>
    </row>
    <row r="521" spans="1:12" x14ac:dyDescent="0.35">
      <c r="A521" s="79">
        <v>2019</v>
      </c>
      <c r="B521" s="81">
        <v>43575</v>
      </c>
      <c r="C521" s="74">
        <v>0.85416666666666696</v>
      </c>
      <c r="D521" s="74" t="s">
        <v>265</v>
      </c>
      <c r="E521" s="72" t="s">
        <v>375</v>
      </c>
      <c r="F521" s="79" t="s">
        <v>93</v>
      </c>
      <c r="G521" s="59">
        <v>0.86586805555555557</v>
      </c>
      <c r="H521" s="79" t="s">
        <v>39</v>
      </c>
      <c r="I521" s="7">
        <v>77.3</v>
      </c>
      <c r="J521" s="7">
        <v>2906</v>
      </c>
      <c r="K521" s="7">
        <v>19.190000000000001</v>
      </c>
      <c r="L521" s="7">
        <v>1</v>
      </c>
    </row>
    <row r="522" spans="1:12" x14ac:dyDescent="0.35">
      <c r="A522" s="79">
        <v>2019</v>
      </c>
      <c r="B522" s="81">
        <v>43575</v>
      </c>
      <c r="C522" s="74">
        <v>0.85416666666666696</v>
      </c>
      <c r="D522" s="74" t="s">
        <v>265</v>
      </c>
      <c r="E522" s="72" t="s">
        <v>375</v>
      </c>
      <c r="F522" s="79" t="s">
        <v>93</v>
      </c>
      <c r="G522" s="59">
        <v>0.87082175925925931</v>
      </c>
      <c r="H522" s="79" t="s">
        <v>38</v>
      </c>
      <c r="I522" s="7">
        <v>75.099999999999994</v>
      </c>
      <c r="J522" s="7">
        <v>4148</v>
      </c>
      <c r="K522" s="7">
        <v>12.22</v>
      </c>
      <c r="L522" s="7">
        <v>1</v>
      </c>
    </row>
    <row r="523" spans="1:12" x14ac:dyDescent="0.35">
      <c r="A523" s="79">
        <v>2019</v>
      </c>
      <c r="B523" s="81">
        <v>43575</v>
      </c>
      <c r="C523" s="74">
        <v>1.875</v>
      </c>
      <c r="D523" s="74" t="s">
        <v>265</v>
      </c>
      <c r="E523" s="72" t="s">
        <v>270</v>
      </c>
      <c r="F523" s="79" t="s">
        <v>93</v>
      </c>
      <c r="G523" s="59">
        <v>0.87920138888888888</v>
      </c>
      <c r="H523" s="79" t="s">
        <v>39</v>
      </c>
      <c r="I523" s="7">
        <v>73.599999999999994</v>
      </c>
      <c r="J523" s="7">
        <v>1045</v>
      </c>
      <c r="K523" s="7">
        <v>13.67</v>
      </c>
      <c r="L523" s="7">
        <v>1</v>
      </c>
    </row>
    <row r="524" spans="1:12" x14ac:dyDescent="0.35">
      <c r="A524" s="79">
        <v>2019</v>
      </c>
      <c r="B524" s="81">
        <v>43575</v>
      </c>
      <c r="C524" s="74">
        <v>1.875</v>
      </c>
      <c r="D524" s="74" t="s">
        <v>265</v>
      </c>
      <c r="E524" s="72" t="s">
        <v>270</v>
      </c>
      <c r="F524" s="79" t="s">
        <v>93</v>
      </c>
      <c r="G524" s="59">
        <v>0.8892592592592593</v>
      </c>
      <c r="H524" s="79" t="s">
        <v>39</v>
      </c>
      <c r="I524" s="7">
        <v>77.8</v>
      </c>
      <c r="J524" s="7">
        <v>3564</v>
      </c>
      <c r="K524" s="7">
        <v>8.75</v>
      </c>
      <c r="L524" s="7">
        <v>1</v>
      </c>
    </row>
    <row r="525" spans="1:12" x14ac:dyDescent="0.35">
      <c r="A525" s="79">
        <v>2019</v>
      </c>
      <c r="B525" s="81">
        <v>43575</v>
      </c>
      <c r="C525" s="74">
        <v>0.89583333333333337</v>
      </c>
      <c r="D525" s="74" t="s">
        <v>265</v>
      </c>
      <c r="E525" s="72" t="s">
        <v>375</v>
      </c>
      <c r="F525" s="79" t="s">
        <v>93</v>
      </c>
      <c r="G525" s="59">
        <v>0.90437499999999993</v>
      </c>
      <c r="H525" s="79" t="s">
        <v>39</v>
      </c>
      <c r="I525" s="7">
        <v>83.7</v>
      </c>
      <c r="J525" s="7">
        <v>2113</v>
      </c>
      <c r="K525" s="7">
        <v>15.48</v>
      </c>
      <c r="L525" s="7">
        <v>1</v>
      </c>
    </row>
    <row r="526" spans="1:12" x14ac:dyDescent="0.35">
      <c r="A526" s="79">
        <v>2019</v>
      </c>
      <c r="B526" s="81">
        <v>43575</v>
      </c>
      <c r="C526" s="74">
        <v>0.89583333333333337</v>
      </c>
      <c r="D526" s="74" t="s">
        <v>265</v>
      </c>
      <c r="E526" s="72" t="s">
        <v>375</v>
      </c>
      <c r="F526" s="79" t="s">
        <v>93</v>
      </c>
      <c r="G526" s="59">
        <v>0.90667824074074066</v>
      </c>
      <c r="H526" s="79" t="s">
        <v>39</v>
      </c>
      <c r="I526" s="7">
        <v>70.099999999999994</v>
      </c>
      <c r="J526" s="7">
        <v>2696</v>
      </c>
      <c r="K526" s="7">
        <v>17.41</v>
      </c>
      <c r="L526" s="7">
        <v>1</v>
      </c>
    </row>
    <row r="527" spans="1:12" x14ac:dyDescent="0.35">
      <c r="A527" s="79">
        <v>2019</v>
      </c>
      <c r="B527" s="81">
        <v>43575</v>
      </c>
      <c r="C527" s="74">
        <v>0.89583333333333337</v>
      </c>
      <c r="D527" s="74" t="s">
        <v>265</v>
      </c>
      <c r="E527" s="72" t="s">
        <v>375</v>
      </c>
      <c r="F527" s="79" t="s">
        <v>93</v>
      </c>
      <c r="G527" s="59">
        <v>0.90922453703703709</v>
      </c>
      <c r="H527" s="79" t="s">
        <v>39</v>
      </c>
      <c r="I527" s="7">
        <v>74.8</v>
      </c>
      <c r="J527" s="7">
        <v>3324</v>
      </c>
      <c r="K527" s="7">
        <v>19.28</v>
      </c>
      <c r="L527" s="7">
        <v>1</v>
      </c>
    </row>
    <row r="528" spans="1:12" x14ac:dyDescent="0.35">
      <c r="A528" s="79">
        <v>2019</v>
      </c>
      <c r="B528" s="81">
        <v>43575</v>
      </c>
      <c r="C528" s="74">
        <v>0.89583333333333337</v>
      </c>
      <c r="D528" s="74" t="s">
        <v>265</v>
      </c>
      <c r="E528" s="72" t="s">
        <v>375</v>
      </c>
      <c r="F528" s="79" t="s">
        <v>93</v>
      </c>
      <c r="G528" s="59">
        <v>0.91506944444444438</v>
      </c>
      <c r="H528" s="79" t="s">
        <v>39</v>
      </c>
      <c r="I528" s="7">
        <v>70.8</v>
      </c>
      <c r="J528" s="7">
        <v>4791</v>
      </c>
      <c r="K528" s="7">
        <v>6.43</v>
      </c>
      <c r="L528" s="7">
        <v>1</v>
      </c>
    </row>
    <row r="529" spans="1:12" x14ac:dyDescent="0.35">
      <c r="A529" s="79">
        <v>2019</v>
      </c>
      <c r="B529" s="81">
        <v>43575</v>
      </c>
      <c r="C529" s="74">
        <v>1.9166666666666701</v>
      </c>
      <c r="D529" s="74" t="s">
        <v>265</v>
      </c>
      <c r="E529" s="72" t="s">
        <v>270</v>
      </c>
      <c r="F529" s="79" t="s">
        <v>93</v>
      </c>
      <c r="G529" s="59">
        <v>0.92005787037037035</v>
      </c>
      <c r="H529" s="79" t="s">
        <v>39</v>
      </c>
      <c r="I529" s="7">
        <v>68.3</v>
      </c>
      <c r="J529" s="7">
        <v>835</v>
      </c>
      <c r="K529" s="7">
        <v>7.65</v>
      </c>
      <c r="L529" s="7">
        <v>1</v>
      </c>
    </row>
    <row r="530" spans="1:12" x14ac:dyDescent="0.35">
      <c r="A530" s="79">
        <v>2019</v>
      </c>
      <c r="B530" s="81">
        <v>43575</v>
      </c>
      <c r="C530" s="74">
        <v>1.9166666666666701</v>
      </c>
      <c r="D530" s="74" t="s">
        <v>265</v>
      </c>
      <c r="E530" s="72" t="s">
        <v>270</v>
      </c>
      <c r="F530" s="79" t="s">
        <v>93</v>
      </c>
      <c r="G530" s="59">
        <v>0.9243865740740741</v>
      </c>
      <c r="H530" s="79" t="s">
        <v>39</v>
      </c>
      <c r="I530" s="7">
        <v>67.900000000000006</v>
      </c>
      <c r="J530" s="7">
        <v>1915</v>
      </c>
      <c r="K530" s="7">
        <v>6.91</v>
      </c>
      <c r="L530" s="7">
        <v>1</v>
      </c>
    </row>
    <row r="531" spans="1:12" x14ac:dyDescent="0.35">
      <c r="A531" s="79">
        <v>2019</v>
      </c>
      <c r="B531" s="81">
        <v>43575</v>
      </c>
      <c r="C531" s="74">
        <v>0.9375</v>
      </c>
      <c r="D531" s="74" t="s">
        <v>265</v>
      </c>
      <c r="E531" s="72" t="s">
        <v>375</v>
      </c>
      <c r="F531" s="79" t="s">
        <v>93</v>
      </c>
      <c r="G531" s="59">
        <v>0.95033564814814808</v>
      </c>
      <c r="H531" s="79" t="s">
        <v>39</v>
      </c>
      <c r="I531" s="7">
        <v>79.400000000000006</v>
      </c>
      <c r="J531" s="7">
        <v>3191</v>
      </c>
      <c r="K531" s="7">
        <v>12.38</v>
      </c>
      <c r="L531" s="7">
        <v>1</v>
      </c>
    </row>
    <row r="532" spans="1:12" x14ac:dyDescent="0.35">
      <c r="A532" s="79">
        <v>2019</v>
      </c>
      <c r="B532" s="81">
        <v>43575</v>
      </c>
      <c r="C532" s="74">
        <v>0.9375</v>
      </c>
      <c r="D532" s="74" t="s">
        <v>265</v>
      </c>
      <c r="E532" s="72" t="s">
        <v>375</v>
      </c>
      <c r="F532" s="79" t="s">
        <v>93</v>
      </c>
      <c r="G532" s="59">
        <v>0.95429398148148137</v>
      </c>
      <c r="H532" s="79" t="s">
        <v>39</v>
      </c>
      <c r="I532" s="7">
        <v>74.3</v>
      </c>
      <c r="J532" s="7">
        <v>4175</v>
      </c>
      <c r="K532" s="7">
        <v>9.19</v>
      </c>
      <c r="L532" s="7">
        <v>1</v>
      </c>
    </row>
    <row r="533" spans="1:12" x14ac:dyDescent="0.35">
      <c r="A533" s="79">
        <v>2019</v>
      </c>
      <c r="B533" s="81">
        <v>43575</v>
      </c>
      <c r="C533" s="74">
        <v>0.9375</v>
      </c>
      <c r="D533" s="74" t="s">
        <v>265</v>
      </c>
      <c r="E533" s="72" t="s">
        <v>375</v>
      </c>
      <c r="F533" s="79" t="s">
        <v>93</v>
      </c>
      <c r="G533" s="59">
        <v>0.95604166666666668</v>
      </c>
      <c r="H533" s="79" t="s">
        <v>39</v>
      </c>
      <c r="I533" s="7">
        <v>70.400000000000006</v>
      </c>
      <c r="J533" s="7">
        <v>4619</v>
      </c>
      <c r="K533" s="7">
        <v>8.39</v>
      </c>
      <c r="L533" s="7">
        <v>1</v>
      </c>
    </row>
    <row r="534" spans="1:12" x14ac:dyDescent="0.35">
      <c r="A534" s="79">
        <v>2019</v>
      </c>
      <c r="B534" s="81">
        <v>43575</v>
      </c>
      <c r="C534" s="74">
        <v>0.9375</v>
      </c>
      <c r="D534" s="74" t="s">
        <v>265</v>
      </c>
      <c r="E534" s="72" t="s">
        <v>375</v>
      </c>
      <c r="F534" s="79" t="s">
        <v>93</v>
      </c>
      <c r="G534" s="59">
        <v>0.95609953703703709</v>
      </c>
      <c r="H534" s="79" t="s">
        <v>39</v>
      </c>
      <c r="I534" s="7">
        <v>66.8</v>
      </c>
      <c r="J534" s="7">
        <v>4636</v>
      </c>
      <c r="K534" s="7">
        <v>16.809999999999999</v>
      </c>
      <c r="L534" s="17">
        <v>1</v>
      </c>
    </row>
    <row r="535" spans="1:12" x14ac:dyDescent="0.35">
      <c r="A535" s="79">
        <v>2019</v>
      </c>
      <c r="B535" s="80">
        <v>43576</v>
      </c>
      <c r="C535" s="72">
        <v>2</v>
      </c>
      <c r="D535" s="74" t="s">
        <v>265</v>
      </c>
      <c r="E535" s="74" t="s">
        <v>270</v>
      </c>
      <c r="F535" s="79" t="s">
        <v>274</v>
      </c>
      <c r="G535" s="59">
        <v>4.8611111111111112E-3</v>
      </c>
      <c r="H535" s="79" t="s">
        <v>39</v>
      </c>
      <c r="I535" s="7">
        <v>59</v>
      </c>
      <c r="J535" s="7">
        <v>1247</v>
      </c>
      <c r="K535" s="7">
        <v>7.35</v>
      </c>
      <c r="L535" s="7">
        <v>1</v>
      </c>
    </row>
    <row r="536" spans="1:12" x14ac:dyDescent="0.35">
      <c r="A536" s="79">
        <v>2019</v>
      </c>
      <c r="B536" s="80">
        <v>43576</v>
      </c>
      <c r="C536" s="72">
        <v>2.0416666666666701</v>
      </c>
      <c r="D536" s="74" t="s">
        <v>265</v>
      </c>
      <c r="E536" s="74" t="s">
        <v>270</v>
      </c>
      <c r="F536" s="79" t="s">
        <v>274</v>
      </c>
      <c r="G536" s="59">
        <v>4.9305555555555554E-2</v>
      </c>
      <c r="H536" s="79" t="s">
        <v>39</v>
      </c>
      <c r="I536" s="7">
        <v>77.7</v>
      </c>
      <c r="J536" s="7">
        <v>2025</v>
      </c>
      <c r="K536" s="7">
        <v>18.850000000000001</v>
      </c>
      <c r="L536" s="7">
        <v>1</v>
      </c>
    </row>
    <row r="537" spans="1:12" x14ac:dyDescent="0.35">
      <c r="A537" s="79">
        <v>2019</v>
      </c>
      <c r="B537" s="80">
        <v>43576</v>
      </c>
      <c r="C537" s="72">
        <v>2.0833333333333299</v>
      </c>
      <c r="D537" s="74" t="s">
        <v>265</v>
      </c>
      <c r="E537" s="74" t="s">
        <v>270</v>
      </c>
      <c r="F537" s="79" t="s">
        <v>274</v>
      </c>
      <c r="G537" s="59">
        <v>9.5833333333333326E-2</v>
      </c>
      <c r="H537" s="79" t="s">
        <v>39</v>
      </c>
      <c r="I537" s="7">
        <v>78.2</v>
      </c>
      <c r="J537" s="7">
        <v>3261</v>
      </c>
      <c r="K537" s="7">
        <v>9.93</v>
      </c>
      <c r="L537" s="7">
        <v>1</v>
      </c>
    </row>
    <row r="538" spans="1:12" x14ac:dyDescent="0.35">
      <c r="A538" s="79">
        <v>2019</v>
      </c>
      <c r="B538" s="80">
        <v>43576</v>
      </c>
      <c r="C538" s="72">
        <v>2.1666666666666701</v>
      </c>
      <c r="D538" s="74" t="s">
        <v>265</v>
      </c>
      <c r="E538" s="74" t="s">
        <v>270</v>
      </c>
      <c r="F538" s="79" t="s">
        <v>274</v>
      </c>
      <c r="G538" s="59">
        <v>0.16874999999999998</v>
      </c>
      <c r="H538" s="79" t="s">
        <v>39</v>
      </c>
      <c r="I538" s="7">
        <v>73.2</v>
      </c>
      <c r="J538" s="7">
        <v>627</v>
      </c>
      <c r="K538" s="7">
        <v>11.37</v>
      </c>
      <c r="L538" s="7">
        <v>1</v>
      </c>
    </row>
    <row r="539" spans="1:12" x14ac:dyDescent="0.35">
      <c r="A539" s="79">
        <v>2019</v>
      </c>
      <c r="B539" s="80">
        <v>43576</v>
      </c>
      <c r="C539" s="72">
        <v>2.2916666666666701</v>
      </c>
      <c r="D539" s="74" t="s">
        <v>265</v>
      </c>
      <c r="E539" s="74" t="s">
        <v>270</v>
      </c>
      <c r="F539" s="79" t="s">
        <v>274</v>
      </c>
      <c r="G539" s="59">
        <v>0.29791666666666666</v>
      </c>
      <c r="H539" s="79" t="s">
        <v>39</v>
      </c>
      <c r="I539" s="7">
        <v>72.400000000000006</v>
      </c>
      <c r="J539" s="7">
        <v>1666</v>
      </c>
      <c r="K539" s="7">
        <v>10.4</v>
      </c>
      <c r="L539" s="7">
        <v>1</v>
      </c>
    </row>
    <row r="540" spans="1:12" x14ac:dyDescent="0.35">
      <c r="A540" s="79">
        <v>2019</v>
      </c>
      <c r="B540" s="80">
        <v>43576</v>
      </c>
      <c r="C540" s="72">
        <v>2.375</v>
      </c>
      <c r="D540" s="74" t="s">
        <v>265</v>
      </c>
      <c r="E540" s="74" t="s">
        <v>270</v>
      </c>
      <c r="F540" s="79" t="s">
        <v>274</v>
      </c>
      <c r="G540" s="59">
        <v>0.38750000000000001</v>
      </c>
      <c r="H540" s="79" t="s">
        <v>39</v>
      </c>
      <c r="I540" s="7">
        <v>58.5</v>
      </c>
      <c r="J540" s="7">
        <v>3179</v>
      </c>
      <c r="K540" s="7">
        <v>11.23</v>
      </c>
      <c r="L540" s="7">
        <v>1</v>
      </c>
    </row>
    <row r="541" spans="1:12" x14ac:dyDescent="0.35">
      <c r="A541" s="79">
        <v>2019</v>
      </c>
      <c r="B541" s="80">
        <v>43576</v>
      </c>
      <c r="C541" s="72">
        <v>2.75</v>
      </c>
      <c r="D541" s="74" t="s">
        <v>265</v>
      </c>
      <c r="E541" s="74" t="s">
        <v>270</v>
      </c>
      <c r="F541" s="79" t="s">
        <v>274</v>
      </c>
      <c r="G541" s="59">
        <v>0.76041666666666663</v>
      </c>
      <c r="H541" s="79" t="s">
        <v>39</v>
      </c>
      <c r="I541" s="7">
        <v>58.9</v>
      </c>
      <c r="J541" s="7">
        <v>2717</v>
      </c>
      <c r="K541" s="7">
        <v>18.22</v>
      </c>
      <c r="L541" s="7">
        <v>1</v>
      </c>
    </row>
    <row r="542" spans="1:12" x14ac:dyDescent="0.35">
      <c r="A542" s="79">
        <v>2019</v>
      </c>
      <c r="B542" s="80">
        <v>43576</v>
      </c>
      <c r="C542" s="72">
        <v>2.75</v>
      </c>
      <c r="D542" s="74" t="s">
        <v>265</v>
      </c>
      <c r="E542" s="74" t="s">
        <v>270</v>
      </c>
      <c r="F542" s="79" t="s">
        <v>274</v>
      </c>
      <c r="G542" s="59">
        <v>0.76041666666666663</v>
      </c>
      <c r="H542" s="79" t="s">
        <v>39</v>
      </c>
      <c r="I542" s="7">
        <v>57</v>
      </c>
      <c r="J542" s="7">
        <v>2717</v>
      </c>
      <c r="K542" s="7">
        <v>18.190000000000001</v>
      </c>
      <c r="L542" s="7">
        <v>1</v>
      </c>
    </row>
    <row r="543" spans="1:12" x14ac:dyDescent="0.35">
      <c r="A543" s="79">
        <v>2019</v>
      </c>
      <c r="B543" s="80">
        <v>43576</v>
      </c>
      <c r="C543" s="72">
        <v>2.8333333333333299</v>
      </c>
      <c r="D543" s="74" t="s">
        <v>265</v>
      </c>
      <c r="E543" s="74" t="s">
        <v>270</v>
      </c>
      <c r="F543" s="79" t="s">
        <v>274</v>
      </c>
      <c r="G543" s="59">
        <v>0.85069444444444453</v>
      </c>
      <c r="H543" s="79" t="s">
        <v>38</v>
      </c>
      <c r="I543" s="7">
        <v>58.3</v>
      </c>
      <c r="J543" s="7">
        <v>4514</v>
      </c>
      <c r="K543" s="7">
        <v>13.06</v>
      </c>
      <c r="L543" s="7">
        <v>1</v>
      </c>
    </row>
    <row r="544" spans="1:12" x14ac:dyDescent="0.35">
      <c r="A544" s="79">
        <v>2019</v>
      </c>
      <c r="B544" s="80">
        <v>43576</v>
      </c>
      <c r="C544" s="72">
        <v>2.875</v>
      </c>
      <c r="D544" s="74" t="s">
        <v>265</v>
      </c>
      <c r="E544" s="74" t="s">
        <v>270</v>
      </c>
      <c r="F544" s="79" t="s">
        <v>274</v>
      </c>
      <c r="G544" s="59">
        <v>0.87986111111111109</v>
      </c>
      <c r="H544" s="79" t="s">
        <v>39</v>
      </c>
      <c r="I544" s="7">
        <v>64.099999999999994</v>
      </c>
      <c r="J544" s="7">
        <v>1254</v>
      </c>
      <c r="K544" s="7">
        <v>17.309999999999999</v>
      </c>
      <c r="L544" s="7">
        <v>1</v>
      </c>
    </row>
    <row r="545" spans="1:13" x14ac:dyDescent="0.35">
      <c r="A545" s="79">
        <v>2019</v>
      </c>
      <c r="B545" s="80">
        <v>43576</v>
      </c>
      <c r="C545" s="72">
        <v>2.875</v>
      </c>
      <c r="D545" s="74" t="s">
        <v>265</v>
      </c>
      <c r="E545" s="74" t="s">
        <v>270</v>
      </c>
      <c r="F545" s="79" t="s">
        <v>274</v>
      </c>
      <c r="G545" s="59">
        <v>0.87986111111111109</v>
      </c>
      <c r="H545" s="79" t="s">
        <v>39</v>
      </c>
      <c r="I545" s="7">
        <v>73.8</v>
      </c>
      <c r="J545" s="7">
        <v>1334</v>
      </c>
      <c r="K545" s="7">
        <v>16.66</v>
      </c>
      <c r="L545" s="7">
        <v>1</v>
      </c>
    </row>
    <row r="546" spans="1:13" x14ac:dyDescent="0.35">
      <c r="A546" s="79">
        <v>2019</v>
      </c>
      <c r="B546" s="80">
        <v>43576</v>
      </c>
      <c r="C546" s="72">
        <v>2.875</v>
      </c>
      <c r="D546" s="74" t="s">
        <v>265</v>
      </c>
      <c r="E546" s="74" t="s">
        <v>270</v>
      </c>
      <c r="F546" s="79" t="s">
        <v>274</v>
      </c>
      <c r="G546" s="59">
        <v>0.89166666666666661</v>
      </c>
      <c r="H546" s="79" t="s">
        <v>39</v>
      </c>
      <c r="I546" s="7">
        <v>62.4</v>
      </c>
      <c r="J546" s="7">
        <v>4373</v>
      </c>
      <c r="K546" s="7">
        <v>11.64</v>
      </c>
      <c r="L546" s="7">
        <v>1</v>
      </c>
    </row>
    <row r="547" spans="1:13" x14ac:dyDescent="0.35">
      <c r="A547" s="79">
        <v>2019</v>
      </c>
      <c r="B547" s="80">
        <v>43576</v>
      </c>
      <c r="C547" s="72">
        <v>2.875</v>
      </c>
      <c r="D547" s="74" t="s">
        <v>265</v>
      </c>
      <c r="E547" s="74" t="s">
        <v>270</v>
      </c>
      <c r="F547" s="79" t="s">
        <v>274</v>
      </c>
      <c r="G547" s="59">
        <v>0.89513888888888893</v>
      </c>
      <c r="H547" s="79" t="s">
        <v>39</v>
      </c>
      <c r="I547" s="7">
        <v>68.099999999999994</v>
      </c>
      <c r="J547" s="7">
        <v>5273</v>
      </c>
      <c r="K547" s="7">
        <v>10.53</v>
      </c>
      <c r="L547" s="7">
        <v>1</v>
      </c>
    </row>
    <row r="548" spans="1:13" x14ac:dyDescent="0.35">
      <c r="A548" s="79">
        <v>2019</v>
      </c>
      <c r="B548" s="80">
        <v>43576</v>
      </c>
      <c r="C548" s="72">
        <v>2.9166666666666701</v>
      </c>
      <c r="D548" s="74" t="s">
        <v>265</v>
      </c>
      <c r="E548" s="74" t="s">
        <v>270</v>
      </c>
      <c r="F548" s="79" t="s">
        <v>274</v>
      </c>
      <c r="G548" s="59">
        <v>0.93055555555555547</v>
      </c>
      <c r="H548" s="79" t="s">
        <v>39</v>
      </c>
      <c r="I548" s="7">
        <v>82</v>
      </c>
      <c r="J548" s="7">
        <v>3608</v>
      </c>
      <c r="K548" s="7">
        <v>19.53</v>
      </c>
      <c r="L548" s="7">
        <v>1</v>
      </c>
    </row>
    <row r="549" spans="1:13" x14ac:dyDescent="0.35">
      <c r="A549" s="79">
        <v>2019</v>
      </c>
      <c r="B549" s="80">
        <v>43577</v>
      </c>
      <c r="C549" s="72">
        <v>3</v>
      </c>
      <c r="D549" s="74" t="s">
        <v>265</v>
      </c>
      <c r="E549" s="74" t="s">
        <v>270</v>
      </c>
      <c r="F549" s="79" t="s">
        <v>274</v>
      </c>
      <c r="G549" s="59">
        <v>6.2499999999999995E-3</v>
      </c>
      <c r="H549" s="79" t="s">
        <v>39</v>
      </c>
      <c r="I549" s="7">
        <v>74.7</v>
      </c>
      <c r="J549" s="7">
        <v>1715</v>
      </c>
      <c r="K549" s="7">
        <v>10.77</v>
      </c>
      <c r="L549" s="7">
        <v>1</v>
      </c>
    </row>
    <row r="550" spans="1:13" x14ac:dyDescent="0.35">
      <c r="A550" s="79">
        <v>2019</v>
      </c>
      <c r="B550" s="80">
        <v>43577</v>
      </c>
      <c r="C550" s="72">
        <v>3.125</v>
      </c>
      <c r="D550" s="74" t="s">
        <v>265</v>
      </c>
      <c r="E550" s="74" t="s">
        <v>270</v>
      </c>
      <c r="F550" s="79" t="s">
        <v>274</v>
      </c>
      <c r="G550" s="59">
        <v>0.14375000000000002</v>
      </c>
      <c r="H550" s="79" t="s">
        <v>39</v>
      </c>
      <c r="I550" s="7">
        <v>62.5</v>
      </c>
      <c r="J550" s="7">
        <v>4896</v>
      </c>
      <c r="K550" s="7">
        <v>9.9499999999999993</v>
      </c>
      <c r="L550" s="7">
        <v>1</v>
      </c>
    </row>
    <row r="551" spans="1:13" x14ac:dyDescent="0.35">
      <c r="A551" s="79">
        <v>2019</v>
      </c>
      <c r="B551" s="80">
        <v>43577</v>
      </c>
      <c r="C551" s="72">
        <v>3.2083333333333299</v>
      </c>
      <c r="D551" s="74" t="s">
        <v>265</v>
      </c>
      <c r="E551" s="74" t="s">
        <v>270</v>
      </c>
      <c r="F551" s="79" t="s">
        <v>274</v>
      </c>
      <c r="G551" s="59">
        <v>0.21805555555555556</v>
      </c>
      <c r="H551" s="79" t="s">
        <v>39</v>
      </c>
      <c r="I551" s="7">
        <v>36.700000000000003</v>
      </c>
      <c r="J551" s="7">
        <v>2561</v>
      </c>
      <c r="K551" s="7">
        <v>12.41</v>
      </c>
      <c r="L551" s="7">
        <v>1</v>
      </c>
    </row>
    <row r="552" spans="1:13" x14ac:dyDescent="0.35">
      <c r="A552" s="79">
        <v>2019</v>
      </c>
      <c r="B552" s="80">
        <v>43577</v>
      </c>
      <c r="C552" s="72">
        <v>3.25</v>
      </c>
      <c r="D552" s="74" t="s">
        <v>265</v>
      </c>
      <c r="E552" s="74" t="s">
        <v>270</v>
      </c>
      <c r="F552" s="79" t="s">
        <v>274</v>
      </c>
      <c r="G552" s="59">
        <v>0.25347222222222221</v>
      </c>
      <c r="H552" s="79" t="s">
        <v>39</v>
      </c>
      <c r="I552" s="7">
        <v>58.3</v>
      </c>
      <c r="J552" s="7">
        <v>939</v>
      </c>
      <c r="K552" s="7">
        <v>12.72</v>
      </c>
      <c r="L552" s="7">
        <v>1</v>
      </c>
    </row>
    <row r="553" spans="1:13" x14ac:dyDescent="0.35">
      <c r="A553" s="79">
        <v>2019</v>
      </c>
      <c r="B553" s="80">
        <v>43577</v>
      </c>
      <c r="C553" s="72">
        <v>3.8333333333333299</v>
      </c>
      <c r="D553" s="74" t="s">
        <v>265</v>
      </c>
      <c r="E553" s="74" t="s">
        <v>270</v>
      </c>
      <c r="F553" s="79" t="s">
        <v>274</v>
      </c>
      <c r="G553" s="59">
        <v>0.84861111111111109</v>
      </c>
      <c r="H553" s="79" t="s">
        <v>39</v>
      </c>
      <c r="I553" s="7">
        <v>54.4</v>
      </c>
      <c r="J553" s="7">
        <v>3872</v>
      </c>
      <c r="K553" s="7">
        <v>11.3</v>
      </c>
      <c r="L553" s="7">
        <v>1</v>
      </c>
      <c r="M553" s="7" t="s">
        <v>133</v>
      </c>
    </row>
    <row r="554" spans="1:13" x14ac:dyDescent="0.35">
      <c r="A554" s="79">
        <v>2019</v>
      </c>
      <c r="B554" s="80">
        <v>43577</v>
      </c>
      <c r="C554" s="72">
        <v>3.875</v>
      </c>
      <c r="D554" s="74" t="s">
        <v>265</v>
      </c>
      <c r="E554" s="74" t="s">
        <v>270</v>
      </c>
      <c r="F554" s="79" t="s">
        <v>274</v>
      </c>
      <c r="G554" s="59">
        <v>0.87708333333333333</v>
      </c>
      <c r="H554" s="79" t="s">
        <v>39</v>
      </c>
      <c r="I554" s="7">
        <v>79.2</v>
      </c>
      <c r="J554" s="7">
        <v>644</v>
      </c>
      <c r="K554" s="7">
        <v>15.77</v>
      </c>
      <c r="L554" s="7">
        <v>1</v>
      </c>
      <c r="M554" s="7" t="s">
        <v>133</v>
      </c>
    </row>
    <row r="555" spans="1:13" x14ac:dyDescent="0.35">
      <c r="A555" s="79">
        <v>2019</v>
      </c>
      <c r="B555" s="80">
        <v>43577</v>
      </c>
      <c r="C555" s="72">
        <v>3.875</v>
      </c>
      <c r="D555" s="74" t="s">
        <v>265</v>
      </c>
      <c r="E555" s="74" t="s">
        <v>270</v>
      </c>
      <c r="F555" s="79" t="s">
        <v>274</v>
      </c>
      <c r="G555" s="59">
        <v>0.87708333333333333</v>
      </c>
      <c r="H555" s="79" t="s">
        <v>39</v>
      </c>
      <c r="I555" s="7">
        <v>62.9</v>
      </c>
      <c r="J555" s="7">
        <v>657</v>
      </c>
      <c r="K555" s="7">
        <v>14.44</v>
      </c>
      <c r="L555" s="7">
        <v>1</v>
      </c>
      <c r="M555" s="7" t="s">
        <v>133</v>
      </c>
    </row>
    <row r="556" spans="1:13" x14ac:dyDescent="0.35">
      <c r="A556" s="79">
        <v>2019</v>
      </c>
      <c r="B556" s="80">
        <v>43577</v>
      </c>
      <c r="C556" s="72">
        <v>3.875</v>
      </c>
      <c r="D556" s="74" t="s">
        <v>265</v>
      </c>
      <c r="E556" s="74" t="s">
        <v>270</v>
      </c>
      <c r="F556" s="79" t="s">
        <v>274</v>
      </c>
      <c r="G556" s="59">
        <v>0.87777777777777777</v>
      </c>
      <c r="H556" s="79" t="s">
        <v>39</v>
      </c>
      <c r="I556" s="7">
        <v>46.4</v>
      </c>
      <c r="J556" s="7">
        <v>807</v>
      </c>
      <c r="K556" s="7">
        <v>13.83</v>
      </c>
      <c r="L556" s="7">
        <v>1</v>
      </c>
      <c r="M556" s="7" t="s">
        <v>133</v>
      </c>
    </row>
    <row r="557" spans="1:13" x14ac:dyDescent="0.35">
      <c r="A557" s="79">
        <v>2019</v>
      </c>
      <c r="B557" s="80">
        <v>43577</v>
      </c>
      <c r="C557" s="72">
        <v>3.875</v>
      </c>
      <c r="D557" s="74" t="s">
        <v>265</v>
      </c>
      <c r="E557" s="74" t="s">
        <v>270</v>
      </c>
      <c r="F557" s="79" t="s">
        <v>274</v>
      </c>
      <c r="G557" s="59">
        <v>0.87986111111111109</v>
      </c>
      <c r="H557" s="79" t="s">
        <v>39</v>
      </c>
      <c r="I557" s="7">
        <v>72.400000000000006</v>
      </c>
      <c r="J557" s="7">
        <v>1370</v>
      </c>
      <c r="K557" s="7">
        <v>12.15</v>
      </c>
      <c r="L557" s="7">
        <v>1</v>
      </c>
      <c r="M557" s="7" t="s">
        <v>133</v>
      </c>
    </row>
    <row r="558" spans="1:13" x14ac:dyDescent="0.35">
      <c r="A558" s="79">
        <v>2019</v>
      </c>
      <c r="B558" s="80">
        <v>43577</v>
      </c>
      <c r="C558" s="72">
        <v>3.875</v>
      </c>
      <c r="D558" s="74" t="s">
        <v>265</v>
      </c>
      <c r="E558" s="74" t="s">
        <v>270</v>
      </c>
      <c r="F558" s="79" t="s">
        <v>274</v>
      </c>
      <c r="G558" s="59">
        <v>0.88680555555555562</v>
      </c>
      <c r="H558" s="79" t="s">
        <v>39</v>
      </c>
      <c r="I558" s="7">
        <v>50.4</v>
      </c>
      <c r="J558" s="7">
        <v>3070</v>
      </c>
      <c r="K558" s="7">
        <v>10.039999999999999</v>
      </c>
      <c r="L558" s="7">
        <v>1</v>
      </c>
      <c r="M558" s="7" t="s">
        <v>133</v>
      </c>
    </row>
    <row r="559" spans="1:13" x14ac:dyDescent="0.35">
      <c r="A559" s="79">
        <v>2019</v>
      </c>
      <c r="B559" s="80">
        <v>43577</v>
      </c>
      <c r="C559" s="72">
        <v>3.875</v>
      </c>
      <c r="D559" s="74" t="s">
        <v>265</v>
      </c>
      <c r="E559" s="74" t="s">
        <v>270</v>
      </c>
      <c r="F559" s="79" t="s">
        <v>274</v>
      </c>
      <c r="G559" s="59">
        <v>0.89374999999999993</v>
      </c>
      <c r="H559" s="79" t="s">
        <v>39</v>
      </c>
      <c r="I559" s="7">
        <v>77.900000000000006</v>
      </c>
      <c r="J559" s="7">
        <v>4785</v>
      </c>
      <c r="K559" s="7">
        <v>14.05</v>
      </c>
      <c r="L559" s="7">
        <v>1</v>
      </c>
      <c r="M559" s="7" t="s">
        <v>133</v>
      </c>
    </row>
    <row r="560" spans="1:13" x14ac:dyDescent="0.35">
      <c r="A560" s="79">
        <v>2019</v>
      </c>
      <c r="B560" s="80">
        <v>43578</v>
      </c>
      <c r="C560" s="72">
        <v>4</v>
      </c>
      <c r="D560" s="74" t="s">
        <v>265</v>
      </c>
      <c r="E560" s="74" t="s">
        <v>270</v>
      </c>
      <c r="F560" s="79" t="s">
        <v>274</v>
      </c>
      <c r="G560" s="59">
        <v>1.1805555555555555E-2</v>
      </c>
      <c r="H560" s="79" t="s">
        <v>39</v>
      </c>
      <c r="I560" s="7">
        <v>81.5</v>
      </c>
      <c r="J560" s="7">
        <v>2933</v>
      </c>
      <c r="K560" s="7">
        <v>11.17</v>
      </c>
      <c r="L560" s="7">
        <v>1</v>
      </c>
      <c r="M560" s="7" t="s">
        <v>133</v>
      </c>
    </row>
    <row r="561" spans="1:13" x14ac:dyDescent="0.35">
      <c r="A561" s="79">
        <v>2019</v>
      </c>
      <c r="B561" s="80">
        <v>43578</v>
      </c>
      <c r="C561" s="72">
        <v>4.5416666666666696</v>
      </c>
      <c r="D561" s="74" t="s">
        <v>265</v>
      </c>
      <c r="E561" s="74" t="s">
        <v>270</v>
      </c>
      <c r="F561" s="79" t="s">
        <v>274</v>
      </c>
      <c r="G561" s="59">
        <v>0.54236111111111118</v>
      </c>
      <c r="H561" s="79" t="s">
        <v>39</v>
      </c>
      <c r="I561" s="7">
        <v>73.7</v>
      </c>
      <c r="J561" s="7">
        <v>228</v>
      </c>
      <c r="K561" s="7">
        <v>9.66</v>
      </c>
      <c r="L561" s="7">
        <v>1</v>
      </c>
      <c r="M561" s="7" t="s">
        <v>133</v>
      </c>
    </row>
    <row r="562" spans="1:13" x14ac:dyDescent="0.35">
      <c r="A562" s="79">
        <v>2019</v>
      </c>
      <c r="B562" s="80">
        <v>43578</v>
      </c>
      <c r="C562" s="72">
        <v>4.5833333333333304</v>
      </c>
      <c r="D562" s="74" t="s">
        <v>265</v>
      </c>
      <c r="E562" s="74" t="s">
        <v>270</v>
      </c>
      <c r="F562" s="79" t="s">
        <v>274</v>
      </c>
      <c r="G562" s="59">
        <v>0.58750000000000002</v>
      </c>
      <c r="H562" s="79" t="s">
        <v>39</v>
      </c>
      <c r="I562" s="7">
        <v>86.8</v>
      </c>
      <c r="J562" s="7">
        <v>1162</v>
      </c>
      <c r="K562" s="7">
        <v>10.220000000000001</v>
      </c>
      <c r="L562" s="7">
        <v>1</v>
      </c>
      <c r="M562" s="7" t="s">
        <v>133</v>
      </c>
    </row>
    <row r="563" spans="1:13" x14ac:dyDescent="0.35">
      <c r="A563" s="79">
        <v>2019</v>
      </c>
      <c r="B563" s="80">
        <v>43578</v>
      </c>
      <c r="C563" s="72">
        <v>4.875</v>
      </c>
      <c r="D563" s="74" t="s">
        <v>265</v>
      </c>
      <c r="E563" s="74" t="s">
        <v>270</v>
      </c>
      <c r="F563" s="79" t="s">
        <v>274</v>
      </c>
      <c r="G563" s="59">
        <v>0.89236111111111116</v>
      </c>
      <c r="H563" s="79" t="s">
        <v>39</v>
      </c>
      <c r="I563" s="7">
        <v>74.3</v>
      </c>
      <c r="J563" s="7">
        <v>4403</v>
      </c>
      <c r="K563" s="7">
        <v>11.88</v>
      </c>
      <c r="L563" s="7">
        <v>1</v>
      </c>
      <c r="M563" s="7" t="s">
        <v>133</v>
      </c>
    </row>
    <row r="564" spans="1:13" x14ac:dyDescent="0.35">
      <c r="A564" s="79">
        <v>2019</v>
      </c>
      <c r="B564" s="80">
        <v>43578</v>
      </c>
      <c r="C564" s="72">
        <v>4.9166666666666696</v>
      </c>
      <c r="D564" s="74" t="s">
        <v>265</v>
      </c>
      <c r="E564" s="74" t="s">
        <v>270</v>
      </c>
      <c r="F564" s="79" t="s">
        <v>274</v>
      </c>
      <c r="G564" s="59">
        <v>0.93055555555555547</v>
      </c>
      <c r="H564" s="79" t="s">
        <v>39</v>
      </c>
      <c r="I564" s="7">
        <v>69.8</v>
      </c>
      <c r="J564" s="7">
        <v>3618</v>
      </c>
      <c r="K564" s="7">
        <v>18.48</v>
      </c>
      <c r="L564" s="7">
        <v>1</v>
      </c>
      <c r="M564" s="7" t="s">
        <v>133</v>
      </c>
    </row>
    <row r="565" spans="1:13" x14ac:dyDescent="0.35">
      <c r="A565" s="79">
        <v>2019</v>
      </c>
      <c r="B565" s="80">
        <v>43578</v>
      </c>
      <c r="C565" s="72">
        <v>4.9166666666666696</v>
      </c>
      <c r="D565" s="74" t="s">
        <v>265</v>
      </c>
      <c r="E565" s="74" t="s">
        <v>270</v>
      </c>
      <c r="F565" s="79" t="s">
        <v>274</v>
      </c>
      <c r="G565" s="59">
        <v>0.93611111111111101</v>
      </c>
      <c r="H565" s="79" t="s">
        <v>38</v>
      </c>
      <c r="I565" s="7">
        <v>92.8</v>
      </c>
      <c r="J565" s="7">
        <v>4918</v>
      </c>
      <c r="K565" s="7">
        <v>14.37</v>
      </c>
      <c r="L565" s="7">
        <v>1</v>
      </c>
      <c r="M565" s="7" t="s">
        <v>133</v>
      </c>
    </row>
    <row r="566" spans="1:13" x14ac:dyDescent="0.35">
      <c r="A566" s="79">
        <v>2019</v>
      </c>
      <c r="B566" s="80">
        <v>43578</v>
      </c>
      <c r="C566" s="72">
        <v>4.9583333333333304</v>
      </c>
      <c r="D566" s="74" t="s">
        <v>265</v>
      </c>
      <c r="E566" s="74" t="s">
        <v>270</v>
      </c>
      <c r="F566" s="79" t="s">
        <v>274</v>
      </c>
      <c r="G566" s="59">
        <v>0.96944444444444444</v>
      </c>
      <c r="H566" s="79" t="s">
        <v>39</v>
      </c>
      <c r="I566" s="7">
        <v>82.2</v>
      </c>
      <c r="J566" s="7">
        <v>2811</v>
      </c>
      <c r="K566" s="7">
        <v>10.92</v>
      </c>
      <c r="L566" s="7">
        <v>1</v>
      </c>
      <c r="M566" s="7" t="s">
        <v>133</v>
      </c>
    </row>
    <row r="567" spans="1:13" x14ac:dyDescent="0.35">
      <c r="A567" s="79">
        <v>2019</v>
      </c>
      <c r="B567" s="80">
        <v>43579</v>
      </c>
      <c r="C567" s="72">
        <v>5.0416666666666696</v>
      </c>
      <c r="D567" s="74" t="s">
        <v>265</v>
      </c>
      <c r="E567" s="74" t="s">
        <v>270</v>
      </c>
      <c r="F567" s="79" t="s">
        <v>93</v>
      </c>
      <c r="G567" s="59">
        <v>5.7511574074074069E-2</v>
      </c>
      <c r="H567" s="79" t="s">
        <v>39</v>
      </c>
      <c r="I567" s="7">
        <v>83.9</v>
      </c>
      <c r="J567" s="7">
        <v>3966</v>
      </c>
      <c r="K567" s="7">
        <v>14.71</v>
      </c>
      <c r="L567" s="7">
        <v>1</v>
      </c>
    </row>
    <row r="568" spans="1:13" x14ac:dyDescent="0.35">
      <c r="A568" s="79">
        <v>2019</v>
      </c>
      <c r="B568" s="80">
        <v>43579</v>
      </c>
      <c r="C568" s="72">
        <v>5.25</v>
      </c>
      <c r="D568" s="74" t="s">
        <v>265</v>
      </c>
      <c r="E568" s="74" t="s">
        <v>270</v>
      </c>
      <c r="F568" s="79" t="s">
        <v>93</v>
      </c>
      <c r="G568" s="59">
        <v>0.25085648148148149</v>
      </c>
      <c r="H568" s="79" t="s">
        <v>38</v>
      </c>
      <c r="I568" s="7">
        <v>57.2</v>
      </c>
      <c r="J568" s="7">
        <v>215</v>
      </c>
      <c r="K568" s="7">
        <v>11.5</v>
      </c>
      <c r="L568" s="7">
        <v>1</v>
      </c>
    </row>
    <row r="569" spans="1:13" x14ac:dyDescent="0.35">
      <c r="A569" s="79">
        <v>2019</v>
      </c>
      <c r="B569" s="80">
        <v>43579</v>
      </c>
      <c r="C569" s="72">
        <v>5.25</v>
      </c>
      <c r="D569" s="74" t="s">
        <v>265</v>
      </c>
      <c r="E569" s="74" t="s">
        <v>270</v>
      </c>
      <c r="F569" s="79" t="s">
        <v>93</v>
      </c>
      <c r="G569" s="59">
        <v>0.25218750000000001</v>
      </c>
      <c r="H569" s="79" t="s">
        <v>39</v>
      </c>
      <c r="I569" s="7">
        <v>68.599999999999994</v>
      </c>
      <c r="J569" s="7">
        <v>553</v>
      </c>
      <c r="K569" s="7">
        <v>13.7</v>
      </c>
      <c r="L569" s="7">
        <v>1</v>
      </c>
    </row>
    <row r="570" spans="1:13" x14ac:dyDescent="0.35">
      <c r="A570" s="79">
        <v>2019</v>
      </c>
      <c r="B570" s="80">
        <v>43579</v>
      </c>
      <c r="C570" s="72">
        <v>5.25</v>
      </c>
      <c r="D570" s="74" t="s">
        <v>265</v>
      </c>
      <c r="E570" s="74" t="s">
        <v>270</v>
      </c>
      <c r="F570" s="79" t="s">
        <v>93</v>
      </c>
      <c r="G570" s="59">
        <v>0.25853009259259258</v>
      </c>
      <c r="H570" s="79" t="s">
        <v>39</v>
      </c>
      <c r="I570" s="7">
        <v>49.2</v>
      </c>
      <c r="J570" s="7">
        <v>2138</v>
      </c>
      <c r="K570" s="7">
        <v>6.6</v>
      </c>
      <c r="L570" s="7">
        <v>1</v>
      </c>
    </row>
    <row r="571" spans="1:13" x14ac:dyDescent="0.35">
      <c r="A571" s="79">
        <v>2019</v>
      </c>
      <c r="B571" s="80">
        <v>43579</v>
      </c>
      <c r="C571" s="72">
        <v>5.25</v>
      </c>
      <c r="D571" s="74" t="s">
        <v>265</v>
      </c>
      <c r="E571" s="74" t="s">
        <v>270</v>
      </c>
      <c r="F571" s="79" t="s">
        <v>93</v>
      </c>
      <c r="G571" s="59">
        <v>0.25969907407407405</v>
      </c>
      <c r="H571" s="79" t="s">
        <v>38</v>
      </c>
      <c r="I571" s="7">
        <v>61.6</v>
      </c>
      <c r="J571" s="7">
        <v>2440</v>
      </c>
      <c r="K571" s="7">
        <v>10.37</v>
      </c>
      <c r="L571" s="7">
        <v>1</v>
      </c>
    </row>
    <row r="572" spans="1:13" x14ac:dyDescent="0.35">
      <c r="A572" s="79">
        <v>2019</v>
      </c>
      <c r="B572" s="80">
        <v>43579</v>
      </c>
      <c r="C572" s="72">
        <v>5.25</v>
      </c>
      <c r="D572" s="74" t="s">
        <v>265</v>
      </c>
      <c r="E572" s="74" t="s">
        <v>270</v>
      </c>
      <c r="F572" s="79" t="s">
        <v>93</v>
      </c>
      <c r="G572" s="59">
        <v>0.26034722222222223</v>
      </c>
      <c r="H572" s="79" t="s">
        <v>39</v>
      </c>
      <c r="I572" s="7">
        <v>80.400000000000006</v>
      </c>
      <c r="J572" s="7">
        <v>2604</v>
      </c>
      <c r="K572" s="7">
        <v>9.32</v>
      </c>
      <c r="L572" s="7">
        <v>1</v>
      </c>
    </row>
    <row r="573" spans="1:13" x14ac:dyDescent="0.35">
      <c r="A573" s="79">
        <v>2019</v>
      </c>
      <c r="B573" s="80">
        <v>43579</v>
      </c>
      <c r="C573" s="72">
        <v>5.8333333333333304</v>
      </c>
      <c r="D573" s="74" t="s">
        <v>265</v>
      </c>
      <c r="E573" s="74" t="s">
        <v>270</v>
      </c>
      <c r="F573" s="79" t="s">
        <v>93</v>
      </c>
      <c r="G573" s="59">
        <v>0.85130787037037037</v>
      </c>
      <c r="H573" s="79" t="s">
        <v>39</v>
      </c>
      <c r="I573" s="7">
        <v>37.700000000000003</v>
      </c>
      <c r="J573" s="7">
        <v>4489</v>
      </c>
      <c r="K573" s="7">
        <v>13.69</v>
      </c>
      <c r="L573" s="17">
        <v>1</v>
      </c>
    </row>
    <row r="574" spans="1:13" x14ac:dyDescent="0.35">
      <c r="A574" s="79">
        <v>2019</v>
      </c>
      <c r="B574" s="80">
        <v>43579</v>
      </c>
      <c r="C574" s="72">
        <v>5.875</v>
      </c>
      <c r="D574" s="74" t="s">
        <v>265</v>
      </c>
      <c r="E574" s="74" t="s">
        <v>270</v>
      </c>
      <c r="F574" s="79" t="s">
        <v>93</v>
      </c>
      <c r="G574" s="59">
        <v>0.8861458333333333</v>
      </c>
      <c r="H574" s="79" t="s">
        <v>39</v>
      </c>
      <c r="I574" s="7">
        <v>83.6</v>
      </c>
      <c r="J574" s="7">
        <v>2793</v>
      </c>
      <c r="K574" s="7">
        <v>9.56</v>
      </c>
      <c r="L574" s="17">
        <v>1</v>
      </c>
    </row>
    <row r="575" spans="1:13" x14ac:dyDescent="0.35">
      <c r="A575" s="79">
        <v>2019</v>
      </c>
      <c r="B575" s="80">
        <v>43579</v>
      </c>
      <c r="C575" s="72">
        <v>5.9166666666666696</v>
      </c>
      <c r="D575" s="74" t="s">
        <v>265</v>
      </c>
      <c r="E575" s="74" t="s">
        <v>270</v>
      </c>
      <c r="F575" s="79" t="s">
        <v>93</v>
      </c>
      <c r="G575" s="59">
        <v>0.93094907407407401</v>
      </c>
      <c r="H575" s="79" t="s">
        <v>38</v>
      </c>
      <c r="I575" s="7">
        <v>78.900000000000006</v>
      </c>
      <c r="J575" s="7">
        <v>3564</v>
      </c>
      <c r="K575" s="7">
        <v>11.56</v>
      </c>
      <c r="L575" s="17">
        <v>1</v>
      </c>
    </row>
    <row r="576" spans="1:13" x14ac:dyDescent="0.35">
      <c r="A576" s="79">
        <v>2019</v>
      </c>
      <c r="B576" s="80">
        <v>43579</v>
      </c>
      <c r="C576" s="72">
        <v>5.9166666666666696</v>
      </c>
      <c r="D576" s="74" t="s">
        <v>265</v>
      </c>
      <c r="E576" s="74" t="s">
        <v>270</v>
      </c>
      <c r="F576" s="79" t="s">
        <v>93</v>
      </c>
      <c r="G576" s="59">
        <v>0.93121527777777768</v>
      </c>
      <c r="H576" s="79" t="s">
        <v>39</v>
      </c>
      <c r="I576" s="7">
        <v>35.5</v>
      </c>
      <c r="J576" s="7">
        <v>3630</v>
      </c>
      <c r="K576" s="7">
        <v>18.97</v>
      </c>
      <c r="L576" s="17">
        <v>1</v>
      </c>
    </row>
    <row r="577" spans="1:13" x14ac:dyDescent="0.35">
      <c r="A577" s="79">
        <v>2019</v>
      </c>
      <c r="B577" s="80">
        <v>43580</v>
      </c>
      <c r="C577" s="72">
        <v>5</v>
      </c>
      <c r="D577" s="74" t="s">
        <v>265</v>
      </c>
      <c r="E577" s="74" t="s">
        <v>270</v>
      </c>
      <c r="F577" s="79" t="s">
        <v>93</v>
      </c>
      <c r="G577" s="59">
        <v>6.0069444444444441E-3</v>
      </c>
      <c r="H577" s="79" t="s">
        <v>38</v>
      </c>
      <c r="I577" s="7">
        <v>78.7</v>
      </c>
      <c r="J577" s="7">
        <v>1488</v>
      </c>
      <c r="K577" s="7">
        <v>17.239999999999998</v>
      </c>
      <c r="L577" s="7">
        <v>1</v>
      </c>
    </row>
    <row r="578" spans="1:13" x14ac:dyDescent="0.35">
      <c r="A578" s="79">
        <v>2019</v>
      </c>
      <c r="B578" s="80">
        <v>43580</v>
      </c>
      <c r="C578" s="72">
        <v>5</v>
      </c>
      <c r="D578" s="74" t="s">
        <v>265</v>
      </c>
      <c r="E578" s="74" t="s">
        <v>270</v>
      </c>
      <c r="F578" s="79" t="s">
        <v>93</v>
      </c>
      <c r="G578" s="59">
        <v>1.2268518518518519E-2</v>
      </c>
      <c r="H578" s="79" t="s">
        <v>39</v>
      </c>
      <c r="I578" s="7">
        <v>88.4</v>
      </c>
      <c r="J578" s="7">
        <v>3080</v>
      </c>
      <c r="K578" s="7">
        <v>14.28</v>
      </c>
      <c r="L578" s="7">
        <v>1</v>
      </c>
    </row>
    <row r="579" spans="1:13" x14ac:dyDescent="0.35">
      <c r="A579" s="79">
        <v>2019</v>
      </c>
      <c r="B579" s="80">
        <v>43580</v>
      </c>
      <c r="C579" s="72">
        <v>5</v>
      </c>
      <c r="D579" s="74" t="s">
        <v>265</v>
      </c>
      <c r="E579" s="74" t="s">
        <v>270</v>
      </c>
      <c r="F579" s="79" t="s">
        <v>93</v>
      </c>
      <c r="G579" s="59">
        <v>1.5231481481481483E-2</v>
      </c>
      <c r="H579" s="79" t="s">
        <v>38</v>
      </c>
      <c r="I579" s="7">
        <v>66.7</v>
      </c>
      <c r="J579" s="7">
        <v>3820</v>
      </c>
      <c r="K579" s="7">
        <v>19.579999999999998</v>
      </c>
      <c r="L579" s="7">
        <v>1</v>
      </c>
    </row>
    <row r="580" spans="1:13" x14ac:dyDescent="0.35">
      <c r="A580" s="79">
        <v>2019</v>
      </c>
      <c r="B580" s="80">
        <v>43580</v>
      </c>
      <c r="C580" s="72">
        <v>5</v>
      </c>
      <c r="D580" s="74" t="s">
        <v>265</v>
      </c>
      <c r="E580" s="74" t="s">
        <v>270</v>
      </c>
      <c r="F580" s="79" t="s">
        <v>93</v>
      </c>
      <c r="G580" s="59">
        <v>1.6111111111111111E-2</v>
      </c>
      <c r="H580" s="79" t="s">
        <v>39</v>
      </c>
      <c r="I580" s="7">
        <v>87.8</v>
      </c>
      <c r="J580" s="7">
        <v>4046</v>
      </c>
      <c r="K580" s="7">
        <v>9.31</v>
      </c>
      <c r="L580" s="7">
        <v>1</v>
      </c>
    </row>
    <row r="581" spans="1:13" x14ac:dyDescent="0.35">
      <c r="A581" s="79">
        <v>2019</v>
      </c>
      <c r="B581" s="80">
        <v>43580</v>
      </c>
      <c r="C581" s="72">
        <v>5.875</v>
      </c>
      <c r="D581" s="74" t="s">
        <v>265</v>
      </c>
      <c r="E581" s="74" t="s">
        <v>270</v>
      </c>
      <c r="F581" s="79" t="s">
        <v>93</v>
      </c>
      <c r="G581" s="59">
        <v>0.88918981481481485</v>
      </c>
      <c r="H581" s="79" t="s">
        <v>38</v>
      </c>
      <c r="I581" s="7">
        <v>90</v>
      </c>
      <c r="J581" s="7">
        <v>3525</v>
      </c>
      <c r="K581" s="7">
        <v>15.14</v>
      </c>
      <c r="L581" s="7">
        <v>1</v>
      </c>
    </row>
    <row r="582" spans="1:13" x14ac:dyDescent="0.35">
      <c r="A582" s="79">
        <v>2019</v>
      </c>
      <c r="B582" s="80">
        <v>43580</v>
      </c>
      <c r="C582" s="72">
        <v>5.9166666666666696</v>
      </c>
      <c r="D582" s="74" t="s">
        <v>265</v>
      </c>
      <c r="E582" s="74" t="s">
        <v>270</v>
      </c>
      <c r="F582" s="79" t="s">
        <v>93</v>
      </c>
      <c r="G582" s="59">
        <v>0.92881944444444453</v>
      </c>
      <c r="H582" s="79" t="s">
        <v>39</v>
      </c>
      <c r="I582" s="7">
        <v>78.599999999999994</v>
      </c>
      <c r="J582" s="7">
        <v>3032</v>
      </c>
      <c r="K582" s="7">
        <v>17.5</v>
      </c>
      <c r="L582" s="7">
        <v>1</v>
      </c>
    </row>
    <row r="583" spans="1:13" x14ac:dyDescent="0.35">
      <c r="A583" s="79">
        <v>2019</v>
      </c>
      <c r="B583" s="80">
        <v>43581</v>
      </c>
      <c r="C583" s="72">
        <v>5.0833333333333304</v>
      </c>
      <c r="D583" s="74" t="s">
        <v>265</v>
      </c>
      <c r="E583" s="74" t="s">
        <v>270</v>
      </c>
      <c r="F583" s="79" t="s">
        <v>93</v>
      </c>
      <c r="G583" s="59">
        <v>9.3356481481481471E-2</v>
      </c>
      <c r="H583" s="79" t="s">
        <v>39</v>
      </c>
      <c r="I583" s="7">
        <v>77.099999999999994</v>
      </c>
      <c r="J583" s="7">
        <v>2483</v>
      </c>
      <c r="K583" s="7">
        <v>15.65</v>
      </c>
      <c r="L583" s="7">
        <v>1</v>
      </c>
    </row>
    <row r="584" spans="1:13" x14ac:dyDescent="0.35">
      <c r="A584" s="79">
        <v>2019</v>
      </c>
      <c r="B584" s="80">
        <v>43581</v>
      </c>
      <c r="C584" s="72">
        <v>5.0833333333333304</v>
      </c>
      <c r="D584" s="74" t="s">
        <v>265</v>
      </c>
      <c r="E584" s="74" t="s">
        <v>270</v>
      </c>
      <c r="F584" s="79" t="s">
        <v>93</v>
      </c>
      <c r="G584" s="59">
        <v>9.824074074074074E-2</v>
      </c>
      <c r="H584" s="79" t="s">
        <v>39</v>
      </c>
      <c r="I584" s="7">
        <v>89.7</v>
      </c>
      <c r="J584" s="7">
        <v>3711</v>
      </c>
      <c r="K584" s="7">
        <v>12.86</v>
      </c>
      <c r="L584" s="7">
        <v>1</v>
      </c>
    </row>
    <row r="585" spans="1:13" x14ac:dyDescent="0.35">
      <c r="A585" s="79">
        <v>2019</v>
      </c>
      <c r="B585" s="80">
        <v>43581</v>
      </c>
      <c r="C585" s="72">
        <v>5.125</v>
      </c>
      <c r="D585" s="74" t="s">
        <v>265</v>
      </c>
      <c r="E585" s="74" t="s">
        <v>270</v>
      </c>
      <c r="F585" s="79" t="s">
        <v>93</v>
      </c>
      <c r="G585" s="59">
        <v>0.14358796296296297</v>
      </c>
      <c r="H585" s="79" t="s">
        <v>38</v>
      </c>
      <c r="I585" s="7">
        <v>46.6</v>
      </c>
      <c r="J585" s="7">
        <v>4659</v>
      </c>
      <c r="K585" s="7">
        <v>6.17</v>
      </c>
      <c r="L585" s="7">
        <v>1</v>
      </c>
    </row>
    <row r="586" spans="1:13" x14ac:dyDescent="0.35">
      <c r="A586" s="79">
        <v>2019</v>
      </c>
      <c r="B586" s="80">
        <v>43581</v>
      </c>
      <c r="C586" s="72">
        <v>5.2083333333333304</v>
      </c>
      <c r="D586" s="74" t="s">
        <v>265</v>
      </c>
      <c r="E586" s="74" t="s">
        <v>270</v>
      </c>
      <c r="F586" s="79" t="s">
        <v>93</v>
      </c>
      <c r="G586" s="59">
        <v>0.21667824074074074</v>
      </c>
      <c r="H586" s="79" t="s">
        <v>39</v>
      </c>
      <c r="I586" s="7">
        <v>81.400000000000006</v>
      </c>
      <c r="J586" s="7">
        <v>2085</v>
      </c>
      <c r="K586" s="7">
        <v>15.82</v>
      </c>
      <c r="L586" s="7">
        <v>1</v>
      </c>
    </row>
    <row r="587" spans="1:13" x14ac:dyDescent="0.35">
      <c r="A587" s="79">
        <v>2019</v>
      </c>
      <c r="B587" s="80">
        <v>43581</v>
      </c>
      <c r="C587" s="72">
        <v>5.2083333333333304</v>
      </c>
      <c r="D587" s="74" t="s">
        <v>265</v>
      </c>
      <c r="E587" s="74" t="s">
        <v>270</v>
      </c>
      <c r="F587" s="79" t="s">
        <v>93</v>
      </c>
      <c r="G587" s="59">
        <v>0.22541666666666668</v>
      </c>
      <c r="H587" s="79" t="s">
        <v>39</v>
      </c>
      <c r="I587" s="7">
        <v>79.8</v>
      </c>
      <c r="J587" s="7">
        <v>4254</v>
      </c>
      <c r="K587" s="7">
        <v>9.23</v>
      </c>
      <c r="L587" s="7">
        <v>1</v>
      </c>
    </row>
    <row r="588" spans="1:13" x14ac:dyDescent="0.35">
      <c r="A588" s="79">
        <v>2019</v>
      </c>
      <c r="B588" s="80">
        <v>43581</v>
      </c>
      <c r="C588" s="72">
        <v>5.8333333333333304</v>
      </c>
      <c r="D588" s="74" t="s">
        <v>265</v>
      </c>
      <c r="E588" s="74" t="s">
        <v>270</v>
      </c>
      <c r="F588" s="79" t="s">
        <v>93</v>
      </c>
      <c r="G588" s="59">
        <v>0.83475694444444448</v>
      </c>
      <c r="H588" s="79" t="s">
        <v>38</v>
      </c>
      <c r="I588" s="7">
        <v>29.5</v>
      </c>
      <c r="J588" s="7">
        <v>365</v>
      </c>
      <c r="K588" s="7">
        <v>17.670000000000002</v>
      </c>
      <c r="L588" s="7">
        <v>1</v>
      </c>
    </row>
    <row r="589" spans="1:13" x14ac:dyDescent="0.35">
      <c r="A589" s="79">
        <v>2019</v>
      </c>
      <c r="B589" s="80">
        <v>43581</v>
      </c>
      <c r="C589" s="72">
        <v>5.875</v>
      </c>
      <c r="D589" s="74" t="s">
        <v>265</v>
      </c>
      <c r="E589" s="74" t="s">
        <v>270</v>
      </c>
      <c r="F589" s="79" t="s">
        <v>93</v>
      </c>
      <c r="G589" s="59">
        <v>0.88583333333333336</v>
      </c>
      <c r="H589" s="79" t="s">
        <v>38</v>
      </c>
      <c r="I589" s="7">
        <v>92.4</v>
      </c>
      <c r="J589" s="7">
        <v>2763</v>
      </c>
      <c r="K589" s="7">
        <v>14.36</v>
      </c>
      <c r="L589" s="7">
        <v>1</v>
      </c>
    </row>
    <row r="590" spans="1:13" x14ac:dyDescent="0.35">
      <c r="A590" s="79">
        <v>2019</v>
      </c>
      <c r="B590" s="80">
        <v>43581</v>
      </c>
      <c r="C590" s="72">
        <v>5.9166666666666696</v>
      </c>
      <c r="D590" s="74" t="s">
        <v>265</v>
      </c>
      <c r="E590" s="74" t="s">
        <v>270</v>
      </c>
      <c r="F590" s="79" t="s">
        <v>93</v>
      </c>
      <c r="G590" s="59">
        <v>0.93200231481481488</v>
      </c>
      <c r="H590" s="79" t="s">
        <v>39</v>
      </c>
      <c r="I590" s="7">
        <v>73.099999999999994</v>
      </c>
      <c r="J590" s="7">
        <v>3908</v>
      </c>
      <c r="K590" s="7">
        <v>6.59</v>
      </c>
      <c r="L590" s="7">
        <v>1</v>
      </c>
    </row>
    <row r="591" spans="1:13" x14ac:dyDescent="0.35">
      <c r="A591" s="79">
        <v>2019</v>
      </c>
      <c r="B591" s="80">
        <v>43581</v>
      </c>
      <c r="C591" s="72">
        <v>5.9583333333333304</v>
      </c>
      <c r="D591" s="74" t="s">
        <v>265</v>
      </c>
      <c r="E591" s="74" t="s">
        <v>270</v>
      </c>
      <c r="F591" s="79" t="s">
        <v>93</v>
      </c>
      <c r="G591" s="59">
        <v>0.9743518518518518</v>
      </c>
      <c r="H591" s="79" t="s">
        <v>38</v>
      </c>
      <c r="I591" s="7">
        <v>73.7</v>
      </c>
      <c r="J591" s="7">
        <v>4072</v>
      </c>
      <c r="K591" s="7">
        <v>5.9</v>
      </c>
      <c r="L591" s="7">
        <v>1</v>
      </c>
    </row>
    <row r="592" spans="1:13" x14ac:dyDescent="0.35">
      <c r="A592" s="79">
        <v>2019</v>
      </c>
      <c r="B592" s="80">
        <v>43582</v>
      </c>
      <c r="C592" s="72">
        <v>5.4583333333333304</v>
      </c>
      <c r="D592" s="74" t="s">
        <v>265</v>
      </c>
      <c r="E592" s="74" t="s">
        <v>270</v>
      </c>
      <c r="F592" s="79" t="s">
        <v>274</v>
      </c>
      <c r="G592" s="59">
        <v>0.47291666666666665</v>
      </c>
      <c r="H592" s="79" t="s">
        <v>38</v>
      </c>
      <c r="I592" s="7">
        <v>83</v>
      </c>
      <c r="J592" s="7">
        <v>3747</v>
      </c>
      <c r="K592" s="7">
        <v>9.77</v>
      </c>
      <c r="L592" s="7">
        <v>1</v>
      </c>
      <c r="M592" s="7" t="s">
        <v>133</v>
      </c>
    </row>
    <row r="593" spans="1:13" x14ac:dyDescent="0.35">
      <c r="A593" s="79">
        <v>2019</v>
      </c>
      <c r="B593" s="80">
        <v>43582</v>
      </c>
      <c r="C593" s="72">
        <v>5.5416666666666696</v>
      </c>
      <c r="D593" s="74" t="s">
        <v>265</v>
      </c>
      <c r="E593" s="74" t="s">
        <v>270</v>
      </c>
      <c r="F593" s="79" t="s">
        <v>274</v>
      </c>
      <c r="G593" s="59">
        <v>0.54791666666666672</v>
      </c>
      <c r="H593" s="79" t="s">
        <v>38</v>
      </c>
      <c r="I593" s="7">
        <v>80.599999999999994</v>
      </c>
      <c r="J593" s="7">
        <v>1723</v>
      </c>
      <c r="K593" s="7">
        <v>9.0299999999999994</v>
      </c>
      <c r="L593" s="7">
        <v>1</v>
      </c>
      <c r="M593" s="7" t="s">
        <v>133</v>
      </c>
    </row>
    <row r="594" spans="1:13" x14ac:dyDescent="0.35">
      <c r="A594" s="79">
        <v>2019</v>
      </c>
      <c r="B594" s="80">
        <v>43582</v>
      </c>
      <c r="C594" s="72">
        <v>5.7083333333333304</v>
      </c>
      <c r="D594" s="74" t="s">
        <v>265</v>
      </c>
      <c r="E594" s="74" t="s">
        <v>270</v>
      </c>
      <c r="F594" s="79" t="s">
        <v>274</v>
      </c>
      <c r="G594" s="59">
        <v>0.7270833333333333</v>
      </c>
      <c r="H594" s="79" t="s">
        <v>39</v>
      </c>
      <c r="I594" s="7">
        <v>53.3</v>
      </c>
      <c r="J594" s="7">
        <v>4805</v>
      </c>
      <c r="K594" s="7">
        <v>10.71</v>
      </c>
      <c r="L594" s="7">
        <v>1</v>
      </c>
      <c r="M594" s="7" t="s">
        <v>133</v>
      </c>
    </row>
    <row r="595" spans="1:13" x14ac:dyDescent="0.35">
      <c r="A595" s="79">
        <v>2019</v>
      </c>
      <c r="B595" s="80">
        <v>43582</v>
      </c>
      <c r="C595" s="72">
        <v>5.8333333333333304</v>
      </c>
      <c r="D595" s="74" t="s">
        <v>265</v>
      </c>
      <c r="E595" s="74" t="s">
        <v>270</v>
      </c>
      <c r="F595" s="79" t="s">
        <v>274</v>
      </c>
      <c r="G595" s="59">
        <v>0.84652777777777777</v>
      </c>
      <c r="H595" s="79" t="s">
        <v>39</v>
      </c>
      <c r="I595" s="7">
        <v>42.3</v>
      </c>
      <c r="J595" s="7">
        <v>3491</v>
      </c>
      <c r="K595" s="7">
        <v>11.19</v>
      </c>
      <c r="L595" s="7">
        <v>1</v>
      </c>
      <c r="M595" s="7" t="s">
        <v>133</v>
      </c>
    </row>
    <row r="596" spans="1:13" x14ac:dyDescent="0.35">
      <c r="A596" s="79">
        <v>2019</v>
      </c>
      <c r="B596" s="80">
        <v>43582</v>
      </c>
      <c r="C596" s="72">
        <v>5.8333333333333304</v>
      </c>
      <c r="D596" s="74" t="s">
        <v>265</v>
      </c>
      <c r="E596" s="74" t="s">
        <v>270</v>
      </c>
      <c r="F596" s="79" t="s">
        <v>274</v>
      </c>
      <c r="G596" s="59">
        <v>0.85</v>
      </c>
      <c r="H596" s="79" t="s">
        <v>39</v>
      </c>
      <c r="I596" s="7">
        <v>83</v>
      </c>
      <c r="J596" s="7">
        <v>4386</v>
      </c>
      <c r="K596" s="7">
        <v>12.94</v>
      </c>
      <c r="L596" s="7">
        <v>1</v>
      </c>
      <c r="M596" s="7" t="s">
        <v>133</v>
      </c>
    </row>
    <row r="597" spans="1:13" x14ac:dyDescent="0.35">
      <c r="A597" s="79">
        <v>2019</v>
      </c>
      <c r="B597" s="80">
        <v>43582</v>
      </c>
      <c r="C597" s="72">
        <v>5.8333333333333304</v>
      </c>
      <c r="D597" s="74" t="s">
        <v>265</v>
      </c>
      <c r="E597" s="74" t="s">
        <v>270</v>
      </c>
      <c r="F597" s="79" t="s">
        <v>274</v>
      </c>
      <c r="G597" s="59">
        <v>0.8520833333333333</v>
      </c>
      <c r="H597" s="79" t="s">
        <v>39</v>
      </c>
      <c r="I597" s="7">
        <v>72.8</v>
      </c>
      <c r="J597" s="7">
        <v>4880</v>
      </c>
      <c r="K597" s="7">
        <v>14.17</v>
      </c>
      <c r="L597" s="7">
        <v>1</v>
      </c>
      <c r="M597" s="7" t="s">
        <v>133</v>
      </c>
    </row>
    <row r="598" spans="1:13" x14ac:dyDescent="0.35">
      <c r="A598" s="79">
        <v>2019</v>
      </c>
      <c r="B598" s="80">
        <v>43582</v>
      </c>
      <c r="C598" s="72">
        <v>5.9166666666666696</v>
      </c>
      <c r="D598" s="74" t="s">
        <v>265</v>
      </c>
      <c r="E598" s="74" t="s">
        <v>270</v>
      </c>
      <c r="F598" s="79" t="s">
        <v>274</v>
      </c>
      <c r="G598" s="59">
        <v>0.92361111111111116</v>
      </c>
      <c r="H598" s="79" t="s">
        <v>39</v>
      </c>
      <c r="I598" s="7">
        <v>71.400000000000006</v>
      </c>
      <c r="J598" s="7">
        <v>1890</v>
      </c>
      <c r="K598" s="7">
        <v>8.58</v>
      </c>
      <c r="L598" s="7">
        <v>1</v>
      </c>
      <c r="M598" s="7" t="s">
        <v>133</v>
      </c>
    </row>
    <row r="599" spans="1:13" x14ac:dyDescent="0.35">
      <c r="A599" s="79">
        <v>2019</v>
      </c>
      <c r="B599" s="80">
        <v>43582</v>
      </c>
      <c r="C599" s="72">
        <v>5.9166666666666696</v>
      </c>
      <c r="D599" s="74" t="s">
        <v>265</v>
      </c>
      <c r="E599" s="74" t="s">
        <v>270</v>
      </c>
      <c r="F599" s="79" t="s">
        <v>274</v>
      </c>
      <c r="G599" s="59">
        <v>0.93125000000000002</v>
      </c>
      <c r="H599" s="79" t="s">
        <v>39</v>
      </c>
      <c r="I599" s="7">
        <v>51.4</v>
      </c>
      <c r="J599" s="7">
        <v>3762</v>
      </c>
      <c r="K599" s="7">
        <v>11.13</v>
      </c>
      <c r="L599" s="7">
        <v>1</v>
      </c>
      <c r="M599" s="7" t="s">
        <v>133</v>
      </c>
    </row>
    <row r="600" spans="1:13" x14ac:dyDescent="0.35">
      <c r="A600" s="79">
        <v>2019</v>
      </c>
      <c r="B600" s="80">
        <v>43582</v>
      </c>
      <c r="C600" s="72">
        <v>5.9583333333333304</v>
      </c>
      <c r="D600" s="74" t="s">
        <v>265</v>
      </c>
      <c r="E600" s="74" t="s">
        <v>270</v>
      </c>
      <c r="F600" s="79" t="s">
        <v>274</v>
      </c>
      <c r="G600" s="59">
        <v>0.96805555555555556</v>
      </c>
      <c r="H600" s="79" t="s">
        <v>39</v>
      </c>
      <c r="I600" s="7">
        <v>40.6</v>
      </c>
      <c r="J600" s="7">
        <v>2589</v>
      </c>
      <c r="K600" s="7">
        <v>16.45</v>
      </c>
      <c r="L600" s="7">
        <v>1</v>
      </c>
      <c r="M600" s="7" t="s">
        <v>133</v>
      </c>
    </row>
    <row r="601" spans="1:13" x14ac:dyDescent="0.35">
      <c r="A601" s="79">
        <v>2019</v>
      </c>
      <c r="B601" s="80">
        <v>43583</v>
      </c>
      <c r="C601" s="72">
        <v>5.0833333333333304</v>
      </c>
      <c r="D601" s="74" t="s">
        <v>265</v>
      </c>
      <c r="E601" s="74" t="s">
        <v>270</v>
      </c>
      <c r="F601" s="79" t="s">
        <v>274</v>
      </c>
      <c r="G601" s="59">
        <v>9.0277777777777776E-2</v>
      </c>
      <c r="H601" s="79" t="s">
        <v>39</v>
      </c>
      <c r="I601" s="7">
        <v>62.5</v>
      </c>
      <c r="J601" s="7">
        <v>1807</v>
      </c>
      <c r="K601" s="7">
        <v>12.46</v>
      </c>
      <c r="L601" s="7">
        <v>1</v>
      </c>
      <c r="M601" s="7" t="s">
        <v>133</v>
      </c>
    </row>
    <row r="602" spans="1:13" x14ac:dyDescent="0.35">
      <c r="A602" s="79">
        <v>2019</v>
      </c>
      <c r="B602" s="80">
        <v>43583</v>
      </c>
      <c r="C602" s="72">
        <v>5.2083333333333304</v>
      </c>
      <c r="D602" s="74" t="s">
        <v>265</v>
      </c>
      <c r="E602" s="74" t="s">
        <v>270</v>
      </c>
      <c r="F602" s="79" t="s">
        <v>274</v>
      </c>
      <c r="G602" s="59">
        <v>0.21111111111111111</v>
      </c>
      <c r="H602" s="79" t="s">
        <v>39</v>
      </c>
      <c r="I602" s="7">
        <v>74.8</v>
      </c>
      <c r="J602" s="7">
        <v>821</v>
      </c>
      <c r="K602" s="7">
        <v>11.72</v>
      </c>
      <c r="L602" s="7">
        <v>1</v>
      </c>
      <c r="M602" s="7" t="s">
        <v>133</v>
      </c>
    </row>
    <row r="603" spans="1:13" x14ac:dyDescent="0.35">
      <c r="A603" s="79">
        <v>2019</v>
      </c>
      <c r="B603" s="80">
        <v>43583</v>
      </c>
      <c r="C603" s="72">
        <v>5.2083333333333304</v>
      </c>
      <c r="D603" s="74" t="s">
        <v>265</v>
      </c>
      <c r="E603" s="74" t="s">
        <v>270</v>
      </c>
      <c r="F603" s="79" t="s">
        <v>274</v>
      </c>
      <c r="G603" s="59">
        <v>0.22847222222222222</v>
      </c>
      <c r="H603" s="79" t="s">
        <v>39</v>
      </c>
      <c r="I603" s="7">
        <v>65.900000000000006</v>
      </c>
      <c r="J603" s="7">
        <v>5227</v>
      </c>
      <c r="K603" s="7">
        <v>7.39</v>
      </c>
      <c r="L603" s="7">
        <v>1</v>
      </c>
      <c r="M603" s="7" t="s">
        <v>133</v>
      </c>
    </row>
    <row r="604" spans="1:13" x14ac:dyDescent="0.35">
      <c r="A604" s="79">
        <v>2019</v>
      </c>
      <c r="B604" s="80">
        <v>43583</v>
      </c>
      <c r="C604" s="72">
        <v>5.7083333333333304</v>
      </c>
      <c r="D604" s="74" t="s">
        <v>265</v>
      </c>
      <c r="E604" s="74" t="s">
        <v>270</v>
      </c>
      <c r="F604" s="79" t="s">
        <v>274</v>
      </c>
      <c r="G604" s="59">
        <v>0.71666666666666667</v>
      </c>
      <c r="H604" s="79" t="s">
        <v>39</v>
      </c>
      <c r="I604" s="7">
        <v>23.2</v>
      </c>
      <c r="J604" s="7">
        <v>2181</v>
      </c>
      <c r="K604" s="7">
        <v>11.82</v>
      </c>
      <c r="L604" s="7">
        <v>1</v>
      </c>
      <c r="M604" s="7" t="s">
        <v>133</v>
      </c>
    </row>
    <row r="605" spans="1:13" x14ac:dyDescent="0.35">
      <c r="A605" s="79">
        <v>2019</v>
      </c>
      <c r="B605" s="80">
        <v>43583</v>
      </c>
      <c r="C605" s="72">
        <v>5.7083333333333304</v>
      </c>
      <c r="D605" s="74" t="s">
        <v>265</v>
      </c>
      <c r="E605" s="74" t="s">
        <v>270</v>
      </c>
      <c r="F605" s="79" t="s">
        <v>274</v>
      </c>
      <c r="G605" s="59">
        <v>0.72083333333333333</v>
      </c>
      <c r="H605" s="79" t="s">
        <v>39</v>
      </c>
      <c r="I605" s="7">
        <v>77.8</v>
      </c>
      <c r="J605" s="7">
        <v>3186</v>
      </c>
      <c r="K605" s="7">
        <v>11.94</v>
      </c>
      <c r="L605" s="7">
        <v>1</v>
      </c>
      <c r="M605" s="7" t="s">
        <v>133</v>
      </c>
    </row>
    <row r="606" spans="1:13" x14ac:dyDescent="0.35">
      <c r="A606" s="79">
        <v>2019</v>
      </c>
      <c r="B606" s="80">
        <v>43583</v>
      </c>
      <c r="C606" s="72">
        <v>5.875</v>
      </c>
      <c r="D606" s="74" t="s">
        <v>265</v>
      </c>
      <c r="E606" s="74" t="s">
        <v>270</v>
      </c>
      <c r="F606" s="79" t="s">
        <v>274</v>
      </c>
      <c r="G606" s="59">
        <v>0.87916666666666676</v>
      </c>
      <c r="H606" s="79" t="s">
        <v>39</v>
      </c>
      <c r="I606" s="7">
        <v>39.200000000000003</v>
      </c>
      <c r="J606" s="7">
        <v>1179</v>
      </c>
      <c r="K606" s="7">
        <v>14.89</v>
      </c>
      <c r="L606" s="7">
        <v>1</v>
      </c>
      <c r="M606" s="7" t="s">
        <v>133</v>
      </c>
    </row>
    <row r="607" spans="1:13" x14ac:dyDescent="0.35">
      <c r="A607" s="79">
        <v>2019</v>
      </c>
      <c r="B607" s="80">
        <v>43583</v>
      </c>
      <c r="C607" s="72">
        <v>5.875</v>
      </c>
      <c r="D607" s="74" t="s">
        <v>265</v>
      </c>
      <c r="E607" s="74" t="s">
        <v>270</v>
      </c>
      <c r="F607" s="79" t="s">
        <v>274</v>
      </c>
      <c r="G607" s="59">
        <v>0.88055555555555554</v>
      </c>
      <c r="H607" s="79" t="s">
        <v>39</v>
      </c>
      <c r="I607" s="7">
        <v>72.900000000000006</v>
      </c>
      <c r="J607" s="7">
        <v>1460</v>
      </c>
      <c r="K607" s="7">
        <v>16.23</v>
      </c>
      <c r="L607" s="7">
        <v>1</v>
      </c>
      <c r="M607" s="7" t="s">
        <v>133</v>
      </c>
    </row>
    <row r="608" spans="1:13" x14ac:dyDescent="0.35">
      <c r="A608" s="79">
        <v>2019</v>
      </c>
      <c r="B608" s="80">
        <v>43583</v>
      </c>
      <c r="C608" s="72">
        <v>5.9166666666666696</v>
      </c>
      <c r="D608" s="74" t="s">
        <v>265</v>
      </c>
      <c r="E608" s="74" t="s">
        <v>270</v>
      </c>
      <c r="F608" s="79" t="s">
        <v>274</v>
      </c>
      <c r="G608" s="59">
        <v>0.93333333333333324</v>
      </c>
      <c r="H608" s="79" t="s">
        <v>38</v>
      </c>
      <c r="I608" s="7">
        <v>75.900000000000006</v>
      </c>
      <c r="J608" s="7">
        <v>4209</v>
      </c>
      <c r="K608" s="7">
        <v>19.27</v>
      </c>
      <c r="L608" s="7">
        <v>1</v>
      </c>
      <c r="M608" s="7" t="s">
        <v>133</v>
      </c>
    </row>
    <row r="609" spans="1:13" x14ac:dyDescent="0.35">
      <c r="A609" s="79">
        <v>2019</v>
      </c>
      <c r="B609" s="80">
        <v>43583</v>
      </c>
      <c r="C609" s="72">
        <v>5.9583333333333304</v>
      </c>
      <c r="D609" s="74" t="s">
        <v>265</v>
      </c>
      <c r="E609" s="74" t="s">
        <v>270</v>
      </c>
      <c r="F609" s="79" t="s">
        <v>274</v>
      </c>
      <c r="G609" s="59">
        <v>0.95833333333333337</v>
      </c>
      <c r="H609" s="79" t="s">
        <v>39</v>
      </c>
      <c r="I609" s="7">
        <v>68.8</v>
      </c>
      <c r="J609" s="7">
        <v>47</v>
      </c>
      <c r="K609" s="7">
        <v>19.5</v>
      </c>
      <c r="L609" s="7">
        <v>1</v>
      </c>
      <c r="M609" s="7" t="s">
        <v>133</v>
      </c>
    </row>
    <row r="610" spans="1:13" x14ac:dyDescent="0.35">
      <c r="A610" s="79">
        <v>2019</v>
      </c>
      <c r="B610" s="80">
        <v>43583</v>
      </c>
      <c r="C610" s="72">
        <v>5.9583333333333304</v>
      </c>
      <c r="D610" s="74" t="s">
        <v>265</v>
      </c>
      <c r="E610" s="74" t="s">
        <v>270</v>
      </c>
      <c r="F610" s="79" t="s">
        <v>274</v>
      </c>
      <c r="G610" s="59">
        <v>0.96666666666666667</v>
      </c>
      <c r="H610" s="79" t="s">
        <v>39</v>
      </c>
      <c r="I610" s="7">
        <v>77.3</v>
      </c>
      <c r="J610" s="7">
        <v>2203</v>
      </c>
      <c r="K610" s="7">
        <v>11.4</v>
      </c>
      <c r="L610" s="7">
        <v>1</v>
      </c>
      <c r="M610" s="7" t="s">
        <v>133</v>
      </c>
    </row>
    <row r="611" spans="1:13" x14ac:dyDescent="0.35">
      <c r="A611" s="79">
        <v>2019</v>
      </c>
      <c r="B611" s="80">
        <v>43584</v>
      </c>
      <c r="C611" s="72">
        <v>5.125</v>
      </c>
      <c r="D611" s="74" t="s">
        <v>265</v>
      </c>
      <c r="E611" s="74" t="s">
        <v>270</v>
      </c>
      <c r="F611" s="79" t="s">
        <v>274</v>
      </c>
      <c r="G611" s="59">
        <v>0.13263888888888889</v>
      </c>
      <c r="H611" s="79" t="s">
        <v>38</v>
      </c>
      <c r="I611" s="7">
        <v>56.1</v>
      </c>
      <c r="J611" s="7">
        <v>2037</v>
      </c>
      <c r="K611" s="7">
        <v>15.03</v>
      </c>
      <c r="L611" s="7">
        <v>1</v>
      </c>
      <c r="M611" s="7" t="s">
        <v>133</v>
      </c>
    </row>
    <row r="612" spans="1:13" x14ac:dyDescent="0.35">
      <c r="A612" s="79">
        <v>2019</v>
      </c>
      <c r="B612" s="80">
        <v>43584</v>
      </c>
      <c r="C612" s="72">
        <v>5.5833333333333304</v>
      </c>
      <c r="D612" s="74" t="s">
        <v>265</v>
      </c>
      <c r="E612" s="74" t="s">
        <v>270</v>
      </c>
      <c r="F612" s="79" t="s">
        <v>274</v>
      </c>
      <c r="G612" s="59">
        <v>0.59583333333333333</v>
      </c>
      <c r="H612" s="79" t="s">
        <v>39</v>
      </c>
      <c r="I612" s="7">
        <v>30</v>
      </c>
      <c r="J612" s="7">
        <v>3269</v>
      </c>
      <c r="K612" s="7">
        <v>9.0500000000000007</v>
      </c>
      <c r="L612" s="7">
        <v>1</v>
      </c>
      <c r="M612" s="7" t="s">
        <v>133</v>
      </c>
    </row>
    <row r="613" spans="1:13" x14ac:dyDescent="0.35">
      <c r="A613" s="79">
        <v>2019</v>
      </c>
      <c r="B613" s="80">
        <v>43584</v>
      </c>
      <c r="C613" s="72">
        <v>5.7083333333333304</v>
      </c>
      <c r="D613" s="74" t="s">
        <v>265</v>
      </c>
      <c r="E613" s="74" t="s">
        <v>270</v>
      </c>
      <c r="F613" s="79" t="s">
        <v>274</v>
      </c>
      <c r="G613" s="59">
        <v>0.71944444444444444</v>
      </c>
      <c r="H613" s="79" t="s">
        <v>39</v>
      </c>
      <c r="I613" s="7">
        <v>36.200000000000003</v>
      </c>
      <c r="J613" s="7">
        <v>2892</v>
      </c>
      <c r="K613" s="7">
        <v>4.0599999999999996</v>
      </c>
      <c r="L613" s="7">
        <v>1</v>
      </c>
      <c r="M613" s="7" t="s">
        <v>133</v>
      </c>
    </row>
    <row r="614" spans="1:13" x14ac:dyDescent="0.35">
      <c r="A614" s="79">
        <v>2019</v>
      </c>
      <c r="B614" s="80">
        <v>43584</v>
      </c>
      <c r="C614" s="72">
        <v>5.8333333333333304</v>
      </c>
      <c r="D614" s="74" t="s">
        <v>265</v>
      </c>
      <c r="E614" s="74" t="s">
        <v>270</v>
      </c>
      <c r="F614" s="79" t="s">
        <v>274</v>
      </c>
      <c r="G614" s="59">
        <v>0.84930555555555554</v>
      </c>
      <c r="H614" s="79" t="s">
        <v>39</v>
      </c>
      <c r="I614" s="7">
        <v>43.9</v>
      </c>
      <c r="J614" s="7">
        <v>4071</v>
      </c>
      <c r="K614" s="7">
        <v>16.489999999999998</v>
      </c>
      <c r="L614" s="7">
        <v>1</v>
      </c>
      <c r="M614" s="7" t="s">
        <v>133</v>
      </c>
    </row>
    <row r="615" spans="1:13" x14ac:dyDescent="0.35">
      <c r="A615" s="79">
        <v>2019</v>
      </c>
      <c r="B615" s="80">
        <v>43584</v>
      </c>
      <c r="C615" s="72">
        <v>5.875</v>
      </c>
      <c r="D615" s="74" t="s">
        <v>265</v>
      </c>
      <c r="E615" s="74" t="s">
        <v>270</v>
      </c>
      <c r="F615" s="79" t="s">
        <v>274</v>
      </c>
      <c r="G615" s="59">
        <v>0.875</v>
      </c>
      <c r="H615" s="79" t="s">
        <v>39</v>
      </c>
      <c r="I615" s="7">
        <v>83.8</v>
      </c>
      <c r="J615" s="7">
        <v>11</v>
      </c>
      <c r="K615" s="7">
        <v>18.82</v>
      </c>
      <c r="L615" s="7">
        <v>1</v>
      </c>
      <c r="M615" s="7" t="s">
        <v>133</v>
      </c>
    </row>
    <row r="616" spans="1:13" x14ac:dyDescent="0.35">
      <c r="A616" s="79">
        <v>2019</v>
      </c>
      <c r="B616" s="80">
        <v>43584</v>
      </c>
      <c r="C616" s="72">
        <v>5.875</v>
      </c>
      <c r="D616" s="74" t="s">
        <v>265</v>
      </c>
      <c r="E616" s="74" t="s">
        <v>270</v>
      </c>
      <c r="F616" s="79" t="s">
        <v>274</v>
      </c>
      <c r="G616" s="59">
        <v>0.8833333333333333</v>
      </c>
      <c r="H616" s="79" t="s">
        <v>39</v>
      </c>
      <c r="I616" s="7">
        <v>28.5</v>
      </c>
      <c r="J616" s="7">
        <v>2208</v>
      </c>
      <c r="K616" s="7">
        <v>15.06</v>
      </c>
      <c r="L616" s="7">
        <v>1</v>
      </c>
      <c r="M616" s="7" t="s">
        <v>133</v>
      </c>
    </row>
    <row r="617" spans="1:13" x14ac:dyDescent="0.35">
      <c r="A617" s="79">
        <v>2019</v>
      </c>
      <c r="B617" s="80">
        <v>43584</v>
      </c>
      <c r="C617" s="72">
        <v>5.875</v>
      </c>
      <c r="D617" s="74" t="s">
        <v>265</v>
      </c>
      <c r="E617" s="74" t="s">
        <v>270</v>
      </c>
      <c r="F617" s="79" t="s">
        <v>274</v>
      </c>
      <c r="G617" s="59">
        <v>0.8833333333333333</v>
      </c>
      <c r="H617" s="79" t="s">
        <v>39</v>
      </c>
      <c r="I617" s="7">
        <v>23.1</v>
      </c>
      <c r="J617" s="7">
        <v>2186</v>
      </c>
      <c r="K617" s="7">
        <v>15.92</v>
      </c>
      <c r="L617" s="7">
        <v>1</v>
      </c>
      <c r="M617" s="7" t="s">
        <v>133</v>
      </c>
    </row>
    <row r="618" spans="1:13" x14ac:dyDescent="0.35">
      <c r="A618" s="79">
        <v>2019</v>
      </c>
      <c r="B618" s="80">
        <v>43584</v>
      </c>
      <c r="C618" s="72">
        <v>5.9166666666666696</v>
      </c>
      <c r="D618" s="74" t="s">
        <v>265</v>
      </c>
      <c r="E618" s="74" t="s">
        <v>270</v>
      </c>
      <c r="F618" s="79" t="s">
        <v>274</v>
      </c>
      <c r="G618" s="59">
        <v>0.92569444444444438</v>
      </c>
      <c r="H618" s="79" t="s">
        <v>39</v>
      </c>
      <c r="I618" s="7">
        <v>77.900000000000006</v>
      </c>
      <c r="J618" s="7">
        <v>2287</v>
      </c>
      <c r="K618" s="7">
        <v>12.19</v>
      </c>
      <c r="L618" s="7">
        <v>1</v>
      </c>
      <c r="M618" s="7" t="s">
        <v>133</v>
      </c>
    </row>
    <row r="619" spans="1:13" x14ac:dyDescent="0.35">
      <c r="A619" s="79">
        <v>2019</v>
      </c>
      <c r="B619" s="81">
        <v>43585</v>
      </c>
      <c r="C619" s="74">
        <v>0.14583333333333334</v>
      </c>
      <c r="D619" s="74" t="s">
        <v>265</v>
      </c>
      <c r="E619" s="72" t="s">
        <v>375</v>
      </c>
      <c r="F619" s="79" t="s">
        <v>93</v>
      </c>
      <c r="G619" s="59">
        <v>0.15262731481481481</v>
      </c>
      <c r="H619" s="79" t="s">
        <v>38</v>
      </c>
      <c r="I619" s="7">
        <v>53.9</v>
      </c>
      <c r="J619" s="7">
        <v>1704</v>
      </c>
      <c r="K619" s="7">
        <v>17.88</v>
      </c>
      <c r="L619" s="7">
        <v>1</v>
      </c>
    </row>
    <row r="620" spans="1:13" x14ac:dyDescent="0.35">
      <c r="A620" s="79">
        <v>2019</v>
      </c>
      <c r="B620" s="81">
        <v>43585</v>
      </c>
      <c r="C620" s="74">
        <v>0.16666666666666699</v>
      </c>
      <c r="D620" s="74" t="s">
        <v>265</v>
      </c>
      <c r="E620" s="72" t="s">
        <v>270</v>
      </c>
      <c r="F620" s="79" t="s">
        <v>93</v>
      </c>
      <c r="G620" s="59">
        <v>0.18418981481481481</v>
      </c>
      <c r="H620" s="79" t="s">
        <v>39</v>
      </c>
      <c r="I620" s="7">
        <v>65.7</v>
      </c>
      <c r="J620" s="7">
        <v>4387</v>
      </c>
      <c r="K620" s="7">
        <v>19.61</v>
      </c>
      <c r="L620" s="7">
        <v>1</v>
      </c>
    </row>
    <row r="621" spans="1:13" x14ac:dyDescent="0.35">
      <c r="A621" s="79">
        <v>2019</v>
      </c>
      <c r="B621" s="81">
        <v>43585</v>
      </c>
      <c r="C621" s="74">
        <v>0.20833333333333301</v>
      </c>
      <c r="D621" s="74" t="s">
        <v>265</v>
      </c>
      <c r="E621" s="72" t="s">
        <v>270</v>
      </c>
      <c r="F621" s="79" t="s">
        <v>93</v>
      </c>
      <c r="G621" s="59">
        <v>0.21046296296296296</v>
      </c>
      <c r="H621" s="83" t="s">
        <v>39</v>
      </c>
      <c r="I621" s="7">
        <v>43.8</v>
      </c>
      <c r="J621" s="7">
        <v>519</v>
      </c>
      <c r="K621" s="7">
        <v>16.059999999999999</v>
      </c>
      <c r="L621" s="7">
        <v>1</v>
      </c>
    </row>
    <row r="622" spans="1:13" x14ac:dyDescent="0.35">
      <c r="A622" s="79">
        <v>2019</v>
      </c>
      <c r="B622" s="81">
        <v>43585</v>
      </c>
      <c r="C622" s="74">
        <v>0.58333333333333304</v>
      </c>
      <c r="D622" s="74" t="s">
        <v>265</v>
      </c>
      <c r="E622" s="72" t="s">
        <v>270</v>
      </c>
      <c r="F622" s="79" t="s">
        <v>93</v>
      </c>
      <c r="G622" s="59">
        <v>0.58788194444444442</v>
      </c>
      <c r="H622" s="79" t="s">
        <v>39</v>
      </c>
      <c r="I622" s="7">
        <v>81.599999999999994</v>
      </c>
      <c r="J622" s="7">
        <v>1140</v>
      </c>
      <c r="K622" s="7">
        <v>10.44</v>
      </c>
      <c r="L622" s="7">
        <v>1</v>
      </c>
    </row>
    <row r="623" spans="1:13" x14ac:dyDescent="0.35">
      <c r="A623" s="79">
        <v>2019</v>
      </c>
      <c r="B623" s="81">
        <v>43585</v>
      </c>
      <c r="C623" s="74">
        <v>0.85416666666666663</v>
      </c>
      <c r="D623" s="74" t="s">
        <v>265</v>
      </c>
      <c r="E623" s="72" t="s">
        <v>375</v>
      </c>
      <c r="F623" s="79" t="s">
        <v>93</v>
      </c>
      <c r="G623" s="59">
        <v>0.85760416666666661</v>
      </c>
      <c r="H623" s="79" t="s">
        <v>38</v>
      </c>
      <c r="I623" s="7">
        <v>83</v>
      </c>
      <c r="J623" s="7">
        <v>859</v>
      </c>
      <c r="K623" s="7">
        <v>7.61</v>
      </c>
      <c r="L623" s="7">
        <v>1</v>
      </c>
    </row>
    <row r="624" spans="1:13" x14ac:dyDescent="0.35">
      <c r="A624" s="79">
        <v>2019</v>
      </c>
      <c r="B624" s="81">
        <v>43585</v>
      </c>
      <c r="C624" s="74">
        <v>0.85416666666666663</v>
      </c>
      <c r="D624" s="74" t="s">
        <v>265</v>
      </c>
      <c r="E624" s="72" t="s">
        <v>375</v>
      </c>
      <c r="F624" s="79" t="s">
        <v>93</v>
      </c>
      <c r="G624" s="59">
        <v>0.86998842592592596</v>
      </c>
      <c r="H624" s="79" t="s">
        <v>38</v>
      </c>
      <c r="I624" s="7">
        <v>82.4</v>
      </c>
      <c r="J624" s="7">
        <v>3965</v>
      </c>
      <c r="K624" s="7">
        <v>6.21</v>
      </c>
      <c r="L624" s="7">
        <v>1</v>
      </c>
    </row>
    <row r="625" spans="1:12" x14ac:dyDescent="0.35">
      <c r="A625" s="79">
        <v>2019</v>
      </c>
      <c r="B625" s="81">
        <v>43585</v>
      </c>
      <c r="C625" s="74">
        <v>0.875</v>
      </c>
      <c r="D625" s="74" t="s">
        <v>265</v>
      </c>
      <c r="E625" s="72" t="s">
        <v>270</v>
      </c>
      <c r="F625" s="79" t="s">
        <v>93</v>
      </c>
      <c r="G625" s="59">
        <v>0.88228009259259255</v>
      </c>
      <c r="H625" s="79" t="s">
        <v>38</v>
      </c>
      <c r="I625" s="7">
        <v>86.7</v>
      </c>
      <c r="J625" s="7">
        <v>1818</v>
      </c>
      <c r="K625" s="7">
        <v>15.4</v>
      </c>
      <c r="L625" s="7">
        <v>1</v>
      </c>
    </row>
    <row r="626" spans="1:12" x14ac:dyDescent="0.35">
      <c r="A626" s="79">
        <v>2019</v>
      </c>
      <c r="B626" s="81">
        <v>43585</v>
      </c>
      <c r="C626" s="74">
        <v>0.875</v>
      </c>
      <c r="D626" s="74" t="s">
        <v>265</v>
      </c>
      <c r="E626" s="72" t="s">
        <v>270</v>
      </c>
      <c r="F626" s="79" t="s">
        <v>93</v>
      </c>
      <c r="G626" s="59">
        <v>0.89145833333333335</v>
      </c>
      <c r="H626" s="79" t="s">
        <v>38</v>
      </c>
      <c r="I626" s="7">
        <v>71.7</v>
      </c>
      <c r="J626" s="7">
        <v>4134</v>
      </c>
      <c r="K626" s="7">
        <v>12.9</v>
      </c>
      <c r="L626" s="7">
        <v>1</v>
      </c>
    </row>
    <row r="627" spans="1:12" x14ac:dyDescent="0.35">
      <c r="A627" s="79">
        <v>2019</v>
      </c>
      <c r="B627" s="81">
        <v>43585</v>
      </c>
      <c r="C627" s="74">
        <v>0.875</v>
      </c>
      <c r="D627" s="74" t="s">
        <v>265</v>
      </c>
      <c r="E627" s="72" t="s">
        <v>270</v>
      </c>
      <c r="F627" s="79" t="s">
        <v>93</v>
      </c>
      <c r="G627" s="59">
        <v>0.8948842592592593</v>
      </c>
      <c r="H627" s="79" t="s">
        <v>38</v>
      </c>
      <c r="I627" s="7">
        <v>79.8</v>
      </c>
      <c r="J627" s="7">
        <v>4993</v>
      </c>
      <c r="K627" s="7">
        <v>16.440000000000001</v>
      </c>
      <c r="L627" s="7">
        <v>1</v>
      </c>
    </row>
    <row r="628" spans="1:12" x14ac:dyDescent="0.35">
      <c r="A628" s="79">
        <v>2019</v>
      </c>
      <c r="B628" s="81">
        <v>43585</v>
      </c>
      <c r="C628" s="74">
        <v>0.89583333333333337</v>
      </c>
      <c r="D628" s="74" t="s">
        <v>265</v>
      </c>
      <c r="E628" s="72" t="s">
        <v>375</v>
      </c>
      <c r="F628" s="79" t="s">
        <v>93</v>
      </c>
      <c r="G628" s="59">
        <v>0.89748842592592604</v>
      </c>
      <c r="H628" s="79" t="s">
        <v>39</v>
      </c>
      <c r="I628" s="7">
        <v>76.8</v>
      </c>
      <c r="J628" s="7">
        <v>412</v>
      </c>
      <c r="K628" s="7">
        <v>18.309999999999999</v>
      </c>
      <c r="L628" s="7">
        <v>1</v>
      </c>
    </row>
    <row r="629" spans="1:12" x14ac:dyDescent="0.35">
      <c r="A629" s="79">
        <v>2019</v>
      </c>
      <c r="B629" s="81">
        <v>43585</v>
      </c>
      <c r="C629" s="74">
        <v>0.89583333333333337</v>
      </c>
      <c r="D629" s="74" t="s">
        <v>265</v>
      </c>
      <c r="E629" s="72" t="s">
        <v>375</v>
      </c>
      <c r="F629" s="79" t="s">
        <v>93</v>
      </c>
      <c r="G629" s="59">
        <v>0.89776620370370364</v>
      </c>
      <c r="H629" s="79" t="s">
        <v>38</v>
      </c>
      <c r="I629" s="7">
        <v>80.7</v>
      </c>
      <c r="J629" s="7">
        <v>483</v>
      </c>
      <c r="K629" s="7">
        <v>7.53</v>
      </c>
      <c r="L629" s="7">
        <v>1</v>
      </c>
    </row>
    <row r="630" spans="1:12" x14ac:dyDescent="0.35">
      <c r="A630" s="79">
        <v>2019</v>
      </c>
      <c r="B630" s="81">
        <v>43585</v>
      </c>
      <c r="C630" s="74">
        <v>0.89583333333333304</v>
      </c>
      <c r="D630" s="74" t="s">
        <v>265</v>
      </c>
      <c r="E630" s="72" t="s">
        <v>375</v>
      </c>
      <c r="F630" s="79" t="s">
        <v>93</v>
      </c>
      <c r="G630" s="59">
        <v>0.89822916666666675</v>
      </c>
      <c r="H630" s="79" t="s">
        <v>38</v>
      </c>
      <c r="I630" s="7">
        <v>69.5</v>
      </c>
      <c r="J630" s="7">
        <v>601</v>
      </c>
      <c r="K630" s="7">
        <v>10.68</v>
      </c>
      <c r="L630" s="7">
        <v>1</v>
      </c>
    </row>
    <row r="631" spans="1:12" x14ac:dyDescent="0.35">
      <c r="A631" s="79">
        <v>2019</v>
      </c>
      <c r="B631" s="81">
        <v>43585</v>
      </c>
      <c r="C631" s="74">
        <v>0.89583333333333304</v>
      </c>
      <c r="D631" s="74" t="s">
        <v>265</v>
      </c>
      <c r="E631" s="72" t="s">
        <v>375</v>
      </c>
      <c r="F631" s="79" t="s">
        <v>93</v>
      </c>
      <c r="G631" s="59">
        <v>0.89932870370370377</v>
      </c>
      <c r="H631" s="79" t="s">
        <v>39</v>
      </c>
      <c r="I631" s="7">
        <v>80.8</v>
      </c>
      <c r="J631" s="7">
        <v>866</v>
      </c>
      <c r="K631" s="7">
        <v>10.63</v>
      </c>
      <c r="L631" s="7">
        <v>1</v>
      </c>
    </row>
    <row r="632" spans="1:12" x14ac:dyDescent="0.35">
      <c r="A632" s="79">
        <v>2019</v>
      </c>
      <c r="B632" s="81">
        <v>43585</v>
      </c>
      <c r="C632" s="74">
        <v>0.89583333333333304</v>
      </c>
      <c r="D632" s="74" t="s">
        <v>265</v>
      </c>
      <c r="E632" s="72" t="s">
        <v>375</v>
      </c>
      <c r="F632" s="79" t="s">
        <v>93</v>
      </c>
      <c r="G632" s="59">
        <v>0.90782407407407406</v>
      </c>
      <c r="H632" s="79" t="s">
        <v>38</v>
      </c>
      <c r="I632" s="7">
        <v>81.900000000000006</v>
      </c>
      <c r="J632" s="7">
        <v>2997</v>
      </c>
      <c r="K632" s="7">
        <v>12.9</v>
      </c>
      <c r="L632" s="7">
        <v>1</v>
      </c>
    </row>
    <row r="633" spans="1:12" x14ac:dyDescent="0.35">
      <c r="A633" s="79">
        <v>2019</v>
      </c>
      <c r="B633" s="81">
        <v>43585</v>
      </c>
      <c r="C633" s="74">
        <v>0.91666666666666596</v>
      </c>
      <c r="D633" s="74" t="s">
        <v>265</v>
      </c>
      <c r="E633" s="72" t="s">
        <v>270</v>
      </c>
      <c r="F633" s="79" t="s">
        <v>93</v>
      </c>
      <c r="G633" s="59">
        <v>0.91984953703703709</v>
      </c>
      <c r="H633" s="79" t="s">
        <v>39</v>
      </c>
      <c r="I633" s="7">
        <v>81</v>
      </c>
      <c r="J633" s="7">
        <v>790</v>
      </c>
      <c r="K633" s="7">
        <v>17.91</v>
      </c>
      <c r="L633" s="7">
        <v>1</v>
      </c>
    </row>
    <row r="634" spans="1:12" x14ac:dyDescent="0.35">
      <c r="A634" s="79">
        <v>2019</v>
      </c>
      <c r="B634" s="81">
        <v>43585</v>
      </c>
      <c r="C634" s="74">
        <v>0.91666666666666596</v>
      </c>
      <c r="D634" s="74" t="s">
        <v>265</v>
      </c>
      <c r="E634" s="72" t="s">
        <v>270</v>
      </c>
      <c r="F634" s="79" t="s">
        <v>93</v>
      </c>
      <c r="G634" s="59">
        <v>0.92131944444444447</v>
      </c>
      <c r="H634" s="79" t="s">
        <v>38</v>
      </c>
      <c r="I634" s="7">
        <v>71.3</v>
      </c>
      <c r="J634" s="7">
        <v>1166</v>
      </c>
      <c r="K634" s="7">
        <v>11.08</v>
      </c>
      <c r="L634" s="7">
        <v>1</v>
      </c>
    </row>
    <row r="635" spans="1:12" x14ac:dyDescent="0.35">
      <c r="A635" s="79">
        <v>2019</v>
      </c>
      <c r="B635" s="81">
        <v>43585</v>
      </c>
      <c r="C635" s="74">
        <v>0.91666666666666596</v>
      </c>
      <c r="D635" s="74" t="s">
        <v>265</v>
      </c>
      <c r="E635" s="72" t="s">
        <v>270</v>
      </c>
      <c r="F635" s="79" t="s">
        <v>93</v>
      </c>
      <c r="G635" s="59">
        <v>0.92681712962962959</v>
      </c>
      <c r="H635" s="79" t="s">
        <v>39</v>
      </c>
      <c r="I635" s="7">
        <v>66.2</v>
      </c>
      <c r="J635" s="7">
        <v>2526</v>
      </c>
      <c r="K635" s="7">
        <v>11.22</v>
      </c>
      <c r="L635" s="7">
        <v>1</v>
      </c>
    </row>
    <row r="636" spans="1:12" x14ac:dyDescent="0.35">
      <c r="A636" s="79">
        <v>2019</v>
      </c>
      <c r="B636" s="81">
        <v>43585</v>
      </c>
      <c r="C636" s="74">
        <v>0.91666666666666596</v>
      </c>
      <c r="D636" s="74" t="s">
        <v>265</v>
      </c>
      <c r="E636" s="72" t="s">
        <v>270</v>
      </c>
      <c r="F636" s="79" t="s">
        <v>93</v>
      </c>
      <c r="G636" s="59">
        <v>0.92806712962962967</v>
      </c>
      <c r="H636" s="79" t="s">
        <v>39</v>
      </c>
      <c r="I636" s="7">
        <v>75</v>
      </c>
      <c r="J636" s="7">
        <v>2843</v>
      </c>
      <c r="K636" s="7">
        <v>9.8699999999999992</v>
      </c>
      <c r="L636" s="7">
        <v>1</v>
      </c>
    </row>
    <row r="637" spans="1:12" x14ac:dyDescent="0.35">
      <c r="A637" s="79">
        <v>2019</v>
      </c>
      <c r="B637" s="81">
        <v>43585</v>
      </c>
      <c r="C637" s="74">
        <v>0.9375</v>
      </c>
      <c r="D637" s="74" t="s">
        <v>265</v>
      </c>
      <c r="E637" s="72" t="s">
        <v>375</v>
      </c>
      <c r="F637" s="79" t="s">
        <v>93</v>
      </c>
      <c r="G637" s="59">
        <v>0.94638888888888895</v>
      </c>
      <c r="H637" s="79" t="s">
        <v>39</v>
      </c>
      <c r="I637" s="7">
        <v>84.4</v>
      </c>
      <c r="J637" s="7">
        <v>2224</v>
      </c>
      <c r="K637" s="7">
        <v>13.71</v>
      </c>
      <c r="L637" s="7">
        <v>1</v>
      </c>
    </row>
    <row r="638" spans="1:12" x14ac:dyDescent="0.35">
      <c r="A638" s="79">
        <v>2019</v>
      </c>
      <c r="B638" s="81">
        <v>43585</v>
      </c>
      <c r="C638" s="74">
        <v>0.95833333333333304</v>
      </c>
      <c r="D638" s="74" t="s">
        <v>265</v>
      </c>
      <c r="E638" s="72" t="s">
        <v>270</v>
      </c>
      <c r="F638" s="79" t="s">
        <v>93</v>
      </c>
      <c r="G638" s="59">
        <v>0.96121527777777782</v>
      </c>
      <c r="H638" s="79" t="s">
        <v>38</v>
      </c>
      <c r="I638" s="7">
        <v>73.7</v>
      </c>
      <c r="J638" s="7">
        <v>709</v>
      </c>
      <c r="K638" s="7">
        <v>5.39</v>
      </c>
      <c r="L638" s="7">
        <v>1</v>
      </c>
    </row>
    <row r="639" spans="1:12" x14ac:dyDescent="0.35">
      <c r="A639" s="79">
        <v>2019</v>
      </c>
      <c r="B639" s="81">
        <v>43585</v>
      </c>
      <c r="C639" s="74">
        <v>0.97916666666666663</v>
      </c>
      <c r="D639" s="74" t="s">
        <v>265</v>
      </c>
      <c r="E639" s="72" t="s">
        <v>375</v>
      </c>
      <c r="F639" s="79" t="s">
        <v>93</v>
      </c>
      <c r="G639" s="59">
        <v>0.98328703703703713</v>
      </c>
      <c r="H639" s="79" t="s">
        <v>39</v>
      </c>
      <c r="I639" s="7">
        <v>45.6</v>
      </c>
      <c r="J639" s="7">
        <v>1027</v>
      </c>
      <c r="K639" s="7">
        <v>5.12</v>
      </c>
      <c r="L639" s="7">
        <v>1</v>
      </c>
    </row>
    <row r="640" spans="1:12" x14ac:dyDescent="0.35">
      <c r="A640" s="79">
        <v>2019</v>
      </c>
      <c r="B640" s="81">
        <v>43585</v>
      </c>
      <c r="C640" s="74">
        <v>0.97916666666666663</v>
      </c>
      <c r="D640" s="74" t="s">
        <v>265</v>
      </c>
      <c r="E640" s="72" t="s">
        <v>375</v>
      </c>
      <c r="F640" s="79" t="s">
        <v>93</v>
      </c>
      <c r="G640" s="59">
        <v>0.99627314814814805</v>
      </c>
      <c r="H640" s="79" t="s">
        <v>39</v>
      </c>
      <c r="I640" s="7">
        <v>75.3</v>
      </c>
      <c r="J640" s="7">
        <v>4302</v>
      </c>
      <c r="K640" s="7">
        <v>13.05</v>
      </c>
      <c r="L640" s="7">
        <v>1</v>
      </c>
    </row>
    <row r="641" spans="1:12" x14ac:dyDescent="0.35">
      <c r="A641" s="79">
        <v>2019</v>
      </c>
      <c r="B641" s="81">
        <v>43586</v>
      </c>
      <c r="C641" s="74">
        <v>0</v>
      </c>
      <c r="D641" s="74" t="s">
        <v>265</v>
      </c>
      <c r="E641" s="72" t="s">
        <v>270</v>
      </c>
      <c r="F641" s="79" t="s">
        <v>93</v>
      </c>
      <c r="G641" s="59">
        <v>9.4212962962962957E-3</v>
      </c>
      <c r="H641" s="79" t="s">
        <v>38</v>
      </c>
      <c r="I641" s="7">
        <v>78.3</v>
      </c>
      <c r="J641" s="7">
        <v>2334</v>
      </c>
      <c r="K641" s="7">
        <v>12.04</v>
      </c>
      <c r="L641" s="7">
        <v>1</v>
      </c>
    </row>
    <row r="642" spans="1:12" x14ac:dyDescent="0.35">
      <c r="A642" s="79">
        <v>2019</v>
      </c>
      <c r="B642" s="81">
        <v>43586</v>
      </c>
      <c r="C642" s="74">
        <v>6.25E-2</v>
      </c>
      <c r="D642" s="74" t="s">
        <v>265</v>
      </c>
      <c r="E642" s="72" t="s">
        <v>375</v>
      </c>
      <c r="F642" s="79" t="s">
        <v>93</v>
      </c>
      <c r="G642" s="59">
        <v>6.2534722222222228E-2</v>
      </c>
      <c r="H642" s="79" t="s">
        <v>38</v>
      </c>
      <c r="I642" s="7">
        <v>75.5</v>
      </c>
      <c r="J642" s="7">
        <v>7</v>
      </c>
      <c r="K642" s="7">
        <v>4.18</v>
      </c>
      <c r="L642" s="7">
        <v>1</v>
      </c>
    </row>
    <row r="643" spans="1:12" x14ac:dyDescent="0.35">
      <c r="A643" s="79">
        <v>2019</v>
      </c>
      <c r="B643" s="81">
        <v>43586</v>
      </c>
      <c r="C643" s="74">
        <v>0.16666666666666699</v>
      </c>
      <c r="D643" s="74" t="s">
        <v>265</v>
      </c>
      <c r="E643" s="72" t="s">
        <v>270</v>
      </c>
      <c r="F643" s="79" t="s">
        <v>93</v>
      </c>
      <c r="G643" s="59">
        <v>0.18302083333333333</v>
      </c>
      <c r="H643" s="79" t="s">
        <v>38</v>
      </c>
      <c r="I643" s="7">
        <v>80.3</v>
      </c>
      <c r="J643" s="7">
        <v>4088</v>
      </c>
      <c r="K643" s="7">
        <v>13.19</v>
      </c>
      <c r="L643" s="7">
        <v>1</v>
      </c>
    </row>
    <row r="644" spans="1:12" x14ac:dyDescent="0.35">
      <c r="A644" s="79">
        <v>2019</v>
      </c>
      <c r="B644" s="81">
        <v>43586</v>
      </c>
      <c r="C644" s="74">
        <v>0.20833333333333301</v>
      </c>
      <c r="D644" s="74" t="s">
        <v>265</v>
      </c>
      <c r="E644" s="72" t="s">
        <v>270</v>
      </c>
      <c r="F644" s="79" t="s">
        <v>93</v>
      </c>
      <c r="G644" s="59">
        <v>0.2099074074074074</v>
      </c>
      <c r="H644" s="79" t="s">
        <v>39</v>
      </c>
      <c r="I644" s="7">
        <v>80.2</v>
      </c>
      <c r="J644" s="7">
        <v>378</v>
      </c>
      <c r="K644" s="7">
        <v>9.69</v>
      </c>
      <c r="L644" s="17">
        <v>1</v>
      </c>
    </row>
    <row r="645" spans="1:12" x14ac:dyDescent="0.35">
      <c r="A645" s="79">
        <v>2019</v>
      </c>
      <c r="B645" s="81">
        <v>43586</v>
      </c>
      <c r="C645" s="74">
        <v>0.52083333333333337</v>
      </c>
      <c r="D645" s="74" t="s">
        <v>265</v>
      </c>
      <c r="E645" s="72" t="s">
        <v>375</v>
      </c>
      <c r="F645" s="79" t="s">
        <v>93</v>
      </c>
      <c r="G645" s="59">
        <v>0.53857638888888892</v>
      </c>
      <c r="H645" s="79" t="s">
        <v>38</v>
      </c>
      <c r="I645" s="7">
        <v>42.5</v>
      </c>
      <c r="J645" s="7">
        <v>4523</v>
      </c>
      <c r="K645" s="7">
        <v>4.97</v>
      </c>
      <c r="L645" s="7">
        <v>1</v>
      </c>
    </row>
    <row r="646" spans="1:12" x14ac:dyDescent="0.35">
      <c r="A646" s="79">
        <v>2019</v>
      </c>
      <c r="B646" s="81">
        <v>43586</v>
      </c>
      <c r="C646" s="74">
        <v>0.54166666666666596</v>
      </c>
      <c r="D646" s="74" t="s">
        <v>265</v>
      </c>
      <c r="E646" s="72" t="s">
        <v>270</v>
      </c>
      <c r="F646" s="79" t="s">
        <v>93</v>
      </c>
      <c r="G646" s="59">
        <v>0.55532407407407403</v>
      </c>
      <c r="H646" s="79" t="s">
        <v>38</v>
      </c>
      <c r="I646" s="7">
        <v>29.1</v>
      </c>
      <c r="J646" s="7">
        <v>3481</v>
      </c>
      <c r="K646" s="7">
        <v>8.0399999999999991</v>
      </c>
      <c r="L646" s="7">
        <v>1</v>
      </c>
    </row>
    <row r="647" spans="1:12" x14ac:dyDescent="0.35">
      <c r="A647" s="79">
        <v>2019</v>
      </c>
      <c r="B647" s="81">
        <v>43586</v>
      </c>
      <c r="C647" s="74">
        <v>0.625</v>
      </c>
      <c r="D647" s="74" t="s">
        <v>265</v>
      </c>
      <c r="E647" s="72" t="s">
        <v>270</v>
      </c>
      <c r="F647" s="79" t="s">
        <v>93</v>
      </c>
      <c r="G647" s="59">
        <v>0.62719907407407405</v>
      </c>
      <c r="H647" s="79" t="s">
        <v>38</v>
      </c>
      <c r="I647" s="7">
        <v>28.7</v>
      </c>
      <c r="J647" s="7">
        <v>548</v>
      </c>
      <c r="K647" s="7">
        <v>8.44</v>
      </c>
      <c r="L647" s="7">
        <v>1</v>
      </c>
    </row>
    <row r="648" spans="1:12" x14ac:dyDescent="0.35">
      <c r="A648" s="79">
        <v>2019</v>
      </c>
      <c r="B648" s="81">
        <v>43586</v>
      </c>
      <c r="C648" s="74">
        <v>0.625</v>
      </c>
      <c r="D648" s="74" t="s">
        <v>265</v>
      </c>
      <c r="E648" s="72" t="s">
        <v>270</v>
      </c>
      <c r="F648" s="79" t="s">
        <v>93</v>
      </c>
      <c r="G648" s="59">
        <v>0.63547453703703705</v>
      </c>
      <c r="H648" s="79" t="s">
        <v>38</v>
      </c>
      <c r="I648" s="7">
        <v>46.4</v>
      </c>
      <c r="J648" s="7">
        <v>2656</v>
      </c>
      <c r="K648" s="7">
        <v>7.21</v>
      </c>
      <c r="L648" s="7">
        <v>1</v>
      </c>
    </row>
    <row r="649" spans="1:12" x14ac:dyDescent="0.35">
      <c r="A649" s="79">
        <v>2019</v>
      </c>
      <c r="B649" s="81">
        <v>43586</v>
      </c>
      <c r="C649" s="74">
        <v>0.83333333333333304</v>
      </c>
      <c r="D649" s="74" t="s">
        <v>265</v>
      </c>
      <c r="E649" s="72" t="s">
        <v>270</v>
      </c>
      <c r="F649" s="79" t="s">
        <v>93</v>
      </c>
      <c r="G649" s="59">
        <v>0.85081018518518514</v>
      </c>
      <c r="H649" s="79" t="s">
        <v>39</v>
      </c>
      <c r="I649" s="7">
        <v>43.3</v>
      </c>
      <c r="J649" s="7">
        <v>4444</v>
      </c>
      <c r="K649" s="7">
        <v>12.65</v>
      </c>
      <c r="L649" s="7">
        <v>1</v>
      </c>
    </row>
    <row r="650" spans="1:12" x14ac:dyDescent="0.35">
      <c r="A650" s="79">
        <v>2019</v>
      </c>
      <c r="B650" s="81">
        <v>43586</v>
      </c>
      <c r="C650" s="74">
        <v>0.875</v>
      </c>
      <c r="D650" s="74" t="s">
        <v>265</v>
      </c>
      <c r="E650" s="72" t="s">
        <v>270</v>
      </c>
      <c r="F650" s="79" t="s">
        <v>93</v>
      </c>
      <c r="G650" s="59">
        <v>0.88173611111111105</v>
      </c>
      <c r="H650" s="79" t="s">
        <v>38</v>
      </c>
      <c r="I650" s="7">
        <v>30</v>
      </c>
      <c r="J650" s="7">
        <v>1718</v>
      </c>
      <c r="K650" s="7">
        <v>8.9700000000000006</v>
      </c>
      <c r="L650" s="7">
        <v>1</v>
      </c>
    </row>
    <row r="651" spans="1:12" x14ac:dyDescent="0.35">
      <c r="A651" s="79">
        <v>2019</v>
      </c>
      <c r="B651" s="81">
        <v>43586</v>
      </c>
      <c r="C651" s="74">
        <v>0.89583333333333337</v>
      </c>
      <c r="D651" s="74" t="s">
        <v>265</v>
      </c>
      <c r="E651" s="72" t="s">
        <v>375</v>
      </c>
      <c r="F651" s="79" t="s">
        <v>93</v>
      </c>
      <c r="G651" s="59">
        <v>0.90521990740740732</v>
      </c>
      <c r="H651" s="79" t="s">
        <v>39</v>
      </c>
      <c r="I651" s="7">
        <v>70.3</v>
      </c>
      <c r="J651" s="7">
        <v>2389</v>
      </c>
      <c r="K651" s="7">
        <v>6.06</v>
      </c>
      <c r="L651" s="17">
        <v>1</v>
      </c>
    </row>
    <row r="652" spans="1:12" x14ac:dyDescent="0.35">
      <c r="A652" s="79">
        <v>2019</v>
      </c>
      <c r="B652" s="81">
        <v>43586</v>
      </c>
      <c r="C652" s="74">
        <v>0.89583333333333337</v>
      </c>
      <c r="D652" s="74" t="s">
        <v>265</v>
      </c>
      <c r="E652" s="72" t="s">
        <v>375</v>
      </c>
      <c r="F652" s="79" t="s">
        <v>93</v>
      </c>
      <c r="G652" s="59">
        <v>0.90658564814814813</v>
      </c>
      <c r="H652" s="79" t="s">
        <v>39</v>
      </c>
      <c r="I652" s="7">
        <v>52.3</v>
      </c>
      <c r="J652" s="7">
        <v>2725</v>
      </c>
      <c r="K652" s="7">
        <v>16.73</v>
      </c>
      <c r="L652" s="7">
        <v>1</v>
      </c>
    </row>
    <row r="653" spans="1:12" x14ac:dyDescent="0.35">
      <c r="A653" s="79">
        <v>2019</v>
      </c>
      <c r="B653" s="81">
        <v>43586</v>
      </c>
      <c r="C653" s="74">
        <v>0.89583333333333337</v>
      </c>
      <c r="D653" s="74" t="s">
        <v>265</v>
      </c>
      <c r="E653" s="72" t="s">
        <v>375</v>
      </c>
      <c r="F653" s="79" t="s">
        <v>93</v>
      </c>
      <c r="G653" s="59">
        <v>0.9069328703703704</v>
      </c>
      <c r="H653" s="79" t="s">
        <v>38</v>
      </c>
      <c r="I653" s="7">
        <v>69.8</v>
      </c>
      <c r="J653" s="7">
        <v>2815</v>
      </c>
      <c r="K653" s="7">
        <v>12.92</v>
      </c>
      <c r="L653" s="7">
        <v>1</v>
      </c>
    </row>
    <row r="654" spans="1:12" x14ac:dyDescent="0.35">
      <c r="A654" s="79">
        <v>2019</v>
      </c>
      <c r="B654" s="81">
        <v>43586</v>
      </c>
      <c r="C654" s="74">
        <v>0.89583333333333337</v>
      </c>
      <c r="D654" s="74" t="s">
        <v>265</v>
      </c>
      <c r="E654" s="72" t="s">
        <v>375</v>
      </c>
      <c r="F654" s="79" t="s">
        <v>93</v>
      </c>
      <c r="G654" s="59">
        <v>0.91425925925925933</v>
      </c>
      <c r="H654" s="79" t="s">
        <v>38</v>
      </c>
      <c r="I654" s="7">
        <v>72.8</v>
      </c>
      <c r="J654" s="7">
        <v>4682</v>
      </c>
      <c r="K654" s="7">
        <v>13.01</v>
      </c>
      <c r="L654" s="7">
        <v>1</v>
      </c>
    </row>
    <row r="655" spans="1:12" x14ac:dyDescent="0.35">
      <c r="A655" s="79">
        <v>2019</v>
      </c>
      <c r="B655" s="81">
        <v>43586</v>
      </c>
      <c r="C655" s="74">
        <v>0.91666666666666596</v>
      </c>
      <c r="D655" s="74" t="s">
        <v>265</v>
      </c>
      <c r="E655" s="72" t="s">
        <v>270</v>
      </c>
      <c r="F655" s="79" t="s">
        <v>93</v>
      </c>
      <c r="G655" s="59">
        <v>0.92890046296296302</v>
      </c>
      <c r="H655" s="79" t="s">
        <v>39</v>
      </c>
      <c r="I655" s="7">
        <v>56.7</v>
      </c>
      <c r="J655" s="7">
        <v>3102</v>
      </c>
      <c r="K655" s="7">
        <v>19.09</v>
      </c>
      <c r="L655" s="7">
        <v>1</v>
      </c>
    </row>
    <row r="656" spans="1:12" x14ac:dyDescent="0.35">
      <c r="A656" s="79">
        <v>2019</v>
      </c>
      <c r="B656" s="81">
        <v>43586</v>
      </c>
      <c r="C656" s="74">
        <v>0.91666666666666596</v>
      </c>
      <c r="D656" s="74" t="s">
        <v>265</v>
      </c>
      <c r="E656" s="72" t="s">
        <v>270</v>
      </c>
      <c r="F656" s="79" t="s">
        <v>93</v>
      </c>
      <c r="G656" s="59">
        <v>0.93244212962962969</v>
      </c>
      <c r="H656" s="79" t="s">
        <v>39</v>
      </c>
      <c r="I656" s="7">
        <v>60.3</v>
      </c>
      <c r="J656" s="7">
        <v>4012</v>
      </c>
      <c r="K656" s="7">
        <v>15.29</v>
      </c>
      <c r="L656" s="7">
        <v>1</v>
      </c>
    </row>
    <row r="657" spans="1:12" x14ac:dyDescent="0.35">
      <c r="A657" s="79">
        <v>2019</v>
      </c>
      <c r="B657" s="81">
        <v>43586</v>
      </c>
      <c r="C657" s="74">
        <v>0.91666666666666596</v>
      </c>
      <c r="D657" s="74" t="s">
        <v>265</v>
      </c>
      <c r="E657" s="72" t="s">
        <v>270</v>
      </c>
      <c r="F657" s="79" t="s">
        <v>93</v>
      </c>
      <c r="G657" s="59">
        <v>0.93471064814814808</v>
      </c>
      <c r="H657" s="79" t="s">
        <v>39</v>
      </c>
      <c r="I657" s="7">
        <v>35.1</v>
      </c>
      <c r="J657" s="7">
        <v>4584</v>
      </c>
      <c r="K657" s="7">
        <v>18.62</v>
      </c>
      <c r="L657" s="7">
        <v>1</v>
      </c>
    </row>
    <row r="658" spans="1:12" x14ac:dyDescent="0.35">
      <c r="A658" s="79">
        <v>2019</v>
      </c>
      <c r="B658" s="81">
        <v>43586</v>
      </c>
      <c r="C658" s="74">
        <v>0.91666666666666596</v>
      </c>
      <c r="D658" s="74" t="s">
        <v>265</v>
      </c>
      <c r="E658" s="72" t="s">
        <v>270</v>
      </c>
      <c r="F658" s="79" t="s">
        <v>93</v>
      </c>
      <c r="G658" s="59">
        <v>0.93658564814814815</v>
      </c>
      <c r="H658" s="79" t="s">
        <v>39</v>
      </c>
      <c r="I658" s="7">
        <v>70.2</v>
      </c>
      <c r="J658" s="7">
        <v>5069</v>
      </c>
      <c r="K658" s="7">
        <v>9.4700000000000006</v>
      </c>
      <c r="L658" s="7">
        <v>1</v>
      </c>
    </row>
    <row r="659" spans="1:12" x14ac:dyDescent="0.35">
      <c r="A659" s="79">
        <v>2019</v>
      </c>
      <c r="B659" s="81">
        <v>43586</v>
      </c>
      <c r="C659" s="74">
        <v>0.9375</v>
      </c>
      <c r="D659" s="74" t="s">
        <v>265</v>
      </c>
      <c r="E659" s="72" t="s">
        <v>375</v>
      </c>
      <c r="F659" s="79" t="s">
        <v>93</v>
      </c>
      <c r="G659" s="59">
        <v>0.93777777777777782</v>
      </c>
      <c r="H659" s="79" t="s">
        <v>39</v>
      </c>
      <c r="I659" s="7">
        <v>67.400000000000006</v>
      </c>
      <c r="J659" s="7">
        <v>65</v>
      </c>
      <c r="K659" s="7">
        <v>11.07</v>
      </c>
      <c r="L659" s="7">
        <v>1</v>
      </c>
    </row>
    <row r="660" spans="1:12" x14ac:dyDescent="0.35">
      <c r="A660" s="79">
        <v>2019</v>
      </c>
      <c r="B660" s="81">
        <v>43586</v>
      </c>
      <c r="C660" s="74">
        <v>0.9375</v>
      </c>
      <c r="D660" s="74" t="s">
        <v>265</v>
      </c>
      <c r="E660" s="72" t="s">
        <v>375</v>
      </c>
      <c r="F660" s="79" t="s">
        <v>93</v>
      </c>
      <c r="G660" s="59">
        <v>0.94576388888888896</v>
      </c>
      <c r="H660" s="79" t="s">
        <v>38</v>
      </c>
      <c r="I660" s="7">
        <v>69.3</v>
      </c>
      <c r="J660" s="7">
        <v>2103</v>
      </c>
      <c r="K660" s="7">
        <v>10.31</v>
      </c>
      <c r="L660" s="7">
        <v>1</v>
      </c>
    </row>
    <row r="661" spans="1:12" x14ac:dyDescent="0.35">
      <c r="A661" s="79">
        <v>2019</v>
      </c>
      <c r="B661" s="81">
        <v>43586</v>
      </c>
      <c r="C661" s="74">
        <v>0.9375</v>
      </c>
      <c r="D661" s="74" t="s">
        <v>265</v>
      </c>
      <c r="E661" s="72" t="s">
        <v>375</v>
      </c>
      <c r="F661" s="79" t="s">
        <v>93</v>
      </c>
      <c r="G661" s="59">
        <v>0.94825231481481476</v>
      </c>
      <c r="H661" s="79" t="s">
        <v>38</v>
      </c>
      <c r="I661" s="7">
        <v>80.900000000000006</v>
      </c>
      <c r="J661" s="7">
        <v>2733</v>
      </c>
      <c r="K661" s="7">
        <v>12.72</v>
      </c>
      <c r="L661" s="7">
        <v>1</v>
      </c>
    </row>
    <row r="662" spans="1:12" x14ac:dyDescent="0.35">
      <c r="A662" s="79">
        <v>2019</v>
      </c>
      <c r="B662" s="81">
        <v>43586</v>
      </c>
      <c r="C662" s="74">
        <v>0.95833333333333304</v>
      </c>
      <c r="D662" s="74" t="s">
        <v>265</v>
      </c>
      <c r="E662" s="72" t="s">
        <v>270</v>
      </c>
      <c r="F662" s="79" t="s">
        <v>93</v>
      </c>
      <c r="G662" s="59">
        <v>0.96456018518518516</v>
      </c>
      <c r="H662" s="79" t="s">
        <v>38</v>
      </c>
      <c r="I662" s="7">
        <v>71.400000000000006</v>
      </c>
      <c r="J662" s="7">
        <v>1575</v>
      </c>
      <c r="K662" s="7">
        <v>9.9499999999999993</v>
      </c>
      <c r="L662" s="7">
        <v>1</v>
      </c>
    </row>
    <row r="663" spans="1:12" x14ac:dyDescent="0.35">
      <c r="A663" s="79">
        <v>2019</v>
      </c>
      <c r="B663" s="80">
        <v>43587</v>
      </c>
      <c r="C663" s="74">
        <v>0</v>
      </c>
      <c r="D663" s="74" t="s">
        <v>265</v>
      </c>
      <c r="E663" s="74" t="s">
        <v>270</v>
      </c>
      <c r="F663" s="79" t="s">
        <v>93</v>
      </c>
      <c r="G663" s="59">
        <v>1.9699074074074074E-2</v>
      </c>
      <c r="H663" s="79" t="s">
        <v>39</v>
      </c>
      <c r="I663" s="7">
        <v>84.3</v>
      </c>
      <c r="J663" s="7">
        <v>5025</v>
      </c>
      <c r="K663" s="7">
        <v>10.84</v>
      </c>
      <c r="L663" s="7">
        <v>1</v>
      </c>
    </row>
    <row r="664" spans="1:12" x14ac:dyDescent="0.35">
      <c r="A664" s="79">
        <v>2019</v>
      </c>
      <c r="B664" s="80">
        <v>43587</v>
      </c>
      <c r="C664" s="74">
        <v>4.1666666666666664E-2</v>
      </c>
      <c r="D664" s="74" t="s">
        <v>265</v>
      </c>
      <c r="E664" s="74" t="s">
        <v>270</v>
      </c>
      <c r="F664" s="79" t="s">
        <v>93</v>
      </c>
      <c r="G664" s="59">
        <v>4.4548611111111108E-2</v>
      </c>
      <c r="H664" s="79" t="s">
        <v>38</v>
      </c>
      <c r="I664" s="7">
        <v>80.900000000000006</v>
      </c>
      <c r="J664" s="7">
        <v>737</v>
      </c>
      <c r="K664" s="7">
        <v>8</v>
      </c>
      <c r="L664" s="7">
        <v>1</v>
      </c>
    </row>
    <row r="665" spans="1:12" x14ac:dyDescent="0.35">
      <c r="A665" s="79">
        <v>2019</v>
      </c>
      <c r="B665" s="80">
        <v>43587</v>
      </c>
      <c r="C665" s="74">
        <v>4.1666666666666664E-2</v>
      </c>
      <c r="D665" s="74" t="s">
        <v>265</v>
      </c>
      <c r="E665" s="74" t="s">
        <v>270</v>
      </c>
      <c r="F665" s="79" t="s">
        <v>93</v>
      </c>
      <c r="G665" s="59">
        <v>5.3738425925925926E-2</v>
      </c>
      <c r="H665" s="79" t="s">
        <v>39</v>
      </c>
      <c r="I665" s="7">
        <v>80.900000000000006</v>
      </c>
      <c r="J665" s="7">
        <v>3078</v>
      </c>
      <c r="K665" s="7">
        <v>9.93</v>
      </c>
      <c r="L665" s="7">
        <v>1</v>
      </c>
    </row>
    <row r="666" spans="1:12" x14ac:dyDescent="0.35">
      <c r="A666" s="79">
        <v>2019</v>
      </c>
      <c r="B666" s="80">
        <v>43587</v>
      </c>
      <c r="C666" s="74">
        <v>4.1666666666666664E-2</v>
      </c>
      <c r="D666" s="74" t="s">
        <v>265</v>
      </c>
      <c r="E666" s="74" t="s">
        <v>270</v>
      </c>
      <c r="F666" s="79" t="s">
        <v>93</v>
      </c>
      <c r="G666" s="59">
        <v>6.1585648148148153E-2</v>
      </c>
      <c r="H666" s="79" t="s">
        <v>39</v>
      </c>
      <c r="I666" s="7">
        <v>78.400000000000006</v>
      </c>
      <c r="J666" s="7">
        <v>5075</v>
      </c>
      <c r="K666" s="7">
        <v>15.33</v>
      </c>
      <c r="L666" s="7">
        <v>1</v>
      </c>
    </row>
    <row r="667" spans="1:12" x14ac:dyDescent="0.35">
      <c r="A667" s="79">
        <v>2019</v>
      </c>
      <c r="B667" s="80">
        <v>43587</v>
      </c>
      <c r="C667" s="74">
        <v>8.3333333333333329E-2</v>
      </c>
      <c r="D667" s="74" t="s">
        <v>265</v>
      </c>
      <c r="E667" s="74" t="s">
        <v>270</v>
      </c>
      <c r="F667" s="79" t="s">
        <v>93</v>
      </c>
      <c r="G667" s="59">
        <v>8.7708333333333333E-2</v>
      </c>
      <c r="H667" s="79" t="s">
        <v>38</v>
      </c>
      <c r="I667" s="7">
        <v>68.3</v>
      </c>
      <c r="J667" s="7">
        <v>1102</v>
      </c>
      <c r="K667" s="7">
        <v>18.2</v>
      </c>
      <c r="L667" s="7">
        <v>1</v>
      </c>
    </row>
    <row r="668" spans="1:12" x14ac:dyDescent="0.35">
      <c r="A668" s="79">
        <v>2019</v>
      </c>
      <c r="B668" s="80">
        <v>43587</v>
      </c>
      <c r="C668" s="74">
        <v>0.125</v>
      </c>
      <c r="D668" s="74" t="s">
        <v>265</v>
      </c>
      <c r="E668" s="74" t="s">
        <v>270</v>
      </c>
      <c r="F668" s="79" t="s">
        <v>93</v>
      </c>
      <c r="G668" s="59">
        <v>0.13340277777777779</v>
      </c>
      <c r="H668" s="79" t="s">
        <v>39</v>
      </c>
      <c r="I668" s="7">
        <v>66</v>
      </c>
      <c r="J668" s="7">
        <v>2133</v>
      </c>
      <c r="K668" s="7">
        <v>18.27</v>
      </c>
      <c r="L668" s="7">
        <v>1</v>
      </c>
    </row>
    <row r="669" spans="1:12" x14ac:dyDescent="0.35">
      <c r="A669" s="79">
        <v>2019</v>
      </c>
      <c r="B669" s="80">
        <v>43587</v>
      </c>
      <c r="C669" s="74">
        <v>0.125</v>
      </c>
      <c r="D669" s="74" t="s">
        <v>265</v>
      </c>
      <c r="E669" s="74" t="s">
        <v>270</v>
      </c>
      <c r="F669" s="79" t="s">
        <v>93</v>
      </c>
      <c r="G669" s="59">
        <v>0.13864583333333333</v>
      </c>
      <c r="H669" s="79" t="s">
        <v>39</v>
      </c>
      <c r="I669" s="7">
        <v>82.8</v>
      </c>
      <c r="J669" s="7">
        <v>3473</v>
      </c>
      <c r="K669" s="7">
        <v>14.26</v>
      </c>
      <c r="L669" s="7">
        <v>1</v>
      </c>
    </row>
    <row r="670" spans="1:12" x14ac:dyDescent="0.35">
      <c r="A670" s="79">
        <v>2019</v>
      </c>
      <c r="B670" s="80">
        <v>43587</v>
      </c>
      <c r="C670" s="74">
        <v>0.125</v>
      </c>
      <c r="D670" s="74" t="s">
        <v>265</v>
      </c>
      <c r="E670" s="74" t="s">
        <v>270</v>
      </c>
      <c r="F670" s="79" t="s">
        <v>93</v>
      </c>
      <c r="G670" s="59">
        <v>0.1414236111111111</v>
      </c>
      <c r="H670" s="79" t="s">
        <v>38</v>
      </c>
      <c r="I670" s="7">
        <v>82.4</v>
      </c>
      <c r="J670" s="7">
        <v>4176</v>
      </c>
      <c r="K670" s="7">
        <v>7.99</v>
      </c>
      <c r="L670" s="7">
        <v>1</v>
      </c>
    </row>
    <row r="671" spans="1:12" x14ac:dyDescent="0.35">
      <c r="A671" s="79">
        <v>2019</v>
      </c>
      <c r="B671" s="80">
        <v>43587</v>
      </c>
      <c r="C671" s="74">
        <v>0.16666666666666699</v>
      </c>
      <c r="D671" s="74" t="s">
        <v>265</v>
      </c>
      <c r="E671" s="74" t="s">
        <v>270</v>
      </c>
      <c r="F671" s="79" t="s">
        <v>93</v>
      </c>
      <c r="G671" s="59">
        <v>0.16702546296296295</v>
      </c>
      <c r="H671" s="79" t="s">
        <v>38</v>
      </c>
      <c r="I671" s="7">
        <v>77.7</v>
      </c>
      <c r="J671" s="7">
        <v>74</v>
      </c>
      <c r="K671" s="7">
        <v>10.53</v>
      </c>
      <c r="L671" s="7">
        <v>1</v>
      </c>
    </row>
    <row r="672" spans="1:12" x14ac:dyDescent="0.35">
      <c r="A672" s="79">
        <v>2019</v>
      </c>
      <c r="B672" s="80">
        <v>43587</v>
      </c>
      <c r="C672" s="74">
        <v>0.79166666666666596</v>
      </c>
      <c r="D672" s="74" t="s">
        <v>265</v>
      </c>
      <c r="E672" s="74" t="s">
        <v>270</v>
      </c>
      <c r="F672" s="79" t="s">
        <v>93</v>
      </c>
      <c r="G672" s="59">
        <v>0.80185185185185182</v>
      </c>
      <c r="H672" s="79" t="s">
        <v>38</v>
      </c>
      <c r="I672" s="7">
        <v>79.7</v>
      </c>
      <c r="J672" s="7">
        <v>2543</v>
      </c>
      <c r="K672" s="7">
        <v>12.32</v>
      </c>
      <c r="L672" s="7">
        <v>1</v>
      </c>
    </row>
    <row r="673" spans="1:13" x14ac:dyDescent="0.35">
      <c r="A673" s="79">
        <v>2019</v>
      </c>
      <c r="B673" s="80">
        <v>43587</v>
      </c>
      <c r="C673" s="74">
        <v>0.875</v>
      </c>
      <c r="D673" s="74" t="s">
        <v>265</v>
      </c>
      <c r="E673" s="74" t="s">
        <v>270</v>
      </c>
      <c r="F673" s="79" t="s">
        <v>93</v>
      </c>
      <c r="G673" s="59">
        <v>0.88148148148148142</v>
      </c>
      <c r="H673" s="79" t="s">
        <v>38</v>
      </c>
      <c r="I673" s="7">
        <v>68.900000000000006</v>
      </c>
      <c r="J673" s="7">
        <v>1630</v>
      </c>
      <c r="K673" s="7">
        <v>8.9700000000000006</v>
      </c>
      <c r="L673" s="7">
        <v>1</v>
      </c>
    </row>
    <row r="674" spans="1:13" x14ac:dyDescent="0.35">
      <c r="A674" s="79">
        <v>2019</v>
      </c>
      <c r="B674" s="80">
        <v>43587</v>
      </c>
      <c r="C674" s="74">
        <v>0.875</v>
      </c>
      <c r="D674" s="74" t="s">
        <v>265</v>
      </c>
      <c r="E674" s="74" t="s">
        <v>270</v>
      </c>
      <c r="F674" s="79" t="s">
        <v>93</v>
      </c>
      <c r="G674" s="59">
        <v>0.89453703703703702</v>
      </c>
      <c r="H674" s="79" t="s">
        <v>39</v>
      </c>
      <c r="I674" s="7">
        <v>74.3</v>
      </c>
      <c r="J674" s="7">
        <v>4881</v>
      </c>
      <c r="K674" s="7">
        <v>15.7</v>
      </c>
      <c r="L674" s="7">
        <v>1</v>
      </c>
    </row>
    <row r="675" spans="1:13" x14ac:dyDescent="0.35">
      <c r="A675" s="79">
        <v>2019</v>
      </c>
      <c r="B675" s="80">
        <v>43587</v>
      </c>
      <c r="C675" s="74">
        <v>0.91666666666666596</v>
      </c>
      <c r="D675" s="74" t="s">
        <v>265</v>
      </c>
      <c r="E675" s="74" t="s">
        <v>270</v>
      </c>
      <c r="F675" s="79" t="s">
        <v>93</v>
      </c>
      <c r="G675" s="59">
        <v>0.9277777777777777</v>
      </c>
      <c r="H675" s="79" t="s">
        <v>39</v>
      </c>
      <c r="I675" s="7">
        <v>94.7</v>
      </c>
      <c r="J675" s="7">
        <v>2757</v>
      </c>
      <c r="K675" s="7">
        <v>12.81</v>
      </c>
      <c r="L675" s="7">
        <v>1</v>
      </c>
    </row>
    <row r="676" spans="1:13" x14ac:dyDescent="0.35">
      <c r="A676" s="79">
        <v>2019</v>
      </c>
      <c r="B676" s="80">
        <v>43587</v>
      </c>
      <c r="C676" s="74">
        <v>0.91666666666666596</v>
      </c>
      <c r="D676" s="74" t="s">
        <v>265</v>
      </c>
      <c r="E676" s="74" t="s">
        <v>270</v>
      </c>
      <c r="F676" s="79" t="s">
        <v>93</v>
      </c>
      <c r="G676" s="59">
        <v>0.92906250000000001</v>
      </c>
      <c r="H676" s="79" t="s">
        <v>39</v>
      </c>
      <c r="I676" s="7">
        <v>67.099999999999994</v>
      </c>
      <c r="J676" s="7">
        <v>3083</v>
      </c>
      <c r="K676" s="7">
        <v>10.65</v>
      </c>
      <c r="L676" s="7">
        <v>1</v>
      </c>
    </row>
    <row r="677" spans="1:13" x14ac:dyDescent="0.35">
      <c r="A677" s="79">
        <v>2019</v>
      </c>
      <c r="B677" s="80">
        <v>43587</v>
      </c>
      <c r="C677" s="74">
        <v>0.95833333333333304</v>
      </c>
      <c r="D677" s="74" t="s">
        <v>265</v>
      </c>
      <c r="E677" s="74" t="s">
        <v>270</v>
      </c>
      <c r="F677" s="79" t="s">
        <v>93</v>
      </c>
      <c r="G677" s="59">
        <v>0.96168981481481486</v>
      </c>
      <c r="H677" s="79" t="s">
        <v>39</v>
      </c>
      <c r="I677" s="7">
        <v>74.099999999999994</v>
      </c>
      <c r="J677" s="7">
        <v>830</v>
      </c>
      <c r="K677" s="7">
        <v>16.29</v>
      </c>
      <c r="L677" s="7">
        <v>1</v>
      </c>
    </row>
    <row r="678" spans="1:13" x14ac:dyDescent="0.35">
      <c r="A678" s="79">
        <v>2019</v>
      </c>
      <c r="B678" s="80">
        <v>43587</v>
      </c>
      <c r="C678" s="74">
        <v>0.95833333333333304</v>
      </c>
      <c r="D678" s="74" t="s">
        <v>265</v>
      </c>
      <c r="E678" s="74" t="s">
        <v>270</v>
      </c>
      <c r="F678" s="79" t="s">
        <v>93</v>
      </c>
      <c r="G678" s="59">
        <v>0.9628472222222223</v>
      </c>
      <c r="H678" s="79" t="s">
        <v>38</v>
      </c>
      <c r="I678" s="7">
        <v>86.2</v>
      </c>
      <c r="J678" s="7">
        <v>1127</v>
      </c>
      <c r="K678" s="7">
        <v>6.94</v>
      </c>
      <c r="L678" s="7">
        <v>1</v>
      </c>
    </row>
    <row r="679" spans="1:13" x14ac:dyDescent="0.35">
      <c r="A679" s="79">
        <v>2019</v>
      </c>
      <c r="B679" s="80">
        <v>43587</v>
      </c>
      <c r="C679" s="74">
        <v>0.95833333333333304</v>
      </c>
      <c r="D679" s="74" t="s">
        <v>265</v>
      </c>
      <c r="E679" s="74" t="s">
        <v>270</v>
      </c>
      <c r="F679" s="79" t="s">
        <v>93</v>
      </c>
      <c r="G679" s="59">
        <v>0.96431712962962957</v>
      </c>
      <c r="H679" s="79" t="s">
        <v>38</v>
      </c>
      <c r="I679" s="7">
        <v>89.8</v>
      </c>
      <c r="J679" s="7">
        <v>1500</v>
      </c>
      <c r="K679" s="7">
        <v>16.32</v>
      </c>
      <c r="L679" s="7">
        <v>1</v>
      </c>
    </row>
    <row r="680" spans="1:13" x14ac:dyDescent="0.35">
      <c r="A680" s="79">
        <v>2019</v>
      </c>
      <c r="B680" s="80">
        <v>43587</v>
      </c>
      <c r="C680" s="74">
        <v>0.95833333333333304</v>
      </c>
      <c r="D680" s="74" t="s">
        <v>265</v>
      </c>
      <c r="E680" s="74" t="s">
        <v>270</v>
      </c>
      <c r="F680" s="79" t="s">
        <v>93</v>
      </c>
      <c r="G680" s="59">
        <v>0.96881944444444434</v>
      </c>
      <c r="H680" s="79" t="s">
        <v>39</v>
      </c>
      <c r="I680" s="7">
        <v>86.9</v>
      </c>
      <c r="J680" s="7">
        <v>2627</v>
      </c>
      <c r="K680" s="7">
        <v>14.08</v>
      </c>
      <c r="L680" s="7">
        <v>1</v>
      </c>
    </row>
    <row r="681" spans="1:13" x14ac:dyDescent="0.35">
      <c r="A681" s="79">
        <v>2019</v>
      </c>
      <c r="B681" s="80">
        <v>43588</v>
      </c>
      <c r="C681" s="74">
        <v>0.625</v>
      </c>
      <c r="D681" s="74" t="s">
        <v>265</v>
      </c>
      <c r="E681" s="74" t="s">
        <v>270</v>
      </c>
      <c r="F681" s="79" t="s">
        <v>274</v>
      </c>
      <c r="G681" s="59">
        <v>0.63750000000000007</v>
      </c>
      <c r="H681" s="79" t="s">
        <v>39</v>
      </c>
      <c r="I681" s="7">
        <v>34.299999999999997</v>
      </c>
      <c r="J681" s="7">
        <v>3252</v>
      </c>
      <c r="K681" s="7">
        <v>10.039999999999999</v>
      </c>
      <c r="L681" s="7">
        <v>1</v>
      </c>
      <c r="M681" s="7" t="s">
        <v>133</v>
      </c>
    </row>
    <row r="682" spans="1:13" x14ac:dyDescent="0.35">
      <c r="A682" s="79">
        <v>2019</v>
      </c>
      <c r="B682" s="80">
        <v>43588</v>
      </c>
      <c r="C682" s="74">
        <v>0.91666666666666596</v>
      </c>
      <c r="D682" s="74" t="s">
        <v>265</v>
      </c>
      <c r="E682" s="74" t="s">
        <v>270</v>
      </c>
      <c r="F682" s="79" t="s">
        <v>274</v>
      </c>
      <c r="G682" s="59">
        <v>0.91666666666666663</v>
      </c>
      <c r="H682" s="79" t="s">
        <v>39</v>
      </c>
      <c r="I682" s="7">
        <v>86</v>
      </c>
      <c r="J682" s="7">
        <v>153</v>
      </c>
      <c r="K682" s="7">
        <v>15.93</v>
      </c>
      <c r="L682" s="7">
        <v>1</v>
      </c>
      <c r="M682" s="7" t="s">
        <v>133</v>
      </c>
    </row>
    <row r="683" spans="1:13" x14ac:dyDescent="0.35">
      <c r="A683" s="79">
        <v>2019</v>
      </c>
      <c r="B683" s="80">
        <v>43588</v>
      </c>
      <c r="C683" s="74">
        <v>0.91666666666666596</v>
      </c>
      <c r="D683" s="74" t="s">
        <v>265</v>
      </c>
      <c r="E683" s="74" t="s">
        <v>270</v>
      </c>
      <c r="F683" s="79" t="s">
        <v>274</v>
      </c>
      <c r="G683" s="59">
        <v>0.91736111111111107</v>
      </c>
      <c r="H683" s="79" t="s">
        <v>38</v>
      </c>
      <c r="I683" s="7">
        <v>77.8</v>
      </c>
      <c r="J683" s="7">
        <v>183</v>
      </c>
      <c r="K683" s="7">
        <v>12.21</v>
      </c>
      <c r="L683" s="7">
        <v>1</v>
      </c>
      <c r="M683" s="7" t="s">
        <v>133</v>
      </c>
    </row>
    <row r="684" spans="1:13" x14ac:dyDescent="0.35">
      <c r="A684" s="79">
        <v>2019</v>
      </c>
      <c r="B684" s="80">
        <v>43588</v>
      </c>
      <c r="C684" s="74">
        <v>0.91666666666666596</v>
      </c>
      <c r="D684" s="74" t="s">
        <v>265</v>
      </c>
      <c r="E684" s="74" t="s">
        <v>270</v>
      </c>
      <c r="F684" s="79" t="s">
        <v>274</v>
      </c>
      <c r="G684" s="59">
        <v>0.91875000000000007</v>
      </c>
      <c r="H684" s="79" t="s">
        <v>39</v>
      </c>
      <c r="I684" s="7">
        <v>69.8</v>
      </c>
      <c r="J684" s="7">
        <v>580</v>
      </c>
      <c r="K684" s="7">
        <v>10.99</v>
      </c>
      <c r="L684" s="7">
        <v>1</v>
      </c>
      <c r="M684" s="7" t="s">
        <v>133</v>
      </c>
    </row>
    <row r="685" spans="1:13" x14ac:dyDescent="0.35">
      <c r="A685" s="79">
        <v>2019</v>
      </c>
      <c r="B685" s="80">
        <v>43588</v>
      </c>
      <c r="C685" s="74">
        <v>0.91666666666666596</v>
      </c>
      <c r="D685" s="74" t="s">
        <v>265</v>
      </c>
      <c r="E685" s="74" t="s">
        <v>270</v>
      </c>
      <c r="F685" s="79" t="s">
        <v>274</v>
      </c>
      <c r="G685" s="59">
        <v>0.92083333333333339</v>
      </c>
      <c r="H685" s="79" t="s">
        <v>39</v>
      </c>
      <c r="I685" s="7">
        <v>76.2</v>
      </c>
      <c r="J685" s="7">
        <v>1189</v>
      </c>
      <c r="K685" s="7">
        <v>19.66</v>
      </c>
      <c r="L685" s="7">
        <v>1</v>
      </c>
      <c r="M685" s="7" t="s">
        <v>133</v>
      </c>
    </row>
    <row r="686" spans="1:13" x14ac:dyDescent="0.35">
      <c r="A686" s="79">
        <v>2019</v>
      </c>
      <c r="B686" s="80">
        <v>43588</v>
      </c>
      <c r="C686" s="74">
        <v>0.91666666666666596</v>
      </c>
      <c r="D686" s="74" t="s">
        <v>265</v>
      </c>
      <c r="E686" s="74" t="s">
        <v>270</v>
      </c>
      <c r="F686" s="79" t="s">
        <v>274</v>
      </c>
      <c r="G686" s="59">
        <v>0.92986111111111114</v>
      </c>
      <c r="H686" s="79" t="s">
        <v>39</v>
      </c>
      <c r="I686" s="7">
        <v>68</v>
      </c>
      <c r="J686" s="7">
        <v>3437</v>
      </c>
      <c r="K686" s="7">
        <v>11.5</v>
      </c>
      <c r="L686" s="7">
        <v>1</v>
      </c>
      <c r="M686" s="7" t="s">
        <v>133</v>
      </c>
    </row>
    <row r="687" spans="1:13" x14ac:dyDescent="0.35">
      <c r="A687" s="79">
        <v>2019</v>
      </c>
      <c r="B687" s="80">
        <v>43588</v>
      </c>
      <c r="C687" s="74">
        <v>0.95833333333333304</v>
      </c>
      <c r="D687" s="74" t="s">
        <v>265</v>
      </c>
      <c r="E687" s="74" t="s">
        <v>270</v>
      </c>
      <c r="F687" s="79" t="s">
        <v>274</v>
      </c>
      <c r="G687" s="59">
        <v>0.95972222222222225</v>
      </c>
      <c r="H687" s="79" t="s">
        <v>39</v>
      </c>
      <c r="I687" s="7">
        <v>80</v>
      </c>
      <c r="J687" s="7">
        <v>403</v>
      </c>
      <c r="K687" s="7">
        <v>11.53</v>
      </c>
      <c r="L687" s="7">
        <v>1</v>
      </c>
      <c r="M687" s="7" t="s">
        <v>133</v>
      </c>
    </row>
    <row r="688" spans="1:13" x14ac:dyDescent="0.35">
      <c r="A688" s="79">
        <v>2019</v>
      </c>
      <c r="B688" s="80">
        <v>43588</v>
      </c>
      <c r="C688" s="74">
        <v>0.95833333333333304</v>
      </c>
      <c r="D688" s="74" t="s">
        <v>265</v>
      </c>
      <c r="E688" s="74" t="s">
        <v>270</v>
      </c>
      <c r="F688" s="79" t="s">
        <v>274</v>
      </c>
      <c r="G688" s="59">
        <v>0.96805555555555556</v>
      </c>
      <c r="H688" s="79" t="s">
        <v>39</v>
      </c>
      <c r="I688" s="7">
        <v>54.6</v>
      </c>
      <c r="J688" s="7">
        <v>2519</v>
      </c>
      <c r="K688" s="7">
        <v>15.24</v>
      </c>
      <c r="L688" s="7">
        <v>1</v>
      </c>
      <c r="M688" s="7" t="s">
        <v>133</v>
      </c>
    </row>
    <row r="689" spans="1:13" x14ac:dyDescent="0.35">
      <c r="A689" s="79">
        <v>2019</v>
      </c>
      <c r="B689" s="80">
        <v>43588</v>
      </c>
      <c r="C689" s="74">
        <v>0.95833333333333304</v>
      </c>
      <c r="D689" s="74" t="s">
        <v>265</v>
      </c>
      <c r="E689" s="74" t="s">
        <v>270</v>
      </c>
      <c r="F689" s="79" t="s">
        <v>274</v>
      </c>
      <c r="G689" s="59">
        <v>0.96944444444444444</v>
      </c>
      <c r="H689" s="79" t="s">
        <v>39</v>
      </c>
      <c r="I689" s="7">
        <v>69.900000000000006</v>
      </c>
      <c r="J689" s="7">
        <v>2885</v>
      </c>
      <c r="K689" s="7">
        <v>12.12</v>
      </c>
      <c r="L689" s="7">
        <v>1</v>
      </c>
      <c r="M689" s="7" t="s">
        <v>133</v>
      </c>
    </row>
    <row r="690" spans="1:13" x14ac:dyDescent="0.35">
      <c r="A690" s="79">
        <v>2019</v>
      </c>
      <c r="B690" s="80">
        <v>43588</v>
      </c>
      <c r="C690" s="74">
        <v>0.95833333333333304</v>
      </c>
      <c r="D690" s="74" t="s">
        <v>265</v>
      </c>
      <c r="E690" s="74" t="s">
        <v>270</v>
      </c>
      <c r="F690" s="79" t="s">
        <v>274</v>
      </c>
      <c r="G690" s="59">
        <v>0.97013888888888899</v>
      </c>
      <c r="H690" s="79" t="s">
        <v>39</v>
      </c>
      <c r="I690" s="7">
        <v>79.400000000000006</v>
      </c>
      <c r="J690" s="7">
        <v>2970</v>
      </c>
      <c r="K690" s="7">
        <v>10.28</v>
      </c>
      <c r="L690" s="7">
        <v>1</v>
      </c>
      <c r="M690" s="7" t="s">
        <v>133</v>
      </c>
    </row>
    <row r="691" spans="1:13" x14ac:dyDescent="0.35">
      <c r="A691" s="79">
        <v>2019</v>
      </c>
      <c r="B691" s="80">
        <v>43589</v>
      </c>
      <c r="C691" s="74">
        <v>0</v>
      </c>
      <c r="D691" s="74" t="s">
        <v>265</v>
      </c>
      <c r="E691" s="74" t="s">
        <v>270</v>
      </c>
      <c r="F691" s="79" t="s">
        <v>274</v>
      </c>
      <c r="G691" s="59">
        <v>6.9444444444444447E-4</v>
      </c>
      <c r="H691" s="79" t="s">
        <v>39</v>
      </c>
      <c r="I691" s="7">
        <v>83.3</v>
      </c>
      <c r="J691" s="7">
        <v>163</v>
      </c>
      <c r="K691" s="7">
        <v>18.28</v>
      </c>
      <c r="L691" s="7">
        <v>1</v>
      </c>
      <c r="M691" s="7" t="s">
        <v>133</v>
      </c>
    </row>
    <row r="692" spans="1:13" x14ac:dyDescent="0.35">
      <c r="A692" s="79">
        <v>2019</v>
      </c>
      <c r="B692" s="80">
        <v>43589</v>
      </c>
      <c r="C692" s="74">
        <v>0</v>
      </c>
      <c r="D692" s="74" t="s">
        <v>265</v>
      </c>
      <c r="E692" s="74" t="s">
        <v>270</v>
      </c>
      <c r="F692" s="79" t="s">
        <v>274</v>
      </c>
      <c r="G692" s="59">
        <v>0</v>
      </c>
      <c r="H692" s="79" t="s">
        <v>39</v>
      </c>
      <c r="I692" s="7">
        <v>86.9</v>
      </c>
      <c r="J692" s="7">
        <v>272</v>
      </c>
      <c r="K692" s="7">
        <v>17.59</v>
      </c>
      <c r="L692" s="7">
        <v>1</v>
      </c>
      <c r="M692" s="7" t="s">
        <v>133</v>
      </c>
    </row>
    <row r="693" spans="1:13" x14ac:dyDescent="0.35">
      <c r="A693" s="79">
        <v>2019</v>
      </c>
      <c r="B693" s="80">
        <v>43589</v>
      </c>
      <c r="C693" s="74">
        <v>0</v>
      </c>
      <c r="D693" s="74" t="s">
        <v>265</v>
      </c>
      <c r="E693" s="74" t="s">
        <v>270</v>
      </c>
      <c r="F693" s="79" t="s">
        <v>274</v>
      </c>
      <c r="G693" s="59">
        <v>7.6388888888888886E-3</v>
      </c>
      <c r="H693" s="79" t="s">
        <v>38</v>
      </c>
      <c r="I693" s="7">
        <v>42.2</v>
      </c>
      <c r="J693" s="7">
        <v>1938</v>
      </c>
      <c r="K693" s="7">
        <v>19.61</v>
      </c>
      <c r="L693" s="7">
        <v>1</v>
      </c>
      <c r="M693" s="7" t="s">
        <v>133</v>
      </c>
    </row>
    <row r="694" spans="1:13" x14ac:dyDescent="0.35">
      <c r="A694" s="79">
        <v>2019</v>
      </c>
      <c r="B694" s="80">
        <v>43589</v>
      </c>
      <c r="C694" s="74">
        <v>0</v>
      </c>
      <c r="D694" s="74" t="s">
        <v>265</v>
      </c>
      <c r="E694" s="74" t="s">
        <v>270</v>
      </c>
      <c r="F694" s="79" t="s">
        <v>274</v>
      </c>
      <c r="G694" s="59">
        <v>9.0277777777777787E-3</v>
      </c>
      <c r="H694" s="79" t="s">
        <v>39</v>
      </c>
      <c r="I694" s="7">
        <v>47.7</v>
      </c>
      <c r="J694" s="7">
        <v>2275</v>
      </c>
      <c r="K694" s="7">
        <v>18.149999999999999</v>
      </c>
      <c r="L694" s="7">
        <v>1</v>
      </c>
      <c r="M694" s="7" t="s">
        <v>133</v>
      </c>
    </row>
    <row r="695" spans="1:13" x14ac:dyDescent="0.35">
      <c r="A695" s="79">
        <v>2019</v>
      </c>
      <c r="B695" s="80">
        <v>43589</v>
      </c>
      <c r="C695" s="74">
        <v>0</v>
      </c>
      <c r="D695" s="74" t="s">
        <v>265</v>
      </c>
      <c r="E695" s="74" t="s">
        <v>270</v>
      </c>
      <c r="F695" s="79" t="s">
        <v>274</v>
      </c>
      <c r="G695" s="59">
        <v>1.7361111111111112E-2</v>
      </c>
      <c r="H695" s="79" t="s">
        <v>39</v>
      </c>
      <c r="I695" s="7">
        <v>84</v>
      </c>
      <c r="J695" s="7">
        <v>4335</v>
      </c>
      <c r="K695" s="7">
        <v>17.079999999999998</v>
      </c>
      <c r="L695" s="7">
        <v>1</v>
      </c>
      <c r="M695" s="7" t="s">
        <v>133</v>
      </c>
    </row>
    <row r="696" spans="1:13" x14ac:dyDescent="0.35">
      <c r="A696" s="79">
        <v>2019</v>
      </c>
      <c r="B696" s="80">
        <v>43589</v>
      </c>
      <c r="C696" s="74">
        <v>0.125</v>
      </c>
      <c r="D696" s="74" t="s">
        <v>265</v>
      </c>
      <c r="E696" s="74" t="s">
        <v>270</v>
      </c>
      <c r="F696" s="79" t="s">
        <v>274</v>
      </c>
      <c r="G696" s="59">
        <v>0.12638888888888888</v>
      </c>
      <c r="H696" s="79" t="s">
        <v>38</v>
      </c>
      <c r="I696" s="7">
        <v>92.6</v>
      </c>
      <c r="J696" s="7">
        <v>492</v>
      </c>
      <c r="K696" s="7">
        <v>15.39</v>
      </c>
      <c r="L696" s="7">
        <v>1</v>
      </c>
      <c r="M696" s="7" t="s">
        <v>133</v>
      </c>
    </row>
    <row r="697" spans="1:13" x14ac:dyDescent="0.35">
      <c r="A697" s="79">
        <v>2019</v>
      </c>
      <c r="B697" s="80">
        <v>43589</v>
      </c>
      <c r="C697" s="74">
        <v>0.125</v>
      </c>
      <c r="D697" s="74" t="s">
        <v>265</v>
      </c>
      <c r="E697" s="74" t="s">
        <v>270</v>
      </c>
      <c r="F697" s="79" t="s">
        <v>274</v>
      </c>
      <c r="G697" s="59">
        <v>0.14166666666666666</v>
      </c>
      <c r="H697" s="79" t="s">
        <v>39</v>
      </c>
      <c r="I697" s="7">
        <v>67.5</v>
      </c>
      <c r="J697" s="7">
        <v>4168</v>
      </c>
      <c r="K697" s="7">
        <v>13.4</v>
      </c>
      <c r="L697" s="7">
        <v>1</v>
      </c>
      <c r="M697" s="7" t="s">
        <v>141</v>
      </c>
    </row>
    <row r="698" spans="1:13" x14ac:dyDescent="0.35">
      <c r="A698" s="79">
        <v>2019</v>
      </c>
      <c r="B698" s="80">
        <v>43589</v>
      </c>
      <c r="C698" s="74">
        <v>0.125</v>
      </c>
      <c r="D698" s="74" t="s">
        <v>265</v>
      </c>
      <c r="E698" s="74" t="s">
        <v>270</v>
      </c>
      <c r="F698" s="79" t="s">
        <v>274</v>
      </c>
      <c r="G698" s="59">
        <v>0.14305555555555557</v>
      </c>
      <c r="H698" s="79" t="s">
        <v>38</v>
      </c>
      <c r="I698" s="7">
        <v>65.5</v>
      </c>
      <c r="J698" s="7">
        <v>4594</v>
      </c>
      <c r="K698" s="7">
        <v>15.18</v>
      </c>
      <c r="L698" s="7">
        <v>1</v>
      </c>
      <c r="M698" s="7" t="s">
        <v>141</v>
      </c>
    </row>
    <row r="699" spans="1:13" x14ac:dyDescent="0.35">
      <c r="A699" s="79">
        <v>2019</v>
      </c>
      <c r="B699" s="80">
        <v>43589</v>
      </c>
      <c r="C699" s="74">
        <v>0.16666666666666699</v>
      </c>
      <c r="D699" s="74" t="s">
        <v>265</v>
      </c>
      <c r="E699" s="74" t="s">
        <v>270</v>
      </c>
      <c r="F699" s="79" t="s">
        <v>274</v>
      </c>
      <c r="G699" s="59">
        <v>0.17291666666666669</v>
      </c>
      <c r="H699" s="79" t="s">
        <v>39</v>
      </c>
      <c r="I699" s="7">
        <v>73.599999999999994</v>
      </c>
      <c r="J699" s="7">
        <v>1652</v>
      </c>
      <c r="K699" s="7">
        <v>14.67</v>
      </c>
      <c r="L699" s="7">
        <v>1</v>
      </c>
      <c r="M699" s="7" t="s">
        <v>133</v>
      </c>
    </row>
    <row r="700" spans="1:13" x14ac:dyDescent="0.35">
      <c r="A700" s="79">
        <v>2019</v>
      </c>
      <c r="B700" s="80">
        <v>43589</v>
      </c>
      <c r="C700" s="74">
        <v>0.20833333333333301</v>
      </c>
      <c r="D700" s="74" t="s">
        <v>265</v>
      </c>
      <c r="E700" s="74" t="s">
        <v>270</v>
      </c>
      <c r="F700" s="79" t="s">
        <v>274</v>
      </c>
      <c r="G700" s="59">
        <v>0.22083333333333333</v>
      </c>
      <c r="H700" s="79" t="s">
        <v>39</v>
      </c>
      <c r="I700" s="7">
        <v>77.5</v>
      </c>
      <c r="J700" s="7">
        <v>3111</v>
      </c>
      <c r="K700" s="7">
        <v>14.23</v>
      </c>
      <c r="L700" s="7">
        <v>1</v>
      </c>
      <c r="M700" s="7" t="s">
        <v>133</v>
      </c>
    </row>
    <row r="701" spans="1:13" x14ac:dyDescent="0.35">
      <c r="A701" s="79">
        <v>2019</v>
      </c>
      <c r="B701" s="80">
        <v>43589</v>
      </c>
      <c r="C701" s="74">
        <v>0.20833333333333301</v>
      </c>
      <c r="D701" s="74" t="s">
        <v>265</v>
      </c>
      <c r="E701" s="74" t="s">
        <v>270</v>
      </c>
      <c r="F701" s="79" t="s">
        <v>274</v>
      </c>
      <c r="G701" s="59">
        <v>0.22083333333333333</v>
      </c>
      <c r="H701" s="79" t="s">
        <v>39</v>
      </c>
      <c r="I701" s="7">
        <v>92.2</v>
      </c>
      <c r="J701" s="7">
        <v>3121</v>
      </c>
      <c r="K701" s="7">
        <v>13.07</v>
      </c>
      <c r="L701" s="7">
        <v>1</v>
      </c>
      <c r="M701" s="7" t="s">
        <v>133</v>
      </c>
    </row>
    <row r="702" spans="1:13" x14ac:dyDescent="0.35">
      <c r="A702" s="79">
        <v>2019</v>
      </c>
      <c r="B702" s="80">
        <v>43589</v>
      </c>
      <c r="C702" s="74">
        <v>0.33333333333333298</v>
      </c>
      <c r="D702" s="74" t="s">
        <v>265</v>
      </c>
      <c r="E702" s="74" t="s">
        <v>270</v>
      </c>
      <c r="F702" s="79" t="s">
        <v>274</v>
      </c>
      <c r="G702" s="59">
        <v>0.33680555555555558</v>
      </c>
      <c r="H702" s="79" t="s">
        <v>38</v>
      </c>
      <c r="I702" s="7">
        <v>36.299999999999997</v>
      </c>
      <c r="J702" s="7">
        <v>951</v>
      </c>
      <c r="K702" s="7">
        <v>9.3000000000000007</v>
      </c>
      <c r="L702" s="7">
        <v>1</v>
      </c>
      <c r="M702" s="7" t="s">
        <v>133</v>
      </c>
    </row>
    <row r="703" spans="1:13" x14ac:dyDescent="0.35">
      <c r="A703" s="79">
        <v>2019</v>
      </c>
      <c r="B703" s="80">
        <v>43589</v>
      </c>
      <c r="C703" s="74">
        <v>0.625</v>
      </c>
      <c r="D703" s="74" t="s">
        <v>265</v>
      </c>
      <c r="E703" s="74" t="s">
        <v>270</v>
      </c>
      <c r="F703" s="79" t="s">
        <v>274</v>
      </c>
      <c r="G703" s="59">
        <v>0.63263888888888886</v>
      </c>
      <c r="H703" s="79" t="s">
        <v>39</v>
      </c>
      <c r="I703" s="7">
        <v>42.1</v>
      </c>
      <c r="J703" s="7">
        <v>1938</v>
      </c>
      <c r="K703" s="7">
        <v>10.01</v>
      </c>
      <c r="L703" s="7">
        <v>1</v>
      </c>
      <c r="M703" s="7" t="s">
        <v>133</v>
      </c>
    </row>
    <row r="704" spans="1:13" x14ac:dyDescent="0.35">
      <c r="A704" s="79">
        <v>2019</v>
      </c>
      <c r="B704" s="80">
        <v>43589</v>
      </c>
      <c r="C704" s="74">
        <v>0.75</v>
      </c>
      <c r="D704" s="74" t="s">
        <v>265</v>
      </c>
      <c r="E704" s="74" t="s">
        <v>270</v>
      </c>
      <c r="F704" s="79" t="s">
        <v>274</v>
      </c>
      <c r="G704" s="59">
        <v>0.76944444444444438</v>
      </c>
      <c r="H704" s="79" t="s">
        <v>39</v>
      </c>
      <c r="I704" s="7">
        <v>32.200000000000003</v>
      </c>
      <c r="J704" s="7">
        <v>4220</v>
      </c>
      <c r="K704" s="7">
        <v>11.72</v>
      </c>
      <c r="L704" s="7">
        <v>1</v>
      </c>
      <c r="M704" s="7" t="s">
        <v>133</v>
      </c>
    </row>
    <row r="705" spans="1:13" x14ac:dyDescent="0.35">
      <c r="A705" s="79">
        <v>2019</v>
      </c>
      <c r="B705" s="80">
        <v>43589</v>
      </c>
      <c r="C705" s="74">
        <v>0.875</v>
      </c>
      <c r="D705" s="74" t="s">
        <v>265</v>
      </c>
      <c r="E705" s="74" t="s">
        <v>270</v>
      </c>
      <c r="F705" s="79" t="s">
        <v>274</v>
      </c>
      <c r="G705" s="59">
        <v>0.8930555555555556</v>
      </c>
      <c r="H705" s="79" t="s">
        <v>39</v>
      </c>
      <c r="I705" s="7">
        <v>54.5</v>
      </c>
      <c r="J705" s="7">
        <v>4599</v>
      </c>
      <c r="K705" s="7">
        <v>9.56</v>
      </c>
      <c r="L705" s="7">
        <v>1</v>
      </c>
      <c r="M705" s="7" t="s">
        <v>133</v>
      </c>
    </row>
    <row r="706" spans="1:13" x14ac:dyDescent="0.35">
      <c r="A706" s="79">
        <v>2019</v>
      </c>
      <c r="B706" s="80">
        <v>43589</v>
      </c>
      <c r="C706" s="74">
        <v>0.91666666666666596</v>
      </c>
      <c r="D706" s="74" t="s">
        <v>265</v>
      </c>
      <c r="E706" s="74" t="s">
        <v>270</v>
      </c>
      <c r="F706" s="79" t="s">
        <v>274</v>
      </c>
      <c r="G706" s="59">
        <v>0.93333333333333324</v>
      </c>
      <c r="H706" s="79" t="s">
        <v>38</v>
      </c>
      <c r="I706" s="7">
        <v>68.400000000000006</v>
      </c>
      <c r="J706" s="7">
        <v>4256</v>
      </c>
      <c r="K706" s="7">
        <v>16.420000000000002</v>
      </c>
      <c r="L706" s="7">
        <v>1</v>
      </c>
      <c r="M706" s="7" t="s">
        <v>133</v>
      </c>
    </row>
    <row r="707" spans="1:13" x14ac:dyDescent="0.35">
      <c r="A707" s="79">
        <v>2019</v>
      </c>
      <c r="B707" s="80">
        <v>43589</v>
      </c>
      <c r="C707" s="74">
        <v>0.95833333333333304</v>
      </c>
      <c r="D707" s="74" t="s">
        <v>265</v>
      </c>
      <c r="E707" s="74" t="s">
        <v>270</v>
      </c>
      <c r="F707" s="79" t="s">
        <v>274</v>
      </c>
      <c r="G707" s="59">
        <v>0.96527777777777779</v>
      </c>
      <c r="H707" s="79" t="s">
        <v>39</v>
      </c>
      <c r="I707" s="7">
        <v>28.2</v>
      </c>
      <c r="J707" s="7">
        <v>17.63</v>
      </c>
      <c r="K707" s="7">
        <v>19.350000000000001</v>
      </c>
      <c r="L707" s="7">
        <v>1</v>
      </c>
      <c r="M707" s="7" t="s">
        <v>133</v>
      </c>
    </row>
    <row r="708" spans="1:13" x14ac:dyDescent="0.35">
      <c r="A708" s="79">
        <v>2019</v>
      </c>
      <c r="B708" s="80">
        <v>43589</v>
      </c>
      <c r="C708" s="74">
        <v>0.95833333333333304</v>
      </c>
      <c r="D708" s="74" t="s">
        <v>265</v>
      </c>
      <c r="E708" s="74" t="s">
        <v>270</v>
      </c>
      <c r="F708" s="79" t="s">
        <v>274</v>
      </c>
      <c r="G708" s="59">
        <v>0.97013888888888899</v>
      </c>
      <c r="H708" s="79" t="s">
        <v>39</v>
      </c>
      <c r="I708" s="7">
        <v>68.3</v>
      </c>
      <c r="J708" s="7">
        <v>3078</v>
      </c>
      <c r="K708" s="7">
        <v>9.48</v>
      </c>
      <c r="L708" s="7">
        <v>1</v>
      </c>
      <c r="M708" s="7" t="s">
        <v>133</v>
      </c>
    </row>
    <row r="709" spans="1:13" x14ac:dyDescent="0.35">
      <c r="A709" s="79">
        <v>2019</v>
      </c>
      <c r="B709" s="80">
        <v>43589</v>
      </c>
      <c r="C709" s="74">
        <v>0.95833333333333304</v>
      </c>
      <c r="D709" s="74" t="s">
        <v>265</v>
      </c>
      <c r="E709" s="74" t="s">
        <v>270</v>
      </c>
      <c r="F709" s="79" t="s">
        <v>274</v>
      </c>
      <c r="G709" s="59">
        <v>0.9784722222222223</v>
      </c>
      <c r="H709" s="79" t="s">
        <v>39</v>
      </c>
      <c r="I709" s="7">
        <v>43.1</v>
      </c>
      <c r="J709" s="7">
        <v>5158</v>
      </c>
      <c r="K709" s="7">
        <v>18.46</v>
      </c>
      <c r="L709" s="7">
        <v>1</v>
      </c>
      <c r="M709" s="7" t="s">
        <v>133</v>
      </c>
    </row>
    <row r="710" spans="1:13" x14ac:dyDescent="0.35">
      <c r="A710" s="79">
        <v>2019</v>
      </c>
      <c r="B710" s="80">
        <v>43590</v>
      </c>
      <c r="C710" s="74">
        <v>0</v>
      </c>
      <c r="D710" s="74" t="s">
        <v>265</v>
      </c>
      <c r="E710" s="74" t="s">
        <v>270</v>
      </c>
      <c r="F710" s="79" t="s">
        <v>274</v>
      </c>
      <c r="G710" s="59">
        <v>6.9444444444444441E-3</v>
      </c>
      <c r="H710" s="79" t="s">
        <v>39</v>
      </c>
      <c r="I710" s="7">
        <v>68.2</v>
      </c>
      <c r="J710" s="7">
        <v>1727</v>
      </c>
      <c r="K710" s="7">
        <v>8.18</v>
      </c>
      <c r="L710" s="7">
        <v>1</v>
      </c>
      <c r="M710" s="7" t="s">
        <v>133</v>
      </c>
    </row>
    <row r="711" spans="1:13" x14ac:dyDescent="0.35">
      <c r="A711" s="79">
        <v>2019</v>
      </c>
      <c r="B711" s="80">
        <v>43590</v>
      </c>
      <c r="C711" s="74">
        <v>0</v>
      </c>
      <c r="D711" s="74" t="s">
        <v>265</v>
      </c>
      <c r="E711" s="74" t="s">
        <v>270</v>
      </c>
      <c r="F711" s="79" t="s">
        <v>274</v>
      </c>
      <c r="G711" s="59">
        <v>1.3194444444444444E-2</v>
      </c>
      <c r="H711" s="79" t="s">
        <v>39</v>
      </c>
      <c r="I711" s="7">
        <v>78.400000000000006</v>
      </c>
      <c r="J711" s="7">
        <v>3422</v>
      </c>
      <c r="K711" s="7">
        <v>8.76</v>
      </c>
      <c r="L711" s="7">
        <v>1</v>
      </c>
      <c r="M711" s="7" t="s">
        <v>133</v>
      </c>
    </row>
    <row r="712" spans="1:13" x14ac:dyDescent="0.35">
      <c r="A712" s="79">
        <v>2019</v>
      </c>
      <c r="B712" s="80">
        <v>43590</v>
      </c>
      <c r="C712" s="74">
        <v>4.1666666666666664E-2</v>
      </c>
      <c r="D712" s="74" t="s">
        <v>265</v>
      </c>
      <c r="E712" s="74" t="s">
        <v>270</v>
      </c>
      <c r="F712" s="79" t="s">
        <v>274</v>
      </c>
      <c r="G712" s="59">
        <v>4.7222222222222221E-2</v>
      </c>
      <c r="H712" s="79" t="s">
        <v>38</v>
      </c>
      <c r="I712" s="7">
        <v>59.7</v>
      </c>
      <c r="J712" s="7">
        <v>1360</v>
      </c>
      <c r="K712" s="7">
        <v>19.46</v>
      </c>
      <c r="L712" s="7">
        <v>1</v>
      </c>
      <c r="M712" s="7" t="s">
        <v>133</v>
      </c>
    </row>
    <row r="713" spans="1:13" x14ac:dyDescent="0.35">
      <c r="A713" s="79">
        <v>2019</v>
      </c>
      <c r="B713" s="80">
        <v>43590</v>
      </c>
      <c r="C713" s="74">
        <v>4.1666666666666664E-2</v>
      </c>
      <c r="D713" s="74" t="s">
        <v>265</v>
      </c>
      <c r="E713" s="74" t="s">
        <v>270</v>
      </c>
      <c r="F713" s="79" t="s">
        <v>274</v>
      </c>
      <c r="G713" s="59">
        <v>4.7916666666666663E-2</v>
      </c>
      <c r="H713" s="79" t="s">
        <v>39</v>
      </c>
      <c r="I713" s="7">
        <v>51.8</v>
      </c>
      <c r="J713" s="7">
        <v>1619</v>
      </c>
      <c r="K713" s="7">
        <v>17.07</v>
      </c>
      <c r="L713" s="7">
        <v>1</v>
      </c>
      <c r="M713" s="7" t="s">
        <v>133</v>
      </c>
    </row>
    <row r="714" spans="1:13" x14ac:dyDescent="0.35">
      <c r="A714" s="79">
        <v>2019</v>
      </c>
      <c r="B714" s="80">
        <v>43590</v>
      </c>
      <c r="C714" s="74">
        <v>4.1666666666666664E-2</v>
      </c>
      <c r="D714" s="74" t="s">
        <v>265</v>
      </c>
      <c r="E714" s="74" t="s">
        <v>270</v>
      </c>
      <c r="F714" s="79" t="s">
        <v>274</v>
      </c>
      <c r="G714" s="59">
        <v>5.2083333333333336E-2</v>
      </c>
      <c r="H714" s="79" t="s">
        <v>39</v>
      </c>
      <c r="I714" s="7">
        <v>70</v>
      </c>
      <c r="J714" s="7">
        <v>2708</v>
      </c>
      <c r="K714" s="7">
        <v>13.75</v>
      </c>
      <c r="L714" s="7">
        <v>1</v>
      </c>
      <c r="M714" s="7" t="s">
        <v>133</v>
      </c>
    </row>
    <row r="715" spans="1:13" x14ac:dyDescent="0.35">
      <c r="A715" s="79">
        <v>2019</v>
      </c>
      <c r="B715" s="80">
        <v>43590</v>
      </c>
      <c r="C715" s="74">
        <v>4.1666666666666664E-2</v>
      </c>
      <c r="D715" s="74" t="s">
        <v>265</v>
      </c>
      <c r="E715" s="74" t="s">
        <v>270</v>
      </c>
      <c r="F715" s="79" t="s">
        <v>274</v>
      </c>
      <c r="G715" s="59">
        <v>5.6250000000000001E-2</v>
      </c>
      <c r="H715" s="79" t="s">
        <v>38</v>
      </c>
      <c r="I715" s="7">
        <v>83.9</v>
      </c>
      <c r="J715" s="7">
        <v>3780</v>
      </c>
      <c r="K715" s="7">
        <v>12.05</v>
      </c>
      <c r="L715" s="7">
        <v>1</v>
      </c>
      <c r="M715" s="7" t="s">
        <v>133</v>
      </c>
    </row>
    <row r="716" spans="1:13" x14ac:dyDescent="0.35">
      <c r="A716" s="79">
        <v>2019</v>
      </c>
      <c r="B716" s="80">
        <v>43590</v>
      </c>
      <c r="C716" s="74">
        <v>4.1666666666666664E-2</v>
      </c>
      <c r="D716" s="74" t="s">
        <v>265</v>
      </c>
      <c r="E716" s="74" t="s">
        <v>270</v>
      </c>
      <c r="F716" s="79" t="s">
        <v>274</v>
      </c>
      <c r="G716" s="59">
        <v>5.8333333333333327E-2</v>
      </c>
      <c r="H716" s="79" t="s">
        <v>38</v>
      </c>
      <c r="I716" s="7">
        <v>73.900000000000006</v>
      </c>
      <c r="J716" s="7">
        <v>4190</v>
      </c>
      <c r="K716" s="7">
        <v>7.1</v>
      </c>
      <c r="L716" s="7">
        <v>1</v>
      </c>
      <c r="M716" s="7" t="s">
        <v>133</v>
      </c>
    </row>
    <row r="717" spans="1:13" x14ac:dyDescent="0.35">
      <c r="A717" s="79">
        <v>2019</v>
      </c>
      <c r="B717" s="80">
        <v>43590</v>
      </c>
      <c r="C717" s="74">
        <v>4.1666666666666664E-2</v>
      </c>
      <c r="D717" s="74" t="s">
        <v>265</v>
      </c>
      <c r="E717" s="74" t="s">
        <v>270</v>
      </c>
      <c r="F717" s="79" t="s">
        <v>274</v>
      </c>
      <c r="G717" s="59">
        <v>5.8333333333333327E-2</v>
      </c>
      <c r="H717" s="79" t="s">
        <v>38</v>
      </c>
      <c r="I717" s="7">
        <v>92.4</v>
      </c>
      <c r="J717" s="7">
        <v>4262</v>
      </c>
      <c r="K717" s="7">
        <v>8.92</v>
      </c>
      <c r="L717" s="7">
        <v>1</v>
      </c>
      <c r="M717" s="7" t="s">
        <v>133</v>
      </c>
    </row>
    <row r="718" spans="1:13" x14ac:dyDescent="0.35">
      <c r="A718" s="79">
        <v>2019</v>
      </c>
      <c r="B718" s="80">
        <v>43590</v>
      </c>
      <c r="C718" s="74">
        <v>4.1666666666666664E-2</v>
      </c>
      <c r="D718" s="74" t="s">
        <v>265</v>
      </c>
      <c r="E718" s="74" t="s">
        <v>270</v>
      </c>
      <c r="F718" s="79" t="s">
        <v>274</v>
      </c>
      <c r="G718" s="59">
        <v>6.1111111111111116E-2</v>
      </c>
      <c r="H718" s="79" t="s">
        <v>39</v>
      </c>
      <c r="I718" s="7">
        <v>86.9</v>
      </c>
      <c r="J718" s="7">
        <v>4998</v>
      </c>
      <c r="K718" s="7">
        <v>19.12</v>
      </c>
      <c r="L718" s="7">
        <v>1</v>
      </c>
      <c r="M718" s="7" t="s">
        <v>133</v>
      </c>
    </row>
    <row r="719" spans="1:13" x14ac:dyDescent="0.35">
      <c r="A719" s="79">
        <v>2019</v>
      </c>
      <c r="B719" s="80">
        <v>43590</v>
      </c>
      <c r="C719" s="74">
        <v>8.3333333333333329E-2</v>
      </c>
      <c r="D719" s="74" t="s">
        <v>265</v>
      </c>
      <c r="E719" s="74" t="s">
        <v>270</v>
      </c>
      <c r="F719" s="79" t="s">
        <v>274</v>
      </c>
      <c r="G719" s="59">
        <v>8.9583333333333334E-2</v>
      </c>
      <c r="H719" s="79" t="s">
        <v>39</v>
      </c>
      <c r="I719" s="7">
        <v>74.599999999999994</v>
      </c>
      <c r="J719" s="7">
        <v>1667</v>
      </c>
      <c r="K719" s="7">
        <v>11.66</v>
      </c>
      <c r="L719" s="7">
        <v>1</v>
      </c>
      <c r="M719" s="7" t="s">
        <v>133</v>
      </c>
    </row>
    <row r="720" spans="1:13" x14ac:dyDescent="0.35">
      <c r="A720" s="79">
        <v>2019</v>
      </c>
      <c r="B720" s="80">
        <v>43590</v>
      </c>
      <c r="C720" s="74">
        <v>0.16666666666666699</v>
      </c>
      <c r="D720" s="74" t="s">
        <v>265</v>
      </c>
      <c r="E720" s="74" t="s">
        <v>270</v>
      </c>
      <c r="F720" s="79" t="s">
        <v>274</v>
      </c>
      <c r="G720" s="59">
        <v>0.17083333333333331</v>
      </c>
      <c r="H720" s="79" t="s">
        <v>39</v>
      </c>
      <c r="I720" s="7">
        <v>76.099999999999994</v>
      </c>
      <c r="J720" s="7">
        <v>1196</v>
      </c>
      <c r="K720" s="7">
        <v>12.55</v>
      </c>
      <c r="L720" s="7">
        <v>1</v>
      </c>
      <c r="M720" s="7" t="s">
        <v>133</v>
      </c>
    </row>
    <row r="721" spans="1:13" x14ac:dyDescent="0.35">
      <c r="A721" s="79">
        <v>2019</v>
      </c>
      <c r="B721" s="80">
        <v>43590</v>
      </c>
      <c r="C721" s="74">
        <v>0.16666666666666699</v>
      </c>
      <c r="D721" s="74" t="s">
        <v>265</v>
      </c>
      <c r="E721" s="74" t="s">
        <v>270</v>
      </c>
      <c r="F721" s="79" t="s">
        <v>274</v>
      </c>
      <c r="G721" s="59">
        <v>0.18124999999999999</v>
      </c>
      <c r="H721" s="79" t="s">
        <v>39</v>
      </c>
      <c r="I721" s="7">
        <v>79</v>
      </c>
      <c r="J721" s="7">
        <v>3749</v>
      </c>
      <c r="K721" s="7">
        <v>10.36</v>
      </c>
      <c r="L721" s="7">
        <v>1</v>
      </c>
      <c r="M721" s="7" t="s">
        <v>133</v>
      </c>
    </row>
    <row r="722" spans="1:13" x14ac:dyDescent="0.35">
      <c r="A722" s="79">
        <v>2019</v>
      </c>
      <c r="B722" s="80">
        <v>43590</v>
      </c>
      <c r="C722" s="74">
        <v>0.83333333333333304</v>
      </c>
      <c r="D722" s="74" t="s">
        <v>265</v>
      </c>
      <c r="E722" s="74" t="s">
        <v>270</v>
      </c>
      <c r="F722" s="79" t="s">
        <v>274</v>
      </c>
      <c r="G722" s="59">
        <v>0.8520833333333333</v>
      </c>
      <c r="H722" s="79" t="s">
        <v>39</v>
      </c>
      <c r="I722" s="7">
        <v>72.599999999999994</v>
      </c>
      <c r="J722" s="7">
        <v>4769</v>
      </c>
      <c r="K722" s="7">
        <v>10.59</v>
      </c>
      <c r="L722" s="7">
        <v>1</v>
      </c>
      <c r="M722" s="7" t="s">
        <v>133</v>
      </c>
    </row>
    <row r="723" spans="1:13" x14ac:dyDescent="0.35">
      <c r="A723" s="79">
        <v>2019</v>
      </c>
      <c r="B723" s="80">
        <v>43590</v>
      </c>
      <c r="C723" s="74">
        <v>0.91666666666666596</v>
      </c>
      <c r="D723" s="74" t="s">
        <v>265</v>
      </c>
      <c r="E723" s="74" t="s">
        <v>270</v>
      </c>
      <c r="F723" s="79" t="s">
        <v>274</v>
      </c>
      <c r="G723" s="59">
        <v>0.91875000000000007</v>
      </c>
      <c r="H723" s="79" t="s">
        <v>39</v>
      </c>
      <c r="I723" s="7">
        <v>70.8</v>
      </c>
      <c r="J723" s="7">
        <v>533</v>
      </c>
      <c r="K723" s="7">
        <v>13.92</v>
      </c>
      <c r="L723" s="7">
        <v>1</v>
      </c>
      <c r="M723" s="7" t="s">
        <v>133</v>
      </c>
    </row>
    <row r="724" spans="1:13" x14ac:dyDescent="0.35">
      <c r="A724" s="79">
        <v>2019</v>
      </c>
      <c r="B724" s="80">
        <v>43590</v>
      </c>
      <c r="C724" s="74">
        <v>0.91666666666666596</v>
      </c>
      <c r="D724" s="74" t="s">
        <v>265</v>
      </c>
      <c r="E724" s="74" t="s">
        <v>270</v>
      </c>
      <c r="F724" s="79" t="s">
        <v>274</v>
      </c>
      <c r="G724" s="59">
        <v>0.92152777777777783</v>
      </c>
      <c r="H724" s="79" t="s">
        <v>38</v>
      </c>
      <c r="I724" s="7">
        <v>68</v>
      </c>
      <c r="J724" s="7">
        <v>1215</v>
      </c>
      <c r="K724" s="7">
        <v>17.46</v>
      </c>
      <c r="L724" s="7">
        <v>1</v>
      </c>
      <c r="M724" s="7" t="s">
        <v>133</v>
      </c>
    </row>
    <row r="725" spans="1:13" x14ac:dyDescent="0.35">
      <c r="A725" s="79">
        <v>2019</v>
      </c>
      <c r="B725" s="80">
        <v>43590</v>
      </c>
      <c r="C725" s="74">
        <v>0.91666666666666596</v>
      </c>
      <c r="D725" s="74" t="s">
        <v>265</v>
      </c>
      <c r="E725" s="74" t="s">
        <v>270</v>
      </c>
      <c r="F725" s="79" t="s">
        <v>274</v>
      </c>
      <c r="G725" s="59">
        <v>0.92152777777777783</v>
      </c>
      <c r="H725" s="79" t="s">
        <v>38</v>
      </c>
      <c r="I725" s="7">
        <v>68.7</v>
      </c>
      <c r="J725" s="7">
        <v>1213</v>
      </c>
      <c r="K725" s="7">
        <v>17.239999999999998</v>
      </c>
      <c r="L725" s="7">
        <v>1</v>
      </c>
      <c r="M725" s="7" t="s">
        <v>133</v>
      </c>
    </row>
    <row r="726" spans="1:13" x14ac:dyDescent="0.35">
      <c r="A726" s="79">
        <v>2019</v>
      </c>
      <c r="B726" s="80">
        <v>43590</v>
      </c>
      <c r="C726" s="74">
        <v>0.95833333333333304</v>
      </c>
      <c r="D726" s="74" t="s">
        <v>265</v>
      </c>
      <c r="E726" s="74" t="s">
        <v>270</v>
      </c>
      <c r="F726" s="79" t="s">
        <v>274</v>
      </c>
      <c r="G726" s="59">
        <v>0.96597222222222223</v>
      </c>
      <c r="H726" s="79" t="s">
        <v>39</v>
      </c>
      <c r="I726" s="7">
        <v>67.400000000000006</v>
      </c>
      <c r="J726" s="7">
        <v>1901</v>
      </c>
      <c r="K726" s="7">
        <v>5.54</v>
      </c>
      <c r="L726" s="7">
        <v>1</v>
      </c>
      <c r="M726" s="7" t="s">
        <v>133</v>
      </c>
    </row>
    <row r="727" spans="1:13" x14ac:dyDescent="0.35">
      <c r="A727" s="79">
        <v>2019</v>
      </c>
      <c r="B727" s="80">
        <v>43591</v>
      </c>
      <c r="C727" s="72">
        <v>0</v>
      </c>
      <c r="D727" s="74" t="s">
        <v>265</v>
      </c>
      <c r="E727" s="74" t="s">
        <v>270</v>
      </c>
      <c r="F727" s="79" t="s">
        <v>93</v>
      </c>
      <c r="G727" s="59">
        <v>5.0000000000000001E-3</v>
      </c>
      <c r="H727" s="79" t="s">
        <v>39</v>
      </c>
      <c r="I727" s="7">
        <v>37.700000000000003</v>
      </c>
      <c r="J727" s="7">
        <v>1246</v>
      </c>
      <c r="K727" s="7">
        <v>15.81</v>
      </c>
      <c r="L727" s="7">
        <v>1</v>
      </c>
    </row>
    <row r="728" spans="1:13" x14ac:dyDescent="0.35">
      <c r="A728" s="79">
        <v>2019</v>
      </c>
      <c r="B728" s="80">
        <v>43591</v>
      </c>
      <c r="C728" s="72">
        <v>0</v>
      </c>
      <c r="D728" s="74" t="s">
        <v>265</v>
      </c>
      <c r="E728" s="74" t="s">
        <v>270</v>
      </c>
      <c r="F728" s="79" t="s">
        <v>93</v>
      </c>
      <c r="G728" s="59">
        <v>6.4351851851851861E-3</v>
      </c>
      <c r="H728" s="79" t="s">
        <v>39</v>
      </c>
      <c r="I728" s="7">
        <v>69.5</v>
      </c>
      <c r="J728" s="7">
        <v>1592</v>
      </c>
      <c r="K728" s="7">
        <v>12.99</v>
      </c>
      <c r="L728" s="7">
        <v>1</v>
      </c>
    </row>
    <row r="729" spans="1:13" x14ac:dyDescent="0.35">
      <c r="A729" s="79">
        <v>2019</v>
      </c>
      <c r="B729" s="80">
        <v>43591</v>
      </c>
      <c r="C729" s="72">
        <v>0</v>
      </c>
      <c r="D729" s="74" t="s">
        <v>265</v>
      </c>
      <c r="E729" s="74" t="s">
        <v>270</v>
      </c>
      <c r="F729" s="79" t="s">
        <v>93</v>
      </c>
      <c r="G729" s="59">
        <v>1.3645833333333331E-2</v>
      </c>
      <c r="H729" s="79" t="s">
        <v>38</v>
      </c>
      <c r="I729" s="7">
        <v>71.599999999999994</v>
      </c>
      <c r="J729" s="7">
        <v>3393</v>
      </c>
      <c r="K729" s="7">
        <v>13.87</v>
      </c>
      <c r="L729" s="7">
        <v>1</v>
      </c>
    </row>
    <row r="730" spans="1:13" x14ac:dyDescent="0.35">
      <c r="A730" s="79">
        <v>2019</v>
      </c>
      <c r="B730" s="80">
        <v>43591</v>
      </c>
      <c r="C730" s="72">
        <v>4.1666666666666664E-2</v>
      </c>
      <c r="D730" s="74" t="s">
        <v>265</v>
      </c>
      <c r="E730" s="74" t="s">
        <v>270</v>
      </c>
      <c r="F730" s="79" t="s">
        <v>93</v>
      </c>
      <c r="G730" s="59">
        <v>5.5601851851851847E-2</v>
      </c>
      <c r="H730" s="79" t="s">
        <v>38</v>
      </c>
      <c r="I730" s="7">
        <v>37.200000000000003</v>
      </c>
      <c r="J730" s="7">
        <v>3460</v>
      </c>
      <c r="K730" s="7">
        <v>7.3</v>
      </c>
      <c r="L730" s="7">
        <v>1</v>
      </c>
    </row>
    <row r="731" spans="1:13" x14ac:dyDescent="0.35">
      <c r="A731" s="79">
        <v>2019</v>
      </c>
      <c r="B731" s="80">
        <v>43591</v>
      </c>
      <c r="C731" s="72">
        <v>0.16666666666666699</v>
      </c>
      <c r="D731" s="74" t="s">
        <v>265</v>
      </c>
      <c r="E731" s="74" t="s">
        <v>270</v>
      </c>
      <c r="F731" s="79" t="s">
        <v>93</v>
      </c>
      <c r="G731" s="59">
        <v>0.18696759259259257</v>
      </c>
      <c r="H731" s="79" t="s">
        <v>38</v>
      </c>
      <c r="I731" s="7">
        <v>89.4</v>
      </c>
      <c r="J731" s="7">
        <v>5042</v>
      </c>
      <c r="K731" s="7">
        <v>8.48</v>
      </c>
      <c r="L731" s="7">
        <v>1</v>
      </c>
    </row>
    <row r="732" spans="1:13" x14ac:dyDescent="0.35">
      <c r="A732" s="79">
        <v>2019</v>
      </c>
      <c r="B732" s="80">
        <v>43591</v>
      </c>
      <c r="C732" s="72">
        <v>0.20833333333333301</v>
      </c>
      <c r="D732" s="74" t="s">
        <v>265</v>
      </c>
      <c r="E732" s="74" t="s">
        <v>270</v>
      </c>
      <c r="F732" s="79" t="s">
        <v>93</v>
      </c>
      <c r="G732" s="59">
        <v>0.21531250000000002</v>
      </c>
      <c r="H732" s="79" t="s">
        <v>38</v>
      </c>
      <c r="I732" s="7">
        <v>89.3</v>
      </c>
      <c r="J732" s="7">
        <v>1730</v>
      </c>
      <c r="K732" s="7">
        <v>7.43</v>
      </c>
      <c r="L732" s="7">
        <v>1</v>
      </c>
    </row>
    <row r="733" spans="1:13" x14ac:dyDescent="0.35">
      <c r="A733" s="79">
        <v>2019</v>
      </c>
      <c r="B733" s="80">
        <v>43591</v>
      </c>
      <c r="C733" s="72">
        <v>0.20833333333333301</v>
      </c>
      <c r="D733" s="74" t="s">
        <v>265</v>
      </c>
      <c r="E733" s="74" t="s">
        <v>270</v>
      </c>
      <c r="F733" s="79" t="s">
        <v>93</v>
      </c>
      <c r="G733" s="59">
        <v>0.21531250000000002</v>
      </c>
      <c r="H733" s="79" t="s">
        <v>38</v>
      </c>
      <c r="I733" s="7">
        <v>82.7</v>
      </c>
      <c r="J733" s="7">
        <v>1730</v>
      </c>
      <c r="K733" s="7">
        <v>7.89</v>
      </c>
      <c r="L733" s="7">
        <v>1</v>
      </c>
    </row>
    <row r="734" spans="1:13" x14ac:dyDescent="0.35">
      <c r="A734" s="79">
        <v>2019</v>
      </c>
      <c r="B734" s="80">
        <v>43591</v>
      </c>
      <c r="C734" s="72">
        <v>0.20833333333333301</v>
      </c>
      <c r="D734" s="74" t="s">
        <v>265</v>
      </c>
      <c r="E734" s="74" t="s">
        <v>270</v>
      </c>
      <c r="F734" s="79" t="s">
        <v>93</v>
      </c>
      <c r="G734" s="59">
        <v>0.22005787037037036</v>
      </c>
      <c r="H734" s="79" t="s">
        <v>39</v>
      </c>
      <c r="I734" s="7">
        <v>42.6</v>
      </c>
      <c r="J734" s="7">
        <v>2913</v>
      </c>
      <c r="K734" s="7">
        <v>15.35</v>
      </c>
      <c r="L734" s="7">
        <v>1</v>
      </c>
    </row>
    <row r="735" spans="1:13" x14ac:dyDescent="0.35">
      <c r="A735" s="79">
        <v>2019</v>
      </c>
      <c r="B735" s="80">
        <v>43591</v>
      </c>
      <c r="C735" s="72">
        <v>0.33333333333333298</v>
      </c>
      <c r="D735" s="74" t="s">
        <v>265</v>
      </c>
      <c r="E735" s="74" t="s">
        <v>270</v>
      </c>
      <c r="F735" s="79" t="s">
        <v>93</v>
      </c>
      <c r="G735" s="59">
        <v>0.34113425925925928</v>
      </c>
      <c r="H735" s="79" t="s">
        <v>38</v>
      </c>
      <c r="I735" s="7">
        <v>83.3</v>
      </c>
      <c r="J735" s="7">
        <v>1937</v>
      </c>
      <c r="K735" s="7">
        <v>13.44</v>
      </c>
      <c r="L735" s="7">
        <v>1</v>
      </c>
    </row>
    <row r="736" spans="1:13" x14ac:dyDescent="0.35">
      <c r="A736" s="79">
        <v>2019</v>
      </c>
      <c r="B736" s="80">
        <v>43591</v>
      </c>
      <c r="C736" s="72">
        <v>0.33333333333333298</v>
      </c>
      <c r="D736" s="74" t="s">
        <v>265</v>
      </c>
      <c r="E736" s="74" t="s">
        <v>270</v>
      </c>
      <c r="F736" s="79" t="s">
        <v>93</v>
      </c>
      <c r="G736" s="59">
        <v>0.35070601851851851</v>
      </c>
      <c r="H736" s="79" t="s">
        <v>38</v>
      </c>
      <c r="I736" s="7">
        <v>88.4</v>
      </c>
      <c r="J736" s="7">
        <v>4341</v>
      </c>
      <c r="K736" s="7">
        <v>17.52</v>
      </c>
      <c r="L736" s="7">
        <v>1</v>
      </c>
    </row>
    <row r="737" spans="1:12" x14ac:dyDescent="0.35">
      <c r="A737" s="79">
        <v>2019</v>
      </c>
      <c r="B737" s="80">
        <v>43591</v>
      </c>
      <c r="C737" s="72">
        <v>0.91666666666666696</v>
      </c>
      <c r="D737" s="74" t="s">
        <v>265</v>
      </c>
      <c r="E737" s="74" t="s">
        <v>270</v>
      </c>
      <c r="F737" s="79" t="s">
        <v>93</v>
      </c>
      <c r="G737" s="59">
        <v>0.9302083333333333</v>
      </c>
      <c r="H737" s="79" t="s">
        <v>38</v>
      </c>
      <c r="I737" s="7">
        <v>75.099999999999994</v>
      </c>
      <c r="J737" s="7">
        <v>3368</v>
      </c>
      <c r="K737" s="7">
        <v>11.91</v>
      </c>
      <c r="L737" s="7">
        <v>1</v>
      </c>
    </row>
    <row r="738" spans="1:12" x14ac:dyDescent="0.35">
      <c r="A738" s="79">
        <v>2019</v>
      </c>
      <c r="B738" s="80">
        <v>43591</v>
      </c>
      <c r="C738" s="72">
        <v>0.95833333333333304</v>
      </c>
      <c r="D738" s="74" t="s">
        <v>265</v>
      </c>
      <c r="E738" s="74" t="s">
        <v>270</v>
      </c>
      <c r="F738" s="79" t="s">
        <v>93</v>
      </c>
      <c r="G738" s="59">
        <v>0.96517361111111111</v>
      </c>
      <c r="H738" s="79" t="s">
        <v>39</v>
      </c>
      <c r="I738" s="7">
        <v>44.2</v>
      </c>
      <c r="J738" s="7">
        <v>1708</v>
      </c>
      <c r="K738" s="7">
        <v>15.92</v>
      </c>
      <c r="L738" s="7">
        <v>1</v>
      </c>
    </row>
    <row r="739" spans="1:12" x14ac:dyDescent="0.35">
      <c r="A739" s="79">
        <v>2019</v>
      </c>
      <c r="B739" s="80">
        <v>43591</v>
      </c>
      <c r="C739" s="72">
        <v>0.95833333333333304</v>
      </c>
      <c r="D739" s="74" t="s">
        <v>265</v>
      </c>
      <c r="E739" s="74" t="s">
        <v>270</v>
      </c>
      <c r="F739" s="79" t="s">
        <v>93</v>
      </c>
      <c r="G739" s="59">
        <v>0.97370370370370374</v>
      </c>
      <c r="H739" s="79" t="s">
        <v>38</v>
      </c>
      <c r="I739" s="7">
        <v>79.3</v>
      </c>
      <c r="J739" s="7">
        <v>3826</v>
      </c>
      <c r="K739" s="7">
        <v>18.29</v>
      </c>
      <c r="L739" s="7">
        <v>1</v>
      </c>
    </row>
    <row r="740" spans="1:12" x14ac:dyDescent="0.35">
      <c r="A740" s="79">
        <v>2019</v>
      </c>
      <c r="B740" s="80">
        <v>43591</v>
      </c>
      <c r="C740" s="72">
        <v>0.95833333333333304</v>
      </c>
      <c r="D740" s="74" t="s">
        <v>265</v>
      </c>
      <c r="E740" s="74" t="s">
        <v>270</v>
      </c>
      <c r="F740" s="79" t="s">
        <v>93</v>
      </c>
      <c r="G740" s="59">
        <v>0.9767824074074074</v>
      </c>
      <c r="H740" s="79" t="s">
        <v>39</v>
      </c>
      <c r="I740" s="7">
        <v>79.3</v>
      </c>
      <c r="J740" s="7">
        <v>4596</v>
      </c>
      <c r="K740" s="7">
        <v>15.29</v>
      </c>
      <c r="L740" s="7">
        <v>1</v>
      </c>
    </row>
    <row r="741" spans="1:12" x14ac:dyDescent="0.35">
      <c r="A741" s="79">
        <v>2019</v>
      </c>
      <c r="B741" s="80">
        <v>43592</v>
      </c>
      <c r="C741" s="72">
        <v>1</v>
      </c>
      <c r="D741" s="74" t="s">
        <v>265</v>
      </c>
      <c r="E741" s="74" t="s">
        <v>270</v>
      </c>
      <c r="F741" s="79" t="s">
        <v>93</v>
      </c>
      <c r="G741" s="59">
        <v>1.4444444444444446E-2</v>
      </c>
      <c r="H741" s="79" t="s">
        <v>38</v>
      </c>
      <c r="I741" s="7">
        <v>75.900000000000006</v>
      </c>
      <c r="J741" s="7">
        <v>3622</v>
      </c>
      <c r="K741" s="7">
        <v>11.96</v>
      </c>
      <c r="L741" s="7">
        <v>1</v>
      </c>
    </row>
    <row r="742" spans="1:12" x14ac:dyDescent="0.35">
      <c r="A742" s="79">
        <v>2019</v>
      </c>
      <c r="B742" s="80">
        <v>43592</v>
      </c>
      <c r="C742" s="72">
        <v>1.0416666666666701</v>
      </c>
      <c r="D742" s="74" t="s">
        <v>265</v>
      </c>
      <c r="E742" s="74" t="s">
        <v>270</v>
      </c>
      <c r="F742" s="79" t="s">
        <v>93</v>
      </c>
      <c r="G742" s="59">
        <v>4.4618055555555557E-2</v>
      </c>
      <c r="H742" s="79" t="s">
        <v>38</v>
      </c>
      <c r="I742" s="7">
        <v>77.599999999999994</v>
      </c>
      <c r="J742" s="7">
        <v>750</v>
      </c>
      <c r="K742" s="7">
        <v>12.8</v>
      </c>
      <c r="L742" s="7">
        <v>1</v>
      </c>
    </row>
    <row r="743" spans="1:12" x14ac:dyDescent="0.35">
      <c r="A743" s="79">
        <v>2019</v>
      </c>
      <c r="B743" s="80">
        <v>43592</v>
      </c>
      <c r="C743" s="72">
        <v>1.0833333333333299</v>
      </c>
      <c r="D743" s="74" t="s">
        <v>265</v>
      </c>
      <c r="E743" s="74" t="s">
        <v>270</v>
      </c>
      <c r="F743" s="79" t="s">
        <v>93</v>
      </c>
      <c r="G743" s="59">
        <v>9.0081018518518519E-2</v>
      </c>
      <c r="H743" s="79" t="s">
        <v>39</v>
      </c>
      <c r="I743" s="7">
        <v>83.7</v>
      </c>
      <c r="J743" s="7">
        <v>1691</v>
      </c>
      <c r="K743" s="7">
        <v>15.16</v>
      </c>
      <c r="L743" s="7">
        <v>1</v>
      </c>
    </row>
    <row r="744" spans="1:12" x14ac:dyDescent="0.35">
      <c r="A744" s="79">
        <v>2019</v>
      </c>
      <c r="B744" s="80">
        <v>43592</v>
      </c>
      <c r="C744" s="72">
        <v>1.0833333333333299</v>
      </c>
      <c r="D744" s="74" t="s">
        <v>265</v>
      </c>
      <c r="E744" s="74" t="s">
        <v>270</v>
      </c>
      <c r="F744" s="79" t="s">
        <v>93</v>
      </c>
      <c r="G744" s="59">
        <v>9.3703703703703692E-2</v>
      </c>
      <c r="H744" s="79" t="s">
        <v>38</v>
      </c>
      <c r="I744" s="7">
        <v>54.1</v>
      </c>
      <c r="J744" s="7">
        <v>2594</v>
      </c>
      <c r="K744" s="7">
        <v>9.19</v>
      </c>
      <c r="L744" s="7">
        <v>1</v>
      </c>
    </row>
    <row r="745" spans="1:12" x14ac:dyDescent="0.35">
      <c r="A745" s="79">
        <v>2019</v>
      </c>
      <c r="B745" s="80">
        <v>43592</v>
      </c>
      <c r="C745" s="72">
        <v>1.0833333333333299</v>
      </c>
      <c r="D745" s="74" t="s">
        <v>265</v>
      </c>
      <c r="E745" s="74" t="s">
        <v>270</v>
      </c>
      <c r="F745" s="79" t="s">
        <v>93</v>
      </c>
      <c r="G745" s="59">
        <v>9.408564814814814E-2</v>
      </c>
      <c r="H745" s="79" t="s">
        <v>38</v>
      </c>
      <c r="I745" s="7">
        <v>47</v>
      </c>
      <c r="J745" s="7">
        <v>2688</v>
      </c>
      <c r="K745" s="7">
        <v>8.67</v>
      </c>
      <c r="L745" s="7">
        <v>1</v>
      </c>
    </row>
    <row r="746" spans="1:12" x14ac:dyDescent="0.35">
      <c r="A746" s="79">
        <v>2019</v>
      </c>
      <c r="B746" s="80">
        <v>43592</v>
      </c>
      <c r="C746" s="72">
        <v>1.125</v>
      </c>
      <c r="D746" s="74" t="s">
        <v>265</v>
      </c>
      <c r="E746" s="74" t="s">
        <v>270</v>
      </c>
      <c r="F746" s="79" t="s">
        <v>93</v>
      </c>
      <c r="G746" s="59">
        <v>0.12785879629629629</v>
      </c>
      <c r="H746" s="79" t="s">
        <v>39</v>
      </c>
      <c r="I746" s="7">
        <v>38.4</v>
      </c>
      <c r="J746" s="7">
        <v>723</v>
      </c>
      <c r="K746" s="7">
        <v>18.91</v>
      </c>
      <c r="L746" s="7">
        <v>1</v>
      </c>
    </row>
    <row r="747" spans="1:12" x14ac:dyDescent="0.35">
      <c r="A747" s="79">
        <v>2019</v>
      </c>
      <c r="B747" s="80">
        <v>43592</v>
      </c>
      <c r="C747" s="72">
        <v>1.1666666666666701</v>
      </c>
      <c r="D747" s="74" t="s">
        <v>265</v>
      </c>
      <c r="E747" s="74" t="s">
        <v>270</v>
      </c>
      <c r="F747" s="79" t="s">
        <v>93</v>
      </c>
      <c r="G747" s="59">
        <v>0.1694097222222222</v>
      </c>
      <c r="H747" s="79" t="s">
        <v>38</v>
      </c>
      <c r="I747" s="7">
        <v>78.2</v>
      </c>
      <c r="J747" s="7">
        <v>692</v>
      </c>
      <c r="K747" s="7">
        <v>12.57</v>
      </c>
      <c r="L747" s="7">
        <v>1</v>
      </c>
    </row>
    <row r="748" spans="1:12" x14ac:dyDescent="0.35">
      <c r="A748" s="79">
        <v>2019</v>
      </c>
      <c r="B748" s="80">
        <v>43592</v>
      </c>
      <c r="C748" s="72">
        <v>1.1666666666666701</v>
      </c>
      <c r="D748" s="74" t="s">
        <v>265</v>
      </c>
      <c r="E748" s="74" t="s">
        <v>270</v>
      </c>
      <c r="F748" s="79" t="s">
        <v>93</v>
      </c>
      <c r="G748" s="59">
        <v>0.17079861111111114</v>
      </c>
      <c r="H748" s="79" t="s">
        <v>39</v>
      </c>
      <c r="I748" s="7">
        <v>75.900000000000006</v>
      </c>
      <c r="J748" s="7">
        <v>1024</v>
      </c>
      <c r="K748" s="7">
        <v>13.43</v>
      </c>
      <c r="L748" s="7">
        <v>1</v>
      </c>
    </row>
    <row r="749" spans="1:12" x14ac:dyDescent="0.35">
      <c r="A749" s="79">
        <v>2019</v>
      </c>
      <c r="B749" s="80">
        <v>43592</v>
      </c>
      <c r="C749" s="72">
        <v>1.2083333333333299</v>
      </c>
      <c r="D749" s="74" t="s">
        <v>265</v>
      </c>
      <c r="E749" s="74" t="s">
        <v>270</v>
      </c>
      <c r="F749" s="79" t="s">
        <v>93</v>
      </c>
      <c r="G749" s="59">
        <v>0.21490740740740741</v>
      </c>
      <c r="H749" s="79" t="s">
        <v>39</v>
      </c>
      <c r="I749" s="7">
        <v>74.599999999999994</v>
      </c>
      <c r="J749" s="7">
        <v>1647</v>
      </c>
      <c r="K749" s="7">
        <v>6.36</v>
      </c>
      <c r="L749" s="7">
        <v>1</v>
      </c>
    </row>
    <row r="750" spans="1:12" x14ac:dyDescent="0.35">
      <c r="A750" s="79">
        <v>2019</v>
      </c>
      <c r="B750" s="80">
        <v>43592</v>
      </c>
      <c r="C750" s="72">
        <v>1.2083333333333299</v>
      </c>
      <c r="D750" s="74" t="s">
        <v>265</v>
      </c>
      <c r="E750" s="74" t="s">
        <v>270</v>
      </c>
      <c r="F750" s="79" t="s">
        <v>93</v>
      </c>
      <c r="G750" s="59">
        <v>0.21967592592592591</v>
      </c>
      <c r="H750" s="79" t="s">
        <v>39</v>
      </c>
      <c r="I750" s="7">
        <v>77.599999999999994</v>
      </c>
      <c r="J750" s="7">
        <v>2831</v>
      </c>
      <c r="K750" s="7">
        <v>10.98</v>
      </c>
      <c r="L750" s="7">
        <v>1</v>
      </c>
    </row>
    <row r="751" spans="1:12" x14ac:dyDescent="0.35">
      <c r="A751" s="79">
        <v>2019</v>
      </c>
      <c r="B751" s="80">
        <v>43592</v>
      </c>
      <c r="C751" s="72">
        <v>1.25</v>
      </c>
      <c r="D751" s="74" t="s">
        <v>265</v>
      </c>
      <c r="E751" s="74" t="s">
        <v>270</v>
      </c>
      <c r="F751" s="79" t="s">
        <v>93</v>
      </c>
      <c r="G751" s="59">
        <v>0.2597800925925926</v>
      </c>
      <c r="H751" s="79" t="s">
        <v>39</v>
      </c>
      <c r="I751" s="7">
        <v>85.4</v>
      </c>
      <c r="J751" s="7">
        <v>2442</v>
      </c>
      <c r="K751" s="7">
        <v>9.9</v>
      </c>
      <c r="L751" s="7">
        <v>1</v>
      </c>
    </row>
    <row r="752" spans="1:12" x14ac:dyDescent="0.35">
      <c r="A752" s="79">
        <v>2019</v>
      </c>
      <c r="B752" s="80">
        <v>43592</v>
      </c>
      <c r="C752" s="72">
        <v>1.25</v>
      </c>
      <c r="D752" s="74" t="s">
        <v>265</v>
      </c>
      <c r="E752" s="74" t="s">
        <v>270</v>
      </c>
      <c r="F752" s="79" t="s">
        <v>93</v>
      </c>
      <c r="G752" s="59">
        <v>0.25983796296296297</v>
      </c>
      <c r="H752" s="79" t="s">
        <v>39</v>
      </c>
      <c r="I752" s="7">
        <v>81.400000000000006</v>
      </c>
      <c r="J752" s="7">
        <v>2455</v>
      </c>
      <c r="K752" s="7">
        <v>9.6199999999999992</v>
      </c>
      <c r="L752" s="7">
        <v>1</v>
      </c>
    </row>
    <row r="753" spans="1:12" x14ac:dyDescent="0.35">
      <c r="A753" s="79">
        <v>2019</v>
      </c>
      <c r="B753" s="80">
        <v>43592</v>
      </c>
      <c r="C753" s="72">
        <v>1.3333333333333299</v>
      </c>
      <c r="D753" s="74" t="s">
        <v>265</v>
      </c>
      <c r="E753" s="74" t="s">
        <v>270</v>
      </c>
      <c r="F753" s="79" t="s">
        <v>93</v>
      </c>
      <c r="G753" s="59">
        <v>0.33949074074074076</v>
      </c>
      <c r="H753" s="79" t="s">
        <v>39</v>
      </c>
      <c r="I753" s="7">
        <v>41.4</v>
      </c>
      <c r="J753" s="7">
        <v>1542</v>
      </c>
      <c r="K753" s="7">
        <v>9.68</v>
      </c>
      <c r="L753" s="7">
        <v>1</v>
      </c>
    </row>
    <row r="754" spans="1:12" x14ac:dyDescent="0.35">
      <c r="A754" s="79">
        <v>2019</v>
      </c>
      <c r="B754" s="80">
        <v>43592</v>
      </c>
      <c r="C754" s="72">
        <v>1.875</v>
      </c>
      <c r="D754" s="74" t="s">
        <v>265</v>
      </c>
      <c r="E754" s="74" t="s">
        <v>270</v>
      </c>
      <c r="F754" s="79" t="s">
        <v>93</v>
      </c>
      <c r="G754" s="59">
        <v>0.87905092592592593</v>
      </c>
      <c r="H754" s="79" t="s">
        <v>39</v>
      </c>
      <c r="I754" s="7">
        <v>85.7</v>
      </c>
      <c r="J754" s="7">
        <v>1026</v>
      </c>
      <c r="K754" s="7">
        <v>12.65</v>
      </c>
      <c r="L754" s="7">
        <v>1</v>
      </c>
    </row>
    <row r="755" spans="1:12" x14ac:dyDescent="0.35">
      <c r="A755" s="79">
        <v>2019</v>
      </c>
      <c r="B755" s="80">
        <v>43592</v>
      </c>
      <c r="C755" s="72">
        <v>1.9166666666666701</v>
      </c>
      <c r="D755" s="74" t="s">
        <v>265</v>
      </c>
      <c r="E755" s="74" t="s">
        <v>270</v>
      </c>
      <c r="F755" s="79" t="s">
        <v>93</v>
      </c>
      <c r="G755" s="59">
        <v>0.92653935185185177</v>
      </c>
      <c r="H755" s="79" t="s">
        <v>39</v>
      </c>
      <c r="I755" s="7">
        <v>79.3</v>
      </c>
      <c r="J755" s="7">
        <v>2489</v>
      </c>
      <c r="K755" s="7">
        <v>11.77</v>
      </c>
      <c r="L755" s="7">
        <v>1</v>
      </c>
    </row>
    <row r="756" spans="1:12" x14ac:dyDescent="0.35">
      <c r="A756" s="79">
        <v>2019</v>
      </c>
      <c r="B756" s="80">
        <v>43592</v>
      </c>
      <c r="C756" s="72">
        <v>1.9166666666666701</v>
      </c>
      <c r="D756" s="74" t="s">
        <v>265</v>
      </c>
      <c r="E756" s="74" t="s">
        <v>270</v>
      </c>
      <c r="F756" s="79" t="s">
        <v>93</v>
      </c>
      <c r="G756" s="59">
        <v>0.92874999999999996</v>
      </c>
      <c r="H756" s="79" t="s">
        <v>39</v>
      </c>
      <c r="I756" s="7">
        <v>76.2</v>
      </c>
      <c r="J756" s="7">
        <v>3052</v>
      </c>
      <c r="K756" s="7">
        <v>8.99</v>
      </c>
      <c r="L756" s="7">
        <v>1</v>
      </c>
    </row>
    <row r="757" spans="1:12" x14ac:dyDescent="0.35">
      <c r="A757" s="79">
        <v>2019</v>
      </c>
      <c r="B757" s="80">
        <v>43592</v>
      </c>
      <c r="C757" s="72">
        <v>1.9166666666666701</v>
      </c>
      <c r="D757" s="74" t="s">
        <v>265</v>
      </c>
      <c r="E757" s="74" t="s">
        <v>270</v>
      </c>
      <c r="F757" s="79" t="s">
        <v>93</v>
      </c>
      <c r="G757" s="59">
        <v>0.93474537037037031</v>
      </c>
      <c r="H757" s="79" t="s">
        <v>38</v>
      </c>
      <c r="I757" s="7">
        <v>78.400000000000006</v>
      </c>
      <c r="J757" s="7">
        <v>4561</v>
      </c>
      <c r="K757" s="7">
        <v>14.07</v>
      </c>
      <c r="L757" s="7">
        <v>1</v>
      </c>
    </row>
    <row r="758" spans="1:12" x14ac:dyDescent="0.35">
      <c r="A758" s="79">
        <v>2019</v>
      </c>
      <c r="B758" s="80">
        <v>43592</v>
      </c>
      <c r="C758" s="72">
        <v>1.9583333333333299</v>
      </c>
      <c r="D758" s="74" t="s">
        <v>265</v>
      </c>
      <c r="E758" s="74" t="s">
        <v>270</v>
      </c>
      <c r="F758" s="79" t="s">
        <v>93</v>
      </c>
      <c r="G758" s="59">
        <v>0.96611111111111114</v>
      </c>
      <c r="H758" s="79" t="s">
        <v>38</v>
      </c>
      <c r="I758" s="7">
        <v>84.7</v>
      </c>
      <c r="J758" s="7">
        <v>1968</v>
      </c>
      <c r="K758" s="7">
        <v>10.61</v>
      </c>
      <c r="L758" s="7">
        <v>1</v>
      </c>
    </row>
    <row r="759" spans="1:12" x14ac:dyDescent="0.35">
      <c r="A759" s="79">
        <v>2019</v>
      </c>
      <c r="B759" s="80">
        <v>43592</v>
      </c>
      <c r="C759" s="72">
        <v>1.9583333333333299</v>
      </c>
      <c r="D759" s="74" t="s">
        <v>265</v>
      </c>
      <c r="E759" s="74" t="s">
        <v>270</v>
      </c>
      <c r="F759" s="79" t="s">
        <v>93</v>
      </c>
      <c r="G759" s="59">
        <v>0.96818287037037043</v>
      </c>
      <c r="H759" s="79" t="s">
        <v>38</v>
      </c>
      <c r="I759" s="7">
        <v>89.5</v>
      </c>
      <c r="J759" s="7">
        <v>2485</v>
      </c>
      <c r="K759" s="7">
        <v>15.57</v>
      </c>
      <c r="L759" s="7">
        <v>1</v>
      </c>
    </row>
    <row r="760" spans="1:12" x14ac:dyDescent="0.35">
      <c r="A760" s="79">
        <v>2019</v>
      </c>
      <c r="B760" s="80">
        <v>43593</v>
      </c>
      <c r="C760" s="72">
        <v>2</v>
      </c>
      <c r="D760" s="74" t="s">
        <v>265</v>
      </c>
      <c r="E760" s="74" t="s">
        <v>270</v>
      </c>
      <c r="F760" s="79" t="s">
        <v>93</v>
      </c>
      <c r="G760" s="59">
        <v>3.7962962962962963E-3</v>
      </c>
      <c r="H760" s="79" t="s">
        <v>38</v>
      </c>
      <c r="I760" s="7">
        <v>86.3</v>
      </c>
      <c r="J760" s="7">
        <v>955</v>
      </c>
      <c r="K760" s="7">
        <v>17</v>
      </c>
      <c r="L760" s="7">
        <v>1</v>
      </c>
    </row>
    <row r="761" spans="1:12" x14ac:dyDescent="0.35">
      <c r="A761" s="79">
        <v>2019</v>
      </c>
      <c r="B761" s="80">
        <v>43593</v>
      </c>
      <c r="C761" s="72">
        <v>2</v>
      </c>
      <c r="D761" s="74" t="s">
        <v>265</v>
      </c>
      <c r="E761" s="74" t="s">
        <v>270</v>
      </c>
      <c r="F761" s="79" t="s">
        <v>93</v>
      </c>
      <c r="G761" s="59">
        <v>1.951388888888889E-2</v>
      </c>
      <c r="H761" s="79" t="s">
        <v>38</v>
      </c>
      <c r="I761" s="7">
        <v>79.5</v>
      </c>
      <c r="J761" s="7">
        <v>4933</v>
      </c>
      <c r="K761" s="7">
        <v>8.07</v>
      </c>
      <c r="L761" s="7">
        <v>1</v>
      </c>
    </row>
    <row r="762" spans="1:12" x14ac:dyDescent="0.35">
      <c r="A762" s="79">
        <v>2019</v>
      </c>
      <c r="B762" s="80">
        <v>43593</v>
      </c>
      <c r="C762" s="72">
        <v>2.0833333333333299</v>
      </c>
      <c r="D762" s="74" t="s">
        <v>265</v>
      </c>
      <c r="E762" s="74" t="s">
        <v>270</v>
      </c>
      <c r="F762" s="79" t="s">
        <v>93</v>
      </c>
      <c r="G762" s="59">
        <v>8.5439814814814816E-2</v>
      </c>
      <c r="H762" s="79" t="s">
        <v>38</v>
      </c>
      <c r="I762" s="7">
        <v>51</v>
      </c>
      <c r="J762" s="7">
        <v>525</v>
      </c>
      <c r="K762" s="7">
        <v>9.34</v>
      </c>
      <c r="L762" s="7">
        <v>1</v>
      </c>
    </row>
    <row r="763" spans="1:12" x14ac:dyDescent="0.35">
      <c r="A763" s="79">
        <v>2019</v>
      </c>
      <c r="B763" s="80">
        <v>43593</v>
      </c>
      <c r="C763" s="72">
        <v>2.1666666666666701</v>
      </c>
      <c r="D763" s="74" t="s">
        <v>265</v>
      </c>
      <c r="E763" s="74" t="s">
        <v>270</v>
      </c>
      <c r="F763" s="79" t="s">
        <v>93</v>
      </c>
      <c r="G763" s="59">
        <v>0.16773148148148151</v>
      </c>
      <c r="H763" s="79" t="s">
        <v>39</v>
      </c>
      <c r="I763" s="7">
        <v>86</v>
      </c>
      <c r="J763" s="7">
        <v>252</v>
      </c>
      <c r="K763" s="7">
        <v>9.5399999999999991</v>
      </c>
      <c r="L763" s="7">
        <v>1</v>
      </c>
    </row>
    <row r="764" spans="1:12" x14ac:dyDescent="0.35">
      <c r="A764" s="79">
        <v>2019</v>
      </c>
      <c r="B764" s="80">
        <v>43593</v>
      </c>
      <c r="C764" s="72">
        <v>2.2083333333333299</v>
      </c>
      <c r="D764" s="74" t="s">
        <v>265</v>
      </c>
      <c r="E764" s="74" t="s">
        <v>270</v>
      </c>
      <c r="F764" s="79" t="s">
        <v>93</v>
      </c>
      <c r="G764" s="59">
        <v>0.21156249999999999</v>
      </c>
      <c r="H764" s="79" t="s">
        <v>38</v>
      </c>
      <c r="I764" s="7">
        <v>78.8</v>
      </c>
      <c r="J764" s="7">
        <v>814</v>
      </c>
      <c r="K764" s="7">
        <v>18.14</v>
      </c>
      <c r="L764" s="7">
        <v>1</v>
      </c>
    </row>
    <row r="765" spans="1:12" x14ac:dyDescent="0.35">
      <c r="A765" s="79">
        <v>2019</v>
      </c>
      <c r="B765" s="80">
        <v>43593</v>
      </c>
      <c r="C765" s="72">
        <v>2.2083333333333299</v>
      </c>
      <c r="D765" s="74" t="s">
        <v>265</v>
      </c>
      <c r="E765" s="74" t="s">
        <v>270</v>
      </c>
      <c r="F765" s="79" t="s">
        <v>93</v>
      </c>
      <c r="G765" s="59">
        <v>0.21153935185185183</v>
      </c>
      <c r="H765" s="79" t="s">
        <v>38</v>
      </c>
      <c r="I765" s="7">
        <v>79.3</v>
      </c>
      <c r="J765" s="7">
        <v>809</v>
      </c>
      <c r="K765" s="7">
        <v>17.77</v>
      </c>
      <c r="L765" s="7">
        <v>1</v>
      </c>
    </row>
    <row r="766" spans="1:12" x14ac:dyDescent="0.35">
      <c r="A766" s="79">
        <v>2019</v>
      </c>
      <c r="B766" s="80">
        <v>43593</v>
      </c>
      <c r="C766" s="72">
        <v>2.2083333333333299</v>
      </c>
      <c r="D766" s="74" t="s">
        <v>265</v>
      </c>
      <c r="E766" s="74" t="s">
        <v>270</v>
      </c>
      <c r="F766" s="79" t="s">
        <v>93</v>
      </c>
      <c r="G766" s="59">
        <v>0.21721064814814817</v>
      </c>
      <c r="H766" s="79" t="s">
        <v>39</v>
      </c>
      <c r="I766" s="7">
        <v>76.2</v>
      </c>
      <c r="J766" s="7">
        <v>2235</v>
      </c>
      <c r="K766" s="7">
        <v>15.21</v>
      </c>
      <c r="L766" s="7">
        <v>1</v>
      </c>
    </row>
    <row r="767" spans="1:12" x14ac:dyDescent="0.35">
      <c r="A767" s="79">
        <v>2019</v>
      </c>
      <c r="B767" s="80">
        <v>43593</v>
      </c>
      <c r="C767" s="72">
        <v>2.2083333333333299</v>
      </c>
      <c r="D767" s="74" t="s">
        <v>265</v>
      </c>
      <c r="E767" s="74" t="s">
        <v>270</v>
      </c>
      <c r="F767" s="79" t="s">
        <v>93</v>
      </c>
      <c r="G767" s="59">
        <v>0.22015046296296295</v>
      </c>
      <c r="H767" s="79" t="s">
        <v>39</v>
      </c>
      <c r="I767" s="7">
        <v>83.8</v>
      </c>
      <c r="J767" s="7">
        <v>2994</v>
      </c>
      <c r="K767" s="7">
        <v>9.26</v>
      </c>
      <c r="L767" s="7">
        <v>1</v>
      </c>
    </row>
    <row r="768" spans="1:12" x14ac:dyDescent="0.35">
      <c r="A768" s="79">
        <v>2019</v>
      </c>
      <c r="B768" s="80">
        <v>43593</v>
      </c>
      <c r="C768" s="72">
        <v>2.2083333333333299</v>
      </c>
      <c r="D768" s="74" t="s">
        <v>265</v>
      </c>
      <c r="E768" s="74" t="s">
        <v>270</v>
      </c>
      <c r="F768" s="79" t="s">
        <v>93</v>
      </c>
      <c r="G768" s="59">
        <v>0.22122685185185187</v>
      </c>
      <c r="H768" s="79" t="s">
        <v>39</v>
      </c>
      <c r="I768" s="7">
        <v>94.2</v>
      </c>
      <c r="J768" s="7">
        <v>3254</v>
      </c>
      <c r="K768" s="7">
        <v>12.87</v>
      </c>
      <c r="L768" s="7">
        <v>1</v>
      </c>
    </row>
    <row r="769" spans="1:12" x14ac:dyDescent="0.35">
      <c r="A769" s="79">
        <v>2019</v>
      </c>
      <c r="B769" s="80">
        <v>43593</v>
      </c>
      <c r="C769" s="72">
        <v>2.2083333333333299</v>
      </c>
      <c r="D769" s="74" t="s">
        <v>265</v>
      </c>
      <c r="E769" s="74" t="s">
        <v>270</v>
      </c>
      <c r="F769" s="79" t="s">
        <v>93</v>
      </c>
      <c r="G769" s="59">
        <v>0.22124999999999997</v>
      </c>
      <c r="H769" s="79" t="s">
        <v>39</v>
      </c>
      <c r="I769" s="7">
        <v>81.3</v>
      </c>
      <c r="J769" s="7">
        <v>3259</v>
      </c>
      <c r="K769" s="7">
        <v>12.11</v>
      </c>
      <c r="L769" s="7">
        <v>1</v>
      </c>
    </row>
    <row r="770" spans="1:12" x14ac:dyDescent="0.35">
      <c r="A770" s="79">
        <v>2019</v>
      </c>
      <c r="B770" s="80">
        <v>43593</v>
      </c>
      <c r="C770" s="72">
        <v>2.25</v>
      </c>
      <c r="D770" s="74" t="s">
        <v>265</v>
      </c>
      <c r="E770" s="74" t="s">
        <v>270</v>
      </c>
      <c r="F770" s="79" t="s">
        <v>93</v>
      </c>
      <c r="G770" s="59">
        <v>0.26526620370370374</v>
      </c>
      <c r="H770" s="79" t="s">
        <v>39</v>
      </c>
      <c r="I770" s="7">
        <v>48.2</v>
      </c>
      <c r="J770" s="7">
        <v>3869</v>
      </c>
      <c r="K770" s="7">
        <v>10.3</v>
      </c>
      <c r="L770" s="7">
        <v>1</v>
      </c>
    </row>
    <row r="771" spans="1:12" x14ac:dyDescent="0.35">
      <c r="A771" s="79">
        <v>2019</v>
      </c>
      <c r="B771" s="80">
        <v>43593</v>
      </c>
      <c r="C771" s="72">
        <v>2.2916666666666701</v>
      </c>
      <c r="D771" s="74" t="s">
        <v>265</v>
      </c>
      <c r="E771" s="74" t="s">
        <v>270</v>
      </c>
      <c r="F771" s="79" t="s">
        <v>93</v>
      </c>
      <c r="G771" s="59">
        <v>0.30098379629629629</v>
      </c>
      <c r="H771" s="79" t="s">
        <v>39</v>
      </c>
      <c r="I771" s="7">
        <v>55.6</v>
      </c>
      <c r="J771" s="7">
        <v>2344</v>
      </c>
      <c r="K771" s="7">
        <v>12.35</v>
      </c>
      <c r="L771" s="7">
        <v>1</v>
      </c>
    </row>
    <row r="772" spans="1:12" x14ac:dyDescent="0.35">
      <c r="A772" s="79">
        <v>2019</v>
      </c>
      <c r="B772" s="80">
        <v>43593</v>
      </c>
      <c r="C772" s="72">
        <v>2.2916666666666701</v>
      </c>
      <c r="D772" s="74" t="s">
        <v>265</v>
      </c>
      <c r="E772" s="74" t="s">
        <v>270</v>
      </c>
      <c r="F772" s="79" t="s">
        <v>93</v>
      </c>
      <c r="G772" s="59">
        <v>0.31108796296296298</v>
      </c>
      <c r="H772" s="79" t="s">
        <v>38</v>
      </c>
      <c r="I772" s="7">
        <v>88.5</v>
      </c>
      <c r="J772" s="7">
        <v>4911</v>
      </c>
      <c r="K772" s="7">
        <v>10.85</v>
      </c>
      <c r="L772" s="7">
        <v>1</v>
      </c>
    </row>
    <row r="773" spans="1:12" x14ac:dyDescent="0.35">
      <c r="A773" s="79">
        <v>2019</v>
      </c>
      <c r="B773" s="80">
        <v>43593</v>
      </c>
      <c r="C773" s="72">
        <v>2.9166666666666701</v>
      </c>
      <c r="D773" s="74" t="s">
        <v>265</v>
      </c>
      <c r="E773" s="74" t="s">
        <v>270</v>
      </c>
      <c r="F773" s="79" t="s">
        <v>93</v>
      </c>
      <c r="G773" s="59">
        <v>0.92150462962962953</v>
      </c>
      <c r="H773" s="79" t="s">
        <v>38</v>
      </c>
      <c r="I773" s="7">
        <v>85.5</v>
      </c>
      <c r="J773" s="7">
        <v>1221</v>
      </c>
      <c r="K773" s="7">
        <v>18.440000000000001</v>
      </c>
      <c r="L773" s="7">
        <v>1</v>
      </c>
    </row>
    <row r="774" spans="1:12" x14ac:dyDescent="0.35">
      <c r="A774" s="79">
        <v>2019</v>
      </c>
      <c r="B774" s="80">
        <v>43593</v>
      </c>
      <c r="C774" s="72">
        <v>2.9166666666666701</v>
      </c>
      <c r="D774" s="74" t="s">
        <v>265</v>
      </c>
      <c r="E774" s="74" t="s">
        <v>270</v>
      </c>
      <c r="F774" s="79" t="s">
        <v>93</v>
      </c>
      <c r="G774" s="59">
        <v>0.93635416666666671</v>
      </c>
      <c r="H774" s="79" t="s">
        <v>39</v>
      </c>
      <c r="I774" s="7">
        <v>66.3</v>
      </c>
      <c r="J774" s="7">
        <v>4988</v>
      </c>
      <c r="K774" s="7">
        <v>6.63</v>
      </c>
      <c r="L774" s="7">
        <v>1</v>
      </c>
    </row>
    <row r="775" spans="1:12" x14ac:dyDescent="0.35">
      <c r="A775" s="79">
        <v>2019</v>
      </c>
      <c r="B775" s="80">
        <v>43593</v>
      </c>
      <c r="C775" s="72">
        <v>2.9583333333333299</v>
      </c>
      <c r="D775" s="74" t="s">
        <v>265</v>
      </c>
      <c r="E775" s="74" t="s">
        <v>270</v>
      </c>
      <c r="F775" s="79" t="s">
        <v>93</v>
      </c>
      <c r="G775" s="59">
        <v>0.9765625</v>
      </c>
      <c r="H775" s="79" t="s">
        <v>38</v>
      </c>
      <c r="I775" s="7">
        <v>94.6</v>
      </c>
      <c r="J775" s="7">
        <v>4607</v>
      </c>
      <c r="K775" s="7">
        <v>17.75</v>
      </c>
      <c r="L775" s="7">
        <v>1</v>
      </c>
    </row>
    <row r="776" spans="1:12" x14ac:dyDescent="0.35">
      <c r="A776" s="79">
        <v>2019</v>
      </c>
      <c r="B776" s="80">
        <v>43594</v>
      </c>
      <c r="C776" s="72">
        <v>3.0416666666666701</v>
      </c>
      <c r="D776" s="74" t="s">
        <v>265</v>
      </c>
      <c r="E776" s="74" t="s">
        <v>270</v>
      </c>
      <c r="F776" s="79" t="s">
        <v>275</v>
      </c>
      <c r="G776" s="110">
        <v>5.4421296296296294E-2</v>
      </c>
      <c r="H776" t="s">
        <v>39</v>
      </c>
      <c r="I776">
        <v>64.5</v>
      </c>
      <c r="J776">
        <v>3230</v>
      </c>
      <c r="K776">
        <v>13.4</v>
      </c>
      <c r="L776">
        <v>1</v>
      </c>
    </row>
    <row r="777" spans="1:12" x14ac:dyDescent="0.35">
      <c r="A777" s="79">
        <v>2019</v>
      </c>
      <c r="B777" s="80">
        <v>43594</v>
      </c>
      <c r="C777" s="72">
        <v>3.125</v>
      </c>
      <c r="D777" s="74" t="s">
        <v>265</v>
      </c>
      <c r="E777" s="74" t="s">
        <v>270</v>
      </c>
      <c r="F777" s="79" t="s">
        <v>275</v>
      </c>
      <c r="G777" s="110">
        <v>0.13300925925925924</v>
      </c>
      <c r="H777" t="s">
        <v>38</v>
      </c>
      <c r="I777">
        <v>74</v>
      </c>
      <c r="J777">
        <v>2032</v>
      </c>
      <c r="K777">
        <v>18.5</v>
      </c>
      <c r="L777">
        <v>1</v>
      </c>
    </row>
    <row r="778" spans="1:12" x14ac:dyDescent="0.35">
      <c r="A778" s="79">
        <v>2019</v>
      </c>
      <c r="B778" s="80">
        <v>43594</v>
      </c>
      <c r="C778" s="72">
        <v>3.125</v>
      </c>
      <c r="D778" s="74" t="s">
        <v>265</v>
      </c>
      <c r="E778" s="74" t="s">
        <v>270</v>
      </c>
      <c r="F778" s="79" t="s">
        <v>275</v>
      </c>
      <c r="G778" s="110">
        <v>0.13565972222222222</v>
      </c>
      <c r="H778" t="s">
        <v>39</v>
      </c>
      <c r="I778">
        <v>79.349999999999994</v>
      </c>
      <c r="J778">
        <v>2694</v>
      </c>
      <c r="K778">
        <v>16.649999999999999</v>
      </c>
      <c r="L778">
        <v>1</v>
      </c>
    </row>
    <row r="779" spans="1:12" x14ac:dyDescent="0.35">
      <c r="A779" s="79">
        <v>2019</v>
      </c>
      <c r="B779" s="80">
        <v>43594</v>
      </c>
      <c r="C779" s="72">
        <v>3.125</v>
      </c>
      <c r="D779" s="74" t="s">
        <v>265</v>
      </c>
      <c r="E779" s="74" t="s">
        <v>270</v>
      </c>
      <c r="F779" s="79" t="s">
        <v>275</v>
      </c>
      <c r="G779" s="110">
        <v>0.13957175925925927</v>
      </c>
      <c r="H779" t="s">
        <v>39</v>
      </c>
      <c r="I779">
        <v>71.2</v>
      </c>
      <c r="J779">
        <v>3688</v>
      </c>
      <c r="K779">
        <v>8.1199999999999992</v>
      </c>
      <c r="L779">
        <v>1</v>
      </c>
    </row>
    <row r="780" spans="1:12" x14ac:dyDescent="0.35">
      <c r="A780" s="79">
        <v>2019</v>
      </c>
      <c r="B780" s="80">
        <v>43594</v>
      </c>
      <c r="C780" s="72">
        <v>3.1666666666666701</v>
      </c>
      <c r="D780" s="74" t="s">
        <v>265</v>
      </c>
      <c r="E780" s="74" t="s">
        <v>270</v>
      </c>
      <c r="F780" s="79" t="s">
        <v>275</v>
      </c>
      <c r="G780" s="110">
        <v>0.17315972222222223</v>
      </c>
      <c r="H780" t="s">
        <v>38</v>
      </c>
      <c r="I780">
        <v>81.949999999999989</v>
      </c>
      <c r="J780">
        <v>1633</v>
      </c>
      <c r="K780">
        <v>9.2100000000000009</v>
      </c>
      <c r="L780">
        <v>1</v>
      </c>
    </row>
    <row r="781" spans="1:12" x14ac:dyDescent="0.35">
      <c r="A781" s="79">
        <v>2019</v>
      </c>
      <c r="B781" s="80">
        <v>43594</v>
      </c>
      <c r="C781" s="72">
        <v>3.2083333333333299</v>
      </c>
      <c r="D781" s="74" t="s">
        <v>265</v>
      </c>
      <c r="E781" s="74" t="s">
        <v>270</v>
      </c>
      <c r="F781" s="79" t="s">
        <v>275</v>
      </c>
      <c r="G781" s="110">
        <v>0.2117013888888889</v>
      </c>
      <c r="H781" t="s">
        <v>39</v>
      </c>
      <c r="I781">
        <v>71.150000000000006</v>
      </c>
      <c r="J781">
        <v>844</v>
      </c>
      <c r="K781">
        <v>14.78</v>
      </c>
      <c r="L781">
        <v>1</v>
      </c>
    </row>
    <row r="782" spans="1:12" x14ac:dyDescent="0.35">
      <c r="A782" s="79">
        <v>2019</v>
      </c>
      <c r="B782" s="80">
        <v>43594</v>
      </c>
      <c r="C782" s="72">
        <v>3.2083333333333299</v>
      </c>
      <c r="D782" s="74" t="s">
        <v>265</v>
      </c>
      <c r="E782" s="74" t="s">
        <v>270</v>
      </c>
      <c r="F782" s="79" t="s">
        <v>275</v>
      </c>
      <c r="G782" s="110">
        <v>0.22208333333333333</v>
      </c>
      <c r="H782" t="s">
        <v>39</v>
      </c>
      <c r="I782">
        <v>72.8</v>
      </c>
      <c r="J782">
        <v>3488</v>
      </c>
      <c r="K782">
        <v>15.45</v>
      </c>
      <c r="L782">
        <v>1</v>
      </c>
    </row>
    <row r="783" spans="1:12" x14ac:dyDescent="0.35">
      <c r="A783" s="79">
        <v>2019</v>
      </c>
      <c r="B783" s="80">
        <v>43594</v>
      </c>
      <c r="C783" s="72">
        <v>3.2083333333333299</v>
      </c>
      <c r="D783" s="74" t="s">
        <v>265</v>
      </c>
      <c r="E783" s="74" t="s">
        <v>270</v>
      </c>
      <c r="F783" s="79" t="s">
        <v>275</v>
      </c>
      <c r="G783" s="110">
        <v>0.22283564814814816</v>
      </c>
      <c r="H783" t="s">
        <v>39</v>
      </c>
      <c r="I783">
        <v>72.5</v>
      </c>
      <c r="J783">
        <v>3666</v>
      </c>
      <c r="K783">
        <v>12</v>
      </c>
      <c r="L783">
        <v>1</v>
      </c>
    </row>
    <row r="784" spans="1:12" x14ac:dyDescent="0.35">
      <c r="A784" s="79">
        <v>2019</v>
      </c>
      <c r="B784" s="80">
        <v>43594</v>
      </c>
      <c r="C784" s="72">
        <v>3.25</v>
      </c>
      <c r="D784" s="74" t="s">
        <v>265</v>
      </c>
      <c r="E784" s="74" t="s">
        <v>270</v>
      </c>
      <c r="F784" s="79" t="s">
        <v>275</v>
      </c>
      <c r="G784" s="110">
        <v>0.26133101851851853</v>
      </c>
      <c r="H784" t="s">
        <v>39</v>
      </c>
      <c r="I784">
        <v>72.55</v>
      </c>
      <c r="J784">
        <v>2860</v>
      </c>
      <c r="K784">
        <v>12.76</v>
      </c>
      <c r="L784">
        <v>1</v>
      </c>
    </row>
    <row r="785" spans="1:13" x14ac:dyDescent="0.35">
      <c r="A785" s="79">
        <v>2019</v>
      </c>
      <c r="B785" s="80">
        <v>43594</v>
      </c>
      <c r="C785" s="72">
        <v>3.25</v>
      </c>
      <c r="D785" s="74" t="s">
        <v>265</v>
      </c>
      <c r="E785" s="74" t="s">
        <v>270</v>
      </c>
      <c r="F785" s="79" t="s">
        <v>275</v>
      </c>
      <c r="G785" s="110">
        <v>0.26128472222222221</v>
      </c>
      <c r="H785" t="s">
        <v>39</v>
      </c>
      <c r="I785">
        <v>69</v>
      </c>
      <c r="J785">
        <v>2848</v>
      </c>
      <c r="K785">
        <v>10.95</v>
      </c>
      <c r="L785">
        <v>1</v>
      </c>
    </row>
    <row r="786" spans="1:13" x14ac:dyDescent="0.35">
      <c r="A786" s="79">
        <v>2019</v>
      </c>
      <c r="B786" s="80">
        <v>43594</v>
      </c>
      <c r="C786" s="72">
        <v>3.25</v>
      </c>
      <c r="D786" s="74" t="s">
        <v>265</v>
      </c>
      <c r="E786" s="74" t="s">
        <v>270</v>
      </c>
      <c r="F786" s="79" t="s">
        <v>275</v>
      </c>
      <c r="G786" s="110">
        <v>0.26168981481481485</v>
      </c>
      <c r="H786" t="s">
        <v>39</v>
      </c>
      <c r="I786">
        <v>65.8</v>
      </c>
      <c r="J786">
        <v>2954</v>
      </c>
      <c r="K786">
        <v>14.53</v>
      </c>
      <c r="L786">
        <v>1</v>
      </c>
    </row>
    <row r="787" spans="1:13" x14ac:dyDescent="0.35">
      <c r="A787" s="79">
        <v>2019</v>
      </c>
      <c r="B787" s="80">
        <v>43594</v>
      </c>
      <c r="C787" s="72">
        <v>3.8333333333333299</v>
      </c>
      <c r="D787" s="74" t="s">
        <v>265</v>
      </c>
      <c r="E787" s="74" t="s">
        <v>270</v>
      </c>
      <c r="F787" s="79" t="s">
        <v>275</v>
      </c>
      <c r="G787" s="110">
        <v>0.84009259259259261</v>
      </c>
      <c r="H787" t="s">
        <v>39</v>
      </c>
      <c r="I787">
        <v>55.5</v>
      </c>
      <c r="J787">
        <v>1686</v>
      </c>
      <c r="K787">
        <v>8.52</v>
      </c>
      <c r="L787">
        <v>1</v>
      </c>
    </row>
    <row r="788" spans="1:13" x14ac:dyDescent="0.35">
      <c r="A788" s="79">
        <v>2019</v>
      </c>
      <c r="B788" s="80">
        <v>43594</v>
      </c>
      <c r="C788" s="72">
        <v>3.8333333333333299</v>
      </c>
      <c r="D788" s="74" t="s">
        <v>265</v>
      </c>
      <c r="E788" s="74" t="s">
        <v>270</v>
      </c>
      <c r="F788" s="79" t="s">
        <v>275</v>
      </c>
      <c r="G788" s="110">
        <v>0.84009259259259261</v>
      </c>
      <c r="H788" t="s">
        <v>39</v>
      </c>
      <c r="I788">
        <v>63</v>
      </c>
      <c r="J788">
        <v>1686</v>
      </c>
      <c r="K788">
        <v>8.23</v>
      </c>
      <c r="L788">
        <v>1</v>
      </c>
    </row>
    <row r="789" spans="1:13" x14ac:dyDescent="0.35">
      <c r="A789" s="79">
        <v>2019</v>
      </c>
      <c r="B789" s="80">
        <v>43594</v>
      </c>
      <c r="C789" s="72">
        <v>3.875</v>
      </c>
      <c r="D789" s="74" t="s">
        <v>265</v>
      </c>
      <c r="E789" s="74" t="s">
        <v>270</v>
      </c>
      <c r="F789" s="79" t="s">
        <v>275</v>
      </c>
      <c r="G789" s="110">
        <v>0.89177083333333329</v>
      </c>
      <c r="H789" t="s">
        <v>39</v>
      </c>
      <c r="I789">
        <v>64.650000000000006</v>
      </c>
      <c r="J789">
        <v>4181</v>
      </c>
      <c r="K789">
        <v>13.6</v>
      </c>
      <c r="L789">
        <v>1</v>
      </c>
    </row>
    <row r="790" spans="1:13" x14ac:dyDescent="0.35">
      <c r="A790" s="79">
        <v>2019</v>
      </c>
      <c r="B790" s="81">
        <v>43595</v>
      </c>
      <c r="C790" s="74">
        <v>2.0833333333333332E-2</v>
      </c>
      <c r="D790" s="74" t="s">
        <v>265</v>
      </c>
      <c r="E790" s="72" t="s">
        <v>375</v>
      </c>
      <c r="F790" s="79" t="s">
        <v>93</v>
      </c>
      <c r="G790" s="59">
        <v>3.2060185185185185E-2</v>
      </c>
      <c r="H790" s="79" t="s">
        <v>38</v>
      </c>
      <c r="I790" s="7">
        <v>84.3</v>
      </c>
      <c r="J790" s="7">
        <v>2791</v>
      </c>
      <c r="K790" s="7">
        <v>15.46</v>
      </c>
      <c r="L790" s="7">
        <v>1</v>
      </c>
    </row>
    <row r="791" spans="1:13" x14ac:dyDescent="0.35">
      <c r="A791" s="79">
        <v>2019</v>
      </c>
      <c r="B791" s="81">
        <v>43595</v>
      </c>
      <c r="C791" s="74">
        <v>2.0833333333333332E-2</v>
      </c>
      <c r="D791" s="74" t="s">
        <v>265</v>
      </c>
      <c r="E791" s="72" t="s">
        <v>375</v>
      </c>
      <c r="F791" s="79" t="s">
        <v>93</v>
      </c>
      <c r="G791" s="59">
        <v>3.9143518518518515E-2</v>
      </c>
      <c r="H791" s="79" t="s">
        <v>38</v>
      </c>
      <c r="I791" s="7">
        <v>71.900000000000006</v>
      </c>
      <c r="J791" s="7">
        <v>4561</v>
      </c>
      <c r="K791" s="7">
        <v>9.6199999999999992</v>
      </c>
      <c r="L791" s="7">
        <v>1</v>
      </c>
    </row>
    <row r="792" spans="1:13" x14ac:dyDescent="0.35">
      <c r="A792" s="79">
        <v>2019</v>
      </c>
      <c r="B792" s="81">
        <v>43595</v>
      </c>
      <c r="C792" s="74">
        <v>6.25E-2</v>
      </c>
      <c r="D792" s="74" t="s">
        <v>265</v>
      </c>
      <c r="E792" s="72" t="s">
        <v>375</v>
      </c>
      <c r="F792" s="79" t="s">
        <v>93</v>
      </c>
      <c r="G792" s="59">
        <v>6.7233796296296292E-2</v>
      </c>
      <c r="H792" s="79" t="s">
        <v>38</v>
      </c>
      <c r="I792" s="64">
        <v>95.6</v>
      </c>
      <c r="J792" s="7">
        <v>1182</v>
      </c>
      <c r="K792" s="7">
        <v>19.2</v>
      </c>
      <c r="L792" s="7">
        <v>1</v>
      </c>
    </row>
    <row r="793" spans="1:13" x14ac:dyDescent="0.35">
      <c r="A793" s="79">
        <v>2019</v>
      </c>
      <c r="B793" s="81">
        <v>43595</v>
      </c>
      <c r="C793" s="74">
        <v>5.1250000000000702</v>
      </c>
      <c r="D793" s="74" t="s">
        <v>265</v>
      </c>
      <c r="E793" s="72" t="s">
        <v>270</v>
      </c>
      <c r="F793" s="79" t="s">
        <v>274</v>
      </c>
      <c r="G793" s="59">
        <v>0.1388888888888889</v>
      </c>
      <c r="H793" s="79" t="s">
        <v>38</v>
      </c>
      <c r="I793" s="7">
        <v>60.9</v>
      </c>
      <c r="J793" s="7">
        <v>3504</v>
      </c>
      <c r="K793" s="7">
        <v>16.52</v>
      </c>
      <c r="L793" s="7">
        <v>1</v>
      </c>
      <c r="M793" s="7" t="s">
        <v>133</v>
      </c>
    </row>
    <row r="794" spans="1:13" x14ac:dyDescent="0.35">
      <c r="A794" s="79">
        <v>2019</v>
      </c>
      <c r="B794" s="81">
        <v>43595</v>
      </c>
      <c r="C794" s="74">
        <v>5.2083333333333997</v>
      </c>
      <c r="D794" s="74" t="s">
        <v>265</v>
      </c>
      <c r="E794" s="72" t="s">
        <v>270</v>
      </c>
      <c r="F794" s="79" t="s">
        <v>274</v>
      </c>
      <c r="G794" s="59">
        <v>0.20833333333333334</v>
      </c>
      <c r="H794" s="79" t="s">
        <v>39</v>
      </c>
      <c r="I794" s="7">
        <v>65.7</v>
      </c>
      <c r="J794" s="7">
        <v>132</v>
      </c>
      <c r="K794" s="7">
        <v>15.79</v>
      </c>
      <c r="L794" s="7">
        <v>1</v>
      </c>
      <c r="M794" s="7" t="s">
        <v>133</v>
      </c>
    </row>
    <row r="795" spans="1:13" x14ac:dyDescent="0.35">
      <c r="A795" s="79">
        <v>2019</v>
      </c>
      <c r="B795" s="81">
        <v>43595</v>
      </c>
      <c r="C795" s="74">
        <v>5.2083333333333997</v>
      </c>
      <c r="D795" s="74" t="s">
        <v>265</v>
      </c>
      <c r="E795" s="72" t="s">
        <v>270</v>
      </c>
      <c r="F795" s="79" t="s">
        <v>274</v>
      </c>
      <c r="G795" s="59">
        <v>0.22291666666666665</v>
      </c>
      <c r="H795" s="79" t="s">
        <v>39</v>
      </c>
      <c r="I795" s="7">
        <v>52.4</v>
      </c>
      <c r="J795" s="7">
        <v>3792</v>
      </c>
      <c r="K795" s="7">
        <v>19.62</v>
      </c>
      <c r="L795" s="7">
        <v>1</v>
      </c>
      <c r="M795" s="7" t="s">
        <v>133</v>
      </c>
    </row>
    <row r="796" spans="1:13" x14ac:dyDescent="0.35">
      <c r="A796" s="79">
        <v>2019</v>
      </c>
      <c r="B796" s="81">
        <v>43595</v>
      </c>
      <c r="C796" s="74">
        <v>0.22916666666666666</v>
      </c>
      <c r="D796" s="74" t="s">
        <v>265</v>
      </c>
      <c r="E796" s="72" t="s">
        <v>375</v>
      </c>
      <c r="F796" s="79" t="s">
        <v>93</v>
      </c>
      <c r="G796" s="59">
        <v>0.23960648148148148</v>
      </c>
      <c r="H796" s="79" t="s">
        <v>39</v>
      </c>
      <c r="I796" s="7">
        <v>71.8</v>
      </c>
      <c r="J796" s="7">
        <v>2593</v>
      </c>
      <c r="K796" s="7">
        <v>11.74</v>
      </c>
      <c r="L796" s="7">
        <v>1</v>
      </c>
    </row>
    <row r="797" spans="1:13" x14ac:dyDescent="0.35">
      <c r="A797" s="79">
        <v>2019</v>
      </c>
      <c r="B797" s="81">
        <v>43595</v>
      </c>
      <c r="C797" s="74">
        <v>5.2500000000000702</v>
      </c>
      <c r="D797" s="74" t="s">
        <v>265</v>
      </c>
      <c r="E797" s="72" t="s">
        <v>270</v>
      </c>
      <c r="F797" s="79" t="s">
        <v>274</v>
      </c>
      <c r="G797" s="59">
        <v>0.25555555555555559</v>
      </c>
      <c r="H797" s="79" t="s">
        <v>39</v>
      </c>
      <c r="I797" s="7">
        <v>71.099999999999994</v>
      </c>
      <c r="J797" s="7">
        <v>1533</v>
      </c>
      <c r="K797" s="7">
        <v>11.54</v>
      </c>
      <c r="L797" s="7">
        <v>1</v>
      </c>
      <c r="M797" s="7" t="s">
        <v>133</v>
      </c>
    </row>
    <row r="798" spans="1:13" x14ac:dyDescent="0.35">
      <c r="A798" s="79">
        <v>2019</v>
      </c>
      <c r="B798" s="81">
        <v>43595</v>
      </c>
      <c r="C798" s="74">
        <v>5.2916666666667398</v>
      </c>
      <c r="D798" s="74" t="s">
        <v>265</v>
      </c>
      <c r="E798" s="72" t="s">
        <v>270</v>
      </c>
      <c r="F798" s="79" t="s">
        <v>274</v>
      </c>
      <c r="G798" s="59">
        <v>0.30069444444444443</v>
      </c>
      <c r="H798" s="79" t="s">
        <v>39</v>
      </c>
      <c r="I798" s="7">
        <v>72.900000000000006</v>
      </c>
      <c r="J798" s="7">
        <v>2297</v>
      </c>
      <c r="K798" s="7">
        <v>16.64</v>
      </c>
      <c r="L798" s="7">
        <v>1</v>
      </c>
      <c r="M798" s="7" t="s">
        <v>133</v>
      </c>
    </row>
    <row r="799" spans="1:13" x14ac:dyDescent="0.35">
      <c r="A799" s="79">
        <v>2019</v>
      </c>
      <c r="B799" s="81">
        <v>43595</v>
      </c>
      <c r="C799" s="74">
        <v>5.2916666666667398</v>
      </c>
      <c r="D799" s="74" t="s">
        <v>265</v>
      </c>
      <c r="E799" s="72" t="s">
        <v>270</v>
      </c>
      <c r="F799" s="79" t="s">
        <v>274</v>
      </c>
      <c r="G799" s="59">
        <v>0.30694444444444441</v>
      </c>
      <c r="H799" s="79" t="s">
        <v>38</v>
      </c>
      <c r="I799" s="7">
        <v>70.900000000000006</v>
      </c>
      <c r="J799" s="7">
        <v>3917</v>
      </c>
      <c r="K799" s="7">
        <v>11.42</v>
      </c>
      <c r="L799" s="7">
        <v>1</v>
      </c>
      <c r="M799" s="7" t="s">
        <v>133</v>
      </c>
    </row>
    <row r="800" spans="1:13" x14ac:dyDescent="0.35">
      <c r="A800" s="79">
        <v>2019</v>
      </c>
      <c r="B800" s="81">
        <v>43595</v>
      </c>
      <c r="C800" s="74">
        <v>0.35416666666666669</v>
      </c>
      <c r="D800" s="74" t="s">
        <v>265</v>
      </c>
      <c r="E800" s="72" t="s">
        <v>375</v>
      </c>
      <c r="F800" s="79" t="s">
        <v>93</v>
      </c>
      <c r="G800" s="59">
        <v>0.35425925925925927</v>
      </c>
      <c r="H800" s="79" t="s">
        <v>39</v>
      </c>
      <c r="I800" s="7">
        <v>71</v>
      </c>
      <c r="J800" s="7">
        <v>17</v>
      </c>
      <c r="K800" s="7">
        <v>14.98</v>
      </c>
      <c r="L800" s="7">
        <v>1</v>
      </c>
    </row>
    <row r="801" spans="1:13" x14ac:dyDescent="0.35">
      <c r="A801" s="79">
        <v>2019</v>
      </c>
      <c r="B801" s="81">
        <v>43595</v>
      </c>
      <c r="C801" s="74">
        <v>0.4375</v>
      </c>
      <c r="D801" s="74" t="s">
        <v>265</v>
      </c>
      <c r="E801" s="72" t="s">
        <v>375</v>
      </c>
      <c r="F801" s="79" t="s">
        <v>93</v>
      </c>
      <c r="G801" s="59">
        <v>0.45634259259259258</v>
      </c>
      <c r="H801" s="79" t="s">
        <v>38</v>
      </c>
      <c r="I801" s="7">
        <v>69.5</v>
      </c>
      <c r="J801" s="7">
        <v>4753</v>
      </c>
      <c r="K801" s="7">
        <v>16.27</v>
      </c>
      <c r="L801" s="7">
        <v>1</v>
      </c>
    </row>
    <row r="802" spans="1:13" x14ac:dyDescent="0.35">
      <c r="A802" s="79">
        <v>2019</v>
      </c>
      <c r="B802" s="81">
        <v>43595</v>
      </c>
      <c r="C802" s="74">
        <v>5.5000000000000702</v>
      </c>
      <c r="D802" s="74" t="s">
        <v>265</v>
      </c>
      <c r="E802" s="72" t="s">
        <v>270</v>
      </c>
      <c r="F802" s="79" t="s">
        <v>274</v>
      </c>
      <c r="G802" s="59">
        <v>0.50138888888888888</v>
      </c>
      <c r="H802" s="79" t="s">
        <v>39</v>
      </c>
      <c r="I802" s="7">
        <v>51.4</v>
      </c>
      <c r="J802" s="7">
        <v>498</v>
      </c>
      <c r="K802" s="7">
        <v>14.3</v>
      </c>
      <c r="L802" s="7">
        <v>1</v>
      </c>
      <c r="M802" s="7" t="s">
        <v>133</v>
      </c>
    </row>
    <row r="803" spans="1:13" x14ac:dyDescent="0.35">
      <c r="A803" s="79">
        <v>2019</v>
      </c>
      <c r="B803" s="81">
        <v>43595</v>
      </c>
      <c r="C803" s="74">
        <v>5.5000000000000702</v>
      </c>
      <c r="D803" s="74" t="s">
        <v>265</v>
      </c>
      <c r="E803" s="72" t="s">
        <v>270</v>
      </c>
      <c r="F803" s="79" t="s">
        <v>274</v>
      </c>
      <c r="G803" s="59">
        <v>0.51944444444444449</v>
      </c>
      <c r="H803" s="79" t="s">
        <v>39</v>
      </c>
      <c r="I803" s="7">
        <v>67.8</v>
      </c>
      <c r="J803" s="7">
        <v>4995</v>
      </c>
      <c r="K803" s="7">
        <v>14.63</v>
      </c>
      <c r="L803" s="7">
        <v>1</v>
      </c>
      <c r="M803" s="7" t="s">
        <v>133</v>
      </c>
    </row>
    <row r="804" spans="1:13" x14ac:dyDescent="0.35">
      <c r="A804" s="79">
        <v>2019</v>
      </c>
      <c r="B804" s="81">
        <v>43595</v>
      </c>
      <c r="C804" s="74">
        <v>0.5625</v>
      </c>
      <c r="D804" s="74" t="s">
        <v>265</v>
      </c>
      <c r="E804" s="72" t="s">
        <v>375</v>
      </c>
      <c r="F804" s="79" t="s">
        <v>93</v>
      </c>
      <c r="G804" s="59">
        <v>0.56538194444444445</v>
      </c>
      <c r="H804" s="79" t="s">
        <v>39</v>
      </c>
      <c r="I804" s="7">
        <v>71.099999999999994</v>
      </c>
      <c r="J804" s="7">
        <v>708</v>
      </c>
      <c r="K804" s="7">
        <v>9.43</v>
      </c>
      <c r="L804" s="7">
        <v>1</v>
      </c>
    </row>
    <row r="805" spans="1:13" x14ac:dyDescent="0.35">
      <c r="A805" s="79">
        <v>2019</v>
      </c>
      <c r="B805" s="81">
        <v>43595</v>
      </c>
      <c r="C805" s="74">
        <v>0.60416666666666663</v>
      </c>
      <c r="D805" s="74" t="s">
        <v>265</v>
      </c>
      <c r="E805" s="72" t="s">
        <v>375</v>
      </c>
      <c r="F805" s="79" t="s">
        <v>93</v>
      </c>
      <c r="G805" s="59">
        <v>0.60881944444444447</v>
      </c>
      <c r="H805" s="79" t="s">
        <v>39</v>
      </c>
      <c r="I805" s="7">
        <v>65.099999999999994</v>
      </c>
      <c r="J805" s="7">
        <v>1167</v>
      </c>
      <c r="K805" s="7">
        <v>12.2</v>
      </c>
      <c r="L805" s="7">
        <v>1</v>
      </c>
    </row>
    <row r="806" spans="1:13" x14ac:dyDescent="0.35">
      <c r="A806" s="79">
        <v>2019</v>
      </c>
      <c r="B806" s="81">
        <v>43595</v>
      </c>
      <c r="C806" s="74">
        <v>5.6250000000000702</v>
      </c>
      <c r="D806" s="74" t="s">
        <v>265</v>
      </c>
      <c r="E806" s="72" t="s">
        <v>270</v>
      </c>
      <c r="F806" s="79" t="s">
        <v>274</v>
      </c>
      <c r="G806" s="59">
        <v>0.62777777777777777</v>
      </c>
      <c r="H806" s="79" t="s">
        <v>38</v>
      </c>
      <c r="I806" s="7">
        <v>73.2</v>
      </c>
      <c r="J806" s="7">
        <v>748</v>
      </c>
      <c r="K806" s="7">
        <v>11.96</v>
      </c>
      <c r="L806" s="7">
        <v>1</v>
      </c>
      <c r="M806" s="7" t="s">
        <v>143</v>
      </c>
    </row>
    <row r="807" spans="1:13" x14ac:dyDescent="0.35">
      <c r="A807" s="79">
        <v>2019</v>
      </c>
      <c r="B807" s="81">
        <v>43595</v>
      </c>
      <c r="C807" s="74">
        <v>5.6250000000000702</v>
      </c>
      <c r="D807" s="74" t="s">
        <v>265</v>
      </c>
      <c r="E807" s="72" t="s">
        <v>270</v>
      </c>
      <c r="F807" s="79" t="s">
        <v>274</v>
      </c>
      <c r="G807" s="59">
        <v>0.63888888888888895</v>
      </c>
      <c r="H807" s="79" t="s">
        <v>39</v>
      </c>
      <c r="I807" s="7">
        <v>58.4</v>
      </c>
      <c r="J807" s="7">
        <v>3476</v>
      </c>
      <c r="K807" s="7">
        <v>9.24</v>
      </c>
      <c r="L807" s="7">
        <v>1</v>
      </c>
      <c r="M807" s="7" t="s">
        <v>133</v>
      </c>
    </row>
    <row r="808" spans="1:13" x14ac:dyDescent="0.35">
      <c r="A808" s="79">
        <v>2019</v>
      </c>
      <c r="B808" s="81">
        <v>43595</v>
      </c>
      <c r="C808" s="74">
        <v>0.6875</v>
      </c>
      <c r="D808" s="74" t="s">
        <v>265</v>
      </c>
      <c r="E808" s="72" t="s">
        <v>375</v>
      </c>
      <c r="F808" s="79" t="s">
        <v>93</v>
      </c>
      <c r="G808" s="59">
        <v>0.69616898148148154</v>
      </c>
      <c r="H808" s="79" t="s">
        <v>38</v>
      </c>
      <c r="I808" s="7">
        <v>50.1</v>
      </c>
      <c r="J808" s="7">
        <v>2166</v>
      </c>
      <c r="K808" s="7">
        <v>9.51</v>
      </c>
      <c r="L808" s="7">
        <v>1</v>
      </c>
    </row>
    <row r="809" spans="1:13" x14ac:dyDescent="0.35">
      <c r="A809" s="79">
        <v>2019</v>
      </c>
      <c r="B809" s="81">
        <v>43595</v>
      </c>
      <c r="C809" s="74">
        <v>5.9166666666667398</v>
      </c>
      <c r="D809" s="74" t="s">
        <v>265</v>
      </c>
      <c r="E809" s="72" t="s">
        <v>270</v>
      </c>
      <c r="F809" s="79" t="s">
        <v>274</v>
      </c>
      <c r="G809" s="59">
        <v>0.92291666666666661</v>
      </c>
      <c r="H809" s="79" t="s">
        <v>39</v>
      </c>
      <c r="I809" s="7">
        <v>66.900000000000006</v>
      </c>
      <c r="J809" s="7">
        <v>1586</v>
      </c>
      <c r="K809" s="7">
        <v>13.53</v>
      </c>
      <c r="L809" s="7">
        <v>1</v>
      </c>
      <c r="M809" s="7" t="s">
        <v>133</v>
      </c>
    </row>
    <row r="810" spans="1:13" x14ac:dyDescent="0.35">
      <c r="A810" s="79">
        <v>2019</v>
      </c>
      <c r="B810" s="81">
        <v>43595</v>
      </c>
      <c r="C810" s="74">
        <v>5.9166666666667398</v>
      </c>
      <c r="D810" s="74" t="s">
        <v>265</v>
      </c>
      <c r="E810" s="72" t="s">
        <v>270</v>
      </c>
      <c r="F810" s="79" t="s">
        <v>274</v>
      </c>
      <c r="G810" s="59">
        <v>0.93194444444444446</v>
      </c>
      <c r="H810" s="79" t="s">
        <v>39</v>
      </c>
      <c r="I810" s="7">
        <v>73.3</v>
      </c>
      <c r="J810" s="7">
        <v>3818</v>
      </c>
      <c r="K810" s="7">
        <v>10.58</v>
      </c>
      <c r="L810" s="7">
        <v>1</v>
      </c>
      <c r="M810" s="7" t="s">
        <v>133</v>
      </c>
    </row>
    <row r="811" spans="1:13" x14ac:dyDescent="0.35">
      <c r="A811" s="79">
        <v>2019</v>
      </c>
      <c r="B811" s="81">
        <v>43595</v>
      </c>
      <c r="C811" s="74">
        <v>0.9375</v>
      </c>
      <c r="D811" s="74" t="s">
        <v>265</v>
      </c>
      <c r="E811" s="72" t="s">
        <v>375</v>
      </c>
      <c r="F811" s="79" t="s">
        <v>93</v>
      </c>
      <c r="G811" s="59">
        <v>0.94233796296296291</v>
      </c>
      <c r="H811" s="79" t="s">
        <v>38</v>
      </c>
      <c r="I811" s="7">
        <v>66.7</v>
      </c>
      <c r="J811" s="7">
        <v>1213</v>
      </c>
      <c r="K811" s="7">
        <v>15.63</v>
      </c>
      <c r="L811" s="7">
        <v>1</v>
      </c>
    </row>
    <row r="812" spans="1:13" x14ac:dyDescent="0.35">
      <c r="A812" s="79">
        <v>2019</v>
      </c>
      <c r="B812" s="80">
        <v>43596</v>
      </c>
      <c r="C812" s="72">
        <v>6.04166666666681</v>
      </c>
      <c r="D812" s="74" t="s">
        <v>265</v>
      </c>
      <c r="E812" s="74" t="s">
        <v>270</v>
      </c>
      <c r="F812" s="79" t="s">
        <v>274</v>
      </c>
      <c r="G812" s="59">
        <v>5.347222222222222E-2</v>
      </c>
      <c r="H812" s="79" t="s">
        <v>39</v>
      </c>
      <c r="I812" s="7">
        <v>59.7</v>
      </c>
      <c r="J812" s="7">
        <v>3062</v>
      </c>
      <c r="K812" s="7">
        <v>19.89</v>
      </c>
      <c r="L812" s="7">
        <v>1</v>
      </c>
      <c r="M812" s="7" t="s">
        <v>133</v>
      </c>
    </row>
    <row r="813" spans="1:13" x14ac:dyDescent="0.35">
      <c r="A813" s="79">
        <v>2019</v>
      </c>
      <c r="B813" s="80">
        <v>43596</v>
      </c>
      <c r="C813" s="72">
        <v>6.1666666666668197</v>
      </c>
      <c r="D813" s="74" t="s">
        <v>265</v>
      </c>
      <c r="E813" s="74" t="s">
        <v>270</v>
      </c>
      <c r="F813" s="79" t="s">
        <v>274</v>
      </c>
      <c r="G813" s="59">
        <v>0.17291666666666669</v>
      </c>
      <c r="H813" s="79" t="s">
        <v>39</v>
      </c>
      <c r="I813" s="7">
        <v>70.5</v>
      </c>
      <c r="J813" s="7">
        <v>1526</v>
      </c>
      <c r="K813" s="7">
        <v>13.16</v>
      </c>
      <c r="L813" s="7">
        <v>1</v>
      </c>
      <c r="M813" s="7" t="s">
        <v>133</v>
      </c>
    </row>
    <row r="814" spans="1:13" x14ac:dyDescent="0.35">
      <c r="A814" s="79">
        <v>2019</v>
      </c>
      <c r="B814" s="80">
        <v>43596</v>
      </c>
      <c r="C814" s="72">
        <v>6.1666666666668197</v>
      </c>
      <c r="D814" s="74" t="s">
        <v>265</v>
      </c>
      <c r="E814" s="74" t="s">
        <v>270</v>
      </c>
      <c r="F814" s="79" t="s">
        <v>274</v>
      </c>
      <c r="G814" s="59">
        <v>0.18055555555555555</v>
      </c>
      <c r="H814" s="79" t="s">
        <v>38</v>
      </c>
      <c r="I814" s="7">
        <v>69.400000000000006</v>
      </c>
      <c r="J814" s="7">
        <v>3613</v>
      </c>
      <c r="K814" s="7">
        <v>13.94</v>
      </c>
      <c r="L814" s="7">
        <v>1</v>
      </c>
      <c r="M814" s="7" t="s">
        <v>143</v>
      </c>
    </row>
    <row r="815" spans="1:13" x14ac:dyDescent="0.35">
      <c r="A815" s="79">
        <v>2019</v>
      </c>
      <c r="B815" s="80">
        <v>43596</v>
      </c>
      <c r="C815" s="72">
        <v>6.1666666666668197</v>
      </c>
      <c r="D815" s="74" t="s">
        <v>265</v>
      </c>
      <c r="E815" s="74" t="s">
        <v>270</v>
      </c>
      <c r="F815" s="79" t="s">
        <v>274</v>
      </c>
      <c r="G815" s="59">
        <v>0.18472222222222223</v>
      </c>
      <c r="H815" s="79" t="s">
        <v>39</v>
      </c>
      <c r="I815" s="7">
        <v>62.2</v>
      </c>
      <c r="J815" s="7">
        <v>4471</v>
      </c>
      <c r="K815" s="7">
        <v>11.7</v>
      </c>
      <c r="L815" s="7">
        <v>1</v>
      </c>
      <c r="M815" s="7" t="s">
        <v>133</v>
      </c>
    </row>
    <row r="816" spans="1:13" x14ac:dyDescent="0.35">
      <c r="A816" s="79">
        <v>2019</v>
      </c>
      <c r="B816" s="80">
        <v>43596</v>
      </c>
      <c r="C816" s="72">
        <v>6.1666666666668197</v>
      </c>
      <c r="D816" s="74" t="s">
        <v>265</v>
      </c>
      <c r="E816" s="74" t="s">
        <v>270</v>
      </c>
      <c r="F816" s="79" t="s">
        <v>274</v>
      </c>
      <c r="G816" s="59">
        <v>0.18541666666666667</v>
      </c>
      <c r="H816" s="79" t="s">
        <v>39</v>
      </c>
      <c r="I816" s="7">
        <v>64.3</v>
      </c>
      <c r="J816" s="7">
        <v>4644</v>
      </c>
      <c r="K816" s="7">
        <v>19.309999999999999</v>
      </c>
      <c r="L816" s="7">
        <v>1</v>
      </c>
      <c r="M816" s="7" t="s">
        <v>133</v>
      </c>
    </row>
    <row r="817" spans="1:13" x14ac:dyDescent="0.35">
      <c r="A817" s="79">
        <v>2019</v>
      </c>
      <c r="B817" s="80">
        <v>43596</v>
      </c>
      <c r="C817" s="72">
        <v>6.1666666666668197</v>
      </c>
      <c r="D817" s="74" t="s">
        <v>265</v>
      </c>
      <c r="E817" s="74" t="s">
        <v>270</v>
      </c>
      <c r="F817" s="79" t="s">
        <v>274</v>
      </c>
      <c r="G817" s="59">
        <v>0.18541666666666667</v>
      </c>
      <c r="H817" s="79" t="s">
        <v>39</v>
      </c>
      <c r="I817" s="7">
        <v>58.3</v>
      </c>
      <c r="J817" s="7">
        <v>4787</v>
      </c>
      <c r="K817" s="7">
        <v>17.64</v>
      </c>
      <c r="L817" s="7">
        <v>1</v>
      </c>
      <c r="M817" s="7" t="s">
        <v>133</v>
      </c>
    </row>
    <row r="818" spans="1:13" x14ac:dyDescent="0.35">
      <c r="A818" s="79">
        <v>2019</v>
      </c>
      <c r="B818" s="80">
        <v>43596</v>
      </c>
      <c r="C818" s="72">
        <v>6.2083333333334902</v>
      </c>
      <c r="D818" s="74" t="s">
        <v>265</v>
      </c>
      <c r="E818" s="74" t="s">
        <v>270</v>
      </c>
      <c r="F818" s="79" t="s">
        <v>274</v>
      </c>
      <c r="G818" s="59">
        <v>0.20833333333333334</v>
      </c>
      <c r="H818" s="79" t="s">
        <v>39</v>
      </c>
      <c r="I818" s="7">
        <v>88.4</v>
      </c>
      <c r="J818" s="7">
        <v>64</v>
      </c>
      <c r="K818" s="7">
        <v>17.32</v>
      </c>
      <c r="L818" s="7">
        <v>1</v>
      </c>
      <c r="M818" s="7" t="s">
        <v>133</v>
      </c>
    </row>
    <row r="819" spans="1:13" x14ac:dyDescent="0.35">
      <c r="A819" s="79">
        <v>2019</v>
      </c>
      <c r="B819" s="80">
        <v>43596</v>
      </c>
      <c r="C819" s="72">
        <v>6.2083333333334902</v>
      </c>
      <c r="D819" s="74" t="s">
        <v>265</v>
      </c>
      <c r="E819" s="74" t="s">
        <v>270</v>
      </c>
      <c r="F819" s="79" t="s">
        <v>274</v>
      </c>
      <c r="G819" s="59">
        <v>0.20902777777777778</v>
      </c>
      <c r="H819" s="79" t="s">
        <v>38</v>
      </c>
      <c r="I819" s="7">
        <v>59.7</v>
      </c>
      <c r="J819" s="7">
        <v>258</v>
      </c>
      <c r="K819" s="7">
        <v>9.4700000000000006</v>
      </c>
      <c r="L819" s="7">
        <v>1</v>
      </c>
      <c r="M819" s="7" t="s">
        <v>133</v>
      </c>
    </row>
    <row r="820" spans="1:13" x14ac:dyDescent="0.35">
      <c r="A820" s="79">
        <v>2019</v>
      </c>
      <c r="B820" s="80">
        <v>43596</v>
      </c>
      <c r="C820" s="72">
        <v>6.2083333333334902</v>
      </c>
      <c r="D820" s="74" t="s">
        <v>265</v>
      </c>
      <c r="E820" s="74" t="s">
        <v>270</v>
      </c>
      <c r="F820" s="79" t="s">
        <v>274</v>
      </c>
      <c r="G820" s="59">
        <v>0.21319444444444444</v>
      </c>
      <c r="H820" s="79" t="s">
        <v>38</v>
      </c>
      <c r="I820" s="7">
        <v>73.400000000000006</v>
      </c>
      <c r="J820" s="7">
        <v>1291</v>
      </c>
      <c r="K820" s="7">
        <v>10.79</v>
      </c>
      <c r="L820" s="7">
        <v>1</v>
      </c>
      <c r="M820" s="7" t="s">
        <v>143</v>
      </c>
    </row>
    <row r="821" spans="1:13" x14ac:dyDescent="0.35">
      <c r="A821" s="79">
        <v>2019</v>
      </c>
      <c r="B821" s="80">
        <v>43596</v>
      </c>
      <c r="C821" s="72">
        <v>6.2916666666668304</v>
      </c>
      <c r="D821" s="74" t="s">
        <v>265</v>
      </c>
      <c r="E821" s="74" t="s">
        <v>270</v>
      </c>
      <c r="F821" s="79" t="s">
        <v>274</v>
      </c>
      <c r="G821" s="59">
        <v>0.30486111111111108</v>
      </c>
      <c r="H821" s="79" t="s">
        <v>38</v>
      </c>
      <c r="I821" s="7">
        <v>77.2</v>
      </c>
      <c r="J821" s="7">
        <v>3373</v>
      </c>
      <c r="K821" s="7">
        <v>15.07</v>
      </c>
      <c r="L821" s="7">
        <v>1</v>
      </c>
      <c r="M821" s="7" t="s">
        <v>143</v>
      </c>
    </row>
    <row r="822" spans="1:13" x14ac:dyDescent="0.35">
      <c r="A822" s="79">
        <v>2019</v>
      </c>
      <c r="B822" s="80">
        <v>43596</v>
      </c>
      <c r="C822" s="72">
        <v>6.5000000000001803</v>
      </c>
      <c r="D822" s="74" t="s">
        <v>265</v>
      </c>
      <c r="E822" s="74" t="s">
        <v>270</v>
      </c>
      <c r="F822" s="79" t="s">
        <v>274</v>
      </c>
      <c r="G822" s="59">
        <v>0.50555555555555554</v>
      </c>
      <c r="H822" s="79" t="s">
        <v>39</v>
      </c>
      <c r="I822" s="7">
        <v>72.900000000000006</v>
      </c>
      <c r="J822" s="7">
        <v>1417</v>
      </c>
      <c r="K822" s="7">
        <v>14.79</v>
      </c>
      <c r="L822" s="7">
        <v>1</v>
      </c>
      <c r="M822" s="7" t="s">
        <v>133</v>
      </c>
    </row>
    <row r="823" spans="1:13" x14ac:dyDescent="0.35">
      <c r="A823" s="79">
        <v>2019</v>
      </c>
      <c r="B823" s="80">
        <v>43596</v>
      </c>
      <c r="C823" s="72">
        <v>6.5000000000001803</v>
      </c>
      <c r="D823" s="74" t="s">
        <v>265</v>
      </c>
      <c r="E823" s="74" t="s">
        <v>270</v>
      </c>
      <c r="F823" s="79" t="s">
        <v>274</v>
      </c>
      <c r="G823" s="59">
        <v>0.50624999999999998</v>
      </c>
      <c r="H823" s="79" t="s">
        <v>39</v>
      </c>
      <c r="I823" s="7">
        <v>54.3</v>
      </c>
      <c r="J823" s="7">
        <v>1770</v>
      </c>
      <c r="K823" s="7">
        <v>14.93</v>
      </c>
      <c r="L823" s="7">
        <v>1</v>
      </c>
      <c r="M823" s="7" t="s">
        <v>133</v>
      </c>
    </row>
    <row r="824" spans="1:13" x14ac:dyDescent="0.35">
      <c r="A824" s="79">
        <v>2019</v>
      </c>
      <c r="B824" s="80">
        <v>43596</v>
      </c>
      <c r="C824" s="72">
        <v>6.5000000000001803</v>
      </c>
      <c r="D824" s="74" t="s">
        <v>265</v>
      </c>
      <c r="E824" s="74" t="s">
        <v>270</v>
      </c>
      <c r="F824" s="79" t="s">
        <v>274</v>
      </c>
      <c r="G824" s="59">
        <v>0.5180555555555556</v>
      </c>
      <c r="H824" s="79" t="s">
        <v>39</v>
      </c>
      <c r="I824" s="7">
        <v>72</v>
      </c>
      <c r="J824" s="7">
        <v>4513</v>
      </c>
      <c r="K824" s="7">
        <v>14.92</v>
      </c>
      <c r="L824" s="7">
        <v>1</v>
      </c>
      <c r="M824" s="7" t="s">
        <v>133</v>
      </c>
    </row>
    <row r="825" spans="1:13" x14ac:dyDescent="0.35">
      <c r="A825" s="79">
        <v>2019</v>
      </c>
      <c r="B825" s="80">
        <v>43596</v>
      </c>
      <c r="C825" s="72">
        <v>6.8750000000001998</v>
      </c>
      <c r="D825" s="74" t="s">
        <v>265</v>
      </c>
      <c r="E825" s="74" t="s">
        <v>270</v>
      </c>
      <c r="F825" s="79" t="s">
        <v>274</v>
      </c>
      <c r="G825" s="59">
        <v>0.88888888888888884</v>
      </c>
      <c r="H825" s="79" t="s">
        <v>38</v>
      </c>
      <c r="I825" s="7">
        <v>78.2</v>
      </c>
      <c r="J825" s="7">
        <v>3557</v>
      </c>
      <c r="K825" s="7">
        <v>18.29</v>
      </c>
      <c r="L825" s="7">
        <v>1</v>
      </c>
      <c r="M825" s="7" t="s">
        <v>145</v>
      </c>
    </row>
    <row r="826" spans="1:13" x14ac:dyDescent="0.35">
      <c r="A826" s="79">
        <v>2019</v>
      </c>
      <c r="B826" s="80">
        <v>43596</v>
      </c>
      <c r="C826" s="72">
        <v>6.8750000000001998</v>
      </c>
      <c r="D826" s="74" t="s">
        <v>265</v>
      </c>
      <c r="E826" s="74" t="s">
        <v>270</v>
      </c>
      <c r="F826" s="79" t="s">
        <v>274</v>
      </c>
      <c r="G826" s="59">
        <v>0.89097222222222217</v>
      </c>
      <c r="H826" s="79" t="s">
        <v>39</v>
      </c>
      <c r="I826" s="7">
        <v>83.4</v>
      </c>
      <c r="J826" s="7">
        <v>4052</v>
      </c>
      <c r="K826" s="7">
        <v>18.11</v>
      </c>
      <c r="L826" s="7">
        <v>1</v>
      </c>
      <c r="M826" s="7" t="s">
        <v>133</v>
      </c>
    </row>
    <row r="827" spans="1:13" x14ac:dyDescent="0.35">
      <c r="A827" s="79">
        <v>2019</v>
      </c>
      <c r="B827" s="80">
        <v>43596</v>
      </c>
      <c r="C827" s="72">
        <v>6.9166666666668704</v>
      </c>
      <c r="D827" s="74" t="s">
        <v>265</v>
      </c>
      <c r="E827" s="74" t="s">
        <v>270</v>
      </c>
      <c r="F827" s="79" t="s">
        <v>274</v>
      </c>
      <c r="G827" s="59">
        <v>0.91805555555555562</v>
      </c>
      <c r="H827" s="79" t="s">
        <v>39</v>
      </c>
      <c r="I827" s="7">
        <v>61.6</v>
      </c>
      <c r="J827" s="7">
        <v>396</v>
      </c>
      <c r="K827" s="7">
        <v>9.36</v>
      </c>
      <c r="L827" s="7">
        <v>1</v>
      </c>
      <c r="M827" s="7" t="s">
        <v>133</v>
      </c>
    </row>
    <row r="828" spans="1:13" x14ac:dyDescent="0.35">
      <c r="A828" s="79">
        <v>2019</v>
      </c>
      <c r="B828" s="80">
        <v>43596</v>
      </c>
      <c r="C828" s="72">
        <v>6.9166666666668704</v>
      </c>
      <c r="D828" s="74" t="s">
        <v>265</v>
      </c>
      <c r="E828" s="74" t="s">
        <v>270</v>
      </c>
      <c r="F828" s="79" t="s">
        <v>274</v>
      </c>
      <c r="G828" s="59">
        <v>0.92083333333333339</v>
      </c>
      <c r="H828" s="79" t="s">
        <v>39</v>
      </c>
      <c r="I828" s="7">
        <v>67.7</v>
      </c>
      <c r="J828" s="7">
        <v>1181</v>
      </c>
      <c r="K828" s="7">
        <v>13.04</v>
      </c>
      <c r="L828" s="7">
        <v>1</v>
      </c>
      <c r="M828" s="7" t="s">
        <v>133</v>
      </c>
    </row>
    <row r="829" spans="1:13" x14ac:dyDescent="0.35">
      <c r="A829" s="79">
        <v>2019</v>
      </c>
      <c r="B829" s="80">
        <v>43596</v>
      </c>
      <c r="C829" s="72">
        <v>6.9166666666668704</v>
      </c>
      <c r="D829" s="74" t="s">
        <v>265</v>
      </c>
      <c r="E829" s="74" t="s">
        <v>270</v>
      </c>
      <c r="F829" s="79" t="s">
        <v>274</v>
      </c>
      <c r="G829" s="59">
        <v>0.93402777777777779</v>
      </c>
      <c r="H829" s="79" t="s">
        <v>39</v>
      </c>
      <c r="I829" s="7">
        <v>64.900000000000006</v>
      </c>
      <c r="J829" s="7">
        <v>4330</v>
      </c>
      <c r="K829" s="7">
        <v>19.61</v>
      </c>
      <c r="L829" s="7">
        <v>1</v>
      </c>
      <c r="M829" s="7" t="s">
        <v>133</v>
      </c>
    </row>
    <row r="830" spans="1:13" x14ac:dyDescent="0.35">
      <c r="A830" s="79">
        <v>2019</v>
      </c>
      <c r="B830" s="80">
        <v>43597</v>
      </c>
      <c r="C830" s="74">
        <v>4.1666666666666664E-2</v>
      </c>
      <c r="D830" s="74" t="s">
        <v>265</v>
      </c>
      <c r="E830" s="74" t="s">
        <v>270</v>
      </c>
      <c r="F830" s="79" t="s">
        <v>93</v>
      </c>
      <c r="G830" s="59">
        <v>4.2511574074074077E-2</v>
      </c>
      <c r="H830" s="79" t="s">
        <v>38</v>
      </c>
      <c r="I830" s="7">
        <v>83.2</v>
      </c>
      <c r="J830" s="7">
        <v>201</v>
      </c>
      <c r="K830" s="7">
        <v>18.09</v>
      </c>
      <c r="L830" s="7">
        <v>1</v>
      </c>
    </row>
    <row r="831" spans="1:13" x14ac:dyDescent="0.35">
      <c r="A831" s="79">
        <v>2019</v>
      </c>
      <c r="B831" s="80">
        <v>43597</v>
      </c>
      <c r="C831" s="74">
        <v>0.125</v>
      </c>
      <c r="D831" s="74" t="s">
        <v>265</v>
      </c>
      <c r="E831" s="74" t="s">
        <v>270</v>
      </c>
      <c r="F831" s="79" t="s">
        <v>93</v>
      </c>
      <c r="G831" s="59">
        <v>0.12819444444444444</v>
      </c>
      <c r="H831" s="79" t="s">
        <v>38</v>
      </c>
      <c r="I831" s="7">
        <v>74.599999999999994</v>
      </c>
      <c r="J831" s="7">
        <v>796</v>
      </c>
      <c r="K831" s="7">
        <v>14.46</v>
      </c>
      <c r="L831" s="7">
        <v>1</v>
      </c>
    </row>
    <row r="832" spans="1:13" x14ac:dyDescent="0.35">
      <c r="A832" s="79">
        <v>2019</v>
      </c>
      <c r="B832" s="80">
        <v>43597</v>
      </c>
      <c r="C832" s="74">
        <v>0.41666666666666602</v>
      </c>
      <c r="D832" s="74" t="s">
        <v>265</v>
      </c>
      <c r="E832" s="74" t="s">
        <v>270</v>
      </c>
      <c r="F832" s="79" t="s">
        <v>93</v>
      </c>
      <c r="G832" s="59">
        <v>0.41724537037037041</v>
      </c>
      <c r="H832" s="79" t="s">
        <v>39</v>
      </c>
      <c r="I832" s="7">
        <v>68.2</v>
      </c>
      <c r="J832" s="7">
        <v>137</v>
      </c>
      <c r="K832" s="7">
        <v>16.5</v>
      </c>
      <c r="L832" s="7">
        <v>1</v>
      </c>
    </row>
    <row r="833" spans="1:13" x14ac:dyDescent="0.35">
      <c r="A833" s="79">
        <v>2019</v>
      </c>
      <c r="B833" s="80">
        <v>43597</v>
      </c>
      <c r="C833" s="74">
        <v>0.91666666666666596</v>
      </c>
      <c r="D833" s="74" t="s">
        <v>265</v>
      </c>
      <c r="E833" s="74" t="s">
        <v>270</v>
      </c>
      <c r="F833" s="79" t="s">
        <v>93</v>
      </c>
      <c r="G833" s="59">
        <v>0.92841435185185184</v>
      </c>
      <c r="H833" s="83" t="s">
        <v>39</v>
      </c>
      <c r="I833" s="7">
        <v>68.400000000000006</v>
      </c>
      <c r="J833" s="7">
        <v>2930</v>
      </c>
      <c r="K833" s="7">
        <v>18.05</v>
      </c>
      <c r="L833" s="7">
        <v>1</v>
      </c>
    </row>
    <row r="834" spans="1:13" x14ac:dyDescent="0.35">
      <c r="A834" s="79">
        <v>2019</v>
      </c>
      <c r="B834" s="80">
        <v>43598</v>
      </c>
      <c r="C834" s="74">
        <v>0.29166666666666602</v>
      </c>
      <c r="D834" s="74" t="s">
        <v>265</v>
      </c>
      <c r="E834" s="74" t="s">
        <v>270</v>
      </c>
      <c r="F834" s="79" t="s">
        <v>93</v>
      </c>
      <c r="G834" s="59">
        <v>0.30034722222222221</v>
      </c>
      <c r="H834" s="79" t="s">
        <v>39</v>
      </c>
      <c r="I834" s="7">
        <v>51.6</v>
      </c>
      <c r="J834" s="7">
        <v>2168</v>
      </c>
      <c r="K834" s="7">
        <v>17.21</v>
      </c>
      <c r="L834" s="7">
        <v>1</v>
      </c>
    </row>
    <row r="835" spans="1:13" x14ac:dyDescent="0.35">
      <c r="A835" s="79">
        <v>2019</v>
      </c>
      <c r="B835" s="80">
        <v>43598</v>
      </c>
      <c r="C835" s="74">
        <v>0.41666666666666602</v>
      </c>
      <c r="D835" s="74" t="s">
        <v>265</v>
      </c>
      <c r="E835" s="74" t="s">
        <v>270</v>
      </c>
      <c r="F835" s="79" t="s">
        <v>93</v>
      </c>
      <c r="G835" s="59">
        <v>0.42888888888888888</v>
      </c>
      <c r="H835" s="79" t="s">
        <v>39</v>
      </c>
      <c r="I835" s="7">
        <v>74.400000000000006</v>
      </c>
      <c r="J835" s="7">
        <v>3042</v>
      </c>
      <c r="K835" s="7">
        <v>15.68</v>
      </c>
      <c r="L835" s="7">
        <v>1</v>
      </c>
    </row>
    <row r="836" spans="1:13" x14ac:dyDescent="0.35">
      <c r="A836" s="79">
        <v>2019</v>
      </c>
      <c r="B836" s="80">
        <v>43598</v>
      </c>
      <c r="C836" s="74">
        <v>0.91666666666666596</v>
      </c>
      <c r="D836" s="74" t="s">
        <v>265</v>
      </c>
      <c r="E836" s="74" t="s">
        <v>270</v>
      </c>
      <c r="F836" s="79" t="s">
        <v>93</v>
      </c>
      <c r="G836" s="59">
        <v>0.92615740740740737</v>
      </c>
      <c r="H836" s="79" t="s">
        <v>39</v>
      </c>
      <c r="I836" s="7">
        <v>50.7</v>
      </c>
      <c r="J836" s="7">
        <v>2374</v>
      </c>
      <c r="K836" s="7">
        <v>7.13</v>
      </c>
      <c r="L836" s="7">
        <v>1</v>
      </c>
    </row>
    <row r="837" spans="1:13" x14ac:dyDescent="0.35">
      <c r="A837" s="79">
        <v>2019</v>
      </c>
      <c r="B837" s="80">
        <v>43599</v>
      </c>
      <c r="C837" s="74">
        <v>4.1666666666666664E-2</v>
      </c>
      <c r="D837" s="74" t="s">
        <v>265</v>
      </c>
      <c r="E837" s="74" t="s">
        <v>270</v>
      </c>
      <c r="F837" s="79" t="s">
        <v>93</v>
      </c>
      <c r="G837" s="59">
        <v>4.8206018518518523E-2</v>
      </c>
      <c r="H837" s="79" t="s">
        <v>38</v>
      </c>
      <c r="I837" s="7">
        <v>42.3</v>
      </c>
      <c r="J837" s="7">
        <v>1628</v>
      </c>
      <c r="K837" s="7">
        <v>10.96</v>
      </c>
      <c r="L837" s="7">
        <v>1</v>
      </c>
    </row>
    <row r="838" spans="1:13" x14ac:dyDescent="0.35">
      <c r="A838" s="79">
        <v>2019</v>
      </c>
      <c r="B838" s="80">
        <v>43599</v>
      </c>
      <c r="C838" s="74">
        <v>0.125</v>
      </c>
      <c r="D838" s="74" t="s">
        <v>265</v>
      </c>
      <c r="E838" s="74" t="s">
        <v>270</v>
      </c>
      <c r="F838" s="79" t="s">
        <v>93</v>
      </c>
      <c r="G838" s="59">
        <v>0.13526620370370371</v>
      </c>
      <c r="H838" s="79" t="s">
        <v>39</v>
      </c>
      <c r="I838" s="7">
        <v>82.3</v>
      </c>
      <c r="J838" s="7">
        <v>2554</v>
      </c>
      <c r="K838" s="7">
        <v>19.38</v>
      </c>
      <c r="L838" s="7">
        <v>1</v>
      </c>
    </row>
    <row r="839" spans="1:13" x14ac:dyDescent="0.35">
      <c r="A839" s="79">
        <v>2019</v>
      </c>
      <c r="B839" s="80">
        <v>43599</v>
      </c>
      <c r="C839" s="74">
        <v>0.125</v>
      </c>
      <c r="D839" s="74" t="s">
        <v>265</v>
      </c>
      <c r="E839" s="74" t="s">
        <v>270</v>
      </c>
      <c r="F839" s="79" t="s">
        <v>93</v>
      </c>
      <c r="G839" s="59">
        <v>0.13760416666666667</v>
      </c>
      <c r="H839" s="79" t="s">
        <v>38</v>
      </c>
      <c r="I839" s="7">
        <v>66.3</v>
      </c>
      <c r="J839" s="7">
        <v>3136</v>
      </c>
      <c r="K839" s="7">
        <v>19.96</v>
      </c>
      <c r="L839" s="7">
        <v>1</v>
      </c>
    </row>
    <row r="840" spans="1:13" x14ac:dyDescent="0.35">
      <c r="A840" s="79">
        <v>2019</v>
      </c>
      <c r="B840" s="80">
        <v>43599</v>
      </c>
      <c r="C840" s="74">
        <v>0.16666666666666699</v>
      </c>
      <c r="D840" s="74" t="s">
        <v>265</v>
      </c>
      <c r="E840" s="74" t="s">
        <v>270</v>
      </c>
      <c r="F840" s="79" t="s">
        <v>93</v>
      </c>
      <c r="G840" s="59">
        <v>0.17590277777777777</v>
      </c>
      <c r="H840" s="79" t="s">
        <v>39</v>
      </c>
      <c r="I840" s="7">
        <v>80.8</v>
      </c>
      <c r="J840" s="7">
        <v>2322</v>
      </c>
      <c r="K840" s="7">
        <v>19.32</v>
      </c>
      <c r="L840" s="7">
        <v>1</v>
      </c>
    </row>
    <row r="841" spans="1:13" x14ac:dyDescent="0.35">
      <c r="A841" s="79">
        <v>2019</v>
      </c>
      <c r="B841" s="80">
        <v>43599</v>
      </c>
      <c r="C841" s="74">
        <v>0.16666666666666699</v>
      </c>
      <c r="D841" s="74" t="s">
        <v>265</v>
      </c>
      <c r="E841" s="74" t="s">
        <v>270</v>
      </c>
      <c r="F841" s="79" t="s">
        <v>93</v>
      </c>
      <c r="G841" s="59">
        <v>0.17796296296296296</v>
      </c>
      <c r="H841" s="79" t="s">
        <v>38</v>
      </c>
      <c r="I841" s="7">
        <v>65.7</v>
      </c>
      <c r="J841" s="7">
        <v>2823</v>
      </c>
      <c r="K841" s="7">
        <v>19.87</v>
      </c>
      <c r="L841" s="7">
        <v>1</v>
      </c>
    </row>
    <row r="842" spans="1:13" x14ac:dyDescent="0.35">
      <c r="A842" s="79">
        <v>2019</v>
      </c>
      <c r="B842" s="80">
        <v>43599</v>
      </c>
      <c r="C842" s="74">
        <v>0.29166666666666602</v>
      </c>
      <c r="D842" s="74" t="s">
        <v>265</v>
      </c>
      <c r="E842" s="74" t="s">
        <v>270</v>
      </c>
      <c r="F842" s="79" t="s">
        <v>93</v>
      </c>
      <c r="G842" s="59">
        <v>0.29741898148148149</v>
      </c>
      <c r="H842" s="79" t="s">
        <v>39</v>
      </c>
      <c r="I842" s="7">
        <v>59.3</v>
      </c>
      <c r="J842" s="7">
        <v>1453</v>
      </c>
      <c r="K842" s="7">
        <v>12.77</v>
      </c>
      <c r="L842" s="7">
        <v>1</v>
      </c>
    </row>
    <row r="843" spans="1:13" x14ac:dyDescent="0.35">
      <c r="A843" s="79">
        <v>2019</v>
      </c>
      <c r="B843" s="80">
        <v>43599</v>
      </c>
      <c r="C843" s="74">
        <v>0.75</v>
      </c>
      <c r="D843" s="74" t="s">
        <v>265</v>
      </c>
      <c r="E843" s="74" t="s">
        <v>270</v>
      </c>
      <c r="F843" s="79" t="s">
        <v>93</v>
      </c>
      <c r="G843" s="59">
        <v>0.76587962962962963</v>
      </c>
      <c r="H843" s="79" t="s">
        <v>39</v>
      </c>
      <c r="I843" s="7">
        <v>78.099999999999994</v>
      </c>
      <c r="J843" s="7">
        <v>3975</v>
      </c>
      <c r="K843" s="7">
        <v>16.45</v>
      </c>
      <c r="L843" s="7">
        <v>1</v>
      </c>
    </row>
    <row r="844" spans="1:13" x14ac:dyDescent="0.35">
      <c r="A844" s="79">
        <v>2019</v>
      </c>
      <c r="B844" s="80">
        <v>43599</v>
      </c>
      <c r="C844" s="74">
        <v>0.875</v>
      </c>
      <c r="D844" s="74" t="s">
        <v>265</v>
      </c>
      <c r="E844" s="74" t="s">
        <v>270</v>
      </c>
      <c r="F844" s="79" t="s">
        <v>93</v>
      </c>
      <c r="G844" s="59">
        <v>0.88501157407407405</v>
      </c>
      <c r="H844" s="79" t="s">
        <v>39</v>
      </c>
      <c r="I844" s="7">
        <v>70.900000000000006</v>
      </c>
      <c r="J844" s="7">
        <v>2542</v>
      </c>
      <c r="K844" s="7">
        <v>15.47</v>
      </c>
      <c r="L844" s="7">
        <v>1</v>
      </c>
    </row>
    <row r="845" spans="1:13" x14ac:dyDescent="0.35">
      <c r="A845" s="79">
        <v>2019</v>
      </c>
      <c r="B845" s="80">
        <v>43599</v>
      </c>
      <c r="C845" s="74">
        <v>0.875</v>
      </c>
      <c r="D845" s="74" t="s">
        <v>265</v>
      </c>
      <c r="E845" s="74" t="s">
        <v>270</v>
      </c>
      <c r="F845" s="79" t="s">
        <v>93</v>
      </c>
      <c r="G845" s="59">
        <v>0.88865740740740751</v>
      </c>
      <c r="H845" s="79" t="s">
        <v>38</v>
      </c>
      <c r="I845" s="7">
        <v>79.900000000000006</v>
      </c>
      <c r="J845" s="7">
        <v>3469</v>
      </c>
      <c r="K845" s="7">
        <v>7.46</v>
      </c>
      <c r="L845" s="7">
        <v>1</v>
      </c>
    </row>
    <row r="846" spans="1:13" x14ac:dyDescent="0.35">
      <c r="A846" s="79">
        <v>2019</v>
      </c>
      <c r="B846" s="80">
        <v>43599</v>
      </c>
      <c r="C846" s="74">
        <v>0.91666666666666596</v>
      </c>
      <c r="D846" s="74" t="s">
        <v>265</v>
      </c>
      <c r="E846" s="74" t="s">
        <v>270</v>
      </c>
      <c r="F846" s="79" t="s">
        <v>93</v>
      </c>
      <c r="G846" s="59">
        <v>0.91749999999999998</v>
      </c>
      <c r="H846" s="79" t="s">
        <v>39</v>
      </c>
      <c r="I846" s="7">
        <v>64.7</v>
      </c>
      <c r="J846" s="7">
        <v>212</v>
      </c>
      <c r="K846" s="7">
        <v>14.07</v>
      </c>
      <c r="L846" s="7">
        <v>1</v>
      </c>
    </row>
    <row r="847" spans="1:13" x14ac:dyDescent="0.35">
      <c r="A847" s="79">
        <v>2019</v>
      </c>
      <c r="B847" s="80">
        <v>43599</v>
      </c>
      <c r="C847" s="74">
        <v>0.91666666666666596</v>
      </c>
      <c r="D847" s="74" t="s">
        <v>265</v>
      </c>
      <c r="E847" s="74" t="s">
        <v>270</v>
      </c>
      <c r="F847" s="79" t="s">
        <v>93</v>
      </c>
      <c r="G847" s="59">
        <v>0.9215740740740741</v>
      </c>
      <c r="H847" s="79" t="s">
        <v>38</v>
      </c>
      <c r="I847" s="7">
        <v>79.400000000000006</v>
      </c>
      <c r="J847" s="7">
        <v>1246</v>
      </c>
      <c r="K847" s="7">
        <v>16.149999999999999</v>
      </c>
      <c r="L847" s="7">
        <v>1</v>
      </c>
    </row>
    <row r="848" spans="1:13" x14ac:dyDescent="0.35">
      <c r="A848" s="79">
        <v>2019</v>
      </c>
      <c r="B848" s="80">
        <v>43600</v>
      </c>
      <c r="C848" s="72">
        <v>0</v>
      </c>
      <c r="D848" s="74" t="s">
        <v>265</v>
      </c>
      <c r="E848" s="74" t="s">
        <v>270</v>
      </c>
      <c r="F848" s="79" t="s">
        <v>274</v>
      </c>
      <c r="G848" s="59">
        <v>2.7777777777777779E-3</v>
      </c>
      <c r="H848" s="79" t="s">
        <v>39</v>
      </c>
      <c r="I848" s="7">
        <v>67.7</v>
      </c>
      <c r="J848" s="7">
        <v>791</v>
      </c>
      <c r="K848" s="7">
        <v>17.82</v>
      </c>
      <c r="L848" s="7">
        <v>1</v>
      </c>
      <c r="M848" s="7" t="s">
        <v>133</v>
      </c>
    </row>
    <row r="849" spans="1:13" x14ac:dyDescent="0.35">
      <c r="A849" s="79">
        <v>2019</v>
      </c>
      <c r="B849" s="80">
        <v>43600</v>
      </c>
      <c r="C849" s="72">
        <v>0.83333333333333304</v>
      </c>
      <c r="D849" s="74" t="s">
        <v>265</v>
      </c>
      <c r="E849" s="74" t="s">
        <v>270</v>
      </c>
      <c r="F849" s="79" t="s">
        <v>274</v>
      </c>
      <c r="G849" s="59">
        <v>0.83472222222222225</v>
      </c>
      <c r="H849" s="79" t="s">
        <v>39</v>
      </c>
      <c r="I849" s="7">
        <v>30.3</v>
      </c>
      <c r="J849" s="7">
        <v>515</v>
      </c>
      <c r="K849" s="7">
        <v>12.91</v>
      </c>
      <c r="L849" s="7">
        <v>1</v>
      </c>
      <c r="M849" s="7" t="s">
        <v>133</v>
      </c>
    </row>
    <row r="850" spans="1:13" x14ac:dyDescent="0.35">
      <c r="A850" s="79">
        <v>2019</v>
      </c>
      <c r="B850" s="80">
        <v>43600</v>
      </c>
      <c r="C850" s="72">
        <v>0.91666666666666696</v>
      </c>
      <c r="D850" s="74" t="s">
        <v>265</v>
      </c>
      <c r="E850" s="74" t="s">
        <v>270</v>
      </c>
      <c r="F850" s="79" t="s">
        <v>274</v>
      </c>
      <c r="G850" s="59">
        <v>0.93402777777777779</v>
      </c>
      <c r="H850" s="79" t="s">
        <v>38</v>
      </c>
      <c r="I850" s="7">
        <v>83.5</v>
      </c>
      <c r="J850" s="7">
        <v>4420</v>
      </c>
      <c r="K850" s="7">
        <v>16.18</v>
      </c>
      <c r="L850" s="7">
        <v>1</v>
      </c>
      <c r="M850" s="7" t="s">
        <v>133</v>
      </c>
    </row>
    <row r="851" spans="1:13" x14ac:dyDescent="0.35">
      <c r="A851" s="79">
        <v>2019</v>
      </c>
      <c r="B851" s="80">
        <v>43600</v>
      </c>
      <c r="C851" s="72">
        <v>0.91666666666666696</v>
      </c>
      <c r="D851" s="74" t="s">
        <v>265</v>
      </c>
      <c r="E851" s="74" t="s">
        <v>270</v>
      </c>
      <c r="F851" s="79" t="s">
        <v>274</v>
      </c>
      <c r="G851" s="59">
        <v>0.93402777777777779</v>
      </c>
      <c r="H851" s="79" t="s">
        <v>38</v>
      </c>
      <c r="I851" s="7">
        <v>79.599999999999994</v>
      </c>
      <c r="J851" s="7">
        <v>4481</v>
      </c>
      <c r="K851" s="7">
        <v>14.92</v>
      </c>
      <c r="L851" s="7">
        <v>1</v>
      </c>
      <c r="M851" s="7" t="s">
        <v>133</v>
      </c>
    </row>
    <row r="852" spans="1:13" x14ac:dyDescent="0.35">
      <c r="A852" s="79">
        <v>2019</v>
      </c>
      <c r="B852" s="80">
        <v>43600</v>
      </c>
      <c r="C852" s="72">
        <v>0.95833333333333304</v>
      </c>
      <c r="D852" s="74" t="s">
        <v>265</v>
      </c>
      <c r="E852" s="74" t="s">
        <v>270</v>
      </c>
      <c r="F852" s="79" t="s">
        <v>274</v>
      </c>
      <c r="G852" s="59">
        <v>0.9784722222222223</v>
      </c>
      <c r="H852" s="79" t="s">
        <v>39</v>
      </c>
      <c r="I852" s="7">
        <v>83.1</v>
      </c>
      <c r="J852" s="7">
        <v>5204</v>
      </c>
      <c r="K852" s="7">
        <v>16.13</v>
      </c>
      <c r="L852" s="7">
        <v>1</v>
      </c>
      <c r="M852" s="7" t="s">
        <v>133</v>
      </c>
    </row>
    <row r="853" spans="1:13" x14ac:dyDescent="0.35">
      <c r="A853" s="79">
        <v>2019</v>
      </c>
      <c r="B853" s="80">
        <v>43600</v>
      </c>
      <c r="C853" s="72">
        <v>0.95833333333333304</v>
      </c>
      <c r="D853" s="74" t="s">
        <v>265</v>
      </c>
      <c r="E853" s="74" t="s">
        <v>270</v>
      </c>
      <c r="F853" s="79" t="s">
        <v>274</v>
      </c>
      <c r="G853" s="59">
        <v>0.97777777777777775</v>
      </c>
      <c r="H853" s="79" t="s">
        <v>38</v>
      </c>
      <c r="I853" s="7">
        <v>57.7</v>
      </c>
      <c r="J853" s="7">
        <v>4959</v>
      </c>
      <c r="K853" s="7">
        <v>8.89</v>
      </c>
      <c r="L853" s="7">
        <v>1</v>
      </c>
      <c r="M853" s="7" t="s">
        <v>133</v>
      </c>
    </row>
    <row r="854" spans="1:13" x14ac:dyDescent="0.35">
      <c r="A854" s="79">
        <v>2019</v>
      </c>
      <c r="B854" s="80">
        <v>43601</v>
      </c>
      <c r="C854" s="72">
        <v>1</v>
      </c>
      <c r="D854" s="74" t="s">
        <v>265</v>
      </c>
      <c r="E854" s="74" t="s">
        <v>270</v>
      </c>
      <c r="F854" s="79" t="s">
        <v>274</v>
      </c>
      <c r="G854" s="59">
        <v>1.1111111111111112E-2</v>
      </c>
      <c r="H854" s="79" t="s">
        <v>39</v>
      </c>
      <c r="I854" s="7">
        <v>74.5</v>
      </c>
      <c r="J854" s="7">
        <v>2998</v>
      </c>
      <c r="K854" s="7">
        <v>17.34</v>
      </c>
      <c r="L854" s="7">
        <v>1</v>
      </c>
      <c r="M854" s="7" t="s">
        <v>146</v>
      </c>
    </row>
    <row r="855" spans="1:13" x14ac:dyDescent="0.35">
      <c r="A855" s="79">
        <v>2019</v>
      </c>
      <c r="B855" s="80">
        <v>43601</v>
      </c>
      <c r="C855" s="72">
        <v>1</v>
      </c>
      <c r="D855" s="74" t="s">
        <v>265</v>
      </c>
      <c r="E855" s="74" t="s">
        <v>270</v>
      </c>
      <c r="F855" s="79" t="s">
        <v>274</v>
      </c>
      <c r="G855" s="59">
        <v>1.3194444444444444E-2</v>
      </c>
      <c r="H855" s="79" t="s">
        <v>39</v>
      </c>
      <c r="I855" s="7">
        <v>83.3</v>
      </c>
      <c r="J855" s="7">
        <v>3518</v>
      </c>
      <c r="K855" s="7">
        <v>20.11</v>
      </c>
      <c r="L855" s="7">
        <v>1</v>
      </c>
      <c r="M855" s="7" t="s">
        <v>133</v>
      </c>
    </row>
    <row r="856" spans="1:13" x14ac:dyDescent="0.35">
      <c r="A856" s="79">
        <v>2019</v>
      </c>
      <c r="B856" s="80">
        <v>43601</v>
      </c>
      <c r="C856" s="72">
        <v>1</v>
      </c>
      <c r="D856" s="74" t="s">
        <v>265</v>
      </c>
      <c r="E856" s="74" t="s">
        <v>270</v>
      </c>
      <c r="F856" s="79" t="s">
        <v>274</v>
      </c>
      <c r="G856" s="59">
        <v>1.5277777777777777E-2</v>
      </c>
      <c r="H856" s="79" t="s">
        <v>39</v>
      </c>
      <c r="I856" s="7">
        <v>77.400000000000006</v>
      </c>
      <c r="J856" s="7">
        <v>3997</v>
      </c>
      <c r="K856" s="7">
        <v>19.899999999999999</v>
      </c>
      <c r="L856" s="7">
        <v>1</v>
      </c>
      <c r="M856" s="7" t="s">
        <v>133</v>
      </c>
    </row>
    <row r="857" spans="1:13" x14ac:dyDescent="0.35">
      <c r="A857" s="79">
        <v>2019</v>
      </c>
      <c r="B857" s="80">
        <v>43601</v>
      </c>
      <c r="C857" s="72">
        <v>1.0416666666666701</v>
      </c>
      <c r="D857" s="74" t="s">
        <v>265</v>
      </c>
      <c r="E857" s="74" t="s">
        <v>270</v>
      </c>
      <c r="F857" s="79" t="s">
        <v>274</v>
      </c>
      <c r="G857" s="59">
        <v>5.9722222222222225E-2</v>
      </c>
      <c r="H857" s="79" t="s">
        <v>39</v>
      </c>
      <c r="I857" s="7">
        <v>90.1</v>
      </c>
      <c r="J857" s="7">
        <v>4707</v>
      </c>
      <c r="K857" s="7">
        <v>19.66</v>
      </c>
      <c r="L857" s="7">
        <v>1</v>
      </c>
      <c r="M857" s="7" t="s">
        <v>133</v>
      </c>
    </row>
    <row r="858" spans="1:13" x14ac:dyDescent="0.35">
      <c r="A858" s="79">
        <v>2019</v>
      </c>
      <c r="B858" s="80">
        <v>43601</v>
      </c>
      <c r="C858" s="72">
        <v>1.0416666666666701</v>
      </c>
      <c r="D858" s="74" t="s">
        <v>265</v>
      </c>
      <c r="E858" s="74" t="s">
        <v>270</v>
      </c>
      <c r="F858" s="79" t="s">
        <v>274</v>
      </c>
      <c r="G858" s="59">
        <v>5.9722222222222225E-2</v>
      </c>
      <c r="H858" s="79" t="s">
        <v>39</v>
      </c>
      <c r="I858" s="7">
        <v>72.599999999999994</v>
      </c>
      <c r="J858" s="7">
        <v>4710</v>
      </c>
      <c r="K858" s="7">
        <v>19.7</v>
      </c>
      <c r="L858" s="7">
        <v>1</v>
      </c>
      <c r="M858" s="7" t="s">
        <v>133</v>
      </c>
    </row>
    <row r="859" spans="1:13" x14ac:dyDescent="0.35">
      <c r="A859" s="79">
        <v>2019</v>
      </c>
      <c r="B859" s="80">
        <v>43601</v>
      </c>
      <c r="C859" s="72">
        <v>1.0833333333333299</v>
      </c>
      <c r="D859" s="74" t="s">
        <v>265</v>
      </c>
      <c r="E859" s="74" t="s">
        <v>270</v>
      </c>
      <c r="F859" s="79" t="s">
        <v>274</v>
      </c>
      <c r="G859" s="59">
        <v>8.4027777777777771E-2</v>
      </c>
      <c r="H859" s="79" t="s">
        <v>39</v>
      </c>
      <c r="I859" s="7">
        <v>70.8</v>
      </c>
      <c r="J859" s="7">
        <v>196</v>
      </c>
      <c r="K859" s="7">
        <v>11.67</v>
      </c>
      <c r="L859" s="7">
        <v>1</v>
      </c>
      <c r="M859" s="7" t="s">
        <v>133</v>
      </c>
    </row>
    <row r="860" spans="1:13" x14ac:dyDescent="0.35">
      <c r="A860" s="79">
        <v>2019</v>
      </c>
      <c r="B860" s="80">
        <v>43601</v>
      </c>
      <c r="C860" s="72">
        <v>1.0833333333333299</v>
      </c>
      <c r="D860" s="74" t="s">
        <v>265</v>
      </c>
      <c r="E860" s="74" t="s">
        <v>270</v>
      </c>
      <c r="F860" s="79" t="s">
        <v>274</v>
      </c>
      <c r="G860" s="59">
        <v>8.4722222222222213E-2</v>
      </c>
      <c r="H860" s="79" t="s">
        <v>39</v>
      </c>
      <c r="I860" s="7">
        <v>67.599999999999994</v>
      </c>
      <c r="J860" s="7">
        <v>397</v>
      </c>
      <c r="K860" s="7">
        <v>19.88</v>
      </c>
      <c r="L860" s="7">
        <v>1</v>
      </c>
      <c r="M860" s="7" t="s">
        <v>133</v>
      </c>
    </row>
    <row r="861" spans="1:13" x14ac:dyDescent="0.35">
      <c r="A861" s="79">
        <v>2019</v>
      </c>
      <c r="B861" s="80">
        <v>43601</v>
      </c>
      <c r="C861" s="72">
        <v>1.1666666666666701</v>
      </c>
      <c r="D861" s="74" t="s">
        <v>265</v>
      </c>
      <c r="E861" s="74" t="s">
        <v>270</v>
      </c>
      <c r="F861" s="79" t="s">
        <v>274</v>
      </c>
      <c r="G861" s="59">
        <v>0.17291666666666669</v>
      </c>
      <c r="H861" s="79" t="s">
        <v>39</v>
      </c>
      <c r="I861" s="7">
        <v>61.1</v>
      </c>
      <c r="J861" s="7">
        <v>1615</v>
      </c>
      <c r="K861" s="7">
        <v>13</v>
      </c>
      <c r="L861" s="7">
        <v>1</v>
      </c>
      <c r="M861" s="7" t="s">
        <v>133</v>
      </c>
    </row>
    <row r="862" spans="1:13" x14ac:dyDescent="0.35">
      <c r="A862" s="79">
        <v>2019</v>
      </c>
      <c r="B862" s="80">
        <v>43601</v>
      </c>
      <c r="C862" s="72">
        <v>1.2083333333333299</v>
      </c>
      <c r="D862" s="74" t="s">
        <v>265</v>
      </c>
      <c r="E862" s="74" t="s">
        <v>270</v>
      </c>
      <c r="F862" s="79" t="s">
        <v>274</v>
      </c>
      <c r="G862" s="59">
        <v>0.22569444444444445</v>
      </c>
      <c r="H862" s="79" t="s">
        <v>39</v>
      </c>
      <c r="I862" s="7">
        <v>71.7</v>
      </c>
      <c r="J862" s="7">
        <v>4459</v>
      </c>
      <c r="K862" s="7">
        <v>17.73</v>
      </c>
      <c r="L862" s="7">
        <v>1</v>
      </c>
      <c r="M862" s="7" t="s">
        <v>133</v>
      </c>
    </row>
    <row r="863" spans="1:13" x14ac:dyDescent="0.35">
      <c r="A863" s="79">
        <v>2019</v>
      </c>
      <c r="B863" s="80">
        <v>43601</v>
      </c>
      <c r="C863" s="72">
        <v>1.2083333333333299</v>
      </c>
      <c r="D863" s="74" t="s">
        <v>265</v>
      </c>
      <c r="E863" s="74" t="s">
        <v>270</v>
      </c>
      <c r="F863" s="79" t="s">
        <v>274</v>
      </c>
      <c r="G863" s="59">
        <v>0.22569444444444445</v>
      </c>
      <c r="H863" s="79" t="s">
        <v>38</v>
      </c>
      <c r="I863" s="7">
        <v>68.5</v>
      </c>
      <c r="J863" s="7">
        <v>4556</v>
      </c>
      <c r="K863" s="7">
        <v>9.32</v>
      </c>
      <c r="L863" s="7">
        <v>1</v>
      </c>
      <c r="M863" s="7" t="s">
        <v>133</v>
      </c>
    </row>
    <row r="864" spans="1:13" x14ac:dyDescent="0.35">
      <c r="A864" s="79">
        <v>2019</v>
      </c>
      <c r="B864" s="80">
        <v>43601</v>
      </c>
      <c r="C864" s="72">
        <v>1.2083333333333299</v>
      </c>
      <c r="D864" s="74" t="s">
        <v>265</v>
      </c>
      <c r="E864" s="74" t="s">
        <v>270</v>
      </c>
      <c r="F864" s="79" t="s">
        <v>274</v>
      </c>
      <c r="G864" s="59">
        <v>0.22638888888888889</v>
      </c>
      <c r="H864" s="79" t="s">
        <v>39</v>
      </c>
      <c r="I864" s="7">
        <v>78.5</v>
      </c>
      <c r="J864" s="7">
        <v>4659</v>
      </c>
      <c r="K864" s="7">
        <v>16.010000000000002</v>
      </c>
      <c r="L864" s="7">
        <v>1</v>
      </c>
      <c r="M864" s="7" t="s">
        <v>133</v>
      </c>
    </row>
    <row r="865" spans="1:13" x14ac:dyDescent="0.35">
      <c r="A865" s="79">
        <v>2019</v>
      </c>
      <c r="B865" s="80">
        <v>43601</v>
      </c>
      <c r="C865" s="72">
        <v>1.2083333333333299</v>
      </c>
      <c r="D865" s="74" t="s">
        <v>265</v>
      </c>
      <c r="E865" s="74" t="s">
        <v>270</v>
      </c>
      <c r="F865" s="79" t="s">
        <v>274</v>
      </c>
      <c r="G865" s="59">
        <v>0.22847222222222222</v>
      </c>
      <c r="H865" s="79" t="s">
        <v>38</v>
      </c>
      <c r="I865" s="7">
        <v>93.9</v>
      </c>
      <c r="J865" s="7">
        <v>5219</v>
      </c>
      <c r="K865" s="7">
        <v>9.4600000000000009</v>
      </c>
      <c r="L865" s="7">
        <v>1</v>
      </c>
      <c r="M865" s="7" t="s">
        <v>133</v>
      </c>
    </row>
    <row r="866" spans="1:13" x14ac:dyDescent="0.35">
      <c r="A866" s="79">
        <v>2019</v>
      </c>
      <c r="B866" s="80">
        <v>43601</v>
      </c>
      <c r="C866" s="72">
        <v>1.3333333333333299</v>
      </c>
      <c r="D866" s="74" t="s">
        <v>265</v>
      </c>
      <c r="E866" s="74" t="s">
        <v>270</v>
      </c>
      <c r="F866" s="79" t="s">
        <v>274</v>
      </c>
      <c r="G866" s="59">
        <v>0.34236111111111112</v>
      </c>
      <c r="H866" s="79" t="s">
        <v>39</v>
      </c>
      <c r="I866" s="7">
        <v>74.2</v>
      </c>
      <c r="J866" s="7">
        <v>2325</v>
      </c>
      <c r="K866" s="7">
        <v>15.96</v>
      </c>
      <c r="L866" s="7">
        <v>1</v>
      </c>
      <c r="M866" s="7" t="s">
        <v>133</v>
      </c>
    </row>
    <row r="867" spans="1:13" x14ac:dyDescent="0.35">
      <c r="A867" s="79">
        <v>2019</v>
      </c>
      <c r="B867" s="80">
        <v>43601</v>
      </c>
      <c r="C867" s="72">
        <v>1.375</v>
      </c>
      <c r="D867" s="74" t="s">
        <v>265</v>
      </c>
      <c r="E867" s="74" t="s">
        <v>270</v>
      </c>
      <c r="F867" s="79" t="s">
        <v>274</v>
      </c>
      <c r="G867" s="59">
        <v>0.39444444444444443</v>
      </c>
      <c r="H867" s="79" t="s">
        <v>39</v>
      </c>
      <c r="I867" s="7">
        <v>72.7</v>
      </c>
      <c r="J867" s="7">
        <v>4998</v>
      </c>
      <c r="K867" s="7">
        <v>16.16</v>
      </c>
      <c r="L867" s="7">
        <v>1</v>
      </c>
      <c r="M867" s="7" t="s">
        <v>133</v>
      </c>
    </row>
    <row r="868" spans="1:13" x14ac:dyDescent="0.35">
      <c r="A868" s="79">
        <v>2019</v>
      </c>
      <c r="B868" s="80">
        <v>43601</v>
      </c>
      <c r="C868" s="72">
        <v>1.875</v>
      </c>
      <c r="D868" s="74" t="s">
        <v>265</v>
      </c>
      <c r="E868" s="74" t="s">
        <v>270</v>
      </c>
      <c r="F868" s="79" t="s">
        <v>274</v>
      </c>
      <c r="G868" s="59">
        <v>0.87638888888888899</v>
      </c>
      <c r="H868" s="79" t="s">
        <v>39</v>
      </c>
      <c r="I868" s="7">
        <v>65.099999999999994</v>
      </c>
      <c r="J868" s="7">
        <v>344</v>
      </c>
      <c r="K868" s="7">
        <v>19.670000000000002</v>
      </c>
      <c r="L868" s="7">
        <v>1</v>
      </c>
      <c r="M868" s="7" t="s">
        <v>133</v>
      </c>
    </row>
    <row r="869" spans="1:13" x14ac:dyDescent="0.35">
      <c r="A869" s="79">
        <v>2019</v>
      </c>
      <c r="B869" s="80">
        <v>43601</v>
      </c>
      <c r="C869" s="72">
        <v>1.875</v>
      </c>
      <c r="D869" s="74" t="s">
        <v>265</v>
      </c>
      <c r="E869" s="74" t="s">
        <v>270</v>
      </c>
      <c r="F869" s="79" t="s">
        <v>274</v>
      </c>
      <c r="G869" s="59">
        <v>0.87638888888888899</v>
      </c>
      <c r="H869" s="79" t="s">
        <v>38</v>
      </c>
      <c r="I869" s="7">
        <v>59.9</v>
      </c>
      <c r="J869" s="7">
        <v>438</v>
      </c>
      <c r="K869" s="7">
        <v>20.350000000000001</v>
      </c>
      <c r="L869" s="7">
        <v>1</v>
      </c>
      <c r="M869" s="7" t="s">
        <v>133</v>
      </c>
    </row>
    <row r="870" spans="1:13" x14ac:dyDescent="0.35">
      <c r="A870" s="79">
        <v>2019</v>
      </c>
      <c r="B870" s="80">
        <v>43601</v>
      </c>
      <c r="C870" s="72">
        <v>1.9166666666666701</v>
      </c>
      <c r="D870" s="74" t="s">
        <v>265</v>
      </c>
      <c r="E870" s="74" t="s">
        <v>270</v>
      </c>
      <c r="F870" s="79" t="s">
        <v>274</v>
      </c>
      <c r="G870" s="59">
        <v>0.92013888888888884</v>
      </c>
      <c r="H870" s="79" t="s">
        <v>38</v>
      </c>
      <c r="I870" s="7">
        <v>76.599999999999994</v>
      </c>
      <c r="J870" s="7">
        <v>1014</v>
      </c>
      <c r="K870" s="7">
        <v>16.63</v>
      </c>
      <c r="L870" s="7">
        <v>1</v>
      </c>
      <c r="M870" s="7" t="s">
        <v>133</v>
      </c>
    </row>
    <row r="871" spans="1:13" x14ac:dyDescent="0.35">
      <c r="A871" s="79">
        <v>2019</v>
      </c>
      <c r="B871" s="80">
        <v>43601</v>
      </c>
      <c r="C871" s="72">
        <v>1.9166666666666701</v>
      </c>
      <c r="D871" s="74" t="s">
        <v>265</v>
      </c>
      <c r="E871" s="74" t="s">
        <v>270</v>
      </c>
      <c r="F871" s="79" t="s">
        <v>274</v>
      </c>
      <c r="G871" s="59">
        <v>0.92986111111111114</v>
      </c>
      <c r="H871" s="79" t="s">
        <v>39</v>
      </c>
      <c r="I871" s="7">
        <v>79.3</v>
      </c>
      <c r="J871" s="7">
        <v>3297</v>
      </c>
      <c r="K871" s="7">
        <v>18.02</v>
      </c>
      <c r="L871" s="7">
        <v>1</v>
      </c>
      <c r="M871" s="7" t="s">
        <v>133</v>
      </c>
    </row>
    <row r="872" spans="1:13" x14ac:dyDescent="0.35">
      <c r="A872" s="79">
        <v>2019</v>
      </c>
      <c r="B872" s="80">
        <v>43601</v>
      </c>
      <c r="C872" s="72">
        <v>1.9166666666666701</v>
      </c>
      <c r="D872" s="74" t="s">
        <v>265</v>
      </c>
      <c r="E872" s="74" t="s">
        <v>270</v>
      </c>
      <c r="F872" s="79" t="s">
        <v>274</v>
      </c>
      <c r="G872" s="59">
        <v>0.93541666666666667</v>
      </c>
      <c r="H872" s="79" t="s">
        <v>39</v>
      </c>
      <c r="I872" s="7">
        <v>60.2</v>
      </c>
      <c r="J872" s="7">
        <v>4746</v>
      </c>
      <c r="K872" s="7">
        <v>18.670000000000002</v>
      </c>
      <c r="L872" s="7">
        <v>1</v>
      </c>
      <c r="M872" s="7" t="s">
        <v>133</v>
      </c>
    </row>
    <row r="873" spans="1:13" x14ac:dyDescent="0.35">
      <c r="A873" s="79">
        <v>2019</v>
      </c>
      <c r="B873" s="80">
        <v>43602</v>
      </c>
      <c r="C873" s="72">
        <v>2</v>
      </c>
      <c r="D873" s="74" t="s">
        <v>265</v>
      </c>
      <c r="E873" s="74" t="s">
        <v>270</v>
      </c>
      <c r="F873" s="79" t="s">
        <v>274</v>
      </c>
      <c r="G873" s="59">
        <v>0</v>
      </c>
      <c r="H873" s="79" t="s">
        <v>39</v>
      </c>
      <c r="I873" s="7">
        <v>86.8</v>
      </c>
      <c r="J873" s="7">
        <v>36</v>
      </c>
      <c r="K873" s="7">
        <v>18.43</v>
      </c>
      <c r="L873" s="7">
        <v>1</v>
      </c>
      <c r="M873" s="7" t="s">
        <v>133</v>
      </c>
    </row>
    <row r="874" spans="1:13" x14ac:dyDescent="0.35">
      <c r="A874" s="79">
        <v>2019</v>
      </c>
      <c r="B874" s="80">
        <v>43602</v>
      </c>
      <c r="C874" s="72">
        <v>0</v>
      </c>
      <c r="D874" s="74" t="s">
        <v>265</v>
      </c>
      <c r="E874" s="74" t="s">
        <v>270</v>
      </c>
      <c r="F874" s="79" t="s">
        <v>274</v>
      </c>
      <c r="G874" s="59">
        <v>2.7777777777777779E-3</v>
      </c>
      <c r="H874" s="79" t="s">
        <v>39</v>
      </c>
      <c r="I874" s="7">
        <v>69.099999999999994</v>
      </c>
      <c r="J874" s="7">
        <v>702</v>
      </c>
      <c r="K874" s="7">
        <v>19.170000000000002</v>
      </c>
      <c r="L874" s="7">
        <v>1</v>
      </c>
      <c r="M874" s="7" t="s">
        <v>133</v>
      </c>
    </row>
    <row r="875" spans="1:13" x14ac:dyDescent="0.35">
      <c r="A875" s="79">
        <v>2019</v>
      </c>
      <c r="B875" s="80">
        <v>43602</v>
      </c>
      <c r="C875" s="72">
        <v>2.125</v>
      </c>
      <c r="D875" s="74" t="s">
        <v>265</v>
      </c>
      <c r="E875" s="74" t="s">
        <v>270</v>
      </c>
      <c r="F875" s="79" t="s">
        <v>274</v>
      </c>
      <c r="G875" s="59">
        <v>0.14444444444444446</v>
      </c>
      <c r="H875" s="79" t="s">
        <v>38</v>
      </c>
      <c r="I875" s="7">
        <v>57.6</v>
      </c>
      <c r="J875" s="7">
        <v>4833</v>
      </c>
      <c r="K875" s="7">
        <v>15.8</v>
      </c>
      <c r="L875" s="7">
        <v>1</v>
      </c>
      <c r="M875" s="7" t="s">
        <v>133</v>
      </c>
    </row>
    <row r="876" spans="1:13" x14ac:dyDescent="0.35">
      <c r="A876" s="79">
        <v>2019</v>
      </c>
      <c r="B876" s="80">
        <v>43602</v>
      </c>
      <c r="C876" s="72">
        <v>2.2083333333333299</v>
      </c>
      <c r="D876" s="74" t="s">
        <v>265</v>
      </c>
      <c r="E876" s="74" t="s">
        <v>270</v>
      </c>
      <c r="F876" s="79" t="s">
        <v>274</v>
      </c>
      <c r="G876" s="59">
        <v>0.22638888888888889</v>
      </c>
      <c r="H876" s="79" t="s">
        <v>39</v>
      </c>
      <c r="I876" s="7">
        <v>68.3</v>
      </c>
      <c r="J876" s="7">
        <v>4518</v>
      </c>
      <c r="K876" s="7">
        <v>11.64</v>
      </c>
      <c r="L876" s="7">
        <v>1</v>
      </c>
      <c r="M876" s="7" t="s">
        <v>133</v>
      </c>
    </row>
    <row r="877" spans="1:13" x14ac:dyDescent="0.35">
      <c r="A877" s="79">
        <v>2019</v>
      </c>
      <c r="B877" s="80">
        <v>43602</v>
      </c>
      <c r="C877" s="72">
        <v>2.2916666666666701</v>
      </c>
      <c r="D877" s="74" t="s">
        <v>265</v>
      </c>
      <c r="E877" s="74" t="s">
        <v>270</v>
      </c>
      <c r="F877" s="79" t="s">
        <v>274</v>
      </c>
      <c r="G877" s="59">
        <v>0.2986111111111111</v>
      </c>
      <c r="H877" s="79" t="s">
        <v>39</v>
      </c>
      <c r="I877" s="7">
        <v>67.099999999999994</v>
      </c>
      <c r="J877" s="7">
        <v>1847</v>
      </c>
      <c r="K877" s="7">
        <v>15.56</v>
      </c>
      <c r="L877" s="7">
        <v>1</v>
      </c>
      <c r="M877" s="7" t="s">
        <v>133</v>
      </c>
    </row>
    <row r="878" spans="1:13" x14ac:dyDescent="0.35">
      <c r="A878" s="79">
        <v>2019</v>
      </c>
      <c r="B878" s="80">
        <v>43602</v>
      </c>
      <c r="C878" s="72">
        <v>2.4583333333333299</v>
      </c>
      <c r="D878" s="74" t="s">
        <v>265</v>
      </c>
      <c r="E878" s="74" t="s">
        <v>270</v>
      </c>
      <c r="F878" s="79" t="s">
        <v>274</v>
      </c>
      <c r="G878" s="59">
        <v>0.47083333333333338</v>
      </c>
      <c r="H878" s="79" t="s">
        <v>39</v>
      </c>
      <c r="I878" s="7">
        <v>52.6</v>
      </c>
      <c r="J878" s="7">
        <v>3187</v>
      </c>
      <c r="K878" s="7">
        <v>14.4</v>
      </c>
      <c r="L878" s="7">
        <v>1</v>
      </c>
      <c r="M878" s="7" t="s">
        <v>133</v>
      </c>
    </row>
    <row r="879" spans="1:13" x14ac:dyDescent="0.35">
      <c r="A879" s="79">
        <v>2019</v>
      </c>
      <c r="B879" s="80">
        <v>43603</v>
      </c>
      <c r="C879" s="72">
        <v>3.0833333333333299</v>
      </c>
      <c r="D879" s="74" t="s">
        <v>265</v>
      </c>
      <c r="E879" s="74" t="s">
        <v>270</v>
      </c>
      <c r="F879" s="79" t="s">
        <v>93</v>
      </c>
      <c r="G879" s="59">
        <v>8.711805555555556E-2</v>
      </c>
      <c r="H879" s="79" t="s">
        <v>39</v>
      </c>
      <c r="I879" s="7">
        <v>80.3</v>
      </c>
      <c r="J879" s="7">
        <v>938</v>
      </c>
      <c r="K879" s="7">
        <v>17.510000000000002</v>
      </c>
      <c r="L879" s="7">
        <v>1</v>
      </c>
    </row>
    <row r="880" spans="1:13" x14ac:dyDescent="0.35">
      <c r="A880" s="79">
        <v>2019</v>
      </c>
      <c r="B880" s="80">
        <v>43603</v>
      </c>
      <c r="C880" s="72">
        <v>3.6666666666666701</v>
      </c>
      <c r="D880" s="74" t="s">
        <v>265</v>
      </c>
      <c r="E880" s="74" t="s">
        <v>270</v>
      </c>
      <c r="F880" s="79" t="s">
        <v>93</v>
      </c>
      <c r="G880" s="59">
        <v>0.6864351851851852</v>
      </c>
      <c r="H880" s="79" t="s">
        <v>39</v>
      </c>
      <c r="I880" s="7">
        <v>83.1</v>
      </c>
      <c r="J880" s="7">
        <v>4937</v>
      </c>
      <c r="K880" s="7">
        <v>10.92</v>
      </c>
      <c r="L880" s="7">
        <v>1</v>
      </c>
    </row>
    <row r="881" spans="1:13" x14ac:dyDescent="0.35">
      <c r="A881" s="79">
        <v>2019</v>
      </c>
      <c r="B881" s="80">
        <v>43603</v>
      </c>
      <c r="C881" s="72">
        <v>3.6666666666666701</v>
      </c>
      <c r="D881" s="74" t="s">
        <v>265</v>
      </c>
      <c r="E881" s="74" t="s">
        <v>270</v>
      </c>
      <c r="F881" s="79" t="s">
        <v>93</v>
      </c>
      <c r="G881" s="59">
        <v>0.68694444444444447</v>
      </c>
      <c r="H881" s="79" t="s">
        <v>38</v>
      </c>
      <c r="I881" s="7">
        <v>82.1</v>
      </c>
      <c r="J881" s="7">
        <v>5066</v>
      </c>
      <c r="K881" s="7">
        <v>12.23</v>
      </c>
      <c r="L881" s="7">
        <v>1</v>
      </c>
    </row>
    <row r="882" spans="1:13" x14ac:dyDescent="0.35">
      <c r="A882" s="79">
        <v>2019</v>
      </c>
      <c r="B882" s="80">
        <v>43603</v>
      </c>
      <c r="C882" s="72">
        <v>3.875</v>
      </c>
      <c r="D882" s="74" t="s">
        <v>265</v>
      </c>
      <c r="E882" s="74" t="s">
        <v>270</v>
      </c>
      <c r="F882" s="79" t="s">
        <v>93</v>
      </c>
      <c r="G882" s="59">
        <v>0.88274305555555566</v>
      </c>
      <c r="H882" s="79" t="s">
        <v>39</v>
      </c>
      <c r="I882" s="7">
        <v>82.4</v>
      </c>
      <c r="J882" s="7">
        <v>1937</v>
      </c>
      <c r="K882" s="7">
        <v>11.51</v>
      </c>
      <c r="L882" s="7">
        <v>1</v>
      </c>
      <c r="M882" s="7" t="s">
        <v>95</v>
      </c>
    </row>
    <row r="883" spans="1:13" x14ac:dyDescent="0.35">
      <c r="A883" s="79">
        <v>2019</v>
      </c>
      <c r="B883" s="80">
        <v>43604</v>
      </c>
      <c r="C883" s="72">
        <v>4.1666666666666297</v>
      </c>
      <c r="D883" s="74" t="s">
        <v>265</v>
      </c>
      <c r="E883" s="74" t="s">
        <v>270</v>
      </c>
      <c r="F883" s="79" t="s">
        <v>93</v>
      </c>
      <c r="G883" s="59">
        <v>0.16761574074074073</v>
      </c>
      <c r="H883" s="79" t="s">
        <v>39</v>
      </c>
      <c r="I883" s="7">
        <v>74.7</v>
      </c>
      <c r="J883" s="7">
        <v>234</v>
      </c>
      <c r="K883" s="7">
        <v>19.09</v>
      </c>
      <c r="L883" s="7">
        <v>1</v>
      </c>
    </row>
    <row r="884" spans="1:13" x14ac:dyDescent="0.35">
      <c r="A884" s="79">
        <v>2019</v>
      </c>
      <c r="B884" s="81">
        <v>43605</v>
      </c>
      <c r="C884" s="74">
        <v>0.1875</v>
      </c>
      <c r="D884" s="74" t="s">
        <v>265</v>
      </c>
      <c r="E884" s="72" t="s">
        <v>375</v>
      </c>
      <c r="F884" s="79" t="s">
        <v>93</v>
      </c>
      <c r="G884" s="59">
        <v>0.20467592592592596</v>
      </c>
      <c r="H884" s="79" t="s">
        <v>38</v>
      </c>
      <c r="I884" s="7">
        <v>72.5</v>
      </c>
      <c r="J884" s="7">
        <v>4302</v>
      </c>
      <c r="K884" s="7">
        <v>10.220000000000001</v>
      </c>
      <c r="L884" s="7">
        <v>1</v>
      </c>
    </row>
    <row r="885" spans="1:13" x14ac:dyDescent="0.35">
      <c r="A885" s="79">
        <v>2019</v>
      </c>
      <c r="B885" s="81">
        <v>43605</v>
      </c>
      <c r="C885" s="74">
        <v>0.1875</v>
      </c>
      <c r="D885" s="74" t="s">
        <v>265</v>
      </c>
      <c r="E885" s="72" t="s">
        <v>375</v>
      </c>
      <c r="F885" s="79" t="s">
        <v>93</v>
      </c>
      <c r="G885" s="59">
        <v>0.20467592592592596</v>
      </c>
      <c r="H885" s="79" t="s">
        <v>38</v>
      </c>
      <c r="I885" s="7">
        <v>78.900000000000006</v>
      </c>
      <c r="J885" s="7">
        <v>4300</v>
      </c>
      <c r="K885" s="7">
        <v>10.88</v>
      </c>
      <c r="L885" s="7">
        <v>1</v>
      </c>
    </row>
    <row r="886" spans="1:13" x14ac:dyDescent="0.35">
      <c r="A886" s="79">
        <v>2019</v>
      </c>
      <c r="B886" s="81">
        <v>43605</v>
      </c>
      <c r="C886" s="74">
        <v>5.2083333333331296</v>
      </c>
      <c r="D886" s="74" t="s">
        <v>265</v>
      </c>
      <c r="E886" s="72" t="s">
        <v>270</v>
      </c>
      <c r="F886" s="79" t="s">
        <v>93</v>
      </c>
      <c r="G886" s="59">
        <v>0.2117013888888889</v>
      </c>
      <c r="H886" s="79" t="s">
        <v>38</v>
      </c>
      <c r="I886" s="7">
        <v>70.2</v>
      </c>
      <c r="J886" s="7">
        <v>842</v>
      </c>
      <c r="K886" s="7">
        <v>10.55</v>
      </c>
      <c r="L886" s="7">
        <v>1</v>
      </c>
      <c r="M886" s="7" t="s">
        <v>219</v>
      </c>
    </row>
    <row r="887" spans="1:13" x14ac:dyDescent="0.35">
      <c r="A887" s="79">
        <v>2019</v>
      </c>
      <c r="B887" s="81">
        <v>43605</v>
      </c>
      <c r="C887" s="74">
        <v>5.2083333333331296</v>
      </c>
      <c r="D887" s="74" t="s">
        <v>265</v>
      </c>
      <c r="E887" s="72" t="s">
        <v>270</v>
      </c>
      <c r="F887" s="79" t="s">
        <v>93</v>
      </c>
      <c r="G887" s="59">
        <v>0.2258449074074074</v>
      </c>
      <c r="H887" s="79" t="s">
        <v>39</v>
      </c>
      <c r="I887" s="7">
        <v>73.5</v>
      </c>
      <c r="J887" s="7">
        <v>4414</v>
      </c>
      <c r="K887" s="7">
        <v>10.47</v>
      </c>
      <c r="L887" s="7">
        <v>1</v>
      </c>
    </row>
    <row r="888" spans="1:13" x14ac:dyDescent="0.35">
      <c r="A888" s="79">
        <v>2019</v>
      </c>
      <c r="B888" s="81">
        <v>43605</v>
      </c>
      <c r="C888" s="74">
        <v>0.22916666666666666</v>
      </c>
      <c r="D888" s="74" t="s">
        <v>265</v>
      </c>
      <c r="E888" s="72" t="s">
        <v>375</v>
      </c>
      <c r="F888" s="79" t="s">
        <v>93</v>
      </c>
      <c r="G888" s="59">
        <v>0.2258449074074074</v>
      </c>
      <c r="H888" s="79" t="s">
        <v>39</v>
      </c>
      <c r="I888" s="7">
        <v>66</v>
      </c>
      <c r="J888" s="7">
        <v>4414</v>
      </c>
      <c r="K888" s="7">
        <v>10.83</v>
      </c>
      <c r="L888" s="7">
        <v>1</v>
      </c>
    </row>
    <row r="889" spans="1:13" x14ac:dyDescent="0.35">
      <c r="A889" s="79">
        <v>2019</v>
      </c>
      <c r="B889" s="81">
        <v>43605</v>
      </c>
      <c r="C889" s="74">
        <v>0.22916666666666666</v>
      </c>
      <c r="D889" s="74" t="s">
        <v>265</v>
      </c>
      <c r="E889" s="72" t="s">
        <v>375</v>
      </c>
      <c r="F889" s="79" t="s">
        <v>93</v>
      </c>
      <c r="G889" s="59">
        <v>0.2424537037037037</v>
      </c>
      <c r="H889" s="79" t="s">
        <v>39</v>
      </c>
      <c r="I889" s="7">
        <v>70.5</v>
      </c>
      <c r="J889" s="7">
        <v>3325</v>
      </c>
      <c r="K889" s="7">
        <v>14.73</v>
      </c>
      <c r="L889" s="7">
        <v>1</v>
      </c>
    </row>
    <row r="890" spans="1:13" x14ac:dyDescent="0.35">
      <c r="A890" s="79">
        <v>2019</v>
      </c>
      <c r="B890" s="81">
        <v>43605</v>
      </c>
      <c r="C890" s="74">
        <v>0.77083333333333337</v>
      </c>
      <c r="D890" s="74" t="s">
        <v>265</v>
      </c>
      <c r="E890" s="72" t="s">
        <v>375</v>
      </c>
      <c r="F890" s="79" t="s">
        <v>93</v>
      </c>
      <c r="G890" s="59">
        <v>0.7756481481481482</v>
      </c>
      <c r="H890" s="79" t="s">
        <v>39</v>
      </c>
      <c r="I890" s="7">
        <v>62.2</v>
      </c>
      <c r="J890" s="7">
        <v>1220</v>
      </c>
      <c r="K890" s="7">
        <v>10.4</v>
      </c>
      <c r="L890" s="7">
        <v>1</v>
      </c>
    </row>
    <row r="891" spans="1:13" x14ac:dyDescent="0.35">
      <c r="A891" s="79">
        <v>2019</v>
      </c>
      <c r="B891" s="81">
        <v>43605</v>
      </c>
      <c r="C891" s="74">
        <v>0.89583333333333337</v>
      </c>
      <c r="D891" s="74" t="s">
        <v>265</v>
      </c>
      <c r="E891" s="72" t="s">
        <v>375</v>
      </c>
      <c r="F891" s="79" t="s">
        <v>93</v>
      </c>
      <c r="G891" s="59">
        <v>0.91010416666666671</v>
      </c>
      <c r="H891" s="79" t="s">
        <v>39</v>
      </c>
      <c r="I891" s="7">
        <v>67.599999999999994</v>
      </c>
      <c r="J891" s="7">
        <v>3619</v>
      </c>
      <c r="K891" s="7">
        <v>18.93</v>
      </c>
      <c r="L891" s="7">
        <v>1</v>
      </c>
    </row>
    <row r="892" spans="1:13" x14ac:dyDescent="0.35">
      <c r="A892" s="79">
        <v>2019</v>
      </c>
      <c r="B892" s="81">
        <v>43605</v>
      </c>
      <c r="C892" s="74">
        <v>5.9166666666663499</v>
      </c>
      <c r="D892" s="74" t="s">
        <v>265</v>
      </c>
      <c r="E892" s="72" t="s">
        <v>270</v>
      </c>
      <c r="F892" s="79" t="s">
        <v>93</v>
      </c>
      <c r="G892" s="59">
        <v>0.93359953703703702</v>
      </c>
      <c r="H892" s="79" t="s">
        <v>38</v>
      </c>
      <c r="I892" s="7">
        <v>71.3</v>
      </c>
      <c r="J892" s="7">
        <v>4317</v>
      </c>
      <c r="K892" s="7">
        <v>18.05</v>
      </c>
      <c r="L892" s="7">
        <v>1</v>
      </c>
    </row>
    <row r="893" spans="1:13" x14ac:dyDescent="0.35">
      <c r="A893" s="79">
        <v>2019</v>
      </c>
      <c r="B893" s="81">
        <v>43605</v>
      </c>
      <c r="C893" s="74">
        <v>0.97916666666666663</v>
      </c>
      <c r="D893" s="74" t="s">
        <v>265</v>
      </c>
      <c r="E893" s="72" t="s">
        <v>375</v>
      </c>
      <c r="F893" s="79" t="s">
        <v>93</v>
      </c>
      <c r="G893" s="59">
        <v>0.99766203703703704</v>
      </c>
      <c r="H893" s="79" t="s">
        <v>39</v>
      </c>
      <c r="I893" s="7">
        <v>71.900000000000006</v>
      </c>
      <c r="J893" s="7">
        <v>4600</v>
      </c>
      <c r="K893" s="7">
        <v>17.100000000000001</v>
      </c>
      <c r="L893" s="7">
        <v>1</v>
      </c>
    </row>
    <row r="894" spans="1:13" x14ac:dyDescent="0.35">
      <c r="A894" s="79">
        <v>2019</v>
      </c>
      <c r="B894" s="80">
        <v>43606</v>
      </c>
      <c r="C894" s="72">
        <v>5.9999999999996696</v>
      </c>
      <c r="D894" s="74" t="s">
        <v>265</v>
      </c>
      <c r="E894" s="74" t="s">
        <v>270</v>
      </c>
      <c r="F894" s="79" t="s">
        <v>274</v>
      </c>
      <c r="G894" s="59">
        <v>7.6388888888888886E-3</v>
      </c>
      <c r="H894" s="79" t="s">
        <v>38</v>
      </c>
      <c r="I894" s="7">
        <v>84.1</v>
      </c>
      <c r="J894" s="7">
        <v>2083</v>
      </c>
      <c r="K894" s="7">
        <v>12.03</v>
      </c>
      <c r="L894" s="7">
        <v>1</v>
      </c>
      <c r="M894" s="7" t="s">
        <v>133</v>
      </c>
    </row>
    <row r="895" spans="1:13" x14ac:dyDescent="0.35">
      <c r="A895" s="79">
        <v>2019</v>
      </c>
      <c r="B895" s="80">
        <v>43606</v>
      </c>
      <c r="C895" s="72">
        <v>6.0416666666663303</v>
      </c>
      <c r="D895" s="74" t="s">
        <v>265</v>
      </c>
      <c r="E895" s="74" t="s">
        <v>270</v>
      </c>
      <c r="F895" s="79" t="s">
        <v>274</v>
      </c>
      <c r="G895" s="59">
        <v>5.7638888888888885E-2</v>
      </c>
      <c r="H895" s="79" t="s">
        <v>39</v>
      </c>
      <c r="I895" s="7">
        <v>85.5</v>
      </c>
      <c r="J895" s="7">
        <v>4093</v>
      </c>
      <c r="K895" s="7">
        <v>17.14</v>
      </c>
      <c r="L895" s="7">
        <v>1</v>
      </c>
      <c r="M895" s="7" t="s">
        <v>133</v>
      </c>
    </row>
    <row r="896" spans="1:13" x14ac:dyDescent="0.35">
      <c r="A896" s="79">
        <v>2019</v>
      </c>
      <c r="B896" s="80">
        <v>43606</v>
      </c>
      <c r="C896" s="72">
        <v>6.1249999999996501</v>
      </c>
      <c r="D896" s="74" t="s">
        <v>265</v>
      </c>
      <c r="E896" s="74" t="s">
        <v>270</v>
      </c>
      <c r="F896" s="79" t="s">
        <v>274</v>
      </c>
      <c r="G896" s="59">
        <v>0.13125000000000001</v>
      </c>
      <c r="H896" s="79" t="s">
        <v>38</v>
      </c>
      <c r="I896" s="64">
        <v>99.8</v>
      </c>
      <c r="J896" s="7">
        <v>1637</v>
      </c>
      <c r="K896" s="7">
        <v>12.46</v>
      </c>
      <c r="L896" s="7">
        <v>1</v>
      </c>
      <c r="M896" s="7" t="s">
        <v>133</v>
      </c>
    </row>
    <row r="897" spans="1:13" x14ac:dyDescent="0.35">
      <c r="A897" s="79">
        <v>2019</v>
      </c>
      <c r="B897" s="80">
        <v>43606</v>
      </c>
      <c r="C897" s="72">
        <v>6.1249999999996501</v>
      </c>
      <c r="D897" s="74" t="s">
        <v>265</v>
      </c>
      <c r="E897" s="74" t="s">
        <v>270</v>
      </c>
      <c r="F897" s="79" t="s">
        <v>274</v>
      </c>
      <c r="G897" s="59">
        <v>0.13125000000000001</v>
      </c>
      <c r="H897" s="79" t="s">
        <v>38</v>
      </c>
      <c r="I897" s="7">
        <v>76.8</v>
      </c>
      <c r="J897" s="7">
        <v>1633</v>
      </c>
      <c r="K897" s="7">
        <v>12.17</v>
      </c>
      <c r="L897" s="7">
        <v>1</v>
      </c>
      <c r="M897" s="7" t="s">
        <v>133</v>
      </c>
    </row>
    <row r="898" spans="1:13" x14ac:dyDescent="0.35">
      <c r="A898" s="79">
        <v>2019</v>
      </c>
      <c r="B898" s="80">
        <v>43606</v>
      </c>
      <c r="C898" s="72">
        <v>6.2499999999996296</v>
      </c>
      <c r="D898" s="74" t="s">
        <v>265</v>
      </c>
      <c r="E898" s="74" t="s">
        <v>270</v>
      </c>
      <c r="F898" s="79" t="s">
        <v>274</v>
      </c>
      <c r="G898" s="59">
        <v>0.26458333333333334</v>
      </c>
      <c r="H898" s="79" t="s">
        <v>39</v>
      </c>
      <c r="I898" s="7">
        <v>87</v>
      </c>
      <c r="J898" s="7">
        <v>3679</v>
      </c>
      <c r="K898" s="7">
        <v>13.07</v>
      </c>
      <c r="L898" s="7">
        <v>1</v>
      </c>
      <c r="M898" s="7" t="s">
        <v>133</v>
      </c>
    </row>
    <row r="899" spans="1:13" x14ac:dyDescent="0.35">
      <c r="A899" s="79">
        <v>2019</v>
      </c>
      <c r="B899" s="80">
        <v>43606</v>
      </c>
      <c r="C899" s="72">
        <v>6.2916666666662904</v>
      </c>
      <c r="D899" s="74" t="s">
        <v>265</v>
      </c>
      <c r="E899" s="74" t="s">
        <v>270</v>
      </c>
      <c r="F899" s="79" t="s">
        <v>274</v>
      </c>
      <c r="G899" s="59">
        <v>0.30069444444444443</v>
      </c>
      <c r="H899" s="79" t="s">
        <v>39</v>
      </c>
      <c r="I899" s="7">
        <v>62.3</v>
      </c>
      <c r="J899" s="7">
        <v>2301</v>
      </c>
      <c r="K899" s="7">
        <v>10.45</v>
      </c>
      <c r="L899" s="7">
        <v>1</v>
      </c>
      <c r="M899" s="7" t="s">
        <v>133</v>
      </c>
    </row>
    <row r="900" spans="1:13" x14ac:dyDescent="0.35">
      <c r="A900" s="79">
        <v>2019</v>
      </c>
      <c r="B900" s="80">
        <v>43606</v>
      </c>
      <c r="C900" s="72">
        <v>6.3333333333329502</v>
      </c>
      <c r="D900" s="74" t="s">
        <v>265</v>
      </c>
      <c r="E900" s="74" t="s">
        <v>270</v>
      </c>
      <c r="F900" s="79" t="s">
        <v>274</v>
      </c>
      <c r="G900" s="59">
        <v>0.3527777777777778</v>
      </c>
      <c r="H900" s="79" t="s">
        <v>38</v>
      </c>
      <c r="I900" s="17">
        <v>55.8</v>
      </c>
      <c r="J900" s="7">
        <v>4981</v>
      </c>
      <c r="K900" s="7">
        <v>14.33</v>
      </c>
      <c r="L900" s="7">
        <v>1</v>
      </c>
      <c r="M900" s="7" t="s">
        <v>133</v>
      </c>
    </row>
    <row r="901" spans="1:13" x14ac:dyDescent="0.35">
      <c r="A901" s="79">
        <v>2019</v>
      </c>
      <c r="B901" s="80">
        <v>43606</v>
      </c>
      <c r="C901" s="72">
        <v>6.4166666666662699</v>
      </c>
      <c r="D901" s="74" t="s">
        <v>265</v>
      </c>
      <c r="E901" s="74" t="s">
        <v>270</v>
      </c>
      <c r="F901" s="79" t="s">
        <v>274</v>
      </c>
      <c r="G901" s="59">
        <v>0.42777777777777781</v>
      </c>
      <c r="H901" s="79" t="s">
        <v>39</v>
      </c>
      <c r="I901" s="7">
        <v>68.5</v>
      </c>
      <c r="J901" s="7">
        <v>2853</v>
      </c>
      <c r="K901" s="7">
        <v>6.71</v>
      </c>
      <c r="L901" s="7">
        <v>1</v>
      </c>
      <c r="M901" s="7" t="s">
        <v>133</v>
      </c>
    </row>
    <row r="902" spans="1:13" x14ac:dyDescent="0.35">
      <c r="A902" s="79">
        <v>2019</v>
      </c>
      <c r="B902" s="80">
        <v>43607</v>
      </c>
      <c r="C902" s="72">
        <v>7.1249999999994902</v>
      </c>
      <c r="D902" s="74" t="s">
        <v>265</v>
      </c>
      <c r="E902" s="74" t="s">
        <v>270</v>
      </c>
      <c r="F902" s="79" t="s">
        <v>274</v>
      </c>
      <c r="G902" s="59">
        <v>0.12708333333333333</v>
      </c>
      <c r="H902" s="79" t="s">
        <v>39</v>
      </c>
      <c r="I902" s="7">
        <v>57.9</v>
      </c>
      <c r="J902" s="7">
        <v>676</v>
      </c>
      <c r="K902" s="7">
        <v>15.62</v>
      </c>
      <c r="L902" s="7">
        <v>1</v>
      </c>
      <c r="M902" s="7" t="s">
        <v>133</v>
      </c>
    </row>
    <row r="903" spans="1:13" x14ac:dyDescent="0.35">
      <c r="A903" s="79">
        <v>2019</v>
      </c>
      <c r="B903" s="80">
        <v>43607</v>
      </c>
      <c r="C903" s="72">
        <v>7.2083333333328099</v>
      </c>
      <c r="D903" s="74" t="s">
        <v>265</v>
      </c>
      <c r="E903" s="74" t="s">
        <v>270</v>
      </c>
      <c r="F903" s="79" t="s">
        <v>274</v>
      </c>
      <c r="G903" s="59">
        <v>0.22500000000000001</v>
      </c>
      <c r="H903" s="79" t="s">
        <v>39</v>
      </c>
      <c r="I903" s="7">
        <v>63.9</v>
      </c>
      <c r="J903" s="7">
        <v>4353</v>
      </c>
      <c r="K903" s="7">
        <v>10.220000000000001</v>
      </c>
      <c r="L903" s="7">
        <v>1</v>
      </c>
      <c r="M903" s="7" t="s">
        <v>133</v>
      </c>
    </row>
    <row r="904" spans="1:13" x14ac:dyDescent="0.35">
      <c r="A904" s="79">
        <v>2019</v>
      </c>
      <c r="B904" s="80">
        <v>43607</v>
      </c>
      <c r="C904" s="72">
        <v>7.2083333333328099</v>
      </c>
      <c r="D904" s="74" t="s">
        <v>265</v>
      </c>
      <c r="E904" s="74" t="s">
        <v>270</v>
      </c>
      <c r="F904" s="79" t="s">
        <v>274</v>
      </c>
      <c r="G904" s="59">
        <v>0.22500000000000001</v>
      </c>
      <c r="H904" s="79" t="s">
        <v>39</v>
      </c>
      <c r="I904" s="7">
        <v>53.2</v>
      </c>
      <c r="J904" s="7">
        <v>4327</v>
      </c>
      <c r="K904" s="7">
        <v>12.18</v>
      </c>
      <c r="L904" s="7">
        <v>1</v>
      </c>
      <c r="M904" s="7" t="s">
        <v>133</v>
      </c>
    </row>
    <row r="905" spans="1:13" x14ac:dyDescent="0.35">
      <c r="A905" s="79">
        <v>2019</v>
      </c>
      <c r="B905" s="80">
        <v>43607</v>
      </c>
      <c r="C905" s="72">
        <v>7.2499999999994698</v>
      </c>
      <c r="D905" s="74" t="s">
        <v>265</v>
      </c>
      <c r="E905" s="74" t="s">
        <v>270</v>
      </c>
      <c r="F905" s="79" t="s">
        <v>274</v>
      </c>
      <c r="G905" s="59">
        <v>0.26180555555555557</v>
      </c>
      <c r="H905" s="79" t="s">
        <v>39</v>
      </c>
      <c r="I905" s="7">
        <v>62.9</v>
      </c>
      <c r="J905" s="7">
        <v>3138</v>
      </c>
      <c r="K905" s="7">
        <v>12.74</v>
      </c>
      <c r="L905" s="7">
        <v>1</v>
      </c>
      <c r="M905" s="7" t="s">
        <v>133</v>
      </c>
    </row>
    <row r="906" spans="1:13" x14ac:dyDescent="0.35">
      <c r="A906" s="79">
        <v>2019</v>
      </c>
      <c r="B906" s="80">
        <v>43607</v>
      </c>
      <c r="C906" s="72">
        <v>7.3333333333327904</v>
      </c>
      <c r="D906" s="74" t="s">
        <v>265</v>
      </c>
      <c r="E906" s="74" t="s">
        <v>270</v>
      </c>
      <c r="F906" s="79" t="s">
        <v>274</v>
      </c>
      <c r="G906" s="59">
        <v>0.33680555555555558</v>
      </c>
      <c r="H906" s="79" t="s">
        <v>39</v>
      </c>
      <c r="I906" s="7">
        <v>71.2</v>
      </c>
      <c r="J906" s="7">
        <v>974</v>
      </c>
      <c r="K906" s="7">
        <v>18.93</v>
      </c>
      <c r="L906" s="7">
        <v>1</v>
      </c>
      <c r="M906" s="7" t="s">
        <v>133</v>
      </c>
    </row>
    <row r="907" spans="1:13" x14ac:dyDescent="0.35">
      <c r="A907" s="79">
        <v>2019</v>
      </c>
      <c r="B907" s="80">
        <v>43607</v>
      </c>
      <c r="C907" s="72">
        <v>7.4583333333327602</v>
      </c>
      <c r="D907" s="74" t="s">
        <v>265</v>
      </c>
      <c r="E907" s="74" t="s">
        <v>270</v>
      </c>
      <c r="F907" s="79" t="s">
        <v>274</v>
      </c>
      <c r="G907" s="59">
        <v>0.46180555555555558</v>
      </c>
      <c r="H907" s="79" t="s">
        <v>39</v>
      </c>
      <c r="I907" s="7">
        <v>58.4</v>
      </c>
      <c r="J907" s="7">
        <v>901</v>
      </c>
      <c r="K907" s="7">
        <v>8.1199999999999992</v>
      </c>
      <c r="L907" s="7">
        <v>1</v>
      </c>
      <c r="M907" s="7" t="s">
        <v>133</v>
      </c>
    </row>
    <row r="908" spans="1:13" x14ac:dyDescent="0.35">
      <c r="A908" s="79">
        <v>2019</v>
      </c>
      <c r="B908" s="80">
        <v>43608</v>
      </c>
      <c r="C908" s="72">
        <v>7.9999999999993401</v>
      </c>
      <c r="D908" s="74" t="s">
        <v>265</v>
      </c>
      <c r="E908" s="74" t="s">
        <v>270</v>
      </c>
      <c r="F908" s="79" t="s">
        <v>274</v>
      </c>
      <c r="G908" s="59">
        <v>1.3194444444444444E-2</v>
      </c>
      <c r="H908" s="79" t="s">
        <v>38</v>
      </c>
      <c r="I908" s="7">
        <v>87.8</v>
      </c>
      <c r="J908" s="7">
        <v>3492</v>
      </c>
      <c r="K908" s="7">
        <v>13.97</v>
      </c>
      <c r="L908" s="7">
        <v>1</v>
      </c>
      <c r="M908" s="7" t="s">
        <v>133</v>
      </c>
    </row>
    <row r="909" spans="1:13" x14ac:dyDescent="0.35">
      <c r="A909" s="79">
        <v>2019</v>
      </c>
      <c r="B909" s="80">
        <v>43608</v>
      </c>
      <c r="C909" s="72">
        <v>8.0416666666659999</v>
      </c>
      <c r="D909" s="74" t="s">
        <v>265</v>
      </c>
      <c r="E909" s="74" t="s">
        <v>270</v>
      </c>
      <c r="F909" s="79" t="s">
        <v>274</v>
      </c>
      <c r="G909" s="59">
        <v>5.4166666666666669E-2</v>
      </c>
      <c r="H909" s="79" t="s">
        <v>38</v>
      </c>
      <c r="I909" s="7">
        <v>64.099999999999994</v>
      </c>
      <c r="J909" s="7">
        <v>3274</v>
      </c>
      <c r="K909" s="7">
        <v>11.84</v>
      </c>
      <c r="L909" s="7">
        <v>1</v>
      </c>
      <c r="M909" s="7" t="s">
        <v>133</v>
      </c>
    </row>
    <row r="910" spans="1:13" x14ac:dyDescent="0.35">
      <c r="A910" s="79">
        <v>2019</v>
      </c>
      <c r="B910" s="80">
        <v>43608</v>
      </c>
      <c r="C910" s="72">
        <v>8.7499999999992202</v>
      </c>
      <c r="D910" s="74" t="s">
        <v>265</v>
      </c>
      <c r="E910" s="74" t="s">
        <v>270</v>
      </c>
      <c r="F910" s="79" t="s">
        <v>274</v>
      </c>
      <c r="G910" s="59">
        <v>0.76250000000000007</v>
      </c>
      <c r="H910" s="79" t="s">
        <v>39</v>
      </c>
      <c r="I910" s="7">
        <v>71.099999999999994</v>
      </c>
      <c r="J910" s="7">
        <v>3188</v>
      </c>
      <c r="K910" s="7">
        <v>12.17</v>
      </c>
      <c r="L910" s="7">
        <v>1</v>
      </c>
      <c r="M910" s="7" t="s">
        <v>133</v>
      </c>
    </row>
    <row r="911" spans="1:13" x14ac:dyDescent="0.35">
      <c r="A911" s="79">
        <v>2019</v>
      </c>
      <c r="B911" s="80">
        <v>43608</v>
      </c>
      <c r="C911" s="72">
        <v>8.9166666666658596</v>
      </c>
      <c r="D911" s="74" t="s">
        <v>265</v>
      </c>
      <c r="E911" s="74" t="s">
        <v>270</v>
      </c>
      <c r="F911" s="79" t="s">
        <v>274</v>
      </c>
      <c r="G911" s="59">
        <v>0.92222222222222217</v>
      </c>
      <c r="H911" s="79" t="s">
        <v>38</v>
      </c>
      <c r="I911" s="7">
        <v>58.3</v>
      </c>
      <c r="J911" s="7">
        <v>1444</v>
      </c>
      <c r="K911" s="7">
        <v>14.67</v>
      </c>
      <c r="L911" s="7">
        <v>1</v>
      </c>
      <c r="M911" s="7" t="s">
        <v>133</v>
      </c>
    </row>
    <row r="912" spans="1:13" x14ac:dyDescent="0.35">
      <c r="A912" s="79">
        <v>2019</v>
      </c>
      <c r="B912" s="80">
        <v>43609</v>
      </c>
      <c r="C912" s="72">
        <v>8.9999999999991793</v>
      </c>
      <c r="D912" s="74" t="s">
        <v>265</v>
      </c>
      <c r="E912" s="74" t="s">
        <v>270</v>
      </c>
      <c r="F912" s="79" t="s">
        <v>93</v>
      </c>
      <c r="G912" s="59">
        <v>9.4212962962962957E-3</v>
      </c>
      <c r="H912" s="79" t="s">
        <v>39</v>
      </c>
      <c r="I912" s="7">
        <v>76</v>
      </c>
      <c r="J912" s="7">
        <v>2348</v>
      </c>
      <c r="K912" s="7">
        <v>11.59</v>
      </c>
      <c r="L912" s="7">
        <v>1</v>
      </c>
    </row>
    <row r="913" spans="1:13" x14ac:dyDescent="0.35">
      <c r="A913" s="79">
        <v>2019</v>
      </c>
      <c r="B913" s="80">
        <v>43609</v>
      </c>
      <c r="C913" s="72">
        <v>9.0833333333325008</v>
      </c>
      <c r="D913" s="74" t="s">
        <v>265</v>
      </c>
      <c r="E913" s="74" t="s">
        <v>270</v>
      </c>
      <c r="F913" s="79" t="s">
        <v>93</v>
      </c>
      <c r="G913" s="59">
        <v>8.3634259259259255E-2</v>
      </c>
      <c r="H913" s="79" t="s">
        <v>39</v>
      </c>
      <c r="I913" s="7">
        <v>84.4</v>
      </c>
      <c r="J913" s="7">
        <v>73</v>
      </c>
      <c r="K913" s="7">
        <v>17.579999999999998</v>
      </c>
      <c r="L913" s="7">
        <v>1</v>
      </c>
    </row>
    <row r="914" spans="1:13" x14ac:dyDescent="0.35">
      <c r="A914" s="79">
        <v>2019</v>
      </c>
      <c r="B914" s="80">
        <v>43609</v>
      </c>
      <c r="C914" s="72">
        <v>9.1249999999991598</v>
      </c>
      <c r="D914" s="74" t="s">
        <v>265</v>
      </c>
      <c r="E914" s="74" t="s">
        <v>270</v>
      </c>
      <c r="F914" s="79" t="s">
        <v>93</v>
      </c>
      <c r="G914" s="59">
        <v>0.13167824074074075</v>
      </c>
      <c r="H914" s="79" t="s">
        <v>38</v>
      </c>
      <c r="I914" s="7">
        <v>80.900000000000006</v>
      </c>
      <c r="J914" s="7">
        <v>1650</v>
      </c>
      <c r="K914" s="7">
        <v>18.25</v>
      </c>
      <c r="L914" s="7">
        <v>1</v>
      </c>
    </row>
    <row r="915" spans="1:13" x14ac:dyDescent="0.35">
      <c r="A915" s="79">
        <v>2019</v>
      </c>
      <c r="B915" s="80">
        <v>43609</v>
      </c>
      <c r="C915" s="72">
        <v>9.1249999999991598</v>
      </c>
      <c r="D915" s="74" t="s">
        <v>265</v>
      </c>
      <c r="E915" s="74" t="s">
        <v>270</v>
      </c>
      <c r="F915" s="79" t="s">
        <v>93</v>
      </c>
      <c r="G915" s="59">
        <v>0.13819444444444443</v>
      </c>
      <c r="H915" s="79" t="s">
        <v>38</v>
      </c>
      <c r="I915" s="7">
        <v>88.4</v>
      </c>
      <c r="J915" s="7">
        <v>3298</v>
      </c>
      <c r="K915" s="7">
        <v>8.4600000000000009</v>
      </c>
      <c r="L915" s="7">
        <v>1</v>
      </c>
    </row>
    <row r="916" spans="1:13" x14ac:dyDescent="0.35">
      <c r="A916" s="79">
        <v>2019</v>
      </c>
      <c r="B916" s="80">
        <v>43609</v>
      </c>
      <c r="C916" s="72">
        <v>9.1666666666658205</v>
      </c>
      <c r="D916" s="74" t="s">
        <v>265</v>
      </c>
      <c r="E916" s="74" t="s">
        <v>270</v>
      </c>
      <c r="F916" s="79" t="s">
        <v>93</v>
      </c>
      <c r="G916" s="59">
        <v>0.17898148148148149</v>
      </c>
      <c r="H916" s="79" t="s">
        <v>39</v>
      </c>
      <c r="I916" s="7">
        <v>75.099999999999994</v>
      </c>
      <c r="J916" s="7">
        <v>3080</v>
      </c>
      <c r="K916" s="7">
        <v>11.77</v>
      </c>
      <c r="L916" s="7">
        <v>1</v>
      </c>
    </row>
    <row r="917" spans="1:13" x14ac:dyDescent="0.35">
      <c r="A917" s="79">
        <v>2019</v>
      </c>
      <c r="B917" s="80">
        <v>43609</v>
      </c>
      <c r="C917" s="72">
        <v>9.2083333333324795</v>
      </c>
      <c r="D917" s="74" t="s">
        <v>265</v>
      </c>
      <c r="E917" s="74" t="s">
        <v>270</v>
      </c>
      <c r="F917" s="79" t="s">
        <v>93</v>
      </c>
      <c r="G917" s="59">
        <v>0.22636574074074076</v>
      </c>
      <c r="H917" s="79" t="s">
        <v>39</v>
      </c>
      <c r="I917" s="7">
        <v>67.400000000000006</v>
      </c>
      <c r="J917" s="7">
        <v>4518</v>
      </c>
      <c r="K917" s="7">
        <v>17.079999999999998</v>
      </c>
      <c r="L917" s="7">
        <v>1</v>
      </c>
    </row>
    <row r="918" spans="1:13" x14ac:dyDescent="0.35">
      <c r="A918" s="79">
        <v>2019</v>
      </c>
      <c r="B918" s="80">
        <v>43609</v>
      </c>
      <c r="C918" s="72">
        <v>9.5416666666657708</v>
      </c>
      <c r="D918" s="74" t="s">
        <v>265</v>
      </c>
      <c r="E918" s="74" t="s">
        <v>270</v>
      </c>
      <c r="F918" s="79" t="s">
        <v>93</v>
      </c>
      <c r="G918" s="59">
        <v>0.54731481481481481</v>
      </c>
      <c r="H918" s="79" t="s">
        <v>39</v>
      </c>
      <c r="I918" s="7">
        <v>58.1</v>
      </c>
      <c r="J918" s="7">
        <v>1416</v>
      </c>
      <c r="K918" s="7">
        <v>19.87</v>
      </c>
      <c r="L918" s="7">
        <v>1</v>
      </c>
    </row>
    <row r="919" spans="1:13" x14ac:dyDescent="0.35">
      <c r="A919" s="79">
        <v>2019</v>
      </c>
      <c r="B919" s="80">
        <v>43609</v>
      </c>
      <c r="C919" s="72">
        <v>9.6666666666657495</v>
      </c>
      <c r="D919" s="74" t="s">
        <v>265</v>
      </c>
      <c r="E919" s="74" t="s">
        <v>270</v>
      </c>
      <c r="F919" s="79" t="s">
        <v>93</v>
      </c>
      <c r="G919" s="59">
        <v>0.68421296296296286</v>
      </c>
      <c r="H919" s="79" t="s">
        <v>39</v>
      </c>
      <c r="I919" s="7">
        <v>66.099999999999994</v>
      </c>
      <c r="J919" s="7">
        <v>4406</v>
      </c>
      <c r="K919" s="7">
        <v>17.13</v>
      </c>
      <c r="L919" s="7">
        <v>1</v>
      </c>
    </row>
    <row r="920" spans="1:13" x14ac:dyDescent="0.35">
      <c r="A920" s="79">
        <v>2019</v>
      </c>
      <c r="B920" s="80">
        <v>43610</v>
      </c>
      <c r="C920" s="72">
        <v>10.1666666666657</v>
      </c>
      <c r="D920" s="74" t="s">
        <v>265</v>
      </c>
      <c r="E920" s="74" t="s">
        <v>270</v>
      </c>
      <c r="F920" s="79" t="s">
        <v>93</v>
      </c>
      <c r="G920" s="59">
        <v>0.17965277777777777</v>
      </c>
      <c r="H920" s="79" t="s">
        <v>39</v>
      </c>
      <c r="I920" s="7">
        <v>51.2</v>
      </c>
      <c r="J920" s="7">
        <v>3267</v>
      </c>
      <c r="K920" s="7">
        <v>19.18</v>
      </c>
      <c r="L920" s="7">
        <v>1</v>
      </c>
    </row>
    <row r="921" spans="1:13" x14ac:dyDescent="0.35">
      <c r="A921" s="79">
        <v>2019</v>
      </c>
      <c r="B921" s="80">
        <v>43610</v>
      </c>
      <c r="C921" s="72">
        <v>10.4583333333323</v>
      </c>
      <c r="D921" s="74" t="s">
        <v>265</v>
      </c>
      <c r="E921" s="74" t="s">
        <v>270</v>
      </c>
      <c r="F921" s="79" t="s">
        <v>93</v>
      </c>
      <c r="G921" s="59">
        <v>0.46105324074074078</v>
      </c>
      <c r="H921" s="79" t="s">
        <v>39</v>
      </c>
      <c r="I921" s="7">
        <v>48.7</v>
      </c>
      <c r="J921" s="7">
        <v>694</v>
      </c>
      <c r="K921" s="7">
        <v>12.63</v>
      </c>
      <c r="L921" s="7">
        <v>1</v>
      </c>
    </row>
    <row r="922" spans="1:13" x14ac:dyDescent="0.35">
      <c r="A922" s="79">
        <v>2019</v>
      </c>
      <c r="B922" s="80">
        <v>43610</v>
      </c>
      <c r="C922" s="72">
        <v>10.4583333333323</v>
      </c>
      <c r="D922" s="74" t="s">
        <v>265</v>
      </c>
      <c r="E922" s="74" t="s">
        <v>270</v>
      </c>
      <c r="F922" s="79" t="s">
        <v>93</v>
      </c>
      <c r="G922" s="59">
        <v>0.47304398148148147</v>
      </c>
      <c r="H922" s="79" t="s">
        <v>38</v>
      </c>
      <c r="I922" s="7">
        <v>47.1</v>
      </c>
      <c r="J922" s="7">
        <v>3716</v>
      </c>
      <c r="K922" s="7">
        <v>12.74</v>
      </c>
      <c r="L922" s="7">
        <v>1</v>
      </c>
    </row>
    <row r="923" spans="1:13" x14ac:dyDescent="0.35">
      <c r="A923" s="79">
        <v>2019</v>
      </c>
      <c r="B923" s="80">
        <v>43611</v>
      </c>
      <c r="C923" s="72">
        <v>10.9999999999989</v>
      </c>
      <c r="D923" s="74" t="s">
        <v>265</v>
      </c>
      <c r="E923" s="74" t="s">
        <v>270</v>
      </c>
      <c r="F923" s="79" t="s">
        <v>93</v>
      </c>
      <c r="G923" s="59">
        <v>9.525462962962963E-3</v>
      </c>
      <c r="H923" s="79" t="s">
        <v>38</v>
      </c>
      <c r="I923" s="7">
        <v>61.4</v>
      </c>
      <c r="J923" s="7">
        <v>2379</v>
      </c>
      <c r="K923" s="7">
        <v>10.24</v>
      </c>
      <c r="L923" s="7">
        <v>1</v>
      </c>
    </row>
    <row r="924" spans="1:13" x14ac:dyDescent="0.35">
      <c r="A924" s="79">
        <v>2019</v>
      </c>
      <c r="B924" s="80">
        <v>43611</v>
      </c>
      <c r="C924" s="72">
        <v>11.2499999999989</v>
      </c>
      <c r="D924" s="74" t="s">
        <v>265</v>
      </c>
      <c r="E924" s="74" t="s">
        <v>270</v>
      </c>
      <c r="F924" s="79" t="s">
        <v>93</v>
      </c>
      <c r="G924" s="59">
        <v>0.25125000000000003</v>
      </c>
      <c r="H924" s="79" t="s">
        <v>39</v>
      </c>
      <c r="I924" s="7">
        <v>77.900000000000006</v>
      </c>
      <c r="J924" s="7">
        <v>297</v>
      </c>
      <c r="K924" s="7">
        <v>13.72</v>
      </c>
      <c r="L924" s="7">
        <v>1</v>
      </c>
    </row>
    <row r="925" spans="1:13" x14ac:dyDescent="0.35">
      <c r="A925" s="79">
        <v>2019</v>
      </c>
      <c r="B925" s="80">
        <v>43611</v>
      </c>
      <c r="C925" s="72">
        <v>11.374999999998799</v>
      </c>
      <c r="D925" s="74" t="s">
        <v>265</v>
      </c>
      <c r="E925" s="74" t="s">
        <v>270</v>
      </c>
      <c r="F925" s="79" t="s">
        <v>93</v>
      </c>
      <c r="G925" s="59">
        <v>0.38196759259259255</v>
      </c>
      <c r="H925" s="79" t="s">
        <v>39</v>
      </c>
      <c r="I925" s="7">
        <v>70.599999999999994</v>
      </c>
      <c r="J925" s="7">
        <v>1741</v>
      </c>
      <c r="K925" s="7">
        <v>14.26</v>
      </c>
      <c r="L925" s="7">
        <v>1</v>
      </c>
    </row>
    <row r="926" spans="1:13" x14ac:dyDescent="0.35">
      <c r="A926" s="79">
        <v>2019</v>
      </c>
      <c r="B926" s="80">
        <v>43611</v>
      </c>
      <c r="C926" s="72">
        <v>11.499999999998799</v>
      </c>
      <c r="D926" s="74" t="s">
        <v>265</v>
      </c>
      <c r="E926" s="74" t="s">
        <v>270</v>
      </c>
      <c r="F926" s="79" t="s">
        <v>93</v>
      </c>
      <c r="G926" s="59">
        <v>0.50172453703703701</v>
      </c>
      <c r="H926" s="79" t="s">
        <v>38</v>
      </c>
      <c r="I926" s="7">
        <v>85.9</v>
      </c>
      <c r="J926" s="7">
        <v>416</v>
      </c>
      <c r="K926" s="7">
        <v>7.78</v>
      </c>
      <c r="L926" s="7">
        <v>1</v>
      </c>
    </row>
    <row r="927" spans="1:13" x14ac:dyDescent="0.35">
      <c r="A927" s="79">
        <v>2019</v>
      </c>
      <c r="B927" s="80">
        <v>43612</v>
      </c>
      <c r="C927" s="72">
        <v>12.0416666666654</v>
      </c>
      <c r="D927" s="74" t="s">
        <v>265</v>
      </c>
      <c r="E927" s="74" t="s">
        <v>270</v>
      </c>
      <c r="F927" s="79" t="s">
        <v>274</v>
      </c>
      <c r="G927" s="59">
        <v>5.486111111111111E-2</v>
      </c>
      <c r="H927" s="79" t="s">
        <v>39</v>
      </c>
      <c r="I927" s="7">
        <v>34.6</v>
      </c>
      <c r="J927" s="7">
        <v>3432</v>
      </c>
      <c r="K927" s="7">
        <v>19.760000000000002</v>
      </c>
      <c r="L927" s="7">
        <v>1</v>
      </c>
      <c r="M927" s="7" t="s">
        <v>133</v>
      </c>
    </row>
    <row r="928" spans="1:13" x14ac:dyDescent="0.35">
      <c r="A928" s="79">
        <v>2019</v>
      </c>
      <c r="B928" s="80">
        <v>43612</v>
      </c>
      <c r="C928" s="72">
        <v>12.083333333332099</v>
      </c>
      <c r="D928" s="74" t="s">
        <v>265</v>
      </c>
      <c r="E928" s="74" t="s">
        <v>270</v>
      </c>
      <c r="F928" s="79" t="s">
        <v>274</v>
      </c>
      <c r="G928" s="59">
        <v>8.6111111111111124E-2</v>
      </c>
      <c r="H928" s="79" t="s">
        <v>38</v>
      </c>
      <c r="I928" s="7">
        <v>94.3</v>
      </c>
      <c r="J928" s="7">
        <v>803</v>
      </c>
      <c r="K928" s="7">
        <v>17.600000000000001</v>
      </c>
      <c r="L928" s="7">
        <v>1</v>
      </c>
      <c r="M928" s="7" t="s">
        <v>133</v>
      </c>
    </row>
    <row r="929" spans="1:13" x14ac:dyDescent="0.35">
      <c r="A929" s="79">
        <v>2019</v>
      </c>
      <c r="B929" s="80">
        <v>43612</v>
      </c>
      <c r="C929" s="74">
        <v>0.125</v>
      </c>
      <c r="D929" s="74" t="s">
        <v>265</v>
      </c>
      <c r="E929" s="74" t="s">
        <v>270</v>
      </c>
      <c r="F929" s="79" t="s">
        <v>274</v>
      </c>
      <c r="G929" s="59">
        <v>0.14444444444444446</v>
      </c>
      <c r="H929" s="79" t="s">
        <v>38</v>
      </c>
      <c r="I929" s="7">
        <v>58.2</v>
      </c>
      <c r="J929" s="7">
        <v>4983</v>
      </c>
      <c r="K929" s="7">
        <v>16.059999999999999</v>
      </c>
      <c r="L929" s="7">
        <v>1</v>
      </c>
    </row>
    <row r="930" spans="1:13" x14ac:dyDescent="0.35">
      <c r="A930" s="79">
        <v>2019</v>
      </c>
      <c r="B930" s="80">
        <v>43612</v>
      </c>
      <c r="C930" s="74">
        <v>0.20833333333333301</v>
      </c>
      <c r="D930" s="74" t="s">
        <v>265</v>
      </c>
      <c r="E930" s="74" t="s">
        <v>270</v>
      </c>
      <c r="F930" s="79" t="s">
        <v>274</v>
      </c>
      <c r="G930" s="59">
        <v>0.22500000000000001</v>
      </c>
      <c r="H930" s="79" t="s">
        <v>39</v>
      </c>
      <c r="I930" s="7">
        <v>72.8</v>
      </c>
      <c r="J930" s="7">
        <v>4234</v>
      </c>
      <c r="K930" s="7">
        <v>13.06</v>
      </c>
      <c r="L930" s="7">
        <v>1</v>
      </c>
      <c r="M930" s="7" t="s">
        <v>133</v>
      </c>
    </row>
    <row r="931" spans="1:13" x14ac:dyDescent="0.35">
      <c r="A931" s="79">
        <v>2019</v>
      </c>
      <c r="B931" s="80">
        <v>43612</v>
      </c>
      <c r="C931" s="74">
        <v>0.375</v>
      </c>
      <c r="D931" s="74" t="s">
        <v>265</v>
      </c>
      <c r="E931" s="74" t="s">
        <v>270</v>
      </c>
      <c r="F931" s="79" t="s">
        <v>274</v>
      </c>
      <c r="G931" s="59">
        <v>0.38472222222222219</v>
      </c>
      <c r="H931" s="79" t="s">
        <v>38</v>
      </c>
      <c r="I931" s="7">
        <v>70</v>
      </c>
      <c r="J931" s="7">
        <v>2440</v>
      </c>
      <c r="K931" s="7">
        <v>10.36</v>
      </c>
      <c r="L931" s="7">
        <v>1</v>
      </c>
      <c r="M931" s="7" t="s">
        <v>133</v>
      </c>
    </row>
    <row r="932" spans="1:13" x14ac:dyDescent="0.35">
      <c r="A932" s="79">
        <v>2019</v>
      </c>
      <c r="B932" s="80">
        <v>43612</v>
      </c>
      <c r="C932" s="74">
        <v>0.45833333333333298</v>
      </c>
      <c r="D932" s="74" t="s">
        <v>265</v>
      </c>
      <c r="E932" s="74" t="s">
        <v>270</v>
      </c>
      <c r="F932" s="79" t="s">
        <v>274</v>
      </c>
      <c r="G932" s="59">
        <v>0.46736111111111112</v>
      </c>
      <c r="H932" s="79" t="s">
        <v>39</v>
      </c>
      <c r="I932" s="7">
        <v>78.3</v>
      </c>
      <c r="J932" s="7">
        <v>2279</v>
      </c>
      <c r="K932" s="7">
        <v>13.93</v>
      </c>
      <c r="L932" s="7">
        <v>1</v>
      </c>
      <c r="M932" s="7" t="s">
        <v>133</v>
      </c>
    </row>
    <row r="933" spans="1:13" x14ac:dyDescent="0.35">
      <c r="A933" s="79">
        <v>2019</v>
      </c>
      <c r="B933" s="80">
        <v>43612</v>
      </c>
      <c r="C933" s="74">
        <v>0.91666666666666596</v>
      </c>
      <c r="D933" s="74" t="s">
        <v>265</v>
      </c>
      <c r="E933" s="74" t="s">
        <v>270</v>
      </c>
      <c r="F933" s="79" t="s">
        <v>274</v>
      </c>
      <c r="G933" s="59">
        <v>0.9291666666666667</v>
      </c>
      <c r="H933" s="79" t="s">
        <v>38</v>
      </c>
      <c r="I933" s="7">
        <v>79.400000000000006</v>
      </c>
      <c r="J933" s="7">
        <v>3305</v>
      </c>
      <c r="K933" s="7">
        <v>12.74</v>
      </c>
      <c r="L933" s="7">
        <v>1</v>
      </c>
      <c r="M933" s="7" t="s">
        <v>133</v>
      </c>
    </row>
    <row r="934" spans="1:13" x14ac:dyDescent="0.35">
      <c r="A934" s="79">
        <v>2019</v>
      </c>
      <c r="B934" s="80">
        <v>43613</v>
      </c>
      <c r="C934" s="74">
        <v>0</v>
      </c>
      <c r="D934" s="74" t="s">
        <v>265</v>
      </c>
      <c r="E934" s="74" t="s">
        <v>270</v>
      </c>
      <c r="F934" s="79" t="s">
        <v>274</v>
      </c>
      <c r="G934" s="59">
        <v>7.6388888888888886E-3</v>
      </c>
      <c r="H934" s="79" t="s">
        <v>39</v>
      </c>
      <c r="I934" s="7">
        <v>78.099999999999994</v>
      </c>
      <c r="J934" s="7">
        <v>2102</v>
      </c>
      <c r="K934" s="7">
        <v>17.149999999999999</v>
      </c>
      <c r="L934" s="7">
        <v>1</v>
      </c>
      <c r="M934" s="7" t="s">
        <v>133</v>
      </c>
    </row>
    <row r="935" spans="1:13" x14ac:dyDescent="0.35">
      <c r="A935" s="79">
        <v>2019</v>
      </c>
      <c r="B935" s="80">
        <v>43613</v>
      </c>
      <c r="C935" s="74">
        <v>8.3333333333333329E-2</v>
      </c>
      <c r="D935" s="74" t="s">
        <v>265</v>
      </c>
      <c r="E935" s="74" t="s">
        <v>270</v>
      </c>
      <c r="F935" s="79" t="s">
        <v>274</v>
      </c>
      <c r="G935" s="59">
        <v>9.2361111111111116E-2</v>
      </c>
      <c r="H935" s="79" t="s">
        <v>38</v>
      </c>
      <c r="I935" s="7">
        <v>87</v>
      </c>
      <c r="J935" s="7">
        <v>2269</v>
      </c>
      <c r="K935" s="7">
        <v>17.88</v>
      </c>
      <c r="L935" s="7">
        <v>1</v>
      </c>
      <c r="M935" s="7" t="s">
        <v>133</v>
      </c>
    </row>
    <row r="936" spans="1:13" x14ac:dyDescent="0.35">
      <c r="A936" s="79">
        <v>2019</v>
      </c>
      <c r="B936" s="80">
        <v>43613</v>
      </c>
      <c r="C936" s="74">
        <v>0.125</v>
      </c>
      <c r="D936" s="74" t="s">
        <v>265</v>
      </c>
      <c r="E936" s="74" t="s">
        <v>270</v>
      </c>
      <c r="F936" s="79" t="s">
        <v>274</v>
      </c>
      <c r="G936" s="59">
        <v>0.14444444444444446</v>
      </c>
      <c r="H936" s="79" t="s">
        <v>39</v>
      </c>
      <c r="I936" s="7">
        <v>77.099999999999994</v>
      </c>
      <c r="J936" s="7">
        <v>4936</v>
      </c>
      <c r="K936" s="7">
        <v>19.37</v>
      </c>
      <c r="L936" s="7">
        <v>1</v>
      </c>
      <c r="M936" s="7" t="s">
        <v>133</v>
      </c>
    </row>
    <row r="937" spans="1:13" x14ac:dyDescent="0.35">
      <c r="A937" s="79">
        <v>2019</v>
      </c>
      <c r="B937" s="80">
        <v>43613</v>
      </c>
      <c r="C937" s="74">
        <v>0.16666666666666699</v>
      </c>
      <c r="D937" s="74" t="s">
        <v>265</v>
      </c>
      <c r="E937" s="74" t="s">
        <v>270</v>
      </c>
      <c r="F937" s="79" t="s">
        <v>274</v>
      </c>
      <c r="G937" s="59">
        <v>0.17222222222222225</v>
      </c>
      <c r="H937" s="79" t="s">
        <v>39</v>
      </c>
      <c r="I937" s="7">
        <v>67</v>
      </c>
      <c r="J937" s="7">
        <v>1519</v>
      </c>
      <c r="K937" s="7">
        <v>16.46</v>
      </c>
      <c r="L937" s="7">
        <v>1</v>
      </c>
      <c r="M937" s="7" t="s">
        <v>133</v>
      </c>
    </row>
    <row r="938" spans="1:13" x14ac:dyDescent="0.35">
      <c r="A938" s="79">
        <v>2019</v>
      </c>
      <c r="B938" s="80">
        <v>43613</v>
      </c>
      <c r="C938" s="74">
        <v>0.20833333333333301</v>
      </c>
      <c r="D938" s="74" t="s">
        <v>265</v>
      </c>
      <c r="E938" s="74" t="s">
        <v>270</v>
      </c>
      <c r="F938" s="79" t="s">
        <v>274</v>
      </c>
      <c r="G938" s="59">
        <v>0.22430555555555556</v>
      </c>
      <c r="H938" s="79" t="s">
        <v>39</v>
      </c>
      <c r="I938" s="7">
        <v>68.400000000000006</v>
      </c>
      <c r="J938" s="7">
        <v>4061</v>
      </c>
      <c r="K938" s="7">
        <v>15.76</v>
      </c>
      <c r="L938" s="7">
        <v>1</v>
      </c>
      <c r="M938" s="7" t="s">
        <v>133</v>
      </c>
    </row>
    <row r="939" spans="1:13" x14ac:dyDescent="0.35">
      <c r="A939" s="79">
        <v>2019</v>
      </c>
      <c r="B939" s="80">
        <v>43613</v>
      </c>
      <c r="C939" s="74">
        <v>0.375</v>
      </c>
      <c r="D939" s="74" t="s">
        <v>265</v>
      </c>
      <c r="E939" s="74" t="s">
        <v>270</v>
      </c>
      <c r="F939" s="79" t="s">
        <v>274</v>
      </c>
      <c r="G939" s="59">
        <v>0.38819444444444445</v>
      </c>
      <c r="H939" s="79" t="s">
        <v>39</v>
      </c>
      <c r="I939" s="7">
        <v>88.1</v>
      </c>
      <c r="J939" s="7">
        <v>3410</v>
      </c>
      <c r="K939" s="7">
        <v>18.100000000000001</v>
      </c>
      <c r="L939" s="7">
        <v>1</v>
      </c>
      <c r="M939" s="7" t="s">
        <v>133</v>
      </c>
    </row>
    <row r="940" spans="1:13" x14ac:dyDescent="0.35">
      <c r="A940" s="79">
        <v>2019</v>
      </c>
      <c r="B940" s="80">
        <v>43613</v>
      </c>
      <c r="C940" s="74">
        <v>0.91666666666666596</v>
      </c>
      <c r="D940" s="74" t="s">
        <v>265</v>
      </c>
      <c r="E940" s="74" t="s">
        <v>270</v>
      </c>
      <c r="F940" s="79" t="s">
        <v>274</v>
      </c>
      <c r="G940" s="59">
        <v>0.92708333333333337</v>
      </c>
      <c r="H940" s="79" t="s">
        <v>38</v>
      </c>
      <c r="I940" s="7">
        <v>74</v>
      </c>
      <c r="J940" s="7">
        <v>2710</v>
      </c>
      <c r="K940" s="7">
        <v>17.82</v>
      </c>
      <c r="L940" s="7">
        <v>1</v>
      </c>
      <c r="M940" s="7" t="s">
        <v>133</v>
      </c>
    </row>
    <row r="941" spans="1:13" x14ac:dyDescent="0.35">
      <c r="A941" s="79">
        <v>2019</v>
      </c>
      <c r="B941" s="80">
        <v>43613</v>
      </c>
      <c r="C941" s="74">
        <v>0.95833333333333304</v>
      </c>
      <c r="D941" s="74" t="s">
        <v>265</v>
      </c>
      <c r="E941" s="74" t="s">
        <v>270</v>
      </c>
      <c r="F941" s="79" t="s">
        <v>274</v>
      </c>
      <c r="G941" s="59">
        <v>0.96111111111111114</v>
      </c>
      <c r="H941" s="79" t="s">
        <v>39</v>
      </c>
      <c r="I941" s="7">
        <v>91</v>
      </c>
      <c r="J941" s="7">
        <v>687</v>
      </c>
      <c r="K941" s="7">
        <v>10.46</v>
      </c>
      <c r="L941" s="7">
        <v>1</v>
      </c>
      <c r="M941" s="7" t="s">
        <v>133</v>
      </c>
    </row>
    <row r="942" spans="1:13" x14ac:dyDescent="0.35">
      <c r="A942" s="79">
        <v>2019</v>
      </c>
      <c r="B942" s="80">
        <v>43614</v>
      </c>
      <c r="C942" s="74">
        <v>0.999999999999998</v>
      </c>
      <c r="D942" s="74" t="s">
        <v>265</v>
      </c>
      <c r="E942" s="74" t="s">
        <v>270</v>
      </c>
      <c r="F942" s="79" t="s">
        <v>274</v>
      </c>
      <c r="G942" s="59">
        <v>2.013888888888889E-2</v>
      </c>
      <c r="H942" s="79" t="s">
        <v>39</v>
      </c>
      <c r="I942" s="7">
        <v>66.599999999999994</v>
      </c>
      <c r="J942" s="7">
        <v>5167</v>
      </c>
      <c r="K942" s="7">
        <v>19.71</v>
      </c>
      <c r="L942" s="7">
        <v>1</v>
      </c>
      <c r="M942" s="7" t="s">
        <v>133</v>
      </c>
    </row>
    <row r="943" spans="1:13" x14ac:dyDescent="0.35">
      <c r="A943" s="79">
        <v>2019</v>
      </c>
      <c r="B943" s="80">
        <v>43614</v>
      </c>
      <c r="C943" s="74">
        <v>1.2083333333333299</v>
      </c>
      <c r="D943" s="74" t="s">
        <v>265</v>
      </c>
      <c r="E943" s="74" t="s">
        <v>270</v>
      </c>
      <c r="F943" s="79" t="s">
        <v>274</v>
      </c>
      <c r="G943" s="59">
        <v>0.22152777777777777</v>
      </c>
      <c r="H943" s="79" t="s">
        <v>38</v>
      </c>
      <c r="I943" s="7">
        <v>82.2</v>
      </c>
      <c r="J943" s="7">
        <v>3473</v>
      </c>
      <c r="K943" s="7">
        <v>15.44</v>
      </c>
      <c r="L943" s="7">
        <v>1</v>
      </c>
      <c r="M943" s="7" t="s">
        <v>133</v>
      </c>
    </row>
    <row r="944" spans="1:13" x14ac:dyDescent="0.35">
      <c r="A944" s="79">
        <v>2019</v>
      </c>
      <c r="B944" s="80">
        <v>43614</v>
      </c>
      <c r="C944" s="74">
        <v>1.2083333333333299</v>
      </c>
      <c r="D944" s="74" t="s">
        <v>265</v>
      </c>
      <c r="E944" s="74" t="s">
        <v>270</v>
      </c>
      <c r="F944" s="79" t="s">
        <v>274</v>
      </c>
      <c r="G944" s="59">
        <v>0.22569444444444445</v>
      </c>
      <c r="H944" s="79" t="s">
        <v>39</v>
      </c>
      <c r="I944" s="7">
        <v>68.099999999999994</v>
      </c>
      <c r="J944" s="7">
        <v>4409</v>
      </c>
      <c r="K944" s="7">
        <v>18.43</v>
      </c>
      <c r="L944" s="7">
        <v>1</v>
      </c>
      <c r="M944" s="7" t="s">
        <v>133</v>
      </c>
    </row>
    <row r="945" spans="1:13" x14ac:dyDescent="0.35">
      <c r="A945" s="79">
        <v>2019</v>
      </c>
      <c r="B945" s="80">
        <v>43614</v>
      </c>
      <c r="C945" s="74">
        <v>1.2916666666666601</v>
      </c>
      <c r="D945" s="74" t="s">
        <v>265</v>
      </c>
      <c r="E945" s="74" t="s">
        <v>270</v>
      </c>
      <c r="F945" s="79" t="s">
        <v>274</v>
      </c>
      <c r="G945" s="59">
        <v>0.31041666666666667</v>
      </c>
      <c r="H945" s="79" t="s">
        <v>39</v>
      </c>
      <c r="I945" s="7">
        <v>59</v>
      </c>
      <c r="J945" s="7">
        <v>4813</v>
      </c>
      <c r="K945" s="7">
        <v>15.62</v>
      </c>
      <c r="L945" s="7">
        <v>1</v>
      </c>
      <c r="M945" s="7" t="s">
        <v>133</v>
      </c>
    </row>
    <row r="946" spans="1:13" x14ac:dyDescent="0.35">
      <c r="A946" s="79">
        <v>2019</v>
      </c>
      <c r="B946" s="80">
        <v>43614</v>
      </c>
      <c r="C946" s="74">
        <v>1.3333333333333299</v>
      </c>
      <c r="D946" s="74" t="s">
        <v>265</v>
      </c>
      <c r="E946" s="74" t="s">
        <v>270</v>
      </c>
      <c r="F946" s="79" t="s">
        <v>274</v>
      </c>
      <c r="G946" s="59">
        <v>0.34791666666666665</v>
      </c>
      <c r="H946" s="79" t="s">
        <v>39</v>
      </c>
      <c r="I946" s="7">
        <v>60</v>
      </c>
      <c r="J946" s="7">
        <v>3705</v>
      </c>
      <c r="K946" s="7">
        <v>16.43</v>
      </c>
      <c r="L946" s="7">
        <v>1</v>
      </c>
      <c r="M946" s="7" t="s">
        <v>133</v>
      </c>
    </row>
    <row r="947" spans="1:13" x14ac:dyDescent="0.35">
      <c r="A947" s="79">
        <v>2019</v>
      </c>
      <c r="B947" s="80">
        <v>43614</v>
      </c>
      <c r="C947" s="74">
        <v>1.3333333333333299</v>
      </c>
      <c r="D947" s="74" t="s">
        <v>265</v>
      </c>
      <c r="E947" s="74" t="s">
        <v>270</v>
      </c>
      <c r="F947" s="79" t="s">
        <v>274</v>
      </c>
      <c r="G947" s="59">
        <v>0.35000000000000003</v>
      </c>
      <c r="H947" s="79" t="s">
        <v>39</v>
      </c>
      <c r="I947" s="7">
        <v>59.4</v>
      </c>
      <c r="J947" s="7">
        <v>4247</v>
      </c>
      <c r="K947" s="7">
        <v>15.91</v>
      </c>
      <c r="L947" s="7">
        <v>1</v>
      </c>
      <c r="M947" s="7" t="s">
        <v>133</v>
      </c>
    </row>
    <row r="948" spans="1:13" x14ac:dyDescent="0.35">
      <c r="A948" s="79">
        <v>2019</v>
      </c>
      <c r="B948" s="80">
        <v>43614</v>
      </c>
      <c r="C948" s="74">
        <v>1.4166666666666601</v>
      </c>
      <c r="D948" s="74" t="s">
        <v>265</v>
      </c>
      <c r="E948" s="74" t="s">
        <v>270</v>
      </c>
      <c r="F948" s="79" t="s">
        <v>274</v>
      </c>
      <c r="G948" s="59">
        <v>0.42430555555555555</v>
      </c>
      <c r="H948" s="79" t="s">
        <v>39</v>
      </c>
      <c r="I948" s="7">
        <v>63.5</v>
      </c>
      <c r="J948" s="7">
        <v>2045</v>
      </c>
      <c r="K948" s="7">
        <v>16.135000000000002</v>
      </c>
      <c r="L948" s="7">
        <v>1</v>
      </c>
      <c r="M948" s="7" t="s">
        <v>133</v>
      </c>
    </row>
    <row r="949" spans="1:13" x14ac:dyDescent="0.35">
      <c r="A949" s="79">
        <v>2019</v>
      </c>
      <c r="B949" s="80">
        <v>43614</v>
      </c>
      <c r="C949" s="74">
        <v>1.7916666666666501</v>
      </c>
      <c r="D949" s="74" t="s">
        <v>265</v>
      </c>
      <c r="E949" s="74" t="s">
        <v>270</v>
      </c>
      <c r="F949" s="79" t="s">
        <v>274</v>
      </c>
      <c r="G949" s="59">
        <v>0.80486111111111114</v>
      </c>
      <c r="H949" s="79" t="s">
        <v>38</v>
      </c>
      <c r="I949" s="7">
        <v>62.2</v>
      </c>
      <c r="J949" s="7">
        <v>3471</v>
      </c>
      <c r="K949" s="7">
        <v>13.15</v>
      </c>
      <c r="L949" s="7">
        <v>1</v>
      </c>
      <c r="M949" s="7" t="s">
        <v>133</v>
      </c>
    </row>
    <row r="950" spans="1:13" x14ac:dyDescent="0.35">
      <c r="A950" s="79">
        <v>2019</v>
      </c>
      <c r="B950" s="81">
        <v>43615</v>
      </c>
      <c r="C950" s="74">
        <v>1.99999999999996</v>
      </c>
      <c r="D950" s="74" t="s">
        <v>265</v>
      </c>
      <c r="E950" s="72" t="s">
        <v>270</v>
      </c>
      <c r="F950" s="79" t="s">
        <v>93</v>
      </c>
      <c r="G950" s="59">
        <v>1.6747685185185185E-2</v>
      </c>
      <c r="H950" s="79" t="s">
        <v>38</v>
      </c>
      <c r="I950" s="7">
        <v>74.900000000000006</v>
      </c>
      <c r="J950" s="7">
        <v>4265</v>
      </c>
      <c r="K950" s="7">
        <v>14.37</v>
      </c>
      <c r="L950" s="7">
        <v>1</v>
      </c>
    </row>
    <row r="951" spans="1:13" x14ac:dyDescent="0.35">
      <c r="A951" s="79">
        <v>2019</v>
      </c>
      <c r="B951" s="81">
        <v>43615</v>
      </c>
      <c r="C951" s="74">
        <v>2.0416666666666199</v>
      </c>
      <c r="D951" s="74" t="s">
        <v>265</v>
      </c>
      <c r="E951" s="72" t="s">
        <v>270</v>
      </c>
      <c r="F951" s="79" t="s">
        <v>93</v>
      </c>
      <c r="G951" s="59">
        <v>5.226851851851852E-2</v>
      </c>
      <c r="H951" s="79" t="s">
        <v>38</v>
      </c>
      <c r="I951" s="7">
        <v>73</v>
      </c>
      <c r="J951" s="7">
        <v>2701</v>
      </c>
      <c r="K951" s="7">
        <v>13.59</v>
      </c>
      <c r="L951" s="7">
        <v>1</v>
      </c>
    </row>
    <row r="952" spans="1:13" x14ac:dyDescent="0.35">
      <c r="A952" s="79">
        <v>2019</v>
      </c>
      <c r="B952" s="81">
        <v>43615</v>
      </c>
      <c r="C952" s="74">
        <v>2.2499999999999201</v>
      </c>
      <c r="D952" s="74" t="s">
        <v>265</v>
      </c>
      <c r="E952" s="72" t="s">
        <v>270</v>
      </c>
      <c r="F952" s="79" t="s">
        <v>93</v>
      </c>
      <c r="G952" s="59">
        <v>0.2580439814814815</v>
      </c>
      <c r="H952" s="79" t="s">
        <v>39</v>
      </c>
      <c r="I952" s="7">
        <v>65.900000000000006</v>
      </c>
      <c r="J952" s="7">
        <v>2051</v>
      </c>
      <c r="K952" s="7">
        <v>19.45</v>
      </c>
      <c r="L952" s="7">
        <v>1</v>
      </c>
    </row>
    <row r="953" spans="1:13" x14ac:dyDescent="0.35">
      <c r="A953" s="79">
        <v>2019</v>
      </c>
      <c r="B953" s="81">
        <v>43615</v>
      </c>
      <c r="C953" s="74">
        <v>2.3749999999999001</v>
      </c>
      <c r="D953" s="74" t="s">
        <v>265</v>
      </c>
      <c r="E953" s="72" t="s">
        <v>270</v>
      </c>
      <c r="F953" s="79" t="s">
        <v>93</v>
      </c>
      <c r="G953" s="59">
        <v>0.39112268518518517</v>
      </c>
      <c r="H953" s="79" t="s">
        <v>39</v>
      </c>
      <c r="I953" s="7">
        <v>64.099999999999994</v>
      </c>
      <c r="J953" s="7">
        <v>4109</v>
      </c>
      <c r="K953" s="7">
        <v>17.100000000000001</v>
      </c>
      <c r="L953" s="7">
        <v>1</v>
      </c>
    </row>
    <row r="954" spans="1:13" x14ac:dyDescent="0.35">
      <c r="A954" s="79">
        <v>2019</v>
      </c>
      <c r="B954" s="81">
        <v>43615</v>
      </c>
      <c r="C954" s="74">
        <v>2.91666666666648</v>
      </c>
      <c r="D954" s="74" t="s">
        <v>265</v>
      </c>
      <c r="E954" s="72" t="s">
        <v>270</v>
      </c>
      <c r="F954" s="79" t="s">
        <v>93</v>
      </c>
      <c r="G954" s="59">
        <v>0.91879629629629633</v>
      </c>
      <c r="H954" s="79" t="s">
        <v>39</v>
      </c>
      <c r="I954" s="7">
        <v>61.8</v>
      </c>
      <c r="J954" s="7">
        <v>545</v>
      </c>
      <c r="K954" s="7">
        <v>18.71</v>
      </c>
      <c r="L954" s="7">
        <v>1</v>
      </c>
    </row>
    <row r="955" spans="1:13" x14ac:dyDescent="0.35">
      <c r="A955" s="79">
        <v>2019</v>
      </c>
      <c r="B955" s="81">
        <v>43615</v>
      </c>
      <c r="C955" s="74">
        <v>2.91666666666648</v>
      </c>
      <c r="D955" s="74" t="s">
        <v>265</v>
      </c>
      <c r="E955" s="72" t="s">
        <v>270</v>
      </c>
      <c r="F955" s="79" t="s">
        <v>93</v>
      </c>
      <c r="G955" s="59">
        <v>0.92631944444444436</v>
      </c>
      <c r="H955" s="79" t="s">
        <v>38</v>
      </c>
      <c r="I955" s="7">
        <v>65.400000000000006</v>
      </c>
      <c r="J955" s="7">
        <v>2421</v>
      </c>
      <c r="K955" s="7">
        <v>12.83</v>
      </c>
      <c r="L955" s="7">
        <v>1</v>
      </c>
    </row>
    <row r="956" spans="1:13" x14ac:dyDescent="0.35">
      <c r="A956" s="79">
        <v>2019</v>
      </c>
      <c r="B956" s="81">
        <v>43615</v>
      </c>
      <c r="C956" s="74">
        <v>2.91666666666648</v>
      </c>
      <c r="D956" s="74" t="s">
        <v>265</v>
      </c>
      <c r="E956" s="72" t="s">
        <v>270</v>
      </c>
      <c r="F956" s="79" t="s">
        <v>93</v>
      </c>
      <c r="G956" s="59">
        <v>0.93576388888888884</v>
      </c>
      <c r="H956" s="79" t="s">
        <v>39</v>
      </c>
      <c r="I956" s="7">
        <v>70.400000000000006</v>
      </c>
      <c r="J956" s="7">
        <v>4791</v>
      </c>
      <c r="K956" s="7">
        <v>16.309999999999999</v>
      </c>
      <c r="L956" s="7">
        <v>1</v>
      </c>
    </row>
    <row r="957" spans="1:13" x14ac:dyDescent="0.35">
      <c r="A957" s="79">
        <v>2019</v>
      </c>
      <c r="B957" s="81">
        <v>43615</v>
      </c>
      <c r="C957" s="74">
        <v>0.9375</v>
      </c>
      <c r="D957" s="74" t="s">
        <v>265</v>
      </c>
      <c r="E957" s="72" t="s">
        <v>375</v>
      </c>
      <c r="F957" s="79" t="s">
        <v>93</v>
      </c>
      <c r="G957" s="59">
        <v>0.95454861111111111</v>
      </c>
      <c r="H957" s="79" t="s">
        <v>38</v>
      </c>
      <c r="I957" s="7">
        <v>77.599999999999994</v>
      </c>
      <c r="J957" s="7">
        <v>4264</v>
      </c>
      <c r="K957" s="7">
        <v>14.8</v>
      </c>
      <c r="L957" s="7">
        <v>1</v>
      </c>
    </row>
    <row r="958" spans="1:13" x14ac:dyDescent="0.35">
      <c r="A958" s="79">
        <v>2019</v>
      </c>
      <c r="B958" s="80">
        <v>43616</v>
      </c>
      <c r="C958" s="74">
        <v>3.0833333333331199</v>
      </c>
      <c r="D958" s="74" t="s">
        <v>265</v>
      </c>
      <c r="E958" s="74" t="s">
        <v>270</v>
      </c>
      <c r="F958" s="79" t="s">
        <v>93</v>
      </c>
      <c r="G958" s="59">
        <v>0.1187037037037037</v>
      </c>
      <c r="H958" s="79" t="s">
        <v>38</v>
      </c>
      <c r="I958" s="7">
        <v>81.099999999999994</v>
      </c>
      <c r="J958" s="7">
        <v>3661</v>
      </c>
      <c r="K958" s="7">
        <v>12.74</v>
      </c>
      <c r="L958" s="7">
        <v>1</v>
      </c>
    </row>
    <row r="959" spans="1:13" x14ac:dyDescent="0.35">
      <c r="A959" s="79">
        <v>2019</v>
      </c>
      <c r="B959" s="80">
        <v>43616</v>
      </c>
      <c r="C959" s="74">
        <v>3.74999999999969</v>
      </c>
      <c r="D959" s="74" t="s">
        <v>265</v>
      </c>
      <c r="E959" s="74" t="s">
        <v>270</v>
      </c>
      <c r="F959" s="79" t="s">
        <v>93</v>
      </c>
      <c r="G959" s="59">
        <v>0.75490740740740747</v>
      </c>
      <c r="H959" s="79" t="s">
        <v>38</v>
      </c>
      <c r="I959" s="7">
        <v>62.8</v>
      </c>
      <c r="J959" s="7">
        <v>1217</v>
      </c>
      <c r="K959" s="7">
        <v>13.54</v>
      </c>
      <c r="L959" s="7">
        <v>1</v>
      </c>
    </row>
    <row r="960" spans="1:13" x14ac:dyDescent="0.35">
      <c r="A960" s="79">
        <v>2019</v>
      </c>
      <c r="B960" s="80">
        <v>43616</v>
      </c>
      <c r="C960" s="74">
        <v>3.87499999999967</v>
      </c>
      <c r="D960" s="74" t="s">
        <v>265</v>
      </c>
      <c r="E960" s="74" t="s">
        <v>270</v>
      </c>
      <c r="F960" s="79" t="s">
        <v>93</v>
      </c>
      <c r="G960" s="59">
        <v>0.89274305555555555</v>
      </c>
      <c r="H960" s="79" t="s">
        <v>39</v>
      </c>
      <c r="I960" s="7">
        <v>70.099999999999994</v>
      </c>
      <c r="J960" s="7">
        <v>4421</v>
      </c>
      <c r="K960" s="7">
        <v>15.96</v>
      </c>
      <c r="L960" s="7">
        <v>1</v>
      </c>
    </row>
    <row r="961" spans="1:12" x14ac:dyDescent="0.35">
      <c r="A961" s="79">
        <v>2019</v>
      </c>
      <c r="B961" s="80">
        <v>43616</v>
      </c>
      <c r="C961" s="74">
        <v>3.9166666666663299</v>
      </c>
      <c r="D961" s="74" t="s">
        <v>265</v>
      </c>
      <c r="E961" s="74" t="s">
        <v>270</v>
      </c>
      <c r="F961" s="79" t="s">
        <v>93</v>
      </c>
      <c r="G961" s="59">
        <v>0.92964120370370373</v>
      </c>
      <c r="H961" s="79" t="s">
        <v>38</v>
      </c>
      <c r="I961" s="7">
        <v>68.2</v>
      </c>
      <c r="J961" s="7">
        <v>3253</v>
      </c>
      <c r="K961" s="7">
        <v>16.96</v>
      </c>
      <c r="L961" s="7">
        <v>1</v>
      </c>
    </row>
    <row r="962" spans="1:12" x14ac:dyDescent="0.35">
      <c r="A962" s="79">
        <v>2019</v>
      </c>
      <c r="B962" s="80">
        <v>43616</v>
      </c>
      <c r="C962" s="74">
        <v>3.9583333333329902</v>
      </c>
      <c r="D962" s="74" t="s">
        <v>265</v>
      </c>
      <c r="E962" s="74" t="s">
        <v>270</v>
      </c>
      <c r="F962" s="79" t="s">
        <v>93</v>
      </c>
      <c r="G962" s="59">
        <v>0.96877314814814808</v>
      </c>
      <c r="H962" s="79" t="s">
        <v>38</v>
      </c>
      <c r="I962" s="7">
        <v>43.4</v>
      </c>
      <c r="J962" s="7">
        <v>2600</v>
      </c>
      <c r="K962" s="7">
        <v>13.32</v>
      </c>
      <c r="L962" s="7">
        <v>1</v>
      </c>
    </row>
    <row r="963" spans="1:12" x14ac:dyDescent="0.35">
      <c r="A963" s="79">
        <v>2019</v>
      </c>
      <c r="B963" s="81">
        <v>43617</v>
      </c>
      <c r="C963" s="74">
        <v>6.25E-2</v>
      </c>
      <c r="D963" s="74" t="s">
        <v>265</v>
      </c>
      <c r="E963" s="72" t="s">
        <v>375</v>
      </c>
      <c r="F963" s="79" t="s">
        <v>93</v>
      </c>
      <c r="G963" s="59">
        <v>7.4849537037037034E-2</v>
      </c>
      <c r="H963" s="79" t="s">
        <v>39</v>
      </c>
      <c r="I963" s="7">
        <v>66.400000000000006</v>
      </c>
      <c r="J963" s="7">
        <v>3098</v>
      </c>
      <c r="K963" s="7">
        <v>18.45</v>
      </c>
      <c r="L963" s="7">
        <v>1</v>
      </c>
    </row>
    <row r="964" spans="1:12" x14ac:dyDescent="0.35">
      <c r="A964" s="79">
        <v>2019</v>
      </c>
      <c r="B964" s="81">
        <v>43617</v>
      </c>
      <c r="C964" s="74">
        <v>6.25E-2</v>
      </c>
      <c r="D964" s="74" t="s">
        <v>265</v>
      </c>
      <c r="E964" s="72" t="s">
        <v>375</v>
      </c>
      <c r="F964" s="79" t="s">
        <v>93</v>
      </c>
      <c r="G964" s="59">
        <v>7.6238425925925932E-2</v>
      </c>
      <c r="H964" s="79" t="s">
        <v>38</v>
      </c>
      <c r="I964" s="7">
        <v>66.5</v>
      </c>
      <c r="J964" s="7">
        <v>3457</v>
      </c>
      <c r="K964" s="7">
        <v>14.43</v>
      </c>
      <c r="L964" s="7">
        <v>1</v>
      </c>
    </row>
    <row r="965" spans="1:12" x14ac:dyDescent="0.35">
      <c r="A965" s="79">
        <v>2019</v>
      </c>
      <c r="B965" s="81">
        <v>43617</v>
      </c>
      <c r="C965" s="74">
        <v>6.25E-2</v>
      </c>
      <c r="D965" s="74" t="s">
        <v>265</v>
      </c>
      <c r="E965" s="72" t="s">
        <v>375</v>
      </c>
      <c r="F965" s="79" t="s">
        <v>93</v>
      </c>
      <c r="G965" s="59">
        <v>8.1909722222222217E-2</v>
      </c>
      <c r="H965" s="79" t="s">
        <v>39</v>
      </c>
      <c r="I965" s="7">
        <v>65</v>
      </c>
      <c r="J965" s="7">
        <v>4887</v>
      </c>
      <c r="K965" s="7">
        <v>17.649999999999999</v>
      </c>
      <c r="L965" s="7">
        <v>1</v>
      </c>
    </row>
    <row r="966" spans="1:12" x14ac:dyDescent="0.35">
      <c r="A966" s="79">
        <v>2019</v>
      </c>
      <c r="B966" s="81">
        <v>43617</v>
      </c>
      <c r="C966" s="74">
        <v>0.14583333333333334</v>
      </c>
      <c r="D966" s="74" t="s">
        <v>265</v>
      </c>
      <c r="E966" s="72" t="s">
        <v>375</v>
      </c>
      <c r="F966" s="79" t="s">
        <v>93</v>
      </c>
      <c r="G966" s="59">
        <v>0.15074074074074076</v>
      </c>
      <c r="H966" s="79" t="s">
        <v>38</v>
      </c>
      <c r="I966" s="7">
        <v>72.2</v>
      </c>
      <c r="J966" s="7">
        <v>1220</v>
      </c>
      <c r="K966" s="7">
        <v>12.08</v>
      </c>
      <c r="L966" s="7">
        <v>1</v>
      </c>
    </row>
    <row r="967" spans="1:12" x14ac:dyDescent="0.35">
      <c r="A967" s="79">
        <v>2019</v>
      </c>
      <c r="B967" s="81">
        <v>43617</v>
      </c>
      <c r="C967" s="74">
        <v>0.14583333333333334</v>
      </c>
      <c r="D967" s="74" t="s">
        <v>265</v>
      </c>
      <c r="E967" s="72" t="s">
        <v>375</v>
      </c>
      <c r="F967" s="79" t="s">
        <v>93</v>
      </c>
      <c r="G967" s="59">
        <v>0.15282407407407408</v>
      </c>
      <c r="H967" s="79" t="s">
        <v>38</v>
      </c>
      <c r="I967" s="7">
        <v>73</v>
      </c>
      <c r="J967" s="7">
        <v>1757</v>
      </c>
      <c r="K967" s="7">
        <v>12.21</v>
      </c>
      <c r="L967" s="7">
        <v>1</v>
      </c>
    </row>
    <row r="968" spans="1:12" x14ac:dyDescent="0.35">
      <c r="A968" s="79">
        <v>2019</v>
      </c>
      <c r="B968" s="81">
        <v>43617</v>
      </c>
      <c r="C968" s="74">
        <v>4.1666666666662904</v>
      </c>
      <c r="D968" s="74" t="s">
        <v>265</v>
      </c>
      <c r="E968" s="72" t="s">
        <v>270</v>
      </c>
      <c r="F968" s="79" t="s">
        <v>93</v>
      </c>
      <c r="G968" s="59">
        <v>0.18001157407407409</v>
      </c>
      <c r="H968" s="79" t="s">
        <v>38</v>
      </c>
      <c r="I968" s="7">
        <v>79.400000000000006</v>
      </c>
      <c r="J968" s="7">
        <v>3354</v>
      </c>
      <c r="K968" s="7">
        <v>12</v>
      </c>
      <c r="L968" s="7">
        <v>1</v>
      </c>
    </row>
    <row r="969" spans="1:12" x14ac:dyDescent="0.35">
      <c r="A969" s="79">
        <v>2019</v>
      </c>
      <c r="B969" s="81">
        <v>43617</v>
      </c>
      <c r="C969" s="74">
        <v>4.1666666666662904</v>
      </c>
      <c r="D969" s="74" t="s">
        <v>265</v>
      </c>
      <c r="E969" s="72" t="s">
        <v>270</v>
      </c>
      <c r="F969" s="79" t="s">
        <v>93</v>
      </c>
      <c r="G969" s="59">
        <v>0.18003472222222225</v>
      </c>
      <c r="H969" s="79" t="s">
        <v>38</v>
      </c>
      <c r="I969" s="7">
        <v>81.900000000000006</v>
      </c>
      <c r="J969" s="7">
        <v>3359</v>
      </c>
      <c r="K969" s="7">
        <v>12.02</v>
      </c>
      <c r="L969" s="7">
        <v>1</v>
      </c>
    </row>
    <row r="970" spans="1:12" x14ac:dyDescent="0.35">
      <c r="A970" s="79">
        <v>2019</v>
      </c>
      <c r="B970" s="81">
        <v>43617</v>
      </c>
      <c r="C970" s="74">
        <v>4.2083333333329502</v>
      </c>
      <c r="D970" s="74" t="s">
        <v>265</v>
      </c>
      <c r="E970" s="72" t="s">
        <v>270</v>
      </c>
      <c r="F970" s="79" t="s">
        <v>93</v>
      </c>
      <c r="G970" s="59">
        <v>0.22028935185185183</v>
      </c>
      <c r="H970" s="79" t="s">
        <v>39</v>
      </c>
      <c r="I970" s="7">
        <v>64.400000000000006</v>
      </c>
      <c r="J970" s="7">
        <v>3005</v>
      </c>
      <c r="K970" s="7">
        <v>18.68</v>
      </c>
      <c r="L970" s="7">
        <v>1</v>
      </c>
    </row>
    <row r="971" spans="1:12" x14ac:dyDescent="0.35">
      <c r="A971" s="79">
        <v>2019</v>
      </c>
      <c r="B971" s="81">
        <v>43617</v>
      </c>
      <c r="C971" s="74">
        <v>0.22916666666666666</v>
      </c>
      <c r="D971" s="74" t="s">
        <v>265</v>
      </c>
      <c r="E971" s="72" t="s">
        <v>375</v>
      </c>
      <c r="F971" s="79" t="s">
        <v>93</v>
      </c>
      <c r="G971" s="59">
        <v>0.23695601851851852</v>
      </c>
      <c r="H971" s="79" t="s">
        <v>38</v>
      </c>
      <c r="I971" s="7">
        <v>69.599999999999994</v>
      </c>
      <c r="J971" s="7">
        <v>1947</v>
      </c>
      <c r="K971" s="7">
        <v>13.9</v>
      </c>
      <c r="L971" s="7">
        <v>1</v>
      </c>
    </row>
    <row r="972" spans="1:12" x14ac:dyDescent="0.35">
      <c r="A972" s="79">
        <v>2019</v>
      </c>
      <c r="B972" s="81">
        <v>43617</v>
      </c>
      <c r="C972" s="74">
        <v>4.2499999999996101</v>
      </c>
      <c r="D972" s="74" t="s">
        <v>265</v>
      </c>
      <c r="E972" s="72" t="s">
        <v>270</v>
      </c>
      <c r="F972" s="79" t="s">
        <v>93</v>
      </c>
      <c r="G972" s="59">
        <v>0.25506944444444446</v>
      </c>
      <c r="H972" s="79" t="s">
        <v>38</v>
      </c>
      <c r="I972" s="7">
        <v>80.099999999999994</v>
      </c>
      <c r="J972" s="7">
        <v>1281</v>
      </c>
      <c r="K972" s="7">
        <v>9.44</v>
      </c>
      <c r="L972" s="7">
        <v>1</v>
      </c>
    </row>
    <row r="973" spans="1:12" x14ac:dyDescent="0.35">
      <c r="A973" s="79">
        <v>2019</v>
      </c>
      <c r="B973" s="81">
        <v>43617</v>
      </c>
      <c r="C973" s="74">
        <v>0.27083333333333331</v>
      </c>
      <c r="D973" s="74" t="s">
        <v>265</v>
      </c>
      <c r="E973" s="72" t="s">
        <v>375</v>
      </c>
      <c r="F973" s="79" t="s">
        <v>93</v>
      </c>
      <c r="G973" s="59">
        <v>0.28196759259259258</v>
      </c>
      <c r="H973" s="79" t="s">
        <v>39</v>
      </c>
      <c r="I973" s="7">
        <v>63.7</v>
      </c>
      <c r="J973" s="7">
        <v>2788</v>
      </c>
      <c r="K973" s="7">
        <v>16.03</v>
      </c>
      <c r="L973" s="7">
        <v>1</v>
      </c>
    </row>
    <row r="974" spans="1:12" x14ac:dyDescent="0.35">
      <c r="A974" s="79">
        <v>2019</v>
      </c>
      <c r="B974" s="81">
        <v>43617</v>
      </c>
      <c r="C974" s="74">
        <v>0.27083333333333331</v>
      </c>
      <c r="D974" s="74" t="s">
        <v>265</v>
      </c>
      <c r="E974" s="72" t="s">
        <v>375</v>
      </c>
      <c r="F974" s="79" t="s">
        <v>93</v>
      </c>
      <c r="G974" s="59">
        <v>0.28278935185185183</v>
      </c>
      <c r="H974" s="79" t="s">
        <v>39</v>
      </c>
      <c r="I974" s="7">
        <v>55.9</v>
      </c>
      <c r="J974" s="7">
        <v>2997</v>
      </c>
      <c r="K974" s="7">
        <v>15.4</v>
      </c>
      <c r="L974" s="7">
        <v>1</v>
      </c>
    </row>
    <row r="975" spans="1:12" x14ac:dyDescent="0.35">
      <c r="A975" s="79">
        <v>2019</v>
      </c>
      <c r="B975" s="81">
        <v>43617</v>
      </c>
      <c r="C975" s="74">
        <v>0.35416666666666669</v>
      </c>
      <c r="D975" s="74" t="s">
        <v>265</v>
      </c>
      <c r="E975" s="72" t="s">
        <v>375</v>
      </c>
      <c r="F975" s="79" t="s">
        <v>93</v>
      </c>
      <c r="G975" s="59">
        <v>0.35618055555555556</v>
      </c>
      <c r="H975" s="79" t="s">
        <v>39</v>
      </c>
      <c r="I975" s="7">
        <v>61.4</v>
      </c>
      <c r="J975" s="7">
        <v>493</v>
      </c>
      <c r="K975" s="7">
        <v>17.87</v>
      </c>
      <c r="L975" s="7">
        <v>1</v>
      </c>
    </row>
    <row r="976" spans="1:12" x14ac:dyDescent="0.35">
      <c r="A976" s="79">
        <v>2019</v>
      </c>
      <c r="B976" s="81">
        <v>43617</v>
      </c>
      <c r="C976" s="74">
        <v>0.35416666666666669</v>
      </c>
      <c r="D976" s="74" t="s">
        <v>265</v>
      </c>
      <c r="E976" s="72" t="s">
        <v>375</v>
      </c>
      <c r="F976" s="79" t="s">
        <v>93</v>
      </c>
      <c r="G976" s="59">
        <v>0.3725</v>
      </c>
      <c r="H976" s="79" t="s">
        <v>39</v>
      </c>
      <c r="I976" s="7">
        <v>50.1</v>
      </c>
      <c r="J976" s="7">
        <v>4585</v>
      </c>
      <c r="K976" s="7">
        <v>15.39</v>
      </c>
      <c r="L976" s="7">
        <v>1</v>
      </c>
    </row>
    <row r="977" spans="1:13" x14ac:dyDescent="0.35">
      <c r="A977" s="79">
        <v>2019</v>
      </c>
      <c r="B977" s="81">
        <v>43617</v>
      </c>
      <c r="C977" s="74">
        <v>4.4999999999995701</v>
      </c>
      <c r="D977" s="74" t="s">
        <v>265</v>
      </c>
      <c r="E977" s="72" t="s">
        <v>270</v>
      </c>
      <c r="F977" s="79" t="s">
        <v>93</v>
      </c>
      <c r="G977" s="59">
        <v>0.50313657407407408</v>
      </c>
      <c r="H977" s="79" t="s">
        <v>39</v>
      </c>
      <c r="I977" s="7">
        <v>42.7</v>
      </c>
      <c r="J977" s="7">
        <v>779</v>
      </c>
      <c r="K977" s="7">
        <v>13.82</v>
      </c>
      <c r="L977" s="7">
        <v>1</v>
      </c>
    </row>
    <row r="978" spans="1:13" x14ac:dyDescent="0.35">
      <c r="A978" s="79">
        <v>2019</v>
      </c>
      <c r="B978" s="81">
        <v>43617</v>
      </c>
      <c r="C978" s="74">
        <v>4.4999999999995701</v>
      </c>
      <c r="D978" s="74" t="s">
        <v>265</v>
      </c>
      <c r="E978" s="72" t="s">
        <v>270</v>
      </c>
      <c r="F978" s="79" t="s">
        <v>93</v>
      </c>
      <c r="G978" s="59">
        <v>0.50971064814814815</v>
      </c>
      <c r="H978" s="79" t="s">
        <v>38</v>
      </c>
      <c r="I978" s="7">
        <v>80.400000000000006</v>
      </c>
      <c r="J978" s="7">
        <v>2469</v>
      </c>
      <c r="K978" s="7">
        <v>7.52</v>
      </c>
      <c r="L978" s="7">
        <v>1</v>
      </c>
    </row>
    <row r="979" spans="1:13" x14ac:dyDescent="0.35">
      <c r="A979" s="79">
        <v>2019</v>
      </c>
      <c r="B979" s="81">
        <v>43617</v>
      </c>
      <c r="C979" s="74">
        <v>4.4999999999995701</v>
      </c>
      <c r="D979" s="74" t="s">
        <v>265</v>
      </c>
      <c r="E979" s="72" t="s">
        <v>270</v>
      </c>
      <c r="F979" s="79" t="s">
        <v>93</v>
      </c>
      <c r="G979" s="59">
        <v>0.50983796296296291</v>
      </c>
      <c r="H979" s="79" t="s">
        <v>39</v>
      </c>
      <c r="I979" s="7">
        <v>49.3</v>
      </c>
      <c r="J979" s="7">
        <v>2502</v>
      </c>
      <c r="K979" s="7">
        <v>12.62</v>
      </c>
      <c r="L979" s="7">
        <v>1</v>
      </c>
    </row>
    <row r="980" spans="1:13" x14ac:dyDescent="0.35">
      <c r="A980" s="79">
        <v>2019</v>
      </c>
      <c r="B980" s="81">
        <v>43617</v>
      </c>
      <c r="C980" s="74">
        <v>0.5625</v>
      </c>
      <c r="D980" s="74" t="s">
        <v>265</v>
      </c>
      <c r="E980" s="72" t="s">
        <v>375</v>
      </c>
      <c r="F980" s="79" t="s">
        <v>93</v>
      </c>
      <c r="G980" s="59">
        <v>0.57480324074074074</v>
      </c>
      <c r="H980" s="79" t="s">
        <v>39</v>
      </c>
      <c r="I980" s="7">
        <v>59.2</v>
      </c>
      <c r="J980" s="7">
        <v>3111</v>
      </c>
      <c r="K980" s="7">
        <v>13.55</v>
      </c>
      <c r="L980" s="7">
        <v>1</v>
      </c>
    </row>
    <row r="981" spans="1:13" x14ac:dyDescent="0.35">
      <c r="A981" s="79">
        <v>2019</v>
      </c>
      <c r="B981" s="81">
        <v>43617</v>
      </c>
      <c r="C981" s="74">
        <v>4.5833333333328996</v>
      </c>
      <c r="D981" s="74" t="s">
        <v>265</v>
      </c>
      <c r="E981" s="72" t="s">
        <v>270</v>
      </c>
      <c r="F981" s="79" t="s">
        <v>93</v>
      </c>
      <c r="G981" s="59">
        <v>0.59425925925925926</v>
      </c>
      <c r="H981" s="79" t="s">
        <v>39</v>
      </c>
      <c r="I981" s="7">
        <v>40.799999999999997</v>
      </c>
      <c r="J981" s="7">
        <v>2725</v>
      </c>
      <c r="K981" s="7">
        <v>10.18</v>
      </c>
      <c r="L981" s="7">
        <v>1</v>
      </c>
    </row>
    <row r="982" spans="1:13" x14ac:dyDescent="0.35">
      <c r="A982" s="79">
        <v>2019</v>
      </c>
      <c r="B982" s="81">
        <v>43617</v>
      </c>
      <c r="C982" s="74">
        <v>0.8125</v>
      </c>
      <c r="D982" s="74" t="s">
        <v>265</v>
      </c>
      <c r="E982" s="72" t="s">
        <v>375</v>
      </c>
      <c r="F982" s="79" t="s">
        <v>93</v>
      </c>
      <c r="G982" s="59">
        <v>0.82868055555555553</v>
      </c>
      <c r="H982" s="79" t="s">
        <v>39</v>
      </c>
      <c r="I982" s="7">
        <v>56.9</v>
      </c>
      <c r="J982" s="7">
        <v>4066</v>
      </c>
      <c r="K982" s="7">
        <v>15.57</v>
      </c>
      <c r="L982" s="7">
        <v>1</v>
      </c>
    </row>
    <row r="983" spans="1:13" x14ac:dyDescent="0.35">
      <c r="A983" s="79">
        <v>2019</v>
      </c>
      <c r="B983" s="81">
        <v>43617</v>
      </c>
      <c r="C983" s="74">
        <v>4.9166666666661802</v>
      </c>
      <c r="D983" s="74" t="s">
        <v>265</v>
      </c>
      <c r="E983" s="72" t="s">
        <v>270</v>
      </c>
      <c r="F983" s="79" t="s">
        <v>93</v>
      </c>
      <c r="G983" s="59">
        <v>0.93478009259259265</v>
      </c>
      <c r="H983" s="79" t="s">
        <v>38</v>
      </c>
      <c r="I983" s="7">
        <v>82.4</v>
      </c>
      <c r="J983" s="7">
        <v>4568</v>
      </c>
      <c r="K983" s="7">
        <v>13.11</v>
      </c>
      <c r="L983" s="7">
        <v>1</v>
      </c>
    </row>
    <row r="984" spans="1:13" x14ac:dyDescent="0.35">
      <c r="A984" s="79">
        <v>2019</v>
      </c>
      <c r="B984" s="81">
        <v>43617</v>
      </c>
      <c r="C984" s="74">
        <v>4.9166666666661802</v>
      </c>
      <c r="D984" s="74" t="s">
        <v>265</v>
      </c>
      <c r="E984" s="72" t="s">
        <v>270</v>
      </c>
      <c r="F984" s="79" t="s">
        <v>93</v>
      </c>
      <c r="G984" s="59">
        <v>0.9347685185185185</v>
      </c>
      <c r="H984" s="79" t="s">
        <v>38</v>
      </c>
      <c r="I984" s="64">
        <v>100</v>
      </c>
      <c r="J984" s="7">
        <v>4565</v>
      </c>
      <c r="K984" s="7">
        <v>13.54</v>
      </c>
      <c r="L984" s="7">
        <v>1</v>
      </c>
    </row>
    <row r="985" spans="1:13" x14ac:dyDescent="0.35">
      <c r="A985" s="79">
        <v>2019</v>
      </c>
      <c r="B985" s="81">
        <v>43617</v>
      </c>
      <c r="C985" s="74">
        <v>4.9166666666661802</v>
      </c>
      <c r="D985" s="74" t="s">
        <v>265</v>
      </c>
      <c r="E985" s="72" t="s">
        <v>270</v>
      </c>
      <c r="F985" s="79" t="s">
        <v>93</v>
      </c>
      <c r="G985" s="59">
        <v>0.93478009259259265</v>
      </c>
      <c r="H985" s="79" t="s">
        <v>38</v>
      </c>
      <c r="I985" s="7">
        <v>92.5</v>
      </c>
      <c r="J985" s="7">
        <v>4566</v>
      </c>
      <c r="K985" s="7">
        <v>13.17</v>
      </c>
      <c r="L985" s="7">
        <v>1</v>
      </c>
    </row>
    <row r="986" spans="1:13" x14ac:dyDescent="0.35">
      <c r="A986" s="79">
        <v>2019</v>
      </c>
      <c r="B986" s="81">
        <v>43617</v>
      </c>
      <c r="C986" s="74">
        <v>4.9166666666661802</v>
      </c>
      <c r="D986" s="74" t="s">
        <v>265</v>
      </c>
      <c r="E986" s="72" t="s">
        <v>270</v>
      </c>
      <c r="F986" s="79" t="s">
        <v>93</v>
      </c>
      <c r="G986" s="59">
        <v>0.93478009259259265</v>
      </c>
      <c r="H986" s="79" t="s">
        <v>38</v>
      </c>
      <c r="I986" s="64">
        <v>97.7</v>
      </c>
      <c r="J986" s="7">
        <v>4568</v>
      </c>
      <c r="K986" s="7">
        <v>12.88</v>
      </c>
      <c r="L986" s="7">
        <v>1</v>
      </c>
    </row>
    <row r="987" spans="1:13" x14ac:dyDescent="0.35">
      <c r="A987" s="79">
        <v>2019</v>
      </c>
      <c r="B987" s="81">
        <v>43617</v>
      </c>
      <c r="C987" s="74">
        <v>4.9166666666661802</v>
      </c>
      <c r="D987" s="74" t="s">
        <v>265</v>
      </c>
      <c r="E987" s="72" t="s">
        <v>270</v>
      </c>
      <c r="F987" s="79" t="s">
        <v>93</v>
      </c>
      <c r="G987" s="59">
        <v>0.93479166666666658</v>
      </c>
      <c r="H987" s="79" t="s">
        <v>38</v>
      </c>
      <c r="I987" s="7">
        <v>88.9</v>
      </c>
      <c r="J987" s="7">
        <v>4569</v>
      </c>
      <c r="K987" s="7">
        <v>13.3</v>
      </c>
      <c r="L987" s="7">
        <v>1</v>
      </c>
    </row>
    <row r="988" spans="1:13" x14ac:dyDescent="0.35">
      <c r="A988" s="79">
        <v>2019</v>
      </c>
      <c r="B988" s="81">
        <v>43617</v>
      </c>
      <c r="C988" s="74">
        <v>4.9166666666661802</v>
      </c>
      <c r="D988" s="74" t="s">
        <v>265</v>
      </c>
      <c r="E988" s="72" t="s">
        <v>270</v>
      </c>
      <c r="F988" s="79" t="s">
        <v>93</v>
      </c>
      <c r="G988" s="59">
        <v>0.93480324074074073</v>
      </c>
      <c r="H988" s="79" t="s">
        <v>38</v>
      </c>
      <c r="I988" s="64">
        <v>98.8</v>
      </c>
      <c r="J988" s="7">
        <v>4572</v>
      </c>
      <c r="K988" s="7">
        <v>13.72</v>
      </c>
      <c r="L988" s="7">
        <v>1</v>
      </c>
    </row>
    <row r="989" spans="1:13" x14ac:dyDescent="0.35">
      <c r="A989" s="79">
        <v>2019</v>
      </c>
      <c r="B989" s="80">
        <v>43618</v>
      </c>
      <c r="C989" s="74">
        <v>4.9999999999995</v>
      </c>
      <c r="D989" s="74" t="s">
        <v>265</v>
      </c>
      <c r="E989" s="74" t="s">
        <v>270</v>
      </c>
      <c r="F989" s="79" t="s">
        <v>274</v>
      </c>
      <c r="G989" s="59">
        <v>1.2499999999999999E-2</v>
      </c>
      <c r="H989" s="79" t="s">
        <v>38</v>
      </c>
      <c r="I989" s="7">
        <v>39.6</v>
      </c>
      <c r="J989" s="7">
        <v>3297</v>
      </c>
      <c r="K989" s="7">
        <v>11.44</v>
      </c>
      <c r="L989" s="7">
        <v>1</v>
      </c>
    </row>
    <row r="990" spans="1:13" x14ac:dyDescent="0.35">
      <c r="A990" s="79">
        <v>2019</v>
      </c>
      <c r="B990" s="80">
        <v>43618</v>
      </c>
      <c r="C990" s="74">
        <v>5.1666666666661403</v>
      </c>
      <c r="D990" s="74" t="s">
        <v>265</v>
      </c>
      <c r="E990" s="74" t="s">
        <v>270</v>
      </c>
      <c r="F990" s="79" t="s">
        <v>274</v>
      </c>
      <c r="G990" s="59">
        <v>0.18402777777777779</v>
      </c>
      <c r="H990" s="79" t="s">
        <v>39</v>
      </c>
      <c r="I990" s="7">
        <v>59.7</v>
      </c>
      <c r="J990" s="7">
        <v>4379</v>
      </c>
      <c r="K990" s="7">
        <v>15.91</v>
      </c>
      <c r="L990" s="7">
        <v>1</v>
      </c>
      <c r="M990" s="7" t="s">
        <v>133</v>
      </c>
    </row>
    <row r="991" spans="1:13" x14ac:dyDescent="0.35">
      <c r="A991" s="79">
        <v>2019</v>
      </c>
      <c r="B991" s="80">
        <v>43618</v>
      </c>
      <c r="C991" s="74">
        <v>5.1666666666661403</v>
      </c>
      <c r="D991" s="74" t="s">
        <v>265</v>
      </c>
      <c r="E991" s="74" t="s">
        <v>270</v>
      </c>
      <c r="F991" s="79" t="s">
        <v>274</v>
      </c>
      <c r="G991" s="59">
        <v>0.18472222222222223</v>
      </c>
      <c r="H991" s="79" t="s">
        <v>39</v>
      </c>
      <c r="I991" s="7">
        <v>61.8</v>
      </c>
      <c r="J991" s="7">
        <v>4558</v>
      </c>
      <c r="K991" s="7">
        <v>16.260000000000002</v>
      </c>
      <c r="L991" s="7">
        <v>1</v>
      </c>
      <c r="M991" s="7" t="s">
        <v>133</v>
      </c>
    </row>
    <row r="992" spans="1:13" x14ac:dyDescent="0.35">
      <c r="A992" s="79">
        <v>2019</v>
      </c>
      <c r="B992" s="80">
        <v>43618</v>
      </c>
      <c r="C992" s="74">
        <v>5.2083333333328001</v>
      </c>
      <c r="D992" s="74" t="s">
        <v>265</v>
      </c>
      <c r="E992" s="74" t="s">
        <v>270</v>
      </c>
      <c r="F992" s="79" t="s">
        <v>274</v>
      </c>
      <c r="G992" s="59">
        <v>0.20833333333333334</v>
      </c>
      <c r="H992" s="79" t="s">
        <v>39</v>
      </c>
      <c r="I992" s="7">
        <v>94</v>
      </c>
      <c r="J992" s="7">
        <v>129</v>
      </c>
      <c r="K992" s="7">
        <v>17.09</v>
      </c>
      <c r="L992" s="7">
        <v>1</v>
      </c>
      <c r="M992" s="7" t="s">
        <v>133</v>
      </c>
    </row>
    <row r="993" spans="1:13" x14ac:dyDescent="0.35">
      <c r="A993" s="79">
        <v>2019</v>
      </c>
      <c r="B993" s="80">
        <v>43618</v>
      </c>
      <c r="C993" s="74">
        <v>5.2083333333328001</v>
      </c>
      <c r="D993" s="74" t="s">
        <v>265</v>
      </c>
      <c r="E993" s="74" t="s">
        <v>270</v>
      </c>
      <c r="F993" s="79" t="s">
        <v>274</v>
      </c>
      <c r="G993" s="59">
        <v>0.21111111111111111</v>
      </c>
      <c r="H993" s="79" t="s">
        <v>39</v>
      </c>
      <c r="I993" s="7">
        <v>42.1</v>
      </c>
      <c r="J993" s="7">
        <v>884</v>
      </c>
      <c r="K993" s="7">
        <v>18.260000000000002</v>
      </c>
      <c r="L993" s="7">
        <v>1</v>
      </c>
      <c r="M993" s="7" t="s">
        <v>133</v>
      </c>
    </row>
    <row r="994" spans="1:13" x14ac:dyDescent="0.35">
      <c r="A994" s="79">
        <v>2019</v>
      </c>
      <c r="B994" s="80">
        <v>43618</v>
      </c>
      <c r="C994" s="74">
        <v>5.4583333333327602</v>
      </c>
      <c r="D994" s="74" t="s">
        <v>265</v>
      </c>
      <c r="E994" s="74" t="s">
        <v>270</v>
      </c>
      <c r="F994" s="79" t="s">
        <v>274</v>
      </c>
      <c r="G994" s="59">
        <v>0.47291666666666665</v>
      </c>
      <c r="H994" s="79" t="s">
        <v>39</v>
      </c>
      <c r="I994" s="7">
        <v>60.8</v>
      </c>
      <c r="J994" s="7">
        <v>3739</v>
      </c>
      <c r="K994" s="7">
        <v>14.14</v>
      </c>
      <c r="L994" s="7">
        <v>1</v>
      </c>
      <c r="M994" s="7" t="s">
        <v>133</v>
      </c>
    </row>
    <row r="995" spans="1:13" x14ac:dyDescent="0.35">
      <c r="A995" s="79">
        <v>2019</v>
      </c>
      <c r="B995" s="80">
        <v>43618</v>
      </c>
      <c r="C995" s="74">
        <v>5.7499999999993801</v>
      </c>
      <c r="D995" s="74" t="s">
        <v>265</v>
      </c>
      <c r="E995" s="74" t="s">
        <v>270</v>
      </c>
      <c r="F995" s="79" t="s">
        <v>274</v>
      </c>
      <c r="G995" s="59">
        <v>0.76388888888888884</v>
      </c>
      <c r="H995" s="79" t="s">
        <v>38</v>
      </c>
      <c r="I995" s="7">
        <v>69.7</v>
      </c>
      <c r="J995" s="7">
        <v>3576</v>
      </c>
      <c r="K995" s="7">
        <v>17.690000000000001</v>
      </c>
      <c r="L995" s="7">
        <v>1</v>
      </c>
      <c r="M995" s="7" t="s">
        <v>133</v>
      </c>
    </row>
    <row r="996" spans="1:13" x14ac:dyDescent="0.35">
      <c r="A996" s="79">
        <v>2019</v>
      </c>
      <c r="B996" s="80">
        <v>43619</v>
      </c>
      <c r="C996" s="74">
        <v>5.9999999999993401</v>
      </c>
      <c r="D996" s="74" t="s">
        <v>265</v>
      </c>
      <c r="E996" s="74" t="s">
        <v>270</v>
      </c>
      <c r="F996" s="79" t="s">
        <v>274</v>
      </c>
      <c r="G996" s="59">
        <v>1.5972222222222224E-2</v>
      </c>
      <c r="H996" s="79" t="s">
        <v>38</v>
      </c>
      <c r="I996" s="7">
        <v>77.3</v>
      </c>
      <c r="J996" s="7">
        <v>4161</v>
      </c>
      <c r="K996" s="7">
        <v>15.64</v>
      </c>
      <c r="L996" s="7">
        <v>1</v>
      </c>
      <c r="M996" s="7" t="s">
        <v>133</v>
      </c>
    </row>
    <row r="997" spans="1:13" x14ac:dyDescent="0.35">
      <c r="A997" s="79">
        <v>2019</v>
      </c>
      <c r="B997" s="80">
        <v>43619</v>
      </c>
      <c r="C997" s="74">
        <v>6.20833333333265</v>
      </c>
      <c r="D997" s="74" t="s">
        <v>265</v>
      </c>
      <c r="E997" s="74" t="s">
        <v>270</v>
      </c>
      <c r="F997" s="79" t="s">
        <v>274</v>
      </c>
      <c r="G997" s="59">
        <v>0.22361111111111109</v>
      </c>
      <c r="H997" s="79" t="s">
        <v>39</v>
      </c>
      <c r="I997" s="7">
        <v>41.5</v>
      </c>
      <c r="J997" s="7">
        <v>4010</v>
      </c>
      <c r="K997" s="7">
        <v>14.42</v>
      </c>
      <c r="L997" s="7">
        <v>1</v>
      </c>
      <c r="M997" s="7" t="s">
        <v>133</v>
      </c>
    </row>
    <row r="998" spans="1:13" x14ac:dyDescent="0.35">
      <c r="A998" s="79">
        <v>2019</v>
      </c>
      <c r="B998" s="80">
        <v>43619</v>
      </c>
      <c r="C998" s="74">
        <v>6.2916666666659697</v>
      </c>
      <c r="D998" s="74" t="s">
        <v>265</v>
      </c>
      <c r="E998" s="74" t="s">
        <v>270</v>
      </c>
      <c r="F998" s="79" t="s">
        <v>274</v>
      </c>
      <c r="G998" s="59">
        <v>0.3</v>
      </c>
      <c r="H998" s="79" t="s">
        <v>39</v>
      </c>
      <c r="I998" s="7">
        <v>66.5</v>
      </c>
      <c r="J998" s="7">
        <v>2145</v>
      </c>
      <c r="K998" s="7">
        <v>14.52</v>
      </c>
      <c r="L998" s="7">
        <v>1</v>
      </c>
      <c r="M998" s="7" t="s">
        <v>133</v>
      </c>
    </row>
    <row r="999" spans="1:13" x14ac:dyDescent="0.35">
      <c r="A999" s="79">
        <v>2019</v>
      </c>
      <c r="B999" s="80">
        <v>43619</v>
      </c>
      <c r="C999" s="74">
        <v>6.2916666666659697</v>
      </c>
      <c r="D999" s="74" t="s">
        <v>265</v>
      </c>
      <c r="E999" s="74" t="s">
        <v>270</v>
      </c>
      <c r="F999" s="79" t="s">
        <v>274</v>
      </c>
      <c r="G999" s="59">
        <v>0.30416666666666664</v>
      </c>
      <c r="H999" s="79" t="s">
        <v>39</v>
      </c>
      <c r="I999" s="7">
        <v>67.8</v>
      </c>
      <c r="J999" s="7">
        <v>3235</v>
      </c>
      <c r="K999" s="7">
        <v>15.96</v>
      </c>
      <c r="L999" s="7">
        <v>1</v>
      </c>
      <c r="M999" s="7" t="s">
        <v>133</v>
      </c>
    </row>
    <row r="1000" spans="1:13" x14ac:dyDescent="0.35">
      <c r="A1000" s="79">
        <v>2019</v>
      </c>
      <c r="B1000" s="80">
        <v>43619</v>
      </c>
      <c r="C1000" s="74">
        <v>6.4166666666659502</v>
      </c>
      <c r="D1000" s="74" t="s">
        <v>265</v>
      </c>
      <c r="E1000" s="74" t="s">
        <v>270</v>
      </c>
      <c r="F1000" s="79" t="s">
        <v>274</v>
      </c>
      <c r="G1000" s="59">
        <v>0.42083333333333334</v>
      </c>
      <c r="H1000" s="79" t="s">
        <v>39</v>
      </c>
      <c r="I1000" s="7">
        <v>30.5</v>
      </c>
      <c r="J1000" s="7">
        <v>1218</v>
      </c>
      <c r="K1000" s="7">
        <v>15.46</v>
      </c>
      <c r="L1000" s="7">
        <v>1</v>
      </c>
      <c r="M1000" s="7" t="s">
        <v>133</v>
      </c>
    </row>
    <row r="1001" spans="1:13" x14ac:dyDescent="0.35">
      <c r="A1001" s="79">
        <v>2019</v>
      </c>
      <c r="B1001" s="80">
        <v>43619</v>
      </c>
      <c r="C1001" s="74">
        <v>6.9583333333325399</v>
      </c>
      <c r="D1001" s="74" t="s">
        <v>265</v>
      </c>
      <c r="E1001" s="74" t="s">
        <v>270</v>
      </c>
      <c r="F1001" s="79" t="s">
        <v>274</v>
      </c>
      <c r="G1001" s="59">
        <v>0.96666666666666667</v>
      </c>
      <c r="H1001" s="79" t="s">
        <v>38</v>
      </c>
      <c r="I1001" s="7">
        <v>54</v>
      </c>
      <c r="J1001" s="7">
        <v>2240</v>
      </c>
      <c r="K1001" s="7">
        <v>14.93</v>
      </c>
      <c r="L1001" s="7">
        <v>1</v>
      </c>
      <c r="M1001" s="7" t="s">
        <v>133</v>
      </c>
    </row>
    <row r="1002" spans="1:13" x14ac:dyDescent="0.35">
      <c r="A1002" s="79">
        <v>2019</v>
      </c>
      <c r="B1002" s="80">
        <v>43620</v>
      </c>
      <c r="C1002" s="74">
        <v>0.20833333333333301</v>
      </c>
      <c r="D1002" s="74" t="s">
        <v>265</v>
      </c>
      <c r="E1002" s="74" t="s">
        <v>270</v>
      </c>
      <c r="F1002" s="79" t="s">
        <v>274</v>
      </c>
      <c r="G1002" s="59">
        <v>0.21805555555555556</v>
      </c>
      <c r="H1002" s="79" t="s">
        <v>38</v>
      </c>
      <c r="I1002" s="7">
        <v>38.4</v>
      </c>
      <c r="J1002" s="7">
        <v>2641</v>
      </c>
      <c r="K1002" s="7">
        <v>16.809999999999999</v>
      </c>
      <c r="L1002" s="7">
        <v>1</v>
      </c>
      <c r="M1002" s="7" t="s">
        <v>133</v>
      </c>
    </row>
    <row r="1003" spans="1:13" x14ac:dyDescent="0.35">
      <c r="A1003" s="79">
        <v>2019</v>
      </c>
      <c r="B1003" s="80">
        <v>43620</v>
      </c>
      <c r="C1003" s="74">
        <v>0.20833333333333301</v>
      </c>
      <c r="D1003" s="74" t="s">
        <v>265</v>
      </c>
      <c r="E1003" s="74" t="s">
        <v>270</v>
      </c>
      <c r="F1003" s="79" t="s">
        <v>274</v>
      </c>
      <c r="G1003" s="59">
        <v>0.22222222222222221</v>
      </c>
      <c r="H1003" s="79" t="s">
        <v>39</v>
      </c>
      <c r="I1003" s="7">
        <v>55.2</v>
      </c>
      <c r="J1003" s="7">
        <v>3549</v>
      </c>
      <c r="K1003" s="7">
        <v>14.41</v>
      </c>
      <c r="L1003" s="7">
        <v>1</v>
      </c>
      <c r="M1003" s="7" t="s">
        <v>133</v>
      </c>
    </row>
    <row r="1004" spans="1:13" x14ac:dyDescent="0.35">
      <c r="A1004" s="79">
        <v>2019</v>
      </c>
      <c r="B1004" s="80">
        <v>43620</v>
      </c>
      <c r="C1004" s="74">
        <v>0.29166666666666602</v>
      </c>
      <c r="D1004" s="74" t="s">
        <v>265</v>
      </c>
      <c r="E1004" s="74" t="s">
        <v>270</v>
      </c>
      <c r="F1004" s="79" t="s">
        <v>274</v>
      </c>
      <c r="G1004" s="59">
        <v>0.3034722222222222</v>
      </c>
      <c r="H1004" s="79" t="s">
        <v>39</v>
      </c>
      <c r="I1004" s="7">
        <v>49.6</v>
      </c>
      <c r="J1004" s="7">
        <v>3019</v>
      </c>
      <c r="K1004" s="7">
        <v>14.42</v>
      </c>
      <c r="L1004" s="7">
        <v>1</v>
      </c>
      <c r="M1004" s="7" t="s">
        <v>133</v>
      </c>
    </row>
    <row r="1005" spans="1:13" x14ac:dyDescent="0.35">
      <c r="A1005" s="79">
        <v>2019</v>
      </c>
      <c r="B1005" s="80">
        <v>43620</v>
      </c>
      <c r="C1005" s="74">
        <v>0.95833333333333304</v>
      </c>
      <c r="D1005" s="74" t="s">
        <v>265</v>
      </c>
      <c r="E1005" s="74" t="s">
        <v>270</v>
      </c>
      <c r="F1005" s="79" t="s">
        <v>274</v>
      </c>
      <c r="G1005" s="59">
        <v>0.96875</v>
      </c>
      <c r="H1005" s="79" t="s">
        <v>39</v>
      </c>
      <c r="I1005" s="7">
        <v>32.200000000000003</v>
      </c>
      <c r="J1005" s="7">
        <v>2843</v>
      </c>
      <c r="K1005" s="7">
        <v>18.55</v>
      </c>
      <c r="L1005" s="7">
        <v>1</v>
      </c>
      <c r="M1005" s="7" t="s">
        <v>133</v>
      </c>
    </row>
    <row r="1006" spans="1:13" x14ac:dyDescent="0.35">
      <c r="A1006" s="79">
        <v>2019</v>
      </c>
      <c r="B1006" s="80">
        <v>43621</v>
      </c>
      <c r="C1006" s="74">
        <v>1.1666666666666601</v>
      </c>
      <c r="D1006" s="74" t="s">
        <v>265</v>
      </c>
      <c r="E1006" s="74" t="s">
        <v>270</v>
      </c>
      <c r="F1006" s="79" t="s">
        <v>275</v>
      </c>
      <c r="G1006" s="110">
        <v>0.17518518518518519</v>
      </c>
      <c r="H1006" t="s">
        <v>38</v>
      </c>
      <c r="I1006">
        <v>79.400000000000006</v>
      </c>
      <c r="J1006">
        <v>2169</v>
      </c>
      <c r="K1006">
        <v>6.36</v>
      </c>
      <c r="L1006">
        <v>1</v>
      </c>
    </row>
    <row r="1007" spans="1:13" x14ac:dyDescent="0.35">
      <c r="A1007" s="79">
        <v>2019</v>
      </c>
      <c r="B1007" s="80">
        <v>43621</v>
      </c>
      <c r="C1007" s="74">
        <v>1.62499999999999</v>
      </c>
      <c r="D1007" s="74" t="s">
        <v>265</v>
      </c>
      <c r="E1007" s="74" t="s">
        <v>270</v>
      </c>
      <c r="F1007" s="79" t="s">
        <v>275</v>
      </c>
      <c r="G1007" s="110">
        <v>0.63457175925925924</v>
      </c>
      <c r="H1007" t="s">
        <v>39</v>
      </c>
      <c r="I1007">
        <v>58.2</v>
      </c>
      <c r="J1007">
        <v>2440</v>
      </c>
      <c r="K1007">
        <v>10.79</v>
      </c>
      <c r="L1007">
        <v>1</v>
      </c>
    </row>
    <row r="1008" spans="1:13" x14ac:dyDescent="0.35">
      <c r="A1008" s="79">
        <v>2019</v>
      </c>
      <c r="B1008" s="80">
        <v>43622</v>
      </c>
      <c r="C1008" s="74">
        <v>2.1666666666666399</v>
      </c>
      <c r="D1008" s="74" t="s">
        <v>265</v>
      </c>
      <c r="E1008" s="74" t="s">
        <v>270</v>
      </c>
      <c r="F1008" s="79" t="s">
        <v>93</v>
      </c>
      <c r="G1008" s="59">
        <v>0.16868055555555553</v>
      </c>
      <c r="H1008" s="79" t="s">
        <v>39</v>
      </c>
      <c r="I1008" s="7">
        <v>63.7</v>
      </c>
      <c r="J1008" s="7">
        <v>503</v>
      </c>
      <c r="K1008" s="7">
        <v>15.82</v>
      </c>
      <c r="L1008" s="7">
        <v>1</v>
      </c>
    </row>
    <row r="1009" spans="1:13" x14ac:dyDescent="0.35">
      <c r="A1009" s="79">
        <v>2019</v>
      </c>
      <c r="B1009" s="80">
        <v>43622</v>
      </c>
      <c r="C1009" s="74">
        <v>2.1666666666666399</v>
      </c>
      <c r="D1009" s="74" t="s">
        <v>265</v>
      </c>
      <c r="E1009" s="74" t="s">
        <v>270</v>
      </c>
      <c r="F1009" s="79" t="s">
        <v>93</v>
      </c>
      <c r="G1009" s="59">
        <v>0.16898148148148148</v>
      </c>
      <c r="H1009" s="79" t="s">
        <v>39</v>
      </c>
      <c r="I1009" s="7">
        <v>60.5</v>
      </c>
      <c r="J1009" s="7">
        <v>583</v>
      </c>
      <c r="K1009" s="7">
        <v>19.829999999999998</v>
      </c>
      <c r="L1009" s="7">
        <v>1</v>
      </c>
    </row>
    <row r="1010" spans="1:13" x14ac:dyDescent="0.35">
      <c r="A1010" s="79">
        <v>2019</v>
      </c>
      <c r="B1010" s="80">
        <v>43622</v>
      </c>
      <c r="C1010" s="74">
        <v>2.1666666666666399</v>
      </c>
      <c r="D1010" s="74" t="s">
        <v>265</v>
      </c>
      <c r="E1010" s="74" t="s">
        <v>270</v>
      </c>
      <c r="F1010" s="79" t="s">
        <v>93</v>
      </c>
      <c r="G1010" s="59">
        <v>0.17646990740740742</v>
      </c>
      <c r="H1010" s="79" t="s">
        <v>39</v>
      </c>
      <c r="I1010" s="7">
        <v>44.8</v>
      </c>
      <c r="J1010" s="7">
        <v>2488</v>
      </c>
      <c r="K1010" s="7">
        <v>18.010000000000002</v>
      </c>
      <c r="L1010" s="7">
        <v>1</v>
      </c>
    </row>
    <row r="1011" spans="1:13" x14ac:dyDescent="0.35">
      <c r="A1011" s="79">
        <v>2019</v>
      </c>
      <c r="B1011" s="80">
        <v>43622</v>
      </c>
      <c r="C1011" s="74">
        <v>2.2083333333333099</v>
      </c>
      <c r="D1011" s="74" t="s">
        <v>265</v>
      </c>
      <c r="E1011" s="74" t="s">
        <v>270</v>
      </c>
      <c r="F1011" s="79" t="s">
        <v>93</v>
      </c>
      <c r="G1011" s="59">
        <v>0.22780092592592593</v>
      </c>
      <c r="H1011" s="79" t="s">
        <v>39</v>
      </c>
      <c r="I1011" s="7">
        <v>62.2</v>
      </c>
      <c r="J1011" s="7">
        <v>4973</v>
      </c>
      <c r="K1011" s="7">
        <v>15.1</v>
      </c>
      <c r="L1011" s="7">
        <v>1</v>
      </c>
    </row>
    <row r="1012" spans="1:13" x14ac:dyDescent="0.35">
      <c r="A1012" s="79">
        <v>2019</v>
      </c>
      <c r="B1012" s="80">
        <v>43622</v>
      </c>
      <c r="C1012" s="74">
        <v>2.2083333333333099</v>
      </c>
      <c r="D1012" s="74" t="s">
        <v>265</v>
      </c>
      <c r="E1012" s="74" t="s">
        <v>270</v>
      </c>
      <c r="F1012" s="79" t="s">
        <v>93</v>
      </c>
      <c r="G1012" s="59">
        <v>0.22793981481481482</v>
      </c>
      <c r="H1012" s="79" t="s">
        <v>39</v>
      </c>
      <c r="I1012" s="7">
        <v>60.4</v>
      </c>
      <c r="J1012" s="7">
        <v>5008</v>
      </c>
      <c r="K1012" s="7">
        <v>14.12</v>
      </c>
      <c r="L1012" s="7">
        <v>1</v>
      </c>
    </row>
    <row r="1013" spans="1:13" x14ac:dyDescent="0.35">
      <c r="A1013" s="79">
        <v>2019</v>
      </c>
      <c r="B1013" s="80">
        <v>43622</v>
      </c>
      <c r="C1013" s="74">
        <v>2.24999999999998</v>
      </c>
      <c r="D1013" s="74" t="s">
        <v>265</v>
      </c>
      <c r="E1013" s="74" t="s">
        <v>270</v>
      </c>
      <c r="F1013" s="79" t="s">
        <v>93</v>
      </c>
      <c r="G1013" s="59">
        <v>0.25991898148148146</v>
      </c>
      <c r="H1013" s="79" t="s">
        <v>38</v>
      </c>
      <c r="I1013" s="7">
        <v>71.2</v>
      </c>
      <c r="J1013" s="7">
        <v>2522</v>
      </c>
      <c r="K1013" s="7">
        <v>12.34</v>
      </c>
      <c r="L1013" s="7">
        <v>1</v>
      </c>
    </row>
    <row r="1014" spans="1:13" x14ac:dyDescent="0.35">
      <c r="A1014" s="79">
        <v>2019</v>
      </c>
      <c r="B1014" s="80">
        <v>43622</v>
      </c>
      <c r="C1014" s="74">
        <v>2.4999999999999698</v>
      </c>
      <c r="D1014" s="74" t="s">
        <v>265</v>
      </c>
      <c r="E1014" s="74" t="s">
        <v>270</v>
      </c>
      <c r="F1014" s="79" t="s">
        <v>93</v>
      </c>
      <c r="G1014" s="59">
        <v>0.51171296296296298</v>
      </c>
      <c r="H1014" s="79" t="s">
        <v>39</v>
      </c>
      <c r="I1014" s="7">
        <v>67.7</v>
      </c>
      <c r="J1014" s="7">
        <v>2930</v>
      </c>
      <c r="K1014" s="7">
        <v>10.97</v>
      </c>
      <c r="L1014" s="7">
        <v>1</v>
      </c>
    </row>
    <row r="1015" spans="1:13" x14ac:dyDescent="0.35">
      <c r="A1015" s="79">
        <v>2019</v>
      </c>
      <c r="B1015" s="80">
        <v>43622</v>
      </c>
      <c r="C1015" s="74">
        <v>2.8333333333333002</v>
      </c>
      <c r="D1015" s="74" t="s">
        <v>265</v>
      </c>
      <c r="E1015" s="74" t="s">
        <v>270</v>
      </c>
      <c r="F1015" s="79" t="s">
        <v>93</v>
      </c>
      <c r="G1015" s="59">
        <v>0.83712962962962967</v>
      </c>
      <c r="H1015" s="79" t="s">
        <v>39</v>
      </c>
      <c r="I1015" s="7">
        <v>47.9</v>
      </c>
      <c r="J1015" s="7">
        <v>945</v>
      </c>
      <c r="K1015" s="7">
        <v>10.48</v>
      </c>
      <c r="L1015" s="7">
        <v>1</v>
      </c>
    </row>
    <row r="1016" spans="1:13" x14ac:dyDescent="0.35">
      <c r="A1016" s="79">
        <v>2019</v>
      </c>
      <c r="B1016" s="80">
        <v>43623</v>
      </c>
      <c r="C1016" s="74">
        <v>3.12499999999996</v>
      </c>
      <c r="D1016" s="74" t="s">
        <v>265</v>
      </c>
      <c r="E1016" s="74" t="s">
        <v>270</v>
      </c>
      <c r="F1016" s="79" t="s">
        <v>93</v>
      </c>
      <c r="G1016" s="59">
        <v>0.12621527777777777</v>
      </c>
      <c r="H1016" s="79" t="s">
        <v>38</v>
      </c>
      <c r="I1016" s="7">
        <v>68.5</v>
      </c>
      <c r="J1016" s="7">
        <v>288</v>
      </c>
      <c r="K1016" s="7">
        <v>15.39</v>
      </c>
      <c r="L1016" s="7">
        <v>1</v>
      </c>
    </row>
    <row r="1017" spans="1:13" x14ac:dyDescent="0.35">
      <c r="A1017" s="79">
        <v>2019</v>
      </c>
      <c r="B1017" s="80">
        <v>43623</v>
      </c>
      <c r="C1017" s="74">
        <v>3.5416666666666199</v>
      </c>
      <c r="D1017" s="74" t="s">
        <v>265</v>
      </c>
      <c r="E1017" s="74" t="s">
        <v>270</v>
      </c>
      <c r="F1017" s="79" t="s">
        <v>93</v>
      </c>
      <c r="G1017" s="59">
        <v>0.54976851851851849</v>
      </c>
      <c r="H1017" s="79" t="s">
        <v>39</v>
      </c>
      <c r="I1017" s="7">
        <v>60.9</v>
      </c>
      <c r="J1017" s="7">
        <v>2064</v>
      </c>
      <c r="K1017" s="7">
        <v>9.48</v>
      </c>
      <c r="L1017" s="7">
        <v>1</v>
      </c>
    </row>
    <row r="1018" spans="1:13" x14ac:dyDescent="0.35">
      <c r="A1018" s="79">
        <v>2019</v>
      </c>
      <c r="B1018" s="80">
        <v>43623</v>
      </c>
      <c r="C1018" s="74">
        <v>3.8333333333332802</v>
      </c>
      <c r="D1018" s="74" t="s">
        <v>265</v>
      </c>
      <c r="E1018" s="74" t="s">
        <v>270</v>
      </c>
      <c r="F1018" s="79" t="s">
        <v>93</v>
      </c>
      <c r="G1018" s="59">
        <v>0.85035879629629629</v>
      </c>
      <c r="H1018" s="79" t="s">
        <v>38</v>
      </c>
      <c r="I1018" s="7">
        <v>62.3</v>
      </c>
      <c r="J1018" s="7">
        <v>4264</v>
      </c>
      <c r="K1018" s="7">
        <v>11.61</v>
      </c>
      <c r="L1018" s="7">
        <v>1</v>
      </c>
    </row>
    <row r="1019" spans="1:13" x14ac:dyDescent="0.35">
      <c r="A1019" s="79">
        <v>2019</v>
      </c>
      <c r="B1019" s="80">
        <v>43624</v>
      </c>
      <c r="C1019" s="74">
        <v>4.0833333333332602</v>
      </c>
      <c r="D1019" s="74" t="s">
        <v>265</v>
      </c>
      <c r="E1019" s="74" t="s">
        <v>270</v>
      </c>
      <c r="F1019" s="79" t="s">
        <v>274</v>
      </c>
      <c r="G1019" s="59">
        <v>8.6805555555555566E-2</v>
      </c>
      <c r="H1019" s="79" t="s">
        <v>39</v>
      </c>
      <c r="I1019" s="7">
        <v>81</v>
      </c>
      <c r="J1019" s="7">
        <v>953</v>
      </c>
      <c r="K1019" s="7">
        <v>9.8800000000000008</v>
      </c>
      <c r="L1019" s="7">
        <v>1</v>
      </c>
      <c r="M1019" s="7" t="s">
        <v>133</v>
      </c>
    </row>
    <row r="1020" spans="1:13" x14ac:dyDescent="0.35">
      <c r="A1020" s="79">
        <v>2019</v>
      </c>
      <c r="B1020" s="80">
        <v>43624</v>
      </c>
      <c r="C1020" s="74">
        <v>4.2083333333332398</v>
      </c>
      <c r="D1020" s="74" t="s">
        <v>265</v>
      </c>
      <c r="E1020" s="74" t="s">
        <v>270</v>
      </c>
      <c r="F1020" s="79" t="s">
        <v>274</v>
      </c>
      <c r="G1020" s="59">
        <v>0.20972222222222223</v>
      </c>
      <c r="H1020" s="79" t="s">
        <v>39</v>
      </c>
      <c r="I1020" s="7">
        <v>26.8</v>
      </c>
      <c r="J1020" s="7">
        <v>479</v>
      </c>
      <c r="K1020" s="7">
        <v>11.24</v>
      </c>
      <c r="L1020" s="7">
        <v>1</v>
      </c>
      <c r="M1020" s="7" t="s">
        <v>133</v>
      </c>
    </row>
    <row r="1021" spans="1:13" x14ac:dyDescent="0.35">
      <c r="A1021" s="79">
        <v>2019</v>
      </c>
      <c r="B1021" s="80">
        <v>43624</v>
      </c>
      <c r="C1021" s="74">
        <v>4.2916666666665604</v>
      </c>
      <c r="D1021" s="74" t="s">
        <v>265</v>
      </c>
      <c r="E1021" s="74" t="s">
        <v>270</v>
      </c>
      <c r="F1021" s="79" t="s">
        <v>274</v>
      </c>
      <c r="G1021" s="59">
        <v>0.30624999999999997</v>
      </c>
      <c r="H1021" s="79" t="s">
        <v>39</v>
      </c>
      <c r="I1021" s="7">
        <v>57.2</v>
      </c>
      <c r="J1021" s="7">
        <v>3692</v>
      </c>
      <c r="K1021" s="7">
        <v>11.98</v>
      </c>
      <c r="L1021" s="7">
        <v>1</v>
      </c>
      <c r="M1021" s="7" t="s">
        <v>133</v>
      </c>
    </row>
    <row r="1022" spans="1:13" x14ac:dyDescent="0.35">
      <c r="A1022" s="79">
        <v>2019</v>
      </c>
      <c r="B1022" s="80">
        <v>43624</v>
      </c>
      <c r="C1022" s="74">
        <v>4.9166666666664698</v>
      </c>
      <c r="D1022" s="74" t="s">
        <v>265</v>
      </c>
      <c r="E1022" s="74" t="s">
        <v>270</v>
      </c>
      <c r="F1022" s="79" t="s">
        <v>274</v>
      </c>
      <c r="G1022" s="59">
        <v>0.92013888888888884</v>
      </c>
      <c r="H1022" s="79" t="s">
        <v>38</v>
      </c>
      <c r="I1022" s="7">
        <v>68</v>
      </c>
      <c r="J1022" s="7">
        <v>935</v>
      </c>
      <c r="K1022" s="7">
        <v>16.66</v>
      </c>
      <c r="L1022" s="7">
        <v>1</v>
      </c>
      <c r="M1022" s="7" t="s">
        <v>133</v>
      </c>
    </row>
    <row r="1023" spans="1:13" x14ac:dyDescent="0.35">
      <c r="A1023" s="79">
        <v>2019</v>
      </c>
      <c r="B1023" s="80">
        <v>43624</v>
      </c>
      <c r="C1023" s="74">
        <v>4.9166666666664698</v>
      </c>
      <c r="D1023" s="74" t="s">
        <v>265</v>
      </c>
      <c r="E1023" s="74" t="s">
        <v>270</v>
      </c>
      <c r="F1023" s="79" t="s">
        <v>274</v>
      </c>
      <c r="G1023" s="59">
        <v>0.92083333333333339</v>
      </c>
      <c r="H1023" s="79" t="s">
        <v>39</v>
      </c>
      <c r="I1023" s="7">
        <v>46.5</v>
      </c>
      <c r="J1023" s="7">
        <v>1069</v>
      </c>
      <c r="K1023" s="7">
        <v>10.24</v>
      </c>
      <c r="L1023" s="7">
        <v>1</v>
      </c>
      <c r="M1023" s="7" t="s">
        <v>133</v>
      </c>
    </row>
    <row r="1024" spans="1:13" x14ac:dyDescent="0.35">
      <c r="A1024" s="79">
        <v>2019</v>
      </c>
      <c r="B1024" s="80">
        <v>43624</v>
      </c>
      <c r="C1024" s="74">
        <v>4.9166666666664698</v>
      </c>
      <c r="D1024" s="74" t="s">
        <v>265</v>
      </c>
      <c r="E1024" s="74" t="s">
        <v>270</v>
      </c>
      <c r="F1024" s="79" t="s">
        <v>274</v>
      </c>
      <c r="G1024" s="59">
        <v>0.92708333333333337</v>
      </c>
      <c r="H1024" s="79" t="s">
        <v>38</v>
      </c>
      <c r="I1024" s="7">
        <v>64.8</v>
      </c>
      <c r="J1024" s="7">
        <v>2723</v>
      </c>
      <c r="K1024" s="7">
        <v>12.95</v>
      </c>
      <c r="L1024" s="7">
        <v>1</v>
      </c>
      <c r="M1024" s="7" t="s">
        <v>133</v>
      </c>
    </row>
    <row r="1025" spans="1:13" x14ac:dyDescent="0.35">
      <c r="A1025" s="79">
        <v>2019</v>
      </c>
      <c r="B1025" s="80">
        <v>43624</v>
      </c>
      <c r="C1025" s="74">
        <v>4.9166666666664698</v>
      </c>
      <c r="D1025" s="74" t="s">
        <v>265</v>
      </c>
      <c r="E1025" s="74" t="s">
        <v>270</v>
      </c>
      <c r="F1025" s="79" t="s">
        <v>274</v>
      </c>
      <c r="G1025" s="59">
        <v>0.92847222222222225</v>
      </c>
      <c r="H1025" s="79" t="s">
        <v>39</v>
      </c>
      <c r="I1025" s="7">
        <v>36.799999999999997</v>
      </c>
      <c r="J1025" s="7">
        <v>3007</v>
      </c>
      <c r="K1025" s="7">
        <v>17.14</v>
      </c>
      <c r="L1025" s="7">
        <v>1</v>
      </c>
      <c r="M1025" s="7" t="s">
        <v>133</v>
      </c>
    </row>
    <row r="1026" spans="1:13" x14ac:dyDescent="0.35">
      <c r="A1026" s="79">
        <v>2019</v>
      </c>
      <c r="B1026" s="80">
        <v>43624</v>
      </c>
      <c r="C1026" s="74">
        <v>0.91666666666666663</v>
      </c>
      <c r="D1026" s="74" t="s">
        <v>265</v>
      </c>
      <c r="E1026" s="74" t="s">
        <v>270</v>
      </c>
      <c r="F1026" s="79" t="s">
        <v>274</v>
      </c>
      <c r="G1026" s="59">
        <v>0.92986111111111114</v>
      </c>
      <c r="H1026" s="79" t="s">
        <v>38</v>
      </c>
      <c r="I1026" s="7">
        <v>57.8</v>
      </c>
      <c r="J1026" s="7">
        <v>3451</v>
      </c>
      <c r="K1026" s="7">
        <v>13.7</v>
      </c>
      <c r="L1026" s="7">
        <v>1</v>
      </c>
      <c r="M1026" s="7" t="s">
        <v>133</v>
      </c>
    </row>
    <row r="1027" spans="1:13" x14ac:dyDescent="0.35">
      <c r="A1027" s="79">
        <v>2019</v>
      </c>
      <c r="B1027" s="80">
        <v>43624</v>
      </c>
      <c r="C1027" s="74">
        <v>0.95833333333333304</v>
      </c>
      <c r="D1027" s="74" t="s">
        <v>265</v>
      </c>
      <c r="E1027" s="74" t="s">
        <v>270</v>
      </c>
      <c r="F1027" s="79" t="s">
        <v>274</v>
      </c>
      <c r="G1027" s="59">
        <v>0.9604166666666667</v>
      </c>
      <c r="H1027" s="79" t="s">
        <v>38</v>
      </c>
      <c r="I1027" s="7">
        <v>74.099999999999994</v>
      </c>
      <c r="J1027" s="7">
        <v>521</v>
      </c>
      <c r="K1027" s="7">
        <v>7.54</v>
      </c>
      <c r="L1027" s="7">
        <v>1</v>
      </c>
      <c r="M1027" s="7" t="s">
        <v>133</v>
      </c>
    </row>
    <row r="1028" spans="1:13" x14ac:dyDescent="0.35">
      <c r="A1028" s="79">
        <v>2019</v>
      </c>
      <c r="B1028" s="80">
        <v>43625</v>
      </c>
      <c r="C1028" s="74">
        <v>8.3333333333333329E-2</v>
      </c>
      <c r="D1028" s="74" t="s">
        <v>265</v>
      </c>
      <c r="E1028" s="74" t="s">
        <v>270</v>
      </c>
      <c r="F1028" s="79" t="s">
        <v>274</v>
      </c>
      <c r="G1028" s="59">
        <v>9.0277777777777776E-2</v>
      </c>
      <c r="H1028" s="79" t="s">
        <v>39</v>
      </c>
      <c r="I1028" s="7">
        <v>39.1</v>
      </c>
      <c r="J1028" s="7">
        <v>1888</v>
      </c>
      <c r="K1028" s="7">
        <v>13.96</v>
      </c>
      <c r="L1028" s="7">
        <v>1</v>
      </c>
      <c r="M1028" s="7" t="s">
        <v>133</v>
      </c>
    </row>
    <row r="1029" spans="1:13" x14ac:dyDescent="0.35">
      <c r="A1029" s="79">
        <v>2019</v>
      </c>
      <c r="B1029" s="80">
        <v>43625</v>
      </c>
      <c r="C1029" s="74">
        <v>0.29166666666666602</v>
      </c>
      <c r="D1029" s="74" t="s">
        <v>265</v>
      </c>
      <c r="E1029" s="74" t="s">
        <v>270</v>
      </c>
      <c r="F1029" s="79" t="s">
        <v>274</v>
      </c>
      <c r="G1029" s="59">
        <v>0.30416666666666664</v>
      </c>
      <c r="H1029" s="79" t="s">
        <v>38</v>
      </c>
      <c r="I1029" s="7">
        <v>58.5</v>
      </c>
      <c r="J1029" s="7">
        <v>3218</v>
      </c>
      <c r="K1029" s="7">
        <v>13.02</v>
      </c>
      <c r="L1029" s="7">
        <v>1</v>
      </c>
      <c r="M1029" s="7" t="s">
        <v>133</v>
      </c>
    </row>
    <row r="1030" spans="1:13" x14ac:dyDescent="0.35">
      <c r="A1030" s="79">
        <v>2019</v>
      </c>
      <c r="B1030" s="80">
        <v>43625</v>
      </c>
      <c r="C1030" s="74">
        <v>0.33333333333333298</v>
      </c>
      <c r="D1030" s="74" t="s">
        <v>265</v>
      </c>
      <c r="E1030" s="74" t="s">
        <v>270</v>
      </c>
      <c r="F1030" s="79" t="s">
        <v>274</v>
      </c>
      <c r="G1030" s="59">
        <v>0.34583333333333338</v>
      </c>
      <c r="H1030" s="79" t="s">
        <v>39</v>
      </c>
      <c r="I1030" s="7">
        <v>44</v>
      </c>
      <c r="J1030" s="7">
        <v>3157</v>
      </c>
      <c r="K1030" s="7">
        <v>7.22</v>
      </c>
      <c r="L1030" s="7">
        <v>1</v>
      </c>
      <c r="M1030" s="7" t="s">
        <v>133</v>
      </c>
    </row>
    <row r="1031" spans="1:13" x14ac:dyDescent="0.35">
      <c r="A1031" s="79">
        <v>2019</v>
      </c>
      <c r="B1031" s="81">
        <v>43626</v>
      </c>
      <c r="C1031" s="74">
        <v>0</v>
      </c>
      <c r="D1031" s="74" t="s">
        <v>265</v>
      </c>
      <c r="E1031" s="72" t="s">
        <v>270</v>
      </c>
      <c r="F1031" s="79" t="s">
        <v>274</v>
      </c>
      <c r="G1031" s="59">
        <v>8.3333333333333332E-3</v>
      </c>
      <c r="H1031" s="79" t="s">
        <v>38</v>
      </c>
      <c r="I1031" s="7">
        <v>79.8</v>
      </c>
      <c r="J1031" s="7">
        <v>2099</v>
      </c>
      <c r="K1031" s="7">
        <v>13.68</v>
      </c>
      <c r="L1031" s="7">
        <v>1</v>
      </c>
      <c r="M1031" s="7" t="s">
        <v>133</v>
      </c>
    </row>
    <row r="1032" spans="1:13" x14ac:dyDescent="0.35">
      <c r="A1032" s="79">
        <v>2019</v>
      </c>
      <c r="B1032" s="81">
        <v>43626</v>
      </c>
      <c r="C1032" s="74">
        <v>8.3333333333333329E-2</v>
      </c>
      <c r="D1032" s="74" t="s">
        <v>265</v>
      </c>
      <c r="E1032" s="72" t="s">
        <v>270</v>
      </c>
      <c r="F1032" s="79" t="s">
        <v>274</v>
      </c>
      <c r="G1032" s="59">
        <v>8.819444444444445E-2</v>
      </c>
      <c r="H1032" s="79" t="s">
        <v>39</v>
      </c>
      <c r="I1032" s="7">
        <v>33.1</v>
      </c>
      <c r="J1032" s="7">
        <v>1255</v>
      </c>
      <c r="K1032" s="7">
        <v>13.77</v>
      </c>
      <c r="L1032" s="7">
        <v>1</v>
      </c>
      <c r="M1032" s="7" t="s">
        <v>133</v>
      </c>
    </row>
    <row r="1033" spans="1:13" x14ac:dyDescent="0.35">
      <c r="A1033" s="79">
        <v>2019</v>
      </c>
      <c r="B1033" s="81">
        <v>43626</v>
      </c>
      <c r="C1033" s="74">
        <v>0.16666666666666699</v>
      </c>
      <c r="D1033" s="74" t="s">
        <v>265</v>
      </c>
      <c r="E1033" s="72" t="s">
        <v>270</v>
      </c>
      <c r="F1033" s="79" t="s">
        <v>274</v>
      </c>
      <c r="G1033" s="59">
        <v>0.17569444444444446</v>
      </c>
      <c r="H1033" s="79" t="s">
        <v>39</v>
      </c>
      <c r="I1033" s="7">
        <v>64.900000000000006</v>
      </c>
      <c r="J1033" s="7">
        <v>2361</v>
      </c>
      <c r="K1033" s="7">
        <v>15.24</v>
      </c>
      <c r="L1033" s="7">
        <v>1</v>
      </c>
      <c r="M1033" s="7" t="s">
        <v>133</v>
      </c>
    </row>
    <row r="1034" spans="1:13" x14ac:dyDescent="0.35">
      <c r="A1034" s="79">
        <v>2019</v>
      </c>
      <c r="B1034" s="81">
        <v>43626</v>
      </c>
      <c r="C1034" s="74">
        <v>0.16666666666666699</v>
      </c>
      <c r="D1034" s="74" t="s">
        <v>265</v>
      </c>
      <c r="E1034" s="72" t="s">
        <v>270</v>
      </c>
      <c r="F1034" s="79" t="s">
        <v>274</v>
      </c>
      <c r="G1034" s="59">
        <v>0.18472222222222223</v>
      </c>
      <c r="H1034" s="79" t="s">
        <v>39</v>
      </c>
      <c r="I1034" s="7">
        <v>67.900000000000006</v>
      </c>
      <c r="J1034" s="7">
        <v>4558</v>
      </c>
      <c r="K1034" s="7">
        <v>10.34</v>
      </c>
      <c r="L1034" s="7">
        <v>1</v>
      </c>
      <c r="M1034" s="7" t="s">
        <v>133</v>
      </c>
    </row>
    <row r="1035" spans="1:13" x14ac:dyDescent="0.35">
      <c r="A1035" s="79">
        <v>2019</v>
      </c>
      <c r="B1035" s="81">
        <v>43626</v>
      </c>
      <c r="C1035" s="74">
        <v>0.89583333333333337</v>
      </c>
      <c r="D1035" s="74" t="s">
        <v>265</v>
      </c>
      <c r="E1035" s="72" t="s">
        <v>375</v>
      </c>
      <c r="F1035" s="79" t="s">
        <v>93</v>
      </c>
      <c r="G1035" s="59">
        <v>0.91211805555555558</v>
      </c>
      <c r="H1035" s="79" t="s">
        <v>38</v>
      </c>
      <c r="I1035" s="7">
        <v>71.5</v>
      </c>
      <c r="J1035" s="7">
        <v>4162</v>
      </c>
      <c r="K1035" s="7">
        <v>6.76</v>
      </c>
      <c r="L1035" s="7">
        <v>1</v>
      </c>
    </row>
    <row r="1036" spans="1:13" x14ac:dyDescent="0.35">
      <c r="A1036" s="79">
        <v>2019</v>
      </c>
      <c r="B1036" s="81">
        <v>43626</v>
      </c>
      <c r="C1036" s="74">
        <v>0.89583333333333337</v>
      </c>
      <c r="D1036" s="74" t="s">
        <v>265</v>
      </c>
      <c r="E1036" s="72" t="s">
        <v>375</v>
      </c>
      <c r="F1036" s="79" t="s">
        <v>93</v>
      </c>
      <c r="G1036" s="59">
        <v>0.91212962962962962</v>
      </c>
      <c r="H1036" s="79" t="s">
        <v>38</v>
      </c>
      <c r="I1036" s="7">
        <v>75.5</v>
      </c>
      <c r="J1036" s="7">
        <v>4163</v>
      </c>
      <c r="K1036" s="7">
        <v>6.99</v>
      </c>
      <c r="L1036" s="7">
        <v>1</v>
      </c>
    </row>
    <row r="1037" spans="1:13" x14ac:dyDescent="0.35">
      <c r="A1037" s="79">
        <v>2019</v>
      </c>
      <c r="B1037" s="81">
        <v>43626</v>
      </c>
      <c r="C1037" s="74">
        <v>0.91666666666666596</v>
      </c>
      <c r="D1037" s="74" t="s">
        <v>265</v>
      </c>
      <c r="E1037" s="72" t="s">
        <v>270</v>
      </c>
      <c r="F1037" s="79" t="s">
        <v>274</v>
      </c>
      <c r="G1037" s="59">
        <v>0.93472222222222223</v>
      </c>
      <c r="H1037" s="79" t="s">
        <v>39</v>
      </c>
      <c r="I1037" s="7">
        <v>71.2</v>
      </c>
      <c r="J1037" s="7">
        <v>4597</v>
      </c>
      <c r="K1037" s="7">
        <v>16.95</v>
      </c>
      <c r="L1037" s="7">
        <v>1</v>
      </c>
      <c r="M1037" s="7" t="s">
        <v>133</v>
      </c>
    </row>
    <row r="1038" spans="1:13" x14ac:dyDescent="0.35">
      <c r="A1038" s="79">
        <v>2019</v>
      </c>
      <c r="B1038" s="81">
        <v>43626</v>
      </c>
      <c r="C1038" s="74">
        <v>0.95833333333333304</v>
      </c>
      <c r="D1038" s="74" t="s">
        <v>265</v>
      </c>
      <c r="E1038" s="72" t="s">
        <v>270</v>
      </c>
      <c r="F1038" s="79" t="s">
        <v>274</v>
      </c>
      <c r="G1038" s="59">
        <v>0.96597222222222223</v>
      </c>
      <c r="H1038" s="79" t="s">
        <v>39</v>
      </c>
      <c r="I1038" s="7">
        <v>82.7</v>
      </c>
      <c r="J1038" s="7">
        <v>2009</v>
      </c>
      <c r="K1038" s="7">
        <v>17.27</v>
      </c>
      <c r="L1038" s="7">
        <v>1</v>
      </c>
      <c r="M1038" s="7" t="s">
        <v>133</v>
      </c>
    </row>
    <row r="1039" spans="1:13" x14ac:dyDescent="0.35">
      <c r="A1039" s="79">
        <v>2019</v>
      </c>
      <c r="B1039" s="81">
        <v>43626</v>
      </c>
      <c r="C1039" s="74">
        <v>0.95833333333333304</v>
      </c>
      <c r="D1039" s="74" t="s">
        <v>265</v>
      </c>
      <c r="E1039" s="72" t="s">
        <v>270</v>
      </c>
      <c r="F1039" s="79" t="s">
        <v>274</v>
      </c>
      <c r="G1039" s="59">
        <v>0.97499999999999998</v>
      </c>
      <c r="H1039" s="79" t="s">
        <v>39</v>
      </c>
      <c r="I1039" s="7">
        <v>45.7</v>
      </c>
      <c r="J1039" s="7">
        <v>4326</v>
      </c>
      <c r="K1039" s="7">
        <v>15.95</v>
      </c>
      <c r="L1039" s="7">
        <v>1</v>
      </c>
      <c r="M1039" s="7" t="s">
        <v>133</v>
      </c>
    </row>
    <row r="1040" spans="1:13" x14ac:dyDescent="0.35">
      <c r="A1040" s="79">
        <v>2019</v>
      </c>
      <c r="B1040" s="81">
        <v>43626</v>
      </c>
      <c r="C1040" s="74">
        <v>0.97916666666666663</v>
      </c>
      <c r="D1040" s="74" t="s">
        <v>265</v>
      </c>
      <c r="E1040" s="72" t="s">
        <v>375</v>
      </c>
      <c r="F1040" s="79" t="s">
        <v>93</v>
      </c>
      <c r="G1040" s="59">
        <v>0.99324074074074076</v>
      </c>
      <c r="H1040" s="79" t="s">
        <v>39</v>
      </c>
      <c r="I1040" s="7">
        <v>49.9</v>
      </c>
      <c r="J1040" s="7">
        <v>3580</v>
      </c>
      <c r="K1040" s="7">
        <v>12.71</v>
      </c>
      <c r="L1040" s="7">
        <v>1</v>
      </c>
    </row>
    <row r="1041" spans="1:13" x14ac:dyDescent="0.35">
      <c r="A1041" s="79">
        <v>2019</v>
      </c>
      <c r="B1041" s="80">
        <v>43627</v>
      </c>
      <c r="C1041" s="74">
        <v>4.1666666666666664E-2</v>
      </c>
      <c r="D1041" s="74" t="s">
        <v>265</v>
      </c>
      <c r="E1041" s="74" t="s">
        <v>270</v>
      </c>
      <c r="F1041" s="79" t="s">
        <v>93</v>
      </c>
      <c r="G1041" s="59">
        <v>6.0439814814814814E-2</v>
      </c>
      <c r="H1041" s="79" t="s">
        <v>38</v>
      </c>
      <c r="I1041" s="7">
        <v>62.4</v>
      </c>
      <c r="J1041" s="7">
        <v>4771</v>
      </c>
      <c r="K1041" s="7">
        <v>12.03</v>
      </c>
      <c r="L1041" s="7">
        <v>1</v>
      </c>
      <c r="M1041" s="7" t="s">
        <v>107</v>
      </c>
    </row>
    <row r="1042" spans="1:13" x14ac:dyDescent="0.35">
      <c r="A1042" s="79">
        <v>2019</v>
      </c>
      <c r="B1042" s="80">
        <v>43627</v>
      </c>
      <c r="C1042" s="74">
        <v>4.1666666666666664E-2</v>
      </c>
      <c r="D1042" s="74" t="s">
        <v>265</v>
      </c>
      <c r="E1042" s="74" t="s">
        <v>270</v>
      </c>
      <c r="F1042" s="79" t="s">
        <v>93</v>
      </c>
      <c r="G1042" s="59">
        <v>6.0416666666666667E-2</v>
      </c>
      <c r="H1042" s="79" t="s">
        <v>38</v>
      </c>
      <c r="I1042" s="7">
        <v>69</v>
      </c>
      <c r="J1042" s="7">
        <v>4764</v>
      </c>
      <c r="K1042" s="7">
        <v>12.5</v>
      </c>
      <c r="L1042" s="7">
        <v>1</v>
      </c>
    </row>
    <row r="1043" spans="1:13" x14ac:dyDescent="0.35">
      <c r="A1043" s="79">
        <v>2019</v>
      </c>
      <c r="B1043" s="80">
        <v>43627</v>
      </c>
      <c r="C1043" s="74">
        <v>8.3333333333333329E-2</v>
      </c>
      <c r="D1043" s="74" t="s">
        <v>265</v>
      </c>
      <c r="E1043" s="74" t="s">
        <v>270</v>
      </c>
      <c r="F1043" s="79" t="s">
        <v>93</v>
      </c>
      <c r="G1043" s="59">
        <v>8.3715277777777777E-2</v>
      </c>
      <c r="H1043" s="79" t="s">
        <v>38</v>
      </c>
      <c r="I1043" s="7">
        <v>47.9</v>
      </c>
      <c r="J1043" s="7">
        <v>94</v>
      </c>
      <c r="K1043" s="7">
        <v>18.760000000000002</v>
      </c>
      <c r="L1043" s="7">
        <v>1</v>
      </c>
    </row>
    <row r="1044" spans="1:13" x14ac:dyDescent="0.35">
      <c r="A1044" s="79">
        <v>2019</v>
      </c>
      <c r="B1044" s="80">
        <v>43627</v>
      </c>
      <c r="C1044" s="74">
        <v>8.3333333333333329E-2</v>
      </c>
      <c r="D1044" s="74" t="s">
        <v>265</v>
      </c>
      <c r="E1044" s="74" t="s">
        <v>270</v>
      </c>
      <c r="F1044" s="79" t="s">
        <v>93</v>
      </c>
      <c r="G1044" s="59">
        <v>8.4409722222222219E-2</v>
      </c>
      <c r="H1044" s="79" t="s">
        <v>39</v>
      </c>
      <c r="I1044" s="7">
        <v>50.9</v>
      </c>
      <c r="J1044" s="7">
        <v>274</v>
      </c>
      <c r="K1044" s="7">
        <v>17.32</v>
      </c>
      <c r="L1044" s="7">
        <v>1</v>
      </c>
    </row>
    <row r="1045" spans="1:13" x14ac:dyDescent="0.35">
      <c r="A1045" s="79">
        <v>2019</v>
      </c>
      <c r="B1045" s="80">
        <v>43627</v>
      </c>
      <c r="C1045" s="74">
        <v>8.3333333333333301E-2</v>
      </c>
      <c r="D1045" s="74" t="s">
        <v>265</v>
      </c>
      <c r="E1045" s="74" t="s">
        <v>270</v>
      </c>
      <c r="F1045" s="79" t="s">
        <v>93</v>
      </c>
      <c r="G1045" s="59">
        <v>8.6238425925925913E-2</v>
      </c>
      <c r="H1045" s="79" t="s">
        <v>38</v>
      </c>
      <c r="I1045" s="7">
        <v>68.7</v>
      </c>
      <c r="J1045" s="7">
        <v>725</v>
      </c>
      <c r="K1045" s="7">
        <v>19.04</v>
      </c>
      <c r="L1045" s="7">
        <v>1</v>
      </c>
    </row>
    <row r="1046" spans="1:13" x14ac:dyDescent="0.35">
      <c r="A1046" s="79">
        <v>2019</v>
      </c>
      <c r="B1046" s="80">
        <v>43627</v>
      </c>
      <c r="C1046" s="74">
        <v>8.3333333333333301E-2</v>
      </c>
      <c r="D1046" s="74" t="s">
        <v>265</v>
      </c>
      <c r="E1046" s="74" t="s">
        <v>270</v>
      </c>
      <c r="F1046" s="79" t="s">
        <v>93</v>
      </c>
      <c r="G1046" s="59">
        <v>8.6342592592592596E-2</v>
      </c>
      <c r="H1046" s="79" t="s">
        <v>38</v>
      </c>
      <c r="I1046" s="7">
        <v>54</v>
      </c>
      <c r="J1046" s="7">
        <v>754</v>
      </c>
      <c r="K1046" s="7">
        <v>16.78</v>
      </c>
      <c r="L1046" s="7">
        <v>1</v>
      </c>
    </row>
    <row r="1047" spans="1:13" x14ac:dyDescent="0.35">
      <c r="A1047" s="79">
        <v>2019</v>
      </c>
      <c r="B1047" s="80">
        <v>43627</v>
      </c>
      <c r="C1047" s="74">
        <v>8.3333333333333301E-2</v>
      </c>
      <c r="D1047" s="74" t="s">
        <v>265</v>
      </c>
      <c r="E1047" s="74" t="s">
        <v>270</v>
      </c>
      <c r="F1047" s="79" t="s">
        <v>93</v>
      </c>
      <c r="G1047" s="59">
        <v>8.6724537037037031E-2</v>
      </c>
      <c r="H1047" s="79" t="s">
        <v>39</v>
      </c>
      <c r="I1047" s="7">
        <v>59.4</v>
      </c>
      <c r="J1047" s="7">
        <v>853</v>
      </c>
      <c r="K1047" s="7">
        <v>15.08</v>
      </c>
      <c r="L1047" s="7">
        <v>1</v>
      </c>
    </row>
    <row r="1048" spans="1:13" x14ac:dyDescent="0.35">
      <c r="A1048" s="79">
        <v>2019</v>
      </c>
      <c r="B1048" s="80">
        <v>43627</v>
      </c>
      <c r="C1048" s="74">
        <v>8.3333333333333301E-2</v>
      </c>
      <c r="D1048" s="74" t="s">
        <v>265</v>
      </c>
      <c r="E1048" s="74" t="s">
        <v>270</v>
      </c>
      <c r="F1048" s="79" t="s">
        <v>93</v>
      </c>
      <c r="G1048" s="59">
        <v>0.10100694444444445</v>
      </c>
      <c r="H1048" s="79" t="s">
        <v>38</v>
      </c>
      <c r="I1048" s="7">
        <v>65.900000000000006</v>
      </c>
      <c r="J1048" s="7">
        <v>4498</v>
      </c>
      <c r="K1048" s="7">
        <v>17.39</v>
      </c>
      <c r="L1048" s="7">
        <v>1</v>
      </c>
    </row>
    <row r="1049" spans="1:13" x14ac:dyDescent="0.35">
      <c r="A1049" s="79">
        <v>2019</v>
      </c>
      <c r="B1049" s="80">
        <v>43627</v>
      </c>
      <c r="C1049" s="74">
        <v>8.3333333333333301E-2</v>
      </c>
      <c r="D1049" s="74" t="s">
        <v>265</v>
      </c>
      <c r="E1049" s="74" t="s">
        <v>270</v>
      </c>
      <c r="F1049" s="79" t="s">
        <v>93</v>
      </c>
      <c r="G1049" s="59">
        <v>0.1017824074074074</v>
      </c>
      <c r="H1049" s="79" t="s">
        <v>39</v>
      </c>
      <c r="I1049" s="7">
        <v>62.3</v>
      </c>
      <c r="J1049" s="7">
        <v>4694</v>
      </c>
      <c r="K1049" s="7">
        <v>18.11</v>
      </c>
      <c r="L1049" s="17">
        <v>1</v>
      </c>
    </row>
    <row r="1050" spans="1:13" x14ac:dyDescent="0.35">
      <c r="A1050" s="79">
        <v>2019</v>
      </c>
      <c r="B1050" s="80">
        <v>43627</v>
      </c>
      <c r="C1050" s="74">
        <v>0.125</v>
      </c>
      <c r="D1050" s="74" t="s">
        <v>265</v>
      </c>
      <c r="E1050" s="74" t="s">
        <v>270</v>
      </c>
      <c r="F1050" s="79" t="s">
        <v>93</v>
      </c>
      <c r="G1050" s="59">
        <v>0.12733796296296296</v>
      </c>
      <c r="H1050" s="79" t="s">
        <v>38</v>
      </c>
      <c r="I1050" s="7">
        <v>60.9</v>
      </c>
      <c r="J1050" s="7">
        <v>598</v>
      </c>
      <c r="K1050" s="7">
        <v>19.059999999999999</v>
      </c>
      <c r="L1050" s="7">
        <v>1</v>
      </c>
    </row>
    <row r="1051" spans="1:13" x14ac:dyDescent="0.35">
      <c r="A1051" s="79">
        <v>2019</v>
      </c>
      <c r="B1051" s="80">
        <v>43627</v>
      </c>
      <c r="C1051" s="74">
        <v>0.125</v>
      </c>
      <c r="D1051" s="74" t="s">
        <v>265</v>
      </c>
      <c r="E1051" s="74" t="s">
        <v>270</v>
      </c>
      <c r="F1051" s="79" t="s">
        <v>93</v>
      </c>
      <c r="G1051" s="59">
        <v>0.12814814814814815</v>
      </c>
      <c r="H1051" s="79" t="s">
        <v>39</v>
      </c>
      <c r="I1051" s="7">
        <v>63.3</v>
      </c>
      <c r="J1051" s="7">
        <v>792</v>
      </c>
      <c r="K1051" s="7">
        <v>17.059999999999999</v>
      </c>
      <c r="L1051" s="7">
        <v>1</v>
      </c>
    </row>
    <row r="1052" spans="1:13" x14ac:dyDescent="0.35">
      <c r="A1052" s="79">
        <v>2019</v>
      </c>
      <c r="B1052" s="80">
        <v>43627</v>
      </c>
      <c r="C1052" s="74">
        <v>0.16666666666666699</v>
      </c>
      <c r="D1052" s="74" t="s">
        <v>265</v>
      </c>
      <c r="E1052" s="74" t="s">
        <v>270</v>
      </c>
      <c r="F1052" s="79" t="s">
        <v>93</v>
      </c>
      <c r="G1052" s="59">
        <v>0.1782060185185185</v>
      </c>
      <c r="H1052" s="79" t="s">
        <v>39</v>
      </c>
      <c r="I1052" s="7">
        <v>55.5</v>
      </c>
      <c r="J1052" s="7">
        <v>2929</v>
      </c>
      <c r="K1052" s="7">
        <v>15.33</v>
      </c>
      <c r="L1052" s="7">
        <v>1</v>
      </c>
    </row>
    <row r="1053" spans="1:13" x14ac:dyDescent="0.35">
      <c r="A1053" s="79">
        <v>2019</v>
      </c>
      <c r="B1053" s="80">
        <v>43627</v>
      </c>
      <c r="C1053" s="74">
        <v>0.20833333333333301</v>
      </c>
      <c r="D1053" s="74" t="s">
        <v>265</v>
      </c>
      <c r="E1053" s="74" t="s">
        <v>270</v>
      </c>
      <c r="F1053" s="79" t="s">
        <v>93</v>
      </c>
      <c r="G1053" s="59">
        <v>0.2179861111111111</v>
      </c>
      <c r="H1053" s="79" t="s">
        <v>39</v>
      </c>
      <c r="I1053" s="7">
        <v>50</v>
      </c>
      <c r="J1053" s="7">
        <v>2466</v>
      </c>
      <c r="K1053" s="7">
        <v>10.06</v>
      </c>
      <c r="L1053" s="7">
        <v>1</v>
      </c>
    </row>
    <row r="1054" spans="1:13" x14ac:dyDescent="0.35">
      <c r="A1054" s="79">
        <v>2019</v>
      </c>
      <c r="B1054" s="80">
        <v>43627</v>
      </c>
      <c r="C1054" s="74">
        <v>0.54166666666666596</v>
      </c>
      <c r="D1054" s="74" t="s">
        <v>265</v>
      </c>
      <c r="E1054" s="74" t="s">
        <v>270</v>
      </c>
      <c r="F1054" s="79" t="s">
        <v>93</v>
      </c>
      <c r="G1054" s="59">
        <v>0.55651620370370369</v>
      </c>
      <c r="H1054" s="79" t="s">
        <v>39</v>
      </c>
      <c r="I1054" s="7">
        <v>62.7</v>
      </c>
      <c r="J1054" s="7">
        <v>3794</v>
      </c>
      <c r="K1054" s="7">
        <v>10.52</v>
      </c>
      <c r="L1054" s="7">
        <v>1</v>
      </c>
    </row>
    <row r="1055" spans="1:13" x14ac:dyDescent="0.35">
      <c r="A1055" s="79">
        <v>2019</v>
      </c>
      <c r="B1055" s="80">
        <v>43627</v>
      </c>
      <c r="C1055" s="74">
        <v>0.875</v>
      </c>
      <c r="D1055" s="74" t="s">
        <v>265</v>
      </c>
      <c r="E1055" s="74" t="s">
        <v>270</v>
      </c>
      <c r="F1055" s="79" t="s">
        <v>93</v>
      </c>
      <c r="G1055" s="59">
        <v>0.89295138888888881</v>
      </c>
      <c r="H1055" s="79" t="s">
        <v>39</v>
      </c>
      <c r="I1055" s="7">
        <v>57.5</v>
      </c>
      <c r="J1055" s="7">
        <v>4561</v>
      </c>
      <c r="K1055" s="7">
        <v>12.86</v>
      </c>
      <c r="L1055" s="7">
        <v>1</v>
      </c>
    </row>
    <row r="1056" spans="1:13" x14ac:dyDescent="0.35">
      <c r="A1056" s="79">
        <v>2019</v>
      </c>
      <c r="B1056" s="80">
        <v>43628</v>
      </c>
      <c r="C1056" s="74">
        <v>0.125</v>
      </c>
      <c r="D1056" s="74" t="s">
        <v>265</v>
      </c>
      <c r="E1056" s="74" t="s">
        <v>270</v>
      </c>
      <c r="F1056" s="79" t="s">
        <v>93</v>
      </c>
      <c r="G1056" s="59">
        <v>0.13956018518518518</v>
      </c>
      <c r="H1056" s="79" t="s">
        <v>39</v>
      </c>
      <c r="I1056" s="7">
        <v>85.2</v>
      </c>
      <c r="J1056" s="7">
        <v>3721</v>
      </c>
      <c r="K1056" s="7">
        <v>10.48</v>
      </c>
      <c r="L1056" s="7">
        <v>1</v>
      </c>
    </row>
    <row r="1057" spans="1:12" x14ac:dyDescent="0.35">
      <c r="A1057" s="79">
        <v>2019</v>
      </c>
      <c r="B1057" s="80">
        <v>43628</v>
      </c>
      <c r="C1057" s="74">
        <v>0.125</v>
      </c>
      <c r="D1057" s="74" t="s">
        <v>265</v>
      </c>
      <c r="E1057" s="74" t="s">
        <v>270</v>
      </c>
      <c r="F1057" s="79" t="s">
        <v>93</v>
      </c>
      <c r="G1057" s="59">
        <v>0.14064814814814816</v>
      </c>
      <c r="H1057" s="79" t="s">
        <v>39</v>
      </c>
      <c r="I1057" s="7">
        <v>40.1</v>
      </c>
      <c r="J1057" s="7">
        <v>3985</v>
      </c>
      <c r="K1057" s="7">
        <v>17.8</v>
      </c>
      <c r="L1057" s="7">
        <v>1</v>
      </c>
    </row>
    <row r="1058" spans="1:12" x14ac:dyDescent="0.35">
      <c r="A1058" s="79">
        <v>2019</v>
      </c>
      <c r="B1058" s="80">
        <v>43628</v>
      </c>
      <c r="C1058" s="74">
        <v>0.16666666666666699</v>
      </c>
      <c r="D1058" s="74" t="s">
        <v>265</v>
      </c>
      <c r="E1058" s="74" t="s">
        <v>270</v>
      </c>
      <c r="F1058" s="79" t="s">
        <v>93</v>
      </c>
      <c r="G1058" s="59">
        <v>0.18662037037037038</v>
      </c>
      <c r="H1058" s="79" t="s">
        <v>38</v>
      </c>
      <c r="I1058" s="7">
        <v>75.400000000000006</v>
      </c>
      <c r="J1058" s="7">
        <v>5085</v>
      </c>
      <c r="K1058" s="7">
        <v>9.25</v>
      </c>
      <c r="L1058" s="7">
        <v>1</v>
      </c>
    </row>
    <row r="1059" spans="1:12" x14ac:dyDescent="0.35">
      <c r="A1059" s="79">
        <v>2019</v>
      </c>
      <c r="B1059" s="80">
        <v>43628</v>
      </c>
      <c r="C1059" s="74">
        <v>0.33333333333333298</v>
      </c>
      <c r="D1059" s="74" t="s">
        <v>265</v>
      </c>
      <c r="E1059" s="74" t="s">
        <v>270</v>
      </c>
      <c r="F1059" s="79" t="s">
        <v>93</v>
      </c>
      <c r="G1059" s="59">
        <v>0.34069444444444441</v>
      </c>
      <c r="H1059" s="79" t="s">
        <v>39</v>
      </c>
      <c r="I1059" s="7">
        <v>43.8</v>
      </c>
      <c r="J1059" s="7">
        <v>1873</v>
      </c>
      <c r="K1059" s="7">
        <v>13.9</v>
      </c>
      <c r="L1059" s="7">
        <v>1</v>
      </c>
    </row>
    <row r="1060" spans="1:12" x14ac:dyDescent="0.35">
      <c r="A1060" s="79">
        <v>2019</v>
      </c>
      <c r="B1060" s="80">
        <v>43628</v>
      </c>
      <c r="C1060" s="74">
        <v>0.54166666666666596</v>
      </c>
      <c r="D1060" s="74" t="s">
        <v>265</v>
      </c>
      <c r="E1060" s="74" t="s">
        <v>270</v>
      </c>
      <c r="F1060" s="79" t="s">
        <v>93</v>
      </c>
      <c r="G1060" s="59">
        <v>0.5588657407407408</v>
      </c>
      <c r="H1060" s="79" t="s">
        <v>38</v>
      </c>
      <c r="I1060" s="7">
        <v>66.7</v>
      </c>
      <c r="J1060" s="7">
        <v>4396</v>
      </c>
      <c r="K1060" s="7">
        <v>11.31</v>
      </c>
      <c r="L1060" s="7">
        <v>1</v>
      </c>
    </row>
    <row r="1061" spans="1:12" x14ac:dyDescent="0.35">
      <c r="A1061" s="79">
        <v>2019</v>
      </c>
      <c r="B1061" s="80">
        <v>43628</v>
      </c>
      <c r="C1061" s="74">
        <v>0.70833333333333304</v>
      </c>
      <c r="D1061" s="74" t="s">
        <v>265</v>
      </c>
      <c r="E1061" s="74" t="s">
        <v>270</v>
      </c>
      <c r="F1061" s="79" t="s">
        <v>93</v>
      </c>
      <c r="G1061" s="59">
        <v>0.71562500000000007</v>
      </c>
      <c r="H1061" s="79" t="s">
        <v>38</v>
      </c>
      <c r="I1061" s="7">
        <v>70</v>
      </c>
      <c r="J1061" s="7">
        <v>1849</v>
      </c>
      <c r="K1061" s="7">
        <v>10.29</v>
      </c>
      <c r="L1061" s="7">
        <v>1</v>
      </c>
    </row>
    <row r="1062" spans="1:12" x14ac:dyDescent="0.35">
      <c r="A1062" s="79">
        <v>2019</v>
      </c>
      <c r="B1062" s="80">
        <v>43628</v>
      </c>
      <c r="C1062" s="74">
        <v>0.875</v>
      </c>
      <c r="D1062" s="74" t="s">
        <v>265</v>
      </c>
      <c r="E1062" s="74" t="s">
        <v>270</v>
      </c>
      <c r="F1062" s="79" t="s">
        <v>93</v>
      </c>
      <c r="G1062" s="59">
        <v>0.88998842592592586</v>
      </c>
      <c r="H1062" s="79" t="s">
        <v>38</v>
      </c>
      <c r="I1062" s="7">
        <v>60.4</v>
      </c>
      <c r="J1062" s="7">
        <v>3831</v>
      </c>
      <c r="K1062" s="7">
        <v>8.5</v>
      </c>
      <c r="L1062" s="7">
        <v>1</v>
      </c>
    </row>
    <row r="1063" spans="1:12" x14ac:dyDescent="0.35">
      <c r="A1063" s="79">
        <v>2019</v>
      </c>
      <c r="B1063" s="80">
        <v>43629</v>
      </c>
      <c r="C1063" s="74">
        <v>0</v>
      </c>
      <c r="D1063" s="74" t="s">
        <v>265</v>
      </c>
      <c r="E1063" s="74" t="s">
        <v>270</v>
      </c>
      <c r="F1063" s="79" t="s">
        <v>93</v>
      </c>
      <c r="G1063" s="59">
        <v>1.8680555555555554E-2</v>
      </c>
      <c r="H1063" s="79" t="s">
        <v>39</v>
      </c>
      <c r="I1063" s="7">
        <v>40.9</v>
      </c>
      <c r="J1063" s="7">
        <v>4699</v>
      </c>
      <c r="K1063" s="7">
        <v>15.8</v>
      </c>
      <c r="L1063" s="7">
        <v>1</v>
      </c>
    </row>
    <row r="1064" spans="1:12" x14ac:dyDescent="0.35">
      <c r="A1064" s="79">
        <v>2019</v>
      </c>
      <c r="B1064" s="80">
        <v>43629</v>
      </c>
      <c r="C1064" s="74">
        <v>4.1666666666666664E-2</v>
      </c>
      <c r="D1064" s="74" t="s">
        <v>265</v>
      </c>
      <c r="E1064" s="74" t="s">
        <v>270</v>
      </c>
      <c r="F1064" s="79" t="s">
        <v>93</v>
      </c>
      <c r="G1064" s="59">
        <v>4.3576388888888894E-2</v>
      </c>
      <c r="H1064" s="79" t="s">
        <v>39</v>
      </c>
      <c r="I1064" s="7">
        <v>40</v>
      </c>
      <c r="J1064" s="7">
        <v>466</v>
      </c>
      <c r="K1064" s="7">
        <v>14.03</v>
      </c>
      <c r="L1064" s="7">
        <v>1</v>
      </c>
    </row>
    <row r="1065" spans="1:12" x14ac:dyDescent="0.35">
      <c r="A1065" s="79">
        <v>2019</v>
      </c>
      <c r="B1065" s="80">
        <v>43629</v>
      </c>
      <c r="C1065" s="74">
        <v>4.1666666666666664E-2</v>
      </c>
      <c r="D1065" s="74" t="s">
        <v>265</v>
      </c>
      <c r="E1065" s="74" t="s">
        <v>270</v>
      </c>
      <c r="F1065" s="79" t="s">
        <v>93</v>
      </c>
      <c r="G1065" s="59">
        <v>5.5011574074074067E-2</v>
      </c>
      <c r="H1065" s="79" t="s">
        <v>39</v>
      </c>
      <c r="I1065" s="7">
        <v>58.9</v>
      </c>
      <c r="J1065" s="7">
        <v>3332</v>
      </c>
      <c r="K1065" s="7">
        <v>13.66</v>
      </c>
      <c r="L1065" s="7">
        <v>1</v>
      </c>
    </row>
    <row r="1066" spans="1:12" x14ac:dyDescent="0.35">
      <c r="A1066" s="79">
        <v>2019</v>
      </c>
      <c r="B1066" s="80">
        <v>43629</v>
      </c>
      <c r="C1066" s="74">
        <v>0.125</v>
      </c>
      <c r="D1066" s="74" t="s">
        <v>265</v>
      </c>
      <c r="E1066" s="74" t="s">
        <v>270</v>
      </c>
      <c r="F1066" s="79" t="s">
        <v>93</v>
      </c>
      <c r="G1066" s="59">
        <v>0.13452546296296297</v>
      </c>
      <c r="H1066" s="79" t="s">
        <v>39</v>
      </c>
      <c r="I1066" s="7">
        <v>94.7</v>
      </c>
      <c r="J1066" s="7">
        <v>2370</v>
      </c>
      <c r="K1066" s="7">
        <v>16.829999999999998</v>
      </c>
      <c r="L1066" s="7">
        <v>1</v>
      </c>
    </row>
    <row r="1067" spans="1:12" x14ac:dyDescent="0.35">
      <c r="A1067" s="79">
        <v>2019</v>
      </c>
      <c r="B1067" s="80">
        <v>43629</v>
      </c>
      <c r="C1067" s="74">
        <v>0.5</v>
      </c>
      <c r="D1067" s="74" t="s">
        <v>265</v>
      </c>
      <c r="E1067" s="74" t="s">
        <v>270</v>
      </c>
      <c r="F1067" s="79" t="s">
        <v>93</v>
      </c>
      <c r="G1067" s="59">
        <v>0.50391203703703702</v>
      </c>
      <c r="H1067" s="79" t="s">
        <v>38</v>
      </c>
      <c r="I1067" s="7">
        <v>61.3</v>
      </c>
      <c r="J1067" s="7">
        <v>973</v>
      </c>
      <c r="K1067" s="7">
        <v>13.33</v>
      </c>
      <c r="L1067" s="7">
        <v>1</v>
      </c>
    </row>
    <row r="1068" spans="1:12" x14ac:dyDescent="0.35">
      <c r="A1068" s="79">
        <v>2019</v>
      </c>
      <c r="B1068" s="80">
        <v>43629</v>
      </c>
      <c r="C1068" s="74">
        <v>0.5</v>
      </c>
      <c r="D1068" s="74" t="s">
        <v>265</v>
      </c>
      <c r="E1068" s="74" t="s">
        <v>270</v>
      </c>
      <c r="F1068" s="79" t="s">
        <v>93</v>
      </c>
      <c r="G1068" s="59">
        <v>0.51900462962962968</v>
      </c>
      <c r="H1068" s="79" t="s">
        <v>39</v>
      </c>
      <c r="I1068" s="7">
        <v>40.700000000000003</v>
      </c>
      <c r="J1068" s="7">
        <v>4769</v>
      </c>
      <c r="K1068" s="7">
        <v>14.8</v>
      </c>
      <c r="L1068" s="7">
        <v>1</v>
      </c>
    </row>
    <row r="1069" spans="1:12" x14ac:dyDescent="0.35">
      <c r="A1069" s="79">
        <v>2019</v>
      </c>
      <c r="B1069" s="80">
        <v>43629</v>
      </c>
      <c r="C1069" s="74">
        <v>0.54166666666666596</v>
      </c>
      <c r="D1069" s="74" t="s">
        <v>265</v>
      </c>
      <c r="E1069" s="74" t="s">
        <v>270</v>
      </c>
      <c r="F1069" s="79" t="s">
        <v>93</v>
      </c>
      <c r="G1069" s="59">
        <v>0.55071759259259256</v>
      </c>
      <c r="H1069" s="79" t="s">
        <v>39</v>
      </c>
      <c r="I1069" s="7">
        <v>88.1</v>
      </c>
      <c r="J1069" s="7">
        <v>2264</v>
      </c>
      <c r="K1069" s="7">
        <v>13.24</v>
      </c>
      <c r="L1069" s="7">
        <v>1</v>
      </c>
    </row>
    <row r="1070" spans="1:12" x14ac:dyDescent="0.35">
      <c r="A1070" s="79">
        <v>2019</v>
      </c>
      <c r="B1070" s="80">
        <v>43629</v>
      </c>
      <c r="C1070" s="74">
        <v>0.70833333333333304</v>
      </c>
      <c r="D1070" s="74" t="s">
        <v>265</v>
      </c>
      <c r="E1070" s="74" t="s">
        <v>270</v>
      </c>
      <c r="F1070" s="79" t="s">
        <v>93</v>
      </c>
      <c r="G1070" s="59">
        <v>0.71280092592592592</v>
      </c>
      <c r="H1070" s="79" t="s">
        <v>39</v>
      </c>
      <c r="I1070" s="7">
        <v>91.4</v>
      </c>
      <c r="J1070" s="7">
        <v>1117</v>
      </c>
      <c r="K1070" s="7">
        <v>8.6300000000000008</v>
      </c>
      <c r="L1070" s="7">
        <v>1</v>
      </c>
    </row>
    <row r="1071" spans="1:12" x14ac:dyDescent="0.35">
      <c r="A1071" s="79">
        <v>2019</v>
      </c>
      <c r="B1071" s="80">
        <v>43629</v>
      </c>
      <c r="C1071" s="74">
        <v>0.70833333333333304</v>
      </c>
      <c r="D1071" s="74" t="s">
        <v>265</v>
      </c>
      <c r="E1071" s="74" t="s">
        <v>270</v>
      </c>
      <c r="F1071" s="79" t="s">
        <v>93</v>
      </c>
      <c r="G1071" s="59">
        <v>0.71287037037037038</v>
      </c>
      <c r="H1071" s="79" t="s">
        <v>39</v>
      </c>
      <c r="I1071" s="7">
        <v>87.9</v>
      </c>
      <c r="J1071" s="7">
        <v>1135</v>
      </c>
      <c r="K1071" s="7">
        <v>9.0399999999999991</v>
      </c>
      <c r="L1071" s="7">
        <v>1</v>
      </c>
    </row>
    <row r="1072" spans="1:12" x14ac:dyDescent="0.35">
      <c r="A1072" s="79">
        <v>2019</v>
      </c>
      <c r="B1072" s="80">
        <v>43629</v>
      </c>
      <c r="C1072" s="74">
        <v>0.70833333333333304</v>
      </c>
      <c r="D1072" s="74" t="s">
        <v>265</v>
      </c>
      <c r="E1072" s="74" t="s">
        <v>270</v>
      </c>
      <c r="F1072" s="79" t="s">
        <v>93</v>
      </c>
      <c r="G1072" s="59">
        <v>0.71377314814814818</v>
      </c>
      <c r="H1072" s="79" t="s">
        <v>39</v>
      </c>
      <c r="I1072" s="7">
        <v>85</v>
      </c>
      <c r="J1072" s="7">
        <v>1369</v>
      </c>
      <c r="K1072" s="7">
        <v>9.31</v>
      </c>
      <c r="L1072" s="7">
        <v>1</v>
      </c>
    </row>
    <row r="1073" spans="1:13" x14ac:dyDescent="0.35">
      <c r="A1073" s="79">
        <v>2019</v>
      </c>
      <c r="B1073" s="80">
        <v>43629</v>
      </c>
      <c r="C1073" s="74">
        <v>0.70833333333333304</v>
      </c>
      <c r="D1073" s="74" t="s">
        <v>265</v>
      </c>
      <c r="E1073" s="74" t="s">
        <v>270</v>
      </c>
      <c r="F1073" s="79" t="s">
        <v>93</v>
      </c>
      <c r="G1073" s="59">
        <v>0.71380787037037041</v>
      </c>
      <c r="H1073" s="79" t="s">
        <v>39</v>
      </c>
      <c r="I1073" s="7">
        <v>85.1</v>
      </c>
      <c r="J1073" s="7">
        <v>1377</v>
      </c>
      <c r="K1073" s="7">
        <v>9.5299999999999994</v>
      </c>
      <c r="L1073" s="7">
        <v>1</v>
      </c>
    </row>
    <row r="1074" spans="1:13" x14ac:dyDescent="0.35">
      <c r="A1074" s="79">
        <v>2019</v>
      </c>
      <c r="B1074" s="80">
        <v>43629</v>
      </c>
      <c r="C1074" s="74">
        <v>0.70833333333333304</v>
      </c>
      <c r="D1074" s="74" t="s">
        <v>265</v>
      </c>
      <c r="E1074" s="74" t="s">
        <v>270</v>
      </c>
      <c r="F1074" s="79" t="s">
        <v>93</v>
      </c>
      <c r="G1074" s="59">
        <v>0.72561342592592604</v>
      </c>
      <c r="H1074" s="79" t="s">
        <v>39</v>
      </c>
      <c r="I1074" s="7">
        <v>88.5</v>
      </c>
      <c r="J1074" s="7">
        <v>4352</v>
      </c>
      <c r="K1074" s="7">
        <v>8.99</v>
      </c>
      <c r="L1074" s="7">
        <v>1</v>
      </c>
    </row>
    <row r="1075" spans="1:13" x14ac:dyDescent="0.35">
      <c r="A1075" s="79">
        <v>2019</v>
      </c>
      <c r="B1075" s="80">
        <v>43629</v>
      </c>
      <c r="C1075" s="74">
        <v>0.91666666666666596</v>
      </c>
      <c r="D1075" s="74" t="s">
        <v>265</v>
      </c>
      <c r="E1075" s="74" t="s">
        <v>270</v>
      </c>
      <c r="F1075" s="79" t="s">
        <v>93</v>
      </c>
      <c r="G1075" s="59">
        <v>0.92928240740740742</v>
      </c>
      <c r="H1075" s="79" t="s">
        <v>39</v>
      </c>
      <c r="I1075" s="7">
        <v>53.4</v>
      </c>
      <c r="J1075" s="7">
        <v>3207</v>
      </c>
      <c r="K1075" s="7">
        <v>15.58</v>
      </c>
      <c r="L1075" s="7">
        <v>1</v>
      </c>
    </row>
    <row r="1076" spans="1:13" x14ac:dyDescent="0.35">
      <c r="A1076" s="79">
        <v>2019</v>
      </c>
      <c r="B1076" s="80">
        <v>43630</v>
      </c>
      <c r="C1076" s="74">
        <v>0.16666666666666699</v>
      </c>
      <c r="D1076" s="74" t="s">
        <v>265</v>
      </c>
      <c r="E1076" s="74" t="s">
        <v>270</v>
      </c>
      <c r="F1076" s="79" t="s">
        <v>274</v>
      </c>
      <c r="G1076" s="59">
        <v>0.18333333333333335</v>
      </c>
      <c r="H1076" s="79" t="s">
        <v>39</v>
      </c>
      <c r="I1076" s="7">
        <v>52.4</v>
      </c>
      <c r="J1076" s="7">
        <v>4297</v>
      </c>
      <c r="K1076" s="7">
        <v>12.09</v>
      </c>
      <c r="L1076" s="7">
        <v>1</v>
      </c>
      <c r="M1076" s="7" t="s">
        <v>133</v>
      </c>
    </row>
    <row r="1077" spans="1:13" x14ac:dyDescent="0.35">
      <c r="A1077" s="79">
        <v>2019</v>
      </c>
      <c r="B1077" s="80">
        <v>43630</v>
      </c>
      <c r="C1077" s="74">
        <v>0.25</v>
      </c>
      <c r="D1077" s="74" t="s">
        <v>265</v>
      </c>
      <c r="E1077" s="74" t="s">
        <v>270</v>
      </c>
      <c r="F1077" s="79" t="s">
        <v>274</v>
      </c>
      <c r="G1077" s="59">
        <v>0.26458333333333334</v>
      </c>
      <c r="H1077" s="79" t="s">
        <v>39</v>
      </c>
      <c r="I1077" s="7">
        <v>78.7</v>
      </c>
      <c r="J1077" s="7">
        <v>3820</v>
      </c>
      <c r="K1077" s="7">
        <v>11.06</v>
      </c>
      <c r="L1077" s="7">
        <v>1</v>
      </c>
      <c r="M1077" s="7" t="s">
        <v>133</v>
      </c>
    </row>
    <row r="1078" spans="1:13" x14ac:dyDescent="0.35">
      <c r="A1078" s="79">
        <v>2019</v>
      </c>
      <c r="B1078" s="80">
        <v>43630</v>
      </c>
      <c r="C1078" s="74">
        <v>0.91666666666666596</v>
      </c>
      <c r="D1078" s="74" t="s">
        <v>265</v>
      </c>
      <c r="E1078" s="74" t="s">
        <v>270</v>
      </c>
      <c r="F1078" s="79" t="s">
        <v>274</v>
      </c>
      <c r="G1078" s="59">
        <v>0.9194444444444444</v>
      </c>
      <c r="H1078" s="79" t="s">
        <v>39</v>
      </c>
      <c r="I1078" s="7">
        <v>47.5</v>
      </c>
      <c r="J1078" s="7">
        <v>730</v>
      </c>
      <c r="K1078" s="7">
        <v>13.03</v>
      </c>
      <c r="L1078" s="7">
        <v>1</v>
      </c>
      <c r="M1078" s="7" t="s">
        <v>133</v>
      </c>
    </row>
    <row r="1079" spans="1:13" x14ac:dyDescent="0.35">
      <c r="A1079" s="79">
        <v>2019</v>
      </c>
      <c r="B1079" s="80">
        <v>43630</v>
      </c>
      <c r="C1079" s="74">
        <v>0.91666666666666596</v>
      </c>
      <c r="D1079" s="74" t="s">
        <v>265</v>
      </c>
      <c r="E1079" s="74" t="s">
        <v>270</v>
      </c>
      <c r="F1079" s="79" t="s">
        <v>274</v>
      </c>
      <c r="G1079" s="59">
        <v>0.92847222222222225</v>
      </c>
      <c r="H1079" s="79" t="s">
        <v>39</v>
      </c>
      <c r="I1079" s="7">
        <v>37.799999999999997</v>
      </c>
      <c r="J1079" s="7">
        <v>3070</v>
      </c>
      <c r="K1079" s="7">
        <v>15.97</v>
      </c>
      <c r="L1079" s="7">
        <v>1</v>
      </c>
      <c r="M1079" s="7" t="s">
        <v>133</v>
      </c>
    </row>
    <row r="1080" spans="1:13" x14ac:dyDescent="0.35">
      <c r="A1080" s="79">
        <v>2019</v>
      </c>
      <c r="B1080" s="80">
        <v>43631</v>
      </c>
      <c r="C1080" s="74">
        <v>1.0833333333333299</v>
      </c>
      <c r="D1080" s="74" t="s">
        <v>265</v>
      </c>
      <c r="E1080" s="74" t="s">
        <v>270</v>
      </c>
      <c r="F1080" s="79" t="s">
        <v>274</v>
      </c>
      <c r="G1080" s="59">
        <v>9.5833333333333326E-2</v>
      </c>
      <c r="H1080" s="79" t="s">
        <v>39</v>
      </c>
      <c r="I1080" s="7">
        <v>82.4</v>
      </c>
      <c r="J1080" s="7">
        <v>3204</v>
      </c>
      <c r="K1080" s="7">
        <v>8.33</v>
      </c>
      <c r="L1080" s="7">
        <v>1</v>
      </c>
      <c r="M1080" s="7" t="s">
        <v>133</v>
      </c>
    </row>
    <row r="1081" spans="1:13" x14ac:dyDescent="0.35">
      <c r="A1081" s="79">
        <v>2019</v>
      </c>
      <c r="B1081" s="80">
        <v>43631</v>
      </c>
      <c r="C1081" s="74">
        <v>1.1666666666666601</v>
      </c>
      <c r="D1081" s="74" t="s">
        <v>265</v>
      </c>
      <c r="E1081" s="74" t="s">
        <v>270</v>
      </c>
      <c r="F1081" s="79" t="s">
        <v>274</v>
      </c>
      <c r="G1081" s="59">
        <v>0.17569444444444446</v>
      </c>
      <c r="H1081" s="79" t="s">
        <v>39</v>
      </c>
      <c r="I1081" s="7">
        <v>59.3</v>
      </c>
      <c r="J1081" s="7">
        <v>2224</v>
      </c>
      <c r="K1081" s="7">
        <v>14.47</v>
      </c>
      <c r="L1081" s="7">
        <v>1</v>
      </c>
      <c r="M1081" s="7" t="s">
        <v>133</v>
      </c>
    </row>
    <row r="1082" spans="1:13" x14ac:dyDescent="0.35">
      <c r="A1082" s="79">
        <v>2019</v>
      </c>
      <c r="B1082" s="80">
        <v>43631</v>
      </c>
      <c r="C1082" s="74">
        <v>1.1666666666666601</v>
      </c>
      <c r="D1082" s="74" t="s">
        <v>265</v>
      </c>
      <c r="E1082" s="74" t="s">
        <v>270</v>
      </c>
      <c r="F1082" s="79" t="s">
        <v>274</v>
      </c>
      <c r="G1082" s="59">
        <v>0.18541666666666667</v>
      </c>
      <c r="H1082" s="79" t="s">
        <v>39</v>
      </c>
      <c r="I1082" s="7">
        <v>49.3</v>
      </c>
      <c r="J1082" s="7">
        <v>4861</v>
      </c>
      <c r="K1082" s="7">
        <v>16.37</v>
      </c>
      <c r="L1082" s="7">
        <v>1</v>
      </c>
      <c r="M1082" s="7" t="s">
        <v>133</v>
      </c>
    </row>
    <row r="1083" spans="1:13" x14ac:dyDescent="0.35">
      <c r="A1083" s="79">
        <v>2019</v>
      </c>
      <c r="B1083" s="80">
        <v>43631</v>
      </c>
      <c r="C1083" s="74">
        <v>1.3333333333333299</v>
      </c>
      <c r="D1083" s="74" t="s">
        <v>265</v>
      </c>
      <c r="E1083" s="74" t="s">
        <v>270</v>
      </c>
      <c r="F1083" s="79" t="s">
        <v>274</v>
      </c>
      <c r="G1083" s="59">
        <v>0.33888888888888885</v>
      </c>
      <c r="H1083" s="79" t="s">
        <v>39</v>
      </c>
      <c r="I1083" s="7">
        <v>52.3</v>
      </c>
      <c r="J1083" s="7">
        <v>1386</v>
      </c>
      <c r="K1083" s="7">
        <v>11.91</v>
      </c>
      <c r="L1083" s="7">
        <v>1</v>
      </c>
      <c r="M1083" s="7" t="s">
        <v>154</v>
      </c>
    </row>
    <row r="1084" spans="1:13" x14ac:dyDescent="0.35">
      <c r="A1084" s="79">
        <v>2019</v>
      </c>
      <c r="B1084" s="80">
        <v>43631</v>
      </c>
      <c r="C1084" s="74">
        <v>1.7916666666666501</v>
      </c>
      <c r="D1084" s="74" t="s">
        <v>265</v>
      </c>
      <c r="E1084" s="74" t="s">
        <v>270</v>
      </c>
      <c r="F1084" s="79" t="s">
        <v>274</v>
      </c>
      <c r="G1084" s="59">
        <v>0.80833333333333324</v>
      </c>
      <c r="H1084" s="79" t="s">
        <v>39</v>
      </c>
      <c r="I1084" s="7">
        <v>71.900000000000006</v>
      </c>
      <c r="J1084" s="7">
        <v>4239</v>
      </c>
      <c r="K1084" s="7">
        <v>11.45</v>
      </c>
      <c r="L1084" s="7">
        <v>1</v>
      </c>
      <c r="M1084" s="7" t="s">
        <v>133</v>
      </c>
    </row>
    <row r="1085" spans="1:13" x14ac:dyDescent="0.35">
      <c r="A1085" s="79">
        <v>2019</v>
      </c>
      <c r="B1085" s="80">
        <v>43631</v>
      </c>
      <c r="C1085" s="74">
        <v>1.9166666666666501</v>
      </c>
      <c r="D1085" s="74" t="s">
        <v>265</v>
      </c>
      <c r="E1085" s="74" t="s">
        <v>270</v>
      </c>
      <c r="F1085" s="79" t="s">
        <v>274</v>
      </c>
      <c r="G1085" s="59">
        <v>0.91666666666666663</v>
      </c>
      <c r="H1085" s="79" t="s">
        <v>39</v>
      </c>
      <c r="I1085" s="7">
        <v>53.6</v>
      </c>
      <c r="J1085" s="7">
        <v>97</v>
      </c>
      <c r="K1085" s="7">
        <v>10.68</v>
      </c>
      <c r="L1085" s="7">
        <v>1</v>
      </c>
      <c r="M1085" s="7" t="s">
        <v>133</v>
      </c>
    </row>
    <row r="1086" spans="1:13" x14ac:dyDescent="0.35">
      <c r="A1086" s="79">
        <v>2019</v>
      </c>
      <c r="B1086" s="80">
        <v>43632</v>
      </c>
      <c r="C1086" s="74">
        <v>2.12499999999998</v>
      </c>
      <c r="D1086" s="74" t="s">
        <v>265</v>
      </c>
      <c r="E1086" s="74" t="s">
        <v>270</v>
      </c>
      <c r="F1086" s="79" t="s">
        <v>274</v>
      </c>
      <c r="G1086" s="59">
        <v>0.14166666666666666</v>
      </c>
      <c r="H1086" s="79" t="s">
        <v>39</v>
      </c>
      <c r="I1086" s="7">
        <v>32.1</v>
      </c>
      <c r="J1086" s="7">
        <v>4240</v>
      </c>
      <c r="K1086" s="7">
        <v>16.5</v>
      </c>
      <c r="L1086" s="7">
        <v>1</v>
      </c>
      <c r="M1086" s="7" t="s">
        <v>133</v>
      </c>
    </row>
    <row r="1087" spans="1:13" x14ac:dyDescent="0.35">
      <c r="A1087" s="79">
        <v>2019</v>
      </c>
      <c r="B1087" s="80">
        <v>43632</v>
      </c>
      <c r="C1087" s="74">
        <v>2.9166666666666301</v>
      </c>
      <c r="D1087" s="74" t="s">
        <v>265</v>
      </c>
      <c r="E1087" s="74" t="s">
        <v>270</v>
      </c>
      <c r="F1087" s="79" t="s">
        <v>274</v>
      </c>
      <c r="G1087" s="59">
        <v>0.92013888888888884</v>
      </c>
      <c r="H1087" s="79" t="s">
        <v>38</v>
      </c>
      <c r="I1087" s="7">
        <v>60.8</v>
      </c>
      <c r="J1087" s="7">
        <v>893</v>
      </c>
      <c r="K1087" s="7">
        <v>13.49</v>
      </c>
      <c r="L1087" s="7">
        <v>1</v>
      </c>
      <c r="M1087" s="7" t="s">
        <v>133</v>
      </c>
    </row>
    <row r="1088" spans="1:13" x14ac:dyDescent="0.35">
      <c r="A1088" s="79">
        <v>2019</v>
      </c>
      <c r="B1088" s="80">
        <v>43632</v>
      </c>
      <c r="C1088" s="74">
        <v>2.9166666666666301</v>
      </c>
      <c r="D1088" s="74" t="s">
        <v>265</v>
      </c>
      <c r="E1088" s="74" t="s">
        <v>270</v>
      </c>
      <c r="F1088" s="79" t="s">
        <v>274</v>
      </c>
      <c r="G1088" s="59">
        <v>0.92152777777777783</v>
      </c>
      <c r="H1088" s="79" t="s">
        <v>39</v>
      </c>
      <c r="I1088" s="7">
        <v>61</v>
      </c>
      <c r="J1088" s="7">
        <v>1243</v>
      </c>
      <c r="K1088" s="7">
        <v>15.87</v>
      </c>
      <c r="L1088" s="7">
        <v>1</v>
      </c>
      <c r="M1088" s="7" t="s">
        <v>133</v>
      </c>
    </row>
    <row r="1089" spans="1:13" x14ac:dyDescent="0.35">
      <c r="A1089" s="79">
        <v>2019</v>
      </c>
      <c r="B1089" s="80">
        <v>43633</v>
      </c>
      <c r="C1089" s="74">
        <v>3.1666666666666501</v>
      </c>
      <c r="D1089" s="74" t="s">
        <v>265</v>
      </c>
      <c r="E1089" s="74" t="s">
        <v>270</v>
      </c>
      <c r="F1089" s="79" t="s">
        <v>93</v>
      </c>
      <c r="G1089" s="59">
        <v>0.18546296296296297</v>
      </c>
      <c r="H1089" s="79" t="s">
        <v>38</v>
      </c>
      <c r="I1089" s="7">
        <v>73</v>
      </c>
      <c r="J1089" s="7">
        <v>4745</v>
      </c>
      <c r="K1089" s="7">
        <v>12.29</v>
      </c>
      <c r="L1089" s="7">
        <v>1</v>
      </c>
    </row>
    <row r="1090" spans="1:13" x14ac:dyDescent="0.35">
      <c r="A1090" s="79">
        <v>2019</v>
      </c>
      <c r="B1090" s="80">
        <v>43633</v>
      </c>
      <c r="C1090" s="74">
        <v>3.375</v>
      </c>
      <c r="D1090" s="74" t="s">
        <v>265</v>
      </c>
      <c r="E1090" s="74" t="s">
        <v>270</v>
      </c>
      <c r="F1090" s="79" t="s">
        <v>93</v>
      </c>
      <c r="G1090" s="59">
        <v>0.39394675925925932</v>
      </c>
      <c r="H1090" s="79" t="s">
        <v>39</v>
      </c>
      <c r="I1090" s="7">
        <v>54.5</v>
      </c>
      <c r="J1090" s="7">
        <v>4755</v>
      </c>
      <c r="K1090" s="7">
        <v>9.61</v>
      </c>
      <c r="L1090" s="7">
        <v>1</v>
      </c>
    </row>
    <row r="1091" spans="1:13" x14ac:dyDescent="0.35">
      <c r="A1091" s="79">
        <v>2019</v>
      </c>
      <c r="B1091" s="80">
        <v>43633</v>
      </c>
      <c r="C1091" s="74">
        <v>3.7083333333333601</v>
      </c>
      <c r="D1091" s="74" t="s">
        <v>265</v>
      </c>
      <c r="E1091" s="74" t="s">
        <v>270</v>
      </c>
      <c r="F1091" s="79" t="s">
        <v>93</v>
      </c>
      <c r="G1091" s="59">
        <v>0.71847222222222218</v>
      </c>
      <c r="H1091" s="79" t="s">
        <v>38</v>
      </c>
      <c r="I1091" s="7">
        <v>57.5</v>
      </c>
      <c r="J1091" s="7">
        <v>2555</v>
      </c>
      <c r="K1091" s="7">
        <v>5.67</v>
      </c>
      <c r="L1091" s="7">
        <v>1</v>
      </c>
    </row>
    <row r="1092" spans="1:13" x14ac:dyDescent="0.35">
      <c r="A1092" s="79">
        <v>2019</v>
      </c>
      <c r="B1092" s="80">
        <v>43633</v>
      </c>
      <c r="C1092" s="74">
        <v>3.87500000000004</v>
      </c>
      <c r="D1092" s="74" t="s">
        <v>265</v>
      </c>
      <c r="E1092" s="74" t="s">
        <v>270</v>
      </c>
      <c r="F1092" s="79" t="s">
        <v>93</v>
      </c>
      <c r="G1092" s="59">
        <v>0.88953703703703713</v>
      </c>
      <c r="H1092" s="79" t="s">
        <v>39</v>
      </c>
      <c r="I1092" s="7">
        <v>39.700000000000003</v>
      </c>
      <c r="J1092" s="7">
        <v>3642</v>
      </c>
      <c r="K1092" s="7">
        <v>7.14</v>
      </c>
      <c r="L1092" s="7">
        <v>1</v>
      </c>
    </row>
    <row r="1093" spans="1:13" x14ac:dyDescent="0.35">
      <c r="A1093" s="79">
        <v>2019</v>
      </c>
      <c r="B1093" s="80">
        <v>43633</v>
      </c>
      <c r="C1093" s="74">
        <v>3.87500000000004</v>
      </c>
      <c r="D1093" s="74" t="s">
        <v>265</v>
      </c>
      <c r="E1093" s="74" t="s">
        <v>270</v>
      </c>
      <c r="F1093" s="79" t="s">
        <v>93</v>
      </c>
      <c r="G1093" s="59">
        <v>0.89006944444444447</v>
      </c>
      <c r="H1093" s="79" t="s">
        <v>38</v>
      </c>
      <c r="I1093" s="7">
        <v>70</v>
      </c>
      <c r="J1093" s="7">
        <v>3775</v>
      </c>
      <c r="K1093" s="7">
        <v>9.1300000000000008</v>
      </c>
      <c r="L1093" s="7">
        <v>1</v>
      </c>
    </row>
    <row r="1094" spans="1:13" x14ac:dyDescent="0.35">
      <c r="A1094" s="79">
        <v>2019</v>
      </c>
      <c r="B1094" s="80">
        <v>43634</v>
      </c>
      <c r="C1094" s="74">
        <v>4.0416666666667203</v>
      </c>
      <c r="D1094" s="74" t="s">
        <v>265</v>
      </c>
      <c r="E1094" s="72" t="s">
        <v>270</v>
      </c>
      <c r="F1094" s="79" t="s">
        <v>93</v>
      </c>
      <c r="G1094" s="59">
        <v>4.2766203703703702E-2</v>
      </c>
      <c r="H1094" s="79" t="s">
        <v>39</v>
      </c>
      <c r="I1094" s="7">
        <v>53.5</v>
      </c>
      <c r="J1094" s="7">
        <v>276</v>
      </c>
      <c r="K1094" s="7">
        <v>17.73</v>
      </c>
      <c r="L1094" s="7">
        <v>1</v>
      </c>
    </row>
    <row r="1095" spans="1:13" x14ac:dyDescent="0.35">
      <c r="A1095" s="79">
        <v>2019</v>
      </c>
      <c r="B1095" s="80">
        <v>43634</v>
      </c>
      <c r="C1095" s="74">
        <v>4.8750000000001199</v>
      </c>
      <c r="D1095" s="74" t="s">
        <v>265</v>
      </c>
      <c r="E1095" s="72" t="s">
        <v>270</v>
      </c>
      <c r="F1095" s="79" t="s">
        <v>93</v>
      </c>
      <c r="G1095" s="59">
        <v>0.88899305555555552</v>
      </c>
      <c r="H1095" s="79" t="s">
        <v>39</v>
      </c>
      <c r="I1095" s="7">
        <v>46.1</v>
      </c>
      <c r="J1095" s="7">
        <v>3554</v>
      </c>
      <c r="K1095" s="7">
        <v>11.39</v>
      </c>
      <c r="L1095" s="7">
        <v>1</v>
      </c>
    </row>
    <row r="1096" spans="1:13" x14ac:dyDescent="0.35">
      <c r="A1096" s="79">
        <v>2019</v>
      </c>
      <c r="B1096" s="80">
        <v>43634</v>
      </c>
      <c r="C1096" s="74">
        <v>4.9166666666667904</v>
      </c>
      <c r="D1096" s="74" t="s">
        <v>265</v>
      </c>
      <c r="E1096" s="72" t="s">
        <v>270</v>
      </c>
      <c r="F1096" s="79" t="s">
        <v>93</v>
      </c>
      <c r="G1096" s="59">
        <v>0.93039351851851848</v>
      </c>
      <c r="H1096" s="79" t="s">
        <v>38</v>
      </c>
      <c r="I1096" s="7">
        <v>74.900000000000006</v>
      </c>
      <c r="J1096" s="7">
        <v>3491</v>
      </c>
      <c r="K1096" s="7">
        <v>16.420000000000002</v>
      </c>
      <c r="L1096" s="7">
        <v>1</v>
      </c>
    </row>
    <row r="1097" spans="1:13" x14ac:dyDescent="0.35">
      <c r="A1097" s="79">
        <v>2019</v>
      </c>
      <c r="B1097" s="80">
        <v>43634</v>
      </c>
      <c r="C1097" s="74">
        <v>4.95833333333346</v>
      </c>
      <c r="D1097" s="74" t="s">
        <v>265</v>
      </c>
      <c r="E1097" s="72" t="s">
        <v>270</v>
      </c>
      <c r="F1097" s="79" t="s">
        <v>93</v>
      </c>
      <c r="G1097" s="59">
        <v>0.96233796296296292</v>
      </c>
      <c r="H1097" s="79" t="s">
        <v>39</v>
      </c>
      <c r="I1097" s="7">
        <v>90.6</v>
      </c>
      <c r="J1097" s="7">
        <v>1011</v>
      </c>
      <c r="K1097" s="7">
        <v>9.01</v>
      </c>
      <c r="L1097" s="7">
        <v>1</v>
      </c>
    </row>
    <row r="1098" spans="1:13" x14ac:dyDescent="0.35">
      <c r="A1098" s="79">
        <v>2019</v>
      </c>
      <c r="B1098" s="80">
        <v>43635</v>
      </c>
      <c r="C1098" s="74">
        <v>5.0000000000001297</v>
      </c>
      <c r="D1098" s="74" t="s">
        <v>265</v>
      </c>
      <c r="E1098" s="72" t="s">
        <v>270</v>
      </c>
      <c r="F1098" s="79" t="s">
        <v>93</v>
      </c>
      <c r="G1098" s="59">
        <v>1.3784722222222224E-2</v>
      </c>
      <c r="H1098" s="79" t="s">
        <v>38</v>
      </c>
      <c r="I1098" s="7">
        <v>74.7</v>
      </c>
      <c r="J1098" s="7">
        <v>3509</v>
      </c>
      <c r="K1098" s="7">
        <v>12.13</v>
      </c>
      <c r="L1098" s="7">
        <v>1</v>
      </c>
    </row>
    <row r="1099" spans="1:13" x14ac:dyDescent="0.35">
      <c r="A1099" s="79">
        <v>2019</v>
      </c>
      <c r="B1099" s="80">
        <v>43635</v>
      </c>
      <c r="C1099" s="74">
        <v>5.2083333333334796</v>
      </c>
      <c r="D1099" s="74" t="s">
        <v>265</v>
      </c>
      <c r="E1099" s="72" t="s">
        <v>270</v>
      </c>
      <c r="F1099" s="79" t="s">
        <v>93</v>
      </c>
      <c r="G1099" s="59">
        <v>0.22155092592592593</v>
      </c>
      <c r="H1099" s="79" t="s">
        <v>39</v>
      </c>
      <c r="I1099" s="7">
        <v>68.3</v>
      </c>
      <c r="J1099" s="7">
        <v>3365</v>
      </c>
      <c r="K1099" s="7">
        <v>10.96</v>
      </c>
      <c r="L1099" s="7">
        <v>1</v>
      </c>
    </row>
    <row r="1100" spans="1:13" x14ac:dyDescent="0.35">
      <c r="A1100" s="79">
        <v>2019</v>
      </c>
      <c r="B1100" s="80">
        <v>43635</v>
      </c>
      <c r="C1100" s="74">
        <v>5.8333333333335302</v>
      </c>
      <c r="D1100" s="74" t="s">
        <v>265</v>
      </c>
      <c r="E1100" s="72" t="s">
        <v>270</v>
      </c>
      <c r="F1100" s="79" t="s">
        <v>93</v>
      </c>
      <c r="G1100" s="59">
        <v>0.85390046296296296</v>
      </c>
      <c r="H1100" s="79" t="s">
        <v>38</v>
      </c>
      <c r="I1100" s="7">
        <v>33.799999999999997</v>
      </c>
      <c r="J1100" s="7">
        <v>5233</v>
      </c>
      <c r="K1100" s="7">
        <v>9.42</v>
      </c>
      <c r="L1100" s="7">
        <v>1</v>
      </c>
    </row>
    <row r="1101" spans="1:13" x14ac:dyDescent="0.35">
      <c r="A1101" s="79">
        <v>2019</v>
      </c>
      <c r="B1101" s="80">
        <v>43635</v>
      </c>
      <c r="C1101" s="74">
        <v>5.9166666666668801</v>
      </c>
      <c r="D1101" s="74" t="s">
        <v>265</v>
      </c>
      <c r="E1101" s="72" t="s">
        <v>270</v>
      </c>
      <c r="F1101" s="79" t="s">
        <v>93</v>
      </c>
      <c r="G1101" s="59">
        <v>0.9174768518518519</v>
      </c>
      <c r="H1101" s="79" t="s">
        <v>39</v>
      </c>
      <c r="I1101" s="7">
        <v>83.6</v>
      </c>
      <c r="J1101" s="7">
        <v>204</v>
      </c>
      <c r="K1101" s="7">
        <v>11.33</v>
      </c>
      <c r="L1101" s="7">
        <v>1</v>
      </c>
    </row>
    <row r="1102" spans="1:13" x14ac:dyDescent="0.35">
      <c r="A1102" s="79">
        <v>2019</v>
      </c>
      <c r="B1102" s="81">
        <v>43636</v>
      </c>
      <c r="C1102" s="74">
        <v>6.25E-2</v>
      </c>
      <c r="D1102" s="74" t="s">
        <v>265</v>
      </c>
      <c r="E1102" s="72" t="s">
        <v>375</v>
      </c>
      <c r="F1102" s="79" t="s">
        <v>93</v>
      </c>
      <c r="G1102" s="59">
        <v>7.7129629629629631E-2</v>
      </c>
      <c r="H1102" s="79" t="s">
        <v>38</v>
      </c>
      <c r="I1102" s="7">
        <v>48.1</v>
      </c>
      <c r="J1102" s="7">
        <v>4269</v>
      </c>
      <c r="K1102" s="7">
        <v>8.27</v>
      </c>
      <c r="L1102" s="7">
        <v>1</v>
      </c>
    </row>
    <row r="1103" spans="1:13" x14ac:dyDescent="0.35">
      <c r="A1103" s="79">
        <v>2019</v>
      </c>
      <c r="B1103" s="81">
        <v>43636</v>
      </c>
      <c r="C1103" s="74">
        <v>6.8750000000005098</v>
      </c>
      <c r="D1103" s="74" t="s">
        <v>265</v>
      </c>
      <c r="E1103" s="72" t="s">
        <v>270</v>
      </c>
      <c r="F1103" s="79" t="s">
        <v>274</v>
      </c>
      <c r="G1103" s="59">
        <v>0.89513888888888893</v>
      </c>
      <c r="H1103" s="79" t="s">
        <v>39</v>
      </c>
      <c r="I1103" s="7">
        <v>20.8</v>
      </c>
      <c r="J1103" s="7">
        <v>5200</v>
      </c>
      <c r="K1103" s="7">
        <v>7.51</v>
      </c>
      <c r="L1103" s="7">
        <v>1</v>
      </c>
      <c r="M1103" s="7" t="s">
        <v>133</v>
      </c>
    </row>
    <row r="1104" spans="1:13" x14ac:dyDescent="0.35">
      <c r="A1104" s="79">
        <v>2019</v>
      </c>
      <c r="B1104" s="81">
        <v>43636</v>
      </c>
      <c r="C1104" s="74">
        <v>6.9166666666671901</v>
      </c>
      <c r="D1104" s="74" t="s">
        <v>265</v>
      </c>
      <c r="E1104" s="72" t="s">
        <v>270</v>
      </c>
      <c r="F1104" s="79" t="s">
        <v>274</v>
      </c>
      <c r="G1104" s="59">
        <v>0.92222222222222217</v>
      </c>
      <c r="H1104" s="79" t="s">
        <v>39</v>
      </c>
      <c r="I1104" s="7">
        <v>52.8</v>
      </c>
      <c r="J1104" s="7">
        <v>1442</v>
      </c>
      <c r="K1104" s="7">
        <v>13.28</v>
      </c>
      <c r="L1104" s="7">
        <v>1</v>
      </c>
      <c r="M1104" s="7" t="s">
        <v>133</v>
      </c>
    </row>
    <row r="1105" spans="1:13" x14ac:dyDescent="0.35">
      <c r="A1105" s="79">
        <v>2019</v>
      </c>
      <c r="B1105" s="80">
        <v>43637</v>
      </c>
      <c r="C1105" s="74">
        <v>7.1250000000005898</v>
      </c>
      <c r="D1105" s="74" t="s">
        <v>265</v>
      </c>
      <c r="E1105" s="72" t="s">
        <v>270</v>
      </c>
      <c r="F1105" s="79" t="s">
        <v>274</v>
      </c>
      <c r="G1105" s="59">
        <v>0.12638888888888888</v>
      </c>
      <c r="H1105" s="79" t="s">
        <v>39</v>
      </c>
      <c r="I1105" s="7">
        <v>46.1</v>
      </c>
      <c r="J1105" s="7">
        <v>407</v>
      </c>
      <c r="K1105" s="7">
        <v>9.93</v>
      </c>
      <c r="L1105" s="7">
        <v>1</v>
      </c>
      <c r="M1105" s="7" t="s">
        <v>133</v>
      </c>
    </row>
    <row r="1106" spans="1:13" x14ac:dyDescent="0.35">
      <c r="A1106" s="79">
        <v>2019</v>
      </c>
      <c r="B1106" s="80">
        <v>43637</v>
      </c>
      <c r="C1106" s="74">
        <v>7.16666666666727</v>
      </c>
      <c r="D1106" s="74" t="s">
        <v>265</v>
      </c>
      <c r="E1106" s="72" t="s">
        <v>270</v>
      </c>
      <c r="F1106" s="79" t="s">
        <v>274</v>
      </c>
      <c r="G1106" s="59">
        <v>0.16805555555555554</v>
      </c>
      <c r="H1106" s="79" t="s">
        <v>39</v>
      </c>
      <c r="I1106" s="7">
        <v>44.3</v>
      </c>
      <c r="J1106" s="7">
        <v>434</v>
      </c>
      <c r="K1106" s="7">
        <v>15.74</v>
      </c>
      <c r="L1106" s="7">
        <v>1</v>
      </c>
      <c r="M1106" s="7" t="s">
        <v>133</v>
      </c>
    </row>
    <row r="1107" spans="1:13" x14ac:dyDescent="0.35">
      <c r="A1107" s="79">
        <v>2019</v>
      </c>
      <c r="B1107" s="80">
        <v>43637</v>
      </c>
      <c r="C1107" s="74">
        <v>7.9166666666675001</v>
      </c>
      <c r="D1107" s="74" t="s">
        <v>265</v>
      </c>
      <c r="E1107" s="72" t="s">
        <v>270</v>
      </c>
      <c r="F1107" s="79" t="s">
        <v>274</v>
      </c>
      <c r="G1107" s="59">
        <v>0.91805555555555562</v>
      </c>
      <c r="H1107" s="79" t="s">
        <v>39</v>
      </c>
      <c r="I1107" s="7">
        <v>31.5</v>
      </c>
      <c r="J1107" s="7">
        <v>344</v>
      </c>
      <c r="K1107" s="7">
        <v>11.54</v>
      </c>
      <c r="L1107" s="7">
        <v>1</v>
      </c>
      <c r="M1107" s="7" t="s">
        <v>133</v>
      </c>
    </row>
    <row r="1108" spans="1:13" x14ac:dyDescent="0.35">
      <c r="A1108" s="79">
        <v>2019</v>
      </c>
      <c r="B1108" s="80">
        <v>43637</v>
      </c>
      <c r="C1108" s="74">
        <v>7.9166666666675001</v>
      </c>
      <c r="D1108" s="74" t="s">
        <v>265</v>
      </c>
      <c r="E1108" s="72" t="s">
        <v>270</v>
      </c>
      <c r="F1108" s="79" t="s">
        <v>274</v>
      </c>
      <c r="G1108" s="59">
        <v>0.93055555555555547</v>
      </c>
      <c r="H1108" s="79" t="s">
        <v>39</v>
      </c>
      <c r="I1108" s="7">
        <v>31.1</v>
      </c>
      <c r="J1108" s="7">
        <v>3480</v>
      </c>
      <c r="K1108" s="7">
        <v>13.74</v>
      </c>
      <c r="L1108" s="7">
        <v>1</v>
      </c>
      <c r="M1108" s="7" t="s">
        <v>133</v>
      </c>
    </row>
    <row r="1109" spans="1:13" x14ac:dyDescent="0.35">
      <c r="A1109" s="79">
        <v>2019</v>
      </c>
      <c r="B1109" s="80">
        <v>43637</v>
      </c>
      <c r="C1109" s="74">
        <v>7.9166666666675001</v>
      </c>
      <c r="D1109" s="74" t="s">
        <v>265</v>
      </c>
      <c r="E1109" s="72" t="s">
        <v>270</v>
      </c>
      <c r="F1109" s="79" t="s">
        <v>274</v>
      </c>
      <c r="G1109" s="59">
        <v>0.93194444444444446</v>
      </c>
      <c r="H1109" s="79" t="s">
        <v>38</v>
      </c>
      <c r="I1109" s="7">
        <v>42.8</v>
      </c>
      <c r="J1109" s="7">
        <v>3991</v>
      </c>
      <c r="K1109" s="7">
        <v>9.01</v>
      </c>
      <c r="L1109" s="7">
        <v>1</v>
      </c>
      <c r="M1109" s="7" t="s">
        <v>133</v>
      </c>
    </row>
    <row r="1110" spans="1:13" x14ac:dyDescent="0.35">
      <c r="A1110" s="79">
        <v>2019</v>
      </c>
      <c r="B1110" s="80">
        <v>43637</v>
      </c>
      <c r="C1110" s="74">
        <v>7.9166666666675001</v>
      </c>
      <c r="D1110" s="74" t="s">
        <v>265</v>
      </c>
      <c r="E1110" s="72" t="s">
        <v>270</v>
      </c>
      <c r="F1110" s="79" t="s">
        <v>274</v>
      </c>
      <c r="G1110" s="59">
        <v>0.93611111111111101</v>
      </c>
      <c r="H1110" s="79" t="s">
        <v>39</v>
      </c>
      <c r="I1110" s="7">
        <v>41.8</v>
      </c>
      <c r="J1110" s="7">
        <v>4952</v>
      </c>
      <c r="K1110" s="7">
        <v>13.47</v>
      </c>
      <c r="L1110" s="7">
        <v>1</v>
      </c>
      <c r="M1110" s="7" t="s">
        <v>133</v>
      </c>
    </row>
    <row r="1111" spans="1:13" x14ac:dyDescent="0.35">
      <c r="A1111" s="79">
        <v>2019</v>
      </c>
      <c r="B1111" s="80">
        <v>43637</v>
      </c>
      <c r="C1111" s="74">
        <v>7.9583333333341804</v>
      </c>
      <c r="D1111" s="74" t="s">
        <v>265</v>
      </c>
      <c r="E1111" s="72" t="s">
        <v>270</v>
      </c>
      <c r="F1111" s="79" t="s">
        <v>274</v>
      </c>
      <c r="G1111" s="59">
        <v>0.96805555555555556</v>
      </c>
      <c r="H1111" s="79" t="s">
        <v>39</v>
      </c>
      <c r="I1111" s="7">
        <v>36.5</v>
      </c>
      <c r="J1111" s="7">
        <v>2607</v>
      </c>
      <c r="K1111" s="7">
        <v>13.08</v>
      </c>
      <c r="L1111" s="7">
        <v>1</v>
      </c>
      <c r="M1111" s="7" t="s">
        <v>133</v>
      </c>
    </row>
    <row r="1112" spans="1:13" x14ac:dyDescent="0.35">
      <c r="A1112" s="79">
        <v>2019</v>
      </c>
      <c r="B1112" s="80">
        <v>43637</v>
      </c>
      <c r="C1112" s="74">
        <v>7.9583333333341804</v>
      </c>
      <c r="D1112" s="74" t="s">
        <v>265</v>
      </c>
      <c r="E1112" s="72" t="s">
        <v>270</v>
      </c>
      <c r="F1112" s="79" t="s">
        <v>274</v>
      </c>
      <c r="G1112" s="59">
        <v>0.97569444444444453</v>
      </c>
      <c r="H1112" s="79" t="s">
        <v>38</v>
      </c>
      <c r="I1112" s="7">
        <v>66.8</v>
      </c>
      <c r="J1112" s="7">
        <v>4474</v>
      </c>
      <c r="K1112" s="7">
        <v>11.58</v>
      </c>
      <c r="L1112" s="7">
        <v>1</v>
      </c>
      <c r="M1112" s="7" t="s">
        <v>133</v>
      </c>
    </row>
    <row r="1113" spans="1:13" x14ac:dyDescent="0.35">
      <c r="A1113" s="79">
        <v>2019</v>
      </c>
      <c r="B1113" s="80">
        <v>43638</v>
      </c>
      <c r="C1113" s="74">
        <v>8.0000000000008598</v>
      </c>
      <c r="D1113" s="74" t="s">
        <v>265</v>
      </c>
      <c r="E1113" s="72" t="s">
        <v>270</v>
      </c>
      <c r="F1113" s="79" t="s">
        <v>274</v>
      </c>
      <c r="G1113" s="59">
        <v>6.9444444444444441E-3</v>
      </c>
      <c r="H1113" s="79" t="s">
        <v>38</v>
      </c>
      <c r="I1113" s="7">
        <v>43.7</v>
      </c>
      <c r="J1113" s="7">
        <v>1763</v>
      </c>
      <c r="K1113" s="7">
        <v>17.66</v>
      </c>
      <c r="L1113" s="7">
        <v>1</v>
      </c>
      <c r="M1113" s="7" t="s">
        <v>133</v>
      </c>
    </row>
    <row r="1114" spans="1:13" x14ac:dyDescent="0.35">
      <c r="A1114" s="79">
        <v>2019</v>
      </c>
      <c r="B1114" s="80">
        <v>43638</v>
      </c>
      <c r="C1114" s="74">
        <v>8.0000000000008598</v>
      </c>
      <c r="D1114" s="74" t="s">
        <v>265</v>
      </c>
      <c r="E1114" s="72" t="s">
        <v>270</v>
      </c>
      <c r="F1114" s="79" t="s">
        <v>274</v>
      </c>
      <c r="G1114" s="59">
        <v>8.3333333333333332E-3</v>
      </c>
      <c r="H1114" s="79" t="s">
        <v>39</v>
      </c>
      <c r="I1114" s="7">
        <v>39.5</v>
      </c>
      <c r="J1114" s="7">
        <v>2132</v>
      </c>
      <c r="K1114" s="7">
        <v>17.77</v>
      </c>
      <c r="L1114" s="7">
        <v>1</v>
      </c>
      <c r="M1114" s="7" t="s">
        <v>133</v>
      </c>
    </row>
    <row r="1115" spans="1:13" x14ac:dyDescent="0.35">
      <c r="A1115" s="79">
        <v>2019</v>
      </c>
      <c r="B1115" s="80">
        <v>43638</v>
      </c>
      <c r="C1115" s="74">
        <v>8.0000000000008598</v>
      </c>
      <c r="D1115" s="74" t="s">
        <v>265</v>
      </c>
      <c r="E1115" s="72" t="s">
        <v>270</v>
      </c>
      <c r="F1115" s="79" t="s">
        <v>274</v>
      </c>
      <c r="G1115" s="59">
        <v>1.8055555555555557E-2</v>
      </c>
      <c r="H1115" s="79" t="s">
        <v>39</v>
      </c>
      <c r="I1115" s="7">
        <v>32</v>
      </c>
      <c r="J1115" s="7">
        <v>4526</v>
      </c>
      <c r="K1115" s="7">
        <v>8.6999999999999993</v>
      </c>
      <c r="L1115" s="7">
        <v>1</v>
      </c>
      <c r="M1115" s="7" t="s">
        <v>133</v>
      </c>
    </row>
    <row r="1116" spans="1:13" x14ac:dyDescent="0.35">
      <c r="A1116" s="79">
        <v>2019</v>
      </c>
      <c r="B1116" s="80">
        <v>43638</v>
      </c>
      <c r="C1116" s="74">
        <v>8.04166666666754</v>
      </c>
      <c r="D1116" s="74" t="s">
        <v>265</v>
      </c>
      <c r="E1116" s="72" t="s">
        <v>270</v>
      </c>
      <c r="F1116" s="79" t="s">
        <v>274</v>
      </c>
      <c r="G1116" s="59">
        <v>4.5833333333333337E-2</v>
      </c>
      <c r="H1116" s="79" t="s">
        <v>39</v>
      </c>
      <c r="I1116" s="7">
        <v>61.8</v>
      </c>
      <c r="J1116" s="7">
        <v>1187</v>
      </c>
      <c r="K1116" s="7">
        <v>13.75</v>
      </c>
      <c r="L1116" s="7">
        <v>1</v>
      </c>
      <c r="M1116" s="7" t="s">
        <v>133</v>
      </c>
    </row>
    <row r="1117" spans="1:13" x14ac:dyDescent="0.35">
      <c r="A1117" s="79">
        <v>2019</v>
      </c>
      <c r="B1117" s="80">
        <v>43638</v>
      </c>
      <c r="C1117" s="74">
        <v>8.04166666666754</v>
      </c>
      <c r="D1117" s="74" t="s">
        <v>265</v>
      </c>
      <c r="E1117" s="72" t="s">
        <v>270</v>
      </c>
      <c r="F1117" s="79" t="s">
        <v>274</v>
      </c>
      <c r="G1117" s="59">
        <v>4.9999999999999996E-2</v>
      </c>
      <c r="H1117" s="79" t="s">
        <v>39</v>
      </c>
      <c r="I1117" s="7">
        <v>34.200000000000003</v>
      </c>
      <c r="J1117" s="7">
        <v>2193</v>
      </c>
      <c r="K1117" s="7">
        <v>14.46</v>
      </c>
      <c r="L1117" s="7">
        <v>1</v>
      </c>
      <c r="M1117" s="7" t="s">
        <v>133</v>
      </c>
    </row>
    <row r="1118" spans="1:13" x14ac:dyDescent="0.35">
      <c r="A1118" s="79">
        <v>2019</v>
      </c>
      <c r="B1118" s="80">
        <v>43638</v>
      </c>
      <c r="C1118" s="74">
        <v>8.04166666666754</v>
      </c>
      <c r="D1118" s="74" t="s">
        <v>265</v>
      </c>
      <c r="E1118" s="72" t="s">
        <v>270</v>
      </c>
      <c r="F1118" s="79" t="s">
        <v>274</v>
      </c>
      <c r="G1118" s="59">
        <v>5.6944444444444443E-2</v>
      </c>
      <c r="H1118" s="79" t="s">
        <v>39</v>
      </c>
      <c r="I1118" s="7">
        <v>58.9</v>
      </c>
      <c r="J1118" s="7">
        <v>3959</v>
      </c>
      <c r="K1118" s="7">
        <v>17.399999999999999</v>
      </c>
      <c r="L1118" s="7">
        <v>1</v>
      </c>
      <c r="M1118" s="7" t="s">
        <v>133</v>
      </c>
    </row>
    <row r="1119" spans="1:13" x14ac:dyDescent="0.35">
      <c r="A1119" s="79">
        <v>2019</v>
      </c>
      <c r="B1119" s="80">
        <v>43638</v>
      </c>
      <c r="C1119" s="74">
        <v>8.04166666666754</v>
      </c>
      <c r="D1119" s="74" t="s">
        <v>265</v>
      </c>
      <c r="E1119" s="72" t="s">
        <v>270</v>
      </c>
      <c r="F1119" s="79" t="s">
        <v>274</v>
      </c>
      <c r="G1119" s="59">
        <v>6.0416666666666667E-2</v>
      </c>
      <c r="H1119" s="79" t="s">
        <v>39</v>
      </c>
      <c r="I1119" s="7">
        <v>51</v>
      </c>
      <c r="J1119" s="7">
        <v>4830</v>
      </c>
      <c r="K1119" s="7">
        <v>11.58</v>
      </c>
      <c r="L1119" s="7">
        <v>1</v>
      </c>
      <c r="M1119" s="7" t="s">
        <v>133</v>
      </c>
    </row>
    <row r="1120" spans="1:13" x14ac:dyDescent="0.35">
      <c r="A1120" s="79">
        <v>2019</v>
      </c>
      <c r="B1120" s="80">
        <v>43638</v>
      </c>
      <c r="C1120" s="74">
        <v>8.1250000000009006</v>
      </c>
      <c r="D1120" s="74" t="s">
        <v>265</v>
      </c>
      <c r="E1120" s="72" t="s">
        <v>270</v>
      </c>
      <c r="F1120" s="79" t="s">
        <v>274</v>
      </c>
      <c r="G1120" s="59">
        <v>0.1423611111111111</v>
      </c>
      <c r="H1120" s="79" t="s">
        <v>39</v>
      </c>
      <c r="I1120" s="7">
        <v>31.1</v>
      </c>
      <c r="J1120" s="7">
        <v>4440</v>
      </c>
      <c r="K1120" s="7">
        <v>16.440000000000001</v>
      </c>
      <c r="L1120" s="7">
        <v>1</v>
      </c>
      <c r="M1120" s="7" t="s">
        <v>133</v>
      </c>
    </row>
    <row r="1121" spans="1:13" x14ac:dyDescent="0.35">
      <c r="A1121" s="79">
        <v>2019</v>
      </c>
      <c r="B1121" s="80">
        <v>43638</v>
      </c>
      <c r="C1121" s="74">
        <v>8.1250000000009006</v>
      </c>
      <c r="D1121" s="74" t="s">
        <v>265</v>
      </c>
      <c r="E1121" s="72" t="s">
        <v>270</v>
      </c>
      <c r="F1121" s="79" t="s">
        <v>274</v>
      </c>
      <c r="G1121" s="59">
        <v>0.14305555555555557</v>
      </c>
      <c r="H1121" s="79" t="s">
        <v>39</v>
      </c>
      <c r="I1121" s="7">
        <v>84.6</v>
      </c>
      <c r="J1121" s="7">
        <v>4544</v>
      </c>
      <c r="K1121" s="7">
        <v>10.356999999999999</v>
      </c>
      <c r="L1121" s="7">
        <v>1</v>
      </c>
      <c r="M1121" s="7" t="s">
        <v>133</v>
      </c>
    </row>
    <row r="1122" spans="1:13" x14ac:dyDescent="0.35">
      <c r="A1122" s="79">
        <v>2019</v>
      </c>
      <c r="B1122" s="80">
        <v>43638</v>
      </c>
      <c r="C1122" s="74">
        <v>8.1666666666675791</v>
      </c>
      <c r="D1122" s="74" t="s">
        <v>265</v>
      </c>
      <c r="E1122" s="72" t="s">
        <v>270</v>
      </c>
      <c r="F1122" s="79" t="s">
        <v>274</v>
      </c>
      <c r="G1122" s="59">
        <v>0.18124999999999999</v>
      </c>
      <c r="H1122" s="79" t="s">
        <v>39</v>
      </c>
      <c r="I1122" s="7">
        <v>55.8</v>
      </c>
      <c r="J1122" s="7">
        <v>3805</v>
      </c>
      <c r="K1122" s="7">
        <v>11.77</v>
      </c>
      <c r="L1122" s="7">
        <v>1</v>
      </c>
      <c r="M1122" s="7" t="s">
        <v>133</v>
      </c>
    </row>
    <row r="1123" spans="1:13" x14ac:dyDescent="0.35">
      <c r="A1123" s="79">
        <v>2019</v>
      </c>
      <c r="B1123" s="80">
        <v>43638</v>
      </c>
      <c r="C1123" s="74">
        <v>8.1666666666675791</v>
      </c>
      <c r="D1123" s="74" t="s">
        <v>265</v>
      </c>
      <c r="E1123" s="72" t="s">
        <v>270</v>
      </c>
      <c r="F1123" s="79" t="s">
        <v>274</v>
      </c>
      <c r="G1123" s="59">
        <v>0.18402777777777779</v>
      </c>
      <c r="H1123" s="79" t="s">
        <v>39</v>
      </c>
      <c r="I1123" s="7">
        <v>39.299999999999997</v>
      </c>
      <c r="J1123" s="7">
        <v>4377</v>
      </c>
      <c r="K1123" s="7">
        <v>13.65</v>
      </c>
      <c r="L1123" s="7">
        <v>1</v>
      </c>
      <c r="M1123" s="7" t="s">
        <v>133</v>
      </c>
    </row>
    <row r="1124" spans="1:13" x14ac:dyDescent="0.35">
      <c r="A1124" s="79">
        <v>2019</v>
      </c>
      <c r="B1124" s="80">
        <v>43638</v>
      </c>
      <c r="C1124" s="74">
        <v>8.8750000000011298</v>
      </c>
      <c r="D1124" s="74" t="s">
        <v>265</v>
      </c>
      <c r="E1124" s="72" t="s">
        <v>270</v>
      </c>
      <c r="F1124" s="79" t="s">
        <v>274</v>
      </c>
      <c r="G1124" s="59">
        <v>0.88611111111111107</v>
      </c>
      <c r="H1124" s="79" t="s">
        <v>39</v>
      </c>
      <c r="I1124" s="7">
        <v>27.7</v>
      </c>
      <c r="J1124" s="7">
        <v>2934</v>
      </c>
      <c r="K1124" s="7">
        <v>12.36</v>
      </c>
      <c r="L1124" s="7">
        <v>1</v>
      </c>
      <c r="M1124" s="7" t="s">
        <v>133</v>
      </c>
    </row>
    <row r="1125" spans="1:13" x14ac:dyDescent="0.35">
      <c r="A1125" s="79">
        <v>2019</v>
      </c>
      <c r="B1125" s="80">
        <v>43638</v>
      </c>
      <c r="C1125" s="74">
        <v>8.8750000000011298</v>
      </c>
      <c r="D1125" s="74" t="s">
        <v>265</v>
      </c>
      <c r="E1125" s="72" t="s">
        <v>270</v>
      </c>
      <c r="F1125" s="79" t="s">
        <v>274</v>
      </c>
      <c r="G1125" s="59">
        <v>0.89444444444444438</v>
      </c>
      <c r="H1125" s="79" t="s">
        <v>39</v>
      </c>
      <c r="I1125" s="7">
        <v>31</v>
      </c>
      <c r="J1125" s="7">
        <v>4912</v>
      </c>
      <c r="K1125" s="7">
        <v>11.44</v>
      </c>
      <c r="L1125" s="7">
        <v>1</v>
      </c>
      <c r="M1125" s="7" t="s">
        <v>133</v>
      </c>
    </row>
    <row r="1126" spans="1:13" x14ac:dyDescent="0.35">
      <c r="A1126" s="79">
        <v>2019</v>
      </c>
      <c r="B1126" s="80">
        <v>43638</v>
      </c>
      <c r="C1126" s="74">
        <v>8.9583333333344797</v>
      </c>
      <c r="D1126" s="74" t="s">
        <v>265</v>
      </c>
      <c r="E1126" s="72" t="s">
        <v>270</v>
      </c>
      <c r="F1126" s="79" t="s">
        <v>274</v>
      </c>
      <c r="G1126" s="59">
        <v>0.96180555555555547</v>
      </c>
      <c r="H1126" s="79" t="s">
        <v>38</v>
      </c>
      <c r="I1126" s="7">
        <v>35.299999999999997</v>
      </c>
      <c r="J1126" s="7">
        <v>1027</v>
      </c>
      <c r="K1126" s="7">
        <v>11.45</v>
      </c>
      <c r="L1126" s="7">
        <v>1</v>
      </c>
      <c r="M1126" s="7" t="s">
        <v>133</v>
      </c>
    </row>
    <row r="1127" spans="1:13" x14ac:dyDescent="0.35">
      <c r="A1127" s="79">
        <v>2019</v>
      </c>
      <c r="B1127" s="80">
        <v>43638</v>
      </c>
      <c r="C1127" s="74">
        <v>8.9583333333344797</v>
      </c>
      <c r="D1127" s="74" t="s">
        <v>265</v>
      </c>
      <c r="E1127" s="72" t="s">
        <v>270</v>
      </c>
      <c r="F1127" s="79" t="s">
        <v>274</v>
      </c>
      <c r="G1127" s="59">
        <v>0.96319444444444446</v>
      </c>
      <c r="H1127" s="79" t="s">
        <v>39</v>
      </c>
      <c r="I1127" s="7">
        <v>34.6</v>
      </c>
      <c r="J1127" s="7">
        <v>1385</v>
      </c>
      <c r="K1127" s="7">
        <v>11.58</v>
      </c>
      <c r="L1127" s="7">
        <v>1</v>
      </c>
      <c r="M1127" s="7" t="s">
        <v>133</v>
      </c>
    </row>
    <row r="1128" spans="1:13" x14ac:dyDescent="0.35">
      <c r="A1128" s="79">
        <v>2019</v>
      </c>
      <c r="B1128" s="80">
        <v>43638</v>
      </c>
      <c r="C1128" s="74">
        <v>8.9583333333344797</v>
      </c>
      <c r="D1128" s="74" t="s">
        <v>265</v>
      </c>
      <c r="E1128" s="72" t="s">
        <v>270</v>
      </c>
      <c r="F1128" s="79" t="s">
        <v>274</v>
      </c>
      <c r="G1128" s="59">
        <v>0.97361111111111109</v>
      </c>
      <c r="H1128" s="79" t="s">
        <v>39</v>
      </c>
      <c r="I1128" s="7">
        <v>58.4</v>
      </c>
      <c r="J1128" s="7">
        <v>3897</v>
      </c>
      <c r="K1128" s="7">
        <v>10.39</v>
      </c>
      <c r="L1128" s="7">
        <v>1</v>
      </c>
      <c r="M1128" s="7" t="s">
        <v>133</v>
      </c>
    </row>
    <row r="1129" spans="1:13" x14ac:dyDescent="0.35">
      <c r="A1129" s="79">
        <v>2019</v>
      </c>
      <c r="B1129" s="80">
        <v>43639</v>
      </c>
      <c r="C1129" s="74">
        <v>9.0000000000011493</v>
      </c>
      <c r="D1129" s="74" t="s">
        <v>265</v>
      </c>
      <c r="E1129" s="72" t="s">
        <v>270</v>
      </c>
      <c r="F1129" s="79" t="s">
        <v>93</v>
      </c>
      <c r="G1129" s="59">
        <v>1.7592592592592592E-3</v>
      </c>
      <c r="H1129" s="79" t="s">
        <v>38</v>
      </c>
      <c r="I1129" s="7">
        <v>68</v>
      </c>
      <c r="J1129" s="7">
        <v>425</v>
      </c>
      <c r="K1129" s="7">
        <v>4.9800000000000004</v>
      </c>
      <c r="L1129" s="7">
        <v>1</v>
      </c>
    </row>
    <row r="1130" spans="1:13" x14ac:dyDescent="0.35">
      <c r="A1130" s="79">
        <v>2019</v>
      </c>
      <c r="B1130" s="80">
        <v>43639</v>
      </c>
      <c r="C1130" s="74">
        <v>9.0416666666678207</v>
      </c>
      <c r="D1130" s="74" t="s">
        <v>265</v>
      </c>
      <c r="E1130" s="72" t="s">
        <v>270</v>
      </c>
      <c r="F1130" s="79" t="s">
        <v>93</v>
      </c>
      <c r="G1130" s="59">
        <v>5.0358796296296297E-2</v>
      </c>
      <c r="H1130" s="79" t="s">
        <v>39</v>
      </c>
      <c r="I1130" s="7">
        <v>72.900000000000006</v>
      </c>
      <c r="J1130" s="7">
        <v>2176</v>
      </c>
      <c r="K1130" s="7">
        <v>8.99</v>
      </c>
      <c r="L1130" s="7">
        <v>1</v>
      </c>
    </row>
    <row r="1131" spans="1:13" x14ac:dyDescent="0.35">
      <c r="A1131" s="79">
        <v>2019</v>
      </c>
      <c r="B1131" s="80">
        <v>43639</v>
      </c>
      <c r="C1131" s="74">
        <v>9.12500000000116</v>
      </c>
      <c r="D1131" s="74" t="s">
        <v>265</v>
      </c>
      <c r="E1131" s="72" t="s">
        <v>270</v>
      </c>
      <c r="F1131" s="79" t="s">
        <v>93</v>
      </c>
      <c r="G1131" s="59">
        <v>0.14256944444444444</v>
      </c>
      <c r="H1131" s="79" t="s">
        <v>39</v>
      </c>
      <c r="I1131" s="7">
        <v>43.2</v>
      </c>
      <c r="J1131" s="7">
        <v>4406</v>
      </c>
      <c r="K1131" s="7">
        <v>13.14</v>
      </c>
      <c r="L1131" s="7">
        <v>1</v>
      </c>
    </row>
    <row r="1132" spans="1:13" x14ac:dyDescent="0.35">
      <c r="A1132" s="79">
        <v>2019</v>
      </c>
      <c r="B1132" s="80">
        <v>43639</v>
      </c>
      <c r="C1132" s="74">
        <v>9.1666666666678296</v>
      </c>
      <c r="D1132" s="74" t="s">
        <v>265</v>
      </c>
      <c r="E1132" s="72" t="s">
        <v>270</v>
      </c>
      <c r="F1132" s="79" t="s">
        <v>93</v>
      </c>
      <c r="G1132" s="59">
        <v>0.16971064814814815</v>
      </c>
      <c r="H1132" s="79" t="s">
        <v>39</v>
      </c>
      <c r="I1132" s="7">
        <v>43.4</v>
      </c>
      <c r="J1132" s="7">
        <v>759</v>
      </c>
      <c r="K1132" s="7">
        <v>14.02</v>
      </c>
      <c r="L1132" s="7">
        <v>1</v>
      </c>
    </row>
    <row r="1133" spans="1:13" x14ac:dyDescent="0.35">
      <c r="A1133" s="79">
        <v>2019</v>
      </c>
      <c r="B1133" s="80">
        <v>43639</v>
      </c>
      <c r="C1133" s="74">
        <v>9.2500000000011706</v>
      </c>
      <c r="D1133" s="74" t="s">
        <v>265</v>
      </c>
      <c r="E1133" s="72" t="s">
        <v>270</v>
      </c>
      <c r="F1133" s="79" t="s">
        <v>93</v>
      </c>
      <c r="G1133" s="59">
        <v>0.26784722222222224</v>
      </c>
      <c r="H1133" s="79" t="s">
        <v>39</v>
      </c>
      <c r="I1133" s="7">
        <v>93.2</v>
      </c>
      <c r="J1133" s="7">
        <v>4456</v>
      </c>
      <c r="K1133" s="7">
        <v>8.07</v>
      </c>
      <c r="L1133" s="7">
        <v>1</v>
      </c>
    </row>
    <row r="1134" spans="1:13" x14ac:dyDescent="0.35">
      <c r="A1134" s="79">
        <v>2019</v>
      </c>
      <c r="B1134" s="80">
        <v>43639</v>
      </c>
      <c r="C1134" s="74">
        <v>9.3333333333345099</v>
      </c>
      <c r="D1134" s="74" t="s">
        <v>265</v>
      </c>
      <c r="E1134" s="72" t="s">
        <v>270</v>
      </c>
      <c r="F1134" s="79" t="s">
        <v>93</v>
      </c>
      <c r="G1134" s="59">
        <v>0.33337962962962964</v>
      </c>
      <c r="H1134" s="79" t="s">
        <v>38</v>
      </c>
      <c r="I1134" s="7">
        <v>75.099999999999994</v>
      </c>
      <c r="J1134" s="7">
        <v>8</v>
      </c>
      <c r="K1134" s="7">
        <v>10.54</v>
      </c>
      <c r="L1134" s="7">
        <v>1</v>
      </c>
    </row>
    <row r="1135" spans="1:13" x14ac:dyDescent="0.35">
      <c r="A1135" s="79">
        <v>2019</v>
      </c>
      <c r="B1135" s="80">
        <v>43639</v>
      </c>
      <c r="C1135" s="74">
        <v>9.3333333333345099</v>
      </c>
      <c r="D1135" s="74" t="s">
        <v>265</v>
      </c>
      <c r="E1135" s="72" t="s">
        <v>270</v>
      </c>
      <c r="F1135" s="79" t="s">
        <v>93</v>
      </c>
      <c r="G1135" s="59">
        <v>0.33339120370370368</v>
      </c>
      <c r="H1135" s="79" t="s">
        <v>38</v>
      </c>
      <c r="I1135" s="7">
        <v>70.400000000000006</v>
      </c>
      <c r="J1135" s="7">
        <v>10</v>
      </c>
      <c r="K1135" s="7">
        <v>10.35</v>
      </c>
      <c r="L1135" s="7">
        <v>1</v>
      </c>
    </row>
    <row r="1136" spans="1:13" x14ac:dyDescent="0.35">
      <c r="A1136" s="79">
        <v>2019</v>
      </c>
      <c r="B1136" s="80">
        <v>43639</v>
      </c>
      <c r="C1136" s="74">
        <v>9.3333333333345099</v>
      </c>
      <c r="D1136" s="74" t="s">
        <v>265</v>
      </c>
      <c r="E1136" s="72" t="s">
        <v>270</v>
      </c>
      <c r="F1136" s="79" t="s">
        <v>93</v>
      </c>
      <c r="G1136" s="59">
        <v>0.33340277777777777</v>
      </c>
      <c r="H1136" s="79" t="s">
        <v>38</v>
      </c>
      <c r="I1136" s="7">
        <v>70.900000000000006</v>
      </c>
      <c r="J1136" s="7">
        <v>13</v>
      </c>
      <c r="K1136" s="7">
        <v>10.62</v>
      </c>
      <c r="L1136" s="7">
        <v>1</v>
      </c>
    </row>
    <row r="1137" spans="1:12" x14ac:dyDescent="0.35">
      <c r="A1137" s="79">
        <v>2019</v>
      </c>
      <c r="B1137" s="80">
        <v>43639</v>
      </c>
      <c r="C1137" s="74">
        <v>9.3333333333345099</v>
      </c>
      <c r="D1137" s="74" t="s">
        <v>265</v>
      </c>
      <c r="E1137" s="72" t="s">
        <v>270</v>
      </c>
      <c r="F1137" s="79" t="s">
        <v>93</v>
      </c>
      <c r="G1137" s="59">
        <v>0.35398148148148145</v>
      </c>
      <c r="H1137" s="79" t="s">
        <v>39</v>
      </c>
      <c r="I1137" s="7">
        <v>71.400000000000006</v>
      </c>
      <c r="J1137" s="7">
        <v>5208</v>
      </c>
      <c r="K1137" s="7">
        <v>12.26</v>
      </c>
      <c r="L1137" s="7">
        <v>1</v>
      </c>
    </row>
    <row r="1138" spans="1:12" x14ac:dyDescent="0.35">
      <c r="A1138" s="79">
        <v>2019</v>
      </c>
      <c r="B1138" s="80">
        <v>43639</v>
      </c>
      <c r="C1138" s="74">
        <v>9.4166666666678491</v>
      </c>
      <c r="D1138" s="74" t="s">
        <v>265</v>
      </c>
      <c r="E1138" s="72" t="s">
        <v>270</v>
      </c>
      <c r="F1138" s="79" t="s">
        <v>93</v>
      </c>
      <c r="G1138" s="59">
        <v>0.42731481481481487</v>
      </c>
      <c r="H1138" s="79" t="s">
        <v>38</v>
      </c>
      <c r="I1138" s="7">
        <v>85.5</v>
      </c>
      <c r="J1138" s="7">
        <v>2694</v>
      </c>
      <c r="K1138" s="7">
        <v>8.8699999999999992</v>
      </c>
      <c r="L1138" s="7">
        <v>1</v>
      </c>
    </row>
    <row r="1139" spans="1:12" x14ac:dyDescent="0.35">
      <c r="A1139" s="79">
        <v>2019</v>
      </c>
      <c r="B1139" s="80">
        <v>43639</v>
      </c>
      <c r="C1139" s="74">
        <v>9.7916666666678704</v>
      </c>
      <c r="D1139" s="74" t="s">
        <v>265</v>
      </c>
      <c r="E1139" s="72" t="s">
        <v>270</v>
      </c>
      <c r="F1139" s="79" t="s">
        <v>93</v>
      </c>
      <c r="G1139" s="59">
        <v>0.7934606481481481</v>
      </c>
      <c r="H1139" s="79" t="s">
        <v>38</v>
      </c>
      <c r="I1139" s="7">
        <v>36.299999999999997</v>
      </c>
      <c r="J1139" s="7">
        <v>446</v>
      </c>
      <c r="K1139" s="7">
        <v>16.11</v>
      </c>
      <c r="L1139" s="7">
        <v>1</v>
      </c>
    </row>
    <row r="1140" spans="1:12" x14ac:dyDescent="0.35">
      <c r="A1140" s="79">
        <v>2019</v>
      </c>
      <c r="B1140" s="80">
        <v>43639</v>
      </c>
      <c r="C1140" s="74">
        <v>9.9583333333345507</v>
      </c>
      <c r="D1140" s="74" t="s">
        <v>265</v>
      </c>
      <c r="E1140" s="72" t="s">
        <v>270</v>
      </c>
      <c r="F1140" s="79" t="s">
        <v>93</v>
      </c>
      <c r="G1140" s="59">
        <v>0.95870370370370372</v>
      </c>
      <c r="H1140" s="79" t="s">
        <v>39</v>
      </c>
      <c r="I1140" s="7">
        <v>40.700000000000003</v>
      </c>
      <c r="J1140" s="7">
        <v>89</v>
      </c>
      <c r="K1140" s="7">
        <v>13.02</v>
      </c>
      <c r="L1140" s="7">
        <v>1</v>
      </c>
    </row>
    <row r="1141" spans="1:12" x14ac:dyDescent="0.35">
      <c r="A1141" s="79">
        <v>2019</v>
      </c>
      <c r="B1141" s="80">
        <v>43640</v>
      </c>
      <c r="C1141" s="74">
        <v>10.041666666667901</v>
      </c>
      <c r="D1141" s="74" t="s">
        <v>265</v>
      </c>
      <c r="E1141" s="72" t="s">
        <v>270</v>
      </c>
      <c r="F1141" s="79" t="s">
        <v>93</v>
      </c>
      <c r="G1141" s="59">
        <v>6.0590277777777778E-2</v>
      </c>
      <c r="H1141" s="79" t="s">
        <v>39</v>
      </c>
      <c r="I1141" s="7">
        <v>58.9</v>
      </c>
      <c r="J1141" s="7">
        <v>4786</v>
      </c>
      <c r="K1141" s="7">
        <v>7.55</v>
      </c>
      <c r="L1141" s="7">
        <v>1</v>
      </c>
    </row>
    <row r="1142" spans="1:12" x14ac:dyDescent="0.35">
      <c r="A1142" s="79">
        <v>2019</v>
      </c>
      <c r="B1142" s="80">
        <v>43640</v>
      </c>
      <c r="C1142" s="74">
        <v>10.0833333333346</v>
      </c>
      <c r="D1142" s="74" t="s">
        <v>265</v>
      </c>
      <c r="E1142" s="72" t="s">
        <v>270</v>
      </c>
      <c r="F1142" s="79" t="s">
        <v>93</v>
      </c>
      <c r="G1142" s="59">
        <v>8.9456018518518518E-2</v>
      </c>
      <c r="H1142" s="79" t="s">
        <v>39</v>
      </c>
      <c r="I1142" s="7">
        <v>88.5</v>
      </c>
      <c r="J1142" s="7">
        <v>1548</v>
      </c>
      <c r="K1142" s="7">
        <v>15.57</v>
      </c>
      <c r="L1142" s="7">
        <v>1</v>
      </c>
    </row>
    <row r="1143" spans="1:12" x14ac:dyDescent="0.35">
      <c r="A1143" s="79">
        <v>2019</v>
      </c>
      <c r="B1143" s="80">
        <v>43640</v>
      </c>
      <c r="C1143" s="74">
        <v>10.0833333333346</v>
      </c>
      <c r="D1143" s="74" t="s">
        <v>265</v>
      </c>
      <c r="E1143" s="72" t="s">
        <v>270</v>
      </c>
      <c r="F1143" s="79" t="s">
        <v>93</v>
      </c>
      <c r="G1143" s="59">
        <v>9.1527777777777777E-2</v>
      </c>
      <c r="H1143" s="79" t="s">
        <v>38</v>
      </c>
      <c r="I1143" s="7">
        <v>74.7</v>
      </c>
      <c r="J1143" s="7">
        <v>2063</v>
      </c>
      <c r="K1143" s="7">
        <v>6.73</v>
      </c>
      <c r="L1143" s="7">
        <v>1</v>
      </c>
    </row>
    <row r="1144" spans="1:12" x14ac:dyDescent="0.35">
      <c r="A1144" s="79">
        <v>2019</v>
      </c>
      <c r="B1144" s="80">
        <v>43640</v>
      </c>
      <c r="C1144" s="74">
        <v>10.0833333333346</v>
      </c>
      <c r="D1144" s="74" t="s">
        <v>265</v>
      </c>
      <c r="E1144" s="72" t="s">
        <v>270</v>
      </c>
      <c r="F1144" s="79" t="s">
        <v>93</v>
      </c>
      <c r="G1144" s="59">
        <v>9.6099537037037039E-2</v>
      </c>
      <c r="H1144" s="79" t="s">
        <v>38</v>
      </c>
      <c r="I1144" s="7">
        <v>34.4</v>
      </c>
      <c r="J1144" s="7">
        <v>3215</v>
      </c>
      <c r="K1144" s="7">
        <v>9.93</v>
      </c>
      <c r="L1144" s="7">
        <v>1</v>
      </c>
    </row>
    <row r="1145" spans="1:12" x14ac:dyDescent="0.35">
      <c r="A1145" s="79">
        <v>2019</v>
      </c>
      <c r="B1145" s="80">
        <v>43640</v>
      </c>
      <c r="C1145" s="74">
        <v>10.125000000001201</v>
      </c>
      <c r="D1145" s="74" t="s">
        <v>265</v>
      </c>
      <c r="E1145" s="72" t="s">
        <v>270</v>
      </c>
      <c r="F1145" s="79" t="s">
        <v>93</v>
      </c>
      <c r="G1145" s="59">
        <v>0.1416087962962963</v>
      </c>
      <c r="H1145" s="79" t="s">
        <v>39</v>
      </c>
      <c r="I1145" s="7">
        <v>85</v>
      </c>
      <c r="J1145" s="7">
        <v>4174</v>
      </c>
      <c r="K1145" s="7">
        <v>13.08</v>
      </c>
      <c r="L1145" s="7">
        <v>1</v>
      </c>
    </row>
    <row r="1146" spans="1:12" x14ac:dyDescent="0.35">
      <c r="A1146" s="79">
        <v>2019</v>
      </c>
      <c r="B1146" s="80">
        <v>43640</v>
      </c>
      <c r="C1146" s="74">
        <v>10.125000000001201</v>
      </c>
      <c r="D1146" s="74" t="s">
        <v>265</v>
      </c>
      <c r="E1146" s="72" t="s">
        <v>270</v>
      </c>
      <c r="F1146" s="79" t="s">
        <v>93</v>
      </c>
      <c r="G1146" s="59">
        <v>0.14487268518518517</v>
      </c>
      <c r="H1146" s="79" t="s">
        <v>38</v>
      </c>
      <c r="I1146" s="7">
        <v>94.8</v>
      </c>
      <c r="J1146" s="7">
        <v>4993</v>
      </c>
      <c r="K1146" s="7">
        <v>13.3</v>
      </c>
      <c r="L1146" s="7">
        <v>1</v>
      </c>
    </row>
    <row r="1147" spans="1:12" x14ac:dyDescent="0.35">
      <c r="A1147" s="79">
        <v>2019</v>
      </c>
      <c r="B1147" s="80">
        <v>43640</v>
      </c>
      <c r="C1147" s="74">
        <v>10.166666666667901</v>
      </c>
      <c r="D1147" s="74" t="s">
        <v>265</v>
      </c>
      <c r="E1147" s="72" t="s">
        <v>270</v>
      </c>
      <c r="F1147" s="79" t="s">
        <v>93</v>
      </c>
      <c r="G1147" s="59">
        <v>0.18554398148148146</v>
      </c>
      <c r="H1147" s="79" t="s">
        <v>39</v>
      </c>
      <c r="I1147" s="7">
        <v>41.9</v>
      </c>
      <c r="J1147" s="7">
        <v>4753</v>
      </c>
      <c r="K1147" s="7">
        <v>13.38</v>
      </c>
      <c r="L1147" s="7">
        <v>1</v>
      </c>
    </row>
    <row r="1148" spans="1:12" x14ac:dyDescent="0.35">
      <c r="A1148" s="79">
        <v>2019</v>
      </c>
      <c r="B1148" s="80">
        <v>43640</v>
      </c>
      <c r="C1148" s="74">
        <v>10.9583333333346</v>
      </c>
      <c r="D1148" s="74" t="s">
        <v>265</v>
      </c>
      <c r="E1148" s="72" t="s">
        <v>270</v>
      </c>
      <c r="F1148" s="79" t="s">
        <v>93</v>
      </c>
      <c r="G1148" s="59">
        <v>0.96158564814814806</v>
      </c>
      <c r="H1148" s="79" t="s">
        <v>38</v>
      </c>
      <c r="I1148" s="7">
        <v>57.2</v>
      </c>
      <c r="J1148" s="7">
        <v>816</v>
      </c>
      <c r="K1148" s="7">
        <v>15.92</v>
      </c>
      <c r="L1148" s="7">
        <v>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DB82-6352-49FB-9560-AC0DB3B28988}">
  <dimension ref="E3:I6"/>
  <sheetViews>
    <sheetView zoomScale="90" zoomScaleNormal="90" workbookViewId="0">
      <selection activeCell="I31" sqref="I31"/>
    </sheetView>
  </sheetViews>
  <sheetFormatPr defaultRowHeight="14.5" x14ac:dyDescent="0.35"/>
  <cols>
    <col min="5" max="5" width="11.26953125" customWidth="1"/>
    <col min="6" max="6" width="11.54296875" customWidth="1"/>
    <col min="7" max="7" width="12.81640625" customWidth="1"/>
    <col min="8" max="8" width="22.26953125" customWidth="1"/>
    <col min="9" max="9" width="19.453125" customWidth="1"/>
  </cols>
  <sheetData>
    <row r="3" spans="5:9" x14ac:dyDescent="0.35">
      <c r="E3" t="s">
        <v>8</v>
      </c>
      <c r="F3" t="s">
        <v>506</v>
      </c>
      <c r="G3" t="s">
        <v>507</v>
      </c>
      <c r="H3" t="s">
        <v>508</v>
      </c>
      <c r="I3" t="s">
        <v>16</v>
      </c>
    </row>
    <row r="4" spans="5:9" x14ac:dyDescent="0.35">
      <c r="E4" s="14">
        <v>43627</v>
      </c>
      <c r="F4">
        <v>13</v>
      </c>
      <c r="G4">
        <v>0</v>
      </c>
      <c r="H4" t="s">
        <v>510</v>
      </c>
      <c r="I4" t="s">
        <v>509</v>
      </c>
    </row>
    <row r="5" spans="5:9" ht="34.5" customHeight="1" x14ac:dyDescent="0.35">
      <c r="E5" s="14">
        <v>43634</v>
      </c>
      <c r="F5">
        <v>9</v>
      </c>
      <c r="G5">
        <v>0</v>
      </c>
      <c r="H5" s="90" t="s">
        <v>511</v>
      </c>
    </row>
    <row r="6" spans="5:9" ht="29" x14ac:dyDescent="0.35">
      <c r="E6" s="14">
        <v>43641</v>
      </c>
      <c r="F6">
        <v>2</v>
      </c>
      <c r="G6">
        <v>0</v>
      </c>
      <c r="H6" s="90" t="s">
        <v>512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C475-27ED-44D9-B5C8-715CB8C8BF23}">
  <dimension ref="A1:AC146"/>
  <sheetViews>
    <sheetView topLeftCell="A65" zoomScale="80" zoomScaleNormal="80" workbookViewId="0">
      <selection activeCell="M75" sqref="M75"/>
    </sheetView>
  </sheetViews>
  <sheetFormatPr defaultRowHeight="14.5" x14ac:dyDescent="0.35"/>
  <cols>
    <col min="1" max="1" width="14.1796875" bestFit="1" customWidth="1"/>
    <col min="2" max="2" width="14.26953125" customWidth="1"/>
    <col min="3" max="3" width="10.26953125" customWidth="1"/>
    <col min="4" max="4" width="12.1796875" bestFit="1" customWidth="1"/>
    <col min="5" max="5" width="12.1796875" customWidth="1"/>
    <col min="6" max="6" width="4.1796875" customWidth="1"/>
    <col min="7" max="7" width="19.1796875" customWidth="1"/>
    <col min="8" max="8" width="14" customWidth="1"/>
    <col min="9" max="9" width="11.1796875" customWidth="1"/>
    <col min="10" max="10" width="10.7265625" customWidth="1"/>
    <col min="11" max="11" width="14" customWidth="1"/>
    <col min="12" max="12" width="13.7265625" customWidth="1"/>
    <col min="13" max="13" width="10.453125" customWidth="1"/>
    <col min="14" max="15" width="9.1796875" customWidth="1"/>
    <col min="16" max="16" width="4.453125" customWidth="1"/>
    <col min="17" max="17" width="14.1796875" customWidth="1"/>
    <col min="18" max="24" width="20.1796875" customWidth="1"/>
    <col min="25" max="134" width="20.1796875" bestFit="1" customWidth="1"/>
    <col min="135" max="135" width="11.54296875" bestFit="1" customWidth="1"/>
  </cols>
  <sheetData>
    <row r="1" spans="1:15" x14ac:dyDescent="0.35">
      <c r="A1" t="s">
        <v>325</v>
      </c>
    </row>
    <row r="2" spans="1:15" x14ac:dyDescent="0.35">
      <c r="A2" t="s">
        <v>333</v>
      </c>
    </row>
    <row r="3" spans="1:15" x14ac:dyDescent="0.35">
      <c r="A3" t="s">
        <v>334</v>
      </c>
    </row>
    <row r="6" spans="1:15" x14ac:dyDescent="0.35">
      <c r="B6" t="s">
        <v>93</v>
      </c>
      <c r="G6" t="s">
        <v>298</v>
      </c>
      <c r="L6" t="s">
        <v>274</v>
      </c>
    </row>
    <row r="7" spans="1:15" x14ac:dyDescent="0.35">
      <c r="A7" t="s">
        <v>8</v>
      </c>
      <c r="B7" s="90" t="s">
        <v>38</v>
      </c>
      <c r="C7" s="90" t="s">
        <v>39</v>
      </c>
      <c r="D7" s="90" t="s">
        <v>326</v>
      </c>
      <c r="E7" s="90" t="s">
        <v>327</v>
      </c>
      <c r="F7" s="90"/>
      <c r="G7" s="90" t="s">
        <v>38</v>
      </c>
      <c r="H7" s="90" t="s">
        <v>39</v>
      </c>
      <c r="I7" s="90" t="s">
        <v>326</v>
      </c>
      <c r="J7" s="90" t="s">
        <v>327</v>
      </c>
      <c r="K7" s="90"/>
      <c r="L7" s="90" t="s">
        <v>38</v>
      </c>
      <c r="M7" s="90" t="s">
        <v>39</v>
      </c>
      <c r="N7" s="90" t="s">
        <v>326</v>
      </c>
      <c r="O7" s="90" t="s">
        <v>327</v>
      </c>
    </row>
    <row r="8" spans="1:15" x14ac:dyDescent="0.35">
      <c r="N8" s="90"/>
      <c r="O8" s="90"/>
    </row>
    <row r="9" spans="1:15" x14ac:dyDescent="0.35">
      <c r="A9" t="s">
        <v>320</v>
      </c>
      <c r="B9" s="93">
        <v>1</v>
      </c>
      <c r="C9" s="93">
        <v>5</v>
      </c>
      <c r="D9" s="91">
        <f>SUM(B9:C9)</f>
        <v>6</v>
      </c>
      <c r="E9" s="91">
        <f>C9-B9</f>
        <v>4</v>
      </c>
      <c r="F9" s="92"/>
      <c r="G9" s="93">
        <v>0</v>
      </c>
      <c r="H9" s="93">
        <v>5</v>
      </c>
      <c r="I9" s="91">
        <v>5</v>
      </c>
      <c r="J9" s="91">
        <f>H9-G9</f>
        <v>5</v>
      </c>
      <c r="L9" s="93">
        <v>0</v>
      </c>
      <c r="M9" s="93">
        <v>5</v>
      </c>
      <c r="N9" s="91">
        <f>SUM(L9:M9)</f>
        <v>5</v>
      </c>
      <c r="O9" s="91">
        <f>M9-L9</f>
        <v>5</v>
      </c>
    </row>
    <row r="10" spans="1:15" x14ac:dyDescent="0.35">
      <c r="A10" t="s">
        <v>321</v>
      </c>
      <c r="B10" s="93">
        <v>1</v>
      </c>
      <c r="C10" s="93">
        <v>8</v>
      </c>
      <c r="D10" s="91">
        <f t="shared" ref="D10:D13" si="0">SUM(B10:C10)</f>
        <v>9</v>
      </c>
      <c r="E10" s="91">
        <f t="shared" ref="E10:E13" si="1">C10-B10</f>
        <v>7</v>
      </c>
      <c r="F10" s="92"/>
      <c r="G10" s="93">
        <v>2</v>
      </c>
      <c r="H10" s="93">
        <v>9</v>
      </c>
      <c r="I10" s="91">
        <v>11</v>
      </c>
      <c r="J10" s="91">
        <f>H10-G10</f>
        <v>7</v>
      </c>
      <c r="L10" s="93">
        <v>1</v>
      </c>
      <c r="M10" s="93">
        <v>8</v>
      </c>
      <c r="N10" s="91">
        <f t="shared" ref="N10:N13" si="2">SUM(L10:M10)</f>
        <v>9</v>
      </c>
      <c r="O10" s="91">
        <f t="shared" ref="O10:O13" si="3">M10-L10</f>
        <v>7</v>
      </c>
    </row>
    <row r="11" spans="1:15" x14ac:dyDescent="0.35">
      <c r="A11" t="s">
        <v>322</v>
      </c>
      <c r="B11" s="93">
        <v>3</v>
      </c>
      <c r="C11" s="93">
        <v>11</v>
      </c>
      <c r="D11" s="91">
        <f t="shared" si="0"/>
        <v>14</v>
      </c>
      <c r="E11" s="91">
        <f t="shared" si="1"/>
        <v>8</v>
      </c>
      <c r="G11" s="93">
        <v>0</v>
      </c>
      <c r="H11" s="93">
        <v>11</v>
      </c>
      <c r="I11" s="91">
        <v>11</v>
      </c>
      <c r="J11" s="91">
        <f>H11-G11</f>
        <v>11</v>
      </c>
      <c r="L11" s="93">
        <v>2</v>
      </c>
      <c r="M11" s="93">
        <v>11</v>
      </c>
      <c r="N11" s="91">
        <f t="shared" si="2"/>
        <v>13</v>
      </c>
      <c r="O11" s="91">
        <f t="shared" si="3"/>
        <v>9</v>
      </c>
    </row>
    <row r="12" spans="1:15" x14ac:dyDescent="0.35">
      <c r="A12" t="s">
        <v>323</v>
      </c>
      <c r="B12" s="93">
        <v>3</v>
      </c>
      <c r="C12" s="93">
        <v>12</v>
      </c>
      <c r="D12" s="91">
        <f t="shared" si="0"/>
        <v>15</v>
      </c>
      <c r="E12" s="91">
        <f t="shared" si="1"/>
        <v>9</v>
      </c>
      <c r="F12" s="92"/>
      <c r="G12" s="93">
        <v>3</v>
      </c>
      <c r="H12" s="93">
        <v>13</v>
      </c>
      <c r="I12" s="91">
        <v>16</v>
      </c>
      <c r="J12" s="91">
        <f>H12-G12</f>
        <v>10</v>
      </c>
      <c r="L12" s="93">
        <v>2</v>
      </c>
      <c r="M12" s="93">
        <v>12</v>
      </c>
      <c r="N12" s="91">
        <f t="shared" si="2"/>
        <v>14</v>
      </c>
      <c r="O12" s="91">
        <f t="shared" si="3"/>
        <v>10</v>
      </c>
    </row>
    <row r="13" spans="1:15" x14ac:dyDescent="0.35">
      <c r="A13" t="s">
        <v>324</v>
      </c>
      <c r="B13" s="93">
        <v>1</v>
      </c>
      <c r="C13" s="93">
        <v>3</v>
      </c>
      <c r="D13" s="91">
        <f t="shared" si="0"/>
        <v>4</v>
      </c>
      <c r="E13" s="91">
        <f t="shared" si="1"/>
        <v>2</v>
      </c>
      <c r="G13" s="93">
        <v>2</v>
      </c>
      <c r="H13" s="93">
        <v>1</v>
      </c>
      <c r="I13" s="91">
        <v>3</v>
      </c>
      <c r="J13" s="91">
        <f>H13-G13</f>
        <v>-1</v>
      </c>
      <c r="L13" s="93">
        <v>2</v>
      </c>
      <c r="M13" s="93">
        <v>1</v>
      </c>
      <c r="N13" s="91">
        <f t="shared" si="2"/>
        <v>3</v>
      </c>
      <c r="O13" s="91">
        <f t="shared" si="3"/>
        <v>-1</v>
      </c>
    </row>
    <row r="14" spans="1:15" x14ac:dyDescent="0.35">
      <c r="F14" s="92"/>
    </row>
    <row r="16" spans="1:15" x14ac:dyDescent="0.35">
      <c r="A16" t="s">
        <v>319</v>
      </c>
      <c r="B16" s="93">
        <f>SUM(B9:B13)</f>
        <v>9</v>
      </c>
      <c r="C16" s="93">
        <f>SUM(C9:C13)</f>
        <v>39</v>
      </c>
      <c r="D16" s="91">
        <f>SUM(D9:D13)</f>
        <v>48</v>
      </c>
      <c r="E16" s="91">
        <f>C16-B16</f>
        <v>30</v>
      </c>
      <c r="F16" s="92"/>
      <c r="G16" s="93">
        <f>SUM(G9:G13)</f>
        <v>7</v>
      </c>
      <c r="H16" s="93">
        <f>SUM(H9:H13)</f>
        <v>39</v>
      </c>
      <c r="I16" s="91">
        <f>SUM(I9:I13)</f>
        <v>46</v>
      </c>
      <c r="J16" s="91">
        <f>H16-G16</f>
        <v>32</v>
      </c>
      <c r="L16" s="93">
        <f>SUM(L9:L13)</f>
        <v>7</v>
      </c>
      <c r="M16" s="93">
        <f>SUM(M9:M13)</f>
        <v>37</v>
      </c>
      <c r="N16" s="91">
        <f>SUM(N9:N13)</f>
        <v>44</v>
      </c>
      <c r="O16" s="91">
        <f>M16-L16</f>
        <v>30</v>
      </c>
    </row>
    <row r="21" spans="1:22" x14ac:dyDescent="0.35">
      <c r="A21" t="s">
        <v>513</v>
      </c>
      <c r="Q21" t="s">
        <v>514</v>
      </c>
    </row>
    <row r="22" spans="1:22" x14ac:dyDescent="0.35">
      <c r="A22" s="8">
        <v>43897</v>
      </c>
      <c r="B22" s="90" t="s">
        <v>38</v>
      </c>
      <c r="C22" s="90" t="s">
        <v>39</v>
      </c>
      <c r="D22" s="90" t="s">
        <v>326</v>
      </c>
      <c r="E22" s="90" t="s">
        <v>327</v>
      </c>
      <c r="G22" s="90" t="s">
        <v>339</v>
      </c>
      <c r="H22" s="90" t="s">
        <v>38</v>
      </c>
      <c r="I22" s="90" t="s">
        <v>39</v>
      </c>
      <c r="J22" s="90" t="s">
        <v>326</v>
      </c>
      <c r="K22" s="90" t="s">
        <v>327</v>
      </c>
      <c r="Q22" s="8">
        <v>43897</v>
      </c>
      <c r="R22" s="90" t="s">
        <v>339</v>
      </c>
      <c r="S22" s="90" t="s">
        <v>38</v>
      </c>
      <c r="T22" s="90" t="s">
        <v>39</v>
      </c>
      <c r="U22" s="90" t="s">
        <v>326</v>
      </c>
      <c r="V22" s="90" t="s">
        <v>327</v>
      </c>
    </row>
    <row r="23" spans="1:22" x14ac:dyDescent="0.35">
      <c r="A23" t="s">
        <v>93</v>
      </c>
      <c r="B23" s="93">
        <f>B9</f>
        <v>1</v>
      </c>
      <c r="C23" s="93">
        <f>C9</f>
        <v>5</v>
      </c>
      <c r="D23" s="91">
        <f>SUM(B23:C23)</f>
        <v>6</v>
      </c>
      <c r="E23" s="91">
        <f>C23-B23</f>
        <v>4</v>
      </c>
      <c r="G23" t="s">
        <v>337</v>
      </c>
      <c r="H23">
        <v>0</v>
      </c>
      <c r="I23">
        <v>5</v>
      </c>
      <c r="J23">
        <f>SUM(H23:I23)</f>
        <v>5</v>
      </c>
      <c r="K23">
        <f>I23-H23</f>
        <v>5</v>
      </c>
      <c r="R23" t="s">
        <v>360</v>
      </c>
      <c r="S23">
        <v>0</v>
      </c>
      <c r="T23">
        <v>5</v>
      </c>
      <c r="U23">
        <f>SUM(S23:T23)</f>
        <v>5</v>
      </c>
      <c r="V23">
        <f>T23-S23</f>
        <v>5</v>
      </c>
    </row>
    <row r="24" spans="1:22" x14ac:dyDescent="0.35">
      <c r="A24" t="s">
        <v>298</v>
      </c>
      <c r="B24" s="93">
        <f>G9</f>
        <v>0</v>
      </c>
      <c r="C24" s="93">
        <f>H9</f>
        <v>5</v>
      </c>
      <c r="D24" s="91">
        <f t="shared" ref="D24:D26" si="4">SUM(B24:C24)</f>
        <v>5</v>
      </c>
      <c r="E24" s="91">
        <f t="shared" ref="E24:E26" si="5">C24-B24</f>
        <v>5</v>
      </c>
      <c r="G24" t="s">
        <v>335</v>
      </c>
      <c r="H24">
        <v>0</v>
      </c>
      <c r="I24">
        <v>0</v>
      </c>
      <c r="J24">
        <f t="shared" ref="J24:J26" si="6">SUM(H24:I24)</f>
        <v>0</v>
      </c>
      <c r="R24" t="s">
        <v>361</v>
      </c>
      <c r="S24">
        <v>1</v>
      </c>
      <c r="T24">
        <v>0</v>
      </c>
      <c r="U24">
        <f t="shared" ref="U24:U26" si="7">SUM(S24:T24)</f>
        <v>1</v>
      </c>
    </row>
    <row r="25" spans="1:22" x14ac:dyDescent="0.35">
      <c r="A25" t="s">
        <v>274</v>
      </c>
      <c r="B25" s="93">
        <f>L9</f>
        <v>0</v>
      </c>
      <c r="C25" s="93">
        <f>M9</f>
        <v>5</v>
      </c>
      <c r="D25" s="91">
        <f t="shared" si="4"/>
        <v>5</v>
      </c>
      <c r="E25" s="91">
        <f t="shared" si="5"/>
        <v>5</v>
      </c>
      <c r="G25" t="s">
        <v>336</v>
      </c>
      <c r="H25">
        <v>1</v>
      </c>
      <c r="I25">
        <v>0</v>
      </c>
      <c r="J25">
        <f t="shared" si="6"/>
        <v>1</v>
      </c>
    </row>
    <row r="26" spans="1:22" x14ac:dyDescent="0.35">
      <c r="A26" t="s">
        <v>332</v>
      </c>
      <c r="B26" s="93">
        <v>0</v>
      </c>
      <c r="C26" s="93">
        <v>5</v>
      </c>
      <c r="D26" s="91">
        <f t="shared" si="4"/>
        <v>5</v>
      </c>
      <c r="E26" s="91">
        <f t="shared" si="5"/>
        <v>5</v>
      </c>
      <c r="G26" t="s">
        <v>338</v>
      </c>
      <c r="H26">
        <f>SUM(H23:H25)</f>
        <v>1</v>
      </c>
      <c r="I26">
        <f>SUM(I23:I25)</f>
        <v>5</v>
      </c>
      <c r="J26">
        <f t="shared" si="6"/>
        <v>6</v>
      </c>
      <c r="R26" t="s">
        <v>338</v>
      </c>
      <c r="S26">
        <f>SUM(S23:S25)</f>
        <v>1</v>
      </c>
      <c r="T26">
        <f>SUM(T23:T25)</f>
        <v>5</v>
      </c>
      <c r="U26">
        <f t="shared" si="7"/>
        <v>6</v>
      </c>
    </row>
    <row r="28" spans="1:22" x14ac:dyDescent="0.35">
      <c r="A28" t="s">
        <v>321</v>
      </c>
      <c r="B28" s="90" t="s">
        <v>38</v>
      </c>
      <c r="C28" s="90" t="s">
        <v>39</v>
      </c>
      <c r="D28" s="90" t="s">
        <v>326</v>
      </c>
      <c r="E28" s="90" t="s">
        <v>327</v>
      </c>
      <c r="G28" s="90" t="s">
        <v>339</v>
      </c>
      <c r="H28" s="90" t="s">
        <v>38</v>
      </c>
      <c r="I28" s="90" t="s">
        <v>39</v>
      </c>
      <c r="J28" s="90" t="s">
        <v>326</v>
      </c>
      <c r="K28" s="90" t="s">
        <v>327</v>
      </c>
      <c r="Q28" t="s">
        <v>321</v>
      </c>
      <c r="R28" s="90" t="s">
        <v>339</v>
      </c>
      <c r="S28" s="90" t="s">
        <v>38</v>
      </c>
      <c r="T28" s="90" t="s">
        <v>39</v>
      </c>
      <c r="U28" s="90" t="s">
        <v>326</v>
      </c>
      <c r="V28" s="90" t="s">
        <v>327</v>
      </c>
    </row>
    <row r="29" spans="1:22" x14ac:dyDescent="0.35">
      <c r="A29" t="s">
        <v>93</v>
      </c>
      <c r="B29" s="93">
        <f>B10</f>
        <v>1</v>
      </c>
      <c r="C29" s="93">
        <f>C10</f>
        <v>8</v>
      </c>
      <c r="D29" s="91">
        <f>SUM(B29:C29)</f>
        <v>9</v>
      </c>
      <c r="E29" s="91">
        <f>C29-B29</f>
        <v>7</v>
      </c>
      <c r="G29" t="s">
        <v>337</v>
      </c>
      <c r="H29">
        <v>0</v>
      </c>
      <c r="I29">
        <v>7</v>
      </c>
      <c r="J29">
        <f>SUM(H29:I29)</f>
        <v>7</v>
      </c>
      <c r="K29">
        <f>I29-H29</f>
        <v>7</v>
      </c>
      <c r="R29" t="s">
        <v>360</v>
      </c>
      <c r="S29">
        <v>0</v>
      </c>
      <c r="T29">
        <v>8</v>
      </c>
      <c r="U29">
        <f>SUM(S29:T29)</f>
        <v>8</v>
      </c>
      <c r="V29">
        <f>T29-S29</f>
        <v>8</v>
      </c>
    </row>
    <row r="30" spans="1:22" x14ac:dyDescent="0.35">
      <c r="A30" t="s">
        <v>298</v>
      </c>
      <c r="B30" s="93">
        <f>G10</f>
        <v>2</v>
      </c>
      <c r="C30" s="93">
        <f>H10</f>
        <v>9</v>
      </c>
      <c r="D30" s="91">
        <f t="shared" ref="D30:D32" si="8">SUM(B30:C30)</f>
        <v>11</v>
      </c>
      <c r="E30" s="91">
        <f t="shared" ref="E30:E32" si="9">C30-B30</f>
        <v>7</v>
      </c>
      <c r="G30" t="s">
        <v>335</v>
      </c>
      <c r="H30">
        <v>1</v>
      </c>
      <c r="I30">
        <v>1</v>
      </c>
      <c r="J30">
        <f t="shared" ref="J30:J32" si="10">SUM(H30:I30)</f>
        <v>2</v>
      </c>
      <c r="R30" t="s">
        <v>361</v>
      </c>
      <c r="S30">
        <v>2</v>
      </c>
      <c r="T30">
        <v>1</v>
      </c>
      <c r="U30">
        <f t="shared" ref="U30:U32" si="11">SUM(S30:T30)</f>
        <v>3</v>
      </c>
    </row>
    <row r="31" spans="1:22" x14ac:dyDescent="0.35">
      <c r="A31" t="s">
        <v>274</v>
      </c>
      <c r="B31" s="93">
        <f>L10</f>
        <v>1</v>
      </c>
      <c r="C31" s="93">
        <f>M10</f>
        <v>8</v>
      </c>
      <c r="D31" s="91">
        <f t="shared" si="8"/>
        <v>9</v>
      </c>
      <c r="E31" s="91">
        <f t="shared" si="9"/>
        <v>7</v>
      </c>
      <c r="G31" t="s">
        <v>336</v>
      </c>
      <c r="H31">
        <v>2</v>
      </c>
      <c r="I31">
        <v>2</v>
      </c>
      <c r="J31">
        <f t="shared" si="10"/>
        <v>4</v>
      </c>
    </row>
    <row r="32" spans="1:22" x14ac:dyDescent="0.35">
      <c r="A32" t="s">
        <v>332</v>
      </c>
      <c r="B32" s="93">
        <v>1</v>
      </c>
      <c r="C32" s="93">
        <v>8</v>
      </c>
      <c r="D32" s="91">
        <f t="shared" si="8"/>
        <v>9</v>
      </c>
      <c r="E32" s="91">
        <f t="shared" si="9"/>
        <v>7</v>
      </c>
      <c r="G32" t="s">
        <v>338</v>
      </c>
      <c r="H32">
        <f>SUM(H29:H31)</f>
        <v>3</v>
      </c>
      <c r="I32">
        <f>SUM(I29:I31)</f>
        <v>10</v>
      </c>
      <c r="J32">
        <f t="shared" si="10"/>
        <v>13</v>
      </c>
      <c r="R32" t="s">
        <v>338</v>
      </c>
      <c r="S32">
        <f>SUM(S29:S31)</f>
        <v>2</v>
      </c>
      <c r="T32">
        <f>SUM(T29:T31)</f>
        <v>9</v>
      </c>
      <c r="U32">
        <f t="shared" si="11"/>
        <v>11</v>
      </c>
    </row>
    <row r="34" spans="1:22" x14ac:dyDescent="0.35">
      <c r="A34" t="s">
        <v>322</v>
      </c>
      <c r="B34" s="90" t="s">
        <v>38</v>
      </c>
      <c r="C34" s="90" t="s">
        <v>39</v>
      </c>
      <c r="D34" s="90" t="s">
        <v>326</v>
      </c>
      <c r="E34" s="90" t="s">
        <v>327</v>
      </c>
      <c r="G34" s="90" t="s">
        <v>339</v>
      </c>
      <c r="H34" s="90" t="s">
        <v>38</v>
      </c>
      <c r="I34" s="90" t="s">
        <v>39</v>
      </c>
      <c r="J34" s="90" t="s">
        <v>326</v>
      </c>
      <c r="K34" s="90" t="s">
        <v>327</v>
      </c>
      <c r="Q34" t="s">
        <v>322</v>
      </c>
      <c r="R34" s="90" t="s">
        <v>339</v>
      </c>
      <c r="S34" s="90" t="s">
        <v>38</v>
      </c>
      <c r="T34" s="90" t="s">
        <v>39</v>
      </c>
      <c r="U34" s="90" t="s">
        <v>326</v>
      </c>
      <c r="V34" s="90" t="s">
        <v>327</v>
      </c>
    </row>
    <row r="35" spans="1:22" x14ac:dyDescent="0.35">
      <c r="A35" t="s">
        <v>93</v>
      </c>
      <c r="B35" s="93">
        <f>B11</f>
        <v>3</v>
      </c>
      <c r="C35" s="93">
        <f>C11</f>
        <v>11</v>
      </c>
      <c r="D35" s="91">
        <f>SUM(B35:C35)</f>
        <v>14</v>
      </c>
      <c r="E35" s="91">
        <f>C35-B35</f>
        <v>8</v>
      </c>
      <c r="G35" t="s">
        <v>337</v>
      </c>
      <c r="H35">
        <v>0</v>
      </c>
      <c r="I35">
        <v>11</v>
      </c>
      <c r="J35">
        <f>SUM(H35:I35)</f>
        <v>11</v>
      </c>
      <c r="K35">
        <f>I35-H35</f>
        <v>11</v>
      </c>
      <c r="R35" t="s">
        <v>360</v>
      </c>
      <c r="S35">
        <v>2</v>
      </c>
      <c r="T35">
        <v>11</v>
      </c>
      <c r="U35">
        <f>SUM(S35:T35)</f>
        <v>13</v>
      </c>
      <c r="V35">
        <f>T35-S35</f>
        <v>9</v>
      </c>
    </row>
    <row r="36" spans="1:22" x14ac:dyDescent="0.35">
      <c r="A36" t="s">
        <v>298</v>
      </c>
      <c r="B36" s="93">
        <f>G11</f>
        <v>0</v>
      </c>
      <c r="C36" s="93">
        <f>H11</f>
        <v>11</v>
      </c>
      <c r="D36" s="91">
        <f t="shared" ref="D36:D38" si="12">SUM(B36:C36)</f>
        <v>11</v>
      </c>
      <c r="E36" s="91">
        <f t="shared" ref="E36:E38" si="13">C36-B36</f>
        <v>11</v>
      </c>
      <c r="G36" t="s">
        <v>335</v>
      </c>
      <c r="H36">
        <v>2</v>
      </c>
      <c r="I36">
        <v>0</v>
      </c>
      <c r="J36">
        <f t="shared" ref="J36:J38" si="14">SUM(H36:I36)</f>
        <v>2</v>
      </c>
      <c r="R36" t="s">
        <v>361</v>
      </c>
      <c r="S36">
        <v>1</v>
      </c>
      <c r="T36">
        <v>0</v>
      </c>
      <c r="U36">
        <f t="shared" ref="U36:U38" si="15">SUM(S36:T36)</f>
        <v>1</v>
      </c>
    </row>
    <row r="37" spans="1:22" x14ac:dyDescent="0.35">
      <c r="A37" t="s">
        <v>274</v>
      </c>
      <c r="B37" s="93">
        <f>L11</f>
        <v>2</v>
      </c>
      <c r="C37" s="93">
        <f>M11</f>
        <v>11</v>
      </c>
      <c r="D37" s="91">
        <f t="shared" si="12"/>
        <v>13</v>
      </c>
      <c r="E37" s="91">
        <f t="shared" si="13"/>
        <v>9</v>
      </c>
      <c r="G37" t="s">
        <v>336</v>
      </c>
      <c r="H37">
        <v>1</v>
      </c>
      <c r="I37">
        <v>0</v>
      </c>
      <c r="J37">
        <f t="shared" si="14"/>
        <v>1</v>
      </c>
    </row>
    <row r="38" spans="1:22" x14ac:dyDescent="0.35">
      <c r="A38" t="s">
        <v>332</v>
      </c>
      <c r="B38" s="93">
        <v>2</v>
      </c>
      <c r="C38" s="93">
        <v>11</v>
      </c>
      <c r="D38" s="91">
        <f t="shared" si="12"/>
        <v>13</v>
      </c>
      <c r="E38" s="91">
        <f t="shared" si="13"/>
        <v>9</v>
      </c>
      <c r="G38" t="s">
        <v>338</v>
      </c>
      <c r="H38">
        <f>SUM(H35:H37)</f>
        <v>3</v>
      </c>
      <c r="I38">
        <f t="shared" ref="I38" si="16">SUM(I35:I37)</f>
        <v>11</v>
      </c>
      <c r="J38">
        <f t="shared" si="14"/>
        <v>14</v>
      </c>
      <c r="R38" t="s">
        <v>338</v>
      </c>
      <c r="S38">
        <f>SUM(S35:S37)</f>
        <v>3</v>
      </c>
      <c r="T38">
        <f t="shared" ref="T38" si="17">SUM(T35:T37)</f>
        <v>11</v>
      </c>
      <c r="U38">
        <f t="shared" si="15"/>
        <v>14</v>
      </c>
    </row>
    <row r="40" spans="1:22" x14ac:dyDescent="0.35">
      <c r="A40" t="s">
        <v>323</v>
      </c>
      <c r="B40" s="90" t="s">
        <v>38</v>
      </c>
      <c r="C40" s="90" t="s">
        <v>39</v>
      </c>
      <c r="D40" s="90" t="s">
        <v>326</v>
      </c>
      <c r="E40" s="90" t="s">
        <v>327</v>
      </c>
      <c r="G40" s="90" t="s">
        <v>339</v>
      </c>
      <c r="H40" s="90" t="s">
        <v>38</v>
      </c>
      <c r="I40" s="90" t="s">
        <v>39</v>
      </c>
      <c r="J40" s="90" t="s">
        <v>326</v>
      </c>
      <c r="K40" s="90" t="s">
        <v>327</v>
      </c>
      <c r="Q40" t="s">
        <v>323</v>
      </c>
      <c r="R40" s="90" t="s">
        <v>339</v>
      </c>
      <c r="S40" s="90" t="s">
        <v>38</v>
      </c>
      <c r="T40" s="90" t="s">
        <v>39</v>
      </c>
      <c r="U40" s="90" t="s">
        <v>326</v>
      </c>
      <c r="V40" s="90" t="s">
        <v>327</v>
      </c>
    </row>
    <row r="41" spans="1:22" x14ac:dyDescent="0.35">
      <c r="A41" t="s">
        <v>93</v>
      </c>
      <c r="B41" s="93">
        <f>B12</f>
        <v>3</v>
      </c>
      <c r="C41" s="93">
        <f>C12</f>
        <v>12</v>
      </c>
      <c r="D41" s="91">
        <f>SUM(B41:C41)</f>
        <v>15</v>
      </c>
      <c r="E41" s="91">
        <f>C41-B41</f>
        <v>9</v>
      </c>
      <c r="G41" t="s">
        <v>337</v>
      </c>
      <c r="H41">
        <v>1</v>
      </c>
      <c r="I41">
        <v>12</v>
      </c>
      <c r="J41">
        <f>SUM(H41:I41)</f>
        <v>13</v>
      </c>
      <c r="K41">
        <f>I41-H41</f>
        <v>11</v>
      </c>
      <c r="R41" t="s">
        <v>360</v>
      </c>
      <c r="S41">
        <v>2</v>
      </c>
      <c r="T41">
        <v>12</v>
      </c>
      <c r="U41">
        <f>SUM(S41:T41)</f>
        <v>14</v>
      </c>
      <c r="V41">
        <f>T41-S41</f>
        <v>10</v>
      </c>
    </row>
    <row r="42" spans="1:22" x14ac:dyDescent="0.35">
      <c r="A42" t="s">
        <v>298</v>
      </c>
      <c r="B42" s="93">
        <f>G12</f>
        <v>3</v>
      </c>
      <c r="C42" s="93">
        <v>12</v>
      </c>
      <c r="D42" s="91">
        <f t="shared" ref="D42:D44" si="18">SUM(B42:C42)</f>
        <v>15</v>
      </c>
      <c r="E42" s="91">
        <f t="shared" ref="E42:E44" si="19">C42-B42</f>
        <v>9</v>
      </c>
      <c r="G42" t="s">
        <v>335</v>
      </c>
      <c r="H42">
        <v>2</v>
      </c>
      <c r="I42">
        <v>0</v>
      </c>
      <c r="J42">
        <f t="shared" ref="J42:J44" si="20">SUM(H42:I42)</f>
        <v>2</v>
      </c>
      <c r="R42" t="s">
        <v>361</v>
      </c>
      <c r="S42">
        <v>0</v>
      </c>
      <c r="T42">
        <v>0</v>
      </c>
      <c r="U42">
        <f t="shared" ref="U42:U44" si="21">SUM(S42:T42)</f>
        <v>0</v>
      </c>
    </row>
    <row r="43" spans="1:22" x14ac:dyDescent="0.35">
      <c r="A43" t="s">
        <v>274</v>
      </c>
      <c r="B43" s="93">
        <f>L12</f>
        <v>2</v>
      </c>
      <c r="C43" s="93">
        <f>M12</f>
        <v>12</v>
      </c>
      <c r="D43" s="91">
        <f t="shared" si="18"/>
        <v>14</v>
      </c>
      <c r="E43" s="91">
        <f t="shared" si="19"/>
        <v>10</v>
      </c>
      <c r="G43" t="s">
        <v>336</v>
      </c>
      <c r="H43">
        <v>1</v>
      </c>
      <c r="I43">
        <v>0</v>
      </c>
      <c r="J43">
        <f t="shared" si="20"/>
        <v>1</v>
      </c>
    </row>
    <row r="44" spans="1:22" x14ac:dyDescent="0.35">
      <c r="A44" t="s">
        <v>332</v>
      </c>
      <c r="B44" s="93">
        <v>3</v>
      </c>
      <c r="C44" s="93">
        <v>12</v>
      </c>
      <c r="D44" s="91">
        <f t="shared" si="18"/>
        <v>15</v>
      </c>
      <c r="E44" s="91">
        <f t="shared" si="19"/>
        <v>9</v>
      </c>
      <c r="G44" t="s">
        <v>338</v>
      </c>
      <c r="H44">
        <f>SUM(H41:H43)</f>
        <v>4</v>
      </c>
      <c r="I44">
        <f>SUM(I41:I43)</f>
        <v>12</v>
      </c>
      <c r="J44">
        <f t="shared" si="20"/>
        <v>16</v>
      </c>
      <c r="R44" t="s">
        <v>338</v>
      </c>
      <c r="S44">
        <f>SUM(S41:S43)</f>
        <v>2</v>
      </c>
      <c r="T44">
        <f>SUM(T41:T43)</f>
        <v>12</v>
      </c>
      <c r="U44">
        <f t="shared" si="21"/>
        <v>14</v>
      </c>
    </row>
    <row r="46" spans="1:22" x14ac:dyDescent="0.35">
      <c r="A46" t="s">
        <v>324</v>
      </c>
      <c r="B46" s="90" t="s">
        <v>38</v>
      </c>
      <c r="C46" s="90" t="s">
        <v>39</v>
      </c>
      <c r="D46" s="90" t="s">
        <v>326</v>
      </c>
      <c r="E46" s="90" t="s">
        <v>327</v>
      </c>
      <c r="G46" s="90" t="s">
        <v>339</v>
      </c>
      <c r="H46" s="90" t="s">
        <v>38</v>
      </c>
      <c r="I46" s="90" t="s">
        <v>39</v>
      </c>
      <c r="J46" s="90" t="s">
        <v>326</v>
      </c>
      <c r="K46" s="90" t="s">
        <v>327</v>
      </c>
      <c r="Q46" t="s">
        <v>324</v>
      </c>
      <c r="R46" s="90" t="s">
        <v>339</v>
      </c>
      <c r="S46" s="90" t="s">
        <v>38</v>
      </c>
      <c r="T46" s="90" t="s">
        <v>39</v>
      </c>
      <c r="U46" s="90" t="s">
        <v>326</v>
      </c>
      <c r="V46" s="90" t="s">
        <v>327</v>
      </c>
    </row>
    <row r="47" spans="1:22" x14ac:dyDescent="0.35">
      <c r="A47" t="s">
        <v>93</v>
      </c>
      <c r="B47" s="93">
        <f>B13</f>
        <v>1</v>
      </c>
      <c r="C47" s="93">
        <f>C13</f>
        <v>3</v>
      </c>
      <c r="D47" s="91">
        <f t="shared" ref="D47:D50" si="22">SUM(B47:C47)</f>
        <v>4</v>
      </c>
      <c r="E47" s="91">
        <f t="shared" ref="E47:E50" si="23">C47-B47</f>
        <v>2</v>
      </c>
      <c r="G47" t="s">
        <v>337</v>
      </c>
      <c r="H47">
        <v>1</v>
      </c>
      <c r="I47">
        <v>1</v>
      </c>
      <c r="J47">
        <f>SUM(H47:I47)</f>
        <v>2</v>
      </c>
      <c r="K47">
        <f>I47-H47</f>
        <v>0</v>
      </c>
      <c r="R47" t="s">
        <v>360</v>
      </c>
      <c r="S47">
        <v>1</v>
      </c>
      <c r="T47">
        <v>1</v>
      </c>
      <c r="U47">
        <f>SUM(S47:T47)</f>
        <v>2</v>
      </c>
      <c r="V47">
        <f>T47-S47</f>
        <v>0</v>
      </c>
    </row>
    <row r="48" spans="1:22" x14ac:dyDescent="0.35">
      <c r="A48" t="s">
        <v>298</v>
      </c>
      <c r="B48" s="93">
        <f>G13</f>
        <v>2</v>
      </c>
      <c r="C48" s="93">
        <f>H13</f>
        <v>1</v>
      </c>
      <c r="D48" s="91">
        <f t="shared" si="22"/>
        <v>3</v>
      </c>
      <c r="E48" s="91">
        <f t="shared" si="23"/>
        <v>-1</v>
      </c>
      <c r="G48" t="s">
        <v>335</v>
      </c>
      <c r="H48">
        <v>1</v>
      </c>
      <c r="I48">
        <v>0</v>
      </c>
      <c r="J48">
        <f t="shared" ref="J48:J50" si="24">SUM(H48:I48)</f>
        <v>1</v>
      </c>
      <c r="R48" t="s">
        <v>361</v>
      </c>
      <c r="S48">
        <v>1</v>
      </c>
      <c r="T48">
        <v>0</v>
      </c>
      <c r="U48">
        <f t="shared" ref="U48:U50" si="25">SUM(S48:T48)</f>
        <v>1</v>
      </c>
    </row>
    <row r="49" spans="1:29" x14ac:dyDescent="0.35">
      <c r="A49" t="s">
        <v>274</v>
      </c>
      <c r="B49" s="93">
        <f>L13</f>
        <v>2</v>
      </c>
      <c r="C49" s="93">
        <f>M13</f>
        <v>1</v>
      </c>
      <c r="D49" s="91">
        <f t="shared" si="22"/>
        <v>3</v>
      </c>
      <c r="E49" s="91">
        <f t="shared" si="23"/>
        <v>-1</v>
      </c>
      <c r="G49" t="s">
        <v>336</v>
      </c>
      <c r="H49">
        <v>0</v>
      </c>
      <c r="I49">
        <v>1</v>
      </c>
      <c r="J49">
        <f t="shared" si="24"/>
        <v>1</v>
      </c>
    </row>
    <row r="50" spans="1:29" ht="15" thickBot="1" x14ac:dyDescent="0.4">
      <c r="A50" t="s">
        <v>332</v>
      </c>
      <c r="B50" s="93">
        <v>2</v>
      </c>
      <c r="C50" s="93">
        <v>2</v>
      </c>
      <c r="D50" s="91">
        <f t="shared" si="22"/>
        <v>4</v>
      </c>
      <c r="E50" s="91">
        <f t="shared" si="23"/>
        <v>0</v>
      </c>
      <c r="G50" t="s">
        <v>338</v>
      </c>
      <c r="H50">
        <f>SUM(H47:H49)</f>
        <v>2</v>
      </c>
      <c r="I50">
        <f>SUM(I47:I49)</f>
        <v>2</v>
      </c>
      <c r="J50">
        <f t="shared" si="24"/>
        <v>4</v>
      </c>
      <c r="R50" t="s">
        <v>338</v>
      </c>
      <c r="S50">
        <f>SUM(S47:S49)</f>
        <v>2</v>
      </c>
      <c r="T50">
        <f>SUM(T47:T49)</f>
        <v>1</v>
      </c>
      <c r="U50">
        <f t="shared" si="25"/>
        <v>3</v>
      </c>
    </row>
    <row r="51" spans="1:29" x14ac:dyDescent="0.35">
      <c r="G51" s="113"/>
      <c r="H51" s="114"/>
      <c r="I51" s="114"/>
      <c r="J51" s="114"/>
      <c r="K51" s="114"/>
      <c r="L51" s="114"/>
      <c r="M51" s="114"/>
      <c r="N51" s="114"/>
      <c r="O51" s="115"/>
      <c r="R51" s="113"/>
      <c r="S51" s="114"/>
      <c r="T51" s="114"/>
      <c r="U51" s="114"/>
      <c r="V51" s="114"/>
      <c r="W51" s="114"/>
      <c r="X51" s="114"/>
      <c r="Y51" s="114"/>
      <c r="Z51" s="115"/>
    </row>
    <row r="52" spans="1:29" x14ac:dyDescent="0.35">
      <c r="A52" t="s">
        <v>340</v>
      </c>
      <c r="G52" s="116" t="s">
        <v>339</v>
      </c>
      <c r="H52" s="117" t="s">
        <v>38</v>
      </c>
      <c r="I52" s="117" t="s">
        <v>39</v>
      </c>
      <c r="J52" s="117" t="s">
        <v>326</v>
      </c>
      <c r="K52" s="117" t="s">
        <v>38</v>
      </c>
      <c r="L52" s="117" t="s">
        <v>39</v>
      </c>
      <c r="M52" s="117" t="s">
        <v>341</v>
      </c>
      <c r="O52" s="118"/>
      <c r="R52" s="132" t="s">
        <v>339</v>
      </c>
      <c r="S52" s="133" t="s">
        <v>38</v>
      </c>
      <c r="T52" s="133" t="s">
        <v>39</v>
      </c>
      <c r="U52" s="133" t="s">
        <v>326</v>
      </c>
      <c r="V52" s="133" t="s">
        <v>38</v>
      </c>
      <c r="W52" s="133" t="s">
        <v>39</v>
      </c>
      <c r="X52" s="133" t="s">
        <v>341</v>
      </c>
      <c r="Y52" s="125"/>
      <c r="Z52" s="118"/>
    </row>
    <row r="53" spans="1:29" x14ac:dyDescent="0.35">
      <c r="G53" s="119" t="s">
        <v>337</v>
      </c>
      <c r="H53" s="125">
        <f>H23+H29+H35+H41+H47</f>
        <v>2</v>
      </c>
      <c r="I53" s="125">
        <f>I23+I29+I35+I41+I47</f>
        <v>36</v>
      </c>
      <c r="J53" s="125">
        <f>J23+J29+J35+J41+J47</f>
        <v>38</v>
      </c>
      <c r="K53" s="131">
        <f>H53/$H$56</f>
        <v>0.15384615384615385</v>
      </c>
      <c r="L53" s="131">
        <f>I53/$I$56</f>
        <v>0.9</v>
      </c>
      <c r="M53" s="131">
        <f>J53/$J$56</f>
        <v>0.71698113207547165</v>
      </c>
      <c r="O53" s="118"/>
      <c r="R53" s="134" t="s">
        <v>360</v>
      </c>
      <c r="S53" s="125">
        <f>S23+S29+S35+S41+S47</f>
        <v>5</v>
      </c>
      <c r="T53" s="125">
        <f>T23+T29+T35+T41+T47</f>
        <v>37</v>
      </c>
      <c r="U53" s="125">
        <f>U23+U29+U35+U41+U47</f>
        <v>42</v>
      </c>
      <c r="V53" s="131">
        <f>S53/$S$55</f>
        <v>0.5</v>
      </c>
      <c r="W53" s="131">
        <f>T53/$T$55</f>
        <v>0.97368421052631582</v>
      </c>
      <c r="X53" s="131">
        <f>U53/$U$55</f>
        <v>0.875</v>
      </c>
      <c r="Y53" s="125"/>
      <c r="Z53" s="118"/>
    </row>
    <row r="54" spans="1:29" x14ac:dyDescent="0.35">
      <c r="G54" s="119" t="s">
        <v>335</v>
      </c>
      <c r="H54" s="125">
        <f>H24+H30+H36+H42+H48</f>
        <v>6</v>
      </c>
      <c r="I54" s="125">
        <f t="shared" ref="I54:J54" si="26">I24+I30+I36+I42+I48</f>
        <v>1</v>
      </c>
      <c r="J54" s="125">
        <f t="shared" si="26"/>
        <v>7</v>
      </c>
      <c r="K54" s="131">
        <f>H54/$H$56</f>
        <v>0.46153846153846156</v>
      </c>
      <c r="L54" s="131">
        <f>I54/$I$56</f>
        <v>2.5000000000000001E-2</v>
      </c>
      <c r="M54" s="131">
        <f>J54/$J$56</f>
        <v>0.13207547169811321</v>
      </c>
      <c r="O54" s="118"/>
      <c r="R54" s="134" t="s">
        <v>361</v>
      </c>
      <c r="S54" s="125">
        <f>S24+S30+S36+S42+S48</f>
        <v>5</v>
      </c>
      <c r="T54" s="125">
        <f t="shared" ref="T54:U54" si="27">T24+T30+T36+T42+T48</f>
        <v>1</v>
      </c>
      <c r="U54" s="125">
        <f t="shared" si="27"/>
        <v>6</v>
      </c>
      <c r="V54" s="131">
        <f>S54/S55</f>
        <v>0.5</v>
      </c>
      <c r="W54" s="131">
        <f>T54/$T$55</f>
        <v>2.6315789473684209E-2</v>
      </c>
      <c r="X54" s="131">
        <f>U54/$U$55</f>
        <v>0.125</v>
      </c>
      <c r="Y54" s="125"/>
      <c r="Z54" s="118"/>
    </row>
    <row r="55" spans="1:29" x14ac:dyDescent="0.35">
      <c r="G55" s="119" t="s">
        <v>336</v>
      </c>
      <c r="H55" s="125">
        <f>H25+H31+H37+H43+H49</f>
        <v>5</v>
      </c>
      <c r="I55" s="125">
        <f t="shared" ref="I55:J55" si="28">I25+I31+I37+I43+I49</f>
        <v>3</v>
      </c>
      <c r="J55" s="125">
        <f t="shared" si="28"/>
        <v>8</v>
      </c>
      <c r="K55" s="131">
        <f>H55/$H$56</f>
        <v>0.38461538461538464</v>
      </c>
      <c r="L55" s="131">
        <f>I55/$I$56</f>
        <v>7.4999999999999997E-2</v>
      </c>
      <c r="M55" s="131">
        <f>J55/$J$56</f>
        <v>0.15094339622641509</v>
      </c>
      <c r="O55" s="118"/>
      <c r="R55" s="134" t="s">
        <v>338</v>
      </c>
      <c r="S55" s="125">
        <f>SUM(S53:S54)</f>
        <v>10</v>
      </c>
      <c r="T55" s="125">
        <f t="shared" ref="T55:U55" si="29">SUM(T53:T54)</f>
        <v>38</v>
      </c>
      <c r="U55" s="125">
        <f t="shared" si="29"/>
        <v>48</v>
      </c>
      <c r="V55" s="125"/>
      <c r="W55" s="125"/>
      <c r="X55" s="125"/>
      <c r="Y55" s="125"/>
      <c r="Z55" s="118"/>
    </row>
    <row r="56" spans="1:29" x14ac:dyDescent="0.35">
      <c r="G56" s="119" t="s">
        <v>338</v>
      </c>
      <c r="H56" s="125">
        <f>SUM(H53:H55)</f>
        <v>13</v>
      </c>
      <c r="I56" s="125">
        <f>SUM(I53:I55)</f>
        <v>40</v>
      </c>
      <c r="J56" s="125">
        <f t="shared" ref="J56" si="30">SUM(H56:I56)</f>
        <v>53</v>
      </c>
      <c r="K56" s="125"/>
      <c r="L56" s="125"/>
      <c r="M56" s="125"/>
      <c r="N56" s="125"/>
      <c r="O56" s="118"/>
      <c r="R56" s="134"/>
      <c r="S56" s="125"/>
      <c r="T56" s="125"/>
      <c r="U56" s="125"/>
      <c r="V56" s="125"/>
      <c r="W56" s="125" t="s">
        <v>372</v>
      </c>
      <c r="X56" s="125"/>
      <c r="Y56" s="125"/>
      <c r="Z56" s="118"/>
    </row>
    <row r="57" spans="1:29" x14ac:dyDescent="0.35">
      <c r="G57" s="119"/>
      <c r="H57" s="125"/>
      <c r="I57" s="125"/>
      <c r="J57" s="125"/>
      <c r="K57" s="125"/>
      <c r="L57" s="125"/>
      <c r="M57" s="125"/>
      <c r="N57" s="125"/>
      <c r="O57" s="118"/>
      <c r="R57" s="134"/>
      <c r="S57" s="125"/>
      <c r="T57" s="125"/>
      <c r="U57" s="125"/>
      <c r="V57" s="125"/>
      <c r="W57" s="125" t="s">
        <v>373</v>
      </c>
      <c r="X57" s="125"/>
      <c r="Y57" s="125"/>
      <c r="Z57" s="118"/>
    </row>
    <row r="58" spans="1:29" ht="15" thickBot="1" x14ac:dyDescent="0.4">
      <c r="G58" s="120"/>
      <c r="H58" s="121"/>
      <c r="I58" s="121"/>
      <c r="J58" s="121"/>
      <c r="K58" s="121"/>
      <c r="L58" s="121"/>
      <c r="M58" s="121"/>
      <c r="N58" s="121"/>
      <c r="O58" s="122"/>
      <c r="R58" s="135"/>
      <c r="S58" s="136"/>
      <c r="T58" s="136"/>
      <c r="U58" s="136"/>
      <c r="V58" s="136"/>
      <c r="W58" s="136" t="s">
        <v>374</v>
      </c>
      <c r="X58" s="136"/>
      <c r="Y58" s="136"/>
      <c r="Z58" s="122"/>
    </row>
    <row r="60" spans="1:29" x14ac:dyDescent="0.35">
      <c r="S60" s="1" t="s">
        <v>363</v>
      </c>
    </row>
    <row r="61" spans="1:29" x14ac:dyDescent="0.35">
      <c r="A61" t="s">
        <v>357</v>
      </c>
      <c r="S61" s="1" t="s">
        <v>362</v>
      </c>
    </row>
    <row r="62" spans="1:29" x14ac:dyDescent="0.35">
      <c r="G62" t="s">
        <v>371</v>
      </c>
    </row>
    <row r="63" spans="1:29" x14ac:dyDescent="0.35">
      <c r="A63" s="1" t="s">
        <v>0</v>
      </c>
      <c r="B63" s="1" t="s">
        <v>7</v>
      </c>
      <c r="C63" s="88" t="s">
        <v>1</v>
      </c>
      <c r="D63" s="1" t="s">
        <v>4</v>
      </c>
      <c r="G63" s="1" t="s">
        <v>274</v>
      </c>
      <c r="H63" s="1" t="s">
        <v>93</v>
      </c>
      <c r="J63" t="s">
        <v>356</v>
      </c>
      <c r="K63" t="s">
        <v>355</v>
      </c>
      <c r="S63" s="1" t="s">
        <v>36</v>
      </c>
      <c r="T63" s="1" t="s">
        <v>0</v>
      </c>
      <c r="U63" s="4" t="s">
        <v>2</v>
      </c>
      <c r="V63" s="1" t="s">
        <v>7</v>
      </c>
      <c r="W63" s="88" t="s">
        <v>1</v>
      </c>
      <c r="X63" s="1" t="s">
        <v>3</v>
      </c>
      <c r="Y63" s="1" t="s">
        <v>4</v>
      </c>
      <c r="Z63" s="1" t="s">
        <v>25</v>
      </c>
      <c r="AA63" s="1" t="s">
        <v>26</v>
      </c>
      <c r="AB63" s="1" t="s">
        <v>5</v>
      </c>
      <c r="AC63" s="1" t="s">
        <v>6</v>
      </c>
    </row>
    <row r="64" spans="1:29" x14ac:dyDescent="0.35">
      <c r="A64" s="14">
        <v>43531</v>
      </c>
      <c r="B64" t="s">
        <v>274</v>
      </c>
      <c r="C64" s="94">
        <v>0.79305555555555562</v>
      </c>
      <c r="D64">
        <v>82.5</v>
      </c>
      <c r="G64">
        <v>82.5</v>
      </c>
      <c r="H64">
        <v>86.2</v>
      </c>
      <c r="J64">
        <f>H64-G64</f>
        <v>3.7000000000000028</v>
      </c>
      <c r="K64">
        <f>AVERAGE(G64:H64)</f>
        <v>84.35</v>
      </c>
      <c r="L64" t="s">
        <v>369</v>
      </c>
      <c r="Q64">
        <f>39/42*100</f>
        <v>92.857142857142861</v>
      </c>
      <c r="S64">
        <v>2019</v>
      </c>
      <c r="T64" s="14">
        <v>43531</v>
      </c>
      <c r="U64" s="6">
        <v>0.79166666666666996</v>
      </c>
      <c r="V64" t="s">
        <v>93</v>
      </c>
      <c r="W64" s="94">
        <v>0.79317129629629635</v>
      </c>
      <c r="X64" t="s">
        <v>39</v>
      </c>
      <c r="Y64">
        <v>84.35</v>
      </c>
      <c r="Z64">
        <v>362</v>
      </c>
      <c r="AA64">
        <v>9.7799999999999994</v>
      </c>
      <c r="AB64">
        <v>1</v>
      </c>
    </row>
    <row r="65" spans="1:29" x14ac:dyDescent="0.35">
      <c r="A65" s="14">
        <v>43531</v>
      </c>
      <c r="B65" t="s">
        <v>93</v>
      </c>
      <c r="C65" s="94">
        <v>0.79317129629629635</v>
      </c>
      <c r="D65">
        <v>86.2</v>
      </c>
      <c r="G65">
        <v>75.599999999999994</v>
      </c>
      <c r="H65">
        <v>78.900000000000006</v>
      </c>
      <c r="J65">
        <f t="shared" ref="J65:J105" si="31">H65-G65</f>
        <v>3.3000000000000114</v>
      </c>
      <c r="K65">
        <f t="shared" ref="K65:K105" si="32">AVERAGE(G65:H65)</f>
        <v>77.25</v>
      </c>
      <c r="S65">
        <v>2019</v>
      </c>
      <c r="T65" s="14">
        <v>43531</v>
      </c>
      <c r="U65" s="6">
        <v>0.79166666666666663</v>
      </c>
      <c r="V65" t="s">
        <v>93</v>
      </c>
      <c r="W65" s="95">
        <v>0.79478009259259252</v>
      </c>
      <c r="X65" t="s">
        <v>39</v>
      </c>
      <c r="Y65">
        <v>77.25</v>
      </c>
      <c r="Z65">
        <v>761</v>
      </c>
      <c r="AA65">
        <v>9.42</v>
      </c>
      <c r="AB65">
        <v>1</v>
      </c>
    </row>
    <row r="66" spans="1:29" x14ac:dyDescent="0.35">
      <c r="A66" s="14">
        <v>43531</v>
      </c>
      <c r="B66" t="s">
        <v>274</v>
      </c>
      <c r="C66" s="95">
        <v>0.7944444444444444</v>
      </c>
      <c r="D66">
        <v>75.599999999999994</v>
      </c>
      <c r="G66">
        <v>73</v>
      </c>
      <c r="H66">
        <v>75.900000000000006</v>
      </c>
      <c r="J66">
        <f t="shared" si="31"/>
        <v>2.9000000000000057</v>
      </c>
      <c r="K66">
        <f t="shared" si="32"/>
        <v>74.45</v>
      </c>
      <c r="L66" t="s">
        <v>358</v>
      </c>
      <c r="M66">
        <f>AVERAGE(J64:J105)</f>
        <v>6.4214285714285682</v>
      </c>
      <c r="N66" t="s">
        <v>359</v>
      </c>
      <c r="S66">
        <v>2019</v>
      </c>
      <c r="T66" s="14">
        <v>43531</v>
      </c>
      <c r="U66" s="6">
        <v>0.79166666666666297</v>
      </c>
      <c r="V66" t="s">
        <v>93</v>
      </c>
      <c r="W66" s="96">
        <v>0.81043981481481486</v>
      </c>
      <c r="X66" t="s">
        <v>39</v>
      </c>
      <c r="Y66">
        <v>74.45</v>
      </c>
      <c r="Z66">
        <v>4598</v>
      </c>
      <c r="AA66">
        <v>12.07</v>
      </c>
      <c r="AB66">
        <v>1</v>
      </c>
    </row>
    <row r="67" spans="1:29" x14ac:dyDescent="0.35">
      <c r="A67" s="14">
        <v>43531</v>
      </c>
      <c r="B67" t="s">
        <v>93</v>
      </c>
      <c r="C67" s="95">
        <v>0.79478009259259252</v>
      </c>
      <c r="D67">
        <v>78.900000000000006</v>
      </c>
      <c r="G67">
        <v>82.4</v>
      </c>
      <c r="H67">
        <v>86.6</v>
      </c>
      <c r="J67">
        <f t="shared" si="31"/>
        <v>4.1999999999999886</v>
      </c>
      <c r="K67">
        <f t="shared" si="32"/>
        <v>84.5</v>
      </c>
      <c r="S67">
        <v>2019</v>
      </c>
      <c r="T67" s="14">
        <v>43531</v>
      </c>
      <c r="U67" s="6">
        <v>0.91666666666667096</v>
      </c>
      <c r="V67" t="s">
        <v>93</v>
      </c>
      <c r="W67" s="94">
        <v>0.91842592592592587</v>
      </c>
      <c r="X67" t="s">
        <v>39</v>
      </c>
      <c r="Y67">
        <v>84.5</v>
      </c>
      <c r="Z67">
        <v>420</v>
      </c>
      <c r="AA67">
        <v>6.84</v>
      </c>
      <c r="AB67">
        <v>1</v>
      </c>
    </row>
    <row r="68" spans="1:29" x14ac:dyDescent="0.35">
      <c r="A68" s="14">
        <v>43531</v>
      </c>
      <c r="B68" t="s">
        <v>274</v>
      </c>
      <c r="C68" s="96">
        <v>0.81041666666666667</v>
      </c>
      <c r="D68">
        <v>73</v>
      </c>
      <c r="G68">
        <v>80.099999999999994</v>
      </c>
      <c r="H68">
        <v>84.3</v>
      </c>
      <c r="J68">
        <f t="shared" si="31"/>
        <v>4.2000000000000028</v>
      </c>
      <c r="K68">
        <f t="shared" si="32"/>
        <v>82.199999999999989</v>
      </c>
      <c r="L68" t="s">
        <v>370</v>
      </c>
      <c r="Q68">
        <f>10/42*100</f>
        <v>23.809523809523807</v>
      </c>
      <c r="S68">
        <v>2019</v>
      </c>
      <c r="T68" s="14">
        <v>43531</v>
      </c>
      <c r="U68" s="6">
        <v>0.95833333333333803</v>
      </c>
      <c r="V68" t="s">
        <v>93</v>
      </c>
      <c r="W68" s="95">
        <v>0.96038194444444447</v>
      </c>
      <c r="X68" t="s">
        <v>39</v>
      </c>
      <c r="Y68">
        <v>82.199999999999989</v>
      </c>
      <c r="Z68">
        <v>485</v>
      </c>
      <c r="AA68">
        <v>7.89</v>
      </c>
      <c r="AB68">
        <v>1</v>
      </c>
      <c r="AC68" t="s">
        <v>177</v>
      </c>
    </row>
    <row r="69" spans="1:29" x14ac:dyDescent="0.35">
      <c r="A69" s="14">
        <v>43531</v>
      </c>
      <c r="B69" t="s">
        <v>93</v>
      </c>
      <c r="C69" s="96">
        <v>0.81043981481481486</v>
      </c>
      <c r="D69">
        <v>75.900000000000006</v>
      </c>
      <c r="G69">
        <v>77.7</v>
      </c>
      <c r="H69">
        <v>78.2</v>
      </c>
      <c r="J69">
        <f t="shared" si="31"/>
        <v>0.5</v>
      </c>
      <c r="K69">
        <f t="shared" si="32"/>
        <v>77.95</v>
      </c>
      <c r="S69">
        <v>2019</v>
      </c>
      <c r="T69" s="14">
        <v>43552</v>
      </c>
      <c r="U69" s="6">
        <v>0</v>
      </c>
      <c r="V69" t="s">
        <v>93</v>
      </c>
      <c r="W69" s="94">
        <v>1.2048611111111112E-2</v>
      </c>
      <c r="X69" t="s">
        <v>39</v>
      </c>
      <c r="Y69">
        <v>77.95</v>
      </c>
      <c r="Z69">
        <v>3063</v>
      </c>
      <c r="AA69">
        <v>14.7</v>
      </c>
      <c r="AB69">
        <v>1</v>
      </c>
    </row>
    <row r="70" spans="1:29" x14ac:dyDescent="0.35">
      <c r="A70" s="14">
        <v>43531</v>
      </c>
      <c r="B70" t="s">
        <v>274</v>
      </c>
      <c r="C70" s="94">
        <v>0.91805555555555562</v>
      </c>
      <c r="D70">
        <v>82.4</v>
      </c>
      <c r="G70">
        <v>65.7</v>
      </c>
      <c r="H70">
        <v>70.099999999999994</v>
      </c>
      <c r="J70">
        <f t="shared" si="31"/>
        <v>4.3999999999999915</v>
      </c>
      <c r="K70">
        <f>AVERAGE(G70:H70)</f>
        <v>67.900000000000006</v>
      </c>
      <c r="S70">
        <v>2019</v>
      </c>
      <c r="T70" s="14">
        <v>43552</v>
      </c>
      <c r="U70" s="6">
        <v>0.125</v>
      </c>
      <c r="V70" t="s">
        <v>93</v>
      </c>
      <c r="W70" s="96">
        <v>0.14320601851851852</v>
      </c>
      <c r="X70" t="s">
        <v>39</v>
      </c>
      <c r="Y70">
        <v>67.900000000000006</v>
      </c>
      <c r="Z70">
        <v>4654</v>
      </c>
      <c r="AA70">
        <v>11.06</v>
      </c>
      <c r="AB70">
        <v>1</v>
      </c>
    </row>
    <row r="71" spans="1:29" x14ac:dyDescent="0.35">
      <c r="A71" s="14">
        <v>43531</v>
      </c>
      <c r="B71" t="s">
        <v>93</v>
      </c>
      <c r="C71" s="94">
        <v>0.91842592592592587</v>
      </c>
      <c r="D71">
        <v>86.6</v>
      </c>
      <c r="G71">
        <v>47.9</v>
      </c>
      <c r="H71">
        <v>54.7</v>
      </c>
      <c r="J71">
        <f t="shared" si="31"/>
        <v>6.8000000000000043</v>
      </c>
      <c r="K71">
        <f t="shared" si="32"/>
        <v>51.3</v>
      </c>
      <c r="S71">
        <v>2019</v>
      </c>
      <c r="T71" s="14">
        <v>43552</v>
      </c>
      <c r="U71" s="6">
        <v>0.29166666666666702</v>
      </c>
      <c r="V71" t="s">
        <v>93</v>
      </c>
      <c r="W71" s="94">
        <v>0.29726851851851849</v>
      </c>
      <c r="X71" t="s">
        <v>39</v>
      </c>
      <c r="Y71">
        <v>51.3</v>
      </c>
      <c r="Z71">
        <v>1427</v>
      </c>
      <c r="AA71">
        <v>7.42</v>
      </c>
      <c r="AB71">
        <v>1</v>
      </c>
    </row>
    <row r="72" spans="1:29" x14ac:dyDescent="0.35">
      <c r="A72" s="14">
        <v>43531</v>
      </c>
      <c r="B72" t="s">
        <v>274</v>
      </c>
      <c r="C72" s="95">
        <v>0.95972222222222225</v>
      </c>
      <c r="D72">
        <v>80.099999999999994</v>
      </c>
      <c r="G72">
        <v>62.5</v>
      </c>
      <c r="H72">
        <v>64.2</v>
      </c>
      <c r="J72">
        <f t="shared" si="31"/>
        <v>1.7000000000000028</v>
      </c>
      <c r="K72">
        <f t="shared" si="32"/>
        <v>63.35</v>
      </c>
      <c r="S72">
        <v>2019</v>
      </c>
      <c r="T72" s="14">
        <v>43552</v>
      </c>
      <c r="U72" s="6">
        <v>0.79166666666666696</v>
      </c>
      <c r="V72" t="s">
        <v>93</v>
      </c>
      <c r="W72" s="112">
        <v>0.79645833333333327</v>
      </c>
      <c r="X72" t="s">
        <v>39</v>
      </c>
      <c r="Y72">
        <v>63.35</v>
      </c>
      <c r="Z72">
        <v>1186</v>
      </c>
      <c r="AA72">
        <v>10.119999999999999</v>
      </c>
      <c r="AB72">
        <v>1</v>
      </c>
    </row>
    <row r="73" spans="1:29" x14ac:dyDescent="0.35">
      <c r="A73" s="14">
        <v>43531</v>
      </c>
      <c r="B73" t="s">
        <v>93</v>
      </c>
      <c r="C73" s="95">
        <v>0.96038194444444447</v>
      </c>
      <c r="D73">
        <v>84.3</v>
      </c>
      <c r="G73">
        <v>83.7</v>
      </c>
      <c r="H73" s="13">
        <v>84.1</v>
      </c>
      <c r="J73">
        <f t="shared" si="31"/>
        <v>0.39999999999999147</v>
      </c>
      <c r="K73">
        <f t="shared" si="32"/>
        <v>83.9</v>
      </c>
      <c r="S73">
        <v>2019</v>
      </c>
      <c r="T73" s="14">
        <v>43552</v>
      </c>
      <c r="U73" s="6">
        <v>0.79166666666666696</v>
      </c>
      <c r="V73" t="s">
        <v>93</v>
      </c>
      <c r="W73" s="101">
        <v>0.79646990740740742</v>
      </c>
      <c r="X73" s="13" t="s">
        <v>39</v>
      </c>
      <c r="Y73" s="13">
        <v>83.9</v>
      </c>
      <c r="Z73" s="13">
        <v>1188</v>
      </c>
      <c r="AA73" s="13">
        <v>10.25</v>
      </c>
      <c r="AB73" s="13">
        <v>1</v>
      </c>
    </row>
    <row r="74" spans="1:29" x14ac:dyDescent="0.35">
      <c r="A74" s="14">
        <v>43552</v>
      </c>
      <c r="B74" t="s">
        <v>274</v>
      </c>
      <c r="C74" s="94">
        <v>1.1805555555555555E-2</v>
      </c>
      <c r="D74">
        <v>77.7</v>
      </c>
      <c r="G74">
        <v>69</v>
      </c>
      <c r="H74">
        <v>61.1</v>
      </c>
      <c r="J74" s="123">
        <f t="shared" si="31"/>
        <v>-7.8999999999999986</v>
      </c>
      <c r="K74">
        <f t="shared" si="32"/>
        <v>65.05</v>
      </c>
      <c r="S74">
        <v>2019</v>
      </c>
      <c r="T74" s="14">
        <v>43552</v>
      </c>
      <c r="U74" s="6">
        <v>0.875</v>
      </c>
      <c r="V74" t="s">
        <v>93</v>
      </c>
      <c r="W74" s="105">
        <v>0.87741898148148145</v>
      </c>
      <c r="X74" t="s">
        <v>39</v>
      </c>
      <c r="Y74">
        <v>72.400000000000006</v>
      </c>
      <c r="Z74">
        <v>584</v>
      </c>
      <c r="AA74">
        <v>17.73</v>
      </c>
      <c r="AB74">
        <v>1</v>
      </c>
    </row>
    <row r="75" spans="1:29" x14ac:dyDescent="0.35">
      <c r="A75" s="14">
        <v>43552</v>
      </c>
      <c r="B75" t="s">
        <v>93</v>
      </c>
      <c r="C75" s="94">
        <v>1.2048611111111112E-2</v>
      </c>
      <c r="D75">
        <v>78.2</v>
      </c>
      <c r="G75">
        <v>71.5</v>
      </c>
      <c r="H75">
        <v>73.7</v>
      </c>
      <c r="J75">
        <f t="shared" si="31"/>
        <v>2.2000000000000028</v>
      </c>
      <c r="K75">
        <f t="shared" si="32"/>
        <v>72.599999999999994</v>
      </c>
      <c r="S75">
        <v>2019</v>
      </c>
      <c r="T75" s="14">
        <v>43552</v>
      </c>
      <c r="U75" s="6">
        <v>0.91666666666666696</v>
      </c>
      <c r="V75" t="s">
        <v>93</v>
      </c>
      <c r="W75" s="94">
        <v>0.92351851851851852</v>
      </c>
      <c r="X75" t="s">
        <v>39</v>
      </c>
      <c r="Y75">
        <v>72.599999999999994</v>
      </c>
      <c r="Z75">
        <v>1677</v>
      </c>
      <c r="AA75">
        <v>6.73</v>
      </c>
      <c r="AB75">
        <v>1</v>
      </c>
    </row>
    <row r="76" spans="1:29" x14ac:dyDescent="0.35">
      <c r="A76" s="14">
        <v>43552</v>
      </c>
      <c r="B76" t="s">
        <v>274</v>
      </c>
      <c r="C76" s="96">
        <v>0.14305555555555557</v>
      </c>
      <c r="D76">
        <v>65.7</v>
      </c>
      <c r="G76" s="13">
        <v>82.2</v>
      </c>
      <c r="H76" s="13">
        <v>80.7</v>
      </c>
      <c r="J76" s="123">
        <f t="shared" si="31"/>
        <v>-1.5</v>
      </c>
      <c r="K76">
        <f>AVERAGE(G76:H76)</f>
        <v>81.45</v>
      </c>
      <c r="S76" s="13">
        <v>2019</v>
      </c>
      <c r="T76" s="106">
        <v>43552</v>
      </c>
      <c r="U76" s="16">
        <v>0.95833333333333304</v>
      </c>
      <c r="V76" s="13" t="s">
        <v>93</v>
      </c>
      <c r="W76" s="95">
        <v>0.96552083333333327</v>
      </c>
      <c r="X76" s="13" t="s">
        <v>39</v>
      </c>
      <c r="Y76" s="13">
        <v>81.45</v>
      </c>
      <c r="Z76" s="13">
        <v>1771</v>
      </c>
      <c r="AA76" s="13">
        <v>11.16</v>
      </c>
      <c r="AB76" s="13">
        <v>1</v>
      </c>
    </row>
    <row r="77" spans="1:29" x14ac:dyDescent="0.35">
      <c r="A77" s="14">
        <v>43552</v>
      </c>
      <c r="B77" t="s">
        <v>93</v>
      </c>
      <c r="C77" s="96">
        <v>0.14320601851851852</v>
      </c>
      <c r="D77">
        <v>70.099999999999994</v>
      </c>
      <c r="G77">
        <v>66.400000000000006</v>
      </c>
      <c r="H77">
        <v>81.8</v>
      </c>
      <c r="J77" s="124">
        <f t="shared" si="31"/>
        <v>15.399999999999991</v>
      </c>
      <c r="K77">
        <f t="shared" si="32"/>
        <v>74.099999999999994</v>
      </c>
      <c r="S77">
        <v>2019</v>
      </c>
      <c r="T77" s="14">
        <v>43573</v>
      </c>
      <c r="U77" s="6">
        <v>0.125</v>
      </c>
      <c r="V77" t="s">
        <v>93</v>
      </c>
      <c r="W77" s="94">
        <v>0.12908564814814813</v>
      </c>
      <c r="X77" t="s">
        <v>39</v>
      </c>
      <c r="Y77">
        <v>74.099999999999994</v>
      </c>
      <c r="Z77">
        <v>1012</v>
      </c>
      <c r="AA77">
        <v>12.45</v>
      </c>
      <c r="AB77">
        <v>1</v>
      </c>
    </row>
    <row r="78" spans="1:29" x14ac:dyDescent="0.35">
      <c r="A78" s="14">
        <v>43552</v>
      </c>
      <c r="B78" t="s">
        <v>274</v>
      </c>
      <c r="C78" s="94">
        <v>0.29722222222222222</v>
      </c>
      <c r="D78">
        <v>47.9</v>
      </c>
      <c r="G78">
        <v>78.7</v>
      </c>
      <c r="H78">
        <v>81.7</v>
      </c>
      <c r="J78">
        <f t="shared" si="31"/>
        <v>3</v>
      </c>
      <c r="K78">
        <f t="shared" si="32"/>
        <v>80.2</v>
      </c>
      <c r="S78">
        <v>2019</v>
      </c>
      <c r="T78" s="14">
        <v>43573</v>
      </c>
      <c r="U78" s="6">
        <v>0.16666666666666699</v>
      </c>
      <c r="V78" t="s">
        <v>93</v>
      </c>
      <c r="W78" s="111">
        <v>0.18364583333333331</v>
      </c>
      <c r="X78" t="s">
        <v>38</v>
      </c>
      <c r="Y78">
        <v>80.2</v>
      </c>
      <c r="Z78">
        <v>4218</v>
      </c>
      <c r="AA78">
        <v>6.1</v>
      </c>
      <c r="AB78">
        <v>1</v>
      </c>
    </row>
    <row r="79" spans="1:29" x14ac:dyDescent="0.35">
      <c r="A79" s="14">
        <v>43552</v>
      </c>
      <c r="B79" t="s">
        <v>93</v>
      </c>
      <c r="C79" s="94">
        <v>0.29726851851851849</v>
      </c>
      <c r="D79">
        <v>54.7</v>
      </c>
      <c r="G79">
        <v>71.8</v>
      </c>
      <c r="H79">
        <v>82.2</v>
      </c>
      <c r="J79" s="124">
        <f t="shared" si="31"/>
        <v>10.400000000000006</v>
      </c>
      <c r="K79">
        <f t="shared" si="32"/>
        <v>77</v>
      </c>
      <c r="S79">
        <v>2019</v>
      </c>
      <c r="T79" s="14">
        <v>43573</v>
      </c>
      <c r="U79" s="6">
        <v>0.20833333333333301</v>
      </c>
      <c r="V79" t="s">
        <v>93</v>
      </c>
      <c r="W79" s="95">
        <v>0.21517361111111111</v>
      </c>
      <c r="X79" t="s">
        <v>39</v>
      </c>
      <c r="Y79">
        <v>77</v>
      </c>
      <c r="Z79">
        <v>1723</v>
      </c>
      <c r="AA79">
        <v>6.78</v>
      </c>
      <c r="AB79">
        <v>1</v>
      </c>
    </row>
    <row r="80" spans="1:29" x14ac:dyDescent="0.35">
      <c r="A80" s="14">
        <v>43552</v>
      </c>
      <c r="B80" t="s">
        <v>274</v>
      </c>
      <c r="C80" s="112">
        <v>0.79583333333333339</v>
      </c>
      <c r="D80">
        <v>62.5</v>
      </c>
      <c r="G80">
        <v>62.6</v>
      </c>
      <c r="H80">
        <v>80.099999999999994</v>
      </c>
      <c r="J80" s="124">
        <f t="shared" si="31"/>
        <v>17.499999999999993</v>
      </c>
      <c r="K80">
        <f t="shared" si="32"/>
        <v>71.349999999999994</v>
      </c>
      <c r="S80">
        <v>2019</v>
      </c>
      <c r="T80" s="14">
        <v>43573</v>
      </c>
      <c r="U80" s="6">
        <v>0.25</v>
      </c>
      <c r="V80" t="s">
        <v>93</v>
      </c>
      <c r="W80" s="96">
        <v>0.25322916666666667</v>
      </c>
      <c r="X80" t="s">
        <v>39</v>
      </c>
      <c r="Y80">
        <v>71.349999999999994</v>
      </c>
      <c r="Z80">
        <v>808</v>
      </c>
      <c r="AA80">
        <v>8.8000000000000007</v>
      </c>
      <c r="AB80">
        <v>1</v>
      </c>
    </row>
    <row r="81" spans="1:28" x14ac:dyDescent="0.35">
      <c r="A81" s="14">
        <v>43552</v>
      </c>
      <c r="B81" t="s">
        <v>93</v>
      </c>
      <c r="C81" s="112">
        <v>0.79645833333333327</v>
      </c>
      <c r="D81">
        <v>64.2</v>
      </c>
      <c r="G81">
        <v>88.4</v>
      </c>
      <c r="H81">
        <v>95.5</v>
      </c>
      <c r="J81">
        <f t="shared" si="31"/>
        <v>7.0999999999999943</v>
      </c>
      <c r="K81">
        <f t="shared" si="32"/>
        <v>91.95</v>
      </c>
      <c r="S81">
        <v>2019</v>
      </c>
      <c r="T81" s="14">
        <v>43573</v>
      </c>
      <c r="U81" s="6">
        <v>0.79166666666666696</v>
      </c>
      <c r="V81" t="s">
        <v>93</v>
      </c>
      <c r="W81" s="94">
        <v>0.8102893518518518</v>
      </c>
      <c r="X81" t="s">
        <v>39</v>
      </c>
      <c r="Y81">
        <v>91.95</v>
      </c>
      <c r="Z81">
        <v>4731</v>
      </c>
      <c r="AA81">
        <v>7.59</v>
      </c>
      <c r="AB81">
        <v>1</v>
      </c>
    </row>
    <row r="82" spans="1:28" x14ac:dyDescent="0.35">
      <c r="A82" s="106"/>
      <c r="B82" s="13"/>
      <c r="C82" s="110"/>
      <c r="D82" s="13"/>
      <c r="G82">
        <v>59.8</v>
      </c>
      <c r="H82">
        <v>61.3</v>
      </c>
      <c r="J82">
        <f t="shared" si="31"/>
        <v>1.5</v>
      </c>
      <c r="K82">
        <f t="shared" si="32"/>
        <v>60.55</v>
      </c>
      <c r="S82">
        <v>2019</v>
      </c>
      <c r="T82" s="14">
        <v>43573</v>
      </c>
      <c r="U82" s="6">
        <v>0.83333333333333304</v>
      </c>
      <c r="V82" t="s">
        <v>93</v>
      </c>
      <c r="W82" s="95">
        <v>0.85287037037037028</v>
      </c>
      <c r="X82" t="s">
        <v>39</v>
      </c>
      <c r="Y82">
        <v>60.55</v>
      </c>
      <c r="Z82">
        <v>4951</v>
      </c>
      <c r="AA82">
        <v>13.47</v>
      </c>
      <c r="AB82">
        <v>1</v>
      </c>
    </row>
    <row r="83" spans="1:28" x14ac:dyDescent="0.35">
      <c r="A83" s="14">
        <v>43552</v>
      </c>
      <c r="B83" t="s">
        <v>274</v>
      </c>
      <c r="C83" s="105">
        <v>0.87708333333333333</v>
      </c>
      <c r="D83">
        <v>69</v>
      </c>
      <c r="G83">
        <v>67.7</v>
      </c>
      <c r="H83">
        <v>80.3</v>
      </c>
      <c r="J83" s="124">
        <f t="shared" si="31"/>
        <v>12.599999999999994</v>
      </c>
      <c r="K83">
        <f t="shared" si="32"/>
        <v>74</v>
      </c>
      <c r="S83">
        <v>2019</v>
      </c>
      <c r="T83" s="14">
        <v>43573</v>
      </c>
      <c r="U83" s="6">
        <v>0.91666666666666663</v>
      </c>
      <c r="V83" t="s">
        <v>93</v>
      </c>
      <c r="W83" s="94">
        <v>0.91694444444444445</v>
      </c>
      <c r="X83" t="s">
        <v>39</v>
      </c>
      <c r="Y83">
        <v>74</v>
      </c>
      <c r="Z83">
        <v>68</v>
      </c>
      <c r="AA83">
        <v>9.52</v>
      </c>
      <c r="AB83">
        <v>1</v>
      </c>
    </row>
    <row r="84" spans="1:28" x14ac:dyDescent="0.35">
      <c r="A84" s="14">
        <v>43552</v>
      </c>
      <c r="B84" t="s">
        <v>93</v>
      </c>
      <c r="C84" s="105">
        <v>0.87741898148148145</v>
      </c>
      <c r="D84">
        <v>61.1</v>
      </c>
      <c r="G84">
        <v>73.7</v>
      </c>
      <c r="H84">
        <v>75.3</v>
      </c>
      <c r="J84">
        <f t="shared" si="31"/>
        <v>1.5999999999999943</v>
      </c>
      <c r="K84">
        <f t="shared" si="32"/>
        <v>74.5</v>
      </c>
      <c r="S84">
        <v>2019</v>
      </c>
      <c r="T84" s="14">
        <v>43573</v>
      </c>
      <c r="U84" s="6">
        <v>0.91666666666666663</v>
      </c>
      <c r="V84" t="s">
        <v>93</v>
      </c>
      <c r="W84" s="95">
        <v>0.91689814814814818</v>
      </c>
      <c r="X84" t="s">
        <v>39</v>
      </c>
      <c r="Y84">
        <v>74.5</v>
      </c>
      <c r="Z84">
        <v>55</v>
      </c>
      <c r="AA84">
        <v>8.99</v>
      </c>
      <c r="AB84">
        <v>1</v>
      </c>
    </row>
    <row r="85" spans="1:28" x14ac:dyDescent="0.35">
      <c r="A85" s="14">
        <v>43552</v>
      </c>
      <c r="B85" t="s">
        <v>274</v>
      </c>
      <c r="C85" s="94">
        <v>0.92291666666666661</v>
      </c>
      <c r="D85">
        <v>71.5</v>
      </c>
      <c r="G85">
        <v>65.3</v>
      </c>
      <c r="H85">
        <v>74.7</v>
      </c>
      <c r="J85">
        <f t="shared" si="31"/>
        <v>9.4000000000000057</v>
      </c>
      <c r="K85">
        <f t="shared" si="32"/>
        <v>70</v>
      </c>
      <c r="S85">
        <v>2019</v>
      </c>
      <c r="T85" s="14">
        <v>43573</v>
      </c>
      <c r="U85" s="6">
        <v>0.91666666666666696</v>
      </c>
      <c r="V85" t="s">
        <v>93</v>
      </c>
      <c r="W85" s="94">
        <v>0.91828703703703696</v>
      </c>
      <c r="X85" t="s">
        <v>39</v>
      </c>
      <c r="Y85">
        <v>70</v>
      </c>
      <c r="Z85">
        <v>415</v>
      </c>
      <c r="AA85">
        <v>9.9</v>
      </c>
      <c r="AB85">
        <v>1</v>
      </c>
    </row>
    <row r="86" spans="1:28" x14ac:dyDescent="0.35">
      <c r="A86" s="14">
        <v>43552</v>
      </c>
      <c r="B86" t="s">
        <v>93</v>
      </c>
      <c r="C86" s="94">
        <v>0.92351851851851852</v>
      </c>
      <c r="D86">
        <v>73.7</v>
      </c>
      <c r="G86">
        <v>58.7</v>
      </c>
      <c r="H86">
        <v>76.400000000000006</v>
      </c>
      <c r="J86" s="124">
        <f t="shared" si="31"/>
        <v>17.700000000000003</v>
      </c>
      <c r="K86">
        <f t="shared" si="32"/>
        <v>67.550000000000011</v>
      </c>
      <c r="S86">
        <v>2019</v>
      </c>
      <c r="T86" s="14">
        <v>43573</v>
      </c>
      <c r="U86" s="6">
        <v>0.91666666666666696</v>
      </c>
      <c r="V86" t="s">
        <v>93</v>
      </c>
      <c r="W86" s="95">
        <v>0.91994212962962962</v>
      </c>
      <c r="X86" t="s">
        <v>39</v>
      </c>
      <c r="Y86">
        <v>67.550000000000011</v>
      </c>
      <c r="Z86">
        <v>820</v>
      </c>
      <c r="AA86">
        <v>9.41</v>
      </c>
      <c r="AB86">
        <v>1</v>
      </c>
    </row>
    <row r="87" spans="1:28" x14ac:dyDescent="0.35">
      <c r="A87" s="14">
        <v>43552</v>
      </c>
      <c r="B87" t="s">
        <v>274</v>
      </c>
      <c r="C87" s="95">
        <v>0.96527777777777779</v>
      </c>
      <c r="D87">
        <v>82.2</v>
      </c>
      <c r="G87">
        <v>78.2</v>
      </c>
      <c r="H87">
        <v>69.8</v>
      </c>
      <c r="J87" s="123">
        <f t="shared" si="31"/>
        <v>-8.4000000000000057</v>
      </c>
      <c r="K87">
        <f t="shared" si="32"/>
        <v>74</v>
      </c>
      <c r="S87">
        <v>2019</v>
      </c>
      <c r="T87" s="14">
        <v>43573</v>
      </c>
      <c r="U87" s="6">
        <v>0.91666666666666696</v>
      </c>
      <c r="V87" t="s">
        <v>93</v>
      </c>
      <c r="W87" s="111">
        <v>0.92307870370370371</v>
      </c>
      <c r="X87" t="s">
        <v>38</v>
      </c>
      <c r="Y87">
        <v>74</v>
      </c>
      <c r="Z87">
        <v>1630</v>
      </c>
      <c r="AA87">
        <v>10.72</v>
      </c>
      <c r="AB87">
        <v>1</v>
      </c>
    </row>
    <row r="88" spans="1:28" x14ac:dyDescent="0.35">
      <c r="A88" s="106">
        <v>43552</v>
      </c>
      <c r="B88" s="13" t="s">
        <v>93</v>
      </c>
      <c r="C88" s="95">
        <v>0.96552083333333327</v>
      </c>
      <c r="D88" s="13">
        <v>80.7</v>
      </c>
      <c r="G88">
        <v>55</v>
      </c>
      <c r="H88">
        <v>71.099999999999994</v>
      </c>
      <c r="J88" s="124">
        <f t="shared" si="31"/>
        <v>16.099999999999994</v>
      </c>
      <c r="K88">
        <f t="shared" si="32"/>
        <v>63.05</v>
      </c>
      <c r="S88">
        <v>2019</v>
      </c>
      <c r="T88" s="14">
        <v>43573</v>
      </c>
      <c r="U88" s="6">
        <v>0.95833333333333304</v>
      </c>
      <c r="V88" t="s">
        <v>93</v>
      </c>
      <c r="W88" s="95">
        <v>0.95851851851851855</v>
      </c>
      <c r="X88" t="s">
        <v>39</v>
      </c>
      <c r="Y88">
        <v>63.05</v>
      </c>
      <c r="Z88">
        <v>43</v>
      </c>
      <c r="AA88">
        <v>10.81</v>
      </c>
      <c r="AB88">
        <v>1</v>
      </c>
    </row>
    <row r="89" spans="1:28" x14ac:dyDescent="0.35">
      <c r="A89" s="14">
        <v>43573</v>
      </c>
      <c r="B89" t="s">
        <v>274</v>
      </c>
      <c r="C89" s="94">
        <v>0.12847222222222224</v>
      </c>
      <c r="D89">
        <v>66.400000000000006</v>
      </c>
      <c r="G89">
        <v>75.400000000000006</v>
      </c>
      <c r="H89">
        <v>81.400000000000006</v>
      </c>
      <c r="J89">
        <f t="shared" si="31"/>
        <v>6</v>
      </c>
      <c r="K89">
        <f t="shared" si="32"/>
        <v>78.400000000000006</v>
      </c>
      <c r="S89">
        <v>2019</v>
      </c>
      <c r="T89" s="14">
        <v>43573</v>
      </c>
      <c r="U89" s="6">
        <v>0.95833333333333304</v>
      </c>
      <c r="V89" t="s">
        <v>93</v>
      </c>
      <c r="W89" s="94">
        <v>0.959050925925926</v>
      </c>
      <c r="X89" t="s">
        <v>39</v>
      </c>
      <c r="Y89">
        <v>78.400000000000006</v>
      </c>
      <c r="Z89">
        <v>180</v>
      </c>
      <c r="AA89">
        <v>9.0399999999999991</v>
      </c>
      <c r="AB89">
        <v>1</v>
      </c>
    </row>
    <row r="90" spans="1:28" x14ac:dyDescent="0.35">
      <c r="A90" s="14">
        <v>43573</v>
      </c>
      <c r="B90" t="s">
        <v>93</v>
      </c>
      <c r="C90" s="94">
        <v>0.12908564814814813</v>
      </c>
      <c r="D90">
        <v>81.8</v>
      </c>
      <c r="G90">
        <v>61.7</v>
      </c>
      <c r="H90">
        <v>67.3</v>
      </c>
      <c r="J90">
        <f t="shared" si="31"/>
        <v>5.5999999999999943</v>
      </c>
      <c r="K90">
        <f t="shared" si="32"/>
        <v>64.5</v>
      </c>
      <c r="S90">
        <v>2019</v>
      </c>
      <c r="T90" s="14">
        <v>43594</v>
      </c>
      <c r="U90" s="6">
        <v>4.1666666666666664E-2</v>
      </c>
      <c r="V90" t="s">
        <v>93</v>
      </c>
      <c r="W90" s="96">
        <v>5.4421296296296294E-2</v>
      </c>
      <c r="X90" t="s">
        <v>39</v>
      </c>
      <c r="Y90">
        <v>64.5</v>
      </c>
      <c r="Z90">
        <v>3230</v>
      </c>
      <c r="AA90">
        <v>13.4</v>
      </c>
      <c r="AB90">
        <v>1</v>
      </c>
    </row>
    <row r="91" spans="1:28" x14ac:dyDescent="0.35">
      <c r="A91" s="14">
        <v>43573</v>
      </c>
      <c r="B91" t="s">
        <v>93</v>
      </c>
      <c r="C91" s="111">
        <v>0.18364583333333331</v>
      </c>
      <c r="D91">
        <v>81.7</v>
      </c>
      <c r="G91">
        <v>65</v>
      </c>
      <c r="H91">
        <v>83</v>
      </c>
      <c r="J91" s="124">
        <f t="shared" si="31"/>
        <v>18</v>
      </c>
      <c r="K91">
        <f t="shared" si="32"/>
        <v>74</v>
      </c>
      <c r="S91">
        <v>2019</v>
      </c>
      <c r="T91" s="14">
        <v>43594</v>
      </c>
      <c r="U91" s="6">
        <v>0.125</v>
      </c>
      <c r="V91" t="s">
        <v>93</v>
      </c>
      <c r="W91" s="94">
        <v>0.13300925925925924</v>
      </c>
      <c r="X91" t="s">
        <v>38</v>
      </c>
      <c r="Y91">
        <v>74</v>
      </c>
      <c r="Z91">
        <v>2032</v>
      </c>
      <c r="AA91">
        <v>18.5</v>
      </c>
      <c r="AB91">
        <v>1</v>
      </c>
    </row>
    <row r="92" spans="1:28" x14ac:dyDescent="0.35">
      <c r="A92" s="14">
        <v>43573</v>
      </c>
      <c r="B92" t="s">
        <v>274</v>
      </c>
      <c r="C92" s="111">
        <v>0.18333333333333335</v>
      </c>
      <c r="D92">
        <v>78.7</v>
      </c>
      <c r="G92">
        <v>77.2</v>
      </c>
      <c r="H92">
        <v>81.5</v>
      </c>
      <c r="J92">
        <f t="shared" si="31"/>
        <v>4.2999999999999972</v>
      </c>
      <c r="K92">
        <f t="shared" si="32"/>
        <v>79.349999999999994</v>
      </c>
      <c r="S92">
        <v>2019</v>
      </c>
      <c r="T92" s="14">
        <v>43594</v>
      </c>
      <c r="U92" s="6">
        <v>0.125</v>
      </c>
      <c r="V92" t="s">
        <v>93</v>
      </c>
      <c r="W92" s="95">
        <v>0.13565972222222222</v>
      </c>
      <c r="X92" t="s">
        <v>39</v>
      </c>
      <c r="Y92">
        <v>79.349999999999994</v>
      </c>
      <c r="Z92">
        <v>2694</v>
      </c>
      <c r="AA92">
        <v>16.649999999999999</v>
      </c>
      <c r="AB92">
        <v>1</v>
      </c>
    </row>
    <row r="93" spans="1:28" x14ac:dyDescent="0.35">
      <c r="A93" s="14">
        <v>43573</v>
      </c>
      <c r="B93" t="s">
        <v>274</v>
      </c>
      <c r="C93" s="95">
        <v>0.21458333333333335</v>
      </c>
      <c r="D93">
        <v>71.8</v>
      </c>
      <c r="G93">
        <v>69</v>
      </c>
      <c r="H93">
        <v>73.400000000000006</v>
      </c>
      <c r="J93">
        <f t="shared" si="31"/>
        <v>4.4000000000000057</v>
      </c>
      <c r="K93">
        <f t="shared" si="32"/>
        <v>71.2</v>
      </c>
      <c r="S93">
        <v>2019</v>
      </c>
      <c r="T93" s="14">
        <v>43594</v>
      </c>
      <c r="U93" s="6">
        <v>0.125</v>
      </c>
      <c r="V93" t="s">
        <v>93</v>
      </c>
      <c r="W93" s="96">
        <v>0.13957175925925927</v>
      </c>
      <c r="X93" t="s">
        <v>39</v>
      </c>
      <c r="Y93">
        <v>71.2</v>
      </c>
      <c r="Z93">
        <v>3688</v>
      </c>
      <c r="AA93">
        <v>8.1199999999999992</v>
      </c>
      <c r="AB93">
        <v>1</v>
      </c>
    </row>
    <row r="94" spans="1:28" x14ac:dyDescent="0.35">
      <c r="A94" s="14">
        <v>43573</v>
      </c>
      <c r="B94" t="s">
        <v>93</v>
      </c>
      <c r="C94" s="95">
        <v>0.21517361111111111</v>
      </c>
      <c r="D94">
        <v>82.2</v>
      </c>
      <c r="G94">
        <v>73.8</v>
      </c>
      <c r="H94">
        <v>90.1</v>
      </c>
      <c r="J94" s="124">
        <f t="shared" si="31"/>
        <v>16.299999999999997</v>
      </c>
      <c r="K94">
        <f t="shared" si="32"/>
        <v>81.949999999999989</v>
      </c>
      <c r="S94">
        <v>2019</v>
      </c>
      <c r="T94" s="14">
        <v>43594</v>
      </c>
      <c r="U94" s="6">
        <v>0.16666666666666699</v>
      </c>
      <c r="V94" t="s">
        <v>93</v>
      </c>
      <c r="W94" s="111">
        <v>0.17315972222222223</v>
      </c>
      <c r="X94" t="s">
        <v>38</v>
      </c>
      <c r="Y94">
        <v>81.949999999999989</v>
      </c>
      <c r="Z94">
        <v>1633</v>
      </c>
      <c r="AA94">
        <v>9.2100000000000009</v>
      </c>
      <c r="AB94">
        <v>1</v>
      </c>
    </row>
    <row r="95" spans="1:28" x14ac:dyDescent="0.35">
      <c r="A95" s="14">
        <v>43573</v>
      </c>
      <c r="B95" t="s">
        <v>274</v>
      </c>
      <c r="C95" s="96">
        <v>0.25277777777777777</v>
      </c>
      <c r="D95">
        <v>62.6</v>
      </c>
      <c r="G95">
        <v>68.7</v>
      </c>
      <c r="H95">
        <v>73.599999999999994</v>
      </c>
      <c r="J95">
        <f t="shared" si="31"/>
        <v>4.8999999999999915</v>
      </c>
      <c r="K95">
        <f t="shared" si="32"/>
        <v>71.150000000000006</v>
      </c>
      <c r="S95">
        <v>2019</v>
      </c>
      <c r="T95" s="14">
        <v>43594</v>
      </c>
      <c r="U95" s="6">
        <v>0.20833333333333301</v>
      </c>
      <c r="V95" t="s">
        <v>93</v>
      </c>
      <c r="W95" s="94">
        <v>0.2117013888888889</v>
      </c>
      <c r="X95" t="s">
        <v>39</v>
      </c>
      <c r="Y95">
        <v>71.150000000000006</v>
      </c>
      <c r="Z95">
        <v>844</v>
      </c>
      <c r="AA95">
        <v>14.78</v>
      </c>
      <c r="AB95">
        <v>1</v>
      </c>
    </row>
    <row r="96" spans="1:28" x14ac:dyDescent="0.35">
      <c r="A96" s="14">
        <v>43573</v>
      </c>
      <c r="B96" t="s">
        <v>93</v>
      </c>
      <c r="C96" s="96">
        <v>0.25322916666666667</v>
      </c>
      <c r="D96">
        <v>80.099999999999994</v>
      </c>
      <c r="G96">
        <v>68.5</v>
      </c>
      <c r="H96">
        <v>77.099999999999994</v>
      </c>
      <c r="J96">
        <f t="shared" si="31"/>
        <v>8.5999999999999943</v>
      </c>
      <c r="K96">
        <f t="shared" si="32"/>
        <v>72.8</v>
      </c>
      <c r="S96">
        <v>2019</v>
      </c>
      <c r="T96" s="14">
        <v>43594</v>
      </c>
      <c r="U96" s="6">
        <v>0.20833333333333301</v>
      </c>
      <c r="V96" t="s">
        <v>93</v>
      </c>
      <c r="W96" s="95">
        <v>0.22208333333333333</v>
      </c>
      <c r="X96" t="s">
        <v>39</v>
      </c>
      <c r="Y96">
        <v>72.8</v>
      </c>
      <c r="Z96">
        <v>3488</v>
      </c>
      <c r="AA96">
        <v>15.45</v>
      </c>
      <c r="AB96">
        <v>1</v>
      </c>
    </row>
    <row r="97" spans="1:29" x14ac:dyDescent="0.35">
      <c r="A97" s="14">
        <v>43573</v>
      </c>
      <c r="B97" t="s">
        <v>274</v>
      </c>
      <c r="C97" s="94">
        <v>0.80972222222222223</v>
      </c>
      <c r="D97">
        <v>88.4</v>
      </c>
      <c r="G97">
        <v>68.8</v>
      </c>
      <c r="H97">
        <v>76.2</v>
      </c>
      <c r="J97">
        <f t="shared" si="31"/>
        <v>7.4000000000000057</v>
      </c>
      <c r="K97">
        <f t="shared" si="32"/>
        <v>72.5</v>
      </c>
      <c r="S97">
        <v>2019</v>
      </c>
      <c r="T97" s="14">
        <v>43594</v>
      </c>
      <c r="U97" s="6">
        <v>0.20833333333333301</v>
      </c>
      <c r="V97" t="s">
        <v>93</v>
      </c>
      <c r="W97" s="96">
        <v>0.22283564814814816</v>
      </c>
      <c r="X97" t="s">
        <v>39</v>
      </c>
      <c r="Y97">
        <v>72.5</v>
      </c>
      <c r="Z97">
        <v>3666</v>
      </c>
      <c r="AA97">
        <v>12</v>
      </c>
      <c r="AB97">
        <v>1</v>
      </c>
    </row>
    <row r="98" spans="1:29" x14ac:dyDescent="0.35">
      <c r="A98" s="14">
        <v>43573</v>
      </c>
      <c r="B98" t="s">
        <v>93</v>
      </c>
      <c r="C98" s="94">
        <v>0.8102893518518518</v>
      </c>
      <c r="D98">
        <v>95.5</v>
      </c>
      <c r="G98">
        <v>70.599999999999994</v>
      </c>
      <c r="H98">
        <v>74.5</v>
      </c>
      <c r="J98">
        <f t="shared" si="31"/>
        <v>3.9000000000000057</v>
      </c>
      <c r="K98">
        <f t="shared" si="32"/>
        <v>72.55</v>
      </c>
      <c r="S98">
        <v>2019</v>
      </c>
      <c r="T98" s="14">
        <v>43594</v>
      </c>
      <c r="U98" s="6">
        <v>0.25</v>
      </c>
      <c r="V98" t="s">
        <v>93</v>
      </c>
      <c r="W98" s="94">
        <v>0.26133101851851853</v>
      </c>
      <c r="X98" t="s">
        <v>39</v>
      </c>
      <c r="Y98">
        <v>72.55</v>
      </c>
      <c r="Z98">
        <v>2860</v>
      </c>
      <c r="AA98">
        <v>12.76</v>
      </c>
      <c r="AB98">
        <v>1</v>
      </c>
    </row>
    <row r="99" spans="1:29" x14ac:dyDescent="0.35">
      <c r="A99" s="14">
        <v>43573</v>
      </c>
      <c r="B99" t="s">
        <v>93</v>
      </c>
      <c r="C99" s="95">
        <v>0.85287037037037028</v>
      </c>
      <c r="D99">
        <v>61.3</v>
      </c>
      <c r="G99">
        <v>64.400000000000006</v>
      </c>
      <c r="H99">
        <v>73.599999999999994</v>
      </c>
      <c r="J99">
        <f t="shared" si="31"/>
        <v>9.1999999999999886</v>
      </c>
      <c r="K99">
        <f t="shared" si="32"/>
        <v>69</v>
      </c>
      <c r="S99">
        <v>2019</v>
      </c>
      <c r="T99" s="14">
        <v>43594</v>
      </c>
      <c r="U99" s="6">
        <v>0.25</v>
      </c>
      <c r="V99" t="s">
        <v>93</v>
      </c>
      <c r="W99" s="95">
        <v>0.26128472222222221</v>
      </c>
      <c r="X99" t="s">
        <v>39</v>
      </c>
      <c r="Y99">
        <v>69</v>
      </c>
      <c r="Z99">
        <v>2848</v>
      </c>
      <c r="AA99">
        <v>10.95</v>
      </c>
      <c r="AB99">
        <v>1</v>
      </c>
    </row>
    <row r="100" spans="1:29" x14ac:dyDescent="0.35">
      <c r="A100" s="14">
        <v>43573</v>
      </c>
      <c r="B100" t="s">
        <v>274</v>
      </c>
      <c r="C100" s="95">
        <v>0.85277777777777775</v>
      </c>
      <c r="D100">
        <v>59.8</v>
      </c>
      <c r="G100">
        <v>64.599999999999994</v>
      </c>
      <c r="H100">
        <v>67</v>
      </c>
      <c r="J100">
        <f t="shared" si="31"/>
        <v>2.4000000000000057</v>
      </c>
      <c r="K100">
        <f t="shared" si="32"/>
        <v>65.8</v>
      </c>
      <c r="S100">
        <v>2019</v>
      </c>
      <c r="T100" s="14">
        <v>43594</v>
      </c>
      <c r="U100" s="6">
        <v>0.25</v>
      </c>
      <c r="V100" t="s">
        <v>93</v>
      </c>
      <c r="W100" s="96">
        <v>0.26168981481481485</v>
      </c>
      <c r="X100" t="s">
        <v>39</v>
      </c>
      <c r="Y100">
        <v>65.8</v>
      </c>
      <c r="Z100">
        <v>2954</v>
      </c>
      <c r="AA100">
        <v>14.53</v>
      </c>
      <c r="AB100">
        <v>1</v>
      </c>
    </row>
    <row r="101" spans="1:29" x14ac:dyDescent="0.35">
      <c r="A101" s="14">
        <v>43573</v>
      </c>
      <c r="B101" t="s">
        <v>274</v>
      </c>
      <c r="C101" s="94">
        <v>0.91666666666666663</v>
      </c>
      <c r="D101">
        <v>67.7</v>
      </c>
      <c r="G101">
        <v>47.4</v>
      </c>
      <c r="H101">
        <v>63.6</v>
      </c>
      <c r="J101" s="124">
        <f t="shared" si="31"/>
        <v>16.200000000000003</v>
      </c>
      <c r="K101">
        <f t="shared" si="32"/>
        <v>55.5</v>
      </c>
      <c r="S101">
        <v>2019</v>
      </c>
      <c r="T101" s="14">
        <v>43594</v>
      </c>
      <c r="U101" s="6">
        <v>0.83333333333333304</v>
      </c>
      <c r="V101" t="s">
        <v>93</v>
      </c>
      <c r="W101" s="94">
        <v>0.84009259259259261</v>
      </c>
      <c r="X101" t="s">
        <v>39</v>
      </c>
      <c r="Y101">
        <v>55.5</v>
      </c>
      <c r="Z101">
        <v>1686</v>
      </c>
      <c r="AA101">
        <v>8.52</v>
      </c>
      <c r="AB101">
        <v>1</v>
      </c>
    </row>
    <row r="102" spans="1:29" x14ac:dyDescent="0.35">
      <c r="A102" s="14">
        <v>43573</v>
      </c>
      <c r="B102" t="s">
        <v>93</v>
      </c>
      <c r="C102" s="94">
        <v>0.91694444444444445</v>
      </c>
      <c r="D102">
        <v>80.3</v>
      </c>
      <c r="G102">
        <v>59.9</v>
      </c>
      <c r="H102">
        <v>66.099999999999994</v>
      </c>
      <c r="J102">
        <f t="shared" si="31"/>
        <v>6.1999999999999957</v>
      </c>
      <c r="K102">
        <f t="shared" si="32"/>
        <v>63</v>
      </c>
      <c r="S102">
        <v>2019</v>
      </c>
      <c r="T102" s="14">
        <v>43594</v>
      </c>
      <c r="U102" s="6">
        <v>0.83333333333333304</v>
      </c>
      <c r="V102" t="s">
        <v>93</v>
      </c>
      <c r="W102" s="95">
        <v>0.84009259259259261</v>
      </c>
      <c r="X102" t="s">
        <v>39</v>
      </c>
      <c r="Y102">
        <v>63</v>
      </c>
      <c r="Z102">
        <v>1686</v>
      </c>
      <c r="AA102">
        <v>8.23</v>
      </c>
      <c r="AB102">
        <v>1</v>
      </c>
    </row>
    <row r="103" spans="1:29" x14ac:dyDescent="0.35">
      <c r="A103" s="14">
        <v>43573</v>
      </c>
      <c r="B103" t="s">
        <v>274</v>
      </c>
      <c r="C103" s="95">
        <v>0.91666666666666663</v>
      </c>
      <c r="D103">
        <v>73.7</v>
      </c>
      <c r="G103">
        <v>61</v>
      </c>
      <c r="H103">
        <v>68.3</v>
      </c>
      <c r="J103">
        <f t="shared" si="31"/>
        <v>7.2999999999999972</v>
      </c>
      <c r="K103">
        <f t="shared" si="32"/>
        <v>64.650000000000006</v>
      </c>
      <c r="S103">
        <v>2019</v>
      </c>
      <c r="T103" s="14">
        <v>43594</v>
      </c>
      <c r="U103" s="6">
        <v>0.875</v>
      </c>
      <c r="V103" t="s">
        <v>93</v>
      </c>
      <c r="W103" s="95">
        <v>0.89177083333333329</v>
      </c>
      <c r="X103" t="s">
        <v>39</v>
      </c>
      <c r="Y103">
        <v>64.650000000000006</v>
      </c>
      <c r="Z103">
        <v>4181</v>
      </c>
      <c r="AA103">
        <v>13.6</v>
      </c>
      <c r="AB103">
        <v>1</v>
      </c>
      <c r="AC103" t="s">
        <v>314</v>
      </c>
    </row>
    <row r="104" spans="1:29" x14ac:dyDescent="0.35">
      <c r="A104" s="14">
        <v>43573</v>
      </c>
      <c r="B104" t="s">
        <v>93</v>
      </c>
      <c r="C104" s="95">
        <v>0.91689814814814818</v>
      </c>
      <c r="D104">
        <v>75.3</v>
      </c>
      <c r="G104">
        <v>75.400000000000006</v>
      </c>
      <c r="H104">
        <v>83.4</v>
      </c>
      <c r="J104">
        <f t="shared" si="31"/>
        <v>8</v>
      </c>
      <c r="K104">
        <f t="shared" si="32"/>
        <v>79.400000000000006</v>
      </c>
      <c r="S104">
        <v>2019</v>
      </c>
      <c r="T104" s="14">
        <v>43621</v>
      </c>
      <c r="U104" s="16">
        <v>0.16666666666666699</v>
      </c>
      <c r="V104" t="s">
        <v>93</v>
      </c>
      <c r="W104" s="94">
        <v>0.17518518518518519</v>
      </c>
      <c r="X104" t="s">
        <v>38</v>
      </c>
      <c r="Y104">
        <v>79.400000000000006</v>
      </c>
      <c r="Z104">
        <v>2169</v>
      </c>
      <c r="AA104">
        <v>6.36</v>
      </c>
      <c r="AB104">
        <v>1</v>
      </c>
    </row>
    <row r="105" spans="1:29" x14ac:dyDescent="0.35">
      <c r="A105" s="14">
        <v>43573</v>
      </c>
      <c r="B105" t="s">
        <v>274</v>
      </c>
      <c r="C105" s="94">
        <v>0.91805555555555562</v>
      </c>
      <c r="D105">
        <v>65.3</v>
      </c>
      <c r="G105">
        <v>52.1</v>
      </c>
      <c r="H105">
        <v>64.3</v>
      </c>
      <c r="J105" s="124">
        <f t="shared" si="31"/>
        <v>12.199999999999996</v>
      </c>
      <c r="K105">
        <f t="shared" si="32"/>
        <v>58.2</v>
      </c>
      <c r="S105">
        <v>2019</v>
      </c>
      <c r="T105" s="14">
        <v>43621</v>
      </c>
      <c r="U105" s="16">
        <v>0.625</v>
      </c>
      <c r="V105" t="s">
        <v>93</v>
      </c>
      <c r="W105" s="95">
        <v>0.63457175925925924</v>
      </c>
      <c r="X105" t="s">
        <v>39</v>
      </c>
      <c r="Y105">
        <v>58.2</v>
      </c>
      <c r="Z105">
        <v>2440</v>
      </c>
      <c r="AA105">
        <v>10.79</v>
      </c>
      <c r="AB105">
        <v>1</v>
      </c>
    </row>
    <row r="106" spans="1:29" x14ac:dyDescent="0.35">
      <c r="A106" s="14">
        <v>43573</v>
      </c>
      <c r="B106" t="s">
        <v>93</v>
      </c>
      <c r="C106" s="94">
        <v>0.91828703703703696</v>
      </c>
      <c r="D106">
        <v>74.7</v>
      </c>
    </row>
    <row r="107" spans="1:29" x14ac:dyDescent="0.35">
      <c r="A107" s="14">
        <v>43573</v>
      </c>
      <c r="B107" t="s">
        <v>274</v>
      </c>
      <c r="C107" s="95">
        <v>0.9194444444444444</v>
      </c>
      <c r="D107">
        <v>58.7</v>
      </c>
    </row>
    <row r="108" spans="1:29" x14ac:dyDescent="0.35">
      <c r="A108" s="14">
        <v>43573</v>
      </c>
      <c r="B108" t="s">
        <v>93</v>
      </c>
      <c r="C108" s="95">
        <v>0.91994212962962962</v>
      </c>
      <c r="D108">
        <v>76.400000000000006</v>
      </c>
      <c r="G108" s="13"/>
      <c r="H108" s="13"/>
    </row>
    <row r="109" spans="1:29" x14ac:dyDescent="0.35">
      <c r="A109" s="14">
        <v>43573</v>
      </c>
      <c r="B109" t="s">
        <v>274</v>
      </c>
      <c r="C109" s="111">
        <v>0.92291666666666661</v>
      </c>
      <c r="D109">
        <v>78.2</v>
      </c>
      <c r="G109" s="13"/>
      <c r="H109" s="13"/>
    </row>
    <row r="110" spans="1:29" x14ac:dyDescent="0.35">
      <c r="A110" s="14">
        <v>43573</v>
      </c>
      <c r="B110" t="s">
        <v>93</v>
      </c>
      <c r="C110" s="111">
        <v>0.92307870370370371</v>
      </c>
      <c r="D110">
        <v>69.8</v>
      </c>
      <c r="G110" s="13"/>
      <c r="H110" s="13"/>
    </row>
    <row r="111" spans="1:29" x14ac:dyDescent="0.35">
      <c r="A111" s="14">
        <v>43573</v>
      </c>
      <c r="B111" t="s">
        <v>93</v>
      </c>
      <c r="C111" s="95">
        <v>0.95851851851851855</v>
      </c>
      <c r="D111">
        <v>71.099999999999994</v>
      </c>
      <c r="G111" s="13"/>
      <c r="H111" s="13"/>
    </row>
    <row r="112" spans="1:29" x14ac:dyDescent="0.35">
      <c r="A112" s="14">
        <v>43573</v>
      </c>
      <c r="B112" t="s">
        <v>274</v>
      </c>
      <c r="C112" s="95">
        <v>0.95833333333333337</v>
      </c>
      <c r="D112">
        <v>55</v>
      </c>
    </row>
    <row r="113" spans="1:4" x14ac:dyDescent="0.35">
      <c r="A113" s="14">
        <v>43573</v>
      </c>
      <c r="B113" t="s">
        <v>93</v>
      </c>
      <c r="C113" s="94">
        <v>0.959050925925926</v>
      </c>
      <c r="D113">
        <v>81.400000000000006</v>
      </c>
    </row>
    <row r="114" spans="1:4" x14ac:dyDescent="0.35">
      <c r="A114" s="14">
        <v>43573</v>
      </c>
      <c r="B114" t="s">
        <v>274</v>
      </c>
      <c r="C114" s="94">
        <v>0.9590277777777777</v>
      </c>
      <c r="D114">
        <v>75.400000000000006</v>
      </c>
    </row>
    <row r="115" spans="1:4" x14ac:dyDescent="0.35">
      <c r="A115" s="14">
        <v>43594</v>
      </c>
      <c r="B115" t="s">
        <v>274</v>
      </c>
      <c r="C115" s="96">
        <v>5.4166666666666669E-2</v>
      </c>
      <c r="D115">
        <v>61.7</v>
      </c>
    </row>
    <row r="116" spans="1:4" x14ac:dyDescent="0.35">
      <c r="A116" s="14">
        <v>43594</v>
      </c>
      <c r="B116" t="s">
        <v>93</v>
      </c>
      <c r="C116" s="96">
        <v>5.4421296296296294E-2</v>
      </c>
      <c r="D116">
        <v>67.3</v>
      </c>
    </row>
    <row r="117" spans="1:4" x14ac:dyDescent="0.35">
      <c r="A117" s="14">
        <v>43594</v>
      </c>
      <c r="B117" t="s">
        <v>274</v>
      </c>
      <c r="C117" s="94">
        <v>0.13263888888888889</v>
      </c>
      <c r="D117">
        <v>65</v>
      </c>
    </row>
    <row r="118" spans="1:4" x14ac:dyDescent="0.35">
      <c r="A118" s="14">
        <v>43594</v>
      </c>
      <c r="B118" t="s">
        <v>93</v>
      </c>
      <c r="C118" s="94">
        <v>0.13300925925925924</v>
      </c>
      <c r="D118">
        <v>83</v>
      </c>
    </row>
    <row r="119" spans="1:4" x14ac:dyDescent="0.35">
      <c r="A119" s="14">
        <v>43594</v>
      </c>
      <c r="B119" t="s">
        <v>274</v>
      </c>
      <c r="C119" s="95">
        <v>0.13472222222222222</v>
      </c>
      <c r="D119">
        <v>77.2</v>
      </c>
    </row>
    <row r="120" spans="1:4" x14ac:dyDescent="0.35">
      <c r="A120" s="14">
        <v>43594</v>
      </c>
      <c r="B120" t="s">
        <v>93</v>
      </c>
      <c r="C120" s="95">
        <v>0.13565972222222222</v>
      </c>
      <c r="D120">
        <v>81.5</v>
      </c>
    </row>
    <row r="121" spans="1:4" x14ac:dyDescent="0.35">
      <c r="A121" s="14">
        <v>43594</v>
      </c>
      <c r="B121" t="s">
        <v>93</v>
      </c>
      <c r="C121" s="96">
        <v>0.13957175925925927</v>
      </c>
      <c r="D121">
        <v>73.400000000000006</v>
      </c>
    </row>
    <row r="122" spans="1:4" x14ac:dyDescent="0.35">
      <c r="A122" s="14">
        <v>43594</v>
      </c>
      <c r="B122" t="s">
        <v>274</v>
      </c>
      <c r="C122" s="96">
        <v>0.13958333333333334</v>
      </c>
      <c r="D122">
        <v>69</v>
      </c>
    </row>
    <row r="123" spans="1:4" x14ac:dyDescent="0.35">
      <c r="A123" s="14">
        <v>43594</v>
      </c>
      <c r="B123" t="s">
        <v>93</v>
      </c>
      <c r="C123" s="111">
        <v>0.17315972222222223</v>
      </c>
      <c r="D123">
        <v>90.1</v>
      </c>
    </row>
    <row r="124" spans="1:4" x14ac:dyDescent="0.35">
      <c r="A124" s="14">
        <v>43594</v>
      </c>
      <c r="B124" t="s">
        <v>274</v>
      </c>
      <c r="C124" s="111">
        <v>0.17291666666666669</v>
      </c>
      <c r="D124">
        <v>73.8</v>
      </c>
    </row>
    <row r="125" spans="1:4" x14ac:dyDescent="0.35">
      <c r="A125" s="14">
        <v>43594</v>
      </c>
      <c r="B125" t="s">
        <v>274</v>
      </c>
      <c r="C125" s="94">
        <v>0.21111111111111111</v>
      </c>
      <c r="D125">
        <v>68.7</v>
      </c>
    </row>
    <row r="126" spans="1:4" x14ac:dyDescent="0.35">
      <c r="A126" s="14">
        <v>43594</v>
      </c>
      <c r="B126" t="s">
        <v>93</v>
      </c>
      <c r="C126" s="94">
        <v>0.2117013888888889</v>
      </c>
      <c r="D126">
        <v>73.599999999999994</v>
      </c>
    </row>
    <row r="127" spans="1:4" x14ac:dyDescent="0.35">
      <c r="A127" s="14">
        <v>43594</v>
      </c>
      <c r="B127" t="s">
        <v>93</v>
      </c>
      <c r="C127" s="95">
        <v>0.22208333333333333</v>
      </c>
      <c r="D127">
        <v>77.099999999999994</v>
      </c>
    </row>
    <row r="128" spans="1:4" x14ac:dyDescent="0.35">
      <c r="A128" s="14">
        <v>43594</v>
      </c>
      <c r="B128" t="s">
        <v>274</v>
      </c>
      <c r="C128" s="95">
        <v>0.22152777777777777</v>
      </c>
      <c r="D128">
        <v>68.5</v>
      </c>
    </row>
    <row r="129" spans="1:4" x14ac:dyDescent="0.35">
      <c r="A129" s="14">
        <v>43594</v>
      </c>
      <c r="B129" t="s">
        <v>274</v>
      </c>
      <c r="C129" s="96">
        <v>0.22222222222222221</v>
      </c>
      <c r="D129">
        <v>68.8</v>
      </c>
    </row>
    <row r="130" spans="1:4" x14ac:dyDescent="0.35">
      <c r="A130" s="14">
        <v>43594</v>
      </c>
      <c r="B130" t="s">
        <v>93</v>
      </c>
      <c r="C130" s="96">
        <v>0.22283564814814816</v>
      </c>
      <c r="D130">
        <v>76.2</v>
      </c>
    </row>
    <row r="131" spans="1:4" x14ac:dyDescent="0.35">
      <c r="A131" s="14">
        <v>43594</v>
      </c>
      <c r="B131" t="s">
        <v>93</v>
      </c>
      <c r="C131" s="94">
        <v>0.26133101851851853</v>
      </c>
      <c r="D131">
        <v>74.5</v>
      </c>
    </row>
    <row r="132" spans="1:4" x14ac:dyDescent="0.35">
      <c r="A132" s="14">
        <v>43594</v>
      </c>
      <c r="B132" t="s">
        <v>274</v>
      </c>
      <c r="C132" s="94">
        <v>0.26111111111111113</v>
      </c>
      <c r="D132">
        <v>70.599999999999994</v>
      </c>
    </row>
    <row r="133" spans="1:4" x14ac:dyDescent="0.35">
      <c r="A133" s="14">
        <v>43594</v>
      </c>
      <c r="B133" t="s">
        <v>93</v>
      </c>
      <c r="C133" s="95">
        <v>0.26128472222222221</v>
      </c>
      <c r="D133">
        <v>73.599999999999994</v>
      </c>
    </row>
    <row r="134" spans="1:4" x14ac:dyDescent="0.35">
      <c r="A134" s="14">
        <v>43594</v>
      </c>
      <c r="B134" t="s">
        <v>274</v>
      </c>
      <c r="C134" s="95">
        <v>0.26111111111111113</v>
      </c>
      <c r="D134">
        <v>64.400000000000006</v>
      </c>
    </row>
    <row r="135" spans="1:4" x14ac:dyDescent="0.35">
      <c r="A135" s="14">
        <v>43594</v>
      </c>
      <c r="B135" t="s">
        <v>93</v>
      </c>
      <c r="C135" s="96">
        <v>0.26168981481481485</v>
      </c>
      <c r="D135">
        <v>67</v>
      </c>
    </row>
    <row r="136" spans="1:4" x14ac:dyDescent="0.35">
      <c r="A136" s="14">
        <v>43594</v>
      </c>
      <c r="B136" t="s">
        <v>274</v>
      </c>
      <c r="C136" s="96">
        <v>0.26180555555555557</v>
      </c>
      <c r="D136">
        <v>64.599999999999994</v>
      </c>
    </row>
    <row r="137" spans="1:4" x14ac:dyDescent="0.35">
      <c r="A137" s="14">
        <v>43594</v>
      </c>
      <c r="B137" t="s">
        <v>274</v>
      </c>
      <c r="C137" s="94">
        <v>0.83958333333333324</v>
      </c>
      <c r="D137">
        <v>47.4</v>
      </c>
    </row>
    <row r="138" spans="1:4" x14ac:dyDescent="0.35">
      <c r="A138" s="14">
        <v>43594</v>
      </c>
      <c r="B138" t="s">
        <v>93</v>
      </c>
      <c r="C138" s="94">
        <v>0.84009259259259261</v>
      </c>
      <c r="D138">
        <v>63.6</v>
      </c>
    </row>
    <row r="139" spans="1:4" x14ac:dyDescent="0.35">
      <c r="A139" s="14">
        <v>43594</v>
      </c>
      <c r="B139" t="s">
        <v>274</v>
      </c>
      <c r="C139" s="95">
        <v>0.83958333333333324</v>
      </c>
      <c r="D139">
        <v>59.9</v>
      </c>
    </row>
    <row r="140" spans="1:4" x14ac:dyDescent="0.35">
      <c r="A140" s="14">
        <v>43594</v>
      </c>
      <c r="B140" t="s">
        <v>93</v>
      </c>
      <c r="C140" s="95">
        <v>0.84009259259259261</v>
      </c>
      <c r="D140">
        <v>66.099999999999994</v>
      </c>
    </row>
    <row r="141" spans="1:4" x14ac:dyDescent="0.35">
      <c r="A141" s="14">
        <v>43594</v>
      </c>
      <c r="B141" t="s">
        <v>274</v>
      </c>
      <c r="C141" s="95">
        <v>0.89097222222222217</v>
      </c>
      <c r="D141">
        <v>61</v>
      </c>
    </row>
    <row r="142" spans="1:4" x14ac:dyDescent="0.35">
      <c r="A142" s="14">
        <v>43594</v>
      </c>
      <c r="B142" t="s">
        <v>93</v>
      </c>
      <c r="C142" s="95">
        <v>0.89177083333333329</v>
      </c>
      <c r="D142">
        <v>68.3</v>
      </c>
    </row>
    <row r="143" spans="1:4" x14ac:dyDescent="0.35">
      <c r="A143" s="14">
        <v>43621</v>
      </c>
      <c r="B143" t="s">
        <v>93</v>
      </c>
      <c r="C143" s="94">
        <v>0.17518518518518519</v>
      </c>
      <c r="D143">
        <v>83.4</v>
      </c>
    </row>
    <row r="144" spans="1:4" x14ac:dyDescent="0.35">
      <c r="A144" s="14">
        <v>43621</v>
      </c>
      <c r="B144" t="s">
        <v>274</v>
      </c>
      <c r="C144" s="94">
        <v>0.17500000000000002</v>
      </c>
      <c r="D144">
        <v>75.400000000000006</v>
      </c>
    </row>
    <row r="145" spans="1:4" x14ac:dyDescent="0.35">
      <c r="A145" s="14">
        <v>43621</v>
      </c>
      <c r="B145" t="s">
        <v>93</v>
      </c>
      <c r="C145" s="95">
        <v>0.63457175925925924</v>
      </c>
      <c r="D145">
        <v>64.3</v>
      </c>
    </row>
    <row r="146" spans="1:4" x14ac:dyDescent="0.35">
      <c r="A146" s="14">
        <v>43621</v>
      </c>
      <c r="B146" t="s">
        <v>274</v>
      </c>
      <c r="C146" s="95">
        <v>0.63472222222222219</v>
      </c>
      <c r="D146">
        <v>52.1</v>
      </c>
    </row>
  </sheetData>
  <autoFilter ref="A63:D146" xr:uid="{DF1204EA-87E9-4F73-A52D-D0035E8E7263}"/>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F48C-7776-49A8-AA9C-1FD4F66A44FE}">
  <sheetPr filterMode="1"/>
  <dimension ref="A1:K435"/>
  <sheetViews>
    <sheetView zoomScale="90" zoomScaleNormal="90" workbookViewId="0">
      <pane ySplit="1" topLeftCell="A2" activePane="bottomLeft" state="frozen"/>
      <selection pane="bottomLeft" activeCell="K158" sqref="K158"/>
    </sheetView>
  </sheetViews>
  <sheetFormatPr defaultRowHeight="14.5" x14ac:dyDescent="0.35"/>
  <cols>
    <col min="1" max="1" width="9.1796875" customWidth="1"/>
    <col min="2" max="2" width="10.453125" customWidth="1"/>
    <col min="3" max="4" width="9.1796875" customWidth="1"/>
    <col min="5" max="5" width="11.81640625" style="89" customWidth="1"/>
    <col min="6" max="6" width="12.1796875" customWidth="1"/>
    <col min="7" max="9" width="9.1796875" customWidth="1"/>
    <col min="10" max="10" width="11.1796875" customWidth="1"/>
    <col min="11" max="11" width="53.7265625" customWidth="1"/>
    <col min="12" max="12" width="4" customWidth="1"/>
    <col min="13" max="13" width="9.1796875" customWidth="1"/>
    <col min="14" max="14" width="10.453125" bestFit="1" customWidth="1"/>
  </cols>
  <sheetData>
    <row r="1" spans="1:11" x14ac:dyDescent="0.35">
      <c r="A1" s="1" t="s">
        <v>36</v>
      </c>
      <c r="B1" s="1" t="s">
        <v>0</v>
      </c>
      <c r="C1" s="4" t="s">
        <v>2</v>
      </c>
      <c r="D1" s="1" t="s">
        <v>7</v>
      </c>
      <c r="E1" s="88" t="s">
        <v>1</v>
      </c>
      <c r="F1" s="1" t="s">
        <v>3</v>
      </c>
      <c r="G1" s="1" t="s">
        <v>4</v>
      </c>
      <c r="H1" s="1" t="s">
        <v>25</v>
      </c>
      <c r="I1" s="1" t="s">
        <v>26</v>
      </c>
      <c r="J1" s="1" t="s">
        <v>5</v>
      </c>
      <c r="K1" s="1" t="s">
        <v>6</v>
      </c>
    </row>
    <row r="2" spans="1:11" hidden="1" x14ac:dyDescent="0.35">
      <c r="A2">
        <v>2019</v>
      </c>
      <c r="B2" s="14">
        <v>43531</v>
      </c>
      <c r="C2" s="6">
        <v>0</v>
      </c>
      <c r="D2" t="s">
        <v>93</v>
      </c>
      <c r="E2" s="89">
        <v>1.9444444444444445E-2</v>
      </c>
      <c r="F2" t="s">
        <v>38</v>
      </c>
      <c r="G2">
        <v>90.4</v>
      </c>
      <c r="H2">
        <v>4970</v>
      </c>
      <c r="I2">
        <v>5.7</v>
      </c>
      <c r="J2">
        <v>3</v>
      </c>
      <c r="K2" t="s">
        <v>43</v>
      </c>
    </row>
    <row r="3" spans="1:11" hidden="1" x14ac:dyDescent="0.35">
      <c r="A3">
        <v>2019</v>
      </c>
      <c r="B3" s="14">
        <v>43531</v>
      </c>
      <c r="C3" s="6">
        <v>0</v>
      </c>
      <c r="D3" t="s">
        <v>298</v>
      </c>
      <c r="E3" s="89">
        <v>1.9444444444444445E-2</v>
      </c>
      <c r="F3" t="s">
        <v>38</v>
      </c>
      <c r="G3">
        <v>93</v>
      </c>
      <c r="H3">
        <v>4969</v>
      </c>
      <c r="J3">
        <v>3</v>
      </c>
      <c r="K3" t="s">
        <v>318</v>
      </c>
    </row>
    <row r="4" spans="1:11" hidden="1" x14ac:dyDescent="0.35">
      <c r="A4">
        <v>2019</v>
      </c>
      <c r="B4" s="14">
        <v>43531</v>
      </c>
      <c r="C4" s="5">
        <v>0</v>
      </c>
      <c r="D4" t="s">
        <v>274</v>
      </c>
      <c r="E4" s="89">
        <v>1.9444444444444445E-2</v>
      </c>
      <c r="F4" t="s">
        <v>38</v>
      </c>
      <c r="G4">
        <v>63.2</v>
      </c>
      <c r="H4">
        <v>4971</v>
      </c>
      <c r="I4">
        <v>6.04</v>
      </c>
      <c r="J4">
        <v>2</v>
      </c>
      <c r="K4" t="s">
        <v>155</v>
      </c>
    </row>
    <row r="5" spans="1:11" hidden="1" x14ac:dyDescent="0.35">
      <c r="A5">
        <v>2019</v>
      </c>
      <c r="B5" s="14">
        <v>43531</v>
      </c>
      <c r="C5" s="6">
        <v>4.1666666666666664E-2</v>
      </c>
      <c r="D5" t="s">
        <v>298</v>
      </c>
      <c r="E5" s="89">
        <v>4.7222222222222221E-2</v>
      </c>
      <c r="F5" t="s">
        <v>39</v>
      </c>
      <c r="J5">
        <v>2</v>
      </c>
      <c r="K5" t="s">
        <v>303</v>
      </c>
    </row>
    <row r="6" spans="1:11" hidden="1" x14ac:dyDescent="0.35">
      <c r="A6">
        <v>2019</v>
      </c>
      <c r="B6" s="14">
        <v>43531</v>
      </c>
      <c r="C6" s="6">
        <v>4.1666666666666664E-2</v>
      </c>
      <c r="D6" t="s">
        <v>93</v>
      </c>
      <c r="E6" s="89" t="s">
        <v>40</v>
      </c>
    </row>
    <row r="7" spans="1:11" hidden="1" x14ac:dyDescent="0.35">
      <c r="A7">
        <v>2019</v>
      </c>
      <c r="B7" s="14">
        <v>43531</v>
      </c>
      <c r="C7" s="5">
        <v>4.1666666666666664E-2</v>
      </c>
      <c r="D7" t="s">
        <v>274</v>
      </c>
      <c r="E7" s="89" t="s">
        <v>40</v>
      </c>
    </row>
    <row r="8" spans="1:11" hidden="1" x14ac:dyDescent="0.35">
      <c r="A8">
        <v>2019</v>
      </c>
      <c r="B8" s="14">
        <v>43531</v>
      </c>
      <c r="C8" s="6">
        <v>8.3333333333333329E-2</v>
      </c>
      <c r="D8" t="s">
        <v>93</v>
      </c>
      <c r="E8" s="89" t="s">
        <v>40</v>
      </c>
    </row>
    <row r="9" spans="1:11" hidden="1" x14ac:dyDescent="0.35">
      <c r="A9">
        <v>2019</v>
      </c>
      <c r="B9" s="14">
        <v>43531</v>
      </c>
      <c r="C9" s="6">
        <v>8.3333333333333329E-2</v>
      </c>
      <c r="D9" t="s">
        <v>298</v>
      </c>
      <c r="E9" s="89" t="s">
        <v>40</v>
      </c>
    </row>
    <row r="10" spans="1:11" hidden="1" x14ac:dyDescent="0.35">
      <c r="A10">
        <v>2019</v>
      </c>
      <c r="B10" s="14">
        <v>43531</v>
      </c>
      <c r="C10" s="5">
        <v>8.3333333333333329E-2</v>
      </c>
      <c r="D10" t="s">
        <v>274</v>
      </c>
      <c r="E10" s="89" t="s">
        <v>40</v>
      </c>
    </row>
    <row r="11" spans="1:11" hidden="1" x14ac:dyDescent="0.35">
      <c r="A11">
        <v>2019</v>
      </c>
      <c r="B11" s="14">
        <v>43531</v>
      </c>
      <c r="C11" s="6">
        <v>0.125</v>
      </c>
      <c r="D11" t="s">
        <v>93</v>
      </c>
      <c r="E11" s="89" t="s">
        <v>40</v>
      </c>
    </row>
    <row r="12" spans="1:11" hidden="1" x14ac:dyDescent="0.35">
      <c r="A12">
        <v>2019</v>
      </c>
      <c r="B12" s="14">
        <v>43531</v>
      </c>
      <c r="C12" s="6">
        <v>0.125</v>
      </c>
      <c r="D12" t="s">
        <v>298</v>
      </c>
      <c r="E12" s="89" t="s">
        <v>40</v>
      </c>
    </row>
    <row r="13" spans="1:11" hidden="1" x14ac:dyDescent="0.35">
      <c r="A13">
        <v>2019</v>
      </c>
      <c r="B13" s="14">
        <v>43531</v>
      </c>
      <c r="C13" s="5">
        <v>0.125</v>
      </c>
      <c r="D13" t="s">
        <v>274</v>
      </c>
      <c r="E13" s="89" t="s">
        <v>40</v>
      </c>
    </row>
    <row r="14" spans="1:11" hidden="1" x14ac:dyDescent="0.35">
      <c r="A14">
        <v>2019</v>
      </c>
      <c r="B14" s="14">
        <v>43531</v>
      </c>
      <c r="C14" s="6">
        <v>0.16666666666666699</v>
      </c>
      <c r="D14" t="s">
        <v>298</v>
      </c>
      <c r="E14" s="89">
        <v>0.16944444444444443</v>
      </c>
      <c r="F14" t="s">
        <v>39</v>
      </c>
      <c r="G14">
        <v>64.3</v>
      </c>
      <c r="H14">
        <v>842</v>
      </c>
      <c r="I14">
        <v>15.93</v>
      </c>
      <c r="J14">
        <v>2</v>
      </c>
      <c r="K14" t="s">
        <v>302</v>
      </c>
    </row>
    <row r="15" spans="1:11" hidden="1" x14ac:dyDescent="0.35">
      <c r="A15">
        <v>2019</v>
      </c>
      <c r="B15" s="14">
        <v>43531</v>
      </c>
      <c r="C15" s="6">
        <v>0.16666666666666699</v>
      </c>
      <c r="D15" t="s">
        <v>93</v>
      </c>
      <c r="E15" s="89" t="s">
        <v>40</v>
      </c>
    </row>
    <row r="16" spans="1:11" hidden="1" x14ac:dyDescent="0.35">
      <c r="A16">
        <v>2019</v>
      </c>
      <c r="B16" s="14">
        <v>43531</v>
      </c>
      <c r="C16" s="5">
        <v>0.16666666666666699</v>
      </c>
      <c r="D16" t="s">
        <v>274</v>
      </c>
      <c r="E16" s="89" t="s">
        <v>40</v>
      </c>
    </row>
    <row r="17" spans="1:5" hidden="1" x14ac:dyDescent="0.35">
      <c r="A17">
        <v>2019</v>
      </c>
      <c r="B17" s="14">
        <v>43531</v>
      </c>
      <c r="C17" s="6">
        <v>0.20833333333333301</v>
      </c>
      <c r="D17" t="s">
        <v>93</v>
      </c>
      <c r="E17" s="89" t="s">
        <v>40</v>
      </c>
    </row>
    <row r="18" spans="1:5" hidden="1" x14ac:dyDescent="0.35">
      <c r="A18">
        <v>2019</v>
      </c>
      <c r="B18" s="14">
        <v>43531</v>
      </c>
      <c r="C18" s="6">
        <v>0.20833333333333301</v>
      </c>
      <c r="D18" t="s">
        <v>298</v>
      </c>
      <c r="E18" s="89" t="s">
        <v>40</v>
      </c>
    </row>
    <row r="19" spans="1:5" hidden="1" x14ac:dyDescent="0.35">
      <c r="A19">
        <v>2019</v>
      </c>
      <c r="B19" s="14">
        <v>43531</v>
      </c>
      <c r="C19" s="5">
        <v>0.20833333333333301</v>
      </c>
      <c r="D19" t="s">
        <v>274</v>
      </c>
      <c r="E19" s="89" t="s">
        <v>40</v>
      </c>
    </row>
    <row r="20" spans="1:5" hidden="1" x14ac:dyDescent="0.35">
      <c r="A20">
        <v>2019</v>
      </c>
      <c r="B20" s="14">
        <v>43531</v>
      </c>
      <c r="C20" s="6">
        <v>0.25</v>
      </c>
      <c r="D20" t="s">
        <v>93</v>
      </c>
      <c r="E20" s="89" t="s">
        <v>40</v>
      </c>
    </row>
    <row r="21" spans="1:5" hidden="1" x14ac:dyDescent="0.35">
      <c r="A21">
        <v>2019</v>
      </c>
      <c r="B21" s="14">
        <v>43531</v>
      </c>
      <c r="C21" s="6">
        <v>0.25</v>
      </c>
      <c r="D21" t="s">
        <v>298</v>
      </c>
      <c r="E21" s="89" t="s">
        <v>40</v>
      </c>
    </row>
    <row r="22" spans="1:5" hidden="1" x14ac:dyDescent="0.35">
      <c r="A22">
        <v>2019</v>
      </c>
      <c r="B22" s="14">
        <v>43531</v>
      </c>
      <c r="C22" s="5">
        <v>0.25</v>
      </c>
      <c r="D22" t="s">
        <v>274</v>
      </c>
      <c r="E22" s="89" t="s">
        <v>40</v>
      </c>
    </row>
    <row r="23" spans="1:5" hidden="1" x14ac:dyDescent="0.35">
      <c r="A23">
        <v>2019</v>
      </c>
      <c r="B23" s="14">
        <v>43531</v>
      </c>
      <c r="C23" s="5">
        <v>0.29166666666666602</v>
      </c>
      <c r="D23" t="s">
        <v>274</v>
      </c>
      <c r="E23" s="89" t="s">
        <v>40</v>
      </c>
    </row>
    <row r="24" spans="1:5" hidden="1" x14ac:dyDescent="0.35">
      <c r="A24">
        <v>2019</v>
      </c>
      <c r="B24" s="14">
        <v>43531</v>
      </c>
      <c r="C24" s="6">
        <v>0.29166666666666702</v>
      </c>
      <c r="D24" t="s">
        <v>93</v>
      </c>
      <c r="E24" s="89" t="s">
        <v>40</v>
      </c>
    </row>
    <row r="25" spans="1:5" hidden="1" x14ac:dyDescent="0.35">
      <c r="A25">
        <v>2019</v>
      </c>
      <c r="B25" s="14">
        <v>43531</v>
      </c>
      <c r="C25" s="6">
        <v>0.29166666666666702</v>
      </c>
      <c r="D25" t="s">
        <v>298</v>
      </c>
      <c r="E25" s="89" t="s">
        <v>40</v>
      </c>
    </row>
    <row r="26" spans="1:5" hidden="1" x14ac:dyDescent="0.35">
      <c r="A26">
        <v>2019</v>
      </c>
      <c r="B26" s="14">
        <v>43531</v>
      </c>
      <c r="C26" s="6">
        <v>0.33333333333333298</v>
      </c>
      <c r="D26" t="s">
        <v>93</v>
      </c>
      <c r="E26" s="89" t="s">
        <v>40</v>
      </c>
    </row>
    <row r="27" spans="1:5" hidden="1" x14ac:dyDescent="0.35">
      <c r="A27">
        <v>2019</v>
      </c>
      <c r="B27" s="14">
        <v>43531</v>
      </c>
      <c r="C27" s="6">
        <v>0.33333333333333298</v>
      </c>
      <c r="D27" t="s">
        <v>298</v>
      </c>
      <c r="E27" s="89" t="s">
        <v>40</v>
      </c>
    </row>
    <row r="28" spans="1:5" hidden="1" x14ac:dyDescent="0.35">
      <c r="A28">
        <v>2019</v>
      </c>
      <c r="B28" s="14">
        <v>43531</v>
      </c>
      <c r="C28" s="5">
        <v>0.33333333333333298</v>
      </c>
      <c r="D28" t="s">
        <v>274</v>
      </c>
      <c r="E28" s="89" t="s">
        <v>40</v>
      </c>
    </row>
    <row r="29" spans="1:5" hidden="1" x14ac:dyDescent="0.35">
      <c r="A29">
        <v>2019</v>
      </c>
      <c r="B29" s="14">
        <v>43531</v>
      </c>
      <c r="C29" s="6">
        <v>0.375</v>
      </c>
      <c r="D29" t="s">
        <v>93</v>
      </c>
      <c r="E29" s="89" t="s">
        <v>40</v>
      </c>
    </row>
    <row r="30" spans="1:5" hidden="1" x14ac:dyDescent="0.35">
      <c r="A30">
        <v>2019</v>
      </c>
      <c r="B30" s="14">
        <v>43531</v>
      </c>
      <c r="C30" s="6">
        <v>0.375</v>
      </c>
      <c r="D30" t="s">
        <v>298</v>
      </c>
      <c r="E30" s="89" t="s">
        <v>40</v>
      </c>
    </row>
    <row r="31" spans="1:5" hidden="1" x14ac:dyDescent="0.35">
      <c r="A31">
        <v>2019</v>
      </c>
      <c r="B31" s="14">
        <v>43531</v>
      </c>
      <c r="C31" s="5">
        <v>0.375</v>
      </c>
      <c r="D31" t="s">
        <v>274</v>
      </c>
      <c r="E31" s="89" t="s">
        <v>40</v>
      </c>
    </row>
    <row r="32" spans="1:5" hidden="1" x14ac:dyDescent="0.35">
      <c r="A32">
        <v>2019</v>
      </c>
      <c r="B32" s="14">
        <v>43531</v>
      </c>
      <c r="C32" s="5">
        <v>0.41666666666666602</v>
      </c>
      <c r="D32" t="s">
        <v>274</v>
      </c>
      <c r="E32" s="89" t="s">
        <v>40</v>
      </c>
    </row>
    <row r="33" spans="1:11" hidden="1" x14ac:dyDescent="0.35">
      <c r="A33">
        <v>2019</v>
      </c>
      <c r="B33" s="14">
        <v>43531</v>
      </c>
      <c r="C33" s="6">
        <v>0.41666666666666702</v>
      </c>
      <c r="D33" t="s">
        <v>93</v>
      </c>
      <c r="E33" s="89" t="s">
        <v>40</v>
      </c>
    </row>
    <row r="34" spans="1:11" hidden="1" x14ac:dyDescent="0.35">
      <c r="A34">
        <v>2019</v>
      </c>
      <c r="B34" s="14">
        <v>43531</v>
      </c>
      <c r="C34" s="6">
        <v>0.41666666666666702</v>
      </c>
      <c r="D34" t="s">
        <v>298</v>
      </c>
      <c r="E34" s="89" t="s">
        <v>40</v>
      </c>
    </row>
    <row r="35" spans="1:11" hidden="1" x14ac:dyDescent="0.35">
      <c r="A35">
        <v>2019</v>
      </c>
      <c r="B35" s="14">
        <v>43531</v>
      </c>
      <c r="C35" s="5">
        <v>0.45833333333333298</v>
      </c>
      <c r="D35" t="s">
        <v>274</v>
      </c>
      <c r="E35" s="89" t="s">
        <v>40</v>
      </c>
    </row>
    <row r="36" spans="1:11" hidden="1" x14ac:dyDescent="0.35">
      <c r="A36">
        <v>2019</v>
      </c>
      <c r="B36" s="14">
        <v>43531</v>
      </c>
      <c r="C36" s="6">
        <v>0.45833333333333398</v>
      </c>
      <c r="D36" t="s">
        <v>93</v>
      </c>
      <c r="E36" s="89" t="s">
        <v>40</v>
      </c>
    </row>
    <row r="37" spans="1:11" hidden="1" x14ac:dyDescent="0.35">
      <c r="A37">
        <v>2019</v>
      </c>
      <c r="B37" s="14">
        <v>43531</v>
      </c>
      <c r="C37" s="6">
        <v>0.45833333333333398</v>
      </c>
      <c r="D37" t="s">
        <v>298</v>
      </c>
      <c r="E37" s="89" t="s">
        <v>40</v>
      </c>
    </row>
    <row r="38" spans="1:11" hidden="1" x14ac:dyDescent="0.35">
      <c r="A38">
        <v>2019</v>
      </c>
      <c r="B38" s="14">
        <v>43531</v>
      </c>
      <c r="C38" s="5">
        <v>0.5</v>
      </c>
      <c r="D38" t="s">
        <v>274</v>
      </c>
      <c r="E38" s="89" t="s">
        <v>40</v>
      </c>
    </row>
    <row r="39" spans="1:11" hidden="1" x14ac:dyDescent="0.35">
      <c r="A39">
        <v>2019</v>
      </c>
      <c r="B39" s="14">
        <v>43531</v>
      </c>
      <c r="C39" s="6">
        <v>0.500000000000001</v>
      </c>
      <c r="D39" t="s">
        <v>93</v>
      </c>
      <c r="E39" s="89" t="s">
        <v>40</v>
      </c>
    </row>
    <row r="40" spans="1:11" hidden="1" x14ac:dyDescent="0.35">
      <c r="A40">
        <v>2019</v>
      </c>
      <c r="B40" s="14">
        <v>43531</v>
      </c>
      <c r="C40" s="6">
        <v>0.500000000000001</v>
      </c>
      <c r="D40" t="s">
        <v>298</v>
      </c>
      <c r="E40" s="89" t="s">
        <v>40</v>
      </c>
    </row>
    <row r="41" spans="1:11" hidden="1" x14ac:dyDescent="0.35">
      <c r="A41">
        <v>2019</v>
      </c>
      <c r="B41" s="14">
        <v>43531</v>
      </c>
      <c r="C41" s="5">
        <v>0.54166666666666596</v>
      </c>
      <c r="D41" t="s">
        <v>274</v>
      </c>
      <c r="E41" s="89" t="s">
        <v>40</v>
      </c>
      <c r="K41" s="49" t="s">
        <v>46</v>
      </c>
    </row>
    <row r="42" spans="1:11" hidden="1" x14ac:dyDescent="0.35">
      <c r="A42">
        <v>2019</v>
      </c>
      <c r="B42" s="14">
        <v>43531</v>
      </c>
      <c r="C42" s="6">
        <v>0.54166666666666796</v>
      </c>
      <c r="D42" t="s">
        <v>93</v>
      </c>
      <c r="E42" s="89" t="s">
        <v>40</v>
      </c>
      <c r="K42" s="49" t="s">
        <v>46</v>
      </c>
    </row>
    <row r="43" spans="1:11" hidden="1" x14ac:dyDescent="0.35">
      <c r="A43">
        <v>2019</v>
      </c>
      <c r="B43" s="14">
        <v>43531</v>
      </c>
      <c r="C43" s="6">
        <v>0.54166666666666796</v>
      </c>
      <c r="D43" t="s">
        <v>298</v>
      </c>
      <c r="E43" s="89" t="s">
        <v>40</v>
      </c>
      <c r="K43" s="49" t="s">
        <v>46</v>
      </c>
    </row>
    <row r="44" spans="1:11" hidden="1" x14ac:dyDescent="0.35">
      <c r="A44">
        <v>2019</v>
      </c>
      <c r="B44" s="14">
        <v>43531</v>
      </c>
      <c r="C44" s="5">
        <v>0.58333333333333304</v>
      </c>
      <c r="D44" t="s">
        <v>274</v>
      </c>
      <c r="E44" s="89" t="s">
        <v>40</v>
      </c>
      <c r="K44" s="49" t="s">
        <v>46</v>
      </c>
    </row>
    <row r="45" spans="1:11" hidden="1" x14ac:dyDescent="0.35">
      <c r="A45">
        <v>2019</v>
      </c>
      <c r="B45" s="14">
        <v>43531</v>
      </c>
      <c r="C45" s="6">
        <v>0.58333333333333504</v>
      </c>
      <c r="D45" t="s">
        <v>93</v>
      </c>
      <c r="E45" s="89" t="s">
        <v>40</v>
      </c>
      <c r="K45" s="49" t="s">
        <v>46</v>
      </c>
    </row>
    <row r="46" spans="1:11" hidden="1" x14ac:dyDescent="0.35">
      <c r="A46">
        <v>2019</v>
      </c>
      <c r="B46" s="14">
        <v>43531</v>
      </c>
      <c r="C46" s="6">
        <v>0.58333333333333504</v>
      </c>
      <c r="D46" t="s">
        <v>298</v>
      </c>
      <c r="E46" s="89" t="s">
        <v>40</v>
      </c>
      <c r="K46" s="49" t="s">
        <v>46</v>
      </c>
    </row>
    <row r="47" spans="1:11" hidden="1" x14ac:dyDescent="0.35">
      <c r="A47">
        <v>2019</v>
      </c>
      <c r="B47" s="14">
        <v>43531</v>
      </c>
      <c r="C47" s="5">
        <v>0.625</v>
      </c>
      <c r="D47" t="s">
        <v>274</v>
      </c>
      <c r="E47" s="89" t="s">
        <v>40</v>
      </c>
    </row>
    <row r="48" spans="1:11" hidden="1" x14ac:dyDescent="0.35">
      <c r="A48">
        <v>2019</v>
      </c>
      <c r="B48" s="14">
        <v>43531</v>
      </c>
      <c r="C48" s="6">
        <v>0.625000000000002</v>
      </c>
      <c r="D48" t="s">
        <v>93</v>
      </c>
      <c r="E48" s="89" t="s">
        <v>40</v>
      </c>
    </row>
    <row r="49" spans="1:10" hidden="1" x14ac:dyDescent="0.35">
      <c r="A49">
        <v>2019</v>
      </c>
      <c r="B49" s="14">
        <v>43531</v>
      </c>
      <c r="C49" s="6">
        <v>0.625000000000002</v>
      </c>
      <c r="D49" t="s">
        <v>298</v>
      </c>
      <c r="E49" s="89" t="s">
        <v>40</v>
      </c>
    </row>
    <row r="50" spans="1:10" hidden="1" x14ac:dyDescent="0.35">
      <c r="A50">
        <v>2019</v>
      </c>
      <c r="B50" s="14">
        <v>43531</v>
      </c>
      <c r="C50" s="5">
        <v>0.66666666666666596</v>
      </c>
      <c r="D50" t="s">
        <v>274</v>
      </c>
      <c r="E50" s="89" t="s">
        <v>40</v>
      </c>
    </row>
    <row r="51" spans="1:10" hidden="1" x14ac:dyDescent="0.35">
      <c r="A51">
        <v>2019</v>
      </c>
      <c r="B51" s="14">
        <v>43531</v>
      </c>
      <c r="C51" s="6">
        <v>0.66666666666666896</v>
      </c>
      <c r="D51" t="s">
        <v>93</v>
      </c>
      <c r="E51" s="89" t="s">
        <v>40</v>
      </c>
    </row>
    <row r="52" spans="1:10" hidden="1" x14ac:dyDescent="0.35">
      <c r="A52">
        <v>2019</v>
      </c>
      <c r="B52" s="14">
        <v>43531</v>
      </c>
      <c r="C52" s="6">
        <v>0.66666666666666896</v>
      </c>
      <c r="D52" t="s">
        <v>298</v>
      </c>
      <c r="E52" s="89" t="s">
        <v>40</v>
      </c>
    </row>
    <row r="53" spans="1:10" hidden="1" x14ac:dyDescent="0.35">
      <c r="A53">
        <v>2019</v>
      </c>
      <c r="B53" s="14">
        <v>43531</v>
      </c>
      <c r="C53" s="5">
        <v>0.70833333333333304</v>
      </c>
      <c r="D53" t="s">
        <v>274</v>
      </c>
      <c r="E53" s="89" t="s">
        <v>40</v>
      </c>
    </row>
    <row r="54" spans="1:10" hidden="1" x14ac:dyDescent="0.35">
      <c r="A54">
        <v>2019</v>
      </c>
      <c r="B54" s="14">
        <v>43531</v>
      </c>
      <c r="C54" s="6">
        <v>0.70833333333333603</v>
      </c>
      <c r="D54" t="s">
        <v>93</v>
      </c>
      <c r="E54" s="89" t="s">
        <v>40</v>
      </c>
    </row>
    <row r="55" spans="1:10" hidden="1" x14ac:dyDescent="0.35">
      <c r="A55">
        <v>2019</v>
      </c>
      <c r="B55" s="14">
        <v>43531</v>
      </c>
      <c r="C55" s="6">
        <v>0.70833333333333603</v>
      </c>
      <c r="D55" t="s">
        <v>298</v>
      </c>
      <c r="E55" s="89" t="s">
        <v>40</v>
      </c>
    </row>
    <row r="56" spans="1:10" hidden="1" x14ac:dyDescent="0.35">
      <c r="A56">
        <v>2019</v>
      </c>
      <c r="B56" s="14">
        <v>43531</v>
      </c>
      <c r="C56" s="5">
        <v>0.75</v>
      </c>
      <c r="D56" t="s">
        <v>274</v>
      </c>
      <c r="E56" s="89" t="s">
        <v>40</v>
      </c>
    </row>
    <row r="57" spans="1:10" hidden="1" x14ac:dyDescent="0.35">
      <c r="A57">
        <v>2019</v>
      </c>
      <c r="B57" s="14">
        <v>43531</v>
      </c>
      <c r="C57" s="6">
        <v>0.750000000000003</v>
      </c>
      <c r="D57" t="s">
        <v>93</v>
      </c>
      <c r="E57" s="89" t="s">
        <v>40</v>
      </c>
    </row>
    <row r="58" spans="1:10" hidden="1" x14ac:dyDescent="0.35">
      <c r="A58">
        <v>2019</v>
      </c>
      <c r="B58" s="14">
        <v>43531</v>
      </c>
      <c r="C58" s="6">
        <v>0.750000000000003</v>
      </c>
      <c r="D58" t="s">
        <v>298</v>
      </c>
      <c r="E58" s="89" t="s">
        <v>40</v>
      </c>
    </row>
    <row r="59" spans="1:10" x14ac:dyDescent="0.35">
      <c r="A59">
        <v>2019</v>
      </c>
      <c r="B59" s="14">
        <v>43531</v>
      </c>
      <c r="C59" s="5">
        <v>0.79166666666666596</v>
      </c>
      <c r="D59" t="s">
        <v>274</v>
      </c>
      <c r="E59" s="94">
        <v>0.79305555555555562</v>
      </c>
      <c r="F59" t="s">
        <v>39</v>
      </c>
      <c r="G59">
        <v>82.5</v>
      </c>
      <c r="H59">
        <v>362</v>
      </c>
      <c r="I59">
        <v>10.1</v>
      </c>
      <c r="J59">
        <v>1</v>
      </c>
    </row>
    <row r="60" spans="1:10" hidden="1" x14ac:dyDescent="0.35">
      <c r="A60">
        <v>2019</v>
      </c>
      <c r="B60" s="14">
        <v>43531</v>
      </c>
      <c r="C60" s="6">
        <v>0.79166666666666996</v>
      </c>
      <c r="D60" t="s">
        <v>298</v>
      </c>
      <c r="E60" s="94">
        <v>0.79305555555555562</v>
      </c>
      <c r="F60" t="s">
        <v>39</v>
      </c>
      <c r="G60">
        <v>87.2</v>
      </c>
      <c r="H60">
        <v>361</v>
      </c>
      <c r="I60">
        <v>9.67</v>
      </c>
      <c r="J60">
        <v>1</v>
      </c>
    </row>
    <row r="61" spans="1:10" x14ac:dyDescent="0.35">
      <c r="A61">
        <v>2019</v>
      </c>
      <c r="B61" s="14">
        <v>43531</v>
      </c>
      <c r="C61" s="6">
        <v>0.79166666666666996</v>
      </c>
      <c r="D61" t="s">
        <v>93</v>
      </c>
      <c r="E61" s="94">
        <v>0.79317129629629635</v>
      </c>
      <c r="F61" t="s">
        <v>39</v>
      </c>
      <c r="G61">
        <v>86.2</v>
      </c>
      <c r="H61">
        <v>362</v>
      </c>
      <c r="I61">
        <v>9.7799999999999994</v>
      </c>
      <c r="J61">
        <v>1</v>
      </c>
    </row>
    <row r="62" spans="1:10" x14ac:dyDescent="0.35">
      <c r="A62">
        <v>2019</v>
      </c>
      <c r="B62" s="14">
        <v>43531</v>
      </c>
      <c r="C62" s="5">
        <v>0.79166666666666596</v>
      </c>
      <c r="D62" t="s">
        <v>274</v>
      </c>
      <c r="E62" s="95">
        <v>0.7944444444444444</v>
      </c>
      <c r="F62" t="s">
        <v>39</v>
      </c>
      <c r="G62">
        <v>75.599999999999994</v>
      </c>
      <c r="H62">
        <v>761</v>
      </c>
      <c r="I62">
        <v>9.68</v>
      </c>
      <c r="J62">
        <v>1</v>
      </c>
    </row>
    <row r="63" spans="1:10" hidden="1" x14ac:dyDescent="0.35">
      <c r="A63">
        <v>2019</v>
      </c>
      <c r="B63" s="14">
        <v>43531</v>
      </c>
      <c r="C63" s="6">
        <v>0.79166666666666663</v>
      </c>
      <c r="D63" t="s">
        <v>298</v>
      </c>
      <c r="E63" s="95">
        <v>0.7944444444444444</v>
      </c>
      <c r="F63" t="s">
        <v>39</v>
      </c>
      <c r="G63">
        <v>74.8</v>
      </c>
      <c r="H63">
        <v>769</v>
      </c>
      <c r="I63">
        <v>9.41</v>
      </c>
      <c r="J63">
        <v>1</v>
      </c>
    </row>
    <row r="64" spans="1:10" x14ac:dyDescent="0.35">
      <c r="A64">
        <v>2019</v>
      </c>
      <c r="B64" s="14">
        <v>43531</v>
      </c>
      <c r="C64" s="6">
        <v>0.79166666666666663</v>
      </c>
      <c r="D64" t="s">
        <v>93</v>
      </c>
      <c r="E64" s="95">
        <v>0.79478009259259252</v>
      </c>
      <c r="F64" t="s">
        <v>39</v>
      </c>
      <c r="G64">
        <v>78.900000000000006</v>
      </c>
      <c r="H64">
        <v>761</v>
      </c>
      <c r="I64">
        <v>9.42</v>
      </c>
      <c r="J64">
        <v>1</v>
      </c>
    </row>
    <row r="65" spans="1:11" hidden="1" x14ac:dyDescent="0.35">
      <c r="A65">
        <v>2019</v>
      </c>
      <c r="B65" s="14">
        <v>43531</v>
      </c>
      <c r="C65" s="6">
        <v>0.79166666666666297</v>
      </c>
      <c r="D65" t="s">
        <v>298</v>
      </c>
      <c r="E65" s="96">
        <v>0.81041666666666667</v>
      </c>
      <c r="F65" t="s">
        <v>39</v>
      </c>
      <c r="G65">
        <v>73.5</v>
      </c>
      <c r="H65">
        <v>4564</v>
      </c>
      <c r="I65">
        <v>14.51</v>
      </c>
      <c r="J65">
        <v>1</v>
      </c>
    </row>
    <row r="66" spans="1:11" x14ac:dyDescent="0.35">
      <c r="A66">
        <v>2019</v>
      </c>
      <c r="B66" s="14">
        <v>43531</v>
      </c>
      <c r="C66" s="5">
        <v>0.79166666666666596</v>
      </c>
      <c r="D66" t="s">
        <v>274</v>
      </c>
      <c r="E66" s="96">
        <v>0.81041666666666667</v>
      </c>
      <c r="F66" t="s">
        <v>39</v>
      </c>
      <c r="G66">
        <v>73</v>
      </c>
      <c r="H66">
        <v>4564</v>
      </c>
      <c r="I66">
        <v>14.69</v>
      </c>
      <c r="J66">
        <v>1</v>
      </c>
    </row>
    <row r="67" spans="1:11" x14ac:dyDescent="0.35">
      <c r="A67">
        <v>2019</v>
      </c>
      <c r="B67" s="14">
        <v>43531</v>
      </c>
      <c r="C67" s="6">
        <v>0.79166666666666297</v>
      </c>
      <c r="D67" t="s">
        <v>93</v>
      </c>
      <c r="E67" s="96">
        <v>0.81043981481481486</v>
      </c>
      <c r="F67" t="s">
        <v>39</v>
      </c>
      <c r="G67">
        <v>75.900000000000006</v>
      </c>
      <c r="H67">
        <v>4598</v>
      </c>
      <c r="I67">
        <v>12.07</v>
      </c>
      <c r="J67">
        <v>1</v>
      </c>
    </row>
    <row r="68" spans="1:11" hidden="1" x14ac:dyDescent="0.35">
      <c r="A68">
        <v>2019</v>
      </c>
      <c r="B68" s="14">
        <v>43531</v>
      </c>
      <c r="C68" s="5">
        <v>0.83333333333333304</v>
      </c>
      <c r="D68" t="s">
        <v>274</v>
      </c>
      <c r="E68" s="89" t="s">
        <v>40</v>
      </c>
    </row>
    <row r="69" spans="1:11" x14ac:dyDescent="0.35">
      <c r="A69" s="49">
        <v>2019</v>
      </c>
      <c r="B69" s="107">
        <v>43531</v>
      </c>
      <c r="C69" s="50">
        <v>0.83333333333333703</v>
      </c>
      <c r="D69" s="49" t="s">
        <v>93</v>
      </c>
      <c r="E69" s="108">
        <v>0.83357638888888885</v>
      </c>
      <c r="F69" s="49" t="s">
        <v>38</v>
      </c>
      <c r="G69" s="49">
        <v>84.5</v>
      </c>
      <c r="H69" s="49">
        <v>57</v>
      </c>
      <c r="I69" s="49">
        <v>3.95</v>
      </c>
      <c r="J69" s="49">
        <v>1</v>
      </c>
      <c r="K69" t="s">
        <v>328</v>
      </c>
    </row>
    <row r="70" spans="1:11" hidden="1" x14ac:dyDescent="0.35">
      <c r="A70">
        <v>2019</v>
      </c>
      <c r="B70" s="14">
        <v>43531</v>
      </c>
      <c r="C70" s="6">
        <v>0.83333333333333703</v>
      </c>
      <c r="D70" t="s">
        <v>298</v>
      </c>
      <c r="E70" s="89">
        <v>0.8354166666666667</v>
      </c>
      <c r="F70" t="s">
        <v>38</v>
      </c>
      <c r="G70">
        <v>82.2</v>
      </c>
      <c r="H70">
        <v>57</v>
      </c>
      <c r="I70">
        <v>4.47</v>
      </c>
      <c r="J70">
        <v>2</v>
      </c>
      <c r="K70" t="s">
        <v>305</v>
      </c>
    </row>
    <row r="71" spans="1:11" hidden="1" x14ac:dyDescent="0.35">
      <c r="A71">
        <v>2019</v>
      </c>
      <c r="B71" s="14">
        <v>43531</v>
      </c>
      <c r="C71" s="6">
        <v>0.83333333333333703</v>
      </c>
      <c r="D71" t="s">
        <v>298</v>
      </c>
      <c r="E71" s="89">
        <v>0.8520833333333333</v>
      </c>
      <c r="F71" t="s">
        <v>39</v>
      </c>
      <c r="G71">
        <v>80.099999999999994</v>
      </c>
      <c r="H71">
        <v>4682</v>
      </c>
      <c r="I71">
        <v>16.14</v>
      </c>
      <c r="J71">
        <v>2</v>
      </c>
      <c r="K71" t="s">
        <v>306</v>
      </c>
    </row>
    <row r="72" spans="1:11" hidden="1" x14ac:dyDescent="0.35">
      <c r="A72">
        <v>2019</v>
      </c>
      <c r="B72" s="14">
        <v>43531</v>
      </c>
      <c r="C72" s="5">
        <v>0.875</v>
      </c>
      <c r="D72" t="s">
        <v>274</v>
      </c>
      <c r="E72" s="89" t="s">
        <v>40</v>
      </c>
    </row>
    <row r="73" spans="1:11" hidden="1" x14ac:dyDescent="0.35">
      <c r="A73">
        <v>2019</v>
      </c>
      <c r="B73" s="14">
        <v>43531</v>
      </c>
      <c r="C73" s="6">
        <v>0.875000000000004</v>
      </c>
      <c r="D73" t="s">
        <v>93</v>
      </c>
      <c r="E73" s="89" t="s">
        <v>40</v>
      </c>
    </row>
    <row r="74" spans="1:11" hidden="1" x14ac:dyDescent="0.35">
      <c r="A74">
        <v>2019</v>
      </c>
      <c r="B74" s="14">
        <v>43531</v>
      </c>
      <c r="C74" s="6">
        <v>0.875000000000004</v>
      </c>
      <c r="D74" t="s">
        <v>298</v>
      </c>
      <c r="E74" s="89" t="s">
        <v>40</v>
      </c>
    </row>
    <row r="75" spans="1:11" x14ac:dyDescent="0.35">
      <c r="A75">
        <v>2019</v>
      </c>
      <c r="B75" s="14">
        <v>43531</v>
      </c>
      <c r="C75" s="5">
        <v>0.91666666666666596</v>
      </c>
      <c r="D75" t="s">
        <v>274</v>
      </c>
      <c r="E75" s="94">
        <v>0.91805555555555562</v>
      </c>
      <c r="F75" t="s">
        <v>39</v>
      </c>
      <c r="G75">
        <v>82.4</v>
      </c>
      <c r="H75">
        <v>420</v>
      </c>
      <c r="I75">
        <v>7.08</v>
      </c>
      <c r="J75">
        <v>1</v>
      </c>
    </row>
    <row r="76" spans="1:11" hidden="1" x14ac:dyDescent="0.35">
      <c r="A76">
        <v>2019</v>
      </c>
      <c r="B76" s="14">
        <v>43531</v>
      </c>
      <c r="C76" s="6">
        <v>0.91666666666667096</v>
      </c>
      <c r="D76" t="s">
        <v>298</v>
      </c>
      <c r="E76" s="94">
        <v>0.91805555555555562</v>
      </c>
      <c r="F76" t="s">
        <v>39</v>
      </c>
      <c r="G76">
        <v>85.7</v>
      </c>
      <c r="H76">
        <v>420</v>
      </c>
      <c r="I76">
        <v>6.83</v>
      </c>
      <c r="J76">
        <v>1</v>
      </c>
    </row>
    <row r="77" spans="1:11" x14ac:dyDescent="0.35">
      <c r="A77">
        <v>2019</v>
      </c>
      <c r="B77" s="14">
        <v>43531</v>
      </c>
      <c r="C77" s="6">
        <v>0.91666666666667096</v>
      </c>
      <c r="D77" t="s">
        <v>93</v>
      </c>
      <c r="E77" s="94">
        <v>0.91842592592592587</v>
      </c>
      <c r="F77" t="s">
        <v>39</v>
      </c>
      <c r="G77">
        <v>86.6</v>
      </c>
      <c r="H77">
        <v>420</v>
      </c>
      <c r="I77">
        <v>6.84</v>
      </c>
      <c r="J77">
        <v>1</v>
      </c>
    </row>
    <row r="78" spans="1:11" x14ac:dyDescent="0.35">
      <c r="A78">
        <v>2019</v>
      </c>
      <c r="B78" s="14">
        <v>43531</v>
      </c>
      <c r="C78" s="5">
        <v>0.95833333333333304</v>
      </c>
      <c r="D78" t="s">
        <v>274</v>
      </c>
      <c r="E78" s="95">
        <v>0.95972222222222225</v>
      </c>
      <c r="F78" t="s">
        <v>39</v>
      </c>
      <c r="G78">
        <v>80.099999999999994</v>
      </c>
      <c r="H78">
        <v>485</v>
      </c>
      <c r="I78">
        <v>8.1999999999999993</v>
      </c>
      <c r="J78">
        <v>1</v>
      </c>
    </row>
    <row r="79" spans="1:11" hidden="1" x14ac:dyDescent="0.35">
      <c r="A79">
        <v>2019</v>
      </c>
      <c r="B79" s="14">
        <v>43531</v>
      </c>
      <c r="C79" s="6">
        <v>0.95833333333333803</v>
      </c>
      <c r="D79" t="s">
        <v>298</v>
      </c>
      <c r="E79" s="95">
        <v>0.95972222222222225</v>
      </c>
      <c r="F79" t="s">
        <v>39</v>
      </c>
      <c r="G79">
        <v>83.4</v>
      </c>
      <c r="H79">
        <v>486</v>
      </c>
      <c r="I79">
        <v>7.97</v>
      </c>
      <c r="J79">
        <v>1</v>
      </c>
    </row>
    <row r="80" spans="1:11" x14ac:dyDescent="0.35">
      <c r="A80">
        <v>2019</v>
      </c>
      <c r="B80" s="14">
        <v>43531</v>
      </c>
      <c r="C80" s="6">
        <v>0.95833333333333803</v>
      </c>
      <c r="D80" t="s">
        <v>93</v>
      </c>
      <c r="E80" s="95">
        <v>0.96038194444444447</v>
      </c>
      <c r="F80" t="s">
        <v>39</v>
      </c>
      <c r="G80">
        <v>84.3</v>
      </c>
      <c r="H80">
        <v>485</v>
      </c>
      <c r="I80">
        <v>7.89</v>
      </c>
      <c r="J80">
        <v>1</v>
      </c>
      <c r="K80" t="s">
        <v>177</v>
      </c>
    </row>
    <row r="81" spans="1:11" hidden="1" x14ac:dyDescent="0.35">
      <c r="A81" s="97">
        <v>2019</v>
      </c>
      <c r="B81" s="98">
        <v>43552</v>
      </c>
      <c r="C81" s="99">
        <v>0</v>
      </c>
      <c r="D81" s="97" t="s">
        <v>93</v>
      </c>
      <c r="E81" s="100">
        <v>2.6388888888888885E-3</v>
      </c>
      <c r="F81" s="97" t="s">
        <v>38</v>
      </c>
      <c r="G81" s="97">
        <v>77.599999999999994</v>
      </c>
      <c r="H81" s="97">
        <v>680</v>
      </c>
      <c r="I81" s="97">
        <v>13.3</v>
      </c>
      <c r="J81" s="97">
        <v>2</v>
      </c>
      <c r="K81" s="97" t="s">
        <v>176</v>
      </c>
    </row>
    <row r="82" spans="1:11" hidden="1" x14ac:dyDescent="0.35">
      <c r="A82">
        <v>2019</v>
      </c>
      <c r="B82" s="14">
        <v>43552</v>
      </c>
      <c r="C82" s="6">
        <v>0</v>
      </c>
      <c r="D82" t="s">
        <v>93</v>
      </c>
      <c r="E82" s="89">
        <v>5.3009259259259251E-3</v>
      </c>
      <c r="F82" t="s">
        <v>39</v>
      </c>
      <c r="G82">
        <v>74.099999999999994</v>
      </c>
      <c r="H82">
        <v>1349</v>
      </c>
      <c r="I82">
        <v>17.72</v>
      </c>
      <c r="J82">
        <v>2</v>
      </c>
      <c r="K82" t="s">
        <v>176</v>
      </c>
    </row>
    <row r="83" spans="1:11" hidden="1" x14ac:dyDescent="0.35">
      <c r="A83">
        <v>2019</v>
      </c>
      <c r="B83" s="14">
        <v>43552</v>
      </c>
      <c r="C83" s="6">
        <v>0</v>
      </c>
      <c r="D83" t="s">
        <v>93</v>
      </c>
      <c r="E83" s="89">
        <v>8.0439814814814818E-3</v>
      </c>
      <c r="F83" t="s">
        <v>38</v>
      </c>
      <c r="G83">
        <v>76.8</v>
      </c>
      <c r="H83">
        <v>2041</v>
      </c>
      <c r="I83">
        <v>13.47</v>
      </c>
      <c r="J83">
        <v>2</v>
      </c>
      <c r="K83" t="s">
        <v>176</v>
      </c>
    </row>
    <row r="84" spans="1:11" hidden="1" x14ac:dyDescent="0.35">
      <c r="A84">
        <v>2019</v>
      </c>
      <c r="B84" s="14">
        <v>43552</v>
      </c>
      <c r="C84" s="6">
        <v>0</v>
      </c>
      <c r="D84" t="s">
        <v>93</v>
      </c>
      <c r="E84" s="89">
        <v>9.6527777777777775E-3</v>
      </c>
      <c r="F84" t="s">
        <v>39</v>
      </c>
      <c r="G84">
        <v>73</v>
      </c>
      <c r="H84">
        <v>2459</v>
      </c>
      <c r="I84">
        <v>19.399999999999999</v>
      </c>
      <c r="J84">
        <v>2</v>
      </c>
      <c r="K84" t="s">
        <v>176</v>
      </c>
    </row>
    <row r="85" spans="1:11" x14ac:dyDescent="0.35">
      <c r="A85">
        <v>2019</v>
      </c>
      <c r="B85" s="14">
        <v>43552</v>
      </c>
      <c r="C85" s="5">
        <v>0</v>
      </c>
      <c r="D85" t="s">
        <v>274</v>
      </c>
      <c r="E85" s="94">
        <v>1.1805555555555555E-2</v>
      </c>
      <c r="F85" t="s">
        <v>39</v>
      </c>
      <c r="G85">
        <v>77.7</v>
      </c>
      <c r="H85">
        <v>3061</v>
      </c>
      <c r="I85">
        <v>15.03</v>
      </c>
      <c r="J85">
        <v>1</v>
      </c>
    </row>
    <row r="86" spans="1:11" x14ac:dyDescent="0.35">
      <c r="A86">
        <v>2019</v>
      </c>
      <c r="B86" s="14">
        <v>43552</v>
      </c>
      <c r="C86" s="6">
        <v>0</v>
      </c>
      <c r="D86" t="s">
        <v>93</v>
      </c>
      <c r="E86" s="94">
        <v>1.2048611111111112E-2</v>
      </c>
      <c r="F86" t="s">
        <v>39</v>
      </c>
      <c r="G86">
        <v>78.2</v>
      </c>
      <c r="H86">
        <v>3063</v>
      </c>
      <c r="I86">
        <v>14.7</v>
      </c>
      <c r="J86">
        <v>1</v>
      </c>
    </row>
    <row r="87" spans="1:11" hidden="1" x14ac:dyDescent="0.35">
      <c r="A87">
        <v>2019</v>
      </c>
      <c r="B87" s="14">
        <v>43552</v>
      </c>
      <c r="C87" s="6">
        <v>0</v>
      </c>
      <c r="D87" t="s">
        <v>298</v>
      </c>
      <c r="E87" s="94">
        <v>1.207175925925926E-2</v>
      </c>
      <c r="F87" t="s">
        <v>39</v>
      </c>
      <c r="G87">
        <v>67.900000000000006</v>
      </c>
      <c r="H87">
        <v>3068</v>
      </c>
      <c r="I87">
        <v>14.63</v>
      </c>
      <c r="J87">
        <v>1</v>
      </c>
    </row>
    <row r="88" spans="1:11" hidden="1" x14ac:dyDescent="0.35">
      <c r="A88">
        <v>2019</v>
      </c>
      <c r="B88" s="14">
        <v>43552</v>
      </c>
      <c r="C88" s="6">
        <v>4.1666666666666664E-2</v>
      </c>
      <c r="D88" t="s">
        <v>93</v>
      </c>
      <c r="E88" s="89" t="s">
        <v>40</v>
      </c>
    </row>
    <row r="89" spans="1:11" hidden="1" x14ac:dyDescent="0.35">
      <c r="A89">
        <v>2019</v>
      </c>
      <c r="B89" s="14">
        <v>43552</v>
      </c>
      <c r="C89" s="6">
        <v>4.1666666666666664E-2</v>
      </c>
      <c r="D89" t="s">
        <v>298</v>
      </c>
      <c r="E89" s="89" t="s">
        <v>40</v>
      </c>
    </row>
    <row r="90" spans="1:11" hidden="1" x14ac:dyDescent="0.35">
      <c r="A90">
        <v>2019</v>
      </c>
      <c r="B90" s="14">
        <v>43552</v>
      </c>
      <c r="C90" s="5">
        <v>4.1666666666666664E-2</v>
      </c>
      <c r="D90" t="s">
        <v>274</v>
      </c>
      <c r="E90" s="89" t="s">
        <v>40</v>
      </c>
    </row>
    <row r="91" spans="1:11" hidden="1" x14ac:dyDescent="0.35">
      <c r="A91" s="49">
        <v>2019</v>
      </c>
      <c r="B91" s="107">
        <v>43552</v>
      </c>
      <c r="C91" s="50">
        <v>8.3333333333333301E-2</v>
      </c>
      <c r="D91" s="49" t="s">
        <v>298</v>
      </c>
      <c r="E91" s="108">
        <v>0.10231481481481482</v>
      </c>
      <c r="F91" s="49" t="s">
        <v>38</v>
      </c>
      <c r="G91" s="49">
        <v>67.400000000000006</v>
      </c>
      <c r="H91" s="49">
        <v>4854</v>
      </c>
      <c r="I91" s="49">
        <v>15.58</v>
      </c>
      <c r="J91" s="49">
        <v>1</v>
      </c>
    </row>
    <row r="92" spans="1:11" hidden="1" x14ac:dyDescent="0.35">
      <c r="A92">
        <v>2019</v>
      </c>
      <c r="B92" s="14">
        <v>43552</v>
      </c>
      <c r="C92" s="6">
        <v>8.3333333333333301E-2</v>
      </c>
      <c r="D92" t="s">
        <v>298</v>
      </c>
      <c r="E92" s="111">
        <v>0.10231481481481482</v>
      </c>
      <c r="F92" t="s">
        <v>38</v>
      </c>
      <c r="G92">
        <v>79.8</v>
      </c>
      <c r="H92">
        <v>4860</v>
      </c>
      <c r="I92">
        <v>15.19</v>
      </c>
      <c r="J92">
        <v>1</v>
      </c>
    </row>
    <row r="93" spans="1:11" hidden="1" x14ac:dyDescent="0.35">
      <c r="A93">
        <v>2019</v>
      </c>
      <c r="B93" s="14">
        <v>43552</v>
      </c>
      <c r="C93" s="6">
        <v>8.3333333333333301E-2</v>
      </c>
      <c r="D93" t="s">
        <v>93</v>
      </c>
      <c r="E93" s="89">
        <v>0.1023263888888889</v>
      </c>
      <c r="F93" t="s">
        <v>38</v>
      </c>
      <c r="G93">
        <v>103.9</v>
      </c>
      <c r="H93">
        <v>4852</v>
      </c>
      <c r="I93">
        <v>15.37</v>
      </c>
      <c r="J93">
        <v>3</v>
      </c>
      <c r="K93" t="s">
        <v>188</v>
      </c>
    </row>
    <row r="94" spans="1:11" x14ac:dyDescent="0.35">
      <c r="A94">
        <v>2019</v>
      </c>
      <c r="B94" s="14">
        <v>43552</v>
      </c>
      <c r="C94" s="6">
        <v>8.3333333333333301E-2</v>
      </c>
      <c r="D94" t="s">
        <v>93</v>
      </c>
      <c r="E94" s="111">
        <v>0.10233796296296298</v>
      </c>
      <c r="F94" t="s">
        <v>38</v>
      </c>
      <c r="G94">
        <v>97.9</v>
      </c>
      <c r="H94">
        <v>4855</v>
      </c>
      <c r="I94">
        <v>15.59</v>
      </c>
      <c r="J94">
        <v>1</v>
      </c>
    </row>
    <row r="95" spans="1:11" hidden="1" x14ac:dyDescent="0.35">
      <c r="A95">
        <v>2019</v>
      </c>
      <c r="B95" s="14">
        <v>43552</v>
      </c>
      <c r="C95" s="5">
        <v>8.3333333333333329E-2</v>
      </c>
      <c r="D95" t="s">
        <v>274</v>
      </c>
      <c r="E95" s="89">
        <v>0.13541666666666666</v>
      </c>
      <c r="F95" t="s">
        <v>38</v>
      </c>
      <c r="G95">
        <v>44.5</v>
      </c>
      <c r="H95">
        <v>2667</v>
      </c>
      <c r="I95">
        <v>14.16</v>
      </c>
      <c r="J95">
        <v>2</v>
      </c>
    </row>
    <row r="96" spans="1:11" hidden="1" x14ac:dyDescent="0.35">
      <c r="A96">
        <v>2019</v>
      </c>
      <c r="B96" s="14">
        <v>43552</v>
      </c>
      <c r="C96" s="5">
        <v>8.3333333333333329E-2</v>
      </c>
      <c r="D96" t="s">
        <v>274</v>
      </c>
      <c r="E96" s="89" t="s">
        <v>40</v>
      </c>
    </row>
    <row r="97" spans="1:11" hidden="1" x14ac:dyDescent="0.35">
      <c r="A97" s="102">
        <v>2019</v>
      </c>
      <c r="B97" s="103">
        <v>43552</v>
      </c>
      <c r="C97" s="104">
        <v>0.125</v>
      </c>
      <c r="D97" s="102" t="s">
        <v>93</v>
      </c>
      <c r="E97" s="101">
        <v>0.1353587962962963</v>
      </c>
      <c r="F97" s="102" t="s">
        <v>38</v>
      </c>
      <c r="G97" s="102">
        <v>41.5</v>
      </c>
      <c r="H97" s="102">
        <v>2651</v>
      </c>
      <c r="I97" s="102">
        <v>14.46</v>
      </c>
      <c r="J97" s="102">
        <v>1</v>
      </c>
    </row>
    <row r="98" spans="1:11" hidden="1" x14ac:dyDescent="0.35">
      <c r="A98">
        <v>2019</v>
      </c>
      <c r="B98" s="14">
        <v>43552</v>
      </c>
      <c r="C98" s="5">
        <v>0.125</v>
      </c>
      <c r="D98" t="s">
        <v>274</v>
      </c>
      <c r="E98" s="89">
        <v>0.1361111111111111</v>
      </c>
      <c r="F98" t="s">
        <v>39</v>
      </c>
      <c r="G98">
        <v>61.4</v>
      </c>
      <c r="H98">
        <v>2959</v>
      </c>
      <c r="I98">
        <v>4.42</v>
      </c>
      <c r="J98">
        <v>2</v>
      </c>
      <c r="K98" t="s">
        <v>156</v>
      </c>
    </row>
    <row r="99" spans="1:11" hidden="1" x14ac:dyDescent="0.35">
      <c r="A99">
        <v>2019</v>
      </c>
      <c r="B99" s="14">
        <v>43552</v>
      </c>
      <c r="C99" s="6">
        <v>0.125</v>
      </c>
      <c r="D99" t="s">
        <v>298</v>
      </c>
      <c r="E99" s="96">
        <v>0.14305555555555557</v>
      </c>
      <c r="F99" t="s">
        <v>39</v>
      </c>
      <c r="G99">
        <v>74.8</v>
      </c>
      <c r="H99">
        <v>4650</v>
      </c>
      <c r="I99">
        <v>11.31</v>
      </c>
      <c r="J99">
        <v>1</v>
      </c>
    </row>
    <row r="100" spans="1:11" x14ac:dyDescent="0.35">
      <c r="A100">
        <v>2019</v>
      </c>
      <c r="B100" s="14">
        <v>43552</v>
      </c>
      <c r="C100" s="5">
        <v>0.125</v>
      </c>
      <c r="D100" t="s">
        <v>274</v>
      </c>
      <c r="E100" s="96">
        <v>0.14305555555555557</v>
      </c>
      <c r="F100" t="s">
        <v>39</v>
      </c>
      <c r="G100">
        <v>65.7</v>
      </c>
      <c r="H100">
        <v>4673</v>
      </c>
      <c r="I100">
        <v>9.44</v>
      </c>
      <c r="J100">
        <v>1</v>
      </c>
    </row>
    <row r="101" spans="1:11" x14ac:dyDescent="0.35">
      <c r="A101">
        <v>2019</v>
      </c>
      <c r="B101" s="14">
        <v>43552</v>
      </c>
      <c r="C101" s="6">
        <v>0.125</v>
      </c>
      <c r="D101" t="s">
        <v>93</v>
      </c>
      <c r="E101" s="96">
        <v>0.14320601851851852</v>
      </c>
      <c r="F101" t="s">
        <v>39</v>
      </c>
      <c r="G101">
        <v>70.099999999999994</v>
      </c>
      <c r="H101">
        <v>4654</v>
      </c>
      <c r="I101">
        <v>11.06</v>
      </c>
      <c r="J101">
        <v>1</v>
      </c>
    </row>
    <row r="102" spans="1:11" hidden="1" x14ac:dyDescent="0.35">
      <c r="A102">
        <v>2019</v>
      </c>
      <c r="B102" s="14">
        <v>43552</v>
      </c>
      <c r="C102" s="6">
        <v>0.16666666666666699</v>
      </c>
      <c r="D102" t="s">
        <v>298</v>
      </c>
      <c r="E102" s="89">
        <v>0.18611111111111112</v>
      </c>
      <c r="F102" t="s">
        <v>39</v>
      </c>
      <c r="G102">
        <v>64.8</v>
      </c>
      <c r="H102">
        <v>4974</v>
      </c>
      <c r="I102">
        <v>20.09</v>
      </c>
      <c r="J102">
        <v>2</v>
      </c>
      <c r="K102" t="s">
        <v>307</v>
      </c>
    </row>
    <row r="103" spans="1:11" hidden="1" x14ac:dyDescent="0.35">
      <c r="A103">
        <v>2019</v>
      </c>
      <c r="B103" s="14">
        <v>43552</v>
      </c>
      <c r="C103" s="6">
        <v>0.16666666666666699</v>
      </c>
      <c r="D103" t="s">
        <v>93</v>
      </c>
      <c r="E103" s="89">
        <v>0.18621527777777777</v>
      </c>
      <c r="F103" t="s">
        <v>39</v>
      </c>
      <c r="G103">
        <v>71.400000000000006</v>
      </c>
      <c r="H103">
        <v>4983</v>
      </c>
      <c r="I103">
        <v>20.37</v>
      </c>
      <c r="J103">
        <v>3</v>
      </c>
      <c r="K103" t="s">
        <v>189</v>
      </c>
    </row>
    <row r="104" spans="1:11" hidden="1" x14ac:dyDescent="0.35">
      <c r="A104">
        <v>2019</v>
      </c>
      <c r="B104" s="14">
        <v>43552</v>
      </c>
      <c r="C104" s="5">
        <v>0.16666666666666699</v>
      </c>
      <c r="D104" t="s">
        <v>274</v>
      </c>
      <c r="E104" s="89" t="s">
        <v>40</v>
      </c>
    </row>
    <row r="105" spans="1:11" hidden="1" x14ac:dyDescent="0.35">
      <c r="A105">
        <v>2019</v>
      </c>
      <c r="B105" s="14">
        <v>43552</v>
      </c>
      <c r="C105" s="6">
        <v>0.20833333333333301</v>
      </c>
      <c r="D105" t="s">
        <v>93</v>
      </c>
      <c r="E105" s="89">
        <v>0.22270833333333331</v>
      </c>
      <c r="F105" t="s">
        <v>38</v>
      </c>
      <c r="G105">
        <v>102.3</v>
      </c>
      <c r="H105">
        <v>3665</v>
      </c>
      <c r="I105">
        <v>10.39</v>
      </c>
      <c r="J105">
        <v>3</v>
      </c>
      <c r="K105" t="s">
        <v>190</v>
      </c>
    </row>
    <row r="106" spans="1:11" hidden="1" x14ac:dyDescent="0.35">
      <c r="A106">
        <v>2019</v>
      </c>
      <c r="B106" s="14">
        <v>43552</v>
      </c>
      <c r="C106" s="6">
        <v>0.20833333333333301</v>
      </c>
      <c r="D106" t="s">
        <v>298</v>
      </c>
      <c r="E106" s="89" t="s">
        <v>40</v>
      </c>
    </row>
    <row r="107" spans="1:11" hidden="1" x14ac:dyDescent="0.35">
      <c r="A107">
        <v>2019</v>
      </c>
      <c r="B107" s="14">
        <v>43552</v>
      </c>
      <c r="C107" s="5">
        <v>0.20833333333333301</v>
      </c>
      <c r="D107" t="s">
        <v>274</v>
      </c>
      <c r="E107" s="89" t="s">
        <v>40</v>
      </c>
    </row>
    <row r="108" spans="1:11" hidden="1" x14ac:dyDescent="0.35">
      <c r="A108">
        <v>2019</v>
      </c>
      <c r="B108" s="14">
        <v>43552</v>
      </c>
      <c r="C108" s="6">
        <v>0.25</v>
      </c>
      <c r="D108" t="s">
        <v>93</v>
      </c>
      <c r="E108" s="89">
        <v>0.26326388888888891</v>
      </c>
      <c r="F108" t="s">
        <v>38</v>
      </c>
      <c r="G108">
        <v>144</v>
      </c>
      <c r="H108">
        <v>3375</v>
      </c>
      <c r="I108">
        <v>4.08</v>
      </c>
      <c r="J108">
        <v>3</v>
      </c>
      <c r="K108" t="s">
        <v>191</v>
      </c>
    </row>
    <row r="109" spans="1:11" hidden="1" x14ac:dyDescent="0.35">
      <c r="A109">
        <v>2019</v>
      </c>
      <c r="B109" s="14">
        <v>43552</v>
      </c>
      <c r="C109" s="6">
        <v>0.25</v>
      </c>
      <c r="D109" t="s">
        <v>298</v>
      </c>
      <c r="E109" s="89" t="s">
        <v>40</v>
      </c>
    </row>
    <row r="110" spans="1:11" hidden="1" x14ac:dyDescent="0.35">
      <c r="A110">
        <v>2019</v>
      </c>
      <c r="B110" s="14">
        <v>43552</v>
      </c>
      <c r="C110" s="5">
        <v>0.25</v>
      </c>
      <c r="D110" t="s">
        <v>274</v>
      </c>
      <c r="E110" s="89" t="s">
        <v>40</v>
      </c>
    </row>
    <row r="111" spans="1:11" x14ac:dyDescent="0.35">
      <c r="A111">
        <v>2019</v>
      </c>
      <c r="B111" s="14">
        <v>43552</v>
      </c>
      <c r="C111" s="5">
        <v>0.29166666666666602</v>
      </c>
      <c r="D111" t="s">
        <v>274</v>
      </c>
      <c r="E111" s="94">
        <v>0.29722222222222222</v>
      </c>
      <c r="F111" t="s">
        <v>39</v>
      </c>
      <c r="G111">
        <v>47.9</v>
      </c>
      <c r="H111">
        <v>1449</v>
      </c>
      <c r="I111">
        <v>7.66</v>
      </c>
      <c r="J111">
        <v>1</v>
      </c>
    </row>
    <row r="112" spans="1:11" hidden="1" x14ac:dyDescent="0.35">
      <c r="A112">
        <v>2019</v>
      </c>
      <c r="B112" s="14">
        <v>43552</v>
      </c>
      <c r="C112" s="6">
        <v>0.29166666666666702</v>
      </c>
      <c r="D112" t="s">
        <v>298</v>
      </c>
      <c r="E112" s="94">
        <v>0.29722222222222222</v>
      </c>
      <c r="F112" t="s">
        <v>39</v>
      </c>
      <c r="G112">
        <v>51.1</v>
      </c>
      <c r="H112">
        <v>1484</v>
      </c>
      <c r="I112">
        <v>7.68</v>
      </c>
      <c r="J112">
        <v>1</v>
      </c>
    </row>
    <row r="113" spans="1:10" x14ac:dyDescent="0.35">
      <c r="A113">
        <v>2019</v>
      </c>
      <c r="B113" s="14">
        <v>43552</v>
      </c>
      <c r="C113" s="6">
        <v>0.29166666666666702</v>
      </c>
      <c r="D113" t="s">
        <v>93</v>
      </c>
      <c r="E113" s="94">
        <v>0.29726851851851849</v>
      </c>
      <c r="F113" t="s">
        <v>39</v>
      </c>
      <c r="G113">
        <v>54.7</v>
      </c>
      <c r="H113">
        <v>1427</v>
      </c>
      <c r="I113">
        <v>7.42</v>
      </c>
      <c r="J113">
        <v>1</v>
      </c>
    </row>
    <row r="114" spans="1:10" hidden="1" x14ac:dyDescent="0.35">
      <c r="A114">
        <v>2019</v>
      </c>
      <c r="B114" s="14">
        <v>43552</v>
      </c>
      <c r="C114" s="6">
        <v>0.33333333333333298</v>
      </c>
      <c r="D114" t="s">
        <v>93</v>
      </c>
      <c r="E114" s="89" t="s">
        <v>40</v>
      </c>
    </row>
    <row r="115" spans="1:10" hidden="1" x14ac:dyDescent="0.35">
      <c r="A115">
        <v>2019</v>
      </c>
      <c r="B115" s="14">
        <v>43552</v>
      </c>
      <c r="C115" s="6">
        <v>0.33333333333333298</v>
      </c>
      <c r="D115" t="s">
        <v>298</v>
      </c>
      <c r="E115" s="89" t="s">
        <v>40</v>
      </c>
    </row>
    <row r="116" spans="1:10" hidden="1" x14ac:dyDescent="0.35">
      <c r="A116">
        <v>2019</v>
      </c>
      <c r="B116" s="14">
        <v>43552</v>
      </c>
      <c r="C116" s="5">
        <v>0.33333333333333298</v>
      </c>
      <c r="D116" t="s">
        <v>274</v>
      </c>
      <c r="E116" s="89" t="s">
        <v>40</v>
      </c>
    </row>
    <row r="117" spans="1:10" hidden="1" x14ac:dyDescent="0.35">
      <c r="A117">
        <v>2019</v>
      </c>
      <c r="B117" s="14">
        <v>43552</v>
      </c>
      <c r="C117" s="6">
        <v>0.375</v>
      </c>
      <c r="D117" t="s">
        <v>93</v>
      </c>
      <c r="E117" s="89" t="s">
        <v>40</v>
      </c>
    </row>
    <row r="118" spans="1:10" hidden="1" x14ac:dyDescent="0.35">
      <c r="A118">
        <v>2019</v>
      </c>
      <c r="B118" s="14">
        <v>43552</v>
      </c>
      <c r="C118" s="6">
        <v>0.375</v>
      </c>
      <c r="D118" t="s">
        <v>298</v>
      </c>
      <c r="E118" s="89" t="s">
        <v>40</v>
      </c>
    </row>
    <row r="119" spans="1:10" hidden="1" x14ac:dyDescent="0.35">
      <c r="A119">
        <v>2019</v>
      </c>
      <c r="B119" s="14">
        <v>43552</v>
      </c>
      <c r="C119" s="5">
        <v>0.375</v>
      </c>
      <c r="D119" t="s">
        <v>274</v>
      </c>
      <c r="E119" s="89" t="s">
        <v>40</v>
      </c>
    </row>
    <row r="120" spans="1:10" hidden="1" x14ac:dyDescent="0.35">
      <c r="A120">
        <v>2019</v>
      </c>
      <c r="B120" s="14">
        <v>43552</v>
      </c>
      <c r="C120" s="5">
        <v>0.41666666666666602</v>
      </c>
      <c r="D120" t="s">
        <v>274</v>
      </c>
      <c r="E120" s="89" t="s">
        <v>40</v>
      </c>
    </row>
    <row r="121" spans="1:10" hidden="1" x14ac:dyDescent="0.35">
      <c r="A121">
        <v>2019</v>
      </c>
      <c r="B121" s="14">
        <v>43552</v>
      </c>
      <c r="C121" s="6">
        <v>0.41666666666666702</v>
      </c>
      <c r="D121" t="s">
        <v>93</v>
      </c>
      <c r="E121" s="89" t="s">
        <v>40</v>
      </c>
    </row>
    <row r="122" spans="1:10" hidden="1" x14ac:dyDescent="0.35">
      <c r="A122">
        <v>2019</v>
      </c>
      <c r="B122" s="14">
        <v>43552</v>
      </c>
      <c r="C122" s="6">
        <v>0.41666666666666702</v>
      </c>
      <c r="D122" t="s">
        <v>298</v>
      </c>
      <c r="E122" s="89" t="s">
        <v>40</v>
      </c>
    </row>
    <row r="123" spans="1:10" hidden="1" x14ac:dyDescent="0.35">
      <c r="A123">
        <v>2019</v>
      </c>
      <c r="B123" s="14">
        <v>43552</v>
      </c>
      <c r="C123" s="6">
        <v>0.45833333333333298</v>
      </c>
      <c r="D123" t="s">
        <v>93</v>
      </c>
      <c r="E123" s="89" t="s">
        <v>40</v>
      </c>
    </row>
    <row r="124" spans="1:10" hidden="1" x14ac:dyDescent="0.35">
      <c r="A124">
        <v>2019</v>
      </c>
      <c r="B124" s="14">
        <v>43552</v>
      </c>
      <c r="C124" s="6">
        <v>0.45833333333333298</v>
      </c>
      <c r="D124" t="s">
        <v>298</v>
      </c>
      <c r="E124" s="89" t="s">
        <v>40</v>
      </c>
    </row>
    <row r="125" spans="1:10" hidden="1" x14ac:dyDescent="0.35">
      <c r="A125">
        <v>2019</v>
      </c>
      <c r="B125" s="14">
        <v>43552</v>
      </c>
      <c r="C125" s="5">
        <v>0.45833333333333298</v>
      </c>
      <c r="D125" t="s">
        <v>274</v>
      </c>
      <c r="E125" s="89" t="s">
        <v>40</v>
      </c>
    </row>
    <row r="126" spans="1:10" hidden="1" x14ac:dyDescent="0.35">
      <c r="A126">
        <v>2019</v>
      </c>
      <c r="B126" s="14">
        <v>43552</v>
      </c>
      <c r="C126" s="6">
        <v>0.5</v>
      </c>
      <c r="D126" t="s">
        <v>93</v>
      </c>
      <c r="E126" s="89" t="s">
        <v>40</v>
      </c>
    </row>
    <row r="127" spans="1:10" hidden="1" x14ac:dyDescent="0.35">
      <c r="A127">
        <v>2019</v>
      </c>
      <c r="B127" s="14">
        <v>43552</v>
      </c>
      <c r="C127" s="6">
        <v>0.5</v>
      </c>
      <c r="D127" t="s">
        <v>298</v>
      </c>
      <c r="E127" s="89" t="s">
        <v>40</v>
      </c>
    </row>
    <row r="128" spans="1:10" hidden="1" x14ac:dyDescent="0.35">
      <c r="A128">
        <v>2019</v>
      </c>
      <c r="B128" s="14">
        <v>43552</v>
      </c>
      <c r="C128" s="5">
        <v>0.5</v>
      </c>
      <c r="D128" t="s">
        <v>274</v>
      </c>
      <c r="E128" s="89" t="s">
        <v>40</v>
      </c>
    </row>
    <row r="129" spans="1:11" hidden="1" x14ac:dyDescent="0.35">
      <c r="A129">
        <v>2019</v>
      </c>
      <c r="B129" s="14">
        <v>43552</v>
      </c>
      <c r="C129" s="5">
        <v>0.54166666666666596</v>
      </c>
      <c r="D129" t="s">
        <v>274</v>
      </c>
      <c r="E129" s="89" t="s">
        <v>40</v>
      </c>
    </row>
    <row r="130" spans="1:11" hidden="1" x14ac:dyDescent="0.35">
      <c r="A130">
        <v>2019</v>
      </c>
      <c r="B130" s="14">
        <v>43552</v>
      </c>
      <c r="C130" s="6">
        <v>0.54166666666666696</v>
      </c>
      <c r="D130" t="s">
        <v>93</v>
      </c>
      <c r="E130" s="89">
        <v>0.54684027777777777</v>
      </c>
      <c r="F130" t="s">
        <v>38</v>
      </c>
      <c r="G130">
        <v>110</v>
      </c>
      <c r="H130">
        <v>1270</v>
      </c>
      <c r="I130">
        <v>5.47</v>
      </c>
      <c r="J130">
        <v>3</v>
      </c>
      <c r="K130" t="s">
        <v>191</v>
      </c>
    </row>
    <row r="131" spans="1:11" hidden="1" x14ac:dyDescent="0.35">
      <c r="A131">
        <v>2019</v>
      </c>
      <c r="B131" s="14">
        <v>43552</v>
      </c>
      <c r="C131" s="6">
        <v>0.54166666666666696</v>
      </c>
      <c r="D131" t="s">
        <v>298</v>
      </c>
      <c r="E131" s="89" t="s">
        <v>40</v>
      </c>
    </row>
    <row r="132" spans="1:11" hidden="1" x14ac:dyDescent="0.35">
      <c r="A132">
        <v>2019</v>
      </c>
      <c r="B132" s="14">
        <v>43552</v>
      </c>
      <c r="C132" s="6">
        <v>0.58333333333333304</v>
      </c>
      <c r="D132" t="s">
        <v>93</v>
      </c>
      <c r="E132" s="89" t="s">
        <v>40</v>
      </c>
    </row>
    <row r="133" spans="1:11" hidden="1" x14ac:dyDescent="0.35">
      <c r="A133">
        <v>2019</v>
      </c>
      <c r="B133" s="14">
        <v>43552</v>
      </c>
      <c r="C133" s="6">
        <v>0.58333333333333304</v>
      </c>
      <c r="D133" t="s">
        <v>298</v>
      </c>
      <c r="E133" s="89" t="s">
        <v>40</v>
      </c>
    </row>
    <row r="134" spans="1:11" hidden="1" x14ac:dyDescent="0.35">
      <c r="A134">
        <v>2019</v>
      </c>
      <c r="B134" s="14">
        <v>43552</v>
      </c>
      <c r="C134" s="5">
        <v>0.58333333333333304</v>
      </c>
      <c r="D134" t="s">
        <v>274</v>
      </c>
      <c r="E134" s="89" t="s">
        <v>40</v>
      </c>
    </row>
    <row r="135" spans="1:11" hidden="1" x14ac:dyDescent="0.35">
      <c r="A135">
        <v>2019</v>
      </c>
      <c r="B135" s="14">
        <v>43552</v>
      </c>
      <c r="C135" s="6">
        <v>0.625</v>
      </c>
      <c r="D135" t="s">
        <v>93</v>
      </c>
      <c r="E135" s="89" t="s">
        <v>40</v>
      </c>
    </row>
    <row r="136" spans="1:11" hidden="1" x14ac:dyDescent="0.35">
      <c r="A136">
        <v>2019</v>
      </c>
      <c r="B136" s="14">
        <v>43552</v>
      </c>
      <c r="C136" s="6">
        <v>0.625</v>
      </c>
      <c r="D136" t="s">
        <v>298</v>
      </c>
      <c r="E136" s="89" t="s">
        <v>40</v>
      </c>
    </row>
    <row r="137" spans="1:11" hidden="1" x14ac:dyDescent="0.35">
      <c r="A137">
        <v>2019</v>
      </c>
      <c r="B137" s="14">
        <v>43552</v>
      </c>
      <c r="C137" s="5">
        <v>0.625</v>
      </c>
      <c r="D137" t="s">
        <v>274</v>
      </c>
      <c r="E137" s="89" t="s">
        <v>40</v>
      </c>
    </row>
    <row r="138" spans="1:11" hidden="1" x14ac:dyDescent="0.35">
      <c r="A138">
        <v>2019</v>
      </c>
      <c r="B138" s="14">
        <v>43552</v>
      </c>
      <c r="C138" s="5">
        <v>0.66666666666666596</v>
      </c>
      <c r="D138" t="s">
        <v>274</v>
      </c>
      <c r="E138" s="89" t="s">
        <v>40</v>
      </c>
    </row>
    <row r="139" spans="1:11" hidden="1" x14ac:dyDescent="0.35">
      <c r="A139">
        <v>2019</v>
      </c>
      <c r="B139" s="14">
        <v>43552</v>
      </c>
      <c r="C139" s="6">
        <v>0.66666666666666696</v>
      </c>
      <c r="D139" t="s">
        <v>93</v>
      </c>
      <c r="E139" s="89">
        <v>0.68238425925925927</v>
      </c>
      <c r="F139" t="s">
        <v>39</v>
      </c>
      <c r="G139">
        <v>63.6</v>
      </c>
      <c r="H139">
        <v>3876</v>
      </c>
      <c r="I139">
        <v>2.4900000000000002</v>
      </c>
      <c r="J139">
        <v>3</v>
      </c>
      <c r="K139" t="s">
        <v>192</v>
      </c>
    </row>
    <row r="140" spans="1:11" hidden="1" x14ac:dyDescent="0.35">
      <c r="A140">
        <v>2019</v>
      </c>
      <c r="B140" s="14">
        <v>43552</v>
      </c>
      <c r="C140" s="6">
        <v>0.66666666666666696</v>
      </c>
      <c r="D140" t="s">
        <v>93</v>
      </c>
      <c r="E140" s="89">
        <v>0.68636574074074075</v>
      </c>
      <c r="F140" t="s">
        <v>39</v>
      </c>
      <c r="G140">
        <v>45.7</v>
      </c>
      <c r="H140">
        <v>4854</v>
      </c>
      <c r="I140">
        <v>1.48</v>
      </c>
      <c r="J140">
        <v>3</v>
      </c>
      <c r="K140" t="s">
        <v>185</v>
      </c>
    </row>
    <row r="141" spans="1:11" hidden="1" x14ac:dyDescent="0.35">
      <c r="A141">
        <v>2019</v>
      </c>
      <c r="B141" s="14">
        <v>43552</v>
      </c>
      <c r="C141" s="6">
        <v>0.66666666666666696</v>
      </c>
      <c r="D141" t="s">
        <v>298</v>
      </c>
      <c r="E141" s="89" t="s">
        <v>40</v>
      </c>
    </row>
    <row r="142" spans="1:11" hidden="1" x14ac:dyDescent="0.35">
      <c r="A142">
        <v>2019</v>
      </c>
      <c r="B142" s="14">
        <v>43552</v>
      </c>
      <c r="C142" s="6">
        <v>0.70833333333333304</v>
      </c>
      <c r="D142" t="s">
        <v>93</v>
      </c>
      <c r="E142" s="89" t="s">
        <v>40</v>
      </c>
    </row>
    <row r="143" spans="1:11" hidden="1" x14ac:dyDescent="0.35">
      <c r="A143">
        <v>2019</v>
      </c>
      <c r="B143" s="14">
        <v>43552</v>
      </c>
      <c r="C143" s="6">
        <v>0.70833333333333304</v>
      </c>
      <c r="D143" t="s">
        <v>298</v>
      </c>
      <c r="E143" s="89" t="s">
        <v>40</v>
      </c>
    </row>
    <row r="144" spans="1:11" hidden="1" x14ac:dyDescent="0.35">
      <c r="A144">
        <v>2019</v>
      </c>
      <c r="B144" s="14">
        <v>43552</v>
      </c>
      <c r="C144" s="5">
        <v>0.70833333333333304</v>
      </c>
      <c r="D144" t="s">
        <v>274</v>
      </c>
      <c r="E144" s="89" t="s">
        <v>40</v>
      </c>
    </row>
    <row r="145" spans="1:11" hidden="1" x14ac:dyDescent="0.35">
      <c r="A145">
        <v>2019</v>
      </c>
      <c r="B145" s="14">
        <v>43552</v>
      </c>
      <c r="C145" s="6">
        <v>0.75</v>
      </c>
      <c r="D145" t="s">
        <v>93</v>
      </c>
      <c r="E145" s="89" t="s">
        <v>40</v>
      </c>
    </row>
    <row r="146" spans="1:11" hidden="1" x14ac:dyDescent="0.35">
      <c r="A146">
        <v>2019</v>
      </c>
      <c r="B146" s="14">
        <v>43552</v>
      </c>
      <c r="C146" s="6">
        <v>0.75</v>
      </c>
      <c r="D146" t="s">
        <v>298</v>
      </c>
      <c r="E146" s="89" t="s">
        <v>40</v>
      </c>
    </row>
    <row r="147" spans="1:11" hidden="1" x14ac:dyDescent="0.35">
      <c r="A147">
        <v>2019</v>
      </c>
      <c r="B147" s="14">
        <v>43552</v>
      </c>
      <c r="C147" s="5">
        <v>0.75</v>
      </c>
      <c r="D147" t="s">
        <v>274</v>
      </c>
      <c r="E147" s="89" t="s">
        <v>40</v>
      </c>
    </row>
    <row r="148" spans="1:11" x14ac:dyDescent="0.35">
      <c r="A148">
        <v>2019</v>
      </c>
      <c r="B148" s="14">
        <v>43552</v>
      </c>
      <c r="C148" s="5">
        <v>0.79166666666666596</v>
      </c>
      <c r="D148" t="s">
        <v>274</v>
      </c>
      <c r="E148" s="95">
        <v>0.79583333333333339</v>
      </c>
      <c r="F148" t="s">
        <v>39</v>
      </c>
      <c r="G148">
        <v>62.5</v>
      </c>
      <c r="H148">
        <v>1186</v>
      </c>
      <c r="I148">
        <v>10.49</v>
      </c>
      <c r="J148">
        <v>1</v>
      </c>
    </row>
    <row r="149" spans="1:11" x14ac:dyDescent="0.35">
      <c r="A149">
        <v>2019</v>
      </c>
      <c r="B149" s="14">
        <v>43552</v>
      </c>
      <c r="C149" s="6">
        <v>0.79166666666666696</v>
      </c>
      <c r="D149" t="s">
        <v>93</v>
      </c>
      <c r="E149" s="95">
        <v>0.79645833333333327</v>
      </c>
      <c r="F149" t="s">
        <v>39</v>
      </c>
      <c r="G149">
        <v>64.2</v>
      </c>
      <c r="H149">
        <v>1186</v>
      </c>
      <c r="I149">
        <v>10.119999999999999</v>
      </c>
      <c r="J149">
        <v>1</v>
      </c>
    </row>
    <row r="150" spans="1:11" hidden="1" x14ac:dyDescent="0.35">
      <c r="A150">
        <v>2019</v>
      </c>
      <c r="B150" s="14">
        <v>43552</v>
      </c>
      <c r="C150" s="6">
        <v>0.79166666666666696</v>
      </c>
      <c r="D150" t="s">
        <v>298</v>
      </c>
      <c r="E150" s="95">
        <v>0.79652777777777783</v>
      </c>
      <c r="F150" t="s">
        <v>39</v>
      </c>
      <c r="G150">
        <v>73.599999999999994</v>
      </c>
      <c r="H150">
        <v>1190</v>
      </c>
      <c r="I150">
        <v>10.06</v>
      </c>
      <c r="J150">
        <v>1</v>
      </c>
    </row>
    <row r="151" spans="1:11" s="13" customFormat="1" x14ac:dyDescent="0.35">
      <c r="A151" s="13">
        <v>2019</v>
      </c>
      <c r="B151" s="106">
        <v>43552</v>
      </c>
      <c r="C151" s="16">
        <v>0.79166666666666696</v>
      </c>
      <c r="D151" s="13" t="s">
        <v>93</v>
      </c>
      <c r="E151" s="101">
        <v>0.79646990740740742</v>
      </c>
      <c r="F151" s="13" t="s">
        <v>39</v>
      </c>
      <c r="G151" s="13">
        <v>84.1</v>
      </c>
      <c r="H151" s="13">
        <v>1188</v>
      </c>
      <c r="I151" s="13">
        <v>10.25</v>
      </c>
      <c r="J151" s="13">
        <v>1</v>
      </c>
    </row>
    <row r="152" spans="1:11" x14ac:dyDescent="0.35">
      <c r="A152">
        <v>2019</v>
      </c>
      <c r="B152" s="14">
        <v>43552</v>
      </c>
      <c r="C152" s="5">
        <v>0.79166666666666596</v>
      </c>
      <c r="D152" t="s">
        <v>274</v>
      </c>
      <c r="E152" s="101">
        <v>0.79652777777777783</v>
      </c>
      <c r="F152" t="s">
        <v>39</v>
      </c>
      <c r="G152">
        <v>83.7</v>
      </c>
      <c r="H152">
        <v>1192</v>
      </c>
      <c r="I152">
        <v>10.14</v>
      </c>
      <c r="J152">
        <v>1</v>
      </c>
    </row>
    <row r="153" spans="1:11" hidden="1" x14ac:dyDescent="0.35">
      <c r="A153" s="102">
        <v>2019</v>
      </c>
      <c r="B153" s="103">
        <v>43552</v>
      </c>
      <c r="C153" s="104">
        <v>0.79166666666666696</v>
      </c>
      <c r="D153" s="102" t="s">
        <v>298</v>
      </c>
      <c r="E153" s="101">
        <v>0.79652777777777783</v>
      </c>
      <c r="F153" s="102" t="s">
        <v>39</v>
      </c>
      <c r="G153" s="102">
        <v>64.8</v>
      </c>
      <c r="H153" s="102">
        <v>1197</v>
      </c>
      <c r="I153" s="102">
        <v>10.039999999999999</v>
      </c>
      <c r="J153" s="102">
        <v>1</v>
      </c>
    </row>
    <row r="154" spans="1:11" hidden="1" x14ac:dyDescent="0.35">
      <c r="A154" s="102">
        <v>2019</v>
      </c>
      <c r="B154" s="103">
        <v>43552</v>
      </c>
      <c r="C154" s="104">
        <v>0.83333333333333304</v>
      </c>
      <c r="D154" s="102" t="s">
        <v>93</v>
      </c>
      <c r="E154" s="101">
        <v>0.85410879629629621</v>
      </c>
      <c r="F154" s="102" t="s">
        <v>60</v>
      </c>
      <c r="G154" s="102">
        <v>55.9</v>
      </c>
      <c r="H154" s="102">
        <v>5145</v>
      </c>
      <c r="I154" s="102">
        <v>2.81</v>
      </c>
      <c r="J154" s="102">
        <v>1</v>
      </c>
      <c r="K154" t="s">
        <v>193</v>
      </c>
    </row>
    <row r="155" spans="1:11" hidden="1" x14ac:dyDescent="0.35">
      <c r="A155">
        <v>2019</v>
      </c>
      <c r="B155" s="14">
        <v>43552</v>
      </c>
      <c r="C155" s="6">
        <v>0.83333333333333304</v>
      </c>
      <c r="D155" t="s">
        <v>298</v>
      </c>
      <c r="E155" s="89" t="s">
        <v>40</v>
      </c>
    </row>
    <row r="156" spans="1:11" hidden="1" x14ac:dyDescent="0.35">
      <c r="A156">
        <v>2019</v>
      </c>
      <c r="B156" s="14">
        <v>43552</v>
      </c>
      <c r="C156" s="5">
        <v>0.83333333333333304</v>
      </c>
      <c r="D156" t="s">
        <v>274</v>
      </c>
      <c r="E156" s="89" t="s">
        <v>40</v>
      </c>
    </row>
    <row r="157" spans="1:11" hidden="1" x14ac:dyDescent="0.35">
      <c r="A157">
        <v>2019</v>
      </c>
      <c r="B157" s="14">
        <v>43552</v>
      </c>
      <c r="C157" s="6">
        <v>0.875</v>
      </c>
      <c r="D157" t="s">
        <v>298</v>
      </c>
      <c r="E157" s="105">
        <v>0.87708333333333333</v>
      </c>
      <c r="F157" t="s">
        <v>39</v>
      </c>
      <c r="G157">
        <v>70.5</v>
      </c>
      <c r="H157">
        <v>592</v>
      </c>
      <c r="I157">
        <v>17.760000000000002</v>
      </c>
      <c r="J157">
        <v>1</v>
      </c>
    </row>
    <row r="158" spans="1:11" x14ac:dyDescent="0.35">
      <c r="A158">
        <v>2019</v>
      </c>
      <c r="B158" s="14">
        <v>43552</v>
      </c>
      <c r="C158" s="5">
        <v>0.875</v>
      </c>
      <c r="D158" t="s">
        <v>274</v>
      </c>
      <c r="E158" s="105">
        <v>0.87708333333333333</v>
      </c>
      <c r="F158" t="s">
        <v>39</v>
      </c>
      <c r="G158">
        <v>69</v>
      </c>
      <c r="H158">
        <v>598</v>
      </c>
      <c r="I158">
        <v>18.149999999999999</v>
      </c>
      <c r="J158">
        <v>1</v>
      </c>
    </row>
    <row r="159" spans="1:11" x14ac:dyDescent="0.35">
      <c r="A159">
        <v>2019</v>
      </c>
      <c r="B159" s="14">
        <v>43552</v>
      </c>
      <c r="C159" s="6">
        <v>0.875</v>
      </c>
      <c r="D159" t="s">
        <v>93</v>
      </c>
      <c r="E159" s="105">
        <v>0.87741898148148145</v>
      </c>
      <c r="F159" t="s">
        <v>39</v>
      </c>
      <c r="G159">
        <v>61.1</v>
      </c>
      <c r="H159">
        <v>584</v>
      </c>
      <c r="I159">
        <v>17.73</v>
      </c>
      <c r="J159">
        <v>1</v>
      </c>
    </row>
    <row r="160" spans="1:11" x14ac:dyDescent="0.35">
      <c r="A160">
        <v>2019</v>
      </c>
      <c r="B160" s="14">
        <v>43552</v>
      </c>
      <c r="C160" s="5">
        <v>0.91666666666666596</v>
      </c>
      <c r="D160" t="s">
        <v>274</v>
      </c>
      <c r="E160" s="94">
        <v>0.92291666666666661</v>
      </c>
      <c r="F160" t="s">
        <v>39</v>
      </c>
      <c r="G160">
        <v>71.5</v>
      </c>
      <c r="H160">
        <v>1679</v>
      </c>
      <c r="I160">
        <v>6.88</v>
      </c>
      <c r="J160">
        <v>1</v>
      </c>
    </row>
    <row r="161" spans="1:11" hidden="1" x14ac:dyDescent="0.35">
      <c r="A161">
        <v>2019</v>
      </c>
      <c r="B161" s="14">
        <v>43552</v>
      </c>
      <c r="C161" s="6">
        <v>0.91666666666666696</v>
      </c>
      <c r="D161" t="s">
        <v>298</v>
      </c>
      <c r="E161" s="94">
        <v>0.92291666666666661</v>
      </c>
      <c r="F161" t="s">
        <v>39</v>
      </c>
      <c r="G161">
        <v>74.2</v>
      </c>
      <c r="H161">
        <v>1690</v>
      </c>
      <c r="I161">
        <v>5.66</v>
      </c>
      <c r="J161">
        <v>1</v>
      </c>
    </row>
    <row r="162" spans="1:11" x14ac:dyDescent="0.35">
      <c r="A162">
        <v>2019</v>
      </c>
      <c r="B162" s="14">
        <v>43552</v>
      </c>
      <c r="C162" s="6">
        <v>0.91666666666666696</v>
      </c>
      <c r="D162" t="s">
        <v>93</v>
      </c>
      <c r="E162" s="94">
        <v>0.92351851851851852</v>
      </c>
      <c r="F162" t="s">
        <v>39</v>
      </c>
      <c r="G162">
        <v>73.7</v>
      </c>
      <c r="H162">
        <v>1677</v>
      </c>
      <c r="I162">
        <v>6.73</v>
      </c>
      <c r="J162">
        <v>1</v>
      </c>
    </row>
    <row r="163" spans="1:11" hidden="1" x14ac:dyDescent="0.35">
      <c r="A163">
        <v>2019</v>
      </c>
      <c r="B163" s="14">
        <v>43552</v>
      </c>
      <c r="C163" s="6">
        <v>0.91666666666666696</v>
      </c>
      <c r="D163" t="s">
        <v>93</v>
      </c>
      <c r="E163" s="89">
        <v>0.92538194444444455</v>
      </c>
      <c r="F163" t="s">
        <v>38</v>
      </c>
      <c r="G163">
        <v>91.5</v>
      </c>
      <c r="H163">
        <v>2141</v>
      </c>
      <c r="I163">
        <v>7.44</v>
      </c>
      <c r="J163">
        <v>3</v>
      </c>
      <c r="K163" t="s">
        <v>194</v>
      </c>
    </row>
    <row r="164" spans="1:11" hidden="1" x14ac:dyDescent="0.35">
      <c r="A164" s="102">
        <v>2019</v>
      </c>
      <c r="B164" s="103">
        <v>43552</v>
      </c>
      <c r="C164" s="104">
        <v>0.91666666666666696</v>
      </c>
      <c r="D164" s="102" t="s">
        <v>298</v>
      </c>
      <c r="E164" s="101">
        <v>0.93263888888888891</v>
      </c>
      <c r="F164" s="102" t="s">
        <v>39</v>
      </c>
      <c r="G164" s="102">
        <v>70.5</v>
      </c>
      <c r="H164" s="102">
        <v>4111</v>
      </c>
      <c r="I164" s="102">
        <v>19.809999999999999</v>
      </c>
      <c r="J164" s="102">
        <v>1</v>
      </c>
    </row>
    <row r="165" spans="1:11" hidden="1" x14ac:dyDescent="0.35">
      <c r="A165">
        <v>2019</v>
      </c>
      <c r="B165" s="14">
        <v>43552</v>
      </c>
      <c r="C165" s="6">
        <v>0.91666666666666696</v>
      </c>
      <c r="D165" t="s">
        <v>93</v>
      </c>
      <c r="E165" s="89">
        <v>0.93333333333333324</v>
      </c>
      <c r="F165" t="s">
        <v>39</v>
      </c>
      <c r="G165">
        <v>65.8</v>
      </c>
      <c r="H165">
        <v>4124</v>
      </c>
      <c r="I165">
        <v>19.89</v>
      </c>
      <c r="J165">
        <v>3</v>
      </c>
      <c r="K165" t="s">
        <v>194</v>
      </c>
    </row>
    <row r="166" spans="1:11" x14ac:dyDescent="0.35">
      <c r="A166" s="49">
        <v>2019</v>
      </c>
      <c r="B166" s="107">
        <v>43552</v>
      </c>
      <c r="C166" s="109">
        <v>0.95833333333333304</v>
      </c>
      <c r="D166" s="49" t="s">
        <v>274</v>
      </c>
      <c r="E166" s="108">
        <v>0.96319444444444446</v>
      </c>
      <c r="F166" s="49" t="s">
        <v>38</v>
      </c>
      <c r="G166" s="49">
        <v>68.400000000000006</v>
      </c>
      <c r="H166" s="49">
        <v>1204</v>
      </c>
      <c r="I166" s="49">
        <v>12.41</v>
      </c>
      <c r="J166" s="49">
        <v>1</v>
      </c>
    </row>
    <row r="167" spans="1:11" hidden="1" x14ac:dyDescent="0.35">
      <c r="A167">
        <v>2019</v>
      </c>
      <c r="B167" s="14">
        <v>43552</v>
      </c>
      <c r="C167" s="6">
        <v>0.95833333333333304</v>
      </c>
      <c r="D167" t="s">
        <v>93</v>
      </c>
      <c r="E167" s="89">
        <v>0.96325231481481488</v>
      </c>
      <c r="F167" t="s">
        <v>38</v>
      </c>
      <c r="G167">
        <v>92.4</v>
      </c>
      <c r="H167">
        <v>1201</v>
      </c>
      <c r="I167">
        <v>12</v>
      </c>
      <c r="J167">
        <v>2</v>
      </c>
      <c r="K167" t="s">
        <v>195</v>
      </c>
    </row>
    <row r="168" spans="1:11" hidden="1" x14ac:dyDescent="0.35">
      <c r="A168">
        <v>2019</v>
      </c>
      <c r="B168" s="14">
        <v>43552</v>
      </c>
      <c r="C168" s="6">
        <v>0.95833333333333304</v>
      </c>
      <c r="D168" t="s">
        <v>298</v>
      </c>
      <c r="E168" s="95">
        <v>0.96527777777777779</v>
      </c>
      <c r="F168" t="s">
        <v>39</v>
      </c>
      <c r="G168">
        <v>73.8</v>
      </c>
      <c r="H168">
        <v>1758</v>
      </c>
      <c r="I168">
        <v>11.12</v>
      </c>
      <c r="J168">
        <v>1</v>
      </c>
    </row>
    <row r="169" spans="1:11" x14ac:dyDescent="0.35">
      <c r="A169">
        <v>2019</v>
      </c>
      <c r="B169" s="14">
        <v>43552</v>
      </c>
      <c r="C169" s="5">
        <v>0.95833333333333304</v>
      </c>
      <c r="D169" t="s">
        <v>274</v>
      </c>
      <c r="E169" s="95">
        <v>0.96527777777777779</v>
      </c>
      <c r="F169" t="s">
        <v>39</v>
      </c>
      <c r="G169">
        <v>82.2</v>
      </c>
      <c r="H169">
        <v>1778</v>
      </c>
      <c r="I169">
        <v>11.31</v>
      </c>
      <c r="J169">
        <v>1</v>
      </c>
    </row>
    <row r="170" spans="1:11" x14ac:dyDescent="0.35">
      <c r="A170" s="13">
        <v>2019</v>
      </c>
      <c r="B170" s="106">
        <v>43552</v>
      </c>
      <c r="C170" s="16">
        <v>0.95833333333333304</v>
      </c>
      <c r="D170" s="13" t="s">
        <v>93</v>
      </c>
      <c r="E170" s="95">
        <v>0.96552083333333327</v>
      </c>
      <c r="F170" s="13" t="s">
        <v>39</v>
      </c>
      <c r="G170" s="13">
        <v>80.7</v>
      </c>
      <c r="H170" s="13">
        <v>1771</v>
      </c>
      <c r="I170" s="13">
        <v>11.16</v>
      </c>
      <c r="J170" s="13">
        <v>1</v>
      </c>
    </row>
    <row r="171" spans="1:11" hidden="1" x14ac:dyDescent="0.35">
      <c r="A171">
        <v>2019</v>
      </c>
      <c r="B171" s="14">
        <v>43552</v>
      </c>
      <c r="C171" s="6">
        <v>0.95833333333333304</v>
      </c>
      <c r="D171" t="s">
        <v>93</v>
      </c>
      <c r="E171" s="89">
        <v>0.96679398148148143</v>
      </c>
      <c r="F171" t="s">
        <v>38</v>
      </c>
      <c r="G171">
        <v>98.8</v>
      </c>
      <c r="H171">
        <v>2097</v>
      </c>
      <c r="I171">
        <v>12.26</v>
      </c>
      <c r="J171">
        <v>2</v>
      </c>
      <c r="K171" t="s">
        <v>195</v>
      </c>
    </row>
    <row r="172" spans="1:11" hidden="1" x14ac:dyDescent="0.35">
      <c r="A172">
        <v>2019</v>
      </c>
      <c r="B172" s="14">
        <v>43552</v>
      </c>
      <c r="C172" s="6">
        <v>0.95833333333333304</v>
      </c>
      <c r="D172" t="s">
        <v>93</v>
      </c>
      <c r="E172" s="89">
        <v>0.97540509259259256</v>
      </c>
      <c r="F172" t="s">
        <v>38</v>
      </c>
      <c r="G172">
        <v>63.5</v>
      </c>
      <c r="H172">
        <v>4206</v>
      </c>
      <c r="I172">
        <v>13.83</v>
      </c>
      <c r="J172">
        <v>2</v>
      </c>
      <c r="K172" t="s">
        <v>195</v>
      </c>
    </row>
    <row r="173" spans="1:11" hidden="1" x14ac:dyDescent="0.35">
      <c r="A173">
        <v>2019</v>
      </c>
      <c r="B173" s="14">
        <v>43573</v>
      </c>
      <c r="C173" s="6">
        <v>0</v>
      </c>
      <c r="D173" t="s">
        <v>93</v>
      </c>
      <c r="E173" s="89">
        <v>6.2418981481481478E-2</v>
      </c>
      <c r="F173" t="s">
        <v>39</v>
      </c>
      <c r="G173">
        <v>62.4</v>
      </c>
      <c r="H173">
        <v>5171</v>
      </c>
      <c r="I173">
        <v>15.19</v>
      </c>
      <c r="J173">
        <v>3</v>
      </c>
      <c r="K173" t="s">
        <v>194</v>
      </c>
    </row>
    <row r="174" spans="1:11" hidden="1" x14ac:dyDescent="0.35">
      <c r="A174">
        <v>2019</v>
      </c>
      <c r="B174" s="14">
        <v>43573</v>
      </c>
      <c r="C174" s="6">
        <v>0</v>
      </c>
      <c r="D174" t="s">
        <v>298</v>
      </c>
      <c r="E174" s="89" t="s">
        <v>40</v>
      </c>
    </row>
    <row r="175" spans="1:11" hidden="1" x14ac:dyDescent="0.35">
      <c r="A175">
        <v>2019</v>
      </c>
      <c r="B175" s="14">
        <v>43573</v>
      </c>
      <c r="C175" s="6">
        <v>4.1666666666666664E-2</v>
      </c>
      <c r="D175" t="s">
        <v>93</v>
      </c>
      <c r="E175" s="89" t="s">
        <v>40</v>
      </c>
    </row>
    <row r="176" spans="1:11" hidden="1" x14ac:dyDescent="0.35">
      <c r="A176">
        <v>2019</v>
      </c>
      <c r="B176" s="14">
        <v>43573</v>
      </c>
      <c r="C176" s="6">
        <v>4.1666666666666664E-2</v>
      </c>
      <c r="D176" t="s">
        <v>298</v>
      </c>
      <c r="E176" s="89" t="s">
        <v>40</v>
      </c>
      <c r="K176" t="s">
        <v>308</v>
      </c>
    </row>
    <row r="177" spans="1:11" hidden="1" x14ac:dyDescent="0.35">
      <c r="A177">
        <v>2019</v>
      </c>
      <c r="B177" s="14">
        <v>43573</v>
      </c>
      <c r="C177" s="6">
        <v>8.3333333333333301E-2</v>
      </c>
      <c r="D177" t="s">
        <v>93</v>
      </c>
      <c r="E177" s="89" t="s">
        <v>40</v>
      </c>
    </row>
    <row r="178" spans="1:11" hidden="1" x14ac:dyDescent="0.35">
      <c r="A178">
        <v>2019</v>
      </c>
      <c r="B178" s="14">
        <v>43573</v>
      </c>
      <c r="C178" s="6">
        <v>8.3333333333333301E-2</v>
      </c>
      <c r="D178" t="s">
        <v>298</v>
      </c>
      <c r="E178" s="89" t="s">
        <v>40</v>
      </c>
    </row>
    <row r="179" spans="1:11" x14ac:dyDescent="0.35">
      <c r="A179" s="49">
        <v>2019</v>
      </c>
      <c r="B179" s="107">
        <v>43573</v>
      </c>
      <c r="C179" s="50">
        <v>0.125</v>
      </c>
      <c r="D179" s="49" t="s">
        <v>93</v>
      </c>
      <c r="E179" s="108">
        <v>0.12744212962962961</v>
      </c>
      <c r="F179" s="49" t="s">
        <v>38</v>
      </c>
      <c r="G179" s="49">
        <v>60.7</v>
      </c>
      <c r="H179" s="49">
        <v>618</v>
      </c>
      <c r="I179" s="49">
        <v>16.329999999999998</v>
      </c>
      <c r="J179" s="49">
        <v>1</v>
      </c>
    </row>
    <row r="180" spans="1:11" x14ac:dyDescent="0.35">
      <c r="A180">
        <v>2019</v>
      </c>
      <c r="B180" s="14">
        <v>43573</v>
      </c>
      <c r="C180" s="5">
        <v>11.125</v>
      </c>
      <c r="D180" t="s">
        <v>274</v>
      </c>
      <c r="E180" s="94">
        <v>0.12847222222222224</v>
      </c>
      <c r="F180" t="s">
        <v>39</v>
      </c>
      <c r="G180">
        <v>66.400000000000006</v>
      </c>
      <c r="H180">
        <v>1017</v>
      </c>
      <c r="I180">
        <v>12.93</v>
      </c>
      <c r="J180">
        <v>1</v>
      </c>
    </row>
    <row r="181" spans="1:11" hidden="1" x14ac:dyDescent="0.35">
      <c r="A181">
        <v>2019</v>
      </c>
      <c r="B181" s="14">
        <v>43573</v>
      </c>
      <c r="C181" s="6">
        <v>0.125</v>
      </c>
      <c r="D181" t="s">
        <v>298</v>
      </c>
      <c r="E181" s="94">
        <v>0.12847222222222224</v>
      </c>
      <c r="F181" t="s">
        <v>39</v>
      </c>
      <c r="G181">
        <v>68.900000000000006</v>
      </c>
      <c r="H181">
        <v>1017</v>
      </c>
      <c r="I181">
        <v>12.59</v>
      </c>
      <c r="J181">
        <v>1</v>
      </c>
    </row>
    <row r="182" spans="1:11" x14ac:dyDescent="0.35">
      <c r="A182">
        <v>2019</v>
      </c>
      <c r="B182" s="14">
        <v>43573</v>
      </c>
      <c r="C182" s="6">
        <v>0.125</v>
      </c>
      <c r="D182" t="s">
        <v>93</v>
      </c>
      <c r="E182" s="94">
        <v>0.12908564814814813</v>
      </c>
      <c r="F182" t="s">
        <v>39</v>
      </c>
      <c r="G182">
        <v>81.8</v>
      </c>
      <c r="H182">
        <v>1012</v>
      </c>
      <c r="I182">
        <v>12.45</v>
      </c>
      <c r="J182">
        <v>1</v>
      </c>
    </row>
    <row r="183" spans="1:11" hidden="1" x14ac:dyDescent="0.35">
      <c r="A183">
        <v>2019</v>
      </c>
      <c r="B183" s="14">
        <v>43573</v>
      </c>
      <c r="C183" s="6">
        <v>0.16666666666666699</v>
      </c>
      <c r="D183" t="s">
        <v>298</v>
      </c>
      <c r="E183" s="89">
        <v>0.18333333333333335</v>
      </c>
      <c r="F183" t="s">
        <v>38</v>
      </c>
      <c r="G183">
        <v>76.5</v>
      </c>
      <c r="H183">
        <v>4225</v>
      </c>
      <c r="I183">
        <v>6.47</v>
      </c>
      <c r="J183">
        <v>2</v>
      </c>
      <c r="K183" t="s">
        <v>309</v>
      </c>
    </row>
    <row r="184" spans="1:11" x14ac:dyDescent="0.35">
      <c r="A184">
        <v>2019</v>
      </c>
      <c r="B184" s="14">
        <v>43573</v>
      </c>
      <c r="C184" s="6">
        <v>0.16666666666666699</v>
      </c>
      <c r="D184" t="s">
        <v>93</v>
      </c>
      <c r="E184" s="111">
        <v>0.18364583333333331</v>
      </c>
      <c r="F184" t="s">
        <v>38</v>
      </c>
      <c r="G184">
        <v>81.7</v>
      </c>
      <c r="H184">
        <v>4218</v>
      </c>
      <c r="I184">
        <v>6.1</v>
      </c>
      <c r="J184">
        <v>1</v>
      </c>
    </row>
    <row r="185" spans="1:11" x14ac:dyDescent="0.35">
      <c r="A185">
        <v>2019</v>
      </c>
      <c r="B185" s="14">
        <v>43573</v>
      </c>
      <c r="C185" s="5">
        <v>11.1666666666667</v>
      </c>
      <c r="D185" t="s">
        <v>274</v>
      </c>
      <c r="E185" s="111">
        <v>0.18333333333333335</v>
      </c>
      <c r="F185" t="s">
        <v>38</v>
      </c>
      <c r="G185">
        <v>78.7</v>
      </c>
      <c r="H185">
        <v>4218</v>
      </c>
      <c r="I185">
        <v>6.85</v>
      </c>
      <c r="J185">
        <v>1</v>
      </c>
    </row>
    <row r="186" spans="1:11" hidden="1" x14ac:dyDescent="0.35">
      <c r="A186">
        <v>2019</v>
      </c>
      <c r="B186" s="14">
        <v>43573</v>
      </c>
      <c r="C186" s="6">
        <v>0.20833333333333301</v>
      </c>
      <c r="D186" t="s">
        <v>298</v>
      </c>
      <c r="E186" s="95">
        <v>0.21458333333333335</v>
      </c>
      <c r="F186" t="s">
        <v>39</v>
      </c>
      <c r="G186">
        <v>78.8</v>
      </c>
      <c r="H186">
        <v>1723</v>
      </c>
      <c r="I186">
        <v>6.78</v>
      </c>
      <c r="J186">
        <v>1</v>
      </c>
    </row>
    <row r="187" spans="1:11" x14ac:dyDescent="0.35">
      <c r="A187">
        <v>2019</v>
      </c>
      <c r="B187" s="14">
        <v>43573</v>
      </c>
      <c r="C187" s="5">
        <v>11.2083333333333</v>
      </c>
      <c r="D187" t="s">
        <v>274</v>
      </c>
      <c r="E187" s="95">
        <v>0.21458333333333335</v>
      </c>
      <c r="F187" t="s">
        <v>39</v>
      </c>
      <c r="G187">
        <v>71.8</v>
      </c>
      <c r="H187">
        <v>1721</v>
      </c>
      <c r="I187">
        <v>7.12</v>
      </c>
      <c r="J187">
        <v>1</v>
      </c>
    </row>
    <row r="188" spans="1:11" x14ac:dyDescent="0.35">
      <c r="A188">
        <v>2019</v>
      </c>
      <c r="B188" s="14">
        <v>43573</v>
      </c>
      <c r="C188" s="6">
        <v>0.20833333333333301</v>
      </c>
      <c r="D188" t="s">
        <v>93</v>
      </c>
      <c r="E188" s="95">
        <v>0.21517361111111111</v>
      </c>
      <c r="F188" t="s">
        <v>39</v>
      </c>
      <c r="G188">
        <v>82.2</v>
      </c>
      <c r="H188">
        <v>1723</v>
      </c>
      <c r="I188">
        <v>6.78</v>
      </c>
      <c r="J188">
        <v>1</v>
      </c>
    </row>
    <row r="189" spans="1:11" hidden="1" x14ac:dyDescent="0.35">
      <c r="A189">
        <v>2019</v>
      </c>
      <c r="B189" s="14">
        <v>43573</v>
      </c>
      <c r="C189" s="6">
        <v>0.20833333333333301</v>
      </c>
      <c r="D189" t="s">
        <v>93</v>
      </c>
      <c r="E189" s="89">
        <v>0.21596064814814817</v>
      </c>
      <c r="F189" t="s">
        <v>38</v>
      </c>
      <c r="G189">
        <v>98.5</v>
      </c>
      <c r="H189">
        <v>1920</v>
      </c>
      <c r="I189">
        <v>3.35</v>
      </c>
      <c r="J189">
        <v>3</v>
      </c>
      <c r="K189" t="s">
        <v>196</v>
      </c>
    </row>
    <row r="190" spans="1:11" x14ac:dyDescent="0.35">
      <c r="A190">
        <v>2019</v>
      </c>
      <c r="B190" s="14">
        <v>43573</v>
      </c>
      <c r="C190" s="5">
        <v>11.25</v>
      </c>
      <c r="D190" t="s">
        <v>274</v>
      </c>
      <c r="E190" s="96">
        <v>0.25277777777777777</v>
      </c>
      <c r="F190" t="s">
        <v>39</v>
      </c>
      <c r="G190">
        <v>62.6</v>
      </c>
      <c r="H190">
        <v>809</v>
      </c>
      <c r="I190">
        <v>8.9600000000000009</v>
      </c>
      <c r="J190">
        <v>1</v>
      </c>
    </row>
    <row r="191" spans="1:11" hidden="1" x14ac:dyDescent="0.35">
      <c r="A191">
        <v>2019</v>
      </c>
      <c r="B191" s="14">
        <v>43573</v>
      </c>
      <c r="C191" s="6">
        <v>0.25</v>
      </c>
      <c r="D191" t="s">
        <v>298</v>
      </c>
      <c r="E191" s="96">
        <v>0.25277777777777777</v>
      </c>
      <c r="F191" t="s">
        <v>39</v>
      </c>
      <c r="G191">
        <v>79.2</v>
      </c>
      <c r="H191">
        <v>811</v>
      </c>
      <c r="I191">
        <v>8.48</v>
      </c>
      <c r="J191">
        <v>1</v>
      </c>
    </row>
    <row r="192" spans="1:11" x14ac:dyDescent="0.35">
      <c r="A192">
        <v>2019</v>
      </c>
      <c r="B192" s="14">
        <v>43573</v>
      </c>
      <c r="C192" s="6">
        <v>0.25</v>
      </c>
      <c r="D192" t="s">
        <v>93</v>
      </c>
      <c r="E192" s="96">
        <v>0.25322916666666667</v>
      </c>
      <c r="F192" t="s">
        <v>39</v>
      </c>
      <c r="G192">
        <v>80.099999999999994</v>
      </c>
      <c r="H192">
        <v>808</v>
      </c>
      <c r="I192">
        <v>8.8000000000000007</v>
      </c>
      <c r="J192">
        <v>1</v>
      </c>
    </row>
    <row r="193" spans="1:11" hidden="1" x14ac:dyDescent="0.35">
      <c r="A193">
        <v>2019</v>
      </c>
      <c r="B193" s="14">
        <v>43573</v>
      </c>
      <c r="C193" s="6">
        <v>0.29166666666666702</v>
      </c>
      <c r="D193" t="s">
        <v>93</v>
      </c>
      <c r="E193" s="89" t="s">
        <v>40</v>
      </c>
    </row>
    <row r="194" spans="1:11" hidden="1" x14ac:dyDescent="0.35">
      <c r="A194">
        <v>2019</v>
      </c>
      <c r="B194" s="14">
        <v>43573</v>
      </c>
      <c r="C194" s="6">
        <v>0.29166666666666702</v>
      </c>
      <c r="D194" t="s">
        <v>298</v>
      </c>
      <c r="E194" s="89" t="s">
        <v>40</v>
      </c>
    </row>
    <row r="195" spans="1:11" hidden="1" x14ac:dyDescent="0.35">
      <c r="A195">
        <v>2019</v>
      </c>
      <c r="B195" s="14">
        <v>43573</v>
      </c>
      <c r="C195" s="6">
        <v>0.33333333333333298</v>
      </c>
      <c r="D195" t="s">
        <v>93</v>
      </c>
      <c r="E195" s="89">
        <v>0.34506944444444443</v>
      </c>
      <c r="F195" t="s">
        <v>39</v>
      </c>
      <c r="G195">
        <v>95.6</v>
      </c>
      <c r="H195">
        <v>2915</v>
      </c>
      <c r="I195">
        <v>2.96</v>
      </c>
      <c r="J195">
        <v>3</v>
      </c>
      <c r="K195" t="s">
        <v>171</v>
      </c>
    </row>
    <row r="196" spans="1:11" hidden="1" x14ac:dyDescent="0.35">
      <c r="A196">
        <v>2019</v>
      </c>
      <c r="B196" s="14">
        <v>43573</v>
      </c>
      <c r="C196" s="6">
        <v>0.33333333333333298</v>
      </c>
      <c r="D196" t="s">
        <v>298</v>
      </c>
      <c r="E196" s="89" t="s">
        <v>40</v>
      </c>
      <c r="K196" t="s">
        <v>310</v>
      </c>
    </row>
    <row r="197" spans="1:11" hidden="1" x14ac:dyDescent="0.35">
      <c r="A197">
        <v>2019</v>
      </c>
      <c r="B197" s="14">
        <v>43573</v>
      </c>
      <c r="C197" s="6">
        <v>0.375</v>
      </c>
      <c r="D197" t="s">
        <v>93</v>
      </c>
      <c r="E197" s="89">
        <v>0.39218749999999997</v>
      </c>
      <c r="F197" t="s">
        <v>38</v>
      </c>
      <c r="G197">
        <v>52.9</v>
      </c>
      <c r="H197">
        <v>4351</v>
      </c>
      <c r="I197">
        <v>16.420000000000002</v>
      </c>
      <c r="J197">
        <v>2</v>
      </c>
      <c r="K197" t="s">
        <v>195</v>
      </c>
    </row>
    <row r="198" spans="1:11" hidden="1" x14ac:dyDescent="0.35">
      <c r="A198">
        <v>2019</v>
      </c>
      <c r="B198" s="14">
        <v>43573</v>
      </c>
      <c r="C198" s="6">
        <v>0.375</v>
      </c>
      <c r="D198" t="s">
        <v>298</v>
      </c>
      <c r="E198" s="89" t="s">
        <v>40</v>
      </c>
    </row>
    <row r="199" spans="1:11" hidden="1" x14ac:dyDescent="0.35">
      <c r="A199">
        <v>2019</v>
      </c>
      <c r="B199" s="14">
        <v>43573</v>
      </c>
      <c r="C199" s="6">
        <v>0.41666666666666702</v>
      </c>
      <c r="D199" t="s">
        <v>93</v>
      </c>
      <c r="E199" s="89" t="s">
        <v>40</v>
      </c>
    </row>
    <row r="200" spans="1:11" hidden="1" x14ac:dyDescent="0.35">
      <c r="A200">
        <v>2019</v>
      </c>
      <c r="B200" s="14">
        <v>43573</v>
      </c>
      <c r="C200" s="6">
        <v>0.41666666666666702</v>
      </c>
      <c r="D200" t="s">
        <v>298</v>
      </c>
      <c r="E200" s="89" t="s">
        <v>40</v>
      </c>
    </row>
    <row r="201" spans="1:11" hidden="1" x14ac:dyDescent="0.35">
      <c r="A201">
        <v>2019</v>
      </c>
      <c r="B201" s="14">
        <v>43573</v>
      </c>
      <c r="C201" s="6">
        <v>0.45833333333333298</v>
      </c>
      <c r="D201" t="s">
        <v>93</v>
      </c>
      <c r="E201" s="89">
        <v>0.47195601851851854</v>
      </c>
      <c r="F201" t="s">
        <v>38</v>
      </c>
      <c r="G201">
        <v>74.599999999999994</v>
      </c>
      <c r="H201">
        <v>3395</v>
      </c>
      <c r="I201">
        <v>17.28</v>
      </c>
      <c r="J201">
        <v>3</v>
      </c>
      <c r="K201" t="s">
        <v>197</v>
      </c>
    </row>
    <row r="202" spans="1:11" hidden="1" x14ac:dyDescent="0.35">
      <c r="A202">
        <v>2019</v>
      </c>
      <c r="B202" s="14">
        <v>43573</v>
      </c>
      <c r="C202" s="6">
        <v>0.45833333333333298</v>
      </c>
      <c r="D202" t="s">
        <v>298</v>
      </c>
      <c r="E202" s="89" t="s">
        <v>40</v>
      </c>
    </row>
    <row r="203" spans="1:11" hidden="1" x14ac:dyDescent="0.35">
      <c r="A203">
        <v>2019</v>
      </c>
      <c r="B203" s="14">
        <v>43573</v>
      </c>
      <c r="C203" s="6">
        <v>0.5</v>
      </c>
      <c r="D203" t="s">
        <v>93</v>
      </c>
      <c r="E203" s="89" t="s">
        <v>40</v>
      </c>
    </row>
    <row r="204" spans="1:11" hidden="1" x14ac:dyDescent="0.35">
      <c r="A204">
        <v>2019</v>
      </c>
      <c r="B204" s="14">
        <v>43573</v>
      </c>
      <c r="C204" s="6">
        <v>0.5</v>
      </c>
      <c r="D204" t="s">
        <v>298</v>
      </c>
      <c r="E204" s="89" t="s">
        <v>40</v>
      </c>
    </row>
    <row r="205" spans="1:11" hidden="1" x14ac:dyDescent="0.35">
      <c r="A205">
        <v>2019</v>
      </c>
      <c r="B205" s="14">
        <v>43573</v>
      </c>
      <c r="C205" s="6">
        <v>0.54166666666666696</v>
      </c>
      <c r="D205" t="s">
        <v>93</v>
      </c>
      <c r="E205" s="89" t="s">
        <v>40</v>
      </c>
    </row>
    <row r="206" spans="1:11" hidden="1" x14ac:dyDescent="0.35">
      <c r="A206">
        <v>2019</v>
      </c>
      <c r="B206" s="14">
        <v>43573</v>
      </c>
      <c r="C206" s="6">
        <v>0.54166666666666696</v>
      </c>
      <c r="D206" t="s">
        <v>298</v>
      </c>
      <c r="E206" s="89" t="s">
        <v>40</v>
      </c>
    </row>
    <row r="207" spans="1:11" hidden="1" x14ac:dyDescent="0.35">
      <c r="A207">
        <v>2019</v>
      </c>
      <c r="B207" s="14">
        <v>43573</v>
      </c>
      <c r="C207" s="6">
        <v>0.58333333333333304</v>
      </c>
      <c r="D207" t="s">
        <v>93</v>
      </c>
      <c r="E207" s="89" t="s">
        <v>40</v>
      </c>
    </row>
    <row r="208" spans="1:11" hidden="1" x14ac:dyDescent="0.35">
      <c r="A208">
        <v>2019</v>
      </c>
      <c r="B208" s="14">
        <v>43573</v>
      </c>
      <c r="C208" s="6">
        <v>0.58333333333333304</v>
      </c>
      <c r="D208" t="s">
        <v>298</v>
      </c>
      <c r="E208" s="89" t="s">
        <v>40</v>
      </c>
    </row>
    <row r="209" spans="1:11" hidden="1" x14ac:dyDescent="0.35">
      <c r="A209">
        <v>2019</v>
      </c>
      <c r="B209" s="14">
        <v>43573</v>
      </c>
      <c r="C209" s="6">
        <v>0.625</v>
      </c>
      <c r="D209" t="s">
        <v>93</v>
      </c>
      <c r="E209" s="89" t="s">
        <v>40</v>
      </c>
    </row>
    <row r="210" spans="1:11" hidden="1" x14ac:dyDescent="0.35">
      <c r="A210">
        <v>2019</v>
      </c>
      <c r="B210" s="14">
        <v>43573</v>
      </c>
      <c r="C210" s="6">
        <v>0.625</v>
      </c>
      <c r="D210" t="s">
        <v>298</v>
      </c>
      <c r="E210" s="89" t="s">
        <v>40</v>
      </c>
    </row>
    <row r="211" spans="1:11" hidden="1" x14ac:dyDescent="0.35">
      <c r="A211">
        <v>2019</v>
      </c>
      <c r="B211" s="14">
        <v>43573</v>
      </c>
      <c r="C211" s="6">
        <v>0.66666666666666696</v>
      </c>
      <c r="D211" t="s">
        <v>93</v>
      </c>
      <c r="E211" s="89" t="s">
        <v>40</v>
      </c>
    </row>
    <row r="212" spans="1:11" hidden="1" x14ac:dyDescent="0.35">
      <c r="A212">
        <v>2019</v>
      </c>
      <c r="B212" s="14">
        <v>43573</v>
      </c>
      <c r="C212" s="6">
        <v>0.66666666666666696</v>
      </c>
      <c r="D212" t="s">
        <v>298</v>
      </c>
      <c r="E212" s="89" t="s">
        <v>40</v>
      </c>
    </row>
    <row r="213" spans="1:11" hidden="1" x14ac:dyDescent="0.35">
      <c r="A213">
        <v>2019</v>
      </c>
      <c r="B213" s="14">
        <v>43573</v>
      </c>
      <c r="C213" s="6">
        <v>0.70833333333333304</v>
      </c>
      <c r="D213" t="s">
        <v>93</v>
      </c>
      <c r="E213" s="89" t="s">
        <v>40</v>
      </c>
    </row>
    <row r="214" spans="1:11" hidden="1" x14ac:dyDescent="0.35">
      <c r="A214">
        <v>2019</v>
      </c>
      <c r="B214" s="14">
        <v>43573</v>
      </c>
      <c r="C214" s="6">
        <v>0.70833333333333304</v>
      </c>
      <c r="D214" t="s">
        <v>298</v>
      </c>
      <c r="E214" s="89" t="s">
        <v>40</v>
      </c>
    </row>
    <row r="215" spans="1:11" hidden="1" x14ac:dyDescent="0.35">
      <c r="A215">
        <v>2019</v>
      </c>
      <c r="B215" s="14">
        <v>43573</v>
      </c>
      <c r="C215" s="6">
        <v>0.75</v>
      </c>
      <c r="D215" t="s">
        <v>93</v>
      </c>
      <c r="E215" s="89" t="s">
        <v>40</v>
      </c>
    </row>
    <row r="216" spans="1:11" hidden="1" x14ac:dyDescent="0.35">
      <c r="A216">
        <v>2019</v>
      </c>
      <c r="B216" s="14">
        <v>43573</v>
      </c>
      <c r="C216" s="6">
        <v>0.75</v>
      </c>
      <c r="D216" t="s">
        <v>298</v>
      </c>
      <c r="E216" s="89" t="s">
        <v>40</v>
      </c>
    </row>
    <row r="217" spans="1:11" hidden="1" x14ac:dyDescent="0.35">
      <c r="A217">
        <v>2019</v>
      </c>
      <c r="B217" s="14">
        <v>43573</v>
      </c>
      <c r="C217" s="6">
        <v>0.79166666666666696</v>
      </c>
      <c r="D217" t="s">
        <v>298</v>
      </c>
      <c r="E217" s="94">
        <v>0.80972222222222223</v>
      </c>
      <c r="F217" t="s">
        <v>39</v>
      </c>
      <c r="G217">
        <v>91.5</v>
      </c>
      <c r="H217">
        <v>4727</v>
      </c>
      <c r="I217">
        <v>8.3800000000000008</v>
      </c>
      <c r="J217">
        <v>1</v>
      </c>
    </row>
    <row r="218" spans="1:11" x14ac:dyDescent="0.35">
      <c r="A218">
        <v>2019</v>
      </c>
      <c r="B218" s="14">
        <v>43573</v>
      </c>
      <c r="C218" s="5">
        <v>11.7916666666667</v>
      </c>
      <c r="D218" t="s">
        <v>274</v>
      </c>
      <c r="E218" s="94">
        <v>0.80972222222222223</v>
      </c>
      <c r="F218" t="s">
        <v>39</v>
      </c>
      <c r="G218">
        <v>88.4</v>
      </c>
      <c r="H218">
        <v>4731</v>
      </c>
      <c r="I218">
        <v>8.07</v>
      </c>
      <c r="J218">
        <v>1</v>
      </c>
    </row>
    <row r="219" spans="1:11" x14ac:dyDescent="0.35">
      <c r="A219">
        <v>2019</v>
      </c>
      <c r="B219" s="14">
        <v>43573</v>
      </c>
      <c r="C219" s="6">
        <v>0.79166666666666696</v>
      </c>
      <c r="D219" t="s">
        <v>93</v>
      </c>
      <c r="E219" s="94">
        <v>0.8102893518518518</v>
      </c>
      <c r="F219" t="s">
        <v>39</v>
      </c>
      <c r="G219">
        <v>95.5</v>
      </c>
      <c r="H219">
        <v>4731</v>
      </c>
      <c r="I219">
        <v>7.59</v>
      </c>
      <c r="J219">
        <v>1</v>
      </c>
    </row>
    <row r="220" spans="1:11" hidden="1" x14ac:dyDescent="0.35">
      <c r="A220">
        <v>2019</v>
      </c>
      <c r="B220" s="14">
        <v>43573</v>
      </c>
      <c r="C220" s="6">
        <v>0.83333333333333304</v>
      </c>
      <c r="D220" t="s">
        <v>93</v>
      </c>
      <c r="E220" s="89">
        <v>0.84355324074074067</v>
      </c>
      <c r="F220" t="s">
        <v>38</v>
      </c>
      <c r="G220">
        <v>66.5</v>
      </c>
      <c r="H220">
        <v>2597</v>
      </c>
      <c r="I220">
        <v>2.73</v>
      </c>
      <c r="J220">
        <v>2</v>
      </c>
      <c r="K220" t="s">
        <v>195</v>
      </c>
    </row>
    <row r="221" spans="1:11" hidden="1" x14ac:dyDescent="0.35">
      <c r="A221">
        <v>2019</v>
      </c>
      <c r="B221" s="14">
        <v>43573</v>
      </c>
      <c r="C221" s="6">
        <v>0.83333333333333304</v>
      </c>
      <c r="D221" t="s">
        <v>298</v>
      </c>
      <c r="E221" s="95">
        <v>0.85277777777777775</v>
      </c>
      <c r="F221" t="s">
        <v>39</v>
      </c>
      <c r="G221">
        <v>72.5</v>
      </c>
      <c r="H221">
        <v>4967</v>
      </c>
      <c r="I221">
        <v>13.8</v>
      </c>
      <c r="J221">
        <v>1</v>
      </c>
    </row>
    <row r="222" spans="1:11" x14ac:dyDescent="0.35">
      <c r="A222">
        <v>2019</v>
      </c>
      <c r="B222" s="14">
        <v>43573</v>
      </c>
      <c r="C222" s="6">
        <v>0.83333333333333304</v>
      </c>
      <c r="D222" t="s">
        <v>93</v>
      </c>
      <c r="E222" s="95">
        <v>0.85287037037037028</v>
      </c>
      <c r="F222" t="s">
        <v>39</v>
      </c>
      <c r="G222">
        <v>61.3</v>
      </c>
      <c r="H222">
        <v>4951</v>
      </c>
      <c r="I222">
        <v>13.47</v>
      </c>
      <c r="J222">
        <v>1</v>
      </c>
    </row>
    <row r="223" spans="1:11" hidden="1" x14ac:dyDescent="0.35">
      <c r="A223">
        <v>2019</v>
      </c>
      <c r="B223" s="14">
        <v>43573</v>
      </c>
      <c r="C223" s="6">
        <v>0.875</v>
      </c>
      <c r="D223" t="s">
        <v>93</v>
      </c>
      <c r="E223" s="89" t="s">
        <v>40</v>
      </c>
    </row>
    <row r="224" spans="1:11" hidden="1" x14ac:dyDescent="0.35">
      <c r="A224">
        <v>2019</v>
      </c>
      <c r="B224" s="14">
        <v>43573</v>
      </c>
      <c r="C224" s="6">
        <v>0.875</v>
      </c>
      <c r="D224" t="s">
        <v>298</v>
      </c>
      <c r="E224" s="89" t="s">
        <v>40</v>
      </c>
    </row>
    <row r="225" spans="1:11" x14ac:dyDescent="0.35">
      <c r="A225">
        <v>2019</v>
      </c>
      <c r="B225" s="14">
        <v>43573</v>
      </c>
      <c r="C225" s="5">
        <v>11.8333333333333</v>
      </c>
      <c r="D225" t="s">
        <v>274</v>
      </c>
      <c r="E225" s="95">
        <v>0.85277777777777775</v>
      </c>
      <c r="F225" t="s">
        <v>39</v>
      </c>
      <c r="G225">
        <v>59.8</v>
      </c>
      <c r="H225">
        <v>4989</v>
      </c>
      <c r="I225">
        <v>13.76</v>
      </c>
      <c r="J225">
        <v>1</v>
      </c>
    </row>
    <row r="226" spans="1:11" hidden="1" x14ac:dyDescent="0.35">
      <c r="A226">
        <v>2019</v>
      </c>
      <c r="B226" s="14">
        <v>43573</v>
      </c>
      <c r="C226" s="6">
        <v>0.91666666666666663</v>
      </c>
      <c r="D226" t="s">
        <v>298</v>
      </c>
      <c r="E226" s="94">
        <v>0.91666666666666663</v>
      </c>
      <c r="F226" t="s">
        <v>39</v>
      </c>
      <c r="G226">
        <v>74.400000000000006</v>
      </c>
      <c r="H226">
        <v>77</v>
      </c>
      <c r="I226">
        <v>9.43</v>
      </c>
      <c r="J226">
        <v>1</v>
      </c>
    </row>
    <row r="227" spans="1:11" x14ac:dyDescent="0.35">
      <c r="A227">
        <v>2019</v>
      </c>
      <c r="B227" s="14">
        <v>43573</v>
      </c>
      <c r="C227" s="5">
        <v>11.9166666666667</v>
      </c>
      <c r="D227" t="s">
        <v>274</v>
      </c>
      <c r="E227" s="94">
        <v>0.91666666666666663</v>
      </c>
      <c r="F227" t="s">
        <v>39</v>
      </c>
      <c r="G227">
        <v>67.7</v>
      </c>
      <c r="H227">
        <v>75</v>
      </c>
      <c r="I227">
        <v>9.89</v>
      </c>
      <c r="J227">
        <v>1</v>
      </c>
    </row>
    <row r="228" spans="1:11" x14ac:dyDescent="0.35">
      <c r="A228">
        <v>2019</v>
      </c>
      <c r="B228" s="14">
        <v>43573</v>
      </c>
      <c r="C228" s="6">
        <v>0.91666666666666663</v>
      </c>
      <c r="D228" t="s">
        <v>93</v>
      </c>
      <c r="E228" s="94">
        <v>0.91694444444444445</v>
      </c>
      <c r="F228" t="s">
        <v>39</v>
      </c>
      <c r="G228">
        <v>80.3</v>
      </c>
      <c r="H228">
        <v>68</v>
      </c>
      <c r="I228">
        <v>9.52</v>
      </c>
      <c r="J228">
        <v>1</v>
      </c>
    </row>
    <row r="229" spans="1:11" x14ac:dyDescent="0.35">
      <c r="A229">
        <v>2019</v>
      </c>
      <c r="B229" s="14">
        <v>43573</v>
      </c>
      <c r="C229" s="5">
        <v>11.9166666666667</v>
      </c>
      <c r="D229" t="s">
        <v>274</v>
      </c>
      <c r="E229" s="95">
        <v>0.91666666666666663</v>
      </c>
      <c r="F229" t="s">
        <v>39</v>
      </c>
      <c r="G229">
        <v>73.7</v>
      </c>
      <c r="H229">
        <v>57</v>
      </c>
      <c r="I229">
        <v>9.18</v>
      </c>
      <c r="J229">
        <v>1</v>
      </c>
    </row>
    <row r="230" spans="1:11" hidden="1" x14ac:dyDescent="0.35">
      <c r="A230">
        <v>2019</v>
      </c>
      <c r="B230" s="14">
        <v>43573</v>
      </c>
      <c r="C230" s="6">
        <v>0.91666666666666663</v>
      </c>
      <c r="D230" t="s">
        <v>298</v>
      </c>
      <c r="E230" s="95">
        <v>0.91666666666666663</v>
      </c>
      <c r="F230" t="s">
        <v>39</v>
      </c>
      <c r="G230">
        <v>72.8</v>
      </c>
      <c r="H230">
        <v>55</v>
      </c>
      <c r="I230">
        <v>9</v>
      </c>
      <c r="J230">
        <v>1</v>
      </c>
    </row>
    <row r="231" spans="1:11" x14ac:dyDescent="0.35">
      <c r="A231">
        <v>2019</v>
      </c>
      <c r="B231" s="14">
        <v>43573</v>
      </c>
      <c r="C231" s="6">
        <v>0.91666666666666663</v>
      </c>
      <c r="D231" t="s">
        <v>93</v>
      </c>
      <c r="E231" s="95">
        <v>0.91689814814814818</v>
      </c>
      <c r="F231" t="s">
        <v>39</v>
      </c>
      <c r="G231">
        <v>75.3</v>
      </c>
      <c r="H231">
        <v>55</v>
      </c>
      <c r="I231">
        <v>8.99</v>
      </c>
      <c r="J231">
        <v>1</v>
      </c>
    </row>
    <row r="232" spans="1:11" hidden="1" x14ac:dyDescent="0.35">
      <c r="A232">
        <v>2019</v>
      </c>
      <c r="B232" s="14">
        <v>43573</v>
      </c>
      <c r="C232" s="6">
        <v>0.91666666666666663</v>
      </c>
      <c r="D232" t="s">
        <v>298</v>
      </c>
      <c r="E232" s="94">
        <v>0.91805555555555562</v>
      </c>
      <c r="F232" t="s">
        <v>39</v>
      </c>
      <c r="G232">
        <v>76.599999999999994</v>
      </c>
      <c r="H232">
        <v>406</v>
      </c>
      <c r="I232">
        <v>9.99</v>
      </c>
      <c r="J232">
        <v>1</v>
      </c>
    </row>
    <row r="233" spans="1:11" x14ac:dyDescent="0.35">
      <c r="A233">
        <v>2019</v>
      </c>
      <c r="B233" s="14">
        <v>43573</v>
      </c>
      <c r="C233" s="5">
        <v>11.9166666666667</v>
      </c>
      <c r="D233" t="s">
        <v>274</v>
      </c>
      <c r="E233" s="94">
        <v>0.91805555555555562</v>
      </c>
      <c r="F233" t="s">
        <v>39</v>
      </c>
      <c r="G233">
        <v>65.3</v>
      </c>
      <c r="H233">
        <v>403</v>
      </c>
      <c r="I233">
        <v>10.42</v>
      </c>
      <c r="J233">
        <v>1</v>
      </c>
    </row>
    <row r="234" spans="1:11" x14ac:dyDescent="0.35">
      <c r="A234">
        <v>2019</v>
      </c>
      <c r="B234" s="14">
        <v>43573</v>
      </c>
      <c r="C234" s="6">
        <v>0.91666666666666696</v>
      </c>
      <c r="D234" t="s">
        <v>93</v>
      </c>
      <c r="E234" s="94">
        <v>0.91828703703703696</v>
      </c>
      <c r="F234" t="s">
        <v>39</v>
      </c>
      <c r="G234">
        <v>74.7</v>
      </c>
      <c r="H234">
        <v>415</v>
      </c>
      <c r="I234">
        <v>9.9</v>
      </c>
      <c r="J234">
        <v>1</v>
      </c>
    </row>
    <row r="235" spans="1:11" hidden="1" x14ac:dyDescent="0.35">
      <c r="A235">
        <v>2019</v>
      </c>
      <c r="B235" s="14">
        <v>43573</v>
      </c>
      <c r="C235" s="6">
        <v>0.91666666666666663</v>
      </c>
      <c r="D235" t="s">
        <v>298</v>
      </c>
      <c r="E235" s="95">
        <v>0.9194444444444444</v>
      </c>
      <c r="F235" t="s">
        <v>39</v>
      </c>
      <c r="G235">
        <v>70.5</v>
      </c>
      <c r="H235">
        <v>805</v>
      </c>
      <c r="I235">
        <v>8.2799999999999994</v>
      </c>
      <c r="J235">
        <v>1</v>
      </c>
    </row>
    <row r="236" spans="1:11" x14ac:dyDescent="0.35">
      <c r="A236">
        <v>2019</v>
      </c>
      <c r="B236" s="14">
        <v>43573</v>
      </c>
      <c r="C236" s="5">
        <v>11.9166666666667</v>
      </c>
      <c r="D236" t="s">
        <v>274</v>
      </c>
      <c r="E236" s="95">
        <v>0.9194444444444444</v>
      </c>
      <c r="F236" t="s">
        <v>39</v>
      </c>
      <c r="G236">
        <v>58.7</v>
      </c>
      <c r="H236">
        <v>812</v>
      </c>
      <c r="I236">
        <v>9.08</v>
      </c>
      <c r="J236">
        <v>1</v>
      </c>
    </row>
    <row r="237" spans="1:11" x14ac:dyDescent="0.35">
      <c r="A237">
        <v>2019</v>
      </c>
      <c r="B237" s="14">
        <v>43573</v>
      </c>
      <c r="C237" s="6">
        <v>0.91666666666666696</v>
      </c>
      <c r="D237" t="s">
        <v>93</v>
      </c>
      <c r="E237" s="95">
        <v>0.91994212962962962</v>
      </c>
      <c r="F237" t="s">
        <v>39</v>
      </c>
      <c r="G237">
        <v>76.400000000000006</v>
      </c>
      <c r="H237">
        <v>820</v>
      </c>
      <c r="I237">
        <v>9.41</v>
      </c>
      <c r="J237">
        <v>1</v>
      </c>
    </row>
    <row r="238" spans="1:11" x14ac:dyDescent="0.35">
      <c r="A238">
        <v>2019</v>
      </c>
      <c r="B238" s="14">
        <v>43573</v>
      </c>
      <c r="C238" s="5">
        <v>11.9166666666667</v>
      </c>
      <c r="D238" t="s">
        <v>274</v>
      </c>
      <c r="E238" s="111">
        <v>0.92291666666666661</v>
      </c>
      <c r="F238" t="s">
        <v>38</v>
      </c>
      <c r="G238">
        <v>78.2</v>
      </c>
      <c r="H238">
        <v>1635</v>
      </c>
      <c r="I238">
        <v>11.47</v>
      </c>
      <c r="J238">
        <v>1</v>
      </c>
    </row>
    <row r="239" spans="1:11" x14ac:dyDescent="0.35">
      <c r="A239">
        <v>2019</v>
      </c>
      <c r="B239" s="14">
        <v>43573</v>
      </c>
      <c r="C239" s="6">
        <v>0.91666666666666696</v>
      </c>
      <c r="D239" t="s">
        <v>93</v>
      </c>
      <c r="E239" s="111">
        <v>0.92307870370370371</v>
      </c>
      <c r="F239" t="s">
        <v>38</v>
      </c>
      <c r="G239">
        <v>69.8</v>
      </c>
      <c r="H239">
        <v>1630</v>
      </c>
      <c r="I239">
        <v>10.72</v>
      </c>
      <c r="J239">
        <v>1</v>
      </c>
    </row>
    <row r="240" spans="1:11" hidden="1" x14ac:dyDescent="0.35">
      <c r="A240">
        <v>2019</v>
      </c>
      <c r="B240" s="14">
        <v>43573</v>
      </c>
      <c r="C240" s="6">
        <v>0.91666666666666696</v>
      </c>
      <c r="D240" t="s">
        <v>93</v>
      </c>
      <c r="E240" s="89">
        <v>0.92325231481481485</v>
      </c>
      <c r="F240" t="s">
        <v>39</v>
      </c>
      <c r="G240">
        <v>84.3</v>
      </c>
      <c r="H240">
        <v>1673</v>
      </c>
      <c r="I240">
        <v>1.88</v>
      </c>
      <c r="J240">
        <v>3</v>
      </c>
      <c r="K240" t="s">
        <v>185</v>
      </c>
    </row>
    <row r="241" spans="1:11" hidden="1" x14ac:dyDescent="0.35">
      <c r="A241">
        <v>2019</v>
      </c>
      <c r="B241" s="14">
        <v>43573</v>
      </c>
      <c r="C241" s="6">
        <v>0.95833333333333304</v>
      </c>
      <c r="D241" t="s">
        <v>298</v>
      </c>
      <c r="E241" s="95">
        <v>0.95833333333333337</v>
      </c>
      <c r="F241" t="s">
        <v>39</v>
      </c>
      <c r="G241">
        <v>66.599999999999994</v>
      </c>
      <c r="H241">
        <v>64</v>
      </c>
      <c r="I241">
        <v>11.29</v>
      </c>
      <c r="J241">
        <v>1</v>
      </c>
    </row>
    <row r="242" spans="1:11" x14ac:dyDescent="0.35">
      <c r="A242">
        <v>2019</v>
      </c>
      <c r="B242" s="14">
        <v>43573</v>
      </c>
      <c r="C242" s="6">
        <v>0.95833333333333304</v>
      </c>
      <c r="D242" t="s">
        <v>93</v>
      </c>
      <c r="E242" s="95">
        <v>0.95851851851851855</v>
      </c>
      <c r="F242" t="s">
        <v>39</v>
      </c>
      <c r="G242">
        <v>71.099999999999994</v>
      </c>
      <c r="H242">
        <v>43</v>
      </c>
      <c r="I242">
        <v>10.81</v>
      </c>
      <c r="J242">
        <v>1</v>
      </c>
    </row>
    <row r="243" spans="1:11" x14ac:dyDescent="0.35">
      <c r="A243">
        <v>2019</v>
      </c>
      <c r="B243" s="14">
        <v>43573</v>
      </c>
      <c r="C243" s="5">
        <v>11.9583333333333</v>
      </c>
      <c r="D243" t="s">
        <v>274</v>
      </c>
      <c r="E243" s="95">
        <v>0.95833333333333337</v>
      </c>
      <c r="F243" t="s">
        <v>39</v>
      </c>
      <c r="G243">
        <v>55</v>
      </c>
      <c r="H243">
        <v>49</v>
      </c>
      <c r="I243">
        <v>11.72</v>
      </c>
      <c r="J243">
        <v>1</v>
      </c>
    </row>
    <row r="244" spans="1:11" hidden="1" x14ac:dyDescent="0.35">
      <c r="A244">
        <v>2019</v>
      </c>
      <c r="B244" s="14">
        <v>43573</v>
      </c>
      <c r="C244" s="6">
        <v>0.95833333333333304</v>
      </c>
      <c r="D244" t="s">
        <v>298</v>
      </c>
      <c r="E244" s="94">
        <v>0.9590277777777777</v>
      </c>
      <c r="F244" t="s">
        <v>39</v>
      </c>
      <c r="G244">
        <v>82.2</v>
      </c>
      <c r="H244">
        <v>182</v>
      </c>
      <c r="I244">
        <v>8.82</v>
      </c>
      <c r="J244">
        <v>1</v>
      </c>
    </row>
    <row r="245" spans="1:11" x14ac:dyDescent="0.35">
      <c r="A245">
        <v>2019</v>
      </c>
      <c r="B245" s="14">
        <v>43573</v>
      </c>
      <c r="C245" s="6">
        <v>0.95833333333333304</v>
      </c>
      <c r="D245" t="s">
        <v>93</v>
      </c>
      <c r="E245" s="94">
        <v>0.959050925925926</v>
      </c>
      <c r="F245" t="s">
        <v>39</v>
      </c>
      <c r="G245">
        <v>81.400000000000006</v>
      </c>
      <c r="H245">
        <v>180</v>
      </c>
      <c r="I245">
        <v>9.0399999999999991</v>
      </c>
      <c r="J245">
        <v>1</v>
      </c>
    </row>
    <row r="246" spans="1:11" hidden="1" x14ac:dyDescent="0.35">
      <c r="A246">
        <v>2019</v>
      </c>
      <c r="B246" s="14">
        <v>43573</v>
      </c>
      <c r="C246" s="6">
        <v>0.95833333333333304</v>
      </c>
      <c r="D246" t="s">
        <v>93</v>
      </c>
      <c r="E246" s="89">
        <v>0.96876157407407415</v>
      </c>
      <c r="F246" t="s">
        <v>38</v>
      </c>
      <c r="G246">
        <v>100.9</v>
      </c>
      <c r="H246">
        <v>2645</v>
      </c>
      <c r="I246">
        <v>8.74</v>
      </c>
      <c r="J246">
        <v>3</v>
      </c>
      <c r="K246" t="s">
        <v>198</v>
      </c>
    </row>
    <row r="247" spans="1:11" hidden="1" x14ac:dyDescent="0.35">
      <c r="A247">
        <v>2019</v>
      </c>
      <c r="B247" s="14">
        <v>43573</v>
      </c>
      <c r="C247" s="5">
        <v>11</v>
      </c>
      <c r="D247" t="s">
        <v>274</v>
      </c>
      <c r="E247" s="89" t="s">
        <v>40</v>
      </c>
    </row>
    <row r="248" spans="1:11" hidden="1" x14ac:dyDescent="0.35">
      <c r="A248">
        <v>2019</v>
      </c>
      <c r="B248" s="14">
        <v>43573</v>
      </c>
      <c r="C248" s="5">
        <v>11.0416666666667</v>
      </c>
      <c r="D248" t="s">
        <v>274</v>
      </c>
      <c r="E248" s="89" t="s">
        <v>40</v>
      </c>
    </row>
    <row r="249" spans="1:11" hidden="1" x14ac:dyDescent="0.35">
      <c r="A249">
        <v>2019</v>
      </c>
      <c r="B249" s="14">
        <v>43573</v>
      </c>
      <c r="C249" s="5">
        <v>11.0833333333333</v>
      </c>
      <c r="D249" t="s">
        <v>274</v>
      </c>
      <c r="E249" s="89">
        <v>0.1013888888888889</v>
      </c>
      <c r="F249" t="s">
        <v>39</v>
      </c>
      <c r="G249">
        <v>18.7</v>
      </c>
      <c r="H249">
        <v>4707</v>
      </c>
      <c r="I249">
        <v>10.53</v>
      </c>
      <c r="J249">
        <v>1</v>
      </c>
    </row>
    <row r="250" spans="1:11" hidden="1" x14ac:dyDescent="0.35">
      <c r="A250">
        <v>2019</v>
      </c>
      <c r="B250" s="14">
        <v>43573</v>
      </c>
      <c r="C250" s="5">
        <v>11.2916666666667</v>
      </c>
      <c r="D250" t="s">
        <v>274</v>
      </c>
      <c r="E250" s="89" t="s">
        <v>40</v>
      </c>
    </row>
    <row r="251" spans="1:11" hidden="1" x14ac:dyDescent="0.35">
      <c r="A251">
        <v>2019</v>
      </c>
      <c r="B251" s="14">
        <v>43573</v>
      </c>
      <c r="C251" s="5">
        <v>11.3333333333333</v>
      </c>
      <c r="D251" t="s">
        <v>274</v>
      </c>
      <c r="E251" s="89" t="s">
        <v>40</v>
      </c>
    </row>
    <row r="252" spans="1:11" hidden="1" x14ac:dyDescent="0.35">
      <c r="A252">
        <v>2019</v>
      </c>
      <c r="B252" s="14">
        <v>43573</v>
      </c>
      <c r="C252" s="5">
        <v>11.375</v>
      </c>
      <c r="D252" t="s">
        <v>274</v>
      </c>
      <c r="E252" s="89" t="s">
        <v>40</v>
      </c>
    </row>
    <row r="253" spans="1:11" hidden="1" x14ac:dyDescent="0.35">
      <c r="A253">
        <v>2019</v>
      </c>
      <c r="B253" s="14">
        <v>43573</v>
      </c>
      <c r="C253" s="5">
        <v>11.4166666666667</v>
      </c>
      <c r="D253" t="s">
        <v>274</v>
      </c>
      <c r="E253" s="89" t="s">
        <v>40</v>
      </c>
    </row>
    <row r="254" spans="1:11" hidden="1" x14ac:dyDescent="0.35">
      <c r="A254">
        <v>2019</v>
      </c>
      <c r="B254" s="14">
        <v>43573</v>
      </c>
      <c r="C254" s="5">
        <v>11.4583333333333</v>
      </c>
      <c r="D254" t="s">
        <v>274</v>
      </c>
      <c r="E254" s="89" t="s">
        <v>40</v>
      </c>
    </row>
    <row r="255" spans="1:11" hidden="1" x14ac:dyDescent="0.35">
      <c r="A255">
        <v>2019</v>
      </c>
      <c r="B255" s="14">
        <v>43573</v>
      </c>
      <c r="C255" s="5">
        <v>11.5</v>
      </c>
      <c r="D255" t="s">
        <v>274</v>
      </c>
      <c r="E255" s="89" t="s">
        <v>40</v>
      </c>
    </row>
    <row r="256" spans="1:11" hidden="1" x14ac:dyDescent="0.35">
      <c r="A256">
        <v>2019</v>
      </c>
      <c r="B256" s="14">
        <v>43573</v>
      </c>
      <c r="C256" s="5">
        <v>11.5416666666667</v>
      </c>
      <c r="D256" t="s">
        <v>274</v>
      </c>
      <c r="E256" s="89" t="s">
        <v>40</v>
      </c>
    </row>
    <row r="257" spans="1:11" hidden="1" x14ac:dyDescent="0.35">
      <c r="A257">
        <v>2019</v>
      </c>
      <c r="B257" s="14">
        <v>43573</v>
      </c>
      <c r="C257" s="5">
        <v>11.5833333333333</v>
      </c>
      <c r="D257" t="s">
        <v>274</v>
      </c>
      <c r="E257" s="89" t="s">
        <v>40</v>
      </c>
    </row>
    <row r="258" spans="1:11" hidden="1" x14ac:dyDescent="0.35">
      <c r="A258">
        <v>2019</v>
      </c>
      <c r="B258" s="14">
        <v>43573</v>
      </c>
      <c r="C258" s="5">
        <v>11.625</v>
      </c>
      <c r="D258" t="s">
        <v>274</v>
      </c>
      <c r="E258" s="89" t="s">
        <v>40</v>
      </c>
    </row>
    <row r="259" spans="1:11" hidden="1" x14ac:dyDescent="0.35">
      <c r="A259">
        <v>2019</v>
      </c>
      <c r="B259" s="14">
        <v>43573</v>
      </c>
      <c r="C259" s="5">
        <v>11.6666666666667</v>
      </c>
      <c r="D259" t="s">
        <v>274</v>
      </c>
      <c r="E259" s="89" t="s">
        <v>40</v>
      </c>
    </row>
    <row r="260" spans="1:11" hidden="1" x14ac:dyDescent="0.35">
      <c r="A260">
        <v>2019</v>
      </c>
      <c r="B260" s="14">
        <v>43573</v>
      </c>
      <c r="C260" s="5">
        <v>11.7083333333333</v>
      </c>
      <c r="D260" t="s">
        <v>274</v>
      </c>
      <c r="E260" s="89" t="s">
        <v>40</v>
      </c>
    </row>
    <row r="261" spans="1:11" hidden="1" x14ac:dyDescent="0.35">
      <c r="A261">
        <v>2019</v>
      </c>
      <c r="B261" s="14">
        <v>43573</v>
      </c>
      <c r="C261" s="5">
        <v>11.75</v>
      </c>
      <c r="D261" t="s">
        <v>274</v>
      </c>
      <c r="E261" s="89" t="s">
        <v>40</v>
      </c>
    </row>
    <row r="262" spans="1:11" hidden="1" x14ac:dyDescent="0.35">
      <c r="A262">
        <v>2019</v>
      </c>
      <c r="B262" s="14">
        <v>43573</v>
      </c>
      <c r="C262" s="5">
        <v>11.875</v>
      </c>
      <c r="D262" t="s">
        <v>274</v>
      </c>
      <c r="E262" s="89" t="s">
        <v>40</v>
      </c>
    </row>
    <row r="263" spans="1:11" x14ac:dyDescent="0.35">
      <c r="A263">
        <v>2019</v>
      </c>
      <c r="B263" s="14">
        <v>43573</v>
      </c>
      <c r="C263" s="5">
        <v>11.9583333333333</v>
      </c>
      <c r="D263" t="s">
        <v>274</v>
      </c>
      <c r="E263" s="94">
        <v>0.9590277777777777</v>
      </c>
      <c r="F263" t="s">
        <v>39</v>
      </c>
      <c r="G263">
        <v>75.400000000000006</v>
      </c>
      <c r="H263">
        <v>165</v>
      </c>
      <c r="I263">
        <v>10.19</v>
      </c>
      <c r="J263">
        <v>1</v>
      </c>
    </row>
    <row r="264" spans="1:11" hidden="1" x14ac:dyDescent="0.35">
      <c r="A264">
        <v>2019</v>
      </c>
      <c r="B264" s="14">
        <v>43594</v>
      </c>
      <c r="C264" s="6">
        <v>0</v>
      </c>
      <c r="D264" t="s">
        <v>93</v>
      </c>
      <c r="E264" s="89" t="s">
        <v>40</v>
      </c>
    </row>
    <row r="265" spans="1:11" hidden="1" x14ac:dyDescent="0.35">
      <c r="A265">
        <v>2019</v>
      </c>
      <c r="B265" s="14">
        <v>43594</v>
      </c>
      <c r="C265" s="6">
        <v>0</v>
      </c>
      <c r="D265" t="s">
        <v>298</v>
      </c>
      <c r="E265" s="89" t="s">
        <v>40</v>
      </c>
    </row>
    <row r="266" spans="1:11" hidden="1" x14ac:dyDescent="0.35">
      <c r="A266">
        <v>2019</v>
      </c>
      <c r="B266" s="14">
        <v>43594</v>
      </c>
      <c r="C266" s="6">
        <v>4.1666666666666664E-2</v>
      </c>
      <c r="D266" t="s">
        <v>298</v>
      </c>
      <c r="E266" s="96">
        <v>5.4166666666666669E-2</v>
      </c>
      <c r="F266" t="s">
        <v>39</v>
      </c>
      <c r="G266">
        <v>68.099999999999994</v>
      </c>
      <c r="H266">
        <v>3222</v>
      </c>
      <c r="I266">
        <v>13.71</v>
      </c>
      <c r="J266">
        <v>1</v>
      </c>
      <c r="K266" t="s">
        <v>342</v>
      </c>
    </row>
    <row r="267" spans="1:11" x14ac:dyDescent="0.35">
      <c r="A267">
        <v>2019</v>
      </c>
      <c r="B267" s="14">
        <v>43594</v>
      </c>
      <c r="C267" s="3">
        <v>3.0416666666666701</v>
      </c>
      <c r="D267" t="s">
        <v>274</v>
      </c>
      <c r="E267" s="96">
        <v>5.4166666666666669E-2</v>
      </c>
      <c r="F267" t="s">
        <v>39</v>
      </c>
      <c r="G267">
        <v>61.7</v>
      </c>
      <c r="H267">
        <v>3230</v>
      </c>
      <c r="I267">
        <v>13.86</v>
      </c>
      <c r="J267">
        <v>1</v>
      </c>
      <c r="K267" t="s">
        <v>342</v>
      </c>
    </row>
    <row r="268" spans="1:11" x14ac:dyDescent="0.35">
      <c r="A268">
        <v>2019</v>
      </c>
      <c r="B268" s="14">
        <v>43594</v>
      </c>
      <c r="C268" s="6">
        <v>4.1666666666666664E-2</v>
      </c>
      <c r="D268" t="s">
        <v>93</v>
      </c>
      <c r="E268" s="96">
        <v>5.4421296296296294E-2</v>
      </c>
      <c r="F268" t="s">
        <v>39</v>
      </c>
      <c r="G268">
        <v>67.3</v>
      </c>
      <c r="H268">
        <v>3230</v>
      </c>
      <c r="I268">
        <v>13.4</v>
      </c>
      <c r="J268">
        <v>1</v>
      </c>
      <c r="K268" t="s">
        <v>342</v>
      </c>
    </row>
    <row r="269" spans="1:11" hidden="1" x14ac:dyDescent="0.35">
      <c r="A269">
        <v>2019</v>
      </c>
      <c r="B269" s="14">
        <v>43594</v>
      </c>
      <c r="C269" s="6">
        <v>8.3333333333333301E-2</v>
      </c>
      <c r="D269" t="s">
        <v>93</v>
      </c>
      <c r="E269" s="89" t="s">
        <v>40</v>
      </c>
    </row>
    <row r="270" spans="1:11" hidden="1" x14ac:dyDescent="0.35">
      <c r="A270">
        <v>2019</v>
      </c>
      <c r="B270" s="14">
        <v>43594</v>
      </c>
      <c r="C270" s="6">
        <v>8.3333333333333301E-2</v>
      </c>
      <c r="D270" t="s">
        <v>298</v>
      </c>
      <c r="E270" s="89" t="s">
        <v>40</v>
      </c>
    </row>
    <row r="271" spans="1:11" hidden="1" x14ac:dyDescent="0.35">
      <c r="A271">
        <v>2019</v>
      </c>
      <c r="B271" s="14">
        <v>43594</v>
      </c>
      <c r="C271" s="6">
        <v>0.125</v>
      </c>
      <c r="D271" t="s">
        <v>298</v>
      </c>
      <c r="E271" s="94">
        <v>0.13263888888888889</v>
      </c>
      <c r="F271" t="s">
        <v>38</v>
      </c>
      <c r="G271">
        <v>84.2</v>
      </c>
      <c r="H271">
        <v>2043</v>
      </c>
      <c r="I271">
        <v>18.190000000000001</v>
      </c>
      <c r="J271">
        <v>1</v>
      </c>
      <c r="K271" t="s">
        <v>343</v>
      </c>
    </row>
    <row r="272" spans="1:11" x14ac:dyDescent="0.35">
      <c r="A272">
        <v>2019</v>
      </c>
      <c r="B272" s="14">
        <v>43594</v>
      </c>
      <c r="C272" s="3">
        <v>3.125</v>
      </c>
      <c r="D272" t="s">
        <v>274</v>
      </c>
      <c r="E272" s="94">
        <v>0.13263888888888889</v>
      </c>
      <c r="F272" t="s">
        <v>38</v>
      </c>
      <c r="G272">
        <v>65</v>
      </c>
      <c r="H272">
        <v>2044</v>
      </c>
      <c r="I272">
        <v>18.61</v>
      </c>
      <c r="J272">
        <v>1</v>
      </c>
      <c r="K272" t="s">
        <v>343</v>
      </c>
    </row>
    <row r="273" spans="1:11" x14ac:dyDescent="0.35">
      <c r="A273">
        <v>2019</v>
      </c>
      <c r="B273" s="14">
        <v>43594</v>
      </c>
      <c r="C273" s="6">
        <v>0.125</v>
      </c>
      <c r="D273" t="s">
        <v>93</v>
      </c>
      <c r="E273" s="94">
        <v>0.13300925925925924</v>
      </c>
      <c r="F273" t="s">
        <v>38</v>
      </c>
      <c r="G273">
        <v>83</v>
      </c>
      <c r="H273">
        <v>2032</v>
      </c>
      <c r="I273">
        <v>18.5</v>
      </c>
      <c r="J273">
        <v>1</v>
      </c>
      <c r="K273" t="s">
        <v>343</v>
      </c>
    </row>
    <row r="274" spans="1:11" x14ac:dyDescent="0.35">
      <c r="A274">
        <v>2019</v>
      </c>
      <c r="B274" s="14">
        <v>43594</v>
      </c>
      <c r="C274" s="3">
        <v>3.125</v>
      </c>
      <c r="D274" t="s">
        <v>274</v>
      </c>
      <c r="E274" s="95">
        <v>0.13472222222222222</v>
      </c>
      <c r="F274" t="s">
        <v>39</v>
      </c>
      <c r="G274">
        <v>77.2</v>
      </c>
      <c r="H274">
        <v>2556</v>
      </c>
      <c r="I274">
        <v>17.54</v>
      </c>
      <c r="J274">
        <v>1</v>
      </c>
      <c r="K274" t="s">
        <v>344</v>
      </c>
    </row>
    <row r="275" spans="1:11" hidden="1" x14ac:dyDescent="0.35">
      <c r="A275">
        <v>2019</v>
      </c>
      <c r="B275" s="14">
        <v>43594</v>
      </c>
      <c r="C275" s="6">
        <v>0.125</v>
      </c>
      <c r="D275" t="s">
        <v>298</v>
      </c>
      <c r="E275" s="95">
        <v>0.13541666666666666</v>
      </c>
      <c r="F275" t="s">
        <v>39</v>
      </c>
      <c r="G275">
        <v>82.8</v>
      </c>
      <c r="H275">
        <v>2648</v>
      </c>
      <c r="I275">
        <v>18.809999999999999</v>
      </c>
      <c r="J275">
        <v>1</v>
      </c>
      <c r="K275" t="s">
        <v>344</v>
      </c>
    </row>
    <row r="276" spans="1:11" x14ac:dyDescent="0.35">
      <c r="A276">
        <v>2019</v>
      </c>
      <c r="B276" s="14">
        <v>43594</v>
      </c>
      <c r="C276" s="6">
        <v>0.125</v>
      </c>
      <c r="D276" t="s">
        <v>93</v>
      </c>
      <c r="E276" s="95">
        <v>0.13565972222222222</v>
      </c>
      <c r="F276" t="s">
        <v>39</v>
      </c>
      <c r="G276">
        <v>81.5</v>
      </c>
      <c r="H276">
        <v>2694</v>
      </c>
      <c r="I276">
        <v>16.649999999999999</v>
      </c>
      <c r="J276">
        <v>1</v>
      </c>
      <c r="K276" t="s">
        <v>344</v>
      </c>
    </row>
    <row r="277" spans="1:11" x14ac:dyDescent="0.35">
      <c r="A277">
        <v>2019</v>
      </c>
      <c r="B277" s="14">
        <v>43594</v>
      </c>
      <c r="C277" s="6">
        <v>0.125</v>
      </c>
      <c r="D277" t="s">
        <v>93</v>
      </c>
      <c r="E277" s="96">
        <v>0.13957175925925927</v>
      </c>
      <c r="F277" t="s">
        <v>39</v>
      </c>
      <c r="G277">
        <v>73.400000000000006</v>
      </c>
      <c r="H277">
        <v>3688</v>
      </c>
      <c r="I277">
        <v>8.1199999999999992</v>
      </c>
      <c r="J277">
        <v>1</v>
      </c>
      <c r="K277" t="s">
        <v>345</v>
      </c>
    </row>
    <row r="278" spans="1:11" x14ac:dyDescent="0.35">
      <c r="A278">
        <v>2019</v>
      </c>
      <c r="B278" s="14">
        <v>43594</v>
      </c>
      <c r="C278" s="3">
        <v>3.125</v>
      </c>
      <c r="D278" t="s">
        <v>274</v>
      </c>
      <c r="E278" s="96">
        <v>0.13958333333333334</v>
      </c>
      <c r="F278" t="s">
        <v>39</v>
      </c>
      <c r="G278">
        <v>69</v>
      </c>
      <c r="H278">
        <v>3710</v>
      </c>
      <c r="I278">
        <v>9.2100000000000009</v>
      </c>
      <c r="J278">
        <v>1</v>
      </c>
      <c r="K278" t="s">
        <v>345</v>
      </c>
    </row>
    <row r="279" spans="1:11" hidden="1" x14ac:dyDescent="0.35">
      <c r="A279">
        <v>2019</v>
      </c>
      <c r="B279" s="14">
        <v>43594</v>
      </c>
      <c r="C279" s="6">
        <v>0.125</v>
      </c>
      <c r="D279" t="s">
        <v>298</v>
      </c>
      <c r="E279" s="96">
        <v>0.13958333333333334</v>
      </c>
      <c r="F279" t="s">
        <v>39</v>
      </c>
      <c r="G279">
        <v>71.900000000000006</v>
      </c>
      <c r="H279">
        <v>3688</v>
      </c>
      <c r="I279">
        <v>8.11</v>
      </c>
      <c r="J279">
        <v>1</v>
      </c>
      <c r="K279" t="s">
        <v>345</v>
      </c>
    </row>
    <row r="280" spans="1:11" hidden="1" x14ac:dyDescent="0.35">
      <c r="A280">
        <v>2019</v>
      </c>
      <c r="B280" s="14">
        <v>43594</v>
      </c>
      <c r="C280" s="6">
        <v>0.16666666666666666</v>
      </c>
      <c r="D280" t="s">
        <v>298</v>
      </c>
      <c r="E280" s="89">
        <v>0.17291666666666669</v>
      </c>
      <c r="F280" t="s">
        <v>38</v>
      </c>
      <c r="G280">
        <v>73.099999999999994</v>
      </c>
      <c r="H280">
        <v>1632</v>
      </c>
      <c r="I280">
        <v>9.35</v>
      </c>
      <c r="J280">
        <v>2</v>
      </c>
      <c r="K280" t="s">
        <v>311</v>
      </c>
    </row>
    <row r="281" spans="1:11" x14ac:dyDescent="0.35">
      <c r="A281">
        <v>2019</v>
      </c>
      <c r="B281" s="14">
        <v>43594</v>
      </c>
      <c r="C281" s="6">
        <v>0.16666666666666699</v>
      </c>
      <c r="D281" t="s">
        <v>93</v>
      </c>
      <c r="E281" s="111">
        <v>0.17315972222222223</v>
      </c>
      <c r="F281" t="s">
        <v>38</v>
      </c>
      <c r="G281">
        <v>90.1</v>
      </c>
      <c r="H281">
        <v>1633</v>
      </c>
      <c r="I281">
        <v>9.2100000000000009</v>
      </c>
      <c r="J281">
        <v>1</v>
      </c>
    </row>
    <row r="282" spans="1:11" x14ac:dyDescent="0.35">
      <c r="A282">
        <v>2019</v>
      </c>
      <c r="B282" s="14">
        <v>43594</v>
      </c>
      <c r="C282" s="3">
        <v>3.1666666666666701</v>
      </c>
      <c r="D282" t="s">
        <v>274</v>
      </c>
      <c r="E282" s="111">
        <v>0.17291666666666669</v>
      </c>
      <c r="F282" t="s">
        <v>38</v>
      </c>
      <c r="G282">
        <v>73.8</v>
      </c>
      <c r="H282">
        <v>1633</v>
      </c>
      <c r="I282">
        <v>9.84</v>
      </c>
      <c r="J282">
        <v>1</v>
      </c>
    </row>
    <row r="283" spans="1:11" hidden="1" x14ac:dyDescent="0.35">
      <c r="A283">
        <v>2019</v>
      </c>
      <c r="B283" s="14">
        <v>43594</v>
      </c>
      <c r="C283" s="6">
        <v>0.20833333333333301</v>
      </c>
      <c r="D283" t="s">
        <v>298</v>
      </c>
      <c r="E283" s="94">
        <v>0.21111111111111111</v>
      </c>
      <c r="F283" t="s">
        <v>39</v>
      </c>
      <c r="G283">
        <v>66.5</v>
      </c>
      <c r="H283">
        <v>848</v>
      </c>
      <c r="I283">
        <v>14.82</v>
      </c>
      <c r="J283">
        <v>1</v>
      </c>
      <c r="K283" t="s">
        <v>346</v>
      </c>
    </row>
    <row r="284" spans="1:11" x14ac:dyDescent="0.35">
      <c r="A284">
        <v>2019</v>
      </c>
      <c r="B284" s="14">
        <v>43594</v>
      </c>
      <c r="C284" s="3">
        <v>3.2083333333333299</v>
      </c>
      <c r="D284" t="s">
        <v>274</v>
      </c>
      <c r="E284" s="94">
        <v>0.21111111111111111</v>
      </c>
      <c r="F284" t="s">
        <v>39</v>
      </c>
      <c r="G284">
        <v>68.7</v>
      </c>
      <c r="H284">
        <v>844</v>
      </c>
      <c r="I284">
        <v>15.26</v>
      </c>
      <c r="J284">
        <v>1</v>
      </c>
      <c r="K284" t="s">
        <v>346</v>
      </c>
    </row>
    <row r="285" spans="1:11" x14ac:dyDescent="0.35">
      <c r="A285">
        <v>2019</v>
      </c>
      <c r="B285" s="14">
        <v>43594</v>
      </c>
      <c r="C285" s="6">
        <v>0.20833333333333301</v>
      </c>
      <c r="D285" t="s">
        <v>93</v>
      </c>
      <c r="E285" s="94">
        <v>0.2117013888888889</v>
      </c>
      <c r="F285" t="s">
        <v>39</v>
      </c>
      <c r="G285">
        <v>73.599999999999994</v>
      </c>
      <c r="H285">
        <v>844</v>
      </c>
      <c r="I285">
        <v>14.78</v>
      </c>
      <c r="J285">
        <v>1</v>
      </c>
      <c r="K285" t="s">
        <v>346</v>
      </c>
    </row>
    <row r="286" spans="1:11" x14ac:dyDescent="0.35">
      <c r="A286">
        <v>2019</v>
      </c>
      <c r="B286" s="14">
        <v>43594</v>
      </c>
      <c r="C286" s="6">
        <v>0.20833333333333301</v>
      </c>
      <c r="D286" t="s">
        <v>93</v>
      </c>
      <c r="E286" s="95">
        <v>0.22208333333333333</v>
      </c>
      <c r="F286" t="s">
        <v>39</v>
      </c>
      <c r="G286">
        <v>77.099999999999994</v>
      </c>
      <c r="H286">
        <v>3488</v>
      </c>
      <c r="I286">
        <v>15.45</v>
      </c>
      <c r="J286">
        <v>1</v>
      </c>
      <c r="K286" t="s">
        <v>347</v>
      </c>
    </row>
    <row r="287" spans="1:11" x14ac:dyDescent="0.35">
      <c r="A287">
        <v>2019</v>
      </c>
      <c r="B287" s="14">
        <v>43594</v>
      </c>
      <c r="C287" s="3">
        <v>3.2083333333333299</v>
      </c>
      <c r="D287" t="s">
        <v>274</v>
      </c>
      <c r="E287" s="95">
        <v>0.22152777777777777</v>
      </c>
      <c r="F287" t="s">
        <v>39</v>
      </c>
      <c r="G287">
        <v>68.5</v>
      </c>
      <c r="H287">
        <v>3524</v>
      </c>
      <c r="I287">
        <v>11.77</v>
      </c>
      <c r="J287">
        <v>1</v>
      </c>
      <c r="K287" t="s">
        <v>347</v>
      </c>
    </row>
    <row r="288" spans="1:11" hidden="1" x14ac:dyDescent="0.35">
      <c r="A288">
        <v>2019</v>
      </c>
      <c r="B288" s="14">
        <v>43594</v>
      </c>
      <c r="C288" s="6">
        <v>0.20833333333333301</v>
      </c>
      <c r="D288" t="s">
        <v>298</v>
      </c>
      <c r="E288" s="95">
        <v>0.22222222222222221</v>
      </c>
      <c r="F288" t="s">
        <v>39</v>
      </c>
      <c r="G288">
        <v>73.900000000000006</v>
      </c>
      <c r="H288">
        <v>3530</v>
      </c>
      <c r="I288">
        <v>10.58</v>
      </c>
      <c r="J288">
        <v>1</v>
      </c>
      <c r="K288" t="s">
        <v>347</v>
      </c>
    </row>
    <row r="289" spans="1:11" x14ac:dyDescent="0.35">
      <c r="A289">
        <v>2019</v>
      </c>
      <c r="B289" s="14">
        <v>43594</v>
      </c>
      <c r="C289" s="3">
        <v>3.2083333333333299</v>
      </c>
      <c r="D289" t="s">
        <v>274</v>
      </c>
      <c r="E289" s="96">
        <v>0.22222222222222221</v>
      </c>
      <c r="F289" t="s">
        <v>39</v>
      </c>
      <c r="G289">
        <v>68.8</v>
      </c>
      <c r="H289">
        <v>3669</v>
      </c>
      <c r="I289">
        <v>12.25</v>
      </c>
      <c r="J289">
        <v>1</v>
      </c>
      <c r="K289" t="s">
        <v>348</v>
      </c>
    </row>
    <row r="290" spans="1:11" hidden="1" x14ac:dyDescent="0.35">
      <c r="A290">
        <v>2019</v>
      </c>
      <c r="B290" s="14">
        <v>43594</v>
      </c>
      <c r="C290" s="6">
        <v>0.20833333333333301</v>
      </c>
      <c r="D290" t="s">
        <v>298</v>
      </c>
      <c r="E290" s="96">
        <v>0.22222222222222221</v>
      </c>
      <c r="F290" t="s">
        <v>39</v>
      </c>
      <c r="G290">
        <v>82.2</v>
      </c>
      <c r="H290">
        <v>3674</v>
      </c>
      <c r="I290">
        <v>11.66</v>
      </c>
      <c r="J290">
        <v>1</v>
      </c>
      <c r="K290" t="s">
        <v>348</v>
      </c>
    </row>
    <row r="291" spans="1:11" x14ac:dyDescent="0.35">
      <c r="A291">
        <v>2019</v>
      </c>
      <c r="B291" s="14">
        <v>43594</v>
      </c>
      <c r="C291" s="6">
        <v>0.20833333333333301</v>
      </c>
      <c r="D291" t="s">
        <v>93</v>
      </c>
      <c r="E291" s="96">
        <v>0.22283564814814816</v>
      </c>
      <c r="F291" t="s">
        <v>39</v>
      </c>
      <c r="G291">
        <v>76.2</v>
      </c>
      <c r="H291">
        <v>3666</v>
      </c>
      <c r="I291">
        <v>12</v>
      </c>
      <c r="J291">
        <v>1</v>
      </c>
      <c r="K291" t="s">
        <v>348</v>
      </c>
    </row>
    <row r="292" spans="1:11" x14ac:dyDescent="0.35">
      <c r="A292">
        <v>2019</v>
      </c>
      <c r="B292" s="14">
        <v>43594</v>
      </c>
      <c r="C292" s="6">
        <v>0.25</v>
      </c>
      <c r="D292" t="s">
        <v>93</v>
      </c>
      <c r="E292" s="94">
        <v>0.26133101851851853</v>
      </c>
      <c r="F292" t="s">
        <v>39</v>
      </c>
      <c r="G292">
        <v>74.5</v>
      </c>
      <c r="H292">
        <v>2860</v>
      </c>
      <c r="I292">
        <v>12.76</v>
      </c>
      <c r="J292">
        <v>1</v>
      </c>
      <c r="K292" t="s">
        <v>349</v>
      </c>
    </row>
    <row r="293" spans="1:11" x14ac:dyDescent="0.35">
      <c r="A293">
        <v>2019</v>
      </c>
      <c r="B293" s="14">
        <v>43594</v>
      </c>
      <c r="C293" s="3">
        <v>3.25</v>
      </c>
      <c r="D293" t="s">
        <v>274</v>
      </c>
      <c r="E293" s="94">
        <v>0.26111111111111113</v>
      </c>
      <c r="F293" t="s">
        <v>39</v>
      </c>
      <c r="G293">
        <v>70.599999999999994</v>
      </c>
      <c r="H293">
        <v>2874</v>
      </c>
      <c r="I293">
        <v>14.14</v>
      </c>
      <c r="J293">
        <v>1</v>
      </c>
      <c r="K293" t="s">
        <v>349</v>
      </c>
    </row>
    <row r="294" spans="1:11" hidden="1" x14ac:dyDescent="0.35">
      <c r="A294">
        <v>2019</v>
      </c>
      <c r="B294" s="14">
        <v>43594</v>
      </c>
      <c r="C294" s="6">
        <v>0.25</v>
      </c>
      <c r="D294" t="s">
        <v>298</v>
      </c>
      <c r="E294" s="94">
        <v>0.26111111111111113</v>
      </c>
      <c r="F294" t="s">
        <v>39</v>
      </c>
      <c r="G294">
        <v>57</v>
      </c>
      <c r="H294">
        <v>2841</v>
      </c>
      <c r="I294">
        <v>10.02</v>
      </c>
      <c r="J294">
        <v>1</v>
      </c>
      <c r="K294" t="s">
        <v>349</v>
      </c>
    </row>
    <row r="295" spans="1:11" hidden="1" x14ac:dyDescent="0.35">
      <c r="A295">
        <v>2019</v>
      </c>
      <c r="B295" s="14">
        <v>43594</v>
      </c>
      <c r="C295" s="6">
        <v>0.25</v>
      </c>
      <c r="D295" t="s">
        <v>298</v>
      </c>
      <c r="E295" s="95">
        <v>0.26111111111111113</v>
      </c>
      <c r="F295" t="s">
        <v>39</v>
      </c>
      <c r="G295">
        <v>49.4</v>
      </c>
      <c r="H295">
        <v>2841</v>
      </c>
      <c r="I295">
        <v>9.92</v>
      </c>
      <c r="J295">
        <v>1</v>
      </c>
      <c r="K295" t="s">
        <v>351</v>
      </c>
    </row>
    <row r="296" spans="1:11" x14ac:dyDescent="0.35">
      <c r="A296">
        <v>2019</v>
      </c>
      <c r="B296" s="14">
        <v>43594</v>
      </c>
      <c r="C296" s="6">
        <v>0.25</v>
      </c>
      <c r="D296" t="s">
        <v>93</v>
      </c>
      <c r="E296" s="95">
        <v>0.26128472222222221</v>
      </c>
      <c r="F296" t="s">
        <v>39</v>
      </c>
      <c r="G296">
        <v>73.599999999999994</v>
      </c>
      <c r="H296">
        <v>2848</v>
      </c>
      <c r="I296">
        <v>10.95</v>
      </c>
      <c r="J296">
        <v>1</v>
      </c>
      <c r="K296" t="s">
        <v>351</v>
      </c>
    </row>
    <row r="297" spans="1:11" x14ac:dyDescent="0.35">
      <c r="A297">
        <v>2019</v>
      </c>
      <c r="B297" s="14">
        <v>43594</v>
      </c>
      <c r="C297" s="3">
        <v>3.25</v>
      </c>
      <c r="D297" t="s">
        <v>274</v>
      </c>
      <c r="E297" s="95">
        <v>0.26111111111111113</v>
      </c>
      <c r="F297" t="s">
        <v>39</v>
      </c>
      <c r="G297">
        <v>64.400000000000006</v>
      </c>
      <c r="H297">
        <v>2875</v>
      </c>
      <c r="I297">
        <v>13.75</v>
      </c>
      <c r="J297">
        <v>1</v>
      </c>
      <c r="K297" t="s">
        <v>351</v>
      </c>
    </row>
    <row r="298" spans="1:11" x14ac:dyDescent="0.35">
      <c r="A298">
        <v>2019</v>
      </c>
      <c r="B298" s="14">
        <v>43594</v>
      </c>
      <c r="C298" s="6">
        <v>0.25</v>
      </c>
      <c r="D298" t="s">
        <v>93</v>
      </c>
      <c r="E298" s="96">
        <v>0.26168981481481485</v>
      </c>
      <c r="F298" t="s">
        <v>39</v>
      </c>
      <c r="G298">
        <v>67</v>
      </c>
      <c r="H298">
        <v>2954</v>
      </c>
      <c r="I298">
        <v>14.53</v>
      </c>
      <c r="J298">
        <v>1</v>
      </c>
      <c r="K298" t="s">
        <v>350</v>
      </c>
    </row>
    <row r="299" spans="1:11" hidden="1" x14ac:dyDescent="0.35">
      <c r="A299">
        <v>2019</v>
      </c>
      <c r="B299" s="14">
        <v>43594</v>
      </c>
      <c r="C299" s="6">
        <v>0.25</v>
      </c>
      <c r="D299" t="s">
        <v>298</v>
      </c>
      <c r="E299" s="96">
        <v>0.26180555555555557</v>
      </c>
      <c r="F299" t="s">
        <v>39</v>
      </c>
      <c r="G299">
        <v>75</v>
      </c>
      <c r="H299">
        <v>2972</v>
      </c>
      <c r="I299">
        <v>14.88</v>
      </c>
      <c r="J299">
        <v>1</v>
      </c>
      <c r="K299" t="s">
        <v>350</v>
      </c>
    </row>
    <row r="300" spans="1:11" hidden="1" x14ac:dyDescent="0.35">
      <c r="A300">
        <v>2019</v>
      </c>
      <c r="B300" s="14">
        <v>43594</v>
      </c>
      <c r="C300" s="6">
        <v>0.29166666666666702</v>
      </c>
      <c r="D300" t="s">
        <v>93</v>
      </c>
      <c r="E300" s="89" t="s">
        <v>40</v>
      </c>
    </row>
    <row r="301" spans="1:11" hidden="1" x14ac:dyDescent="0.35">
      <c r="A301">
        <v>2019</v>
      </c>
      <c r="B301" s="14">
        <v>43594</v>
      </c>
      <c r="C301" s="6">
        <v>0.29166666666666702</v>
      </c>
      <c r="D301" t="s">
        <v>298</v>
      </c>
      <c r="E301" s="89" t="s">
        <v>40</v>
      </c>
    </row>
    <row r="302" spans="1:11" x14ac:dyDescent="0.35">
      <c r="A302">
        <v>2019</v>
      </c>
      <c r="B302" s="14">
        <v>43594</v>
      </c>
      <c r="C302" s="3">
        <v>0.25</v>
      </c>
      <c r="D302" t="s">
        <v>274</v>
      </c>
      <c r="E302" s="96">
        <v>0.26180555555555557</v>
      </c>
      <c r="F302" t="s">
        <v>39</v>
      </c>
      <c r="G302">
        <v>64.599999999999994</v>
      </c>
      <c r="H302">
        <v>3002</v>
      </c>
      <c r="I302">
        <v>15.19</v>
      </c>
      <c r="J302">
        <v>1</v>
      </c>
      <c r="K302" t="s">
        <v>350</v>
      </c>
    </row>
    <row r="303" spans="1:11" hidden="1" x14ac:dyDescent="0.35">
      <c r="A303" s="49">
        <v>2019</v>
      </c>
      <c r="B303" s="107">
        <v>43594</v>
      </c>
      <c r="C303" s="50">
        <v>0.33333333333333298</v>
      </c>
      <c r="D303" s="49" t="s">
        <v>298</v>
      </c>
      <c r="E303" s="108">
        <v>0.34791666666666665</v>
      </c>
      <c r="F303" s="49" t="s">
        <v>38</v>
      </c>
      <c r="G303" s="49">
        <v>71.900000000000006</v>
      </c>
      <c r="H303" s="49">
        <v>3786</v>
      </c>
      <c r="I303" s="49">
        <v>5.9</v>
      </c>
      <c r="J303" s="49">
        <v>1</v>
      </c>
    </row>
    <row r="304" spans="1:11" hidden="1" x14ac:dyDescent="0.35">
      <c r="A304">
        <v>2019</v>
      </c>
      <c r="B304" s="14">
        <v>43594</v>
      </c>
      <c r="C304" s="6">
        <v>0.33333333333333298</v>
      </c>
      <c r="D304" t="s">
        <v>93</v>
      </c>
      <c r="E304" s="89" t="s">
        <v>40</v>
      </c>
    </row>
    <row r="305" spans="1:5" hidden="1" x14ac:dyDescent="0.35">
      <c r="A305">
        <v>2019</v>
      </c>
      <c r="B305" s="14">
        <v>43594</v>
      </c>
      <c r="C305" s="6">
        <v>0.375</v>
      </c>
      <c r="D305" t="s">
        <v>93</v>
      </c>
      <c r="E305" s="89" t="s">
        <v>40</v>
      </c>
    </row>
    <row r="306" spans="1:5" hidden="1" x14ac:dyDescent="0.35">
      <c r="A306">
        <v>2019</v>
      </c>
      <c r="B306" s="14">
        <v>43594</v>
      </c>
      <c r="C306" s="6">
        <v>0.375</v>
      </c>
      <c r="D306" t="s">
        <v>298</v>
      </c>
      <c r="E306" s="89" t="s">
        <v>40</v>
      </c>
    </row>
    <row r="307" spans="1:5" hidden="1" x14ac:dyDescent="0.35">
      <c r="A307">
        <v>2019</v>
      </c>
      <c r="B307" s="14">
        <v>43594</v>
      </c>
      <c r="C307" s="6">
        <v>0.41666666666666702</v>
      </c>
      <c r="D307" t="s">
        <v>93</v>
      </c>
      <c r="E307" s="89" t="s">
        <v>40</v>
      </c>
    </row>
    <row r="308" spans="1:5" hidden="1" x14ac:dyDescent="0.35">
      <c r="A308">
        <v>2019</v>
      </c>
      <c r="B308" s="14">
        <v>43594</v>
      </c>
      <c r="C308" s="6">
        <v>0.41666666666666702</v>
      </c>
      <c r="D308" t="s">
        <v>298</v>
      </c>
      <c r="E308" s="89" t="s">
        <v>40</v>
      </c>
    </row>
    <row r="309" spans="1:5" hidden="1" x14ac:dyDescent="0.35">
      <c r="A309">
        <v>2019</v>
      </c>
      <c r="B309" s="14">
        <v>43594</v>
      </c>
      <c r="C309" s="6">
        <v>0.45833333333333298</v>
      </c>
      <c r="D309" t="s">
        <v>93</v>
      </c>
      <c r="E309" s="89" t="s">
        <v>40</v>
      </c>
    </row>
    <row r="310" spans="1:5" hidden="1" x14ac:dyDescent="0.35">
      <c r="A310">
        <v>2019</v>
      </c>
      <c r="B310" s="14">
        <v>43594</v>
      </c>
      <c r="C310" s="6">
        <v>0.45833333333333298</v>
      </c>
      <c r="D310" t="s">
        <v>298</v>
      </c>
      <c r="E310" s="89" t="s">
        <v>40</v>
      </c>
    </row>
    <row r="311" spans="1:5" hidden="1" x14ac:dyDescent="0.35">
      <c r="A311">
        <v>2019</v>
      </c>
      <c r="B311" s="14">
        <v>43594</v>
      </c>
      <c r="C311" s="6">
        <v>0.5</v>
      </c>
      <c r="D311" t="s">
        <v>93</v>
      </c>
      <c r="E311" s="89" t="s">
        <v>40</v>
      </c>
    </row>
    <row r="312" spans="1:5" hidden="1" x14ac:dyDescent="0.35">
      <c r="A312">
        <v>2019</v>
      </c>
      <c r="B312" s="14">
        <v>43594</v>
      </c>
      <c r="C312" s="6">
        <v>0.5</v>
      </c>
      <c r="D312" t="s">
        <v>298</v>
      </c>
      <c r="E312" s="89" t="s">
        <v>40</v>
      </c>
    </row>
    <row r="313" spans="1:5" hidden="1" x14ac:dyDescent="0.35">
      <c r="A313">
        <v>2019</v>
      </c>
      <c r="B313" s="14">
        <v>43594</v>
      </c>
      <c r="C313" s="6">
        <v>0.54166666666666696</v>
      </c>
      <c r="D313" t="s">
        <v>93</v>
      </c>
      <c r="E313" s="89" t="s">
        <v>40</v>
      </c>
    </row>
    <row r="314" spans="1:5" hidden="1" x14ac:dyDescent="0.35">
      <c r="A314">
        <v>2019</v>
      </c>
      <c r="B314" s="14">
        <v>43594</v>
      </c>
      <c r="C314" s="6">
        <v>0.54166666666666696</v>
      </c>
      <c r="D314" t="s">
        <v>298</v>
      </c>
      <c r="E314" s="89" t="s">
        <v>40</v>
      </c>
    </row>
    <row r="315" spans="1:5" hidden="1" x14ac:dyDescent="0.35">
      <c r="A315">
        <v>2019</v>
      </c>
      <c r="B315" s="14">
        <v>43594</v>
      </c>
      <c r="C315" s="6">
        <v>0.58333333333333304</v>
      </c>
      <c r="D315" t="s">
        <v>93</v>
      </c>
      <c r="E315" s="89" t="s">
        <v>40</v>
      </c>
    </row>
    <row r="316" spans="1:5" hidden="1" x14ac:dyDescent="0.35">
      <c r="A316">
        <v>2019</v>
      </c>
      <c r="B316" s="14">
        <v>43594</v>
      </c>
      <c r="C316" s="6">
        <v>0.58333333333333304</v>
      </c>
      <c r="D316" t="s">
        <v>298</v>
      </c>
      <c r="E316" s="89" t="s">
        <v>40</v>
      </c>
    </row>
    <row r="317" spans="1:5" hidden="1" x14ac:dyDescent="0.35">
      <c r="A317">
        <v>2019</v>
      </c>
      <c r="B317" s="14">
        <v>43594</v>
      </c>
      <c r="C317" s="6">
        <v>0.625</v>
      </c>
      <c r="D317" t="s">
        <v>93</v>
      </c>
      <c r="E317" s="89" t="s">
        <v>40</v>
      </c>
    </row>
    <row r="318" spans="1:5" hidden="1" x14ac:dyDescent="0.35">
      <c r="A318">
        <v>2019</v>
      </c>
      <c r="B318" s="14">
        <v>43594</v>
      </c>
      <c r="C318" s="6">
        <v>0.625</v>
      </c>
      <c r="D318" t="s">
        <v>298</v>
      </c>
      <c r="E318" s="89" t="s">
        <v>40</v>
      </c>
    </row>
    <row r="319" spans="1:5" hidden="1" x14ac:dyDescent="0.35">
      <c r="A319">
        <v>2019</v>
      </c>
      <c r="B319" s="14">
        <v>43594</v>
      </c>
      <c r="C319" s="6">
        <v>0.66666666666666696</v>
      </c>
      <c r="D319" t="s">
        <v>93</v>
      </c>
      <c r="E319" s="89" t="s">
        <v>40</v>
      </c>
    </row>
    <row r="320" spans="1:5" hidden="1" x14ac:dyDescent="0.35">
      <c r="A320">
        <v>2019</v>
      </c>
      <c r="B320" s="14">
        <v>43594</v>
      </c>
      <c r="C320" s="6">
        <v>0.66666666666666696</v>
      </c>
      <c r="D320" t="s">
        <v>298</v>
      </c>
      <c r="E320" s="89" t="s">
        <v>40</v>
      </c>
    </row>
    <row r="321" spans="1:11" hidden="1" x14ac:dyDescent="0.35">
      <c r="A321">
        <v>2019</v>
      </c>
      <c r="B321" s="14">
        <v>43594</v>
      </c>
      <c r="C321" s="6">
        <v>0.70833333333333304</v>
      </c>
      <c r="D321" t="s">
        <v>93</v>
      </c>
      <c r="E321" s="89" t="s">
        <v>40</v>
      </c>
    </row>
    <row r="322" spans="1:11" hidden="1" x14ac:dyDescent="0.35">
      <c r="A322">
        <v>2019</v>
      </c>
      <c r="B322" s="14">
        <v>43594</v>
      </c>
      <c r="C322" s="6">
        <v>0.70833333333333304</v>
      </c>
      <c r="D322" t="s">
        <v>298</v>
      </c>
      <c r="E322" s="89" t="s">
        <v>40</v>
      </c>
    </row>
    <row r="323" spans="1:11" hidden="1" x14ac:dyDescent="0.35">
      <c r="A323">
        <v>2019</v>
      </c>
      <c r="B323" s="14">
        <v>43594</v>
      </c>
      <c r="C323" s="6">
        <v>0.75</v>
      </c>
      <c r="D323" t="s">
        <v>93</v>
      </c>
      <c r="E323" s="89" t="s">
        <v>40</v>
      </c>
    </row>
    <row r="324" spans="1:11" hidden="1" x14ac:dyDescent="0.35">
      <c r="A324">
        <v>2019</v>
      </c>
      <c r="B324" s="14">
        <v>43594</v>
      </c>
      <c r="C324" s="6">
        <v>0.75</v>
      </c>
      <c r="D324" t="s">
        <v>298</v>
      </c>
      <c r="E324" s="89" t="s">
        <v>40</v>
      </c>
    </row>
    <row r="325" spans="1:11" hidden="1" x14ac:dyDescent="0.35">
      <c r="A325">
        <v>2019</v>
      </c>
      <c r="B325" s="14">
        <v>43594</v>
      </c>
      <c r="C325" s="6">
        <v>0.79166666666666696</v>
      </c>
      <c r="D325" t="s">
        <v>93</v>
      </c>
      <c r="E325" s="89" t="s">
        <v>40</v>
      </c>
    </row>
    <row r="326" spans="1:11" hidden="1" x14ac:dyDescent="0.35">
      <c r="A326">
        <v>2019</v>
      </c>
      <c r="B326" s="14">
        <v>43594</v>
      </c>
      <c r="C326" s="6">
        <v>0.79166666666666696</v>
      </c>
      <c r="D326" t="s">
        <v>298</v>
      </c>
      <c r="E326" s="89" t="s">
        <v>40</v>
      </c>
    </row>
    <row r="327" spans="1:11" x14ac:dyDescent="0.35">
      <c r="A327">
        <v>2019</v>
      </c>
      <c r="B327" s="14">
        <v>43594</v>
      </c>
      <c r="C327" s="3">
        <v>3.8333333333333299</v>
      </c>
      <c r="D327" t="s">
        <v>274</v>
      </c>
      <c r="E327" s="94">
        <v>0.83958333333333324</v>
      </c>
      <c r="F327" t="s">
        <v>39</v>
      </c>
      <c r="G327">
        <v>47.4</v>
      </c>
      <c r="H327">
        <v>1688</v>
      </c>
      <c r="I327">
        <v>8.4499999999999993</v>
      </c>
      <c r="J327">
        <v>1</v>
      </c>
      <c r="K327" t="s">
        <v>352</v>
      </c>
    </row>
    <row r="328" spans="1:11" x14ac:dyDescent="0.35">
      <c r="A328">
        <v>2019</v>
      </c>
      <c r="B328" s="14">
        <v>43594</v>
      </c>
      <c r="C328" s="6">
        <v>0.83333333333333304</v>
      </c>
      <c r="D328" t="s">
        <v>93</v>
      </c>
      <c r="E328" s="94">
        <v>0.84009259259259261</v>
      </c>
      <c r="F328" t="s">
        <v>39</v>
      </c>
      <c r="G328">
        <v>63.6</v>
      </c>
      <c r="H328">
        <v>1686</v>
      </c>
      <c r="I328">
        <v>8.52</v>
      </c>
      <c r="J328">
        <v>1</v>
      </c>
      <c r="K328" t="s">
        <v>352</v>
      </c>
    </row>
    <row r="329" spans="1:11" hidden="1" x14ac:dyDescent="0.35">
      <c r="A329">
        <v>2019</v>
      </c>
      <c r="B329" s="14">
        <v>43594</v>
      </c>
      <c r="C329" s="6">
        <v>0.83333333333333304</v>
      </c>
      <c r="D329" t="s">
        <v>298</v>
      </c>
      <c r="E329" s="94">
        <v>0.83958333333333324</v>
      </c>
      <c r="F329" t="s">
        <v>39</v>
      </c>
      <c r="G329">
        <v>60.3</v>
      </c>
      <c r="H329">
        <v>1685</v>
      </c>
      <c r="I329">
        <v>8.2799999999999994</v>
      </c>
      <c r="J329">
        <v>1</v>
      </c>
      <c r="K329" t="s">
        <v>352</v>
      </c>
    </row>
    <row r="330" spans="1:11" x14ac:dyDescent="0.35">
      <c r="A330">
        <v>2019</v>
      </c>
      <c r="B330" s="14">
        <v>43594</v>
      </c>
      <c r="C330" s="3">
        <v>3.8333333333333299</v>
      </c>
      <c r="D330" t="s">
        <v>274</v>
      </c>
      <c r="E330" s="95">
        <v>0.83958333333333324</v>
      </c>
      <c r="F330" t="s">
        <v>39</v>
      </c>
      <c r="G330">
        <v>59.9</v>
      </c>
      <c r="H330">
        <v>1693</v>
      </c>
      <c r="I330">
        <v>8.65</v>
      </c>
      <c r="J330">
        <v>1</v>
      </c>
      <c r="K330" t="s">
        <v>353</v>
      </c>
    </row>
    <row r="331" spans="1:11" hidden="1" x14ac:dyDescent="0.35">
      <c r="A331">
        <v>2019</v>
      </c>
      <c r="B331" s="14">
        <v>43594</v>
      </c>
      <c r="C331" s="6">
        <v>0.83333333333333304</v>
      </c>
      <c r="D331" t="s">
        <v>298</v>
      </c>
      <c r="E331" s="95">
        <v>0.83958333333333324</v>
      </c>
      <c r="F331" t="s">
        <v>39</v>
      </c>
      <c r="G331">
        <v>66.3</v>
      </c>
      <c r="H331">
        <v>1700</v>
      </c>
      <c r="I331">
        <v>7.54</v>
      </c>
      <c r="J331">
        <v>1</v>
      </c>
      <c r="K331" t="s">
        <v>353</v>
      </c>
    </row>
    <row r="332" spans="1:11" x14ac:dyDescent="0.35">
      <c r="A332">
        <v>2019</v>
      </c>
      <c r="B332" s="14">
        <v>43594</v>
      </c>
      <c r="C332" s="6">
        <v>0.83333333333333304</v>
      </c>
      <c r="D332" t="s">
        <v>93</v>
      </c>
      <c r="E332" s="95">
        <v>0.84009259259259261</v>
      </c>
      <c r="F332" t="s">
        <v>39</v>
      </c>
      <c r="G332">
        <v>66.099999999999994</v>
      </c>
      <c r="H332">
        <v>1686</v>
      </c>
      <c r="I332">
        <v>8.23</v>
      </c>
      <c r="J332">
        <v>1</v>
      </c>
      <c r="K332" t="s">
        <v>353</v>
      </c>
    </row>
    <row r="333" spans="1:11" hidden="1" x14ac:dyDescent="0.35">
      <c r="A333">
        <v>2019</v>
      </c>
      <c r="B333" s="14">
        <v>43594</v>
      </c>
      <c r="C333" s="6">
        <v>0.875</v>
      </c>
      <c r="D333" t="s">
        <v>298</v>
      </c>
      <c r="E333" s="111">
        <v>0.88958333333333339</v>
      </c>
      <c r="F333" t="s">
        <v>38</v>
      </c>
      <c r="G333">
        <v>64.099999999999994</v>
      </c>
      <c r="H333">
        <v>3693</v>
      </c>
      <c r="I333">
        <v>16.559999999999999</v>
      </c>
      <c r="J333">
        <v>1</v>
      </c>
    </row>
    <row r="334" spans="1:11" x14ac:dyDescent="0.35">
      <c r="A334">
        <v>2019</v>
      </c>
      <c r="B334" s="14">
        <v>43594</v>
      </c>
      <c r="C334" s="6">
        <v>0.875</v>
      </c>
      <c r="D334" t="s">
        <v>93</v>
      </c>
      <c r="E334" s="111">
        <v>0.88978009259259261</v>
      </c>
      <c r="F334" t="s">
        <v>38</v>
      </c>
      <c r="G334">
        <v>77.7</v>
      </c>
      <c r="H334">
        <v>3691</v>
      </c>
      <c r="I334">
        <v>16.47</v>
      </c>
      <c r="J334">
        <v>1</v>
      </c>
    </row>
    <row r="335" spans="1:11" hidden="1" x14ac:dyDescent="0.35">
      <c r="A335">
        <v>2019</v>
      </c>
      <c r="B335" s="14">
        <v>43594</v>
      </c>
      <c r="C335" s="6">
        <v>0.875</v>
      </c>
      <c r="D335" t="s">
        <v>298</v>
      </c>
      <c r="E335" s="95">
        <v>0.89166666666666661</v>
      </c>
      <c r="F335" t="s">
        <v>39</v>
      </c>
      <c r="G335">
        <v>77.2</v>
      </c>
      <c r="H335">
        <v>4158</v>
      </c>
      <c r="I335">
        <v>12.79</v>
      </c>
      <c r="J335">
        <v>1</v>
      </c>
      <c r="K335" t="s">
        <v>354</v>
      </c>
    </row>
    <row r="336" spans="1:11" x14ac:dyDescent="0.35">
      <c r="A336">
        <v>2019</v>
      </c>
      <c r="B336" s="14">
        <v>43594</v>
      </c>
      <c r="C336" s="3">
        <v>3.875</v>
      </c>
      <c r="D336" t="s">
        <v>274</v>
      </c>
      <c r="E336" s="95">
        <v>0.89097222222222217</v>
      </c>
      <c r="F336" t="s">
        <v>39</v>
      </c>
      <c r="G336">
        <v>61</v>
      </c>
      <c r="H336">
        <v>4148</v>
      </c>
      <c r="I336">
        <v>13.33</v>
      </c>
      <c r="J336">
        <v>1</v>
      </c>
      <c r="K336" t="s">
        <v>354</v>
      </c>
    </row>
    <row r="337" spans="1:11" x14ac:dyDescent="0.35">
      <c r="A337">
        <v>2019</v>
      </c>
      <c r="B337" s="14">
        <v>43594</v>
      </c>
      <c r="C337" s="6">
        <v>0.875</v>
      </c>
      <c r="D337" t="s">
        <v>93</v>
      </c>
      <c r="E337" s="95">
        <v>0.89177083333333329</v>
      </c>
      <c r="F337" t="s">
        <v>39</v>
      </c>
      <c r="G337">
        <v>68.3</v>
      </c>
      <c r="H337">
        <v>4181</v>
      </c>
      <c r="I337">
        <v>13.6</v>
      </c>
      <c r="J337">
        <v>1</v>
      </c>
      <c r="K337" t="s">
        <v>314</v>
      </c>
    </row>
    <row r="338" spans="1:11" hidden="1" x14ac:dyDescent="0.35">
      <c r="A338">
        <v>2019</v>
      </c>
      <c r="B338" s="14">
        <v>43594</v>
      </c>
      <c r="C338" s="6">
        <v>0.91666666666666696</v>
      </c>
      <c r="D338" t="s">
        <v>93</v>
      </c>
      <c r="E338" s="89" t="s">
        <v>40</v>
      </c>
    </row>
    <row r="339" spans="1:11" hidden="1" x14ac:dyDescent="0.35">
      <c r="A339">
        <v>2019</v>
      </c>
      <c r="B339" s="14">
        <v>43594</v>
      </c>
      <c r="C339" s="6">
        <v>0.91666666666666696</v>
      </c>
      <c r="D339" t="s">
        <v>298</v>
      </c>
      <c r="E339" s="89" t="s">
        <v>40</v>
      </c>
    </row>
    <row r="340" spans="1:11" hidden="1" x14ac:dyDescent="0.35">
      <c r="A340">
        <v>2019</v>
      </c>
      <c r="B340" s="14">
        <v>43594</v>
      </c>
      <c r="C340" s="6">
        <v>0.95833333333333304</v>
      </c>
      <c r="D340" t="s">
        <v>298</v>
      </c>
      <c r="E340" s="89">
        <v>0.96319444444444446</v>
      </c>
      <c r="F340" t="s">
        <v>39</v>
      </c>
      <c r="G340">
        <v>92.7</v>
      </c>
      <c r="H340">
        <v>1302</v>
      </c>
      <c r="I340">
        <v>19.25</v>
      </c>
      <c r="J340">
        <v>2</v>
      </c>
      <c r="K340" t="s">
        <v>313</v>
      </c>
    </row>
    <row r="341" spans="1:11" hidden="1" x14ac:dyDescent="0.35">
      <c r="A341">
        <v>2019</v>
      </c>
      <c r="B341" s="14">
        <v>43594</v>
      </c>
      <c r="C341" s="6">
        <v>0.95833333333333304</v>
      </c>
      <c r="D341" t="s">
        <v>93</v>
      </c>
      <c r="E341" s="89" t="s">
        <v>40</v>
      </c>
    </row>
    <row r="342" spans="1:11" hidden="1" x14ac:dyDescent="0.35">
      <c r="A342">
        <v>2019</v>
      </c>
      <c r="B342" s="14">
        <v>43594</v>
      </c>
      <c r="C342" s="3">
        <v>3</v>
      </c>
      <c r="D342" t="s">
        <v>274</v>
      </c>
      <c r="E342" s="89" t="s">
        <v>40</v>
      </c>
    </row>
    <row r="343" spans="1:11" hidden="1" x14ac:dyDescent="0.35">
      <c r="A343">
        <v>2019</v>
      </c>
      <c r="B343" s="14">
        <v>43594</v>
      </c>
      <c r="C343" s="3">
        <v>3.0833333333333299</v>
      </c>
      <c r="D343" t="s">
        <v>274</v>
      </c>
      <c r="E343" s="89" t="s">
        <v>40</v>
      </c>
    </row>
    <row r="344" spans="1:11" hidden="1" x14ac:dyDescent="0.35">
      <c r="A344">
        <v>2019</v>
      </c>
      <c r="B344" s="14">
        <v>43594</v>
      </c>
      <c r="C344" s="3">
        <v>3.2916666666666701</v>
      </c>
      <c r="D344" t="s">
        <v>274</v>
      </c>
      <c r="E344" s="89" t="s">
        <v>40</v>
      </c>
    </row>
    <row r="345" spans="1:11" hidden="1" x14ac:dyDescent="0.35">
      <c r="A345">
        <v>2019</v>
      </c>
      <c r="B345" s="14">
        <v>43594</v>
      </c>
      <c r="C345" s="3">
        <v>3.3333333333333299</v>
      </c>
      <c r="D345" t="s">
        <v>274</v>
      </c>
      <c r="E345" s="89" t="s">
        <v>40</v>
      </c>
    </row>
    <row r="346" spans="1:11" hidden="1" x14ac:dyDescent="0.35">
      <c r="A346">
        <v>2019</v>
      </c>
      <c r="B346" s="14">
        <v>43594</v>
      </c>
      <c r="C346" s="3">
        <v>3.375</v>
      </c>
      <c r="D346" t="s">
        <v>274</v>
      </c>
      <c r="E346" s="89" t="s">
        <v>40</v>
      </c>
    </row>
    <row r="347" spans="1:11" hidden="1" x14ac:dyDescent="0.35">
      <c r="A347">
        <v>2019</v>
      </c>
      <c r="B347" s="14">
        <v>43594</v>
      </c>
      <c r="C347" s="3">
        <v>3.4166666666666701</v>
      </c>
      <c r="D347" t="s">
        <v>274</v>
      </c>
      <c r="E347" s="89" t="s">
        <v>40</v>
      </c>
    </row>
    <row r="348" spans="1:11" hidden="1" x14ac:dyDescent="0.35">
      <c r="A348">
        <v>2019</v>
      </c>
      <c r="B348" s="14">
        <v>43594</v>
      </c>
      <c r="C348" s="3">
        <v>3.4583333333333299</v>
      </c>
      <c r="D348" t="s">
        <v>274</v>
      </c>
      <c r="E348" s="89" t="s">
        <v>40</v>
      </c>
    </row>
    <row r="349" spans="1:11" hidden="1" x14ac:dyDescent="0.35">
      <c r="A349">
        <v>2019</v>
      </c>
      <c r="B349" s="14">
        <v>43594</v>
      </c>
      <c r="C349" s="3">
        <v>3.5</v>
      </c>
      <c r="D349" t="s">
        <v>274</v>
      </c>
      <c r="E349" s="89">
        <v>0.5180555555555556</v>
      </c>
      <c r="F349" t="s">
        <v>39</v>
      </c>
      <c r="G349">
        <v>28.8</v>
      </c>
      <c r="H349">
        <v>4698</v>
      </c>
      <c r="I349">
        <v>11.69</v>
      </c>
      <c r="J349">
        <v>1</v>
      </c>
    </row>
    <row r="350" spans="1:11" hidden="1" x14ac:dyDescent="0.35">
      <c r="A350">
        <v>2019</v>
      </c>
      <c r="B350" s="14">
        <v>43594</v>
      </c>
      <c r="C350" s="3">
        <v>3.5416666666666701</v>
      </c>
      <c r="D350" t="s">
        <v>274</v>
      </c>
      <c r="E350" s="89" t="s">
        <v>40</v>
      </c>
    </row>
    <row r="351" spans="1:11" hidden="1" x14ac:dyDescent="0.35">
      <c r="A351">
        <v>2019</v>
      </c>
      <c r="B351" s="14">
        <v>43594</v>
      </c>
      <c r="C351" s="3">
        <v>3.5833333333333299</v>
      </c>
      <c r="D351" t="s">
        <v>274</v>
      </c>
      <c r="E351" s="89" t="s">
        <v>40</v>
      </c>
    </row>
    <row r="352" spans="1:11" hidden="1" x14ac:dyDescent="0.35">
      <c r="A352">
        <v>2019</v>
      </c>
      <c r="B352" s="14">
        <v>43594</v>
      </c>
      <c r="C352" s="3">
        <v>3.625</v>
      </c>
      <c r="D352" t="s">
        <v>274</v>
      </c>
      <c r="E352" s="89" t="s">
        <v>40</v>
      </c>
    </row>
    <row r="353" spans="1:11" hidden="1" x14ac:dyDescent="0.35">
      <c r="A353">
        <v>2019</v>
      </c>
      <c r="B353" s="14">
        <v>43594</v>
      </c>
      <c r="C353" s="3">
        <v>3.6666666666666701</v>
      </c>
      <c r="D353" t="s">
        <v>274</v>
      </c>
      <c r="E353" s="89" t="s">
        <v>40</v>
      </c>
    </row>
    <row r="354" spans="1:11" hidden="1" x14ac:dyDescent="0.35">
      <c r="A354">
        <v>2019</v>
      </c>
      <c r="B354" s="14">
        <v>43594</v>
      </c>
      <c r="C354" s="3">
        <v>3.7083333333333299</v>
      </c>
      <c r="D354" t="s">
        <v>274</v>
      </c>
      <c r="E354" s="89" t="s">
        <v>40</v>
      </c>
    </row>
    <row r="355" spans="1:11" hidden="1" x14ac:dyDescent="0.35">
      <c r="A355">
        <v>2019</v>
      </c>
      <c r="B355" s="14">
        <v>43594</v>
      </c>
      <c r="C355" s="3">
        <v>3.75</v>
      </c>
      <c r="D355" t="s">
        <v>274</v>
      </c>
      <c r="E355" s="89" t="s">
        <v>40</v>
      </c>
    </row>
    <row r="356" spans="1:11" hidden="1" x14ac:dyDescent="0.35">
      <c r="A356">
        <v>2019</v>
      </c>
      <c r="B356" s="14">
        <v>43594</v>
      </c>
      <c r="C356" s="3">
        <v>3.7916666666666701</v>
      </c>
      <c r="D356" t="s">
        <v>274</v>
      </c>
      <c r="E356" s="89" t="s">
        <v>40</v>
      </c>
    </row>
    <row r="357" spans="1:11" hidden="1" x14ac:dyDescent="0.35">
      <c r="A357">
        <v>2019</v>
      </c>
      <c r="B357" s="14">
        <v>43594</v>
      </c>
      <c r="C357" s="3">
        <v>3.9166666666666701</v>
      </c>
      <c r="D357" t="s">
        <v>274</v>
      </c>
      <c r="E357" s="89" t="s">
        <v>40</v>
      </c>
    </row>
    <row r="358" spans="1:11" hidden="1" x14ac:dyDescent="0.35">
      <c r="A358">
        <v>2019</v>
      </c>
      <c r="B358" s="14">
        <v>43594</v>
      </c>
      <c r="C358" s="3">
        <v>3.9583333333333299</v>
      </c>
      <c r="D358" t="s">
        <v>274</v>
      </c>
      <c r="E358" s="89" t="s">
        <v>40</v>
      </c>
    </row>
    <row r="359" spans="1:11" hidden="1" x14ac:dyDescent="0.35">
      <c r="A359">
        <v>2019</v>
      </c>
      <c r="B359" s="14">
        <v>43621</v>
      </c>
      <c r="C359" s="6">
        <v>0</v>
      </c>
      <c r="D359" t="s">
        <v>93</v>
      </c>
      <c r="E359" s="89" t="s">
        <v>40</v>
      </c>
    </row>
    <row r="360" spans="1:11" hidden="1" x14ac:dyDescent="0.35">
      <c r="A360">
        <v>2019</v>
      </c>
      <c r="B360" s="14">
        <v>43621</v>
      </c>
      <c r="C360" s="6">
        <v>0</v>
      </c>
      <c r="D360" t="s">
        <v>298</v>
      </c>
      <c r="E360" s="89" t="s">
        <v>40</v>
      </c>
      <c r="K360" t="s">
        <v>313</v>
      </c>
    </row>
    <row r="361" spans="1:11" hidden="1" x14ac:dyDescent="0.35">
      <c r="A361">
        <v>2019</v>
      </c>
      <c r="B361" s="14">
        <v>43621</v>
      </c>
      <c r="C361" s="6">
        <v>4.1666666666666664E-2</v>
      </c>
      <c r="D361" t="s">
        <v>93</v>
      </c>
      <c r="E361" s="89" t="s">
        <v>40</v>
      </c>
    </row>
    <row r="362" spans="1:11" hidden="1" x14ac:dyDescent="0.35">
      <c r="A362">
        <v>2019</v>
      </c>
      <c r="B362" s="14">
        <v>43621</v>
      </c>
      <c r="C362" s="6">
        <v>4.1666666666666664E-2</v>
      </c>
      <c r="D362" t="s">
        <v>298</v>
      </c>
      <c r="E362" s="89" t="s">
        <v>40</v>
      </c>
    </row>
    <row r="363" spans="1:11" hidden="1" x14ac:dyDescent="0.35">
      <c r="A363">
        <v>2019</v>
      </c>
      <c r="B363" s="14">
        <v>43621</v>
      </c>
      <c r="C363" s="6">
        <v>8.3333333333333301E-2</v>
      </c>
      <c r="D363" t="s">
        <v>93</v>
      </c>
      <c r="E363" s="89" t="s">
        <v>40</v>
      </c>
    </row>
    <row r="364" spans="1:11" hidden="1" x14ac:dyDescent="0.35">
      <c r="A364">
        <v>2019</v>
      </c>
      <c r="B364" s="14">
        <v>43621</v>
      </c>
      <c r="C364" s="6">
        <v>8.3333333333333301E-2</v>
      </c>
      <c r="D364" t="s">
        <v>298</v>
      </c>
      <c r="E364" s="89" t="s">
        <v>40</v>
      </c>
    </row>
    <row r="365" spans="1:11" hidden="1" x14ac:dyDescent="0.35">
      <c r="A365">
        <v>2019</v>
      </c>
      <c r="B365" s="14">
        <v>43621</v>
      </c>
      <c r="C365" s="6">
        <v>0.125</v>
      </c>
      <c r="D365" t="s">
        <v>93</v>
      </c>
      <c r="E365" s="89">
        <v>0.12537037037037038</v>
      </c>
      <c r="F365" t="s">
        <v>39</v>
      </c>
      <c r="G365">
        <v>37.1</v>
      </c>
      <c r="H365">
        <v>91</v>
      </c>
      <c r="I365">
        <v>18.71</v>
      </c>
      <c r="J365">
        <v>1</v>
      </c>
    </row>
    <row r="366" spans="1:11" hidden="1" x14ac:dyDescent="0.35">
      <c r="A366">
        <v>2019</v>
      </c>
      <c r="B366" s="14">
        <v>43621</v>
      </c>
      <c r="C366" s="6">
        <v>0.125</v>
      </c>
      <c r="D366" t="s">
        <v>93</v>
      </c>
      <c r="E366" s="89">
        <v>0.13587962962962963</v>
      </c>
      <c r="F366" t="s">
        <v>38</v>
      </c>
      <c r="G366">
        <v>90.8</v>
      </c>
      <c r="H366">
        <v>2774</v>
      </c>
      <c r="I366">
        <v>13.31</v>
      </c>
      <c r="J366">
        <v>2</v>
      </c>
      <c r="K366" t="s">
        <v>42</v>
      </c>
    </row>
    <row r="367" spans="1:11" hidden="1" x14ac:dyDescent="0.35">
      <c r="A367">
        <v>2019</v>
      </c>
      <c r="B367" s="14">
        <v>43621</v>
      </c>
      <c r="C367" s="6">
        <v>0.125</v>
      </c>
      <c r="D367" t="s">
        <v>298</v>
      </c>
      <c r="E367" s="89">
        <v>0.1451388888888889</v>
      </c>
      <c r="F367" t="s">
        <v>38</v>
      </c>
      <c r="G367">
        <v>90.4</v>
      </c>
      <c r="H367">
        <v>5288</v>
      </c>
      <c r="I367">
        <v>9.48</v>
      </c>
      <c r="J367">
        <v>2</v>
      </c>
      <c r="K367" t="s">
        <v>314</v>
      </c>
    </row>
    <row r="368" spans="1:11" hidden="1" x14ac:dyDescent="0.35">
      <c r="A368">
        <v>2019</v>
      </c>
      <c r="B368" s="14">
        <v>43621</v>
      </c>
      <c r="C368" s="6">
        <v>0.125</v>
      </c>
      <c r="D368" t="s">
        <v>298</v>
      </c>
      <c r="E368" s="89">
        <v>0.1451388888888889</v>
      </c>
      <c r="F368" t="s">
        <v>38</v>
      </c>
      <c r="G368">
        <v>60.8</v>
      </c>
      <c r="H368">
        <v>5288</v>
      </c>
      <c r="I368">
        <v>9.73</v>
      </c>
      <c r="J368">
        <v>2</v>
      </c>
      <c r="K368" t="s">
        <v>314</v>
      </c>
    </row>
    <row r="369" spans="1:11" hidden="1" x14ac:dyDescent="0.35">
      <c r="A369">
        <v>2019</v>
      </c>
      <c r="B369" s="14">
        <v>43621</v>
      </c>
      <c r="C369" s="6">
        <v>0.125</v>
      </c>
      <c r="D369" t="s">
        <v>93</v>
      </c>
      <c r="E369" s="89">
        <v>0.14572916666666666</v>
      </c>
      <c r="F369" t="s">
        <v>38</v>
      </c>
      <c r="G369">
        <v>89.3</v>
      </c>
      <c r="H369">
        <v>5289</v>
      </c>
      <c r="I369">
        <v>9.75</v>
      </c>
      <c r="J369">
        <v>2</v>
      </c>
      <c r="K369" t="s">
        <v>100</v>
      </c>
    </row>
    <row r="370" spans="1:11" hidden="1" x14ac:dyDescent="0.35">
      <c r="A370">
        <v>2019</v>
      </c>
      <c r="B370" s="14">
        <v>43621</v>
      </c>
      <c r="C370" s="6">
        <v>0.125</v>
      </c>
      <c r="D370" t="s">
        <v>93</v>
      </c>
      <c r="E370" s="89">
        <v>0.14572916666666666</v>
      </c>
      <c r="F370" t="s">
        <v>38</v>
      </c>
      <c r="G370">
        <v>89.8</v>
      </c>
      <c r="H370">
        <v>5289</v>
      </c>
      <c r="I370">
        <v>9.73</v>
      </c>
      <c r="J370">
        <v>2</v>
      </c>
      <c r="K370" t="s">
        <v>100</v>
      </c>
    </row>
    <row r="371" spans="1:11" hidden="1" x14ac:dyDescent="0.35">
      <c r="A371">
        <v>2019</v>
      </c>
      <c r="B371" s="14">
        <v>43621</v>
      </c>
      <c r="C371" s="16">
        <v>0.16666666666666699</v>
      </c>
      <c r="D371" t="s">
        <v>298</v>
      </c>
      <c r="E371" s="94">
        <v>0.17500000000000002</v>
      </c>
      <c r="F371" t="s">
        <v>38</v>
      </c>
      <c r="G371">
        <v>76.8</v>
      </c>
      <c r="H371">
        <v>2169</v>
      </c>
      <c r="I371">
        <v>6.3</v>
      </c>
      <c r="J371">
        <v>1</v>
      </c>
    </row>
    <row r="372" spans="1:11" x14ac:dyDescent="0.35">
      <c r="A372">
        <v>2019</v>
      </c>
      <c r="B372" s="14">
        <v>43621</v>
      </c>
      <c r="C372" s="16">
        <v>0.16666666666666699</v>
      </c>
      <c r="D372" t="s">
        <v>93</v>
      </c>
      <c r="E372" s="94">
        <v>0.17518518518518519</v>
      </c>
      <c r="F372" t="s">
        <v>38</v>
      </c>
      <c r="G372">
        <v>83.4</v>
      </c>
      <c r="H372">
        <v>2169</v>
      </c>
      <c r="I372">
        <v>6.36</v>
      </c>
      <c r="J372">
        <v>1</v>
      </c>
    </row>
    <row r="373" spans="1:11" x14ac:dyDescent="0.35">
      <c r="A373">
        <v>2019</v>
      </c>
      <c r="B373" s="14">
        <v>43621</v>
      </c>
      <c r="C373" s="5">
        <v>1.1666666666666601</v>
      </c>
      <c r="D373" t="s">
        <v>274</v>
      </c>
      <c r="E373" s="94">
        <v>0.17500000000000002</v>
      </c>
      <c r="F373" t="s">
        <v>38</v>
      </c>
      <c r="G373">
        <v>75.400000000000006</v>
      </c>
      <c r="H373">
        <v>2170</v>
      </c>
      <c r="I373">
        <v>6.67</v>
      </c>
      <c r="J373">
        <v>1</v>
      </c>
      <c r="K373" t="s">
        <v>80</v>
      </c>
    </row>
    <row r="374" spans="1:11" hidden="1" x14ac:dyDescent="0.35">
      <c r="A374">
        <v>2019</v>
      </c>
      <c r="B374" s="14">
        <v>43621</v>
      </c>
      <c r="C374" s="6">
        <v>0.20833333333333301</v>
      </c>
      <c r="D374" t="s">
        <v>93</v>
      </c>
      <c r="E374" s="89">
        <v>0.21003472222222222</v>
      </c>
      <c r="F374" t="s">
        <v>76</v>
      </c>
      <c r="G374">
        <v>47.9</v>
      </c>
      <c r="H374">
        <v>436</v>
      </c>
      <c r="I374">
        <v>15.42</v>
      </c>
      <c r="J374">
        <v>1</v>
      </c>
      <c r="K374" t="s">
        <v>101</v>
      </c>
    </row>
    <row r="375" spans="1:11" hidden="1" x14ac:dyDescent="0.35">
      <c r="A375">
        <v>2019</v>
      </c>
      <c r="B375" s="14">
        <v>43621</v>
      </c>
      <c r="C375" s="6">
        <v>0.20833333333333301</v>
      </c>
      <c r="D375" t="s">
        <v>298</v>
      </c>
      <c r="E375" s="89" t="s">
        <v>40</v>
      </c>
    </row>
    <row r="376" spans="1:11" hidden="1" x14ac:dyDescent="0.35">
      <c r="A376">
        <v>2019</v>
      </c>
      <c r="B376" s="14">
        <v>43621</v>
      </c>
      <c r="C376" s="6">
        <v>0.25</v>
      </c>
      <c r="D376" t="s">
        <v>93</v>
      </c>
      <c r="E376" s="89" t="s">
        <v>40</v>
      </c>
    </row>
    <row r="377" spans="1:11" hidden="1" x14ac:dyDescent="0.35">
      <c r="A377">
        <v>2019</v>
      </c>
      <c r="B377" s="14">
        <v>43621</v>
      </c>
      <c r="C377" s="6">
        <v>0.25</v>
      </c>
      <c r="D377" t="s">
        <v>298</v>
      </c>
      <c r="E377" s="89" t="s">
        <v>40</v>
      </c>
    </row>
    <row r="378" spans="1:11" hidden="1" x14ac:dyDescent="0.35">
      <c r="A378">
        <v>2019</v>
      </c>
      <c r="B378" s="14">
        <v>43621</v>
      </c>
      <c r="C378" s="6">
        <v>0.29166666666666702</v>
      </c>
      <c r="D378" t="s">
        <v>93</v>
      </c>
      <c r="E378" s="89" t="s">
        <v>40</v>
      </c>
    </row>
    <row r="379" spans="1:11" hidden="1" x14ac:dyDescent="0.35">
      <c r="A379">
        <v>2019</v>
      </c>
      <c r="B379" s="14">
        <v>43621</v>
      </c>
      <c r="C379" s="6">
        <v>0.29166666666666702</v>
      </c>
      <c r="D379" t="s">
        <v>298</v>
      </c>
      <c r="E379" s="89" t="s">
        <v>40</v>
      </c>
    </row>
    <row r="380" spans="1:11" hidden="1" x14ac:dyDescent="0.35">
      <c r="A380">
        <v>2019</v>
      </c>
      <c r="B380" s="14">
        <v>43621</v>
      </c>
      <c r="C380" s="6">
        <v>0.33333333333333298</v>
      </c>
      <c r="D380" t="s">
        <v>93</v>
      </c>
      <c r="E380" s="89" t="s">
        <v>40</v>
      </c>
    </row>
    <row r="381" spans="1:11" hidden="1" x14ac:dyDescent="0.35">
      <c r="A381">
        <v>2019</v>
      </c>
      <c r="B381" s="14">
        <v>43621</v>
      </c>
      <c r="C381" s="6">
        <v>0.33333333333333298</v>
      </c>
      <c r="D381" t="s">
        <v>298</v>
      </c>
      <c r="E381" s="89" t="s">
        <v>40</v>
      </c>
    </row>
    <row r="382" spans="1:11" hidden="1" x14ac:dyDescent="0.35">
      <c r="A382">
        <v>2019</v>
      </c>
      <c r="B382" s="14">
        <v>43621</v>
      </c>
      <c r="C382" s="6">
        <v>0.375</v>
      </c>
      <c r="D382" t="s">
        <v>93</v>
      </c>
      <c r="E382" s="89" t="s">
        <v>40</v>
      </c>
    </row>
    <row r="383" spans="1:11" hidden="1" x14ac:dyDescent="0.35">
      <c r="A383">
        <v>2019</v>
      </c>
      <c r="B383" s="14">
        <v>43621</v>
      </c>
      <c r="C383" s="6">
        <v>0.375</v>
      </c>
      <c r="D383" t="s">
        <v>298</v>
      </c>
      <c r="E383" s="89" t="s">
        <v>40</v>
      </c>
    </row>
    <row r="384" spans="1:11" hidden="1" x14ac:dyDescent="0.35">
      <c r="A384">
        <v>2019</v>
      </c>
      <c r="B384" s="14">
        <v>43621</v>
      </c>
      <c r="C384" s="6">
        <v>0.41666666666666702</v>
      </c>
      <c r="D384" t="s">
        <v>93</v>
      </c>
      <c r="E384" s="89" t="s">
        <v>40</v>
      </c>
    </row>
    <row r="385" spans="1:10" hidden="1" x14ac:dyDescent="0.35">
      <c r="A385">
        <v>2019</v>
      </c>
      <c r="B385" s="14">
        <v>43621</v>
      </c>
      <c r="C385" s="6">
        <v>0.41666666666666702</v>
      </c>
      <c r="D385" t="s">
        <v>298</v>
      </c>
      <c r="E385" s="89" t="s">
        <v>40</v>
      </c>
    </row>
    <row r="386" spans="1:10" hidden="1" x14ac:dyDescent="0.35">
      <c r="A386">
        <v>2019</v>
      </c>
      <c r="B386" s="14">
        <v>43621</v>
      </c>
      <c r="C386" s="6">
        <v>0.45833333333333298</v>
      </c>
      <c r="D386" t="s">
        <v>93</v>
      </c>
      <c r="E386" s="89" t="s">
        <v>40</v>
      </c>
    </row>
    <row r="387" spans="1:10" hidden="1" x14ac:dyDescent="0.35">
      <c r="A387">
        <v>2019</v>
      </c>
      <c r="B387" s="14">
        <v>43621</v>
      </c>
      <c r="C387" s="6">
        <v>0.45833333333333298</v>
      </c>
      <c r="D387" t="s">
        <v>298</v>
      </c>
      <c r="E387" s="89" t="s">
        <v>40</v>
      </c>
    </row>
    <row r="388" spans="1:10" hidden="1" x14ac:dyDescent="0.35">
      <c r="A388">
        <v>2019</v>
      </c>
      <c r="B388" s="14">
        <v>43621</v>
      </c>
      <c r="C388" s="6">
        <v>0.5</v>
      </c>
      <c r="D388" t="s">
        <v>93</v>
      </c>
      <c r="E388" s="89" t="s">
        <v>40</v>
      </c>
    </row>
    <row r="389" spans="1:10" hidden="1" x14ac:dyDescent="0.35">
      <c r="A389">
        <v>2019</v>
      </c>
      <c r="B389" s="14">
        <v>43621</v>
      </c>
      <c r="C389" s="6">
        <v>0.5</v>
      </c>
      <c r="D389" t="s">
        <v>298</v>
      </c>
      <c r="E389" s="89" t="s">
        <v>40</v>
      </c>
    </row>
    <row r="390" spans="1:10" hidden="1" x14ac:dyDescent="0.35">
      <c r="A390">
        <v>2019</v>
      </c>
      <c r="B390" s="14">
        <v>43621</v>
      </c>
      <c r="C390" s="6">
        <v>0.54166666666666696</v>
      </c>
      <c r="D390" t="s">
        <v>93</v>
      </c>
      <c r="E390" s="89" t="s">
        <v>40</v>
      </c>
    </row>
    <row r="391" spans="1:10" hidden="1" x14ac:dyDescent="0.35">
      <c r="A391">
        <v>2019</v>
      </c>
      <c r="B391" s="14">
        <v>43621</v>
      </c>
      <c r="C391" s="6">
        <v>0.54166666666666696</v>
      </c>
      <c r="D391" t="s">
        <v>298</v>
      </c>
      <c r="E391" s="89" t="s">
        <v>40</v>
      </c>
    </row>
    <row r="392" spans="1:10" hidden="1" x14ac:dyDescent="0.35">
      <c r="A392">
        <v>2019</v>
      </c>
      <c r="B392" s="14">
        <v>43621</v>
      </c>
      <c r="C392" s="6">
        <v>0.54166666666666696</v>
      </c>
      <c r="D392" t="s">
        <v>298</v>
      </c>
      <c r="E392" s="89" t="s">
        <v>40</v>
      </c>
    </row>
    <row r="393" spans="1:10" hidden="1" x14ac:dyDescent="0.35">
      <c r="A393">
        <v>2019</v>
      </c>
      <c r="B393" s="14">
        <v>43621</v>
      </c>
      <c r="C393" s="6">
        <v>0.58333333333333304</v>
      </c>
      <c r="D393" t="s">
        <v>93</v>
      </c>
      <c r="E393" s="89" t="s">
        <v>40</v>
      </c>
    </row>
    <row r="394" spans="1:10" hidden="1" x14ac:dyDescent="0.35">
      <c r="A394">
        <v>2019</v>
      </c>
      <c r="B394" s="14">
        <v>43621</v>
      </c>
      <c r="C394" s="6">
        <v>0.58333333333333304</v>
      </c>
      <c r="D394" t="s">
        <v>298</v>
      </c>
      <c r="E394" s="89" t="s">
        <v>40</v>
      </c>
    </row>
    <row r="395" spans="1:10" x14ac:dyDescent="0.35">
      <c r="A395">
        <v>2019</v>
      </c>
      <c r="B395" s="14">
        <v>43621</v>
      </c>
      <c r="C395" s="16">
        <v>0.625</v>
      </c>
      <c r="D395" t="s">
        <v>93</v>
      </c>
      <c r="E395" s="95">
        <v>0.63457175925925924</v>
      </c>
      <c r="F395" t="s">
        <v>39</v>
      </c>
      <c r="G395">
        <v>64.3</v>
      </c>
      <c r="H395">
        <v>2440</v>
      </c>
      <c r="I395">
        <v>10.79</v>
      </c>
      <c r="J395">
        <v>1</v>
      </c>
    </row>
    <row r="396" spans="1:10" x14ac:dyDescent="0.35">
      <c r="A396">
        <v>2019</v>
      </c>
      <c r="B396" s="14">
        <v>43621</v>
      </c>
      <c r="C396" s="5">
        <v>1.62499999999999</v>
      </c>
      <c r="D396" t="s">
        <v>274</v>
      </c>
      <c r="E396" s="95">
        <v>0.63472222222222219</v>
      </c>
      <c r="F396" t="s">
        <v>39</v>
      </c>
      <c r="G396">
        <v>52.1</v>
      </c>
      <c r="H396">
        <v>2427</v>
      </c>
      <c r="I396">
        <v>10.93</v>
      </c>
      <c r="J396">
        <v>1</v>
      </c>
    </row>
    <row r="397" spans="1:10" hidden="1" x14ac:dyDescent="0.35">
      <c r="A397">
        <v>2019</v>
      </c>
      <c r="B397" s="14">
        <v>43621</v>
      </c>
      <c r="C397" s="16">
        <v>0.625</v>
      </c>
      <c r="D397" t="s">
        <v>298</v>
      </c>
      <c r="E397" s="95">
        <v>0.63472222222222219</v>
      </c>
      <c r="F397" t="s">
        <v>39</v>
      </c>
      <c r="G397">
        <v>65.099999999999994</v>
      </c>
      <c r="H397">
        <v>2589</v>
      </c>
      <c r="I397">
        <v>10.67</v>
      </c>
      <c r="J397">
        <v>1</v>
      </c>
    </row>
    <row r="398" spans="1:10" hidden="1" x14ac:dyDescent="0.35">
      <c r="A398">
        <v>2019</v>
      </c>
      <c r="B398" s="14">
        <v>43621</v>
      </c>
      <c r="C398" s="6">
        <v>0.66666666666666696</v>
      </c>
      <c r="D398" t="s">
        <v>93</v>
      </c>
      <c r="E398" s="89" t="s">
        <v>40</v>
      </c>
    </row>
    <row r="399" spans="1:10" hidden="1" x14ac:dyDescent="0.35">
      <c r="A399">
        <v>2019</v>
      </c>
      <c r="B399" s="14">
        <v>43621</v>
      </c>
      <c r="C399" s="6">
        <v>0.66666666666666696</v>
      </c>
      <c r="D399" t="s">
        <v>298</v>
      </c>
      <c r="E399" s="89" t="s">
        <v>40</v>
      </c>
    </row>
    <row r="400" spans="1:10" hidden="1" x14ac:dyDescent="0.35">
      <c r="A400">
        <v>2019</v>
      </c>
      <c r="B400" s="14">
        <v>43621</v>
      </c>
      <c r="C400" s="6">
        <v>0.70833333333333304</v>
      </c>
      <c r="D400" t="s">
        <v>93</v>
      </c>
      <c r="E400" s="89" t="s">
        <v>40</v>
      </c>
    </row>
    <row r="401" spans="1:11" hidden="1" x14ac:dyDescent="0.35">
      <c r="A401">
        <v>2019</v>
      </c>
      <c r="B401" s="14">
        <v>43621</v>
      </c>
      <c r="C401" s="6">
        <v>0.70833333333333304</v>
      </c>
      <c r="D401" t="s">
        <v>298</v>
      </c>
      <c r="E401" s="89" t="s">
        <v>40</v>
      </c>
    </row>
    <row r="402" spans="1:11" hidden="1" x14ac:dyDescent="0.35">
      <c r="A402">
        <v>2019</v>
      </c>
      <c r="B402" s="14">
        <v>43621</v>
      </c>
      <c r="C402" s="6">
        <v>0.75</v>
      </c>
      <c r="D402" t="s">
        <v>93</v>
      </c>
      <c r="E402" s="89" t="s">
        <v>40</v>
      </c>
    </row>
    <row r="403" spans="1:11" hidden="1" x14ac:dyDescent="0.35">
      <c r="A403">
        <v>2019</v>
      </c>
      <c r="B403" s="14">
        <v>43621</v>
      </c>
      <c r="C403" s="6">
        <v>0.75</v>
      </c>
      <c r="D403" t="s">
        <v>298</v>
      </c>
      <c r="E403" s="89" t="s">
        <v>40</v>
      </c>
    </row>
    <row r="404" spans="1:11" hidden="1" x14ac:dyDescent="0.35">
      <c r="A404">
        <v>2019</v>
      </c>
      <c r="B404" s="14">
        <v>43621</v>
      </c>
      <c r="C404" s="6">
        <v>0.79166666666666696</v>
      </c>
      <c r="D404" t="s">
        <v>93</v>
      </c>
      <c r="E404" s="89" t="s">
        <v>40</v>
      </c>
    </row>
    <row r="405" spans="1:11" hidden="1" x14ac:dyDescent="0.35">
      <c r="A405">
        <v>2019</v>
      </c>
      <c r="B405" s="14">
        <v>43621</v>
      </c>
      <c r="C405" s="6">
        <v>0.79166666666666696</v>
      </c>
      <c r="D405" t="s">
        <v>298</v>
      </c>
      <c r="E405" s="89" t="s">
        <v>40</v>
      </c>
    </row>
    <row r="406" spans="1:11" hidden="1" x14ac:dyDescent="0.35">
      <c r="A406">
        <v>2019</v>
      </c>
      <c r="B406" s="14">
        <v>43621</v>
      </c>
      <c r="C406" s="6">
        <v>0.83333333333333304</v>
      </c>
      <c r="D406" t="s">
        <v>298</v>
      </c>
      <c r="E406" s="89">
        <v>0.85069444444444453</v>
      </c>
      <c r="F406" t="s">
        <v>39</v>
      </c>
      <c r="G406">
        <v>55</v>
      </c>
      <c r="H406">
        <v>4534</v>
      </c>
      <c r="I406">
        <v>10.87</v>
      </c>
      <c r="J406">
        <v>2</v>
      </c>
      <c r="K406" t="s">
        <v>315</v>
      </c>
    </row>
    <row r="407" spans="1:11" x14ac:dyDescent="0.35">
      <c r="A407" s="102">
        <v>2019</v>
      </c>
      <c r="B407" s="103">
        <v>43621</v>
      </c>
      <c r="C407" s="104">
        <v>0.83333333333333304</v>
      </c>
      <c r="D407" s="102" t="s">
        <v>93</v>
      </c>
      <c r="E407" s="101">
        <v>0.85105324074074085</v>
      </c>
      <c r="F407" s="102" t="s">
        <v>39</v>
      </c>
      <c r="G407" s="102">
        <v>49.4</v>
      </c>
      <c r="H407" s="102">
        <v>4514</v>
      </c>
      <c r="I407" s="102">
        <v>10.63</v>
      </c>
      <c r="J407" s="102">
        <v>1</v>
      </c>
    </row>
    <row r="408" spans="1:11" hidden="1" x14ac:dyDescent="0.35">
      <c r="A408">
        <v>2019</v>
      </c>
      <c r="B408" s="14">
        <v>43621</v>
      </c>
      <c r="C408" s="6">
        <v>0.875</v>
      </c>
      <c r="D408" t="s">
        <v>93</v>
      </c>
      <c r="E408" s="89" t="s">
        <v>40</v>
      </c>
    </row>
    <row r="409" spans="1:11" hidden="1" x14ac:dyDescent="0.35">
      <c r="A409">
        <v>2019</v>
      </c>
      <c r="B409" s="14">
        <v>43621</v>
      </c>
      <c r="C409" s="6">
        <v>0.875</v>
      </c>
      <c r="D409" t="s">
        <v>298</v>
      </c>
      <c r="E409" s="89" t="s">
        <v>40</v>
      </c>
    </row>
    <row r="410" spans="1:11" hidden="1" x14ac:dyDescent="0.35">
      <c r="A410">
        <v>2019</v>
      </c>
      <c r="B410" s="14">
        <v>43621</v>
      </c>
      <c r="C410" s="16">
        <v>0.91666666666666696</v>
      </c>
      <c r="D410" t="s">
        <v>298</v>
      </c>
      <c r="E410" s="111">
        <v>0.91805555555555562</v>
      </c>
      <c r="F410" t="s">
        <v>38</v>
      </c>
      <c r="G410">
        <v>67.400000000000006</v>
      </c>
      <c r="H410">
        <v>418</v>
      </c>
      <c r="I410">
        <v>8.33</v>
      </c>
      <c r="J410">
        <v>1</v>
      </c>
      <c r="K410" t="s">
        <v>316</v>
      </c>
    </row>
    <row r="411" spans="1:11" hidden="1" x14ac:dyDescent="0.35">
      <c r="A411">
        <v>2019</v>
      </c>
      <c r="B411" s="14">
        <v>43621</v>
      </c>
      <c r="C411" s="6">
        <v>0.91666666666666696</v>
      </c>
      <c r="D411" t="s">
        <v>93</v>
      </c>
      <c r="E411" s="89">
        <v>0.91835648148148152</v>
      </c>
      <c r="F411" t="s">
        <v>38</v>
      </c>
      <c r="G411">
        <v>86.3</v>
      </c>
      <c r="H411">
        <v>419</v>
      </c>
      <c r="I411">
        <v>8.3800000000000008</v>
      </c>
      <c r="J411">
        <v>2</v>
      </c>
    </row>
    <row r="412" spans="1:11" hidden="1" x14ac:dyDescent="0.35">
      <c r="A412">
        <v>2019</v>
      </c>
      <c r="B412" s="14">
        <v>43621</v>
      </c>
      <c r="C412" s="6">
        <v>0.95833333333333304</v>
      </c>
      <c r="D412" t="s">
        <v>298</v>
      </c>
      <c r="E412" s="89">
        <v>0.97083333333333333</v>
      </c>
      <c r="F412" t="s">
        <v>38</v>
      </c>
      <c r="G412">
        <v>51.4</v>
      </c>
      <c r="H412">
        <v>3325</v>
      </c>
      <c r="I412">
        <v>4.42</v>
      </c>
      <c r="J412">
        <v>2</v>
      </c>
      <c r="K412" t="s">
        <v>317</v>
      </c>
    </row>
    <row r="413" spans="1:11" hidden="1" x14ac:dyDescent="0.35">
      <c r="A413">
        <v>2019</v>
      </c>
      <c r="B413" s="14">
        <v>43621</v>
      </c>
      <c r="C413" s="6">
        <v>0.95833333333333304</v>
      </c>
      <c r="D413" t="s">
        <v>93</v>
      </c>
      <c r="E413" s="89" t="s">
        <v>40</v>
      </c>
    </row>
    <row r="414" spans="1:11" hidden="1" x14ac:dyDescent="0.35">
      <c r="A414">
        <v>2019</v>
      </c>
      <c r="B414" s="14">
        <v>43621</v>
      </c>
      <c r="C414" s="5">
        <v>0.999999999999998</v>
      </c>
      <c r="D414" t="s">
        <v>274</v>
      </c>
    </row>
    <row r="415" spans="1:11" hidden="1" x14ac:dyDescent="0.35">
      <c r="A415">
        <v>2019</v>
      </c>
      <c r="B415" s="14">
        <v>43621</v>
      </c>
      <c r="C415" s="5">
        <v>1.0416666666666601</v>
      </c>
      <c r="D415" t="s">
        <v>274</v>
      </c>
      <c r="E415" s="89">
        <v>4.4444444444444446E-2</v>
      </c>
      <c r="F415" t="s">
        <v>38</v>
      </c>
      <c r="G415">
        <v>32.4</v>
      </c>
      <c r="H415">
        <v>938</v>
      </c>
      <c r="I415">
        <v>17.510000000000002</v>
      </c>
      <c r="J415">
        <v>1</v>
      </c>
      <c r="K415" t="s">
        <v>105</v>
      </c>
    </row>
    <row r="416" spans="1:11" hidden="1" x14ac:dyDescent="0.35">
      <c r="A416">
        <v>2019</v>
      </c>
      <c r="B416" s="14">
        <v>43621</v>
      </c>
      <c r="C416" s="5">
        <v>1.0833333333333299</v>
      </c>
      <c r="D416" t="s">
        <v>274</v>
      </c>
      <c r="E416" s="89" t="s">
        <v>40</v>
      </c>
    </row>
    <row r="417" spans="1:10" hidden="1" x14ac:dyDescent="0.35">
      <c r="A417">
        <v>2019</v>
      </c>
      <c r="B417" s="14">
        <v>43621</v>
      </c>
      <c r="C417" s="5">
        <v>1.125</v>
      </c>
      <c r="D417" t="s">
        <v>274</v>
      </c>
      <c r="E417" s="89">
        <v>0.13541666666666666</v>
      </c>
      <c r="F417" t="s">
        <v>38</v>
      </c>
      <c r="G417">
        <v>43.9</v>
      </c>
      <c r="H417">
        <v>2771</v>
      </c>
      <c r="I417">
        <v>13.96</v>
      </c>
      <c r="J417">
        <v>2</v>
      </c>
    </row>
    <row r="418" spans="1:10" hidden="1" x14ac:dyDescent="0.35">
      <c r="A418">
        <v>2019</v>
      </c>
      <c r="B418" s="14">
        <v>43621</v>
      </c>
      <c r="C418" s="5">
        <v>1.2083333333333299</v>
      </c>
      <c r="D418" t="s">
        <v>274</v>
      </c>
      <c r="E418" s="89" t="s">
        <v>40</v>
      </c>
    </row>
    <row r="419" spans="1:10" hidden="1" x14ac:dyDescent="0.35">
      <c r="A419">
        <v>2019</v>
      </c>
      <c r="B419" s="14">
        <v>43621</v>
      </c>
      <c r="C419" s="5">
        <v>1.24999999999999</v>
      </c>
      <c r="D419" t="s">
        <v>274</v>
      </c>
      <c r="E419" s="89" t="s">
        <v>40</v>
      </c>
    </row>
    <row r="420" spans="1:10" hidden="1" x14ac:dyDescent="0.35">
      <c r="A420">
        <v>2019</v>
      </c>
      <c r="B420" s="14">
        <v>43621</v>
      </c>
      <c r="C420" s="5">
        <v>1.2916666666666601</v>
      </c>
      <c r="D420" t="s">
        <v>274</v>
      </c>
      <c r="E420" s="89" t="s">
        <v>40</v>
      </c>
    </row>
    <row r="421" spans="1:10" hidden="1" x14ac:dyDescent="0.35">
      <c r="A421">
        <v>2019</v>
      </c>
      <c r="B421" s="14">
        <v>43621</v>
      </c>
      <c r="C421" s="5">
        <v>1.3333333333333299</v>
      </c>
      <c r="D421" t="s">
        <v>274</v>
      </c>
      <c r="E421" s="89" t="s">
        <v>40</v>
      </c>
    </row>
    <row r="422" spans="1:10" hidden="1" x14ac:dyDescent="0.35">
      <c r="A422">
        <v>2019</v>
      </c>
      <c r="B422" s="14">
        <v>43621</v>
      </c>
      <c r="C422" s="5">
        <v>1.37499999999999</v>
      </c>
      <c r="D422" t="s">
        <v>274</v>
      </c>
      <c r="E422" s="89" t="s">
        <v>40</v>
      </c>
    </row>
    <row r="423" spans="1:10" hidden="1" x14ac:dyDescent="0.35">
      <c r="A423">
        <v>2019</v>
      </c>
      <c r="B423" s="14">
        <v>43621</v>
      </c>
      <c r="C423" s="5">
        <v>1.4166666666666601</v>
      </c>
      <c r="D423" t="s">
        <v>274</v>
      </c>
      <c r="E423" s="89" t="s">
        <v>40</v>
      </c>
    </row>
    <row r="424" spans="1:10" hidden="1" x14ac:dyDescent="0.35">
      <c r="A424">
        <v>2019</v>
      </c>
      <c r="B424" s="14">
        <v>43621</v>
      </c>
      <c r="C424" s="5">
        <v>1.4583333333333199</v>
      </c>
      <c r="D424" t="s">
        <v>274</v>
      </c>
      <c r="E424" s="89" t="s">
        <v>40</v>
      </c>
    </row>
    <row r="425" spans="1:10" hidden="1" x14ac:dyDescent="0.35">
      <c r="A425">
        <v>2019</v>
      </c>
      <c r="B425" s="14">
        <v>43621</v>
      </c>
      <c r="C425" s="5">
        <v>1.49999999999999</v>
      </c>
      <c r="D425" t="s">
        <v>274</v>
      </c>
      <c r="E425" s="89" t="s">
        <v>40</v>
      </c>
    </row>
    <row r="426" spans="1:10" hidden="1" x14ac:dyDescent="0.35">
      <c r="A426">
        <v>2019</v>
      </c>
      <c r="B426" s="14">
        <v>43621</v>
      </c>
      <c r="C426" s="5">
        <v>1.5416666666666501</v>
      </c>
      <c r="D426" t="s">
        <v>274</v>
      </c>
      <c r="E426" s="89" t="s">
        <v>40</v>
      </c>
    </row>
    <row r="427" spans="1:10" hidden="1" x14ac:dyDescent="0.35">
      <c r="A427">
        <v>2019</v>
      </c>
      <c r="B427" s="14">
        <v>43621</v>
      </c>
      <c r="C427" s="5">
        <v>1.5833333333333199</v>
      </c>
      <c r="D427" t="s">
        <v>274</v>
      </c>
      <c r="E427" s="89" t="s">
        <v>40</v>
      </c>
    </row>
    <row r="428" spans="1:10" hidden="1" x14ac:dyDescent="0.35">
      <c r="A428">
        <v>2019</v>
      </c>
      <c r="B428" s="14">
        <v>43621</v>
      </c>
      <c r="C428" s="5">
        <v>1.6666666666666501</v>
      </c>
      <c r="D428" t="s">
        <v>274</v>
      </c>
      <c r="E428" s="89" t="s">
        <v>40</v>
      </c>
    </row>
    <row r="429" spans="1:10" hidden="1" x14ac:dyDescent="0.35">
      <c r="A429">
        <v>2019</v>
      </c>
      <c r="B429" s="14">
        <v>43621</v>
      </c>
      <c r="C429" s="5">
        <v>1.7083333333333199</v>
      </c>
      <c r="D429" t="s">
        <v>274</v>
      </c>
      <c r="E429" s="89" t="s">
        <v>40</v>
      </c>
    </row>
    <row r="430" spans="1:10" hidden="1" x14ac:dyDescent="0.35">
      <c r="A430">
        <v>2019</v>
      </c>
      <c r="B430" s="14">
        <v>43621</v>
      </c>
      <c r="C430" s="5">
        <v>1.74999999999998</v>
      </c>
      <c r="D430" t="s">
        <v>274</v>
      </c>
      <c r="E430" s="89" t="s">
        <v>40</v>
      </c>
    </row>
    <row r="431" spans="1:10" hidden="1" x14ac:dyDescent="0.35">
      <c r="A431">
        <v>2019</v>
      </c>
      <c r="B431" s="14">
        <v>43621</v>
      </c>
      <c r="C431" s="5">
        <v>1.7916666666666501</v>
      </c>
      <c r="D431" t="s">
        <v>274</v>
      </c>
      <c r="E431" s="89" t="s">
        <v>40</v>
      </c>
    </row>
    <row r="432" spans="1:10" hidden="1" x14ac:dyDescent="0.35">
      <c r="A432">
        <v>2019</v>
      </c>
      <c r="B432" s="14">
        <v>43621</v>
      </c>
      <c r="C432" s="5">
        <v>1.8333333333333199</v>
      </c>
      <c r="D432" t="s">
        <v>274</v>
      </c>
      <c r="E432" s="89">
        <v>0.85069444444444453</v>
      </c>
      <c r="F432" t="s">
        <v>39</v>
      </c>
      <c r="G432">
        <v>29.7</v>
      </c>
      <c r="H432">
        <v>4512</v>
      </c>
      <c r="I432">
        <v>10.96</v>
      </c>
      <c r="J432">
        <v>1</v>
      </c>
    </row>
    <row r="433" spans="1:10" hidden="1" x14ac:dyDescent="0.35">
      <c r="A433">
        <v>2019</v>
      </c>
      <c r="B433" s="14">
        <v>43621</v>
      </c>
      <c r="C433" s="5">
        <v>1.87499999999998</v>
      </c>
      <c r="D433" t="s">
        <v>274</v>
      </c>
      <c r="E433" s="89" t="s">
        <v>40</v>
      </c>
    </row>
    <row r="434" spans="1:10" x14ac:dyDescent="0.35">
      <c r="A434">
        <v>2019</v>
      </c>
      <c r="B434" s="14">
        <v>43621</v>
      </c>
      <c r="C434" s="5">
        <v>1.9166666666666501</v>
      </c>
      <c r="D434" t="s">
        <v>274</v>
      </c>
      <c r="E434" s="111">
        <v>0.91805555555555562</v>
      </c>
      <c r="F434" t="s">
        <v>38</v>
      </c>
      <c r="G434">
        <v>85.1</v>
      </c>
      <c r="H434">
        <v>419</v>
      </c>
      <c r="I434">
        <v>8.77</v>
      </c>
      <c r="J434">
        <v>1</v>
      </c>
    </row>
    <row r="435" spans="1:10" hidden="1" x14ac:dyDescent="0.35">
      <c r="A435">
        <v>2019</v>
      </c>
      <c r="B435" s="14">
        <v>43621</v>
      </c>
      <c r="C435" s="5">
        <v>1.9583333333333199</v>
      </c>
      <c r="D435" t="s">
        <v>274</v>
      </c>
      <c r="E435" s="89">
        <v>0.96782407407407411</v>
      </c>
      <c r="F435" t="s">
        <v>39</v>
      </c>
      <c r="G435">
        <v>62.3</v>
      </c>
      <c r="H435">
        <v>2438</v>
      </c>
      <c r="I435">
        <v>4.9800000000000004</v>
      </c>
      <c r="J435">
        <v>2</v>
      </c>
    </row>
  </sheetData>
  <autoFilter ref="A1:K435" xr:uid="{C6E31E22-6BC4-4B08-AC96-F649E8A6971F}">
    <filterColumn colId="3">
      <filters>
        <filter val="AS"/>
        <filter val="JG"/>
      </filters>
    </filterColumn>
    <filterColumn colId="5">
      <filters>
        <filter val="downstream"/>
        <filter val="upstream"/>
      </filters>
    </filterColumn>
    <filterColumn colId="6">
      <filters>
        <filter val="47.4"/>
        <filter val="47.9"/>
        <filter val="49.4"/>
        <filter val="51.1"/>
        <filter val="52.1"/>
        <filter val="54.7"/>
        <filter val="55"/>
        <filter val="55.9"/>
        <filter val="57"/>
        <filter val="58.7"/>
        <filter val="59.8"/>
        <filter val="59.9"/>
        <filter val="60.3"/>
        <filter val="60.7"/>
        <filter val="61"/>
        <filter val="61.1"/>
        <filter val="61.3"/>
        <filter val="61.7"/>
        <filter val="62.5"/>
        <filter val="62.6"/>
        <filter val="63.6"/>
        <filter val="64.1"/>
        <filter val="64.2"/>
        <filter val="64.3"/>
        <filter val="64.4"/>
        <filter val="64.6"/>
        <filter val="64.8"/>
        <filter val="65"/>
        <filter val="65.1"/>
        <filter val="65.3"/>
        <filter val="65.7"/>
        <filter val="66.1"/>
        <filter val="66.3"/>
        <filter val="66.4"/>
        <filter val="66.5"/>
        <filter val="66.6"/>
        <filter val="67"/>
        <filter val="67.3"/>
        <filter val="67.4"/>
        <filter val="67.7"/>
        <filter val="67.9"/>
        <filter val="68.1"/>
        <filter val="68.3"/>
        <filter val="68.4"/>
        <filter val="68.5"/>
        <filter val="68.7"/>
        <filter val="68.8"/>
        <filter val="68.9"/>
        <filter val="69"/>
        <filter val="69.8"/>
        <filter val="70.1"/>
        <filter val="70.5"/>
        <filter val="70.6"/>
        <filter val="71.1"/>
        <filter val="71.5"/>
        <filter val="71.8"/>
        <filter val="71.9"/>
        <filter val="72.5"/>
        <filter val="72.8"/>
        <filter val="73"/>
        <filter val="73.4"/>
        <filter val="73.5"/>
        <filter val="73.6"/>
        <filter val="73.7"/>
        <filter val="73.8"/>
        <filter val="73.9"/>
        <filter val="74.2"/>
        <filter val="74.4"/>
        <filter val="74.5"/>
        <filter val="74.7"/>
        <filter val="74.8"/>
        <filter val="75"/>
        <filter val="75.3"/>
        <filter val="75.4"/>
        <filter val="75.6"/>
        <filter val="75.9"/>
        <filter val="76.2"/>
        <filter val="76.4"/>
        <filter val="76.6"/>
        <filter val="76.8"/>
        <filter val="77.1"/>
        <filter val="77.2"/>
        <filter val="77.7"/>
        <filter val="78.2"/>
        <filter val="78.7"/>
        <filter val="78.8"/>
        <filter val="78.9"/>
        <filter val="79.2"/>
        <filter val="79.8"/>
        <filter val="80.1"/>
        <filter val="80.3"/>
        <filter val="80.7"/>
        <filter val="81.4"/>
        <filter val="81.5"/>
        <filter val="81.7"/>
        <filter val="81.8"/>
        <filter val="82.2"/>
        <filter val="82.4"/>
        <filter val="82.5"/>
        <filter val="82.8"/>
        <filter val="83"/>
        <filter val="83.4"/>
        <filter val="83.7"/>
        <filter val="84.1"/>
        <filter val="84.2"/>
        <filter val="84.3"/>
        <filter val="84.5"/>
        <filter val="85.1"/>
        <filter val="85.7"/>
        <filter val="86.2"/>
        <filter val="86.6"/>
        <filter val="87.2"/>
        <filter val="88.4"/>
        <filter val="90.1"/>
        <filter val="91.5"/>
        <filter val="95.5"/>
        <filter val="97.9"/>
      </filters>
    </filterColumn>
    <filterColumn colId="9">
      <filters>
        <filter val="1"/>
      </filters>
    </filterColumn>
    <sortState xmlns:xlrd2="http://schemas.microsoft.com/office/spreadsheetml/2017/richdata2" ref="A2:K435">
      <sortCondition ref="B2:B435"/>
      <sortCondition ref="C2:C435"/>
      <sortCondition ref="E2:E435"/>
    </sortState>
  </autoFilter>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57"/>
  <sheetViews>
    <sheetView zoomScale="90" zoomScaleNormal="90" workbookViewId="0">
      <pane xSplit="20" ySplit="1" topLeftCell="U2" activePane="bottomRight" state="frozen"/>
      <selection pane="topRight" activeCell="V1" sqref="V1"/>
      <selection pane="bottomLeft" activeCell="A6" sqref="A6"/>
      <selection pane="bottomRight" activeCell="K36" sqref="K36"/>
    </sheetView>
  </sheetViews>
  <sheetFormatPr defaultRowHeight="14.5" x14ac:dyDescent="0.35"/>
  <cols>
    <col min="2" max="2" width="10.453125" bestFit="1" customWidth="1"/>
    <col min="6" max="6" width="12.1796875" bestFit="1" customWidth="1"/>
    <col min="10" max="10" width="11.1796875" bestFit="1" customWidth="1"/>
    <col min="11" max="11" width="53.7265625" customWidth="1"/>
  </cols>
  <sheetData>
    <row r="1" spans="1:11" x14ac:dyDescent="0.35">
      <c r="A1" s="1" t="s">
        <v>36</v>
      </c>
      <c r="B1" s="1" t="s">
        <v>0</v>
      </c>
      <c r="C1" s="4" t="s">
        <v>2</v>
      </c>
      <c r="D1" s="1" t="s">
        <v>7</v>
      </c>
      <c r="E1" s="1" t="s">
        <v>1</v>
      </c>
      <c r="F1" s="1" t="s">
        <v>3</v>
      </c>
      <c r="G1" s="1" t="s">
        <v>4</v>
      </c>
      <c r="H1" s="1" t="s">
        <v>25</v>
      </c>
      <c r="I1" s="1" t="s">
        <v>26</v>
      </c>
      <c r="J1" s="1" t="s">
        <v>5</v>
      </c>
      <c r="K1" s="1" t="s">
        <v>6</v>
      </c>
    </row>
    <row r="2" spans="1:11" x14ac:dyDescent="0.35">
      <c r="A2">
        <v>2019</v>
      </c>
      <c r="B2" s="14">
        <v>43531</v>
      </c>
      <c r="C2" s="6">
        <v>0</v>
      </c>
      <c r="D2" t="s">
        <v>93</v>
      </c>
      <c r="E2" s="6">
        <v>1.9444444444444445E-2</v>
      </c>
      <c r="F2" t="s">
        <v>38</v>
      </c>
      <c r="G2">
        <v>90.4</v>
      </c>
      <c r="H2">
        <v>4970</v>
      </c>
      <c r="I2">
        <v>5.7</v>
      </c>
      <c r="J2">
        <v>3</v>
      </c>
      <c r="K2" t="s">
        <v>43</v>
      </c>
    </row>
    <row r="3" spans="1:11" x14ac:dyDescent="0.35">
      <c r="A3">
        <v>2019</v>
      </c>
      <c r="B3" s="14">
        <v>43531</v>
      </c>
      <c r="C3" s="6">
        <v>4.1666666666666664E-2</v>
      </c>
      <c r="D3" t="s">
        <v>93</v>
      </c>
      <c r="E3" t="s">
        <v>40</v>
      </c>
    </row>
    <row r="4" spans="1:11" x14ac:dyDescent="0.35">
      <c r="A4">
        <v>2019</v>
      </c>
      <c r="B4" s="14">
        <v>43531</v>
      </c>
      <c r="C4" s="6">
        <v>8.3333333333333329E-2</v>
      </c>
      <c r="D4" t="s">
        <v>93</v>
      </c>
      <c r="E4" t="s">
        <v>40</v>
      </c>
    </row>
    <row r="5" spans="1:11" x14ac:dyDescent="0.35">
      <c r="A5">
        <v>2019</v>
      </c>
      <c r="B5" s="14">
        <v>43531</v>
      </c>
      <c r="C5" s="6">
        <v>0.125</v>
      </c>
      <c r="D5" t="s">
        <v>93</v>
      </c>
      <c r="E5" t="s">
        <v>40</v>
      </c>
    </row>
    <row r="6" spans="1:11" x14ac:dyDescent="0.35">
      <c r="A6">
        <v>2019</v>
      </c>
      <c r="B6" s="14">
        <v>43531</v>
      </c>
      <c r="C6" s="6">
        <v>0.16666666666666699</v>
      </c>
      <c r="D6" t="s">
        <v>93</v>
      </c>
      <c r="E6" t="s">
        <v>40</v>
      </c>
    </row>
    <row r="7" spans="1:11" x14ac:dyDescent="0.35">
      <c r="A7">
        <v>2019</v>
      </c>
      <c r="B7" s="14">
        <v>43531</v>
      </c>
      <c r="C7" s="6">
        <v>0.20833333333333301</v>
      </c>
      <c r="D7" t="s">
        <v>93</v>
      </c>
      <c r="E7" t="s">
        <v>40</v>
      </c>
    </row>
    <row r="8" spans="1:11" x14ac:dyDescent="0.35">
      <c r="A8">
        <v>2019</v>
      </c>
      <c r="B8" s="14">
        <v>43531</v>
      </c>
      <c r="C8" s="6">
        <v>0.25</v>
      </c>
      <c r="D8" t="s">
        <v>93</v>
      </c>
      <c r="E8" t="s">
        <v>40</v>
      </c>
    </row>
    <row r="9" spans="1:11" x14ac:dyDescent="0.35">
      <c r="A9">
        <v>2019</v>
      </c>
      <c r="B9" s="14">
        <v>43531</v>
      </c>
      <c r="C9" s="6">
        <v>0.29166666666666702</v>
      </c>
      <c r="D9" t="s">
        <v>93</v>
      </c>
      <c r="E9" t="s">
        <v>40</v>
      </c>
    </row>
    <row r="10" spans="1:11" x14ac:dyDescent="0.35">
      <c r="A10">
        <v>2019</v>
      </c>
      <c r="B10" s="14">
        <v>43531</v>
      </c>
      <c r="C10" s="6">
        <v>0.33333333333333298</v>
      </c>
      <c r="D10" t="s">
        <v>93</v>
      </c>
      <c r="E10" t="s">
        <v>40</v>
      </c>
    </row>
    <row r="11" spans="1:11" x14ac:dyDescent="0.35">
      <c r="A11">
        <v>2019</v>
      </c>
      <c r="B11" s="14">
        <v>43531</v>
      </c>
      <c r="C11" s="6">
        <v>0.375</v>
      </c>
      <c r="D11" t="s">
        <v>93</v>
      </c>
      <c r="E11" t="s">
        <v>40</v>
      </c>
    </row>
    <row r="12" spans="1:11" x14ac:dyDescent="0.35">
      <c r="A12">
        <v>2019</v>
      </c>
      <c r="B12" s="14">
        <v>43531</v>
      </c>
      <c r="C12" s="6">
        <v>0.41666666666666702</v>
      </c>
      <c r="D12" t="s">
        <v>93</v>
      </c>
      <c r="E12" t="s">
        <v>40</v>
      </c>
    </row>
    <row r="13" spans="1:11" x14ac:dyDescent="0.35">
      <c r="A13">
        <v>2019</v>
      </c>
      <c r="B13" s="14">
        <v>43531</v>
      </c>
      <c r="C13" s="6">
        <v>0.45833333333333398</v>
      </c>
      <c r="D13" t="s">
        <v>93</v>
      </c>
      <c r="E13" t="s">
        <v>40</v>
      </c>
    </row>
    <row r="14" spans="1:11" x14ac:dyDescent="0.35">
      <c r="A14">
        <v>2019</v>
      </c>
      <c r="B14" s="14">
        <v>43531</v>
      </c>
      <c r="C14" s="6">
        <v>0.500000000000001</v>
      </c>
      <c r="D14" t="s">
        <v>93</v>
      </c>
      <c r="E14" t="s">
        <v>40</v>
      </c>
    </row>
    <row r="15" spans="1:11" x14ac:dyDescent="0.35">
      <c r="A15">
        <v>2019</v>
      </c>
      <c r="B15" s="14">
        <v>43531</v>
      </c>
      <c r="C15" s="6">
        <v>0.54166666666666796</v>
      </c>
      <c r="D15" t="s">
        <v>93</v>
      </c>
      <c r="E15" t="s">
        <v>40</v>
      </c>
      <c r="K15" s="49" t="s">
        <v>56</v>
      </c>
    </row>
    <row r="16" spans="1:11" x14ac:dyDescent="0.35">
      <c r="A16">
        <v>2019</v>
      </c>
      <c r="B16" s="14">
        <v>43531</v>
      </c>
      <c r="C16" s="6">
        <v>0.58333333333333504</v>
      </c>
      <c r="D16" t="s">
        <v>93</v>
      </c>
      <c r="E16" t="s">
        <v>40</v>
      </c>
      <c r="K16" s="49" t="s">
        <v>56</v>
      </c>
    </row>
    <row r="17" spans="1:11" x14ac:dyDescent="0.35">
      <c r="A17">
        <v>2019</v>
      </c>
      <c r="B17" s="14">
        <v>43531</v>
      </c>
      <c r="C17" s="6">
        <v>0.625000000000002</v>
      </c>
      <c r="D17" t="s">
        <v>93</v>
      </c>
      <c r="E17" t="s">
        <v>40</v>
      </c>
    </row>
    <row r="18" spans="1:11" x14ac:dyDescent="0.35">
      <c r="A18">
        <v>2019</v>
      </c>
      <c r="B18" s="14">
        <v>43531</v>
      </c>
      <c r="C18" s="6">
        <v>0.66666666666666896</v>
      </c>
      <c r="D18" t="s">
        <v>93</v>
      </c>
      <c r="E18" t="s">
        <v>40</v>
      </c>
    </row>
    <row r="19" spans="1:11" x14ac:dyDescent="0.35">
      <c r="A19">
        <v>2019</v>
      </c>
      <c r="B19" s="14">
        <v>43531</v>
      </c>
      <c r="C19" s="6">
        <v>0.70833333333333603</v>
      </c>
      <c r="D19" t="s">
        <v>93</v>
      </c>
      <c r="E19" t="s">
        <v>40</v>
      </c>
    </row>
    <row r="20" spans="1:11" x14ac:dyDescent="0.35">
      <c r="A20">
        <v>2019</v>
      </c>
      <c r="B20" s="14">
        <v>43531</v>
      </c>
      <c r="C20" s="6">
        <v>0.750000000000003</v>
      </c>
      <c r="D20" t="s">
        <v>93</v>
      </c>
      <c r="E20" t="s">
        <v>40</v>
      </c>
    </row>
    <row r="21" spans="1:11" x14ac:dyDescent="0.35">
      <c r="A21">
        <v>2019</v>
      </c>
      <c r="B21" s="14">
        <v>43531</v>
      </c>
      <c r="C21" s="6">
        <v>0.79166666666666996</v>
      </c>
      <c r="D21" t="s">
        <v>93</v>
      </c>
      <c r="E21" s="9">
        <v>0.79317129629629635</v>
      </c>
      <c r="F21" t="s">
        <v>39</v>
      </c>
      <c r="G21">
        <v>86.2</v>
      </c>
      <c r="H21">
        <v>362</v>
      </c>
      <c r="I21">
        <v>9.7799999999999994</v>
      </c>
      <c r="J21">
        <v>1</v>
      </c>
    </row>
    <row r="22" spans="1:11" x14ac:dyDescent="0.35">
      <c r="A22">
        <v>2019</v>
      </c>
      <c r="B22" s="14">
        <v>43531</v>
      </c>
      <c r="C22" s="6">
        <v>0.79166666666666663</v>
      </c>
      <c r="D22" t="s">
        <v>93</v>
      </c>
      <c r="E22" s="9">
        <v>0.79478009259259252</v>
      </c>
      <c r="F22" t="s">
        <v>39</v>
      </c>
      <c r="G22">
        <v>78.900000000000006</v>
      </c>
      <c r="H22">
        <v>761</v>
      </c>
      <c r="I22">
        <v>9.42</v>
      </c>
      <c r="J22">
        <v>1</v>
      </c>
    </row>
    <row r="23" spans="1:11" x14ac:dyDescent="0.35">
      <c r="A23">
        <v>2019</v>
      </c>
      <c r="B23" s="14">
        <v>43531</v>
      </c>
      <c r="C23" s="6">
        <v>0.79166666666666297</v>
      </c>
      <c r="D23" t="s">
        <v>93</v>
      </c>
      <c r="E23" s="9">
        <v>0.81043981481481486</v>
      </c>
      <c r="F23" t="s">
        <v>39</v>
      </c>
      <c r="G23">
        <v>75.900000000000006</v>
      </c>
      <c r="H23">
        <v>4598</v>
      </c>
      <c r="I23">
        <v>12.07</v>
      </c>
      <c r="J23">
        <v>1</v>
      </c>
    </row>
    <row r="24" spans="1:11" x14ac:dyDescent="0.35">
      <c r="A24">
        <v>2019</v>
      </c>
      <c r="B24" s="14">
        <v>43531</v>
      </c>
      <c r="C24" s="6">
        <v>0.83333333333333703</v>
      </c>
      <c r="D24" t="s">
        <v>93</v>
      </c>
      <c r="E24" s="9">
        <v>0.83357638888888885</v>
      </c>
      <c r="F24" t="s">
        <v>38</v>
      </c>
      <c r="G24">
        <v>84.5</v>
      </c>
      <c r="H24">
        <v>57</v>
      </c>
      <c r="I24">
        <v>3.95</v>
      </c>
      <c r="J24">
        <v>1</v>
      </c>
    </row>
    <row r="25" spans="1:11" x14ac:dyDescent="0.35">
      <c r="A25">
        <v>2019</v>
      </c>
      <c r="B25" s="14">
        <v>43531</v>
      </c>
      <c r="C25" s="6">
        <v>0.875000000000004</v>
      </c>
      <c r="D25" t="s">
        <v>93</v>
      </c>
      <c r="E25" t="s">
        <v>40</v>
      </c>
    </row>
    <row r="26" spans="1:11" x14ac:dyDescent="0.35">
      <c r="A26">
        <v>2019</v>
      </c>
      <c r="B26" s="14">
        <v>43531</v>
      </c>
      <c r="C26" s="6">
        <v>0.91666666666667096</v>
      </c>
      <c r="D26" t="s">
        <v>93</v>
      </c>
      <c r="E26" s="9">
        <v>0.91842592592592587</v>
      </c>
      <c r="F26" t="s">
        <v>39</v>
      </c>
      <c r="G26">
        <v>86.6</v>
      </c>
      <c r="H26">
        <v>420</v>
      </c>
      <c r="I26">
        <v>6.84</v>
      </c>
      <c r="J26">
        <v>1</v>
      </c>
    </row>
    <row r="27" spans="1:11" x14ac:dyDescent="0.35">
      <c r="A27">
        <v>2019</v>
      </c>
      <c r="B27" s="14">
        <v>43531</v>
      </c>
      <c r="C27" s="6">
        <v>0.95833333333333803</v>
      </c>
      <c r="D27" t="s">
        <v>93</v>
      </c>
      <c r="E27" s="9">
        <v>0.96038194444444447</v>
      </c>
      <c r="F27" t="s">
        <v>39</v>
      </c>
      <c r="G27">
        <v>84.3</v>
      </c>
      <c r="H27">
        <v>485</v>
      </c>
      <c r="I27">
        <v>7.89</v>
      </c>
      <c r="J27">
        <v>1</v>
      </c>
      <c r="K27" t="s">
        <v>177</v>
      </c>
    </row>
    <row r="28" spans="1:11" x14ac:dyDescent="0.35">
      <c r="A28">
        <v>2019</v>
      </c>
      <c r="B28" s="14">
        <v>43552</v>
      </c>
      <c r="C28" s="6">
        <v>0</v>
      </c>
      <c r="D28" t="s">
        <v>93</v>
      </c>
      <c r="E28" s="9">
        <v>2.6388888888888885E-3</v>
      </c>
      <c r="F28" t="s">
        <v>38</v>
      </c>
      <c r="G28">
        <v>77.599999999999994</v>
      </c>
      <c r="H28">
        <v>680</v>
      </c>
      <c r="I28">
        <v>13.3</v>
      </c>
      <c r="J28">
        <v>2</v>
      </c>
      <c r="K28" t="s">
        <v>176</v>
      </c>
    </row>
    <row r="29" spans="1:11" x14ac:dyDescent="0.35">
      <c r="A29">
        <v>2019</v>
      </c>
      <c r="B29" s="14">
        <v>43552</v>
      </c>
      <c r="C29" s="6">
        <v>0</v>
      </c>
      <c r="D29" t="s">
        <v>93</v>
      </c>
      <c r="E29" s="9">
        <v>5.3009259259259251E-3</v>
      </c>
      <c r="F29" t="s">
        <v>39</v>
      </c>
      <c r="G29">
        <v>74.099999999999994</v>
      </c>
      <c r="H29">
        <v>1349</v>
      </c>
      <c r="I29">
        <v>17.72</v>
      </c>
      <c r="J29">
        <v>2</v>
      </c>
      <c r="K29" t="s">
        <v>176</v>
      </c>
    </row>
    <row r="30" spans="1:11" x14ac:dyDescent="0.35">
      <c r="A30">
        <v>2019</v>
      </c>
      <c r="B30" s="14">
        <v>43552</v>
      </c>
      <c r="C30" s="6">
        <v>0</v>
      </c>
      <c r="D30" t="s">
        <v>93</v>
      </c>
      <c r="E30" s="9">
        <v>8.0439814814814818E-3</v>
      </c>
      <c r="F30" t="s">
        <v>38</v>
      </c>
      <c r="G30">
        <v>76.8</v>
      </c>
      <c r="H30">
        <v>2041</v>
      </c>
      <c r="I30">
        <v>13.47</v>
      </c>
      <c r="J30">
        <v>2</v>
      </c>
      <c r="K30" t="s">
        <v>176</v>
      </c>
    </row>
    <row r="31" spans="1:11" x14ac:dyDescent="0.35">
      <c r="A31">
        <v>2019</v>
      </c>
      <c r="B31" s="14">
        <v>43552</v>
      </c>
      <c r="C31" s="6">
        <v>0</v>
      </c>
      <c r="D31" t="s">
        <v>93</v>
      </c>
      <c r="E31" s="9">
        <v>9.6527777777777775E-3</v>
      </c>
      <c r="F31" t="s">
        <v>39</v>
      </c>
      <c r="G31">
        <v>73</v>
      </c>
      <c r="H31">
        <v>2459</v>
      </c>
      <c r="I31">
        <v>19.399999999999999</v>
      </c>
      <c r="J31">
        <v>2</v>
      </c>
      <c r="K31" t="s">
        <v>176</v>
      </c>
    </row>
    <row r="32" spans="1:11" x14ac:dyDescent="0.35">
      <c r="A32">
        <v>2019</v>
      </c>
      <c r="B32" s="14">
        <v>43552</v>
      </c>
      <c r="C32" s="6">
        <v>0</v>
      </c>
      <c r="D32" t="s">
        <v>93</v>
      </c>
      <c r="E32" s="9">
        <v>1.2048611111111112E-2</v>
      </c>
      <c r="F32" t="s">
        <v>39</v>
      </c>
      <c r="G32">
        <v>78.2</v>
      </c>
      <c r="H32">
        <v>3063</v>
      </c>
      <c r="I32">
        <v>14.7</v>
      </c>
      <c r="J32">
        <v>1</v>
      </c>
    </row>
    <row r="33" spans="1:11" x14ac:dyDescent="0.35">
      <c r="A33">
        <v>2019</v>
      </c>
      <c r="B33" s="14">
        <v>43552</v>
      </c>
      <c r="C33" s="6">
        <v>4.1666666666666664E-2</v>
      </c>
      <c r="D33" t="s">
        <v>93</v>
      </c>
      <c r="E33" t="s">
        <v>40</v>
      </c>
    </row>
    <row r="34" spans="1:11" x14ac:dyDescent="0.35">
      <c r="A34">
        <v>2019</v>
      </c>
      <c r="B34" s="14">
        <v>43552</v>
      </c>
      <c r="C34" s="6">
        <v>8.3333333333333301E-2</v>
      </c>
      <c r="D34" t="s">
        <v>93</v>
      </c>
      <c r="E34" s="9">
        <v>0.1023263888888889</v>
      </c>
      <c r="F34" t="s">
        <v>38</v>
      </c>
      <c r="G34">
        <v>103.9</v>
      </c>
      <c r="H34">
        <v>4852</v>
      </c>
      <c r="I34">
        <v>15.37</v>
      </c>
      <c r="J34">
        <v>3</v>
      </c>
      <c r="K34" t="s">
        <v>188</v>
      </c>
    </row>
    <row r="35" spans="1:11" x14ac:dyDescent="0.35">
      <c r="A35">
        <v>2019</v>
      </c>
      <c r="B35" s="14">
        <v>43552</v>
      </c>
      <c r="C35" s="6">
        <v>8.3333333333333301E-2</v>
      </c>
      <c r="D35" t="s">
        <v>93</v>
      </c>
      <c r="E35" s="9">
        <v>0.10233796296296298</v>
      </c>
      <c r="F35" t="s">
        <v>38</v>
      </c>
      <c r="G35">
        <v>97.9</v>
      </c>
      <c r="H35">
        <v>4855</v>
      </c>
      <c r="I35">
        <v>15.59</v>
      </c>
      <c r="J35">
        <v>1</v>
      </c>
    </row>
    <row r="36" spans="1:11" x14ac:dyDescent="0.35">
      <c r="A36">
        <v>2019</v>
      </c>
      <c r="B36" s="14">
        <v>43552</v>
      </c>
      <c r="C36" s="6">
        <v>0.125</v>
      </c>
      <c r="D36" t="s">
        <v>93</v>
      </c>
      <c r="E36" s="9">
        <v>0.1353587962962963</v>
      </c>
      <c r="F36" t="s">
        <v>38</v>
      </c>
      <c r="G36">
        <v>41.5</v>
      </c>
      <c r="H36">
        <v>2651</v>
      </c>
      <c r="I36">
        <v>14.46</v>
      </c>
      <c r="J36">
        <v>1</v>
      </c>
    </row>
    <row r="37" spans="1:11" x14ac:dyDescent="0.35">
      <c r="A37">
        <v>2019</v>
      </c>
      <c r="B37" s="14">
        <v>43552</v>
      </c>
      <c r="C37" s="6">
        <v>0.125</v>
      </c>
      <c r="D37" t="s">
        <v>93</v>
      </c>
      <c r="E37" s="9">
        <v>0.14320601851851852</v>
      </c>
      <c r="F37" t="s">
        <v>39</v>
      </c>
      <c r="G37">
        <v>70.099999999999994</v>
      </c>
      <c r="H37">
        <v>4654</v>
      </c>
      <c r="I37">
        <v>11.06</v>
      </c>
      <c r="J37">
        <v>1</v>
      </c>
    </row>
    <row r="38" spans="1:11" x14ac:dyDescent="0.35">
      <c r="A38">
        <v>2019</v>
      </c>
      <c r="B38" s="14">
        <v>43552</v>
      </c>
      <c r="C38" s="6">
        <v>0.16666666666666699</v>
      </c>
      <c r="D38" t="s">
        <v>93</v>
      </c>
      <c r="E38" s="9">
        <v>0.18621527777777777</v>
      </c>
      <c r="F38" t="s">
        <v>39</v>
      </c>
      <c r="G38">
        <v>71.400000000000006</v>
      </c>
      <c r="H38">
        <v>4983</v>
      </c>
      <c r="I38">
        <v>20.37</v>
      </c>
      <c r="J38">
        <v>3</v>
      </c>
      <c r="K38" t="s">
        <v>189</v>
      </c>
    </row>
    <row r="39" spans="1:11" x14ac:dyDescent="0.35">
      <c r="A39">
        <v>2019</v>
      </c>
      <c r="B39" s="14">
        <v>43552</v>
      </c>
      <c r="C39" s="6">
        <v>0.20833333333333301</v>
      </c>
      <c r="D39" t="s">
        <v>93</v>
      </c>
      <c r="E39" s="9">
        <v>0.22270833333333331</v>
      </c>
      <c r="F39" t="s">
        <v>38</v>
      </c>
      <c r="G39">
        <v>102.3</v>
      </c>
      <c r="H39">
        <v>3665</v>
      </c>
      <c r="I39">
        <v>10.39</v>
      </c>
      <c r="J39">
        <v>3</v>
      </c>
      <c r="K39" t="s">
        <v>190</v>
      </c>
    </row>
    <row r="40" spans="1:11" x14ac:dyDescent="0.35">
      <c r="A40">
        <v>2019</v>
      </c>
      <c r="B40" s="14">
        <v>43552</v>
      </c>
      <c r="C40" s="6">
        <v>0.25</v>
      </c>
      <c r="D40" t="s">
        <v>93</v>
      </c>
      <c r="E40" s="9">
        <v>0.26326388888888891</v>
      </c>
      <c r="F40" t="s">
        <v>38</v>
      </c>
      <c r="G40">
        <v>144</v>
      </c>
      <c r="H40">
        <v>3375</v>
      </c>
      <c r="I40">
        <v>4.08</v>
      </c>
      <c r="J40">
        <v>3</v>
      </c>
      <c r="K40" t="s">
        <v>191</v>
      </c>
    </row>
    <row r="41" spans="1:11" x14ac:dyDescent="0.35">
      <c r="A41">
        <v>2019</v>
      </c>
      <c r="B41" s="14">
        <v>43552</v>
      </c>
      <c r="C41" s="6">
        <v>0.29166666666666702</v>
      </c>
      <c r="D41" t="s">
        <v>93</v>
      </c>
      <c r="E41" s="9">
        <v>0.29726851851851849</v>
      </c>
      <c r="F41" t="s">
        <v>39</v>
      </c>
      <c r="G41">
        <v>54.7</v>
      </c>
      <c r="H41">
        <v>1427</v>
      </c>
      <c r="I41">
        <v>7.42</v>
      </c>
      <c r="J41">
        <v>1</v>
      </c>
    </row>
    <row r="42" spans="1:11" x14ac:dyDescent="0.35">
      <c r="A42">
        <v>2019</v>
      </c>
      <c r="B42" s="14">
        <v>43552</v>
      </c>
      <c r="C42" s="6">
        <v>0.33333333333333298</v>
      </c>
      <c r="D42" t="s">
        <v>93</v>
      </c>
      <c r="E42" s="6" t="s">
        <v>40</v>
      </c>
    </row>
    <row r="43" spans="1:11" x14ac:dyDescent="0.35">
      <c r="A43">
        <v>2019</v>
      </c>
      <c r="B43" s="14">
        <v>43552</v>
      </c>
      <c r="C43" s="6">
        <v>0.375</v>
      </c>
      <c r="D43" t="s">
        <v>93</v>
      </c>
      <c r="E43" s="6" t="s">
        <v>40</v>
      </c>
    </row>
    <row r="44" spans="1:11" x14ac:dyDescent="0.35">
      <c r="A44">
        <v>2019</v>
      </c>
      <c r="B44" s="14">
        <v>43552</v>
      </c>
      <c r="C44" s="6">
        <v>0.41666666666666702</v>
      </c>
      <c r="D44" t="s">
        <v>93</v>
      </c>
      <c r="E44" s="6" t="s">
        <v>40</v>
      </c>
    </row>
    <row r="45" spans="1:11" x14ac:dyDescent="0.35">
      <c r="A45">
        <v>2019</v>
      </c>
      <c r="B45" s="14">
        <v>43552</v>
      </c>
      <c r="C45" s="6">
        <v>0.45833333333333298</v>
      </c>
      <c r="D45" t="s">
        <v>93</v>
      </c>
      <c r="E45" s="6" t="s">
        <v>40</v>
      </c>
    </row>
    <row r="46" spans="1:11" x14ac:dyDescent="0.35">
      <c r="A46">
        <v>2019</v>
      </c>
      <c r="B46" s="14">
        <v>43552</v>
      </c>
      <c r="C46" s="6">
        <v>0.5</v>
      </c>
      <c r="D46" t="s">
        <v>93</v>
      </c>
      <c r="E46" s="6" t="s">
        <v>40</v>
      </c>
    </row>
    <row r="47" spans="1:11" x14ac:dyDescent="0.35">
      <c r="A47">
        <v>2019</v>
      </c>
      <c r="B47" s="14">
        <v>43552</v>
      </c>
      <c r="C47" s="6">
        <v>0.54166666666666696</v>
      </c>
      <c r="D47" t="s">
        <v>93</v>
      </c>
      <c r="E47" s="9">
        <v>0.54684027777777777</v>
      </c>
      <c r="F47" t="s">
        <v>38</v>
      </c>
      <c r="G47">
        <v>110</v>
      </c>
      <c r="H47">
        <v>1270</v>
      </c>
      <c r="I47">
        <v>5.47</v>
      </c>
      <c r="J47">
        <v>3</v>
      </c>
      <c r="K47" t="s">
        <v>191</v>
      </c>
    </row>
    <row r="48" spans="1:11" x14ac:dyDescent="0.35">
      <c r="A48">
        <v>2019</v>
      </c>
      <c r="B48" s="14">
        <v>43552</v>
      </c>
      <c r="C48" s="6">
        <v>0.58333333333333304</v>
      </c>
      <c r="D48" t="s">
        <v>93</v>
      </c>
      <c r="E48" s="6" t="s">
        <v>40</v>
      </c>
    </row>
    <row r="49" spans="1:11" x14ac:dyDescent="0.35">
      <c r="A49">
        <v>2019</v>
      </c>
      <c r="B49" s="14">
        <v>43552</v>
      </c>
      <c r="C49" s="6">
        <v>0.625</v>
      </c>
      <c r="D49" t="s">
        <v>93</v>
      </c>
      <c r="E49" s="6" t="s">
        <v>40</v>
      </c>
    </row>
    <row r="50" spans="1:11" x14ac:dyDescent="0.35">
      <c r="A50">
        <v>2019</v>
      </c>
      <c r="B50" s="14">
        <v>43552</v>
      </c>
      <c r="C50" s="6">
        <v>0.66666666666666696</v>
      </c>
      <c r="D50" t="s">
        <v>93</v>
      </c>
      <c r="E50" s="9">
        <v>0.68238425925925927</v>
      </c>
      <c r="F50" t="s">
        <v>39</v>
      </c>
      <c r="G50">
        <v>63.6</v>
      </c>
      <c r="H50">
        <v>3876</v>
      </c>
      <c r="I50">
        <v>2.4900000000000002</v>
      </c>
      <c r="J50">
        <v>3</v>
      </c>
      <c r="K50" t="s">
        <v>192</v>
      </c>
    </row>
    <row r="51" spans="1:11" x14ac:dyDescent="0.35">
      <c r="A51">
        <v>2019</v>
      </c>
      <c r="B51" s="14">
        <v>43552</v>
      </c>
      <c r="C51" s="6">
        <v>0.66666666666666696</v>
      </c>
      <c r="D51" t="s">
        <v>93</v>
      </c>
      <c r="E51" s="9">
        <v>0.68636574074074075</v>
      </c>
      <c r="F51" t="s">
        <v>39</v>
      </c>
      <c r="G51">
        <v>45.7</v>
      </c>
      <c r="H51">
        <v>4854</v>
      </c>
      <c r="I51">
        <v>1.48</v>
      </c>
      <c r="J51">
        <v>3</v>
      </c>
      <c r="K51" t="s">
        <v>185</v>
      </c>
    </row>
    <row r="52" spans="1:11" x14ac:dyDescent="0.35">
      <c r="A52">
        <v>2019</v>
      </c>
      <c r="B52" s="14">
        <v>43552</v>
      </c>
      <c r="C52" s="6">
        <v>0.70833333333333304</v>
      </c>
      <c r="D52" t="s">
        <v>93</v>
      </c>
      <c r="E52" s="6" t="s">
        <v>40</v>
      </c>
    </row>
    <row r="53" spans="1:11" x14ac:dyDescent="0.35">
      <c r="A53">
        <v>2019</v>
      </c>
      <c r="B53" s="14">
        <v>43552</v>
      </c>
      <c r="C53" s="6">
        <v>0.75</v>
      </c>
      <c r="D53" t="s">
        <v>93</v>
      </c>
      <c r="E53" s="6" t="s">
        <v>40</v>
      </c>
    </row>
    <row r="54" spans="1:11" x14ac:dyDescent="0.35">
      <c r="A54">
        <v>2019</v>
      </c>
      <c r="B54" s="14">
        <v>43552</v>
      </c>
      <c r="C54" s="6">
        <v>0.79166666666666696</v>
      </c>
      <c r="D54" t="s">
        <v>93</v>
      </c>
      <c r="E54" s="9">
        <v>0.79645833333333327</v>
      </c>
      <c r="F54" t="s">
        <v>39</v>
      </c>
      <c r="G54">
        <v>64.2</v>
      </c>
      <c r="H54">
        <v>1186</v>
      </c>
      <c r="I54">
        <v>10.119999999999999</v>
      </c>
      <c r="J54">
        <v>1</v>
      </c>
    </row>
    <row r="55" spans="1:11" x14ac:dyDescent="0.35">
      <c r="A55">
        <v>2019</v>
      </c>
      <c r="B55" s="14">
        <v>43552</v>
      </c>
      <c r="C55" s="6">
        <v>0.79166666666666696</v>
      </c>
      <c r="D55" t="s">
        <v>93</v>
      </c>
      <c r="E55" s="9">
        <v>0.79646990740740742</v>
      </c>
      <c r="F55" t="s">
        <v>39</v>
      </c>
      <c r="G55">
        <v>84.1</v>
      </c>
      <c r="H55">
        <v>1188</v>
      </c>
      <c r="I55">
        <v>10.25</v>
      </c>
      <c r="J55">
        <v>1</v>
      </c>
    </row>
    <row r="56" spans="1:11" x14ac:dyDescent="0.35">
      <c r="A56">
        <v>2019</v>
      </c>
      <c r="B56" s="14">
        <v>43552</v>
      </c>
      <c r="C56" s="6">
        <v>0.83333333333333304</v>
      </c>
      <c r="D56" t="s">
        <v>93</v>
      </c>
      <c r="E56" s="9">
        <v>0.85410879629629621</v>
      </c>
      <c r="F56" t="s">
        <v>60</v>
      </c>
      <c r="G56">
        <v>55.9</v>
      </c>
      <c r="H56">
        <v>5145</v>
      </c>
      <c r="I56">
        <v>2.81</v>
      </c>
      <c r="J56">
        <v>2</v>
      </c>
      <c r="K56" t="s">
        <v>193</v>
      </c>
    </row>
    <row r="57" spans="1:11" x14ac:dyDescent="0.35">
      <c r="A57">
        <v>2019</v>
      </c>
      <c r="B57" s="14">
        <v>43552</v>
      </c>
      <c r="C57" s="6">
        <v>0.875</v>
      </c>
      <c r="D57" t="s">
        <v>93</v>
      </c>
      <c r="E57" s="9">
        <v>0.87741898148148145</v>
      </c>
      <c r="F57" t="s">
        <v>39</v>
      </c>
      <c r="G57">
        <v>61.1</v>
      </c>
      <c r="H57">
        <v>584</v>
      </c>
      <c r="I57">
        <v>17.73</v>
      </c>
      <c r="J57">
        <v>1</v>
      </c>
    </row>
    <row r="58" spans="1:11" x14ac:dyDescent="0.35">
      <c r="A58">
        <v>2019</v>
      </c>
      <c r="B58" s="14">
        <v>43552</v>
      </c>
      <c r="C58" s="6">
        <v>0.91666666666666696</v>
      </c>
      <c r="D58" t="s">
        <v>93</v>
      </c>
      <c r="E58" s="9">
        <v>0.92351851851851852</v>
      </c>
      <c r="F58" t="s">
        <v>39</v>
      </c>
      <c r="G58">
        <v>73.7</v>
      </c>
      <c r="H58">
        <v>1677</v>
      </c>
      <c r="I58">
        <v>6.73</v>
      </c>
      <c r="J58">
        <v>1</v>
      </c>
    </row>
    <row r="59" spans="1:11" x14ac:dyDescent="0.35">
      <c r="A59">
        <v>2019</v>
      </c>
      <c r="B59" s="14">
        <v>43552</v>
      </c>
      <c r="C59" s="6">
        <v>0.91666666666666696</v>
      </c>
      <c r="D59" t="s">
        <v>93</v>
      </c>
      <c r="E59" s="9">
        <v>0.92538194444444455</v>
      </c>
      <c r="F59" t="s">
        <v>38</v>
      </c>
      <c r="G59">
        <v>91.5</v>
      </c>
      <c r="H59">
        <v>2141</v>
      </c>
      <c r="I59">
        <v>7.44</v>
      </c>
      <c r="J59">
        <v>3</v>
      </c>
      <c r="K59" t="s">
        <v>194</v>
      </c>
    </row>
    <row r="60" spans="1:11" x14ac:dyDescent="0.35">
      <c r="A60">
        <v>2019</v>
      </c>
      <c r="B60" s="14">
        <v>43552</v>
      </c>
      <c r="C60" s="6">
        <v>0.91666666666666696</v>
      </c>
      <c r="D60" t="s">
        <v>93</v>
      </c>
      <c r="E60" s="9">
        <v>0.93333333333333324</v>
      </c>
      <c r="F60" t="s">
        <v>39</v>
      </c>
      <c r="G60">
        <v>65.8</v>
      </c>
      <c r="H60">
        <v>4124</v>
      </c>
      <c r="I60">
        <v>19.89</v>
      </c>
      <c r="J60">
        <v>3</v>
      </c>
      <c r="K60" t="s">
        <v>194</v>
      </c>
    </row>
    <row r="61" spans="1:11" x14ac:dyDescent="0.35">
      <c r="A61">
        <v>2019</v>
      </c>
      <c r="B61" s="14">
        <v>43552</v>
      </c>
      <c r="C61" s="6">
        <v>0.95833333333333304</v>
      </c>
      <c r="D61" t="s">
        <v>93</v>
      </c>
      <c r="E61" s="9">
        <v>0.96325231481481488</v>
      </c>
      <c r="F61" t="s">
        <v>38</v>
      </c>
      <c r="G61">
        <v>92.4</v>
      </c>
      <c r="H61">
        <v>1201</v>
      </c>
      <c r="I61">
        <v>12</v>
      </c>
      <c r="J61">
        <v>2</v>
      </c>
      <c r="K61" t="s">
        <v>195</v>
      </c>
    </row>
    <row r="62" spans="1:11" x14ac:dyDescent="0.35">
      <c r="A62">
        <v>2019</v>
      </c>
      <c r="B62" s="14">
        <v>43552</v>
      </c>
      <c r="C62" s="6">
        <v>0.95833333333333304</v>
      </c>
      <c r="D62" t="s">
        <v>93</v>
      </c>
      <c r="E62" s="9">
        <v>0.96552083333333327</v>
      </c>
      <c r="F62" t="s">
        <v>39</v>
      </c>
      <c r="G62">
        <v>80.7</v>
      </c>
      <c r="H62">
        <v>1771</v>
      </c>
      <c r="I62">
        <v>11.16</v>
      </c>
      <c r="J62">
        <v>1</v>
      </c>
    </row>
    <row r="63" spans="1:11" x14ac:dyDescent="0.35">
      <c r="A63">
        <v>2019</v>
      </c>
      <c r="B63" s="14">
        <v>43552</v>
      </c>
      <c r="C63" s="6">
        <v>0.95833333333333304</v>
      </c>
      <c r="D63" t="s">
        <v>93</v>
      </c>
      <c r="E63" s="9">
        <v>0.96679398148148143</v>
      </c>
      <c r="F63" t="s">
        <v>38</v>
      </c>
      <c r="G63">
        <v>98.8</v>
      </c>
      <c r="H63">
        <v>2097</v>
      </c>
      <c r="I63">
        <v>12.26</v>
      </c>
      <c r="J63">
        <v>2</v>
      </c>
      <c r="K63" t="s">
        <v>195</v>
      </c>
    </row>
    <row r="64" spans="1:11" x14ac:dyDescent="0.35">
      <c r="A64">
        <v>2019</v>
      </c>
      <c r="B64" s="14">
        <v>43552</v>
      </c>
      <c r="C64" s="6">
        <v>0.95833333333333304</v>
      </c>
      <c r="D64" t="s">
        <v>93</v>
      </c>
      <c r="E64" s="9">
        <v>0.97540509259259256</v>
      </c>
      <c r="F64" t="s">
        <v>38</v>
      </c>
      <c r="G64">
        <v>63.5</v>
      </c>
      <c r="H64">
        <v>4206</v>
      </c>
      <c r="I64">
        <v>13.83</v>
      </c>
      <c r="J64">
        <v>2</v>
      </c>
      <c r="K64" t="s">
        <v>195</v>
      </c>
    </row>
    <row r="65" spans="1:11" x14ac:dyDescent="0.35">
      <c r="A65">
        <v>2019</v>
      </c>
      <c r="B65" s="14">
        <v>43573</v>
      </c>
      <c r="C65" s="6">
        <v>0</v>
      </c>
      <c r="D65" t="s">
        <v>93</v>
      </c>
      <c r="E65" s="9">
        <v>6.2418981481481478E-2</v>
      </c>
      <c r="F65" t="s">
        <v>39</v>
      </c>
      <c r="G65">
        <v>62.4</v>
      </c>
      <c r="H65">
        <v>5171</v>
      </c>
      <c r="I65">
        <v>15.19</v>
      </c>
      <c r="J65">
        <v>3</v>
      </c>
      <c r="K65" t="s">
        <v>194</v>
      </c>
    </row>
    <row r="66" spans="1:11" x14ac:dyDescent="0.35">
      <c r="A66">
        <v>2019</v>
      </c>
      <c r="B66" s="14">
        <v>43573</v>
      </c>
      <c r="C66" s="6">
        <v>4.1666666666666664E-2</v>
      </c>
      <c r="D66" t="s">
        <v>93</v>
      </c>
      <c r="E66" t="s">
        <v>40</v>
      </c>
    </row>
    <row r="67" spans="1:11" x14ac:dyDescent="0.35">
      <c r="A67">
        <v>2019</v>
      </c>
      <c r="B67" s="14">
        <v>43573</v>
      </c>
      <c r="C67" s="6">
        <v>8.3333333333333301E-2</v>
      </c>
      <c r="D67" t="s">
        <v>93</v>
      </c>
      <c r="E67" t="s">
        <v>40</v>
      </c>
    </row>
    <row r="68" spans="1:11" x14ac:dyDescent="0.35">
      <c r="A68">
        <v>2019</v>
      </c>
      <c r="B68" s="14">
        <v>43573</v>
      </c>
      <c r="C68" s="6">
        <v>0.125</v>
      </c>
      <c r="D68" t="s">
        <v>93</v>
      </c>
      <c r="E68" s="9">
        <v>0.12744212962962961</v>
      </c>
      <c r="F68" t="s">
        <v>38</v>
      </c>
      <c r="G68">
        <v>60.7</v>
      </c>
      <c r="H68">
        <v>618</v>
      </c>
      <c r="I68">
        <v>16.329999999999998</v>
      </c>
      <c r="J68">
        <v>1</v>
      </c>
    </row>
    <row r="69" spans="1:11" x14ac:dyDescent="0.35">
      <c r="A69">
        <v>2019</v>
      </c>
      <c r="B69" s="14">
        <v>43573</v>
      </c>
      <c r="C69" s="6">
        <v>0.125</v>
      </c>
      <c r="D69" t="s">
        <v>93</v>
      </c>
      <c r="E69" s="9">
        <v>0.12908564814814813</v>
      </c>
      <c r="F69" t="s">
        <v>39</v>
      </c>
      <c r="G69">
        <v>81.8</v>
      </c>
      <c r="H69">
        <v>1012</v>
      </c>
      <c r="I69">
        <v>12.45</v>
      </c>
      <c r="J69">
        <v>1</v>
      </c>
    </row>
    <row r="70" spans="1:11" x14ac:dyDescent="0.35">
      <c r="A70">
        <v>2019</v>
      </c>
      <c r="B70" s="14">
        <v>43573</v>
      </c>
      <c r="C70" s="6">
        <v>0.16666666666666699</v>
      </c>
      <c r="D70" t="s">
        <v>93</v>
      </c>
      <c r="E70" s="9">
        <v>0.18364583333333331</v>
      </c>
      <c r="F70" t="s">
        <v>38</v>
      </c>
      <c r="G70">
        <v>81.7</v>
      </c>
      <c r="H70">
        <v>4218</v>
      </c>
      <c r="I70">
        <v>6.1</v>
      </c>
      <c r="J70">
        <v>1</v>
      </c>
    </row>
    <row r="71" spans="1:11" x14ac:dyDescent="0.35">
      <c r="A71">
        <v>2019</v>
      </c>
      <c r="B71" s="14">
        <v>43573</v>
      </c>
      <c r="C71" s="6">
        <v>0.20833333333333301</v>
      </c>
      <c r="D71" t="s">
        <v>93</v>
      </c>
      <c r="E71" s="9">
        <v>0.21517361111111111</v>
      </c>
      <c r="F71" t="s">
        <v>39</v>
      </c>
      <c r="G71">
        <v>82.2</v>
      </c>
      <c r="H71">
        <v>1723</v>
      </c>
      <c r="I71">
        <v>6.78</v>
      </c>
      <c r="J71">
        <v>1</v>
      </c>
    </row>
    <row r="72" spans="1:11" x14ac:dyDescent="0.35">
      <c r="A72">
        <v>2019</v>
      </c>
      <c r="B72" s="14">
        <v>43573</v>
      </c>
      <c r="C72" s="6">
        <v>0.20833333333333301</v>
      </c>
      <c r="D72" t="s">
        <v>93</v>
      </c>
      <c r="E72" s="9">
        <v>0.21596064814814817</v>
      </c>
      <c r="F72" t="s">
        <v>38</v>
      </c>
      <c r="G72">
        <v>98.5</v>
      </c>
      <c r="H72">
        <v>1920</v>
      </c>
      <c r="I72">
        <v>3.35</v>
      </c>
      <c r="J72">
        <v>3</v>
      </c>
      <c r="K72" t="s">
        <v>196</v>
      </c>
    </row>
    <row r="73" spans="1:11" x14ac:dyDescent="0.35">
      <c r="A73">
        <v>2019</v>
      </c>
      <c r="B73" s="14">
        <v>43573</v>
      </c>
      <c r="C73" s="6">
        <v>0.25</v>
      </c>
      <c r="D73" t="s">
        <v>93</v>
      </c>
      <c r="E73" s="9">
        <v>0.25322916666666667</v>
      </c>
      <c r="F73" t="s">
        <v>39</v>
      </c>
      <c r="G73">
        <v>80.099999999999994</v>
      </c>
      <c r="H73">
        <v>808</v>
      </c>
      <c r="I73">
        <v>8.8000000000000007</v>
      </c>
      <c r="J73">
        <v>1</v>
      </c>
    </row>
    <row r="74" spans="1:11" x14ac:dyDescent="0.35">
      <c r="A74">
        <v>2019</v>
      </c>
      <c r="B74" s="14">
        <v>43573</v>
      </c>
      <c r="C74" s="6">
        <v>0.29166666666666702</v>
      </c>
      <c r="D74" t="s">
        <v>93</v>
      </c>
      <c r="E74" t="s">
        <v>40</v>
      </c>
    </row>
    <row r="75" spans="1:11" x14ac:dyDescent="0.35">
      <c r="A75">
        <v>2019</v>
      </c>
      <c r="B75" s="14">
        <v>43573</v>
      </c>
      <c r="C75" s="6">
        <v>0.33333333333333298</v>
      </c>
      <c r="D75" t="s">
        <v>93</v>
      </c>
      <c r="E75" s="9">
        <v>0.34506944444444443</v>
      </c>
      <c r="F75" t="s">
        <v>39</v>
      </c>
      <c r="G75">
        <v>95.6</v>
      </c>
      <c r="H75">
        <v>2915</v>
      </c>
      <c r="I75">
        <v>2.96</v>
      </c>
      <c r="J75">
        <v>3</v>
      </c>
      <c r="K75" t="s">
        <v>171</v>
      </c>
    </row>
    <row r="76" spans="1:11" x14ac:dyDescent="0.35">
      <c r="A76">
        <v>2019</v>
      </c>
      <c r="B76" s="14">
        <v>43573</v>
      </c>
      <c r="C76" s="6">
        <v>0.375</v>
      </c>
      <c r="D76" t="s">
        <v>93</v>
      </c>
      <c r="E76" s="9">
        <v>0.39218749999999997</v>
      </c>
      <c r="F76" t="s">
        <v>38</v>
      </c>
      <c r="G76">
        <v>52.9</v>
      </c>
      <c r="H76">
        <v>4351</v>
      </c>
      <c r="I76">
        <v>16.420000000000002</v>
      </c>
      <c r="J76">
        <v>2</v>
      </c>
      <c r="K76" t="s">
        <v>195</v>
      </c>
    </row>
    <row r="77" spans="1:11" x14ac:dyDescent="0.35">
      <c r="A77">
        <v>2019</v>
      </c>
      <c r="B77" s="14">
        <v>43573</v>
      </c>
      <c r="C77" s="6">
        <v>0.41666666666666702</v>
      </c>
      <c r="D77" t="s">
        <v>93</v>
      </c>
      <c r="E77" t="s">
        <v>40</v>
      </c>
    </row>
    <row r="78" spans="1:11" x14ac:dyDescent="0.35">
      <c r="A78">
        <v>2019</v>
      </c>
      <c r="B78" s="14">
        <v>43573</v>
      </c>
      <c r="C78" s="6">
        <v>0.45833333333333298</v>
      </c>
      <c r="D78" t="s">
        <v>93</v>
      </c>
      <c r="E78" s="9">
        <v>0.47195601851851854</v>
      </c>
      <c r="F78" t="s">
        <v>38</v>
      </c>
      <c r="G78">
        <v>74.599999999999994</v>
      </c>
      <c r="H78">
        <v>3395</v>
      </c>
      <c r="I78">
        <v>17.28</v>
      </c>
      <c r="J78">
        <v>3</v>
      </c>
      <c r="K78" t="s">
        <v>197</v>
      </c>
    </row>
    <row r="79" spans="1:11" x14ac:dyDescent="0.35">
      <c r="A79">
        <v>2019</v>
      </c>
      <c r="B79" s="14">
        <v>43573</v>
      </c>
      <c r="C79" s="6">
        <v>0.5</v>
      </c>
      <c r="D79" t="s">
        <v>93</v>
      </c>
      <c r="E79" s="6" t="s">
        <v>40</v>
      </c>
    </row>
    <row r="80" spans="1:11" x14ac:dyDescent="0.35">
      <c r="A80">
        <v>2019</v>
      </c>
      <c r="B80" s="14">
        <v>43573</v>
      </c>
      <c r="C80" s="6">
        <v>0.54166666666666696</v>
      </c>
      <c r="D80" t="s">
        <v>93</v>
      </c>
      <c r="E80" s="6" t="s">
        <v>40</v>
      </c>
    </row>
    <row r="81" spans="1:11" x14ac:dyDescent="0.35">
      <c r="A81">
        <v>2019</v>
      </c>
      <c r="B81" s="14">
        <v>43573</v>
      </c>
      <c r="C81" s="6">
        <v>0.58333333333333304</v>
      </c>
      <c r="D81" t="s">
        <v>93</v>
      </c>
      <c r="E81" s="6" t="s">
        <v>40</v>
      </c>
    </row>
    <row r="82" spans="1:11" x14ac:dyDescent="0.35">
      <c r="A82">
        <v>2019</v>
      </c>
      <c r="B82" s="14">
        <v>43573</v>
      </c>
      <c r="C82" s="6">
        <v>0.625</v>
      </c>
      <c r="D82" t="s">
        <v>93</v>
      </c>
      <c r="E82" s="6" t="s">
        <v>40</v>
      </c>
    </row>
    <row r="83" spans="1:11" x14ac:dyDescent="0.35">
      <c r="A83">
        <v>2019</v>
      </c>
      <c r="B83" s="14">
        <v>43573</v>
      </c>
      <c r="C83" s="6">
        <v>0.66666666666666696</v>
      </c>
      <c r="D83" t="s">
        <v>93</v>
      </c>
      <c r="E83" s="6" t="s">
        <v>40</v>
      </c>
    </row>
    <row r="84" spans="1:11" x14ac:dyDescent="0.35">
      <c r="A84">
        <v>2019</v>
      </c>
      <c r="B84" s="14">
        <v>43573</v>
      </c>
      <c r="C84" s="6">
        <v>0.70833333333333304</v>
      </c>
      <c r="D84" t="s">
        <v>93</v>
      </c>
      <c r="E84" s="6" t="s">
        <v>40</v>
      </c>
    </row>
    <row r="85" spans="1:11" x14ac:dyDescent="0.35">
      <c r="A85">
        <v>2019</v>
      </c>
      <c r="B85" s="14">
        <v>43573</v>
      </c>
      <c r="C85" s="6">
        <v>0.75</v>
      </c>
      <c r="D85" t="s">
        <v>93</v>
      </c>
      <c r="E85" s="6" t="s">
        <v>40</v>
      </c>
    </row>
    <row r="86" spans="1:11" x14ac:dyDescent="0.35">
      <c r="A86">
        <v>2019</v>
      </c>
      <c r="B86" s="14">
        <v>43573</v>
      </c>
      <c r="C86" s="6">
        <v>0.79166666666666696</v>
      </c>
      <c r="D86" t="s">
        <v>93</v>
      </c>
      <c r="E86" s="9">
        <v>0.8102893518518518</v>
      </c>
      <c r="F86" t="s">
        <v>39</v>
      </c>
      <c r="G86">
        <v>95.5</v>
      </c>
      <c r="H86">
        <v>4731</v>
      </c>
      <c r="I86">
        <v>7.59</v>
      </c>
      <c r="J86">
        <v>1</v>
      </c>
    </row>
    <row r="87" spans="1:11" x14ac:dyDescent="0.35">
      <c r="A87">
        <v>2019</v>
      </c>
      <c r="B87" s="14">
        <v>43573</v>
      </c>
      <c r="C87" s="6">
        <v>0.83333333333333304</v>
      </c>
      <c r="D87" t="s">
        <v>93</v>
      </c>
      <c r="E87" s="9">
        <v>0.84355324074074067</v>
      </c>
      <c r="F87" t="s">
        <v>38</v>
      </c>
      <c r="G87">
        <v>66.5</v>
      </c>
      <c r="H87">
        <v>2597</v>
      </c>
      <c r="I87">
        <v>2.73</v>
      </c>
      <c r="J87">
        <v>2</v>
      </c>
      <c r="K87" t="s">
        <v>195</v>
      </c>
    </row>
    <row r="88" spans="1:11" x14ac:dyDescent="0.35">
      <c r="A88">
        <v>2019</v>
      </c>
      <c r="B88" s="14">
        <v>43573</v>
      </c>
      <c r="C88" s="6">
        <v>0.83333333333333304</v>
      </c>
      <c r="D88" t="s">
        <v>93</v>
      </c>
      <c r="E88" s="9">
        <v>0.85287037037037028</v>
      </c>
      <c r="F88" t="s">
        <v>39</v>
      </c>
      <c r="G88">
        <v>61.3</v>
      </c>
      <c r="H88">
        <v>4951</v>
      </c>
      <c r="I88">
        <v>13.47</v>
      </c>
      <c r="J88">
        <v>1</v>
      </c>
    </row>
    <row r="89" spans="1:11" x14ac:dyDescent="0.35">
      <c r="A89">
        <v>2019</v>
      </c>
      <c r="B89" s="14">
        <v>43573</v>
      </c>
      <c r="C89" s="6">
        <v>0.875</v>
      </c>
      <c r="D89" t="s">
        <v>93</v>
      </c>
      <c r="E89" t="s">
        <v>40</v>
      </c>
    </row>
    <row r="90" spans="1:11" x14ac:dyDescent="0.35">
      <c r="A90">
        <v>2019</v>
      </c>
      <c r="B90" s="14">
        <v>43573</v>
      </c>
      <c r="C90" s="6">
        <v>0.91666666666666663</v>
      </c>
      <c r="D90" t="s">
        <v>93</v>
      </c>
      <c r="E90" s="9">
        <v>0.91689814814814818</v>
      </c>
      <c r="F90" t="s">
        <v>39</v>
      </c>
      <c r="G90">
        <v>75.3</v>
      </c>
      <c r="H90">
        <v>55</v>
      </c>
      <c r="I90">
        <v>8.99</v>
      </c>
      <c r="J90">
        <v>1</v>
      </c>
    </row>
    <row r="91" spans="1:11" x14ac:dyDescent="0.35">
      <c r="A91">
        <v>2019</v>
      </c>
      <c r="B91" s="14">
        <v>43573</v>
      </c>
      <c r="C91" s="6">
        <v>0.91666666666666663</v>
      </c>
      <c r="D91" t="s">
        <v>93</v>
      </c>
      <c r="E91" s="9">
        <v>0.91694444444444445</v>
      </c>
      <c r="F91" t="s">
        <v>39</v>
      </c>
      <c r="G91">
        <v>80.3</v>
      </c>
      <c r="H91">
        <v>68</v>
      </c>
      <c r="I91">
        <v>9.52</v>
      </c>
      <c r="J91">
        <v>1</v>
      </c>
    </row>
    <row r="92" spans="1:11" x14ac:dyDescent="0.35">
      <c r="A92">
        <v>2019</v>
      </c>
      <c r="B92" s="14">
        <v>43573</v>
      </c>
      <c r="C92" s="6">
        <v>0.91666666666666696</v>
      </c>
      <c r="D92" t="s">
        <v>93</v>
      </c>
      <c r="E92" s="9">
        <v>0.91828703703703696</v>
      </c>
      <c r="F92" t="s">
        <v>39</v>
      </c>
      <c r="G92">
        <v>74.7</v>
      </c>
      <c r="H92">
        <v>415</v>
      </c>
      <c r="I92">
        <v>9.9</v>
      </c>
      <c r="J92">
        <v>1</v>
      </c>
    </row>
    <row r="93" spans="1:11" x14ac:dyDescent="0.35">
      <c r="A93">
        <v>2019</v>
      </c>
      <c r="B93" s="14">
        <v>43573</v>
      </c>
      <c r="C93" s="6">
        <v>0.91666666666666696</v>
      </c>
      <c r="D93" t="s">
        <v>93</v>
      </c>
      <c r="E93" s="9">
        <v>0.91994212962962962</v>
      </c>
      <c r="F93" t="s">
        <v>39</v>
      </c>
      <c r="G93">
        <v>76.400000000000006</v>
      </c>
      <c r="H93">
        <v>820</v>
      </c>
      <c r="I93">
        <v>9.41</v>
      </c>
      <c r="J93">
        <v>1</v>
      </c>
    </row>
    <row r="94" spans="1:11" x14ac:dyDescent="0.35">
      <c r="A94">
        <v>2019</v>
      </c>
      <c r="B94" s="14">
        <v>43573</v>
      </c>
      <c r="C94" s="6">
        <v>0.91666666666666696</v>
      </c>
      <c r="D94" t="s">
        <v>93</v>
      </c>
      <c r="E94" s="9">
        <v>0.92307870370370371</v>
      </c>
      <c r="F94" t="s">
        <v>38</v>
      </c>
      <c r="G94">
        <v>69.8</v>
      </c>
      <c r="H94">
        <v>1630</v>
      </c>
      <c r="I94">
        <v>10.72</v>
      </c>
      <c r="J94">
        <v>1</v>
      </c>
    </row>
    <row r="95" spans="1:11" x14ac:dyDescent="0.35">
      <c r="A95">
        <v>2019</v>
      </c>
      <c r="B95" s="14">
        <v>43573</v>
      </c>
      <c r="C95" s="6">
        <v>0.91666666666666696</v>
      </c>
      <c r="D95" t="s">
        <v>93</v>
      </c>
      <c r="E95" s="9">
        <v>0.92325231481481485</v>
      </c>
      <c r="F95" t="s">
        <v>39</v>
      </c>
      <c r="G95">
        <v>84.3</v>
      </c>
      <c r="H95">
        <v>1673</v>
      </c>
      <c r="I95">
        <v>1.88</v>
      </c>
      <c r="J95">
        <v>3</v>
      </c>
      <c r="K95" t="s">
        <v>185</v>
      </c>
    </row>
    <row r="96" spans="1:11" x14ac:dyDescent="0.35">
      <c r="A96">
        <v>2019</v>
      </c>
      <c r="B96" s="14">
        <v>43573</v>
      </c>
      <c r="C96" s="6">
        <v>0.95833333333333304</v>
      </c>
      <c r="D96" t="s">
        <v>93</v>
      </c>
      <c r="E96" s="9">
        <v>0.95851851851851855</v>
      </c>
      <c r="F96" t="s">
        <v>39</v>
      </c>
      <c r="G96">
        <v>71.099999999999994</v>
      </c>
      <c r="H96">
        <v>43</v>
      </c>
      <c r="I96">
        <v>10.81</v>
      </c>
      <c r="J96">
        <v>1</v>
      </c>
    </row>
    <row r="97" spans="1:11" x14ac:dyDescent="0.35">
      <c r="A97">
        <v>2019</v>
      </c>
      <c r="B97" s="14">
        <v>43573</v>
      </c>
      <c r="C97" s="6">
        <v>0.95833333333333304</v>
      </c>
      <c r="D97" t="s">
        <v>93</v>
      </c>
      <c r="E97" s="9">
        <v>0.959050925925926</v>
      </c>
      <c r="F97" t="s">
        <v>39</v>
      </c>
      <c r="G97">
        <v>81.400000000000006</v>
      </c>
      <c r="H97">
        <v>180</v>
      </c>
      <c r="I97">
        <v>9.0399999999999991</v>
      </c>
      <c r="J97">
        <v>1</v>
      </c>
    </row>
    <row r="98" spans="1:11" x14ac:dyDescent="0.35">
      <c r="A98">
        <v>2019</v>
      </c>
      <c r="B98" s="14">
        <v>43573</v>
      </c>
      <c r="C98" s="6">
        <v>0.95833333333333304</v>
      </c>
      <c r="D98" t="s">
        <v>93</v>
      </c>
      <c r="E98" s="9">
        <v>0.96876157407407415</v>
      </c>
      <c r="F98" t="s">
        <v>38</v>
      </c>
      <c r="G98">
        <v>100.9</v>
      </c>
      <c r="H98">
        <v>2645</v>
      </c>
      <c r="I98">
        <v>8.74</v>
      </c>
      <c r="J98">
        <v>3</v>
      </c>
      <c r="K98" t="s">
        <v>198</v>
      </c>
    </row>
    <row r="99" spans="1:11" x14ac:dyDescent="0.35">
      <c r="A99">
        <v>2019</v>
      </c>
      <c r="B99" s="14">
        <v>43594</v>
      </c>
      <c r="C99" s="6">
        <v>0</v>
      </c>
      <c r="D99" t="s">
        <v>93</v>
      </c>
      <c r="E99" t="s">
        <v>40</v>
      </c>
    </row>
    <row r="100" spans="1:11" x14ac:dyDescent="0.35">
      <c r="A100">
        <v>2019</v>
      </c>
      <c r="B100" s="14">
        <v>43594</v>
      </c>
      <c r="C100" s="6">
        <v>4.1666666666666664E-2</v>
      </c>
      <c r="D100" t="s">
        <v>93</v>
      </c>
      <c r="E100" s="9">
        <v>5.4421296296296294E-2</v>
      </c>
      <c r="F100" t="s">
        <v>39</v>
      </c>
      <c r="G100">
        <v>67.3</v>
      </c>
      <c r="H100">
        <v>3230</v>
      </c>
      <c r="I100">
        <v>13.4</v>
      </c>
      <c r="J100">
        <v>1</v>
      </c>
    </row>
    <row r="101" spans="1:11" x14ac:dyDescent="0.35">
      <c r="A101">
        <v>2019</v>
      </c>
      <c r="B101" s="14">
        <v>43594</v>
      </c>
      <c r="C101" s="6">
        <v>8.3333333333333301E-2</v>
      </c>
      <c r="D101" t="s">
        <v>93</v>
      </c>
      <c r="E101" t="s">
        <v>40</v>
      </c>
    </row>
    <row r="102" spans="1:11" x14ac:dyDescent="0.35">
      <c r="A102">
        <v>2019</v>
      </c>
      <c r="B102" s="14">
        <v>43594</v>
      </c>
      <c r="C102" s="6">
        <v>0.125</v>
      </c>
      <c r="D102" t="s">
        <v>93</v>
      </c>
      <c r="E102" s="9">
        <v>0.13300925925925924</v>
      </c>
      <c r="F102" t="s">
        <v>38</v>
      </c>
      <c r="G102">
        <v>83</v>
      </c>
      <c r="H102">
        <v>2032</v>
      </c>
      <c r="I102">
        <v>18.5</v>
      </c>
      <c r="J102">
        <v>1</v>
      </c>
    </row>
    <row r="103" spans="1:11" x14ac:dyDescent="0.35">
      <c r="A103">
        <v>2019</v>
      </c>
      <c r="B103" s="14">
        <v>43594</v>
      </c>
      <c r="C103" s="6">
        <v>0.125</v>
      </c>
      <c r="D103" t="s">
        <v>93</v>
      </c>
      <c r="E103" s="9">
        <v>0.13565972222222222</v>
      </c>
      <c r="F103" t="s">
        <v>39</v>
      </c>
      <c r="G103">
        <v>81.5</v>
      </c>
      <c r="H103">
        <v>2694</v>
      </c>
      <c r="I103">
        <v>16.649999999999999</v>
      </c>
      <c r="J103">
        <v>1</v>
      </c>
    </row>
    <row r="104" spans="1:11" x14ac:dyDescent="0.35">
      <c r="A104">
        <v>2019</v>
      </c>
      <c r="B104" s="14">
        <v>43594</v>
      </c>
      <c r="C104" s="6">
        <v>0.125</v>
      </c>
      <c r="D104" t="s">
        <v>93</v>
      </c>
      <c r="E104" s="9">
        <v>0.13957175925925927</v>
      </c>
      <c r="F104" t="s">
        <v>39</v>
      </c>
      <c r="G104">
        <v>73.400000000000006</v>
      </c>
      <c r="H104">
        <v>3688</v>
      </c>
      <c r="I104">
        <v>8.1199999999999992</v>
      </c>
      <c r="J104">
        <v>1</v>
      </c>
    </row>
    <row r="105" spans="1:11" x14ac:dyDescent="0.35">
      <c r="A105">
        <v>2019</v>
      </c>
      <c r="B105" s="14">
        <v>43594</v>
      </c>
      <c r="C105" s="6">
        <v>0.16666666666666699</v>
      </c>
      <c r="D105" t="s">
        <v>93</v>
      </c>
      <c r="E105" s="9">
        <v>0.17315972222222223</v>
      </c>
      <c r="F105" t="s">
        <v>38</v>
      </c>
      <c r="G105">
        <v>90.1</v>
      </c>
      <c r="H105">
        <v>1633</v>
      </c>
      <c r="I105">
        <v>9.2100000000000009</v>
      </c>
      <c r="J105">
        <v>1</v>
      </c>
    </row>
    <row r="106" spans="1:11" x14ac:dyDescent="0.35">
      <c r="A106">
        <v>2019</v>
      </c>
      <c r="B106" s="14">
        <v>43594</v>
      </c>
      <c r="C106" s="6">
        <v>0.20833333333333301</v>
      </c>
      <c r="D106" t="s">
        <v>93</v>
      </c>
      <c r="E106" s="9">
        <v>0.2117013888888889</v>
      </c>
      <c r="F106" t="s">
        <v>39</v>
      </c>
      <c r="G106">
        <v>73.599999999999994</v>
      </c>
      <c r="H106">
        <v>844</v>
      </c>
      <c r="I106">
        <v>14.78</v>
      </c>
      <c r="J106">
        <v>1</v>
      </c>
    </row>
    <row r="107" spans="1:11" x14ac:dyDescent="0.35">
      <c r="A107">
        <v>2019</v>
      </c>
      <c r="B107" s="14">
        <v>43594</v>
      </c>
      <c r="C107" s="6">
        <v>0.20833333333333301</v>
      </c>
      <c r="D107" t="s">
        <v>93</v>
      </c>
      <c r="E107" s="9">
        <v>0.22208333333333333</v>
      </c>
      <c r="F107" t="s">
        <v>39</v>
      </c>
      <c r="G107">
        <v>77.099999999999994</v>
      </c>
      <c r="H107">
        <v>3488</v>
      </c>
      <c r="I107">
        <v>15.45</v>
      </c>
      <c r="J107">
        <v>1</v>
      </c>
    </row>
    <row r="108" spans="1:11" x14ac:dyDescent="0.35">
      <c r="A108">
        <v>2019</v>
      </c>
      <c r="B108" s="14">
        <v>43594</v>
      </c>
      <c r="C108" s="6">
        <v>0.20833333333333301</v>
      </c>
      <c r="D108" t="s">
        <v>93</v>
      </c>
      <c r="E108" s="9">
        <v>0.22283564814814816</v>
      </c>
      <c r="F108" t="s">
        <v>39</v>
      </c>
      <c r="G108">
        <v>76.2</v>
      </c>
      <c r="H108">
        <v>3666</v>
      </c>
      <c r="I108">
        <v>12</v>
      </c>
      <c r="J108">
        <v>1</v>
      </c>
    </row>
    <row r="109" spans="1:11" x14ac:dyDescent="0.35">
      <c r="A109">
        <v>2019</v>
      </c>
      <c r="B109" s="14">
        <v>43594</v>
      </c>
      <c r="C109" s="6">
        <v>0.25</v>
      </c>
      <c r="D109" t="s">
        <v>93</v>
      </c>
      <c r="E109" s="9">
        <v>0.26128472222222221</v>
      </c>
      <c r="F109" t="s">
        <v>39</v>
      </c>
      <c r="G109">
        <v>73.599999999999994</v>
      </c>
      <c r="H109">
        <v>2848</v>
      </c>
      <c r="I109">
        <v>10.95</v>
      </c>
      <c r="J109">
        <v>1</v>
      </c>
    </row>
    <row r="110" spans="1:11" x14ac:dyDescent="0.35">
      <c r="A110">
        <v>2019</v>
      </c>
      <c r="B110" s="14">
        <v>43594</v>
      </c>
      <c r="C110" s="6">
        <v>0.25</v>
      </c>
      <c r="D110" t="s">
        <v>93</v>
      </c>
      <c r="E110" s="9">
        <v>0.26133101851851853</v>
      </c>
      <c r="F110" t="s">
        <v>39</v>
      </c>
      <c r="G110">
        <v>74.5</v>
      </c>
      <c r="H110">
        <v>2860</v>
      </c>
      <c r="I110">
        <v>12.76</v>
      </c>
      <c r="J110">
        <v>1</v>
      </c>
    </row>
    <row r="111" spans="1:11" x14ac:dyDescent="0.35">
      <c r="A111">
        <v>2019</v>
      </c>
      <c r="B111" s="14">
        <v>43594</v>
      </c>
      <c r="C111" s="6">
        <v>0.25</v>
      </c>
      <c r="D111" t="s">
        <v>93</v>
      </c>
      <c r="E111" s="9">
        <v>0.26168981481481485</v>
      </c>
      <c r="F111" t="s">
        <v>39</v>
      </c>
      <c r="G111">
        <v>67</v>
      </c>
      <c r="H111">
        <v>2954</v>
      </c>
      <c r="I111">
        <v>14.53</v>
      </c>
      <c r="J111">
        <v>1</v>
      </c>
    </row>
    <row r="112" spans="1:11" x14ac:dyDescent="0.35">
      <c r="A112">
        <v>2019</v>
      </c>
      <c r="B112" s="14">
        <v>43594</v>
      </c>
      <c r="C112" s="6">
        <v>0.29166666666666702</v>
      </c>
      <c r="D112" t="s">
        <v>93</v>
      </c>
      <c r="E112" s="9" t="s">
        <v>40</v>
      </c>
    </row>
    <row r="113" spans="1:10" x14ac:dyDescent="0.35">
      <c r="A113">
        <v>2019</v>
      </c>
      <c r="B113" s="14">
        <v>43594</v>
      </c>
      <c r="C113" s="6">
        <v>0.33333333333333298</v>
      </c>
      <c r="D113" t="s">
        <v>93</v>
      </c>
      <c r="E113" t="s">
        <v>40</v>
      </c>
    </row>
    <row r="114" spans="1:10" x14ac:dyDescent="0.35">
      <c r="A114">
        <v>2019</v>
      </c>
      <c r="B114" s="14">
        <v>43594</v>
      </c>
      <c r="C114" s="6">
        <v>0.375</v>
      </c>
      <c r="D114" t="s">
        <v>93</v>
      </c>
      <c r="E114" t="s">
        <v>40</v>
      </c>
    </row>
    <row r="115" spans="1:10" x14ac:dyDescent="0.35">
      <c r="A115">
        <v>2019</v>
      </c>
      <c r="B115" s="14">
        <v>43594</v>
      </c>
      <c r="C115" s="6">
        <v>0.41666666666666702</v>
      </c>
      <c r="D115" t="s">
        <v>93</v>
      </c>
      <c r="E115" s="9" t="s">
        <v>40</v>
      </c>
    </row>
    <row r="116" spans="1:10" x14ac:dyDescent="0.35">
      <c r="A116">
        <v>2019</v>
      </c>
      <c r="B116" s="14">
        <v>43594</v>
      </c>
      <c r="C116" s="6">
        <v>0.45833333333333298</v>
      </c>
      <c r="D116" t="s">
        <v>93</v>
      </c>
      <c r="E116" s="9" t="s">
        <v>40</v>
      </c>
    </row>
    <row r="117" spans="1:10" x14ac:dyDescent="0.35">
      <c r="A117">
        <v>2019</v>
      </c>
      <c r="B117" s="14">
        <v>43594</v>
      </c>
      <c r="C117" s="6">
        <v>0.5</v>
      </c>
      <c r="D117" t="s">
        <v>93</v>
      </c>
      <c r="E117" s="9" t="s">
        <v>40</v>
      </c>
    </row>
    <row r="118" spans="1:10" x14ac:dyDescent="0.35">
      <c r="A118">
        <v>2019</v>
      </c>
      <c r="B118" s="14">
        <v>43594</v>
      </c>
      <c r="C118" s="6">
        <v>0.54166666666666696</v>
      </c>
      <c r="D118" t="s">
        <v>93</v>
      </c>
      <c r="E118" s="9" t="s">
        <v>40</v>
      </c>
    </row>
    <row r="119" spans="1:10" x14ac:dyDescent="0.35">
      <c r="A119">
        <v>2019</v>
      </c>
      <c r="B119" s="14">
        <v>43594</v>
      </c>
      <c r="C119" s="6">
        <v>0.58333333333333304</v>
      </c>
      <c r="D119" t="s">
        <v>93</v>
      </c>
      <c r="E119" s="9" t="s">
        <v>40</v>
      </c>
    </row>
    <row r="120" spans="1:10" x14ac:dyDescent="0.35">
      <c r="A120">
        <v>2019</v>
      </c>
      <c r="B120" s="14">
        <v>43594</v>
      </c>
      <c r="C120" s="6">
        <v>0.625</v>
      </c>
      <c r="D120" t="s">
        <v>93</v>
      </c>
      <c r="E120" s="9" t="s">
        <v>40</v>
      </c>
    </row>
    <row r="121" spans="1:10" x14ac:dyDescent="0.35">
      <c r="A121">
        <v>2019</v>
      </c>
      <c r="B121" s="14">
        <v>43594</v>
      </c>
      <c r="C121" s="6">
        <v>0.66666666666666696</v>
      </c>
      <c r="D121" t="s">
        <v>93</v>
      </c>
      <c r="E121" s="9" t="s">
        <v>40</v>
      </c>
    </row>
    <row r="122" spans="1:10" x14ac:dyDescent="0.35">
      <c r="A122">
        <v>2019</v>
      </c>
      <c r="B122" s="14">
        <v>43594</v>
      </c>
      <c r="C122" s="6">
        <v>0.70833333333333304</v>
      </c>
      <c r="D122" t="s">
        <v>93</v>
      </c>
      <c r="E122" s="9" t="s">
        <v>40</v>
      </c>
    </row>
    <row r="123" spans="1:10" x14ac:dyDescent="0.35">
      <c r="A123">
        <v>2019</v>
      </c>
      <c r="B123" s="14">
        <v>43594</v>
      </c>
      <c r="C123" s="6">
        <v>0.75</v>
      </c>
      <c r="D123" t="s">
        <v>93</v>
      </c>
      <c r="E123" s="9" t="s">
        <v>40</v>
      </c>
    </row>
    <row r="124" spans="1:10" x14ac:dyDescent="0.35">
      <c r="A124">
        <v>2019</v>
      </c>
      <c r="B124" s="14">
        <v>43594</v>
      </c>
      <c r="C124" s="6">
        <v>0.79166666666666696</v>
      </c>
      <c r="D124" t="s">
        <v>93</v>
      </c>
      <c r="E124" s="9" t="s">
        <v>40</v>
      </c>
    </row>
    <row r="125" spans="1:10" x14ac:dyDescent="0.35">
      <c r="A125">
        <v>2019</v>
      </c>
      <c r="B125" s="14">
        <v>43594</v>
      </c>
      <c r="C125" s="6">
        <v>0.83333333333333304</v>
      </c>
      <c r="D125" t="s">
        <v>93</v>
      </c>
      <c r="E125" s="9">
        <v>0.84009259259259261</v>
      </c>
      <c r="F125" t="s">
        <v>39</v>
      </c>
      <c r="G125">
        <v>66.099999999999994</v>
      </c>
      <c r="H125">
        <v>1686</v>
      </c>
      <c r="I125">
        <v>8.23</v>
      </c>
      <c r="J125">
        <v>1</v>
      </c>
    </row>
    <row r="126" spans="1:10" x14ac:dyDescent="0.35">
      <c r="A126">
        <v>2019</v>
      </c>
      <c r="B126" s="14">
        <v>43594</v>
      </c>
      <c r="C126" s="6">
        <v>0.83333333333333304</v>
      </c>
      <c r="D126" t="s">
        <v>93</v>
      </c>
      <c r="E126" s="9">
        <v>0.84009259259259261</v>
      </c>
      <c r="F126" t="s">
        <v>39</v>
      </c>
      <c r="G126">
        <v>63.6</v>
      </c>
      <c r="H126">
        <v>1686</v>
      </c>
      <c r="I126">
        <v>8.52</v>
      </c>
      <c r="J126">
        <v>1</v>
      </c>
    </row>
    <row r="127" spans="1:10" x14ac:dyDescent="0.35">
      <c r="A127">
        <v>2019</v>
      </c>
      <c r="B127" s="14">
        <v>43594</v>
      </c>
      <c r="C127" s="6">
        <v>0.875</v>
      </c>
      <c r="D127" t="s">
        <v>93</v>
      </c>
      <c r="E127" s="9">
        <v>0.88978009259259261</v>
      </c>
      <c r="F127" t="s">
        <v>38</v>
      </c>
      <c r="G127">
        <v>77.7</v>
      </c>
      <c r="H127">
        <v>3691</v>
      </c>
      <c r="I127">
        <v>16.47</v>
      </c>
      <c r="J127">
        <v>1</v>
      </c>
    </row>
    <row r="128" spans="1:10" x14ac:dyDescent="0.35">
      <c r="A128">
        <v>2019</v>
      </c>
      <c r="B128" s="14">
        <v>43594</v>
      </c>
      <c r="C128" s="6">
        <v>0.875</v>
      </c>
      <c r="D128" t="s">
        <v>93</v>
      </c>
      <c r="E128" s="9">
        <v>0.89177083333333329</v>
      </c>
      <c r="F128" t="s">
        <v>39</v>
      </c>
      <c r="G128">
        <v>68.3</v>
      </c>
      <c r="H128">
        <v>4181</v>
      </c>
      <c r="I128">
        <v>13.6</v>
      </c>
      <c r="J128">
        <v>1</v>
      </c>
    </row>
    <row r="129" spans="1:11" x14ac:dyDescent="0.35">
      <c r="A129">
        <v>2019</v>
      </c>
      <c r="B129" s="14">
        <v>43594</v>
      </c>
      <c r="C129" s="6">
        <v>0.91666666666666696</v>
      </c>
      <c r="D129" t="s">
        <v>93</v>
      </c>
      <c r="E129" t="s">
        <v>40</v>
      </c>
    </row>
    <row r="130" spans="1:11" x14ac:dyDescent="0.35">
      <c r="A130">
        <v>2019</v>
      </c>
      <c r="B130" s="14">
        <v>43594</v>
      </c>
      <c r="C130" s="6">
        <v>0.95833333333333304</v>
      </c>
      <c r="D130" t="s">
        <v>93</v>
      </c>
      <c r="E130" t="s">
        <v>40</v>
      </c>
    </row>
    <row r="131" spans="1:11" x14ac:dyDescent="0.35">
      <c r="A131">
        <v>2019</v>
      </c>
      <c r="B131" s="14">
        <v>43621</v>
      </c>
      <c r="C131" s="6">
        <v>0</v>
      </c>
      <c r="D131" t="s">
        <v>93</v>
      </c>
      <c r="E131" t="s">
        <v>40</v>
      </c>
    </row>
    <row r="132" spans="1:11" x14ac:dyDescent="0.35">
      <c r="A132">
        <v>2019</v>
      </c>
      <c r="B132" s="14">
        <v>43621</v>
      </c>
      <c r="C132" s="6">
        <v>4.1666666666666664E-2</v>
      </c>
      <c r="D132" t="s">
        <v>93</v>
      </c>
      <c r="E132" t="s">
        <v>40</v>
      </c>
    </row>
    <row r="133" spans="1:11" x14ac:dyDescent="0.35">
      <c r="A133">
        <v>2019</v>
      </c>
      <c r="B133" s="14">
        <v>43621</v>
      </c>
      <c r="C133" s="6">
        <v>8.3333333333333301E-2</v>
      </c>
      <c r="D133" t="s">
        <v>93</v>
      </c>
      <c r="E133" t="s">
        <v>40</v>
      </c>
    </row>
    <row r="134" spans="1:11" x14ac:dyDescent="0.35">
      <c r="A134">
        <v>2019</v>
      </c>
      <c r="B134" s="14">
        <v>43621</v>
      </c>
      <c r="C134" s="6">
        <v>0.125</v>
      </c>
      <c r="D134" t="s">
        <v>93</v>
      </c>
      <c r="E134" s="9">
        <v>0.12537037037037038</v>
      </c>
      <c r="F134" t="s">
        <v>39</v>
      </c>
      <c r="G134">
        <v>37.1</v>
      </c>
      <c r="H134">
        <v>91</v>
      </c>
      <c r="I134">
        <v>18.71</v>
      </c>
      <c r="J134">
        <v>1</v>
      </c>
    </row>
    <row r="135" spans="1:11" x14ac:dyDescent="0.35">
      <c r="A135">
        <v>2019</v>
      </c>
      <c r="B135" s="14">
        <v>43621</v>
      </c>
      <c r="C135" s="6">
        <v>0.125</v>
      </c>
      <c r="D135" t="s">
        <v>93</v>
      </c>
      <c r="E135" s="9">
        <v>0.13587962962962963</v>
      </c>
      <c r="F135" t="s">
        <v>38</v>
      </c>
      <c r="G135">
        <v>90.8</v>
      </c>
      <c r="H135">
        <v>2774</v>
      </c>
      <c r="I135">
        <v>13.31</v>
      </c>
      <c r="J135">
        <v>2</v>
      </c>
      <c r="K135" t="s">
        <v>42</v>
      </c>
    </row>
    <row r="136" spans="1:11" x14ac:dyDescent="0.35">
      <c r="A136">
        <v>2019</v>
      </c>
      <c r="B136" s="14">
        <v>43621</v>
      </c>
      <c r="C136" s="6">
        <v>0.125</v>
      </c>
      <c r="D136" t="s">
        <v>93</v>
      </c>
      <c r="E136" s="9">
        <v>0.14572916666666666</v>
      </c>
      <c r="F136" t="s">
        <v>38</v>
      </c>
      <c r="G136">
        <v>89.3</v>
      </c>
      <c r="H136">
        <v>5289</v>
      </c>
      <c r="I136">
        <v>9.75</v>
      </c>
      <c r="J136">
        <v>2</v>
      </c>
      <c r="K136" t="s">
        <v>100</v>
      </c>
    </row>
    <row r="137" spans="1:11" x14ac:dyDescent="0.35">
      <c r="A137">
        <v>2019</v>
      </c>
      <c r="B137" s="14">
        <v>43621</v>
      </c>
      <c r="C137" s="6">
        <v>0.125</v>
      </c>
      <c r="D137" t="s">
        <v>93</v>
      </c>
      <c r="E137" s="9">
        <v>0.14572916666666666</v>
      </c>
      <c r="F137" t="s">
        <v>38</v>
      </c>
      <c r="G137">
        <v>89.8</v>
      </c>
      <c r="H137">
        <v>5289</v>
      </c>
      <c r="I137">
        <v>9.73</v>
      </c>
      <c r="J137">
        <v>2</v>
      </c>
      <c r="K137" t="s">
        <v>100</v>
      </c>
    </row>
    <row r="138" spans="1:11" x14ac:dyDescent="0.35">
      <c r="A138">
        <v>2019</v>
      </c>
      <c r="B138" s="14">
        <v>43621</v>
      </c>
      <c r="C138" s="6">
        <v>0.16666666666666699</v>
      </c>
      <c r="D138" t="s">
        <v>93</v>
      </c>
      <c r="E138" s="9">
        <v>0.17518518518518519</v>
      </c>
      <c r="F138" t="s">
        <v>38</v>
      </c>
      <c r="G138">
        <v>83.4</v>
      </c>
      <c r="H138">
        <v>2169</v>
      </c>
      <c r="I138">
        <v>6.36</v>
      </c>
      <c r="J138">
        <v>1</v>
      </c>
    </row>
    <row r="139" spans="1:11" x14ac:dyDescent="0.35">
      <c r="A139">
        <v>2019</v>
      </c>
      <c r="B139" s="14">
        <v>43621</v>
      </c>
      <c r="C139" s="6">
        <v>0.20833333333333301</v>
      </c>
      <c r="D139" t="s">
        <v>93</v>
      </c>
      <c r="E139" s="9">
        <v>0.21003472222222222</v>
      </c>
      <c r="F139" t="s">
        <v>39</v>
      </c>
      <c r="G139">
        <v>47.9</v>
      </c>
      <c r="H139">
        <v>436</v>
      </c>
      <c r="I139">
        <v>15.42</v>
      </c>
      <c r="J139">
        <v>1</v>
      </c>
      <c r="K139" t="s">
        <v>101</v>
      </c>
    </row>
    <row r="140" spans="1:11" x14ac:dyDescent="0.35">
      <c r="A140">
        <v>2019</v>
      </c>
      <c r="B140" s="14">
        <v>43621</v>
      </c>
      <c r="C140" s="6">
        <v>0.25</v>
      </c>
      <c r="D140" t="s">
        <v>93</v>
      </c>
      <c r="E140" t="s">
        <v>40</v>
      </c>
    </row>
    <row r="141" spans="1:11" x14ac:dyDescent="0.35">
      <c r="A141">
        <v>2019</v>
      </c>
      <c r="B141" s="14">
        <v>43621</v>
      </c>
      <c r="C141" s="6">
        <v>0.29166666666666702</v>
      </c>
      <c r="D141" t="s">
        <v>93</v>
      </c>
      <c r="E141" t="s">
        <v>40</v>
      </c>
    </row>
    <row r="142" spans="1:11" x14ac:dyDescent="0.35">
      <c r="A142">
        <v>2019</v>
      </c>
      <c r="B142" s="14">
        <v>43621</v>
      </c>
      <c r="C142" s="6">
        <v>0.33333333333333298</v>
      </c>
      <c r="D142" t="s">
        <v>93</v>
      </c>
      <c r="E142" t="s">
        <v>40</v>
      </c>
    </row>
    <row r="143" spans="1:11" x14ac:dyDescent="0.35">
      <c r="A143">
        <v>2019</v>
      </c>
      <c r="B143" s="14">
        <v>43621</v>
      </c>
      <c r="C143" s="6">
        <v>0.375</v>
      </c>
      <c r="D143" t="s">
        <v>93</v>
      </c>
      <c r="E143" t="s">
        <v>40</v>
      </c>
    </row>
    <row r="144" spans="1:11" x14ac:dyDescent="0.35">
      <c r="A144">
        <v>2019</v>
      </c>
      <c r="B144" s="14">
        <v>43621</v>
      </c>
      <c r="C144" s="6">
        <v>0.41666666666666702</v>
      </c>
      <c r="D144" t="s">
        <v>93</v>
      </c>
      <c r="E144" t="s">
        <v>40</v>
      </c>
    </row>
    <row r="145" spans="1:10" x14ac:dyDescent="0.35">
      <c r="A145">
        <v>2019</v>
      </c>
      <c r="B145" s="14">
        <v>43621</v>
      </c>
      <c r="C145" s="6">
        <v>0.45833333333333298</v>
      </c>
      <c r="D145" t="s">
        <v>93</v>
      </c>
      <c r="E145" t="s">
        <v>40</v>
      </c>
    </row>
    <row r="146" spans="1:10" x14ac:dyDescent="0.35">
      <c r="A146">
        <v>2019</v>
      </c>
      <c r="B146" s="14">
        <v>43621</v>
      </c>
      <c r="C146" s="6">
        <v>0.5</v>
      </c>
      <c r="D146" t="s">
        <v>93</v>
      </c>
      <c r="E146" t="s">
        <v>40</v>
      </c>
    </row>
    <row r="147" spans="1:10" x14ac:dyDescent="0.35">
      <c r="A147">
        <v>2019</v>
      </c>
      <c r="B147" s="14">
        <v>43621</v>
      </c>
      <c r="C147" s="6">
        <v>0.54166666666666696</v>
      </c>
      <c r="D147" t="s">
        <v>93</v>
      </c>
      <c r="E147" t="s">
        <v>40</v>
      </c>
    </row>
    <row r="148" spans="1:10" x14ac:dyDescent="0.35">
      <c r="A148">
        <v>2019</v>
      </c>
      <c r="B148" s="14">
        <v>43621</v>
      </c>
      <c r="C148" s="6">
        <v>0.58333333333333304</v>
      </c>
      <c r="D148" t="s">
        <v>93</v>
      </c>
      <c r="E148" t="s">
        <v>40</v>
      </c>
    </row>
    <row r="149" spans="1:10" x14ac:dyDescent="0.35">
      <c r="A149">
        <v>2019</v>
      </c>
      <c r="B149" s="14">
        <v>43621</v>
      </c>
      <c r="C149" s="6">
        <v>0.625</v>
      </c>
      <c r="D149" t="s">
        <v>93</v>
      </c>
      <c r="E149" s="9">
        <v>0.63457175925925924</v>
      </c>
      <c r="F149" t="s">
        <v>39</v>
      </c>
      <c r="G149">
        <v>64.3</v>
      </c>
      <c r="H149">
        <v>2440</v>
      </c>
      <c r="I149">
        <v>10.79</v>
      </c>
      <c r="J149">
        <v>1</v>
      </c>
    </row>
    <row r="150" spans="1:10" x14ac:dyDescent="0.35">
      <c r="A150">
        <v>2019</v>
      </c>
      <c r="B150" s="14">
        <v>43621</v>
      </c>
      <c r="C150" s="6">
        <v>0.66666666666666696</v>
      </c>
      <c r="D150" t="s">
        <v>93</v>
      </c>
      <c r="E150" t="s">
        <v>40</v>
      </c>
    </row>
    <row r="151" spans="1:10" x14ac:dyDescent="0.35">
      <c r="A151">
        <v>2019</v>
      </c>
      <c r="B151" s="14">
        <v>43621</v>
      </c>
      <c r="C151" s="6">
        <v>0.70833333333333304</v>
      </c>
      <c r="D151" t="s">
        <v>93</v>
      </c>
      <c r="E151" t="s">
        <v>40</v>
      </c>
    </row>
    <row r="152" spans="1:10" x14ac:dyDescent="0.35">
      <c r="A152">
        <v>2019</v>
      </c>
      <c r="B152" s="14">
        <v>43621</v>
      </c>
      <c r="C152" s="6">
        <v>0.75</v>
      </c>
      <c r="D152" t="s">
        <v>93</v>
      </c>
      <c r="E152" t="s">
        <v>40</v>
      </c>
    </row>
    <row r="153" spans="1:10" x14ac:dyDescent="0.35">
      <c r="A153">
        <v>2019</v>
      </c>
      <c r="B153" s="14">
        <v>43621</v>
      </c>
      <c r="C153" s="6">
        <v>0.79166666666666696</v>
      </c>
      <c r="D153" t="s">
        <v>93</v>
      </c>
      <c r="E153" t="s">
        <v>40</v>
      </c>
    </row>
    <row r="154" spans="1:10" x14ac:dyDescent="0.35">
      <c r="A154">
        <v>2019</v>
      </c>
      <c r="B154" s="14">
        <v>43621</v>
      </c>
      <c r="C154" s="6">
        <v>0.83333333333333304</v>
      </c>
      <c r="D154" t="s">
        <v>93</v>
      </c>
      <c r="E154" s="9">
        <v>0.85105324074074085</v>
      </c>
      <c r="F154" t="s">
        <v>39</v>
      </c>
      <c r="G154">
        <v>49.4</v>
      </c>
      <c r="H154">
        <v>4514</v>
      </c>
      <c r="I154">
        <v>10.63</v>
      </c>
      <c r="J154">
        <v>1</v>
      </c>
    </row>
    <row r="155" spans="1:10" x14ac:dyDescent="0.35">
      <c r="A155">
        <v>2019</v>
      </c>
      <c r="B155" s="14">
        <v>43621</v>
      </c>
      <c r="C155" s="6">
        <v>0.875</v>
      </c>
      <c r="D155" t="s">
        <v>93</v>
      </c>
      <c r="E155" t="s">
        <v>40</v>
      </c>
    </row>
    <row r="156" spans="1:10" x14ac:dyDescent="0.35">
      <c r="A156">
        <v>2019</v>
      </c>
      <c r="B156" s="14">
        <v>43621</v>
      </c>
      <c r="C156" s="6">
        <v>0.91666666666666696</v>
      </c>
      <c r="D156" t="s">
        <v>93</v>
      </c>
      <c r="E156" s="9">
        <v>0.91835648148148152</v>
      </c>
      <c r="F156" t="s">
        <v>38</v>
      </c>
      <c r="G156">
        <v>86.3</v>
      </c>
      <c r="H156">
        <v>419</v>
      </c>
      <c r="I156">
        <v>8.3800000000000008</v>
      </c>
      <c r="J156">
        <v>2</v>
      </c>
    </row>
    <row r="157" spans="1:10" x14ac:dyDescent="0.35">
      <c r="A157">
        <v>2019</v>
      </c>
      <c r="B157" s="14">
        <v>43621</v>
      </c>
      <c r="C157" s="6">
        <v>0.95833333333333304</v>
      </c>
      <c r="D157" t="s">
        <v>93</v>
      </c>
      <c r="E157" t="s">
        <v>40</v>
      </c>
    </row>
  </sheetData>
  <autoFilter ref="A1:K157" xr:uid="{646CB698-8879-4268-85EB-92166DA8618B}"/>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9"/>
  <sheetViews>
    <sheetView zoomScale="90" zoomScaleNormal="90" workbookViewId="0">
      <pane ySplit="1" topLeftCell="A143" activePane="bottomLeft" state="frozen"/>
      <selection pane="bottomLeft" activeCell="J161" sqref="J161"/>
    </sheetView>
  </sheetViews>
  <sheetFormatPr defaultRowHeight="14.5" x14ac:dyDescent="0.35"/>
  <cols>
    <col min="2" max="2" width="11.7265625" customWidth="1"/>
    <col min="5" max="5" width="13" customWidth="1"/>
    <col min="6" max="6" width="12.1796875" bestFit="1" customWidth="1"/>
    <col min="7" max="7" width="11" customWidth="1"/>
  </cols>
  <sheetData>
    <row r="1" spans="1:11" x14ac:dyDescent="0.35">
      <c r="A1" s="1" t="s">
        <v>36</v>
      </c>
      <c r="B1" s="1" t="s">
        <v>0</v>
      </c>
      <c r="C1" s="4" t="s">
        <v>2</v>
      </c>
      <c r="D1" s="1" t="s">
        <v>7</v>
      </c>
      <c r="E1" s="1" t="s">
        <v>1</v>
      </c>
      <c r="F1" s="1" t="s">
        <v>3</v>
      </c>
      <c r="G1" s="1" t="s">
        <v>4</v>
      </c>
      <c r="H1" s="1" t="s">
        <v>25</v>
      </c>
      <c r="I1" s="1" t="s">
        <v>26</v>
      </c>
      <c r="J1" s="1" t="s">
        <v>5</v>
      </c>
      <c r="K1" s="1" t="s">
        <v>6</v>
      </c>
    </row>
    <row r="2" spans="1:11" x14ac:dyDescent="0.35">
      <c r="A2">
        <v>2019</v>
      </c>
      <c r="B2" s="14">
        <v>43531</v>
      </c>
      <c r="C2" s="5">
        <v>0</v>
      </c>
      <c r="D2" t="s">
        <v>274</v>
      </c>
      <c r="E2" s="15">
        <v>1.9444444444444445E-2</v>
      </c>
      <c r="F2" t="s">
        <v>38</v>
      </c>
      <c r="G2">
        <v>63.2</v>
      </c>
      <c r="H2">
        <v>4971</v>
      </c>
      <c r="I2">
        <v>6.04</v>
      </c>
      <c r="J2">
        <v>2</v>
      </c>
      <c r="K2" t="s">
        <v>155</v>
      </c>
    </row>
    <row r="3" spans="1:11" x14ac:dyDescent="0.35">
      <c r="A3">
        <v>2019</v>
      </c>
      <c r="B3" s="14">
        <v>43531</v>
      </c>
      <c r="C3" s="5">
        <v>4.1666666666666664E-2</v>
      </c>
      <c r="D3" t="s">
        <v>274</v>
      </c>
      <c r="E3" s="15" t="s">
        <v>40</v>
      </c>
    </row>
    <row r="4" spans="1:11" x14ac:dyDescent="0.35">
      <c r="A4">
        <v>2019</v>
      </c>
      <c r="B4" s="14">
        <v>43531</v>
      </c>
      <c r="C4" s="5">
        <v>8.3333333333333329E-2</v>
      </c>
      <c r="D4" t="s">
        <v>274</v>
      </c>
      <c r="E4" s="15" t="s">
        <v>40</v>
      </c>
    </row>
    <row r="5" spans="1:11" x14ac:dyDescent="0.35">
      <c r="A5">
        <v>2019</v>
      </c>
      <c r="B5" s="14">
        <v>43531</v>
      </c>
      <c r="C5" s="5">
        <v>0.125</v>
      </c>
      <c r="D5" t="s">
        <v>274</v>
      </c>
      <c r="E5" s="15" t="s">
        <v>40</v>
      </c>
    </row>
    <row r="6" spans="1:11" x14ac:dyDescent="0.35">
      <c r="A6">
        <v>2019</v>
      </c>
      <c r="B6" s="14">
        <v>43531</v>
      </c>
      <c r="C6" s="5">
        <v>0.16666666666666699</v>
      </c>
      <c r="D6" t="s">
        <v>274</v>
      </c>
      <c r="E6" s="15" t="s">
        <v>40</v>
      </c>
    </row>
    <row r="7" spans="1:11" x14ac:dyDescent="0.35">
      <c r="A7">
        <v>2019</v>
      </c>
      <c r="B7" s="14">
        <v>43531</v>
      </c>
      <c r="C7" s="5">
        <v>0.20833333333333301</v>
      </c>
      <c r="D7" t="s">
        <v>274</v>
      </c>
      <c r="E7" s="15" t="s">
        <v>40</v>
      </c>
    </row>
    <row r="8" spans="1:11" x14ac:dyDescent="0.35">
      <c r="A8">
        <v>2019</v>
      </c>
      <c r="B8" s="14">
        <v>43531</v>
      </c>
      <c r="C8" s="5">
        <v>0.25</v>
      </c>
      <c r="D8" t="s">
        <v>274</v>
      </c>
      <c r="E8" s="15" t="s">
        <v>40</v>
      </c>
    </row>
    <row r="9" spans="1:11" x14ac:dyDescent="0.35">
      <c r="A9">
        <v>2019</v>
      </c>
      <c r="B9" s="14">
        <v>43531</v>
      </c>
      <c r="C9" s="5">
        <v>0.29166666666666602</v>
      </c>
      <c r="D9" t="s">
        <v>274</v>
      </c>
      <c r="E9" s="15" t="s">
        <v>40</v>
      </c>
    </row>
    <row r="10" spans="1:11" x14ac:dyDescent="0.35">
      <c r="A10">
        <v>2019</v>
      </c>
      <c r="B10" s="14">
        <v>43531</v>
      </c>
      <c r="C10" s="5">
        <v>0.33333333333333298</v>
      </c>
      <c r="D10" t="s">
        <v>274</v>
      </c>
      <c r="E10" s="15" t="s">
        <v>40</v>
      </c>
    </row>
    <row r="11" spans="1:11" x14ac:dyDescent="0.35">
      <c r="A11">
        <v>2019</v>
      </c>
      <c r="B11" s="14">
        <v>43531</v>
      </c>
      <c r="C11" s="5">
        <v>0.375</v>
      </c>
      <c r="D11" t="s">
        <v>274</v>
      </c>
      <c r="E11" s="15" t="s">
        <v>40</v>
      </c>
    </row>
    <row r="12" spans="1:11" x14ac:dyDescent="0.35">
      <c r="A12">
        <v>2019</v>
      </c>
      <c r="B12" s="14">
        <v>43531</v>
      </c>
      <c r="C12" s="5">
        <v>0.41666666666666602</v>
      </c>
      <c r="D12" t="s">
        <v>274</v>
      </c>
      <c r="E12" s="15" t="s">
        <v>40</v>
      </c>
    </row>
    <row r="13" spans="1:11" x14ac:dyDescent="0.35">
      <c r="A13">
        <v>2019</v>
      </c>
      <c r="B13" s="14">
        <v>43531</v>
      </c>
      <c r="C13" s="5">
        <v>0.45833333333333298</v>
      </c>
      <c r="D13" t="s">
        <v>274</v>
      </c>
      <c r="E13" s="15" t="s">
        <v>40</v>
      </c>
    </row>
    <row r="14" spans="1:11" x14ac:dyDescent="0.35">
      <c r="A14">
        <v>2019</v>
      </c>
      <c r="B14" s="14">
        <v>43531</v>
      </c>
      <c r="C14" s="5">
        <v>0.5</v>
      </c>
      <c r="D14" t="s">
        <v>274</v>
      </c>
      <c r="E14" s="15" t="s">
        <v>40</v>
      </c>
    </row>
    <row r="15" spans="1:11" x14ac:dyDescent="0.35">
      <c r="A15">
        <v>2019</v>
      </c>
      <c r="B15" s="14">
        <v>43531</v>
      </c>
      <c r="C15" s="5">
        <v>0.54166666666666596</v>
      </c>
      <c r="D15" t="s">
        <v>274</v>
      </c>
      <c r="E15" s="15" t="s">
        <v>40</v>
      </c>
    </row>
    <row r="16" spans="1:11" x14ac:dyDescent="0.35">
      <c r="A16">
        <v>2019</v>
      </c>
      <c r="B16" s="14">
        <v>43531</v>
      </c>
      <c r="C16" s="5">
        <v>0.58333333333333304</v>
      </c>
      <c r="D16" t="s">
        <v>274</v>
      </c>
      <c r="E16" s="15" t="s">
        <v>40</v>
      </c>
    </row>
    <row r="17" spans="1:11" x14ac:dyDescent="0.35">
      <c r="A17">
        <v>2019</v>
      </c>
      <c r="B17" s="14">
        <v>43531</v>
      </c>
      <c r="C17" s="5">
        <v>0.625</v>
      </c>
      <c r="D17" t="s">
        <v>274</v>
      </c>
      <c r="E17" s="15" t="s">
        <v>40</v>
      </c>
    </row>
    <row r="18" spans="1:11" x14ac:dyDescent="0.35">
      <c r="A18">
        <v>2019</v>
      </c>
      <c r="B18" s="14">
        <v>43531</v>
      </c>
      <c r="C18" s="5">
        <v>0.66666666666666596</v>
      </c>
      <c r="D18" t="s">
        <v>274</v>
      </c>
      <c r="E18" s="15" t="s">
        <v>40</v>
      </c>
    </row>
    <row r="19" spans="1:11" x14ac:dyDescent="0.35">
      <c r="A19">
        <v>2019</v>
      </c>
      <c r="B19" s="14">
        <v>43531</v>
      </c>
      <c r="C19" s="5">
        <v>0.70833333333333304</v>
      </c>
      <c r="D19" t="s">
        <v>274</v>
      </c>
      <c r="E19" s="15" t="s">
        <v>40</v>
      </c>
    </row>
    <row r="20" spans="1:11" x14ac:dyDescent="0.35">
      <c r="A20">
        <v>2019</v>
      </c>
      <c r="B20" s="14">
        <v>43531</v>
      </c>
      <c r="C20" s="5">
        <v>0.75</v>
      </c>
      <c r="D20" t="s">
        <v>274</v>
      </c>
      <c r="E20" s="15" t="s">
        <v>40</v>
      </c>
    </row>
    <row r="21" spans="1:11" x14ac:dyDescent="0.35">
      <c r="A21">
        <v>2019</v>
      </c>
      <c r="B21" s="14">
        <v>43531</v>
      </c>
      <c r="C21" s="5">
        <v>0.79166666666666596</v>
      </c>
      <c r="D21" t="s">
        <v>274</v>
      </c>
      <c r="E21" s="15">
        <v>0.79305555555555562</v>
      </c>
      <c r="F21" t="s">
        <v>39</v>
      </c>
      <c r="G21">
        <v>82.5</v>
      </c>
      <c r="H21">
        <v>362</v>
      </c>
      <c r="I21">
        <v>10.1</v>
      </c>
      <c r="J21">
        <v>1</v>
      </c>
    </row>
    <row r="22" spans="1:11" x14ac:dyDescent="0.35">
      <c r="A22">
        <v>2019</v>
      </c>
      <c r="B22" s="14">
        <v>43531</v>
      </c>
      <c r="C22" s="5">
        <v>0.79166666666666596</v>
      </c>
      <c r="D22" t="s">
        <v>274</v>
      </c>
      <c r="E22" s="15">
        <v>0.7944444444444444</v>
      </c>
      <c r="F22" t="s">
        <v>39</v>
      </c>
      <c r="G22">
        <v>75.599999999999994</v>
      </c>
      <c r="H22">
        <v>761</v>
      </c>
      <c r="I22">
        <v>9.68</v>
      </c>
      <c r="J22">
        <v>1</v>
      </c>
    </row>
    <row r="23" spans="1:11" x14ac:dyDescent="0.35">
      <c r="A23">
        <v>2019</v>
      </c>
      <c r="B23" s="14">
        <v>43531</v>
      </c>
      <c r="C23" s="5">
        <v>0.79166666666666596</v>
      </c>
      <c r="D23" t="s">
        <v>274</v>
      </c>
      <c r="E23" s="15">
        <v>0.81041666666666667</v>
      </c>
      <c r="F23" t="s">
        <v>39</v>
      </c>
      <c r="G23">
        <v>73</v>
      </c>
      <c r="H23">
        <v>4564</v>
      </c>
      <c r="I23">
        <v>14.69</v>
      </c>
      <c r="J23">
        <v>1</v>
      </c>
    </row>
    <row r="24" spans="1:11" x14ac:dyDescent="0.35">
      <c r="A24">
        <v>2019</v>
      </c>
      <c r="B24" s="14">
        <v>43531</v>
      </c>
      <c r="C24" s="5">
        <v>0.83333333333333304</v>
      </c>
      <c r="D24" t="s">
        <v>274</v>
      </c>
      <c r="E24" s="15" t="s">
        <v>40</v>
      </c>
    </row>
    <row r="25" spans="1:11" x14ac:dyDescent="0.35">
      <c r="A25">
        <v>2019</v>
      </c>
      <c r="B25" s="14">
        <v>43531</v>
      </c>
      <c r="C25" s="5">
        <v>0.875</v>
      </c>
      <c r="D25" t="s">
        <v>274</v>
      </c>
      <c r="E25" s="15" t="s">
        <v>40</v>
      </c>
    </row>
    <row r="26" spans="1:11" x14ac:dyDescent="0.35">
      <c r="A26">
        <v>2019</v>
      </c>
      <c r="B26" s="14">
        <v>43531</v>
      </c>
      <c r="C26" s="5">
        <v>0.91666666666666596</v>
      </c>
      <c r="D26" t="s">
        <v>274</v>
      </c>
      <c r="E26" s="15">
        <v>0.91805555555555562</v>
      </c>
      <c r="F26" t="s">
        <v>39</v>
      </c>
      <c r="G26">
        <v>82.4</v>
      </c>
      <c r="H26">
        <v>420</v>
      </c>
      <c r="I26">
        <v>7.08</v>
      </c>
      <c r="J26">
        <v>1</v>
      </c>
    </row>
    <row r="27" spans="1:11" x14ac:dyDescent="0.35">
      <c r="A27">
        <v>2019</v>
      </c>
      <c r="B27" s="14">
        <v>43531</v>
      </c>
      <c r="C27" s="5">
        <v>0.95833333333333304</v>
      </c>
      <c r="D27" t="s">
        <v>274</v>
      </c>
      <c r="E27" s="15">
        <v>0.95972222222222225</v>
      </c>
      <c r="F27" t="s">
        <v>39</v>
      </c>
      <c r="G27">
        <v>80.099999999999994</v>
      </c>
      <c r="H27">
        <v>485</v>
      </c>
      <c r="I27">
        <v>8.1999999999999993</v>
      </c>
      <c r="J27">
        <v>1</v>
      </c>
    </row>
    <row r="28" spans="1:11" x14ac:dyDescent="0.35">
      <c r="A28">
        <v>2019</v>
      </c>
      <c r="B28" s="14">
        <v>43552</v>
      </c>
      <c r="C28" s="5">
        <v>0</v>
      </c>
      <c r="D28" t="s">
        <v>274</v>
      </c>
      <c r="E28" s="15">
        <v>1.1805555555555555E-2</v>
      </c>
      <c r="F28" t="s">
        <v>39</v>
      </c>
      <c r="G28">
        <v>77.7</v>
      </c>
      <c r="H28">
        <v>3061</v>
      </c>
      <c r="I28">
        <v>15.03</v>
      </c>
      <c r="J28">
        <v>1</v>
      </c>
    </row>
    <row r="29" spans="1:11" x14ac:dyDescent="0.35">
      <c r="A29">
        <v>2019</v>
      </c>
      <c r="B29" s="14">
        <v>43552</v>
      </c>
      <c r="C29" s="5">
        <v>4.1666666666666664E-2</v>
      </c>
      <c r="D29" t="s">
        <v>274</v>
      </c>
      <c r="E29" s="15" t="s">
        <v>40</v>
      </c>
    </row>
    <row r="30" spans="1:11" x14ac:dyDescent="0.35">
      <c r="A30">
        <v>2019</v>
      </c>
      <c r="B30" s="14">
        <v>43552</v>
      </c>
      <c r="C30" s="5">
        <v>8.3333333333333329E-2</v>
      </c>
      <c r="D30" t="s">
        <v>274</v>
      </c>
      <c r="E30" s="15" t="s">
        <v>40</v>
      </c>
    </row>
    <row r="31" spans="1:11" x14ac:dyDescent="0.35">
      <c r="A31">
        <v>2019</v>
      </c>
      <c r="B31" s="14">
        <v>43552</v>
      </c>
      <c r="C31" s="5">
        <v>8.3333333333333329E-2</v>
      </c>
      <c r="D31" t="s">
        <v>274</v>
      </c>
      <c r="E31" s="15">
        <v>0.13541666666666666</v>
      </c>
      <c r="F31" t="s">
        <v>38</v>
      </c>
      <c r="G31">
        <v>44.5</v>
      </c>
      <c r="H31">
        <v>2667</v>
      </c>
      <c r="I31">
        <v>14.16</v>
      </c>
      <c r="J31">
        <v>2</v>
      </c>
    </row>
    <row r="32" spans="1:11" x14ac:dyDescent="0.35">
      <c r="A32">
        <v>2019</v>
      </c>
      <c r="B32" s="14">
        <v>43552</v>
      </c>
      <c r="C32" s="5">
        <v>0.125</v>
      </c>
      <c r="D32" t="s">
        <v>274</v>
      </c>
      <c r="E32" s="15">
        <v>0.1361111111111111</v>
      </c>
      <c r="F32" t="s">
        <v>39</v>
      </c>
      <c r="G32">
        <v>61.4</v>
      </c>
      <c r="H32">
        <v>2959</v>
      </c>
      <c r="I32">
        <v>4.42</v>
      </c>
      <c r="J32">
        <v>2</v>
      </c>
      <c r="K32" t="s">
        <v>156</v>
      </c>
    </row>
    <row r="33" spans="1:10" x14ac:dyDescent="0.35">
      <c r="A33">
        <v>2019</v>
      </c>
      <c r="B33" s="14">
        <v>43552</v>
      </c>
      <c r="C33" s="5">
        <v>0.125</v>
      </c>
      <c r="D33" t="s">
        <v>274</v>
      </c>
      <c r="E33" s="15">
        <v>0.14305555555555557</v>
      </c>
      <c r="F33" t="s">
        <v>39</v>
      </c>
      <c r="G33">
        <v>65.7</v>
      </c>
      <c r="H33">
        <v>4673</v>
      </c>
      <c r="I33">
        <v>9.44</v>
      </c>
      <c r="J33">
        <v>1</v>
      </c>
    </row>
    <row r="34" spans="1:10" x14ac:dyDescent="0.35">
      <c r="A34">
        <v>2019</v>
      </c>
      <c r="B34" s="14">
        <v>43552</v>
      </c>
      <c r="C34" s="5">
        <v>0.16666666666666699</v>
      </c>
      <c r="D34" t="s">
        <v>274</v>
      </c>
      <c r="E34" s="15" t="s">
        <v>40</v>
      </c>
    </row>
    <row r="35" spans="1:10" x14ac:dyDescent="0.35">
      <c r="A35">
        <v>2019</v>
      </c>
      <c r="B35" s="14">
        <v>43552</v>
      </c>
      <c r="C35" s="5">
        <v>0.20833333333333301</v>
      </c>
      <c r="D35" t="s">
        <v>274</v>
      </c>
      <c r="E35" s="15" t="s">
        <v>40</v>
      </c>
    </row>
    <row r="36" spans="1:10" x14ac:dyDescent="0.35">
      <c r="A36">
        <v>2019</v>
      </c>
      <c r="B36" s="14">
        <v>43552</v>
      </c>
      <c r="C36" s="5">
        <v>0.25</v>
      </c>
      <c r="D36" t="s">
        <v>274</v>
      </c>
      <c r="E36" s="15" t="s">
        <v>40</v>
      </c>
    </row>
    <row r="37" spans="1:10" x14ac:dyDescent="0.35">
      <c r="A37">
        <v>2019</v>
      </c>
      <c r="B37" s="14">
        <v>43552</v>
      </c>
      <c r="C37" s="5">
        <v>0.29166666666666602</v>
      </c>
      <c r="D37" t="s">
        <v>274</v>
      </c>
      <c r="E37" s="15">
        <v>0.29722222222222222</v>
      </c>
      <c r="F37" t="s">
        <v>39</v>
      </c>
      <c r="G37">
        <v>47.9</v>
      </c>
      <c r="H37">
        <v>1449</v>
      </c>
      <c r="I37">
        <v>7.66</v>
      </c>
      <c r="J37">
        <v>1</v>
      </c>
    </row>
    <row r="38" spans="1:10" x14ac:dyDescent="0.35">
      <c r="A38">
        <v>2019</v>
      </c>
      <c r="B38" s="14">
        <v>43552</v>
      </c>
      <c r="C38" s="5">
        <v>0.33333333333333298</v>
      </c>
      <c r="D38" t="s">
        <v>274</v>
      </c>
      <c r="E38" s="15" t="s">
        <v>40</v>
      </c>
    </row>
    <row r="39" spans="1:10" x14ac:dyDescent="0.35">
      <c r="A39">
        <v>2019</v>
      </c>
      <c r="B39" s="14">
        <v>43552</v>
      </c>
      <c r="C39" s="5">
        <v>0.375</v>
      </c>
      <c r="D39" t="s">
        <v>274</v>
      </c>
      <c r="E39" s="15" t="s">
        <v>40</v>
      </c>
    </row>
    <row r="40" spans="1:10" x14ac:dyDescent="0.35">
      <c r="A40">
        <v>2019</v>
      </c>
      <c r="B40" s="14">
        <v>43552</v>
      </c>
      <c r="C40" s="5">
        <v>0.41666666666666602</v>
      </c>
      <c r="D40" t="s">
        <v>274</v>
      </c>
      <c r="E40" s="15" t="s">
        <v>40</v>
      </c>
    </row>
    <row r="41" spans="1:10" x14ac:dyDescent="0.35">
      <c r="A41">
        <v>2019</v>
      </c>
      <c r="B41" s="14">
        <v>43552</v>
      </c>
      <c r="C41" s="5">
        <v>0.45833333333333298</v>
      </c>
      <c r="D41" t="s">
        <v>274</v>
      </c>
      <c r="E41" s="15" t="s">
        <v>40</v>
      </c>
    </row>
    <row r="42" spans="1:10" x14ac:dyDescent="0.35">
      <c r="A42">
        <v>2019</v>
      </c>
      <c r="B42" s="14">
        <v>43552</v>
      </c>
      <c r="C42" s="5">
        <v>0.5</v>
      </c>
      <c r="D42" t="s">
        <v>274</v>
      </c>
      <c r="E42" s="15" t="s">
        <v>40</v>
      </c>
    </row>
    <row r="43" spans="1:10" x14ac:dyDescent="0.35">
      <c r="A43">
        <v>2019</v>
      </c>
      <c r="B43" s="14">
        <v>43552</v>
      </c>
      <c r="C43" s="5">
        <v>0.54166666666666596</v>
      </c>
      <c r="D43" t="s">
        <v>274</v>
      </c>
      <c r="E43" s="15" t="s">
        <v>40</v>
      </c>
    </row>
    <row r="44" spans="1:10" x14ac:dyDescent="0.35">
      <c r="A44">
        <v>2019</v>
      </c>
      <c r="B44" s="14">
        <v>43552</v>
      </c>
      <c r="C44" s="5">
        <v>0.58333333333333304</v>
      </c>
      <c r="D44" t="s">
        <v>274</v>
      </c>
      <c r="E44" s="15" t="s">
        <v>40</v>
      </c>
    </row>
    <row r="45" spans="1:10" x14ac:dyDescent="0.35">
      <c r="A45">
        <v>2019</v>
      </c>
      <c r="B45" s="14">
        <v>43552</v>
      </c>
      <c r="C45" s="5">
        <v>0.625</v>
      </c>
      <c r="D45" t="s">
        <v>274</v>
      </c>
      <c r="E45" s="15" t="s">
        <v>40</v>
      </c>
    </row>
    <row r="46" spans="1:10" x14ac:dyDescent="0.35">
      <c r="A46">
        <v>2019</v>
      </c>
      <c r="B46" s="14">
        <v>43552</v>
      </c>
      <c r="C46" s="5">
        <v>0.66666666666666596</v>
      </c>
      <c r="D46" t="s">
        <v>274</v>
      </c>
      <c r="E46" s="15" t="s">
        <v>40</v>
      </c>
    </row>
    <row r="47" spans="1:10" x14ac:dyDescent="0.35">
      <c r="A47">
        <v>2019</v>
      </c>
      <c r="B47" s="14">
        <v>43552</v>
      </c>
      <c r="C47" s="5">
        <v>0.70833333333333304</v>
      </c>
      <c r="D47" t="s">
        <v>274</v>
      </c>
      <c r="E47" s="15" t="s">
        <v>40</v>
      </c>
    </row>
    <row r="48" spans="1:10" x14ac:dyDescent="0.35">
      <c r="A48">
        <v>2019</v>
      </c>
      <c r="B48" s="14">
        <v>43552</v>
      </c>
      <c r="C48" s="5">
        <v>0.75</v>
      </c>
      <c r="D48" t="s">
        <v>274</v>
      </c>
      <c r="E48" s="15" t="s">
        <v>40</v>
      </c>
    </row>
    <row r="49" spans="1:10" x14ac:dyDescent="0.35">
      <c r="A49">
        <v>2019</v>
      </c>
      <c r="B49" s="14">
        <v>43552</v>
      </c>
      <c r="C49" s="5">
        <v>0.79166666666666596</v>
      </c>
      <c r="D49" t="s">
        <v>274</v>
      </c>
      <c r="E49" s="15">
        <v>0.79583333333333339</v>
      </c>
      <c r="F49" t="s">
        <v>39</v>
      </c>
      <c r="G49">
        <v>62.5</v>
      </c>
      <c r="H49">
        <v>1186</v>
      </c>
      <c r="I49">
        <v>10.49</v>
      </c>
      <c r="J49">
        <v>1</v>
      </c>
    </row>
    <row r="50" spans="1:10" x14ac:dyDescent="0.35">
      <c r="A50">
        <v>2019</v>
      </c>
      <c r="B50" s="14">
        <v>43552</v>
      </c>
      <c r="C50" s="5">
        <v>0.79166666666666596</v>
      </c>
      <c r="D50" t="s">
        <v>274</v>
      </c>
      <c r="E50" s="15">
        <v>0.79652777777777783</v>
      </c>
      <c r="F50" t="s">
        <v>39</v>
      </c>
      <c r="G50">
        <v>83.7</v>
      </c>
      <c r="H50">
        <v>1192</v>
      </c>
      <c r="I50">
        <v>10.14</v>
      </c>
      <c r="J50">
        <v>1</v>
      </c>
    </row>
    <row r="51" spans="1:10" x14ac:dyDescent="0.35">
      <c r="A51">
        <v>2019</v>
      </c>
      <c r="B51" s="14">
        <v>43552</v>
      </c>
      <c r="C51" s="5">
        <v>0.83333333333333304</v>
      </c>
      <c r="D51" t="s">
        <v>274</v>
      </c>
      <c r="E51" s="15" t="s">
        <v>40</v>
      </c>
    </row>
    <row r="52" spans="1:10" x14ac:dyDescent="0.35">
      <c r="A52">
        <v>2019</v>
      </c>
      <c r="B52" s="14">
        <v>43552</v>
      </c>
      <c r="C52" s="5">
        <v>0.875</v>
      </c>
      <c r="D52" t="s">
        <v>274</v>
      </c>
      <c r="E52" s="15">
        <v>0.87708333333333333</v>
      </c>
      <c r="F52" t="s">
        <v>39</v>
      </c>
      <c r="G52">
        <v>69</v>
      </c>
      <c r="H52">
        <v>598</v>
      </c>
      <c r="I52">
        <v>18.149999999999999</v>
      </c>
      <c r="J52">
        <v>1</v>
      </c>
    </row>
    <row r="53" spans="1:10" x14ac:dyDescent="0.35">
      <c r="A53">
        <v>2019</v>
      </c>
      <c r="B53" s="14">
        <v>43552</v>
      </c>
      <c r="C53" s="5">
        <v>0.91666666666666596</v>
      </c>
      <c r="D53" t="s">
        <v>274</v>
      </c>
      <c r="E53" s="15">
        <v>0.92291666666666661</v>
      </c>
      <c r="F53" t="s">
        <v>39</v>
      </c>
      <c r="G53">
        <v>71.5</v>
      </c>
      <c r="H53">
        <v>1679</v>
      </c>
      <c r="I53">
        <v>6.88</v>
      </c>
      <c r="J53">
        <v>1</v>
      </c>
    </row>
    <row r="54" spans="1:10" x14ac:dyDescent="0.35">
      <c r="A54">
        <v>2019</v>
      </c>
      <c r="B54" s="14">
        <v>43552</v>
      </c>
      <c r="C54" s="5">
        <v>0.95833333333333304</v>
      </c>
      <c r="D54" t="s">
        <v>274</v>
      </c>
      <c r="E54" s="15">
        <v>0.96319444444444446</v>
      </c>
      <c r="F54" t="s">
        <v>38</v>
      </c>
      <c r="G54">
        <v>68.400000000000006</v>
      </c>
      <c r="H54">
        <v>1204</v>
      </c>
      <c r="I54">
        <v>12.41</v>
      </c>
      <c r="J54">
        <v>1</v>
      </c>
    </row>
    <row r="55" spans="1:10" x14ac:dyDescent="0.35">
      <c r="A55">
        <v>2019</v>
      </c>
      <c r="B55" s="14">
        <v>43552</v>
      </c>
      <c r="C55" s="5">
        <v>0.95833333333333304</v>
      </c>
      <c r="D55" t="s">
        <v>274</v>
      </c>
      <c r="E55" s="15">
        <v>0.96527777777777779</v>
      </c>
      <c r="F55" t="s">
        <v>39</v>
      </c>
      <c r="G55">
        <v>82.2</v>
      </c>
      <c r="H55">
        <v>1778</v>
      </c>
      <c r="I55">
        <v>11.31</v>
      </c>
      <c r="J55">
        <v>1</v>
      </c>
    </row>
    <row r="56" spans="1:10" x14ac:dyDescent="0.35">
      <c r="A56">
        <v>2019</v>
      </c>
      <c r="B56" s="14">
        <v>43573</v>
      </c>
      <c r="C56" s="5">
        <v>11</v>
      </c>
      <c r="D56" t="s">
        <v>274</v>
      </c>
      <c r="E56" s="15" t="s">
        <v>40</v>
      </c>
    </row>
    <row r="57" spans="1:10" x14ac:dyDescent="0.35">
      <c r="A57">
        <v>2019</v>
      </c>
      <c r="B57" s="14">
        <v>43573</v>
      </c>
      <c r="C57" s="5">
        <v>11.0416666666667</v>
      </c>
      <c r="D57" t="s">
        <v>274</v>
      </c>
      <c r="E57" s="15" t="s">
        <v>40</v>
      </c>
    </row>
    <row r="58" spans="1:10" x14ac:dyDescent="0.35">
      <c r="A58">
        <v>2019</v>
      </c>
      <c r="B58" s="14">
        <v>43573</v>
      </c>
      <c r="C58" s="5">
        <v>11.0833333333333</v>
      </c>
      <c r="D58" t="s">
        <v>274</v>
      </c>
      <c r="E58" s="15">
        <v>0.1013888888888889</v>
      </c>
      <c r="F58" t="s">
        <v>39</v>
      </c>
      <c r="G58">
        <v>18.7</v>
      </c>
      <c r="H58">
        <v>4707</v>
      </c>
      <c r="I58">
        <v>10.53</v>
      </c>
      <c r="J58">
        <v>1</v>
      </c>
    </row>
    <row r="59" spans="1:10" x14ac:dyDescent="0.35">
      <c r="A59">
        <v>2019</v>
      </c>
      <c r="B59" s="14">
        <v>43573</v>
      </c>
      <c r="C59" s="5">
        <v>11.125</v>
      </c>
      <c r="D59" t="s">
        <v>274</v>
      </c>
      <c r="E59" s="15">
        <v>0.12847222222222224</v>
      </c>
      <c r="F59" t="s">
        <v>39</v>
      </c>
      <c r="G59">
        <v>66.400000000000006</v>
      </c>
      <c r="H59">
        <v>1017</v>
      </c>
      <c r="I59">
        <v>12.93</v>
      </c>
      <c r="J59">
        <v>1</v>
      </c>
    </row>
    <row r="60" spans="1:10" x14ac:dyDescent="0.35">
      <c r="A60">
        <v>2019</v>
      </c>
      <c r="B60" s="14">
        <v>43573</v>
      </c>
      <c r="C60" s="5">
        <v>11.1666666666667</v>
      </c>
      <c r="D60" t="s">
        <v>274</v>
      </c>
      <c r="E60" s="15">
        <v>0.18333333333333335</v>
      </c>
      <c r="F60" t="s">
        <v>38</v>
      </c>
      <c r="G60">
        <v>78.7</v>
      </c>
      <c r="H60">
        <v>4218</v>
      </c>
      <c r="I60">
        <v>6.85</v>
      </c>
      <c r="J60">
        <v>1</v>
      </c>
    </row>
    <row r="61" spans="1:10" x14ac:dyDescent="0.35">
      <c r="A61">
        <v>2019</v>
      </c>
      <c r="B61" s="14">
        <v>43573</v>
      </c>
      <c r="C61" s="5">
        <v>11.2083333333333</v>
      </c>
      <c r="D61" t="s">
        <v>274</v>
      </c>
      <c r="E61" s="15">
        <v>0.21458333333333335</v>
      </c>
      <c r="F61" t="s">
        <v>39</v>
      </c>
      <c r="G61">
        <v>71.8</v>
      </c>
      <c r="H61">
        <v>1721</v>
      </c>
      <c r="I61">
        <v>7.12</v>
      </c>
      <c r="J61">
        <v>1</v>
      </c>
    </row>
    <row r="62" spans="1:10" x14ac:dyDescent="0.35">
      <c r="A62">
        <v>2019</v>
      </c>
      <c r="B62" s="14">
        <v>43573</v>
      </c>
      <c r="C62" s="5">
        <v>11.25</v>
      </c>
      <c r="D62" t="s">
        <v>274</v>
      </c>
      <c r="E62" s="15">
        <v>0.25277777777777777</v>
      </c>
      <c r="F62" t="s">
        <v>39</v>
      </c>
      <c r="G62">
        <v>62.6</v>
      </c>
      <c r="H62">
        <v>809</v>
      </c>
      <c r="I62">
        <v>8.9600000000000009</v>
      </c>
      <c r="J62">
        <v>1</v>
      </c>
    </row>
    <row r="63" spans="1:10" x14ac:dyDescent="0.35">
      <c r="A63">
        <v>2019</v>
      </c>
      <c r="B63" s="14">
        <v>43573</v>
      </c>
      <c r="C63" s="5">
        <v>11.2916666666667</v>
      </c>
      <c r="D63" t="s">
        <v>274</v>
      </c>
      <c r="E63" s="15" t="s">
        <v>40</v>
      </c>
    </row>
    <row r="64" spans="1:10" x14ac:dyDescent="0.35">
      <c r="A64">
        <v>2019</v>
      </c>
      <c r="B64" s="14">
        <v>43573</v>
      </c>
      <c r="C64" s="5">
        <v>11.3333333333333</v>
      </c>
      <c r="D64" t="s">
        <v>274</v>
      </c>
      <c r="E64" s="15" t="s">
        <v>40</v>
      </c>
    </row>
    <row r="65" spans="1:10" x14ac:dyDescent="0.35">
      <c r="A65">
        <v>2019</v>
      </c>
      <c r="B65" s="14">
        <v>43573</v>
      </c>
      <c r="C65" s="5">
        <v>11.375</v>
      </c>
      <c r="D65" t="s">
        <v>274</v>
      </c>
      <c r="E65" s="15" t="s">
        <v>40</v>
      </c>
    </row>
    <row r="66" spans="1:10" x14ac:dyDescent="0.35">
      <c r="A66">
        <v>2019</v>
      </c>
      <c r="B66" s="14">
        <v>43573</v>
      </c>
      <c r="C66" s="5">
        <v>11.4166666666667</v>
      </c>
      <c r="D66" t="s">
        <v>274</v>
      </c>
      <c r="E66" s="15" t="s">
        <v>40</v>
      </c>
    </row>
    <row r="67" spans="1:10" x14ac:dyDescent="0.35">
      <c r="A67">
        <v>2019</v>
      </c>
      <c r="B67" s="14">
        <v>43573</v>
      </c>
      <c r="C67" s="5">
        <v>11.4583333333333</v>
      </c>
      <c r="D67" t="s">
        <v>274</v>
      </c>
      <c r="E67" s="15" t="s">
        <v>40</v>
      </c>
    </row>
    <row r="68" spans="1:10" x14ac:dyDescent="0.35">
      <c r="A68">
        <v>2019</v>
      </c>
      <c r="B68" s="14">
        <v>43573</v>
      </c>
      <c r="C68" s="5">
        <v>11.5</v>
      </c>
      <c r="D68" t="s">
        <v>274</v>
      </c>
      <c r="E68" s="15" t="s">
        <v>40</v>
      </c>
    </row>
    <row r="69" spans="1:10" x14ac:dyDescent="0.35">
      <c r="A69">
        <v>2019</v>
      </c>
      <c r="B69" s="14">
        <v>43573</v>
      </c>
      <c r="C69" s="5">
        <v>11.5416666666667</v>
      </c>
      <c r="D69" t="s">
        <v>274</v>
      </c>
      <c r="E69" s="15" t="s">
        <v>40</v>
      </c>
    </row>
    <row r="70" spans="1:10" x14ac:dyDescent="0.35">
      <c r="A70">
        <v>2019</v>
      </c>
      <c r="B70" s="14">
        <v>43573</v>
      </c>
      <c r="C70" s="5">
        <v>11.5833333333333</v>
      </c>
      <c r="D70" t="s">
        <v>274</v>
      </c>
      <c r="E70" s="15" t="s">
        <v>40</v>
      </c>
    </row>
    <row r="71" spans="1:10" x14ac:dyDescent="0.35">
      <c r="A71">
        <v>2019</v>
      </c>
      <c r="B71" s="14">
        <v>43573</v>
      </c>
      <c r="C71" s="5">
        <v>11.625</v>
      </c>
      <c r="D71" t="s">
        <v>274</v>
      </c>
      <c r="E71" s="15" t="s">
        <v>40</v>
      </c>
    </row>
    <row r="72" spans="1:10" x14ac:dyDescent="0.35">
      <c r="A72">
        <v>2019</v>
      </c>
      <c r="B72" s="14">
        <v>43573</v>
      </c>
      <c r="C72" s="5">
        <v>11.6666666666667</v>
      </c>
      <c r="D72" t="s">
        <v>274</v>
      </c>
      <c r="E72" s="15" t="s">
        <v>40</v>
      </c>
    </row>
    <row r="73" spans="1:10" x14ac:dyDescent="0.35">
      <c r="A73">
        <v>2019</v>
      </c>
      <c r="B73" s="14">
        <v>43573</v>
      </c>
      <c r="C73" s="5">
        <v>11.7083333333333</v>
      </c>
      <c r="D73" t="s">
        <v>274</v>
      </c>
      <c r="E73" s="15" t="s">
        <v>40</v>
      </c>
    </row>
    <row r="74" spans="1:10" x14ac:dyDescent="0.35">
      <c r="A74">
        <v>2019</v>
      </c>
      <c r="B74" s="14">
        <v>43573</v>
      </c>
      <c r="C74" s="5">
        <v>11.75</v>
      </c>
      <c r="D74" t="s">
        <v>274</v>
      </c>
      <c r="E74" s="15" t="s">
        <v>40</v>
      </c>
    </row>
    <row r="75" spans="1:10" x14ac:dyDescent="0.35">
      <c r="A75">
        <v>2019</v>
      </c>
      <c r="B75" s="14">
        <v>43573</v>
      </c>
      <c r="C75" s="5">
        <v>11.7916666666667</v>
      </c>
      <c r="D75" t="s">
        <v>274</v>
      </c>
      <c r="E75" s="15">
        <v>0.80972222222222223</v>
      </c>
      <c r="F75" t="s">
        <v>39</v>
      </c>
      <c r="G75">
        <v>88.4</v>
      </c>
      <c r="H75">
        <v>4731</v>
      </c>
      <c r="I75">
        <v>8.07</v>
      </c>
      <c r="J75">
        <v>1</v>
      </c>
    </row>
    <row r="76" spans="1:10" x14ac:dyDescent="0.35">
      <c r="A76">
        <v>2019</v>
      </c>
      <c r="B76" s="14">
        <v>43573</v>
      </c>
      <c r="C76" s="5">
        <v>11.8333333333333</v>
      </c>
      <c r="D76" t="s">
        <v>274</v>
      </c>
      <c r="E76" s="15">
        <v>0.85277777777777775</v>
      </c>
      <c r="F76" t="s">
        <v>39</v>
      </c>
      <c r="G76">
        <v>59.8</v>
      </c>
      <c r="H76">
        <v>4989</v>
      </c>
      <c r="I76">
        <v>13.76</v>
      </c>
      <c r="J76">
        <v>1</v>
      </c>
    </row>
    <row r="77" spans="1:10" x14ac:dyDescent="0.35">
      <c r="A77">
        <v>2019</v>
      </c>
      <c r="B77" s="14">
        <v>43573</v>
      </c>
      <c r="C77" s="5">
        <v>11.875</v>
      </c>
      <c r="D77" t="s">
        <v>274</v>
      </c>
      <c r="E77" s="15" t="s">
        <v>40</v>
      </c>
    </row>
    <row r="78" spans="1:10" x14ac:dyDescent="0.35">
      <c r="A78">
        <v>2019</v>
      </c>
      <c r="B78" s="14">
        <v>43573</v>
      </c>
      <c r="C78" s="5">
        <v>11.9166666666667</v>
      </c>
      <c r="D78" t="s">
        <v>274</v>
      </c>
      <c r="E78" s="15">
        <v>0.91666666666666663</v>
      </c>
      <c r="F78" t="s">
        <v>39</v>
      </c>
      <c r="G78">
        <v>73.7</v>
      </c>
      <c r="H78">
        <v>57</v>
      </c>
      <c r="I78">
        <v>9.18</v>
      </c>
      <c r="J78">
        <v>1</v>
      </c>
    </row>
    <row r="79" spans="1:10" x14ac:dyDescent="0.35">
      <c r="A79">
        <v>2019</v>
      </c>
      <c r="B79" s="14">
        <v>43573</v>
      </c>
      <c r="C79" s="5">
        <v>11.9166666666667</v>
      </c>
      <c r="D79" t="s">
        <v>274</v>
      </c>
      <c r="E79" s="15">
        <v>0.91666666666666663</v>
      </c>
      <c r="F79" t="s">
        <v>39</v>
      </c>
      <c r="G79">
        <v>67.7</v>
      </c>
      <c r="H79">
        <v>75</v>
      </c>
      <c r="I79">
        <v>9.89</v>
      </c>
      <c r="J79">
        <v>1</v>
      </c>
    </row>
    <row r="80" spans="1:10" x14ac:dyDescent="0.35">
      <c r="A80">
        <v>2019</v>
      </c>
      <c r="B80" s="14">
        <v>43573</v>
      </c>
      <c r="C80" s="5">
        <v>11.9166666666667</v>
      </c>
      <c r="D80" t="s">
        <v>274</v>
      </c>
      <c r="E80" s="15">
        <v>0.91805555555555562</v>
      </c>
      <c r="F80" t="s">
        <v>39</v>
      </c>
      <c r="G80">
        <v>65.3</v>
      </c>
      <c r="H80">
        <v>403</v>
      </c>
      <c r="I80">
        <v>10.42</v>
      </c>
      <c r="J80">
        <v>1</v>
      </c>
    </row>
    <row r="81" spans="1:10" x14ac:dyDescent="0.35">
      <c r="A81">
        <v>2019</v>
      </c>
      <c r="B81" s="14">
        <v>43573</v>
      </c>
      <c r="C81" s="5">
        <v>11.9166666666667</v>
      </c>
      <c r="D81" t="s">
        <v>274</v>
      </c>
      <c r="E81" s="15">
        <v>0.9194444444444444</v>
      </c>
      <c r="F81" t="s">
        <v>39</v>
      </c>
      <c r="G81">
        <v>58.7</v>
      </c>
      <c r="H81">
        <v>812</v>
      </c>
      <c r="I81">
        <v>9.08</v>
      </c>
      <c r="J81">
        <v>1</v>
      </c>
    </row>
    <row r="82" spans="1:10" x14ac:dyDescent="0.35">
      <c r="A82">
        <v>2019</v>
      </c>
      <c r="B82" s="14">
        <v>43573</v>
      </c>
      <c r="C82" s="5">
        <v>11.9166666666667</v>
      </c>
      <c r="D82" t="s">
        <v>274</v>
      </c>
      <c r="E82" s="15">
        <v>0.92291666666666661</v>
      </c>
      <c r="F82" t="s">
        <v>38</v>
      </c>
      <c r="G82">
        <v>78.2</v>
      </c>
      <c r="H82">
        <v>1635</v>
      </c>
      <c r="I82">
        <v>11.47</v>
      </c>
      <c r="J82">
        <v>1</v>
      </c>
    </row>
    <row r="83" spans="1:10" x14ac:dyDescent="0.35">
      <c r="A83">
        <v>2019</v>
      </c>
      <c r="B83" s="14">
        <v>43573</v>
      </c>
      <c r="C83" s="5">
        <v>11.9583333333333</v>
      </c>
      <c r="D83" t="s">
        <v>274</v>
      </c>
      <c r="E83" s="15">
        <v>0.95833333333333337</v>
      </c>
      <c r="F83" t="s">
        <v>39</v>
      </c>
      <c r="G83">
        <v>55</v>
      </c>
      <c r="H83">
        <v>49</v>
      </c>
      <c r="I83">
        <v>11.72</v>
      </c>
      <c r="J83">
        <v>1</v>
      </c>
    </row>
    <row r="84" spans="1:10" x14ac:dyDescent="0.35">
      <c r="A84">
        <v>2019</v>
      </c>
      <c r="B84" s="14">
        <v>43573</v>
      </c>
      <c r="C84" s="5">
        <v>11.9583333333333</v>
      </c>
      <c r="D84" t="s">
        <v>274</v>
      </c>
      <c r="E84" s="15">
        <v>0.9590277777777777</v>
      </c>
      <c r="F84" t="s">
        <v>39</v>
      </c>
      <c r="G84">
        <v>75.400000000000006</v>
      </c>
      <c r="H84">
        <v>165</v>
      </c>
      <c r="I84">
        <v>10.19</v>
      </c>
      <c r="J84">
        <v>1</v>
      </c>
    </row>
    <row r="85" spans="1:10" x14ac:dyDescent="0.35">
      <c r="A85">
        <v>2019</v>
      </c>
      <c r="B85" s="14">
        <v>43594</v>
      </c>
      <c r="C85" s="3">
        <v>3</v>
      </c>
      <c r="D85" t="s">
        <v>274</v>
      </c>
      <c r="E85" s="15" t="s">
        <v>40</v>
      </c>
    </row>
    <row r="86" spans="1:10" x14ac:dyDescent="0.35">
      <c r="A86">
        <v>2019</v>
      </c>
      <c r="B86" s="14">
        <v>43594</v>
      </c>
      <c r="C86" s="3">
        <v>3.0416666666666701</v>
      </c>
      <c r="D86" t="s">
        <v>274</v>
      </c>
      <c r="E86" s="15">
        <v>5.4166666666666669E-2</v>
      </c>
      <c r="F86" t="s">
        <v>39</v>
      </c>
      <c r="G86">
        <v>61.7</v>
      </c>
      <c r="H86">
        <v>3230</v>
      </c>
      <c r="I86">
        <v>13.86</v>
      </c>
      <c r="J86">
        <v>1</v>
      </c>
    </row>
    <row r="87" spans="1:10" x14ac:dyDescent="0.35">
      <c r="A87">
        <v>2019</v>
      </c>
      <c r="B87" s="14">
        <v>43594</v>
      </c>
      <c r="C87" s="3">
        <v>3.0833333333333299</v>
      </c>
      <c r="D87" t="s">
        <v>274</v>
      </c>
      <c r="E87" s="15" t="s">
        <v>40</v>
      </c>
    </row>
    <row r="88" spans="1:10" x14ac:dyDescent="0.35">
      <c r="A88">
        <v>2019</v>
      </c>
      <c r="B88" s="14">
        <v>43594</v>
      </c>
      <c r="C88" s="3">
        <v>3.125</v>
      </c>
      <c r="D88" t="s">
        <v>274</v>
      </c>
      <c r="E88" s="15">
        <v>0.13263888888888889</v>
      </c>
      <c r="F88" t="s">
        <v>38</v>
      </c>
      <c r="G88">
        <v>65</v>
      </c>
      <c r="H88">
        <v>2044</v>
      </c>
      <c r="I88">
        <v>18.61</v>
      </c>
      <c r="J88">
        <v>1</v>
      </c>
    </row>
    <row r="89" spans="1:10" x14ac:dyDescent="0.35">
      <c r="A89">
        <v>2019</v>
      </c>
      <c r="B89" s="14">
        <v>43594</v>
      </c>
      <c r="C89" s="3">
        <v>3.125</v>
      </c>
      <c r="D89" t="s">
        <v>274</v>
      </c>
      <c r="E89" s="15">
        <v>0.13472222222222222</v>
      </c>
      <c r="F89" t="s">
        <v>39</v>
      </c>
      <c r="G89">
        <v>77.2</v>
      </c>
      <c r="H89">
        <v>2556</v>
      </c>
      <c r="I89">
        <v>17.54</v>
      </c>
      <c r="J89">
        <v>1</v>
      </c>
    </row>
    <row r="90" spans="1:10" x14ac:dyDescent="0.35">
      <c r="A90">
        <v>2019</v>
      </c>
      <c r="B90" s="14">
        <v>43594</v>
      </c>
      <c r="C90" s="3">
        <v>3.125</v>
      </c>
      <c r="D90" t="s">
        <v>274</v>
      </c>
      <c r="E90" s="15">
        <v>0.13958333333333334</v>
      </c>
      <c r="F90" t="s">
        <v>39</v>
      </c>
      <c r="G90">
        <v>69</v>
      </c>
      <c r="H90">
        <v>3710</v>
      </c>
      <c r="I90">
        <v>9.2100000000000009</v>
      </c>
      <c r="J90">
        <v>1</v>
      </c>
    </row>
    <row r="91" spans="1:10" x14ac:dyDescent="0.35">
      <c r="A91">
        <v>2019</v>
      </c>
      <c r="B91" s="14">
        <v>43594</v>
      </c>
      <c r="C91" s="3">
        <v>3.1666666666666701</v>
      </c>
      <c r="D91" t="s">
        <v>274</v>
      </c>
      <c r="E91" s="15">
        <v>0.17291666666666669</v>
      </c>
      <c r="F91" t="s">
        <v>38</v>
      </c>
      <c r="G91">
        <v>73.8</v>
      </c>
      <c r="H91">
        <v>1633</v>
      </c>
      <c r="I91">
        <v>9.84</v>
      </c>
      <c r="J91">
        <v>1</v>
      </c>
    </row>
    <row r="92" spans="1:10" x14ac:dyDescent="0.35">
      <c r="A92">
        <v>2019</v>
      </c>
      <c r="B92" s="14">
        <v>43594</v>
      </c>
      <c r="C92" s="3">
        <v>3.2083333333333299</v>
      </c>
      <c r="D92" t="s">
        <v>274</v>
      </c>
      <c r="E92" s="15">
        <v>0.21111111111111111</v>
      </c>
      <c r="F92" t="s">
        <v>39</v>
      </c>
      <c r="G92">
        <v>68.7</v>
      </c>
      <c r="H92">
        <v>844</v>
      </c>
      <c r="I92">
        <v>15.26</v>
      </c>
      <c r="J92">
        <v>1</v>
      </c>
    </row>
    <row r="93" spans="1:10" x14ac:dyDescent="0.35">
      <c r="A93">
        <v>2019</v>
      </c>
      <c r="B93" s="14">
        <v>43594</v>
      </c>
      <c r="C93" s="3">
        <v>3.2083333333333299</v>
      </c>
      <c r="D93" t="s">
        <v>274</v>
      </c>
      <c r="E93" s="15">
        <v>0.22152777777777777</v>
      </c>
      <c r="F93" t="s">
        <v>39</v>
      </c>
      <c r="G93">
        <v>68.5</v>
      </c>
      <c r="H93">
        <v>3524</v>
      </c>
      <c r="I93">
        <v>11.77</v>
      </c>
      <c r="J93">
        <v>1</v>
      </c>
    </row>
    <row r="94" spans="1:10" x14ac:dyDescent="0.35">
      <c r="A94">
        <v>2019</v>
      </c>
      <c r="B94" s="14">
        <v>43594</v>
      </c>
      <c r="C94" s="3">
        <v>3.2083333333333299</v>
      </c>
      <c r="D94" t="s">
        <v>274</v>
      </c>
      <c r="E94" s="15">
        <v>0.22222222222222221</v>
      </c>
      <c r="F94" t="s">
        <v>39</v>
      </c>
      <c r="G94">
        <v>68.8</v>
      </c>
      <c r="H94">
        <v>3669</v>
      </c>
      <c r="I94">
        <v>12.25</v>
      </c>
      <c r="J94">
        <v>1</v>
      </c>
    </row>
    <row r="95" spans="1:10" x14ac:dyDescent="0.35">
      <c r="A95">
        <v>2019</v>
      </c>
      <c r="B95" s="14">
        <v>43594</v>
      </c>
      <c r="C95" s="3">
        <v>3.25</v>
      </c>
      <c r="D95" t="s">
        <v>274</v>
      </c>
      <c r="E95" s="15">
        <v>0.26111111111111113</v>
      </c>
      <c r="F95" t="s">
        <v>39</v>
      </c>
      <c r="G95">
        <v>70.599999999999994</v>
      </c>
      <c r="H95">
        <v>2874</v>
      </c>
      <c r="I95">
        <v>14.14</v>
      </c>
      <c r="J95">
        <v>1</v>
      </c>
    </row>
    <row r="96" spans="1:10" x14ac:dyDescent="0.35">
      <c r="A96">
        <v>2019</v>
      </c>
      <c r="B96" s="14">
        <v>43594</v>
      </c>
      <c r="C96" s="3">
        <v>3.25</v>
      </c>
      <c r="D96" t="s">
        <v>274</v>
      </c>
      <c r="E96" s="15">
        <v>0.26111111111111113</v>
      </c>
      <c r="F96" t="s">
        <v>39</v>
      </c>
      <c r="G96">
        <v>64.400000000000006</v>
      </c>
      <c r="H96">
        <v>2875</v>
      </c>
      <c r="I96">
        <v>13.75</v>
      </c>
      <c r="J96">
        <v>1</v>
      </c>
    </row>
    <row r="97" spans="1:10" x14ac:dyDescent="0.35">
      <c r="A97">
        <v>2020</v>
      </c>
      <c r="B97" s="14">
        <v>43594</v>
      </c>
      <c r="C97" s="3">
        <v>3.2916666666666701</v>
      </c>
      <c r="D97" t="s">
        <v>274</v>
      </c>
      <c r="E97" s="15">
        <v>0.26111111111111113</v>
      </c>
      <c r="F97" t="s">
        <v>39</v>
      </c>
      <c r="G97">
        <v>64.599999999999994</v>
      </c>
      <c r="H97">
        <v>3002</v>
      </c>
      <c r="I97">
        <v>15.19</v>
      </c>
      <c r="J97">
        <v>1</v>
      </c>
    </row>
    <row r="98" spans="1:10" x14ac:dyDescent="0.35">
      <c r="A98">
        <v>2019</v>
      </c>
      <c r="B98" s="14">
        <v>43594</v>
      </c>
      <c r="C98" s="3">
        <v>3.2916666666666701</v>
      </c>
      <c r="D98" t="s">
        <v>274</v>
      </c>
      <c r="E98" s="15" t="s">
        <v>40</v>
      </c>
    </row>
    <row r="99" spans="1:10" x14ac:dyDescent="0.35">
      <c r="A99">
        <v>2019</v>
      </c>
      <c r="B99" s="14">
        <v>43594</v>
      </c>
      <c r="C99" s="3">
        <v>3.3333333333333299</v>
      </c>
      <c r="D99" t="s">
        <v>274</v>
      </c>
      <c r="E99" s="15" t="s">
        <v>40</v>
      </c>
    </row>
    <row r="100" spans="1:10" x14ac:dyDescent="0.35">
      <c r="A100">
        <v>2019</v>
      </c>
      <c r="B100" s="14">
        <v>43594</v>
      </c>
      <c r="C100" s="3">
        <v>3.375</v>
      </c>
      <c r="D100" t="s">
        <v>274</v>
      </c>
      <c r="E100" s="15" t="s">
        <v>40</v>
      </c>
    </row>
    <row r="101" spans="1:10" x14ac:dyDescent="0.35">
      <c r="A101">
        <v>2019</v>
      </c>
      <c r="B101" s="14">
        <v>43594</v>
      </c>
      <c r="C101" s="3">
        <v>3.4166666666666701</v>
      </c>
      <c r="D101" t="s">
        <v>274</v>
      </c>
      <c r="E101" s="15" t="s">
        <v>40</v>
      </c>
    </row>
    <row r="102" spans="1:10" x14ac:dyDescent="0.35">
      <c r="A102">
        <v>2019</v>
      </c>
      <c r="B102" s="14">
        <v>43594</v>
      </c>
      <c r="C102" s="3">
        <v>3.4583333333333299</v>
      </c>
      <c r="D102" t="s">
        <v>274</v>
      </c>
      <c r="E102" s="15" t="s">
        <v>40</v>
      </c>
    </row>
    <row r="103" spans="1:10" x14ac:dyDescent="0.35">
      <c r="A103">
        <v>2019</v>
      </c>
      <c r="B103" s="14">
        <v>43594</v>
      </c>
      <c r="C103" s="3">
        <v>3.5</v>
      </c>
      <c r="D103" t="s">
        <v>274</v>
      </c>
      <c r="E103" s="15">
        <v>0.5180555555555556</v>
      </c>
      <c r="F103" t="s">
        <v>39</v>
      </c>
      <c r="G103">
        <v>28.8</v>
      </c>
      <c r="H103">
        <v>4698</v>
      </c>
      <c r="I103">
        <v>11.69</v>
      </c>
      <c r="J103">
        <v>1</v>
      </c>
    </row>
    <row r="104" spans="1:10" x14ac:dyDescent="0.35">
      <c r="A104">
        <v>2019</v>
      </c>
      <c r="B104" s="14">
        <v>43594</v>
      </c>
      <c r="C104" s="3">
        <v>3.5416666666666701</v>
      </c>
      <c r="D104" t="s">
        <v>274</v>
      </c>
      <c r="E104" s="15" t="s">
        <v>40</v>
      </c>
    </row>
    <row r="105" spans="1:10" x14ac:dyDescent="0.35">
      <c r="A105">
        <v>2019</v>
      </c>
      <c r="B105" s="14">
        <v>43594</v>
      </c>
      <c r="C105" s="3">
        <v>3.5833333333333299</v>
      </c>
      <c r="D105" t="s">
        <v>274</v>
      </c>
      <c r="E105" s="15" t="s">
        <v>40</v>
      </c>
    </row>
    <row r="106" spans="1:10" x14ac:dyDescent="0.35">
      <c r="A106">
        <v>2019</v>
      </c>
      <c r="B106" s="14">
        <v>43594</v>
      </c>
      <c r="C106" s="3">
        <v>3.625</v>
      </c>
      <c r="D106" t="s">
        <v>274</v>
      </c>
      <c r="E106" s="15" t="s">
        <v>40</v>
      </c>
    </row>
    <row r="107" spans="1:10" x14ac:dyDescent="0.35">
      <c r="A107">
        <v>2019</v>
      </c>
      <c r="B107" s="14">
        <v>43594</v>
      </c>
      <c r="C107" s="3">
        <v>3.6666666666666701</v>
      </c>
      <c r="D107" t="s">
        <v>274</v>
      </c>
      <c r="E107" s="15" t="s">
        <v>40</v>
      </c>
    </row>
    <row r="108" spans="1:10" x14ac:dyDescent="0.35">
      <c r="A108">
        <v>2019</v>
      </c>
      <c r="B108" s="14">
        <v>43594</v>
      </c>
      <c r="C108" s="3">
        <v>3.7083333333333299</v>
      </c>
      <c r="D108" t="s">
        <v>274</v>
      </c>
      <c r="E108" s="15" t="s">
        <v>40</v>
      </c>
    </row>
    <row r="109" spans="1:10" x14ac:dyDescent="0.35">
      <c r="A109">
        <v>2019</v>
      </c>
      <c r="B109" s="14">
        <v>43594</v>
      </c>
      <c r="C109" s="3">
        <v>3.75</v>
      </c>
      <c r="D109" t="s">
        <v>274</v>
      </c>
      <c r="E109" s="15" t="s">
        <v>40</v>
      </c>
    </row>
    <row r="110" spans="1:10" x14ac:dyDescent="0.35">
      <c r="A110">
        <v>2019</v>
      </c>
      <c r="B110" s="14">
        <v>43594</v>
      </c>
      <c r="C110" s="3">
        <v>3.7916666666666701</v>
      </c>
      <c r="D110" t="s">
        <v>274</v>
      </c>
      <c r="E110" s="15" t="s">
        <v>40</v>
      </c>
    </row>
    <row r="111" spans="1:10" x14ac:dyDescent="0.35">
      <c r="A111">
        <v>2019</v>
      </c>
      <c r="B111" s="14">
        <v>43594</v>
      </c>
      <c r="C111" s="3">
        <v>3.8333333333333299</v>
      </c>
      <c r="D111" t="s">
        <v>274</v>
      </c>
      <c r="E111" s="15">
        <v>0.83958333333333324</v>
      </c>
      <c r="F111" t="s">
        <v>39</v>
      </c>
      <c r="G111">
        <v>47.4</v>
      </c>
      <c r="H111">
        <v>1688</v>
      </c>
      <c r="I111">
        <v>8.4499999999999993</v>
      </c>
      <c r="J111">
        <v>1</v>
      </c>
    </row>
    <row r="112" spans="1:10" x14ac:dyDescent="0.35">
      <c r="A112">
        <v>2019</v>
      </c>
      <c r="B112" s="14">
        <v>43594</v>
      </c>
      <c r="C112" s="3">
        <v>3.8333333333333299</v>
      </c>
      <c r="D112" t="s">
        <v>274</v>
      </c>
      <c r="E112" s="15">
        <v>0.83958333333333324</v>
      </c>
      <c r="F112" t="s">
        <v>39</v>
      </c>
      <c r="G112">
        <v>59.9</v>
      </c>
      <c r="H112">
        <v>1693</v>
      </c>
      <c r="I112">
        <v>8.65</v>
      </c>
      <c r="J112">
        <v>1</v>
      </c>
    </row>
    <row r="113" spans="1:11" x14ac:dyDescent="0.35">
      <c r="A113">
        <v>2019</v>
      </c>
      <c r="B113" s="14">
        <v>43594</v>
      </c>
      <c r="C113" s="3">
        <v>3.875</v>
      </c>
      <c r="D113" t="s">
        <v>274</v>
      </c>
      <c r="E113" s="15">
        <v>0.89097222222222217</v>
      </c>
      <c r="F113" t="s">
        <v>39</v>
      </c>
      <c r="G113">
        <v>61</v>
      </c>
      <c r="H113">
        <v>4148</v>
      </c>
      <c r="I113">
        <v>13.33</v>
      </c>
      <c r="J113">
        <v>1</v>
      </c>
    </row>
    <row r="114" spans="1:11" x14ac:dyDescent="0.35">
      <c r="A114">
        <v>2019</v>
      </c>
      <c r="B114" s="14">
        <v>43594</v>
      </c>
      <c r="C114" s="3">
        <v>3.9166666666666701</v>
      </c>
      <c r="D114" t="s">
        <v>274</v>
      </c>
      <c r="E114" s="15" t="s">
        <v>40</v>
      </c>
    </row>
    <row r="115" spans="1:11" x14ac:dyDescent="0.35">
      <c r="A115">
        <v>2019</v>
      </c>
      <c r="B115" s="14">
        <v>43594</v>
      </c>
      <c r="C115" s="3">
        <v>3.9583333333333299</v>
      </c>
      <c r="D115" t="s">
        <v>274</v>
      </c>
      <c r="E115" s="15" t="s">
        <v>40</v>
      </c>
    </row>
    <row r="116" spans="1:11" x14ac:dyDescent="0.35">
      <c r="A116">
        <v>2019</v>
      </c>
      <c r="B116" s="14">
        <v>43621</v>
      </c>
      <c r="C116" s="5">
        <v>0.999999999999998</v>
      </c>
      <c r="D116" t="s">
        <v>274</v>
      </c>
    </row>
    <row r="117" spans="1:11" x14ac:dyDescent="0.35">
      <c r="A117">
        <v>2019</v>
      </c>
      <c r="B117" s="14">
        <v>43621</v>
      </c>
      <c r="C117" s="5">
        <v>1.0416666666666601</v>
      </c>
      <c r="D117" t="s">
        <v>274</v>
      </c>
      <c r="E117" s="6">
        <v>4.4444444444444446E-2</v>
      </c>
      <c r="F117" t="s">
        <v>38</v>
      </c>
      <c r="G117">
        <v>32.4</v>
      </c>
      <c r="H117">
        <v>938</v>
      </c>
      <c r="I117">
        <v>17.510000000000002</v>
      </c>
      <c r="J117">
        <v>1</v>
      </c>
      <c r="K117" t="s">
        <v>105</v>
      </c>
    </row>
    <row r="118" spans="1:11" x14ac:dyDescent="0.35">
      <c r="A118">
        <v>2019</v>
      </c>
      <c r="B118" s="14">
        <v>43621</v>
      </c>
      <c r="C118" s="5">
        <v>1.0833333333333299</v>
      </c>
      <c r="D118" t="s">
        <v>274</v>
      </c>
      <c r="E118" t="s">
        <v>40</v>
      </c>
    </row>
    <row r="119" spans="1:11" x14ac:dyDescent="0.35">
      <c r="A119">
        <v>2019</v>
      </c>
      <c r="B119" s="14">
        <v>43621</v>
      </c>
      <c r="C119" s="5">
        <v>1.125</v>
      </c>
      <c r="D119" t="s">
        <v>274</v>
      </c>
      <c r="E119" s="6">
        <v>0.13541666666666666</v>
      </c>
      <c r="F119" t="s">
        <v>38</v>
      </c>
      <c r="G119">
        <v>43.9</v>
      </c>
      <c r="H119">
        <v>2771</v>
      </c>
      <c r="I119">
        <v>13.96</v>
      </c>
      <c r="J119">
        <v>2</v>
      </c>
    </row>
    <row r="120" spans="1:11" x14ac:dyDescent="0.35">
      <c r="A120">
        <v>2019</v>
      </c>
      <c r="B120" s="14">
        <v>43621</v>
      </c>
      <c r="C120" s="5">
        <v>1.1666666666666601</v>
      </c>
      <c r="D120" t="s">
        <v>274</v>
      </c>
      <c r="E120" s="6">
        <v>0.17500000000000002</v>
      </c>
      <c r="F120" t="s">
        <v>38</v>
      </c>
      <c r="G120">
        <v>75.400000000000006</v>
      </c>
      <c r="H120">
        <v>2170</v>
      </c>
      <c r="I120">
        <v>6.67</v>
      </c>
      <c r="J120">
        <v>1</v>
      </c>
      <c r="K120" t="s">
        <v>80</v>
      </c>
    </row>
    <row r="121" spans="1:11" x14ac:dyDescent="0.35">
      <c r="A121">
        <v>2019</v>
      </c>
      <c r="B121" s="14">
        <v>43621</v>
      </c>
      <c r="C121" s="5">
        <v>1.2083333333333299</v>
      </c>
      <c r="D121" t="s">
        <v>274</v>
      </c>
      <c r="E121" t="s">
        <v>40</v>
      </c>
    </row>
    <row r="122" spans="1:11" x14ac:dyDescent="0.35">
      <c r="A122">
        <v>2019</v>
      </c>
      <c r="B122" s="14">
        <v>43621</v>
      </c>
      <c r="C122" s="5">
        <v>1.24999999999999</v>
      </c>
      <c r="D122" t="s">
        <v>274</v>
      </c>
      <c r="E122" t="s">
        <v>40</v>
      </c>
    </row>
    <row r="123" spans="1:11" x14ac:dyDescent="0.35">
      <c r="A123">
        <v>2019</v>
      </c>
      <c r="B123" s="14">
        <v>43621</v>
      </c>
      <c r="C123" s="5">
        <v>1.2916666666666601</v>
      </c>
      <c r="D123" t="s">
        <v>274</v>
      </c>
      <c r="E123" t="s">
        <v>40</v>
      </c>
    </row>
    <row r="124" spans="1:11" x14ac:dyDescent="0.35">
      <c r="A124">
        <v>2019</v>
      </c>
      <c r="B124" s="14">
        <v>43621</v>
      </c>
      <c r="C124" s="5">
        <v>1.3333333333333299</v>
      </c>
      <c r="D124" t="s">
        <v>274</v>
      </c>
      <c r="E124" t="s">
        <v>40</v>
      </c>
    </row>
    <row r="125" spans="1:11" x14ac:dyDescent="0.35">
      <c r="A125">
        <v>2019</v>
      </c>
      <c r="B125" s="14">
        <v>43621</v>
      </c>
      <c r="C125" s="5">
        <v>1.37499999999999</v>
      </c>
      <c r="D125" t="s">
        <v>274</v>
      </c>
      <c r="E125" t="s">
        <v>40</v>
      </c>
    </row>
    <row r="126" spans="1:11" x14ac:dyDescent="0.35">
      <c r="A126">
        <v>2019</v>
      </c>
      <c r="B126" s="14">
        <v>43621</v>
      </c>
      <c r="C126" s="5">
        <v>1.4166666666666601</v>
      </c>
      <c r="D126" t="s">
        <v>274</v>
      </c>
      <c r="E126" t="s">
        <v>40</v>
      </c>
    </row>
    <row r="127" spans="1:11" x14ac:dyDescent="0.35">
      <c r="A127">
        <v>2019</v>
      </c>
      <c r="B127" s="14">
        <v>43621</v>
      </c>
      <c r="C127" s="5">
        <v>1.4583333333333199</v>
      </c>
      <c r="D127" t="s">
        <v>274</v>
      </c>
      <c r="E127" t="s">
        <v>40</v>
      </c>
    </row>
    <row r="128" spans="1:11" x14ac:dyDescent="0.35">
      <c r="A128">
        <v>2019</v>
      </c>
      <c r="B128" s="14">
        <v>43621</v>
      </c>
      <c r="C128" s="5">
        <v>1.49999999999999</v>
      </c>
      <c r="D128" t="s">
        <v>274</v>
      </c>
      <c r="E128" t="s">
        <v>40</v>
      </c>
    </row>
    <row r="129" spans="1:10" x14ac:dyDescent="0.35">
      <c r="A129">
        <v>2019</v>
      </c>
      <c r="B129" s="14">
        <v>43621</v>
      </c>
      <c r="C129" s="5">
        <v>1.5416666666666501</v>
      </c>
      <c r="D129" t="s">
        <v>274</v>
      </c>
      <c r="E129" t="s">
        <v>40</v>
      </c>
    </row>
    <row r="130" spans="1:10" x14ac:dyDescent="0.35">
      <c r="A130">
        <v>2019</v>
      </c>
      <c r="B130" s="14">
        <v>43621</v>
      </c>
      <c r="C130" s="5">
        <v>1.5833333333333199</v>
      </c>
      <c r="D130" t="s">
        <v>274</v>
      </c>
      <c r="E130" t="s">
        <v>40</v>
      </c>
    </row>
    <row r="131" spans="1:10" x14ac:dyDescent="0.35">
      <c r="A131">
        <v>2019</v>
      </c>
      <c r="B131" s="14">
        <v>43621</v>
      </c>
      <c r="C131" s="5">
        <v>1.62499999999999</v>
      </c>
      <c r="D131" t="s">
        <v>274</v>
      </c>
      <c r="E131" s="6">
        <v>0.63472222222222219</v>
      </c>
      <c r="F131" t="s">
        <v>39</v>
      </c>
      <c r="G131">
        <v>52.1</v>
      </c>
      <c r="H131">
        <v>2427</v>
      </c>
      <c r="I131">
        <v>10.93</v>
      </c>
      <c r="J131">
        <v>1</v>
      </c>
    </row>
    <row r="132" spans="1:10" x14ac:dyDescent="0.35">
      <c r="A132">
        <v>2019</v>
      </c>
      <c r="B132" s="14">
        <v>43621</v>
      </c>
      <c r="C132" s="5">
        <v>1.6666666666666501</v>
      </c>
      <c r="D132" t="s">
        <v>274</v>
      </c>
      <c r="E132" t="s">
        <v>40</v>
      </c>
    </row>
    <row r="133" spans="1:10" x14ac:dyDescent="0.35">
      <c r="A133">
        <v>2019</v>
      </c>
      <c r="B133" s="14">
        <v>43621</v>
      </c>
      <c r="C133" s="5">
        <v>1.7083333333333199</v>
      </c>
      <c r="D133" t="s">
        <v>274</v>
      </c>
      <c r="E133" t="s">
        <v>40</v>
      </c>
    </row>
    <row r="134" spans="1:10" x14ac:dyDescent="0.35">
      <c r="A134">
        <v>2019</v>
      </c>
      <c r="B134" s="14">
        <v>43621</v>
      </c>
      <c r="C134" s="5">
        <v>1.74999999999998</v>
      </c>
      <c r="D134" t="s">
        <v>274</v>
      </c>
      <c r="E134" t="s">
        <v>40</v>
      </c>
    </row>
    <row r="135" spans="1:10" x14ac:dyDescent="0.35">
      <c r="A135">
        <v>2019</v>
      </c>
      <c r="B135" s="14">
        <v>43621</v>
      </c>
      <c r="C135" s="5">
        <v>1.7916666666666501</v>
      </c>
      <c r="D135" t="s">
        <v>274</v>
      </c>
      <c r="E135" t="s">
        <v>40</v>
      </c>
    </row>
    <row r="136" spans="1:10" x14ac:dyDescent="0.35">
      <c r="A136">
        <v>2019</v>
      </c>
      <c r="B136" s="14">
        <v>43621</v>
      </c>
      <c r="C136" s="5">
        <v>1.8333333333333199</v>
      </c>
      <c r="D136" t="s">
        <v>274</v>
      </c>
      <c r="E136" s="6">
        <v>0.85069444444444453</v>
      </c>
      <c r="F136" t="s">
        <v>39</v>
      </c>
      <c r="G136">
        <v>29.7</v>
      </c>
      <c r="H136">
        <v>4512</v>
      </c>
      <c r="I136">
        <v>10.96</v>
      </c>
      <c r="J136">
        <v>1</v>
      </c>
    </row>
    <row r="137" spans="1:10" x14ac:dyDescent="0.35">
      <c r="A137">
        <v>2019</v>
      </c>
      <c r="B137" s="14">
        <v>43621</v>
      </c>
      <c r="C137" s="5">
        <v>1.87499999999998</v>
      </c>
      <c r="D137" t="s">
        <v>274</v>
      </c>
      <c r="E137" t="s">
        <v>40</v>
      </c>
    </row>
    <row r="138" spans="1:10" x14ac:dyDescent="0.35">
      <c r="A138">
        <v>2019</v>
      </c>
      <c r="B138" s="14">
        <v>43621</v>
      </c>
      <c r="C138" s="5">
        <v>1.9166666666666501</v>
      </c>
      <c r="D138" t="s">
        <v>274</v>
      </c>
      <c r="E138" s="6">
        <v>0.91805555555555562</v>
      </c>
      <c r="F138" t="s">
        <v>38</v>
      </c>
      <c r="G138">
        <v>85.1</v>
      </c>
      <c r="H138">
        <v>419</v>
      </c>
      <c r="I138">
        <v>8.77</v>
      </c>
      <c r="J138">
        <v>1</v>
      </c>
    </row>
    <row r="139" spans="1:10" x14ac:dyDescent="0.35">
      <c r="A139">
        <v>2019</v>
      </c>
      <c r="B139" s="14">
        <v>43621</v>
      </c>
      <c r="C139" s="5">
        <v>1.9583333333333199</v>
      </c>
      <c r="D139" t="s">
        <v>274</v>
      </c>
      <c r="E139" s="9">
        <v>0.96782407407407411</v>
      </c>
      <c r="F139" t="s">
        <v>39</v>
      </c>
      <c r="G139">
        <v>62.3</v>
      </c>
      <c r="H139">
        <v>2438</v>
      </c>
      <c r="I139">
        <v>4.9800000000000004</v>
      </c>
      <c r="J139">
        <v>2</v>
      </c>
    </row>
  </sheetData>
  <autoFilter ref="A1:K139" xr:uid="{405520BB-A54F-4FDA-A4B8-16DFB9ED3958}"/>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41"/>
  <sheetViews>
    <sheetView zoomScale="90" zoomScaleNormal="90" workbookViewId="0">
      <pane xSplit="20" ySplit="1" topLeftCell="U132" activePane="bottomRight" state="frozen"/>
      <selection pane="topRight" activeCell="V1" sqref="V1"/>
      <selection pane="bottomLeft" activeCell="A6" sqref="A6"/>
      <selection pane="bottomRight" activeCell="E142" sqref="E142"/>
    </sheetView>
  </sheetViews>
  <sheetFormatPr defaultRowHeight="14.5" x14ac:dyDescent="0.35"/>
  <cols>
    <col min="2" max="2" width="10.453125" bestFit="1" customWidth="1"/>
    <col min="5" max="5" width="12.54296875" bestFit="1" customWidth="1"/>
    <col min="6" max="6" width="12.1796875" bestFit="1" customWidth="1"/>
    <col min="10" max="10" width="11.1796875" bestFit="1" customWidth="1"/>
    <col min="11" max="11" width="53.7265625" customWidth="1"/>
  </cols>
  <sheetData>
    <row r="1" spans="1:11" x14ac:dyDescent="0.35">
      <c r="A1" s="1" t="s">
        <v>36</v>
      </c>
      <c r="B1" s="1" t="s">
        <v>0</v>
      </c>
      <c r="C1" s="4" t="s">
        <v>2</v>
      </c>
      <c r="D1" s="1" t="s">
        <v>7</v>
      </c>
      <c r="E1" s="1" t="s">
        <v>1</v>
      </c>
      <c r="F1" s="1" t="s">
        <v>3</v>
      </c>
      <c r="G1" s="1" t="s">
        <v>4</v>
      </c>
      <c r="H1" s="1" t="s">
        <v>25</v>
      </c>
      <c r="I1" s="1" t="s">
        <v>26</v>
      </c>
      <c r="J1" s="1" t="s">
        <v>5</v>
      </c>
      <c r="K1" s="1" t="s">
        <v>6</v>
      </c>
    </row>
    <row r="2" spans="1:11" x14ac:dyDescent="0.35">
      <c r="A2">
        <v>2019</v>
      </c>
      <c r="B2" s="14">
        <v>43531</v>
      </c>
      <c r="C2" s="6">
        <v>0</v>
      </c>
      <c r="D2" t="s">
        <v>298</v>
      </c>
      <c r="E2" s="6">
        <v>1.9444444444444445E-2</v>
      </c>
      <c r="F2" t="s">
        <v>38</v>
      </c>
      <c r="G2">
        <v>93</v>
      </c>
      <c r="H2">
        <v>4969</v>
      </c>
      <c r="J2">
        <v>3</v>
      </c>
      <c r="K2" t="s">
        <v>318</v>
      </c>
    </row>
    <row r="3" spans="1:11" x14ac:dyDescent="0.35">
      <c r="A3">
        <v>2019</v>
      </c>
      <c r="B3" s="14">
        <v>43531</v>
      </c>
      <c r="C3" s="6">
        <v>4.1666666666666664E-2</v>
      </c>
      <c r="D3" t="s">
        <v>298</v>
      </c>
      <c r="E3" s="6">
        <v>4.7222222222222221E-2</v>
      </c>
      <c r="F3" t="s">
        <v>39</v>
      </c>
      <c r="J3">
        <v>2</v>
      </c>
      <c r="K3" t="s">
        <v>303</v>
      </c>
    </row>
    <row r="4" spans="1:11" x14ac:dyDescent="0.35">
      <c r="A4">
        <v>2019</v>
      </c>
      <c r="B4" s="14">
        <v>43531</v>
      </c>
      <c r="C4" s="6">
        <v>8.3333333333333329E-2</v>
      </c>
      <c r="D4" t="s">
        <v>298</v>
      </c>
      <c r="E4" t="s">
        <v>40</v>
      </c>
    </row>
    <row r="5" spans="1:11" x14ac:dyDescent="0.35">
      <c r="A5">
        <v>2019</v>
      </c>
      <c r="B5" s="14">
        <v>43531</v>
      </c>
      <c r="C5" s="6">
        <v>0.125</v>
      </c>
      <c r="D5" t="s">
        <v>298</v>
      </c>
      <c r="E5" t="s">
        <v>40</v>
      </c>
    </row>
    <row r="6" spans="1:11" x14ac:dyDescent="0.35">
      <c r="A6">
        <v>2019</v>
      </c>
      <c r="B6" s="14">
        <v>43531</v>
      </c>
      <c r="C6" s="6">
        <v>0.16666666666666699</v>
      </c>
      <c r="D6" t="s">
        <v>298</v>
      </c>
      <c r="E6" s="6">
        <v>0.16944444444444443</v>
      </c>
      <c r="F6" t="s">
        <v>39</v>
      </c>
      <c r="G6">
        <v>64.3</v>
      </c>
      <c r="H6">
        <v>842</v>
      </c>
      <c r="I6">
        <v>15.93</v>
      </c>
      <c r="J6">
        <v>2</v>
      </c>
      <c r="K6" t="s">
        <v>302</v>
      </c>
    </row>
    <row r="7" spans="1:11" x14ac:dyDescent="0.35">
      <c r="A7">
        <v>2019</v>
      </c>
      <c r="B7" s="14">
        <v>43531</v>
      </c>
      <c r="C7" s="6">
        <v>0.20833333333333301</v>
      </c>
      <c r="D7" t="s">
        <v>298</v>
      </c>
      <c r="E7" t="s">
        <v>40</v>
      </c>
    </row>
    <row r="8" spans="1:11" x14ac:dyDescent="0.35">
      <c r="A8">
        <v>2019</v>
      </c>
      <c r="B8" s="14">
        <v>43531</v>
      </c>
      <c r="C8" s="6">
        <v>0.25</v>
      </c>
      <c r="D8" t="s">
        <v>298</v>
      </c>
      <c r="E8" t="s">
        <v>40</v>
      </c>
    </row>
    <row r="9" spans="1:11" x14ac:dyDescent="0.35">
      <c r="A9">
        <v>2019</v>
      </c>
      <c r="B9" s="14">
        <v>43531</v>
      </c>
      <c r="C9" s="6">
        <v>0.29166666666666702</v>
      </c>
      <c r="D9" t="s">
        <v>298</v>
      </c>
      <c r="E9" t="s">
        <v>40</v>
      </c>
    </row>
    <row r="10" spans="1:11" x14ac:dyDescent="0.35">
      <c r="A10">
        <v>2019</v>
      </c>
      <c r="B10" s="14">
        <v>43531</v>
      </c>
      <c r="C10" s="6">
        <v>0.33333333333333298</v>
      </c>
      <c r="D10" t="s">
        <v>298</v>
      </c>
      <c r="E10" t="s">
        <v>40</v>
      </c>
    </row>
    <row r="11" spans="1:11" x14ac:dyDescent="0.35">
      <c r="A11">
        <v>2019</v>
      </c>
      <c r="B11" s="14">
        <v>43531</v>
      </c>
      <c r="C11" s="6">
        <v>0.375</v>
      </c>
      <c r="D11" t="s">
        <v>298</v>
      </c>
      <c r="E11" t="s">
        <v>40</v>
      </c>
    </row>
    <row r="12" spans="1:11" x14ac:dyDescent="0.35">
      <c r="A12">
        <v>2019</v>
      </c>
      <c r="B12" s="14">
        <v>43531</v>
      </c>
      <c r="C12" s="6">
        <v>0.41666666666666702</v>
      </c>
      <c r="D12" t="s">
        <v>298</v>
      </c>
      <c r="E12" t="s">
        <v>40</v>
      </c>
    </row>
    <row r="13" spans="1:11" x14ac:dyDescent="0.35">
      <c r="A13">
        <v>2019</v>
      </c>
      <c r="B13" s="14">
        <v>43531</v>
      </c>
      <c r="C13" s="6">
        <v>0.45833333333333398</v>
      </c>
      <c r="D13" t="s">
        <v>298</v>
      </c>
      <c r="E13" t="s">
        <v>40</v>
      </c>
    </row>
    <row r="14" spans="1:11" x14ac:dyDescent="0.35">
      <c r="A14">
        <v>2019</v>
      </c>
      <c r="B14" s="14">
        <v>43531</v>
      </c>
      <c r="C14" s="6">
        <v>0.500000000000001</v>
      </c>
      <c r="D14" t="s">
        <v>298</v>
      </c>
      <c r="E14" t="s">
        <v>40</v>
      </c>
    </row>
    <row r="15" spans="1:11" x14ac:dyDescent="0.35">
      <c r="A15">
        <v>2019</v>
      </c>
      <c r="B15" s="14">
        <v>43531</v>
      </c>
      <c r="C15" s="6">
        <v>0.54166666666666796</v>
      </c>
      <c r="D15" t="s">
        <v>298</v>
      </c>
      <c r="E15" t="s">
        <v>40</v>
      </c>
      <c r="K15" s="49" t="s">
        <v>46</v>
      </c>
    </row>
    <row r="16" spans="1:11" x14ac:dyDescent="0.35">
      <c r="A16">
        <v>2019</v>
      </c>
      <c r="B16" s="14">
        <v>43531</v>
      </c>
      <c r="C16" s="6">
        <v>0.58333333333333504</v>
      </c>
      <c r="D16" t="s">
        <v>298</v>
      </c>
      <c r="E16" t="s">
        <v>40</v>
      </c>
      <c r="K16" s="49" t="s">
        <v>46</v>
      </c>
    </row>
    <row r="17" spans="1:11" x14ac:dyDescent="0.35">
      <c r="A17">
        <v>2019</v>
      </c>
      <c r="B17" s="14">
        <v>43531</v>
      </c>
      <c r="C17" s="6">
        <v>0.625000000000002</v>
      </c>
      <c r="D17" t="s">
        <v>298</v>
      </c>
      <c r="E17" t="s">
        <v>40</v>
      </c>
    </row>
    <row r="18" spans="1:11" x14ac:dyDescent="0.35">
      <c r="A18">
        <v>2019</v>
      </c>
      <c r="B18" s="14">
        <v>43531</v>
      </c>
      <c r="C18" s="6">
        <v>0.66666666666666896</v>
      </c>
      <c r="D18" t="s">
        <v>298</v>
      </c>
      <c r="E18" t="s">
        <v>40</v>
      </c>
    </row>
    <row r="19" spans="1:11" x14ac:dyDescent="0.35">
      <c r="A19">
        <v>2019</v>
      </c>
      <c r="B19" s="14">
        <v>43531</v>
      </c>
      <c r="C19" s="6">
        <v>0.70833333333333603</v>
      </c>
      <c r="D19" t="s">
        <v>298</v>
      </c>
      <c r="E19" t="s">
        <v>40</v>
      </c>
    </row>
    <row r="20" spans="1:11" x14ac:dyDescent="0.35">
      <c r="A20">
        <v>2019</v>
      </c>
      <c r="B20" s="14">
        <v>43531</v>
      </c>
      <c r="C20" s="6">
        <v>0.750000000000003</v>
      </c>
      <c r="D20" t="s">
        <v>298</v>
      </c>
      <c r="E20" t="s">
        <v>40</v>
      </c>
    </row>
    <row r="21" spans="1:11" x14ac:dyDescent="0.35">
      <c r="A21">
        <v>2019</v>
      </c>
      <c r="B21" s="14">
        <v>43531</v>
      </c>
      <c r="C21" s="6">
        <v>0.79166666666666996</v>
      </c>
      <c r="D21" t="s">
        <v>298</v>
      </c>
      <c r="E21" s="9">
        <v>0.79305555555555562</v>
      </c>
      <c r="F21" t="s">
        <v>39</v>
      </c>
      <c r="G21">
        <v>87.2</v>
      </c>
      <c r="H21">
        <v>361</v>
      </c>
      <c r="I21">
        <v>9.67</v>
      </c>
      <c r="J21">
        <v>1</v>
      </c>
    </row>
    <row r="22" spans="1:11" x14ac:dyDescent="0.35">
      <c r="A22">
        <v>2019</v>
      </c>
      <c r="B22" s="14">
        <v>43531</v>
      </c>
      <c r="C22" s="6">
        <v>0.79166666666666663</v>
      </c>
      <c r="D22" t="s">
        <v>298</v>
      </c>
      <c r="E22" s="9">
        <v>0.7944444444444444</v>
      </c>
      <c r="F22" t="s">
        <v>39</v>
      </c>
      <c r="G22">
        <v>74.8</v>
      </c>
      <c r="H22">
        <v>769</v>
      </c>
      <c r="I22">
        <v>9.41</v>
      </c>
      <c r="J22">
        <v>1</v>
      </c>
    </row>
    <row r="23" spans="1:11" x14ac:dyDescent="0.35">
      <c r="A23">
        <v>2019</v>
      </c>
      <c r="B23" s="14">
        <v>43531</v>
      </c>
      <c r="C23" s="6">
        <v>0.79166666666666297</v>
      </c>
      <c r="D23" t="s">
        <v>298</v>
      </c>
      <c r="E23" s="9">
        <v>0.80972222222222223</v>
      </c>
      <c r="F23" t="s">
        <v>39</v>
      </c>
      <c r="G23">
        <v>73.5</v>
      </c>
      <c r="H23">
        <v>4564</v>
      </c>
      <c r="I23">
        <v>14.51</v>
      </c>
      <c r="J23">
        <v>1</v>
      </c>
    </row>
    <row r="24" spans="1:11" x14ac:dyDescent="0.35">
      <c r="A24">
        <v>2019</v>
      </c>
      <c r="B24" s="14">
        <v>43531</v>
      </c>
      <c r="C24" s="6">
        <v>0.83333333333333703</v>
      </c>
      <c r="D24" t="s">
        <v>298</v>
      </c>
      <c r="E24" s="9">
        <v>0.8354166666666667</v>
      </c>
      <c r="F24" t="s">
        <v>38</v>
      </c>
      <c r="G24">
        <v>82.2</v>
      </c>
      <c r="H24">
        <v>57</v>
      </c>
      <c r="I24">
        <v>4.47</v>
      </c>
      <c r="J24">
        <v>2</v>
      </c>
      <c r="K24" t="s">
        <v>305</v>
      </c>
    </row>
    <row r="25" spans="1:11" x14ac:dyDescent="0.35">
      <c r="A25">
        <v>2019</v>
      </c>
      <c r="B25" s="14">
        <v>43531</v>
      </c>
      <c r="C25" s="6">
        <v>0.83333333333333703</v>
      </c>
      <c r="D25" t="s">
        <v>298</v>
      </c>
      <c r="E25" s="9">
        <v>0.8520833333333333</v>
      </c>
      <c r="F25" t="s">
        <v>39</v>
      </c>
      <c r="G25">
        <v>80.099999999999994</v>
      </c>
      <c r="H25">
        <v>4682</v>
      </c>
      <c r="I25">
        <v>16.14</v>
      </c>
      <c r="J25">
        <v>2</v>
      </c>
      <c r="K25" t="s">
        <v>306</v>
      </c>
    </row>
    <row r="26" spans="1:11" x14ac:dyDescent="0.35">
      <c r="A26">
        <v>2019</v>
      </c>
      <c r="B26" s="14">
        <v>43531</v>
      </c>
      <c r="C26" s="6">
        <v>0.875000000000004</v>
      </c>
      <c r="D26" t="s">
        <v>298</v>
      </c>
      <c r="E26" t="s">
        <v>40</v>
      </c>
    </row>
    <row r="27" spans="1:11" x14ac:dyDescent="0.35">
      <c r="A27">
        <v>2019</v>
      </c>
      <c r="B27" s="14">
        <v>43531</v>
      </c>
      <c r="C27" s="6">
        <v>0.91666666666667096</v>
      </c>
      <c r="D27" t="s">
        <v>298</v>
      </c>
      <c r="E27" s="9">
        <v>0.91805555555555562</v>
      </c>
      <c r="F27" t="s">
        <v>39</v>
      </c>
      <c r="G27">
        <v>85.7</v>
      </c>
      <c r="H27">
        <v>420</v>
      </c>
      <c r="I27">
        <v>6.83</v>
      </c>
      <c r="J27">
        <v>1</v>
      </c>
    </row>
    <row r="28" spans="1:11" x14ac:dyDescent="0.35">
      <c r="A28">
        <v>2019</v>
      </c>
      <c r="B28" s="14">
        <v>43531</v>
      </c>
      <c r="C28" s="6">
        <v>0.95833333333333803</v>
      </c>
      <c r="D28" t="s">
        <v>298</v>
      </c>
      <c r="E28" s="9">
        <v>0.95972222222222225</v>
      </c>
      <c r="F28" t="s">
        <v>39</v>
      </c>
      <c r="G28">
        <v>83.4</v>
      </c>
      <c r="H28">
        <v>486</v>
      </c>
      <c r="I28">
        <v>7.97</v>
      </c>
      <c r="J28">
        <v>1</v>
      </c>
    </row>
    <row r="29" spans="1:11" x14ac:dyDescent="0.35">
      <c r="A29">
        <v>2019</v>
      </c>
      <c r="B29" s="14">
        <v>43552</v>
      </c>
      <c r="C29" s="6">
        <v>0</v>
      </c>
      <c r="D29" t="s">
        <v>298</v>
      </c>
      <c r="E29" s="9">
        <v>1.207175925925926E-2</v>
      </c>
      <c r="F29" t="s">
        <v>39</v>
      </c>
      <c r="G29">
        <v>67.900000000000006</v>
      </c>
      <c r="H29">
        <v>3068</v>
      </c>
      <c r="I29">
        <v>14.63</v>
      </c>
      <c r="J29">
        <v>1</v>
      </c>
    </row>
    <row r="30" spans="1:11" x14ac:dyDescent="0.35">
      <c r="A30">
        <v>2019</v>
      </c>
      <c r="B30" s="14">
        <v>43552</v>
      </c>
      <c r="C30" s="6">
        <v>4.1666666666666664E-2</v>
      </c>
      <c r="D30" t="s">
        <v>298</v>
      </c>
      <c r="E30" t="s">
        <v>40</v>
      </c>
    </row>
    <row r="31" spans="1:11" x14ac:dyDescent="0.35">
      <c r="A31">
        <v>2019</v>
      </c>
      <c r="B31" s="14">
        <v>43552</v>
      </c>
      <c r="C31" s="6">
        <v>8.3333333333333301E-2</v>
      </c>
      <c r="D31" t="s">
        <v>298</v>
      </c>
      <c r="E31" s="9">
        <v>0.10231481481481482</v>
      </c>
      <c r="F31" t="s">
        <v>38</v>
      </c>
      <c r="G31">
        <v>67.400000000000006</v>
      </c>
      <c r="H31">
        <v>4854</v>
      </c>
      <c r="I31">
        <v>15.58</v>
      </c>
      <c r="J31">
        <v>1</v>
      </c>
    </row>
    <row r="32" spans="1:11" x14ac:dyDescent="0.35">
      <c r="A32">
        <v>2019</v>
      </c>
      <c r="B32" s="14">
        <v>43552</v>
      </c>
      <c r="C32" s="6">
        <v>8.3333333333333301E-2</v>
      </c>
      <c r="D32" t="s">
        <v>298</v>
      </c>
      <c r="E32" s="9">
        <v>0.10231481481481482</v>
      </c>
      <c r="F32" t="s">
        <v>38</v>
      </c>
      <c r="G32">
        <v>79.8</v>
      </c>
      <c r="H32">
        <v>4860</v>
      </c>
      <c r="I32">
        <v>15.19</v>
      </c>
      <c r="J32">
        <v>1</v>
      </c>
    </row>
    <row r="33" spans="1:11" x14ac:dyDescent="0.35">
      <c r="A33">
        <v>2019</v>
      </c>
      <c r="B33" s="14">
        <v>43552</v>
      </c>
      <c r="C33" s="6">
        <v>0.125</v>
      </c>
      <c r="D33" t="s">
        <v>298</v>
      </c>
      <c r="E33" s="9">
        <v>0.14305555555555557</v>
      </c>
      <c r="F33" t="s">
        <v>39</v>
      </c>
      <c r="G33">
        <v>74.8</v>
      </c>
      <c r="H33">
        <v>4650</v>
      </c>
      <c r="I33">
        <v>11.31</v>
      </c>
      <c r="J33">
        <v>1</v>
      </c>
    </row>
    <row r="34" spans="1:11" x14ac:dyDescent="0.35">
      <c r="A34">
        <v>2019</v>
      </c>
      <c r="B34" s="14">
        <v>43552</v>
      </c>
      <c r="C34" s="6">
        <v>0.16666666666666699</v>
      </c>
      <c r="D34" t="s">
        <v>298</v>
      </c>
      <c r="E34" s="9">
        <v>0.18611111111111112</v>
      </c>
      <c r="F34" t="s">
        <v>39</v>
      </c>
      <c r="G34">
        <v>64.8</v>
      </c>
      <c r="H34">
        <v>4974</v>
      </c>
      <c r="I34">
        <v>20.09</v>
      </c>
      <c r="J34">
        <v>2</v>
      </c>
      <c r="K34" t="s">
        <v>307</v>
      </c>
    </row>
    <row r="35" spans="1:11" x14ac:dyDescent="0.35">
      <c r="A35">
        <v>2019</v>
      </c>
      <c r="B35" s="14">
        <v>43552</v>
      </c>
      <c r="C35" s="6">
        <v>0.20833333333333301</v>
      </c>
      <c r="D35" t="s">
        <v>298</v>
      </c>
      <c r="E35" s="9" t="s">
        <v>40</v>
      </c>
    </row>
    <row r="36" spans="1:11" x14ac:dyDescent="0.35">
      <c r="A36">
        <v>2019</v>
      </c>
      <c r="B36" s="14">
        <v>43552</v>
      </c>
      <c r="C36" s="6">
        <v>0.25</v>
      </c>
      <c r="D36" t="s">
        <v>298</v>
      </c>
      <c r="E36" s="9" t="s">
        <v>40</v>
      </c>
    </row>
    <row r="37" spans="1:11" x14ac:dyDescent="0.35">
      <c r="A37">
        <v>2019</v>
      </c>
      <c r="B37" s="14">
        <v>43552</v>
      </c>
      <c r="C37" s="6">
        <v>0.29166666666666702</v>
      </c>
      <c r="D37" t="s">
        <v>298</v>
      </c>
      <c r="E37" s="9">
        <v>0.29722222222222222</v>
      </c>
      <c r="F37" t="s">
        <v>39</v>
      </c>
      <c r="G37">
        <v>51.1</v>
      </c>
      <c r="H37">
        <v>1484</v>
      </c>
      <c r="I37">
        <v>7.68</v>
      </c>
      <c r="J37">
        <v>1</v>
      </c>
    </row>
    <row r="38" spans="1:11" x14ac:dyDescent="0.35">
      <c r="A38">
        <v>2019</v>
      </c>
      <c r="B38" s="14">
        <v>43552</v>
      </c>
      <c r="C38" s="6">
        <v>0.33333333333333298</v>
      </c>
      <c r="D38" t="s">
        <v>298</v>
      </c>
      <c r="E38" s="6" t="s">
        <v>40</v>
      </c>
    </row>
    <row r="39" spans="1:11" x14ac:dyDescent="0.35">
      <c r="A39">
        <v>2019</v>
      </c>
      <c r="B39" s="14">
        <v>43552</v>
      </c>
      <c r="C39" s="6">
        <v>0.375</v>
      </c>
      <c r="D39" t="s">
        <v>298</v>
      </c>
      <c r="E39" s="6" t="s">
        <v>40</v>
      </c>
    </row>
    <row r="40" spans="1:11" x14ac:dyDescent="0.35">
      <c r="A40">
        <v>2019</v>
      </c>
      <c r="B40" s="14">
        <v>43552</v>
      </c>
      <c r="C40" s="6">
        <v>0.41666666666666702</v>
      </c>
      <c r="D40" t="s">
        <v>298</v>
      </c>
      <c r="E40" s="6" t="s">
        <v>40</v>
      </c>
    </row>
    <row r="41" spans="1:11" x14ac:dyDescent="0.35">
      <c r="A41">
        <v>2019</v>
      </c>
      <c r="B41" s="14">
        <v>43552</v>
      </c>
      <c r="C41" s="6">
        <v>0.45833333333333298</v>
      </c>
      <c r="D41" t="s">
        <v>298</v>
      </c>
      <c r="E41" s="6" t="s">
        <v>40</v>
      </c>
    </row>
    <row r="42" spans="1:11" x14ac:dyDescent="0.35">
      <c r="A42">
        <v>2019</v>
      </c>
      <c r="B42" s="14">
        <v>43552</v>
      </c>
      <c r="C42" s="6">
        <v>0.5</v>
      </c>
      <c r="D42" t="s">
        <v>298</v>
      </c>
      <c r="E42" s="6" t="s">
        <v>40</v>
      </c>
    </row>
    <row r="43" spans="1:11" x14ac:dyDescent="0.35">
      <c r="A43">
        <v>2019</v>
      </c>
      <c r="B43" s="14">
        <v>43552</v>
      </c>
      <c r="C43" s="6">
        <v>0.54166666666666696</v>
      </c>
      <c r="D43" t="s">
        <v>298</v>
      </c>
      <c r="E43" s="9" t="s">
        <v>40</v>
      </c>
    </row>
    <row r="44" spans="1:11" x14ac:dyDescent="0.35">
      <c r="A44">
        <v>2019</v>
      </c>
      <c r="B44" s="14">
        <v>43552</v>
      </c>
      <c r="C44" s="6">
        <v>0.58333333333333304</v>
      </c>
      <c r="D44" t="s">
        <v>298</v>
      </c>
      <c r="E44" s="6" t="s">
        <v>40</v>
      </c>
    </row>
    <row r="45" spans="1:11" x14ac:dyDescent="0.35">
      <c r="A45">
        <v>2019</v>
      </c>
      <c r="B45" s="14">
        <v>43552</v>
      </c>
      <c r="C45" s="6">
        <v>0.625</v>
      </c>
      <c r="D45" t="s">
        <v>298</v>
      </c>
      <c r="E45" s="6" t="s">
        <v>40</v>
      </c>
    </row>
    <row r="46" spans="1:11" x14ac:dyDescent="0.35">
      <c r="A46">
        <v>2019</v>
      </c>
      <c r="B46" s="14">
        <v>43552</v>
      </c>
      <c r="C46" s="6">
        <v>0.66666666666666696</v>
      </c>
      <c r="D46" t="s">
        <v>298</v>
      </c>
      <c r="E46" s="9" t="s">
        <v>40</v>
      </c>
    </row>
    <row r="47" spans="1:11" x14ac:dyDescent="0.35">
      <c r="A47">
        <v>2019</v>
      </c>
      <c r="B47" s="14">
        <v>43552</v>
      </c>
      <c r="C47" s="6">
        <v>0.70833333333333304</v>
      </c>
      <c r="D47" t="s">
        <v>298</v>
      </c>
      <c r="E47" s="6" t="s">
        <v>40</v>
      </c>
    </row>
    <row r="48" spans="1:11" x14ac:dyDescent="0.35">
      <c r="A48">
        <v>2019</v>
      </c>
      <c r="B48" s="14">
        <v>43552</v>
      </c>
      <c r="C48" s="6">
        <v>0.75</v>
      </c>
      <c r="D48" t="s">
        <v>298</v>
      </c>
      <c r="E48" s="6" t="s">
        <v>40</v>
      </c>
    </row>
    <row r="49" spans="1:11" x14ac:dyDescent="0.35">
      <c r="A49">
        <v>2019</v>
      </c>
      <c r="B49" s="14">
        <v>43552</v>
      </c>
      <c r="C49" s="6">
        <v>0.79166666666666696</v>
      </c>
      <c r="D49" t="s">
        <v>298</v>
      </c>
      <c r="E49" s="9">
        <v>0.79652777777777783</v>
      </c>
      <c r="F49" t="s">
        <v>39</v>
      </c>
      <c r="G49">
        <v>64.8</v>
      </c>
      <c r="H49">
        <v>1197</v>
      </c>
      <c r="I49">
        <v>10.039999999999999</v>
      </c>
      <c r="J49">
        <v>1</v>
      </c>
    </row>
    <row r="50" spans="1:11" x14ac:dyDescent="0.35">
      <c r="A50">
        <v>2019</v>
      </c>
      <c r="B50" s="14">
        <v>43552</v>
      </c>
      <c r="C50" s="6">
        <v>0.79166666666666696</v>
      </c>
      <c r="D50" t="s">
        <v>298</v>
      </c>
      <c r="E50" s="9">
        <v>0.79652777777777783</v>
      </c>
      <c r="F50" t="s">
        <v>39</v>
      </c>
      <c r="G50">
        <v>73.599999999999994</v>
      </c>
      <c r="H50">
        <v>1190</v>
      </c>
      <c r="I50">
        <v>10.06</v>
      </c>
      <c r="J50">
        <v>1</v>
      </c>
    </row>
    <row r="51" spans="1:11" x14ac:dyDescent="0.35">
      <c r="A51">
        <v>2019</v>
      </c>
      <c r="B51" s="14">
        <v>43552</v>
      </c>
      <c r="C51" s="6">
        <v>0.83333333333333304</v>
      </c>
      <c r="D51" t="s">
        <v>298</v>
      </c>
      <c r="E51" s="9" t="s">
        <v>40</v>
      </c>
    </row>
    <row r="52" spans="1:11" x14ac:dyDescent="0.35">
      <c r="A52">
        <v>2019</v>
      </c>
      <c r="B52" s="14">
        <v>43552</v>
      </c>
      <c r="C52" s="6">
        <v>0.875</v>
      </c>
      <c r="D52" t="s">
        <v>298</v>
      </c>
      <c r="E52" s="9">
        <v>0.87708333333333333</v>
      </c>
      <c r="F52" t="s">
        <v>39</v>
      </c>
      <c r="G52">
        <v>70.5</v>
      </c>
      <c r="H52">
        <v>592</v>
      </c>
      <c r="I52">
        <v>17.760000000000002</v>
      </c>
      <c r="J52">
        <v>1</v>
      </c>
    </row>
    <row r="53" spans="1:11" x14ac:dyDescent="0.35">
      <c r="A53">
        <v>2019</v>
      </c>
      <c r="B53" s="14">
        <v>43552</v>
      </c>
      <c r="C53" s="6">
        <v>0.91666666666666696</v>
      </c>
      <c r="D53" t="s">
        <v>298</v>
      </c>
      <c r="E53" s="9">
        <v>0.92291666666666661</v>
      </c>
      <c r="F53" t="s">
        <v>39</v>
      </c>
      <c r="G53">
        <v>74.2</v>
      </c>
      <c r="H53">
        <v>1690</v>
      </c>
      <c r="I53">
        <v>5.66</v>
      </c>
      <c r="J53">
        <v>1</v>
      </c>
    </row>
    <row r="54" spans="1:11" x14ac:dyDescent="0.35">
      <c r="A54">
        <v>2019</v>
      </c>
      <c r="B54" s="14">
        <v>43552</v>
      </c>
      <c r="C54" s="6">
        <v>0.91666666666666696</v>
      </c>
      <c r="D54" t="s">
        <v>298</v>
      </c>
      <c r="E54" s="9">
        <v>0.93263888888888891</v>
      </c>
      <c r="F54" t="s">
        <v>39</v>
      </c>
      <c r="G54">
        <v>70.5</v>
      </c>
      <c r="H54">
        <v>4111</v>
      </c>
      <c r="I54">
        <v>19.809999999999999</v>
      </c>
      <c r="J54">
        <v>1</v>
      </c>
    </row>
    <row r="55" spans="1:11" x14ac:dyDescent="0.35">
      <c r="A55">
        <v>2019</v>
      </c>
      <c r="B55" s="14">
        <v>43552</v>
      </c>
      <c r="C55" s="6">
        <v>0.95833333333333304</v>
      </c>
      <c r="D55" t="s">
        <v>298</v>
      </c>
      <c r="E55" s="9">
        <v>0.96527777777777779</v>
      </c>
      <c r="F55" t="s">
        <v>39</v>
      </c>
      <c r="G55">
        <v>73.8</v>
      </c>
      <c r="H55">
        <v>1758</v>
      </c>
      <c r="I55">
        <v>11.12</v>
      </c>
      <c r="J55">
        <v>1</v>
      </c>
    </row>
    <row r="56" spans="1:11" x14ac:dyDescent="0.35">
      <c r="A56">
        <v>2019</v>
      </c>
      <c r="B56" s="14">
        <v>43573</v>
      </c>
      <c r="C56" s="6">
        <v>0</v>
      </c>
      <c r="D56" t="s">
        <v>298</v>
      </c>
      <c r="E56" s="9" t="s">
        <v>40</v>
      </c>
    </row>
    <row r="57" spans="1:11" x14ac:dyDescent="0.35">
      <c r="A57">
        <v>2019</v>
      </c>
      <c r="B57" s="14">
        <v>43573</v>
      </c>
      <c r="C57" s="6">
        <v>4.1666666666666664E-2</v>
      </c>
      <c r="D57" t="s">
        <v>298</v>
      </c>
      <c r="E57" t="s">
        <v>40</v>
      </c>
      <c r="K57" t="s">
        <v>308</v>
      </c>
    </row>
    <row r="58" spans="1:11" x14ac:dyDescent="0.35">
      <c r="A58">
        <v>2019</v>
      </c>
      <c r="B58" s="14">
        <v>43573</v>
      </c>
      <c r="C58" s="6">
        <v>8.3333333333333301E-2</v>
      </c>
      <c r="D58" t="s">
        <v>298</v>
      </c>
      <c r="E58" t="s">
        <v>40</v>
      </c>
    </row>
    <row r="59" spans="1:11" x14ac:dyDescent="0.35">
      <c r="A59">
        <v>2019</v>
      </c>
      <c r="B59" s="14">
        <v>43573</v>
      </c>
      <c r="C59" s="6">
        <v>0.125</v>
      </c>
      <c r="D59" t="s">
        <v>298</v>
      </c>
      <c r="E59" s="9">
        <v>0.12847222222222224</v>
      </c>
      <c r="F59" t="s">
        <v>39</v>
      </c>
      <c r="G59">
        <v>68.900000000000006</v>
      </c>
      <c r="H59">
        <v>1017</v>
      </c>
      <c r="I59">
        <v>12.59</v>
      </c>
      <c r="J59">
        <v>1</v>
      </c>
    </row>
    <row r="60" spans="1:11" x14ac:dyDescent="0.35">
      <c r="A60">
        <v>2019</v>
      </c>
      <c r="B60" s="14">
        <v>43573</v>
      </c>
      <c r="C60" s="6">
        <v>0.16666666666666699</v>
      </c>
      <c r="D60" t="s">
        <v>298</v>
      </c>
      <c r="E60" s="9">
        <v>0.18333333333333335</v>
      </c>
      <c r="F60" t="s">
        <v>38</v>
      </c>
      <c r="G60">
        <v>76.5</v>
      </c>
      <c r="H60">
        <v>4225</v>
      </c>
      <c r="I60">
        <v>6.47</v>
      </c>
      <c r="J60">
        <v>2</v>
      </c>
      <c r="K60" t="s">
        <v>309</v>
      </c>
    </row>
    <row r="61" spans="1:11" x14ac:dyDescent="0.35">
      <c r="A61">
        <v>2019</v>
      </c>
      <c r="B61" s="14">
        <v>43573</v>
      </c>
      <c r="C61" s="6">
        <v>0.20833333333333301</v>
      </c>
      <c r="D61" t="s">
        <v>298</v>
      </c>
      <c r="E61" s="9">
        <v>0.21458333333333335</v>
      </c>
      <c r="F61" t="s">
        <v>39</v>
      </c>
      <c r="G61">
        <v>78.8</v>
      </c>
      <c r="H61">
        <v>1723</v>
      </c>
      <c r="I61">
        <v>6.78</v>
      </c>
      <c r="J61">
        <v>1</v>
      </c>
    </row>
    <row r="62" spans="1:11" x14ac:dyDescent="0.35">
      <c r="A62">
        <v>2019</v>
      </c>
      <c r="B62" s="14">
        <v>43573</v>
      </c>
      <c r="C62" s="6">
        <v>0.25</v>
      </c>
      <c r="D62" t="s">
        <v>298</v>
      </c>
      <c r="E62" s="9">
        <v>0.25277777777777777</v>
      </c>
      <c r="F62" t="s">
        <v>39</v>
      </c>
      <c r="G62">
        <v>79.2</v>
      </c>
      <c r="H62">
        <v>811</v>
      </c>
      <c r="I62">
        <v>8.48</v>
      </c>
      <c r="J62">
        <v>1</v>
      </c>
    </row>
    <row r="63" spans="1:11" x14ac:dyDescent="0.35">
      <c r="A63">
        <v>2019</v>
      </c>
      <c r="B63" s="14">
        <v>43573</v>
      </c>
      <c r="C63" s="6">
        <v>0.29166666666666702</v>
      </c>
      <c r="D63" t="s">
        <v>298</v>
      </c>
      <c r="E63" t="s">
        <v>40</v>
      </c>
    </row>
    <row r="64" spans="1:11" x14ac:dyDescent="0.35">
      <c r="A64">
        <v>2019</v>
      </c>
      <c r="B64" s="14">
        <v>43573</v>
      </c>
      <c r="C64" s="6">
        <v>0.33333333333333298</v>
      </c>
      <c r="D64" t="s">
        <v>298</v>
      </c>
      <c r="E64" s="9" t="s">
        <v>40</v>
      </c>
      <c r="K64" t="s">
        <v>310</v>
      </c>
    </row>
    <row r="65" spans="1:10" x14ac:dyDescent="0.35">
      <c r="A65">
        <v>2019</v>
      </c>
      <c r="B65" s="14">
        <v>43573</v>
      </c>
      <c r="C65" s="6">
        <v>0.375</v>
      </c>
      <c r="D65" t="s">
        <v>298</v>
      </c>
      <c r="E65" s="9" t="s">
        <v>40</v>
      </c>
    </row>
    <row r="66" spans="1:10" x14ac:dyDescent="0.35">
      <c r="A66">
        <v>2019</v>
      </c>
      <c r="B66" s="14">
        <v>43573</v>
      </c>
      <c r="C66" s="6">
        <v>0.41666666666666702</v>
      </c>
      <c r="D66" t="s">
        <v>298</v>
      </c>
      <c r="E66" s="9" t="s">
        <v>40</v>
      </c>
    </row>
    <row r="67" spans="1:10" x14ac:dyDescent="0.35">
      <c r="A67">
        <v>2019</v>
      </c>
      <c r="B67" s="14">
        <v>43573</v>
      </c>
      <c r="C67" s="6">
        <v>0.45833333333333298</v>
      </c>
      <c r="D67" t="s">
        <v>298</v>
      </c>
      <c r="E67" s="9" t="s">
        <v>40</v>
      </c>
    </row>
    <row r="68" spans="1:10" x14ac:dyDescent="0.35">
      <c r="A68">
        <v>2019</v>
      </c>
      <c r="B68" s="14">
        <v>43573</v>
      </c>
      <c r="C68" s="6">
        <v>0.5</v>
      </c>
      <c r="D68" t="s">
        <v>298</v>
      </c>
      <c r="E68" s="6" t="s">
        <v>40</v>
      </c>
    </row>
    <row r="69" spans="1:10" x14ac:dyDescent="0.35">
      <c r="A69">
        <v>2019</v>
      </c>
      <c r="B69" s="14">
        <v>43573</v>
      </c>
      <c r="C69" s="6">
        <v>0.54166666666666696</v>
      </c>
      <c r="D69" t="s">
        <v>298</v>
      </c>
      <c r="E69" s="6" t="s">
        <v>40</v>
      </c>
    </row>
    <row r="70" spans="1:10" x14ac:dyDescent="0.35">
      <c r="A70">
        <v>2019</v>
      </c>
      <c r="B70" s="14">
        <v>43573</v>
      </c>
      <c r="C70" s="6">
        <v>0.58333333333333304</v>
      </c>
      <c r="D70" t="s">
        <v>298</v>
      </c>
      <c r="E70" s="6" t="s">
        <v>40</v>
      </c>
    </row>
    <row r="71" spans="1:10" x14ac:dyDescent="0.35">
      <c r="A71">
        <v>2019</v>
      </c>
      <c r="B71" s="14">
        <v>43573</v>
      </c>
      <c r="C71" s="6">
        <v>0.625</v>
      </c>
      <c r="D71" t="s">
        <v>298</v>
      </c>
      <c r="E71" s="6" t="s">
        <v>40</v>
      </c>
    </row>
    <row r="72" spans="1:10" x14ac:dyDescent="0.35">
      <c r="A72">
        <v>2019</v>
      </c>
      <c r="B72" s="14">
        <v>43573</v>
      </c>
      <c r="C72" s="6">
        <v>0.66666666666666696</v>
      </c>
      <c r="D72" t="s">
        <v>298</v>
      </c>
      <c r="E72" s="6" t="s">
        <v>40</v>
      </c>
    </row>
    <row r="73" spans="1:10" x14ac:dyDescent="0.35">
      <c r="A73">
        <v>2019</v>
      </c>
      <c r="B73" s="14">
        <v>43573</v>
      </c>
      <c r="C73" s="6">
        <v>0.70833333333333304</v>
      </c>
      <c r="D73" t="s">
        <v>298</v>
      </c>
      <c r="E73" s="6" t="s">
        <v>40</v>
      </c>
    </row>
    <row r="74" spans="1:10" x14ac:dyDescent="0.35">
      <c r="A74">
        <v>2019</v>
      </c>
      <c r="B74" s="14">
        <v>43573</v>
      </c>
      <c r="C74" s="6">
        <v>0.75</v>
      </c>
      <c r="D74" t="s">
        <v>298</v>
      </c>
      <c r="E74" s="6" t="s">
        <v>40</v>
      </c>
    </row>
    <row r="75" spans="1:10" x14ac:dyDescent="0.35">
      <c r="A75">
        <v>2019</v>
      </c>
      <c r="B75" s="14">
        <v>43573</v>
      </c>
      <c r="C75" s="6">
        <v>0.79166666666666696</v>
      </c>
      <c r="D75" t="s">
        <v>298</v>
      </c>
      <c r="E75" s="9">
        <v>0.80972222222222223</v>
      </c>
      <c r="F75" t="s">
        <v>39</v>
      </c>
      <c r="G75">
        <v>91.5</v>
      </c>
      <c r="H75">
        <v>4727</v>
      </c>
      <c r="I75">
        <v>8.3800000000000008</v>
      </c>
      <c r="J75">
        <v>1</v>
      </c>
    </row>
    <row r="76" spans="1:10" x14ac:dyDescent="0.35">
      <c r="A76">
        <v>2019</v>
      </c>
      <c r="B76" s="14">
        <v>43573</v>
      </c>
      <c r="C76" s="6">
        <v>0.83333333333333304</v>
      </c>
      <c r="D76" t="s">
        <v>298</v>
      </c>
      <c r="E76" s="9">
        <v>0.85277777777777775</v>
      </c>
      <c r="F76" t="s">
        <v>39</v>
      </c>
      <c r="G76">
        <v>72.5</v>
      </c>
      <c r="H76">
        <v>4967</v>
      </c>
      <c r="I76">
        <v>13.8</v>
      </c>
      <c r="J76">
        <v>1</v>
      </c>
    </row>
    <row r="77" spans="1:10" x14ac:dyDescent="0.35">
      <c r="A77">
        <v>2019</v>
      </c>
      <c r="B77" s="14">
        <v>43573</v>
      </c>
      <c r="C77" s="6">
        <v>0.875</v>
      </c>
      <c r="D77" t="s">
        <v>298</v>
      </c>
      <c r="E77" s="9" t="s">
        <v>40</v>
      </c>
    </row>
    <row r="78" spans="1:10" x14ac:dyDescent="0.35">
      <c r="A78">
        <v>2019</v>
      </c>
      <c r="B78" s="14">
        <v>43573</v>
      </c>
      <c r="C78" s="6">
        <v>0.91666666666666663</v>
      </c>
      <c r="D78" t="s">
        <v>298</v>
      </c>
      <c r="E78" s="6">
        <v>0.91666666666666663</v>
      </c>
      <c r="F78" t="s">
        <v>39</v>
      </c>
      <c r="G78">
        <v>72.8</v>
      </c>
      <c r="H78">
        <v>55</v>
      </c>
      <c r="I78">
        <v>9</v>
      </c>
      <c r="J78">
        <v>1</v>
      </c>
    </row>
    <row r="79" spans="1:10" x14ac:dyDescent="0.35">
      <c r="A79">
        <v>2019</v>
      </c>
      <c r="B79" s="14">
        <v>43573</v>
      </c>
      <c r="C79" s="6">
        <v>0.91666666666666663</v>
      </c>
      <c r="D79" t="s">
        <v>298</v>
      </c>
      <c r="E79" s="6">
        <v>0.91666666666666663</v>
      </c>
      <c r="F79" t="s">
        <v>39</v>
      </c>
      <c r="G79">
        <v>74.400000000000006</v>
      </c>
      <c r="H79">
        <v>77</v>
      </c>
      <c r="I79">
        <v>9.43</v>
      </c>
      <c r="J79">
        <v>1</v>
      </c>
    </row>
    <row r="80" spans="1:10" x14ac:dyDescent="0.35">
      <c r="A80">
        <v>2019</v>
      </c>
      <c r="B80" s="14">
        <v>43573</v>
      </c>
      <c r="C80" s="6">
        <v>0.91666666666666663</v>
      </c>
      <c r="D80" t="s">
        <v>298</v>
      </c>
      <c r="E80" s="6">
        <v>0.91805555555555562</v>
      </c>
      <c r="F80" t="s">
        <v>39</v>
      </c>
      <c r="G80">
        <v>76.599999999999994</v>
      </c>
      <c r="H80">
        <v>406</v>
      </c>
      <c r="I80">
        <v>9.99</v>
      </c>
      <c r="J80">
        <v>1</v>
      </c>
    </row>
    <row r="81" spans="1:11" x14ac:dyDescent="0.35">
      <c r="A81">
        <v>2019</v>
      </c>
      <c r="B81" s="14">
        <v>43573</v>
      </c>
      <c r="C81" s="6">
        <v>0.91666666666666663</v>
      </c>
      <c r="D81" t="s">
        <v>298</v>
      </c>
      <c r="E81" s="6">
        <v>0.9194444444444444</v>
      </c>
      <c r="F81" t="s">
        <v>39</v>
      </c>
      <c r="G81">
        <v>70.5</v>
      </c>
      <c r="H81">
        <v>805</v>
      </c>
      <c r="I81">
        <v>8.2799999999999994</v>
      </c>
      <c r="J81">
        <v>1</v>
      </c>
    </row>
    <row r="82" spans="1:11" x14ac:dyDescent="0.35">
      <c r="A82">
        <v>2019</v>
      </c>
      <c r="B82" s="14">
        <v>43573</v>
      </c>
      <c r="C82" s="6">
        <v>0.95833333333333304</v>
      </c>
      <c r="D82" t="s">
        <v>298</v>
      </c>
      <c r="E82" s="9">
        <v>0.95833333333333337</v>
      </c>
      <c r="F82" t="s">
        <v>39</v>
      </c>
      <c r="G82">
        <v>66.599999999999994</v>
      </c>
      <c r="H82">
        <v>64</v>
      </c>
      <c r="I82">
        <v>11.29</v>
      </c>
      <c r="J82">
        <v>1</v>
      </c>
    </row>
    <row r="83" spans="1:11" x14ac:dyDescent="0.35">
      <c r="A83">
        <v>2019</v>
      </c>
      <c r="B83" s="14">
        <v>43573</v>
      </c>
      <c r="C83" s="6">
        <v>0.95833333333333304</v>
      </c>
      <c r="D83" t="s">
        <v>298</v>
      </c>
      <c r="E83" s="9">
        <v>0.9590277777777777</v>
      </c>
      <c r="F83" t="s">
        <v>39</v>
      </c>
      <c r="G83">
        <v>82.2</v>
      </c>
      <c r="H83">
        <v>182</v>
      </c>
      <c r="I83">
        <v>8.82</v>
      </c>
      <c r="J83">
        <v>1</v>
      </c>
    </row>
    <row r="84" spans="1:11" x14ac:dyDescent="0.35">
      <c r="A84">
        <v>2019</v>
      </c>
      <c r="B84" s="14">
        <v>43594</v>
      </c>
      <c r="C84" s="6">
        <v>0</v>
      </c>
      <c r="D84" t="s">
        <v>298</v>
      </c>
      <c r="E84" t="s">
        <v>40</v>
      </c>
    </row>
    <row r="85" spans="1:11" x14ac:dyDescent="0.35">
      <c r="A85">
        <v>2019</v>
      </c>
      <c r="B85" s="14">
        <v>43594</v>
      </c>
      <c r="C85" s="6">
        <v>4.1666666666666664E-2</v>
      </c>
      <c r="D85" t="s">
        <v>298</v>
      </c>
      <c r="E85" s="9">
        <v>5.4166666666666669E-2</v>
      </c>
      <c r="F85" t="s">
        <v>39</v>
      </c>
      <c r="G85">
        <v>68.099999999999994</v>
      </c>
      <c r="H85">
        <v>3222</v>
      </c>
      <c r="I85">
        <v>13.71</v>
      </c>
      <c r="J85">
        <v>1</v>
      </c>
    </row>
    <row r="86" spans="1:11" x14ac:dyDescent="0.35">
      <c r="A86">
        <v>2019</v>
      </c>
      <c r="B86" s="14">
        <v>43594</v>
      </c>
      <c r="C86" s="6">
        <v>8.3333333333333301E-2</v>
      </c>
      <c r="D86" t="s">
        <v>298</v>
      </c>
      <c r="E86" t="s">
        <v>40</v>
      </c>
    </row>
    <row r="87" spans="1:11" x14ac:dyDescent="0.35">
      <c r="A87">
        <v>2019</v>
      </c>
      <c r="B87" s="14">
        <v>43594</v>
      </c>
      <c r="C87" s="6">
        <v>0.125</v>
      </c>
      <c r="D87" t="s">
        <v>298</v>
      </c>
      <c r="E87" s="9">
        <v>0.13263888888888889</v>
      </c>
      <c r="F87" t="s">
        <v>38</v>
      </c>
      <c r="G87">
        <v>84.2</v>
      </c>
      <c r="H87">
        <v>2043</v>
      </c>
      <c r="I87">
        <v>18.190000000000001</v>
      </c>
      <c r="J87">
        <v>1</v>
      </c>
    </row>
    <row r="88" spans="1:11" x14ac:dyDescent="0.35">
      <c r="A88">
        <v>2019</v>
      </c>
      <c r="B88" s="14">
        <v>43594</v>
      </c>
      <c r="C88" s="6">
        <v>0.125</v>
      </c>
      <c r="D88" t="s">
        <v>298</v>
      </c>
      <c r="E88" s="9">
        <v>0.13541666666666666</v>
      </c>
      <c r="F88" t="s">
        <v>39</v>
      </c>
      <c r="G88">
        <v>82.8</v>
      </c>
      <c r="H88">
        <v>2648</v>
      </c>
      <c r="I88">
        <v>18.809999999999999</v>
      </c>
      <c r="J88">
        <v>1</v>
      </c>
    </row>
    <row r="89" spans="1:11" x14ac:dyDescent="0.35">
      <c r="A89">
        <v>2019</v>
      </c>
      <c r="B89" s="14">
        <v>43594</v>
      </c>
      <c r="C89" s="6">
        <v>0.125</v>
      </c>
      <c r="D89" t="s">
        <v>298</v>
      </c>
      <c r="E89" s="9">
        <v>0.13958333333333334</v>
      </c>
      <c r="F89" t="s">
        <v>39</v>
      </c>
      <c r="G89">
        <v>71.900000000000006</v>
      </c>
      <c r="H89">
        <v>3688</v>
      </c>
      <c r="I89">
        <v>8.11</v>
      </c>
      <c r="J89">
        <v>1</v>
      </c>
    </row>
    <row r="90" spans="1:11" x14ac:dyDescent="0.35">
      <c r="A90">
        <v>2019</v>
      </c>
      <c r="B90" s="14">
        <v>43594</v>
      </c>
      <c r="C90" s="6">
        <v>0.16666666666666666</v>
      </c>
      <c r="D90" t="s">
        <v>298</v>
      </c>
      <c r="E90" s="9">
        <v>0.17291666666666669</v>
      </c>
      <c r="F90" t="s">
        <v>38</v>
      </c>
      <c r="G90">
        <v>73.099999999999994</v>
      </c>
      <c r="H90">
        <v>1632</v>
      </c>
      <c r="I90">
        <v>9.35</v>
      </c>
      <c r="J90">
        <v>2</v>
      </c>
      <c r="K90" t="s">
        <v>311</v>
      </c>
    </row>
    <row r="91" spans="1:11" x14ac:dyDescent="0.35">
      <c r="A91">
        <v>2019</v>
      </c>
      <c r="B91" s="14">
        <v>43594</v>
      </c>
      <c r="C91" s="6">
        <v>0.20833333333333301</v>
      </c>
      <c r="D91" t="s">
        <v>298</v>
      </c>
      <c r="E91" s="9">
        <v>0.21111111111111111</v>
      </c>
      <c r="F91" t="s">
        <v>39</v>
      </c>
      <c r="G91">
        <v>66.5</v>
      </c>
      <c r="H91">
        <v>848</v>
      </c>
      <c r="I91">
        <v>14.82</v>
      </c>
      <c r="J91">
        <v>1</v>
      </c>
    </row>
    <row r="92" spans="1:11" x14ac:dyDescent="0.35">
      <c r="A92">
        <v>2019</v>
      </c>
      <c r="B92" s="14">
        <v>43594</v>
      </c>
      <c r="C92" s="6">
        <v>0.20833333333333301</v>
      </c>
      <c r="D92" t="s">
        <v>298</v>
      </c>
      <c r="E92" s="9">
        <v>0.22222222222222221</v>
      </c>
      <c r="F92" t="s">
        <v>39</v>
      </c>
      <c r="G92">
        <v>73.900000000000006</v>
      </c>
      <c r="H92">
        <v>3530</v>
      </c>
      <c r="I92">
        <v>10.58</v>
      </c>
      <c r="J92">
        <v>1</v>
      </c>
    </row>
    <row r="93" spans="1:11" x14ac:dyDescent="0.35">
      <c r="A93">
        <v>2019</v>
      </c>
      <c r="B93" s="14">
        <v>43594</v>
      </c>
      <c r="C93" s="6">
        <v>0.20833333333333301</v>
      </c>
      <c r="D93" t="s">
        <v>298</v>
      </c>
      <c r="E93" s="9">
        <v>0.22222222222222221</v>
      </c>
      <c r="F93" t="s">
        <v>39</v>
      </c>
      <c r="G93">
        <v>82.2</v>
      </c>
      <c r="H93">
        <v>3674</v>
      </c>
      <c r="I93">
        <v>11.66</v>
      </c>
      <c r="J93">
        <v>1</v>
      </c>
    </row>
    <row r="94" spans="1:11" x14ac:dyDescent="0.35">
      <c r="A94">
        <v>2019</v>
      </c>
      <c r="B94" s="14">
        <v>43594</v>
      </c>
      <c r="C94" s="6">
        <v>0.25</v>
      </c>
      <c r="D94" t="s">
        <v>298</v>
      </c>
      <c r="E94" s="9">
        <v>0.26111111111111113</v>
      </c>
      <c r="F94" t="s">
        <v>39</v>
      </c>
      <c r="G94">
        <v>57</v>
      </c>
      <c r="H94">
        <v>2841</v>
      </c>
      <c r="I94">
        <v>10.02</v>
      </c>
      <c r="J94">
        <v>1</v>
      </c>
      <c r="K94" t="s">
        <v>312</v>
      </c>
    </row>
    <row r="95" spans="1:11" x14ac:dyDescent="0.35">
      <c r="A95">
        <v>2019</v>
      </c>
      <c r="B95" s="14">
        <v>43594</v>
      </c>
      <c r="C95" s="6">
        <v>0.25</v>
      </c>
      <c r="D95" t="s">
        <v>298</v>
      </c>
      <c r="E95" s="9">
        <v>0.26111111111111113</v>
      </c>
      <c r="F95" t="s">
        <v>39</v>
      </c>
      <c r="G95">
        <v>49.4</v>
      </c>
      <c r="H95">
        <v>2841</v>
      </c>
      <c r="I95">
        <v>9.92</v>
      </c>
      <c r="J95">
        <v>1</v>
      </c>
      <c r="K95" t="s">
        <v>312</v>
      </c>
    </row>
    <row r="96" spans="1:11" x14ac:dyDescent="0.35">
      <c r="A96">
        <v>2019</v>
      </c>
      <c r="B96" s="14">
        <v>43594</v>
      </c>
      <c r="C96" s="6">
        <v>0.25</v>
      </c>
      <c r="D96" t="s">
        <v>298</v>
      </c>
      <c r="E96" s="9">
        <v>0.26180555555555557</v>
      </c>
      <c r="F96" t="s">
        <v>39</v>
      </c>
      <c r="G96">
        <v>75</v>
      </c>
      <c r="H96">
        <v>2972</v>
      </c>
      <c r="I96">
        <v>14.88</v>
      </c>
      <c r="J96">
        <v>1</v>
      </c>
    </row>
    <row r="97" spans="1:10" x14ac:dyDescent="0.35">
      <c r="A97">
        <v>2019</v>
      </c>
      <c r="B97" s="14">
        <v>43594</v>
      </c>
      <c r="C97" s="6">
        <v>0.29166666666666702</v>
      </c>
      <c r="D97" t="s">
        <v>298</v>
      </c>
      <c r="E97" s="9" t="s">
        <v>40</v>
      </c>
    </row>
    <row r="98" spans="1:10" x14ac:dyDescent="0.35">
      <c r="A98">
        <v>2019</v>
      </c>
      <c r="B98" s="14">
        <v>43594</v>
      </c>
      <c r="C98" s="6">
        <v>0.33333333333333298</v>
      </c>
      <c r="D98" t="s">
        <v>298</v>
      </c>
      <c r="E98" s="6">
        <v>0.34791666666666665</v>
      </c>
      <c r="F98" t="s">
        <v>38</v>
      </c>
      <c r="G98">
        <v>71.900000000000006</v>
      </c>
      <c r="H98">
        <v>3786</v>
      </c>
      <c r="I98">
        <v>5.9</v>
      </c>
      <c r="J98">
        <v>1</v>
      </c>
    </row>
    <row r="99" spans="1:10" x14ac:dyDescent="0.35">
      <c r="A99">
        <v>2019</v>
      </c>
      <c r="B99" s="14">
        <v>43594</v>
      </c>
      <c r="C99" s="6">
        <v>0.375</v>
      </c>
      <c r="D99" t="s">
        <v>298</v>
      </c>
      <c r="E99" t="s">
        <v>40</v>
      </c>
    </row>
    <row r="100" spans="1:10" x14ac:dyDescent="0.35">
      <c r="A100">
        <v>2019</v>
      </c>
      <c r="B100" s="14">
        <v>43594</v>
      </c>
      <c r="C100" s="6">
        <v>0.41666666666666702</v>
      </c>
      <c r="D100" t="s">
        <v>298</v>
      </c>
      <c r="E100" s="9" t="s">
        <v>40</v>
      </c>
    </row>
    <row r="101" spans="1:10" x14ac:dyDescent="0.35">
      <c r="A101">
        <v>2019</v>
      </c>
      <c r="B101" s="14">
        <v>43594</v>
      </c>
      <c r="C101" s="6">
        <v>0.45833333333333298</v>
      </c>
      <c r="D101" t="s">
        <v>298</v>
      </c>
      <c r="E101" s="9" t="s">
        <v>40</v>
      </c>
    </row>
    <row r="102" spans="1:10" x14ac:dyDescent="0.35">
      <c r="A102">
        <v>2019</v>
      </c>
      <c r="B102" s="14">
        <v>43594</v>
      </c>
      <c r="C102" s="6">
        <v>0.5</v>
      </c>
      <c r="D102" t="s">
        <v>298</v>
      </c>
      <c r="E102" s="9" t="s">
        <v>40</v>
      </c>
    </row>
    <row r="103" spans="1:10" x14ac:dyDescent="0.35">
      <c r="A103">
        <v>2019</v>
      </c>
      <c r="B103" s="14">
        <v>43594</v>
      </c>
      <c r="C103" s="6">
        <v>0.54166666666666696</v>
      </c>
      <c r="D103" t="s">
        <v>298</v>
      </c>
      <c r="E103" s="9" t="s">
        <v>40</v>
      </c>
    </row>
    <row r="104" spans="1:10" x14ac:dyDescent="0.35">
      <c r="A104">
        <v>2019</v>
      </c>
      <c r="B104" s="14">
        <v>43594</v>
      </c>
      <c r="C104" s="6">
        <v>0.58333333333333304</v>
      </c>
      <c r="D104" t="s">
        <v>298</v>
      </c>
      <c r="E104" s="9" t="s">
        <v>40</v>
      </c>
    </row>
    <row r="105" spans="1:10" x14ac:dyDescent="0.35">
      <c r="A105">
        <v>2019</v>
      </c>
      <c r="B105" s="14">
        <v>43594</v>
      </c>
      <c r="C105" s="6">
        <v>0.625</v>
      </c>
      <c r="D105" t="s">
        <v>298</v>
      </c>
      <c r="E105" s="9" t="s">
        <v>40</v>
      </c>
    </row>
    <row r="106" spans="1:10" x14ac:dyDescent="0.35">
      <c r="A106">
        <v>2019</v>
      </c>
      <c r="B106" s="14">
        <v>43594</v>
      </c>
      <c r="C106" s="6">
        <v>0.66666666666666696</v>
      </c>
      <c r="D106" t="s">
        <v>298</v>
      </c>
      <c r="E106" s="9" t="s">
        <v>40</v>
      </c>
    </row>
    <row r="107" spans="1:10" x14ac:dyDescent="0.35">
      <c r="A107">
        <v>2019</v>
      </c>
      <c r="B107" s="14">
        <v>43594</v>
      </c>
      <c r="C107" s="6">
        <v>0.70833333333333304</v>
      </c>
      <c r="D107" t="s">
        <v>298</v>
      </c>
      <c r="E107" s="9" t="s">
        <v>40</v>
      </c>
    </row>
    <row r="108" spans="1:10" x14ac:dyDescent="0.35">
      <c r="A108">
        <v>2019</v>
      </c>
      <c r="B108" s="14">
        <v>43594</v>
      </c>
      <c r="C108" s="6">
        <v>0.75</v>
      </c>
      <c r="D108" t="s">
        <v>298</v>
      </c>
      <c r="E108" s="9" t="s">
        <v>40</v>
      </c>
    </row>
    <row r="109" spans="1:10" x14ac:dyDescent="0.35">
      <c r="A109">
        <v>2019</v>
      </c>
      <c r="B109" s="14">
        <v>43594</v>
      </c>
      <c r="C109" s="6">
        <v>0.79166666666666696</v>
      </c>
      <c r="D109" t="s">
        <v>298</v>
      </c>
      <c r="E109" s="9" t="s">
        <v>40</v>
      </c>
    </row>
    <row r="110" spans="1:10" x14ac:dyDescent="0.35">
      <c r="A110">
        <v>2019</v>
      </c>
      <c r="B110" s="14">
        <v>43594</v>
      </c>
      <c r="C110" s="6">
        <v>0.83333333333333304</v>
      </c>
      <c r="D110" t="s">
        <v>298</v>
      </c>
      <c r="E110" s="9">
        <v>0.83958333333333324</v>
      </c>
      <c r="F110" t="s">
        <v>39</v>
      </c>
      <c r="G110">
        <v>60.3</v>
      </c>
      <c r="H110">
        <v>1685</v>
      </c>
      <c r="I110">
        <v>8.2799999999999994</v>
      </c>
      <c r="J110">
        <v>1</v>
      </c>
    </row>
    <row r="111" spans="1:10" x14ac:dyDescent="0.35">
      <c r="A111">
        <v>2019</v>
      </c>
      <c r="B111" s="14">
        <v>43594</v>
      </c>
      <c r="C111" s="6">
        <v>0.83333333333333304</v>
      </c>
      <c r="D111" t="s">
        <v>298</v>
      </c>
      <c r="E111" s="9">
        <v>0.83958333333333324</v>
      </c>
      <c r="F111" t="s">
        <v>39</v>
      </c>
      <c r="G111">
        <v>66.3</v>
      </c>
      <c r="H111">
        <v>1700</v>
      </c>
      <c r="I111">
        <v>7.54</v>
      </c>
      <c r="J111">
        <v>1</v>
      </c>
    </row>
    <row r="112" spans="1:10" x14ac:dyDescent="0.35">
      <c r="A112">
        <v>2019</v>
      </c>
      <c r="B112" s="14">
        <v>43594</v>
      </c>
      <c r="C112" s="6">
        <v>0.875</v>
      </c>
      <c r="D112" t="s">
        <v>298</v>
      </c>
      <c r="E112" s="9">
        <v>0.88958333333333339</v>
      </c>
      <c r="F112" t="s">
        <v>38</v>
      </c>
      <c r="G112">
        <v>64.099999999999994</v>
      </c>
      <c r="H112">
        <v>3693</v>
      </c>
      <c r="I112">
        <v>16.559999999999999</v>
      </c>
      <c r="J112">
        <v>1</v>
      </c>
    </row>
    <row r="113" spans="1:11" x14ac:dyDescent="0.35">
      <c r="A113">
        <v>2019</v>
      </c>
      <c r="B113" s="14">
        <v>43594</v>
      </c>
      <c r="C113" s="6">
        <v>0.875</v>
      </c>
      <c r="D113" t="s">
        <v>298</v>
      </c>
      <c r="E113" s="9">
        <v>0.89166666666666661</v>
      </c>
      <c r="F113" t="s">
        <v>39</v>
      </c>
      <c r="G113">
        <v>77.2</v>
      </c>
      <c r="H113">
        <v>4158</v>
      </c>
      <c r="I113">
        <v>12.79</v>
      </c>
      <c r="J113">
        <v>1</v>
      </c>
    </row>
    <row r="114" spans="1:11" x14ac:dyDescent="0.35">
      <c r="A114">
        <v>2019</v>
      </c>
      <c r="B114" s="14">
        <v>43594</v>
      </c>
      <c r="C114" s="6">
        <v>0.91666666666666696</v>
      </c>
      <c r="D114" t="s">
        <v>298</v>
      </c>
      <c r="E114" t="s">
        <v>40</v>
      </c>
    </row>
    <row r="115" spans="1:11" x14ac:dyDescent="0.35">
      <c r="A115">
        <v>2019</v>
      </c>
      <c r="B115" s="14">
        <v>43594</v>
      </c>
      <c r="C115" s="6">
        <v>0.95833333333333304</v>
      </c>
      <c r="D115" t="s">
        <v>298</v>
      </c>
      <c r="E115" s="6">
        <v>0.96319444444444446</v>
      </c>
      <c r="F115" t="s">
        <v>39</v>
      </c>
      <c r="G115">
        <v>92.7</v>
      </c>
      <c r="H115">
        <v>1302</v>
      </c>
      <c r="I115">
        <v>19.25</v>
      </c>
      <c r="J115">
        <v>1</v>
      </c>
      <c r="K115" t="s">
        <v>313</v>
      </c>
    </row>
    <row r="116" spans="1:11" x14ac:dyDescent="0.35">
      <c r="A116">
        <v>2019</v>
      </c>
      <c r="B116" s="14">
        <v>43621</v>
      </c>
      <c r="C116" s="6">
        <v>0</v>
      </c>
      <c r="D116" t="s">
        <v>298</v>
      </c>
      <c r="E116" t="s">
        <v>40</v>
      </c>
      <c r="K116" t="s">
        <v>313</v>
      </c>
    </row>
    <row r="117" spans="1:11" x14ac:dyDescent="0.35">
      <c r="A117">
        <v>2019</v>
      </c>
      <c r="B117" s="14">
        <v>43621</v>
      </c>
      <c r="C117" s="6">
        <v>4.1666666666666664E-2</v>
      </c>
      <c r="D117" t="s">
        <v>298</v>
      </c>
      <c r="E117" t="s">
        <v>40</v>
      </c>
    </row>
    <row r="118" spans="1:11" x14ac:dyDescent="0.35">
      <c r="A118">
        <v>2019</v>
      </c>
      <c r="B118" s="14">
        <v>43621</v>
      </c>
      <c r="C118" s="6">
        <v>8.3333333333333301E-2</v>
      </c>
      <c r="D118" t="s">
        <v>298</v>
      </c>
      <c r="E118" t="s">
        <v>40</v>
      </c>
    </row>
    <row r="119" spans="1:11" x14ac:dyDescent="0.35">
      <c r="A119">
        <v>2019</v>
      </c>
      <c r="B119" s="14">
        <v>43621</v>
      </c>
      <c r="C119" s="6">
        <v>0.125</v>
      </c>
      <c r="D119" t="s">
        <v>298</v>
      </c>
      <c r="E119" s="9">
        <v>0.1451388888888889</v>
      </c>
      <c r="F119" t="s">
        <v>38</v>
      </c>
      <c r="G119">
        <v>90.4</v>
      </c>
      <c r="H119">
        <v>5288</v>
      </c>
      <c r="I119">
        <v>9.48</v>
      </c>
      <c r="J119">
        <v>2</v>
      </c>
      <c r="K119" t="s">
        <v>314</v>
      </c>
    </row>
    <row r="120" spans="1:11" x14ac:dyDescent="0.35">
      <c r="A120">
        <v>2019</v>
      </c>
      <c r="B120" s="14">
        <v>43621</v>
      </c>
      <c r="C120" s="6">
        <v>0.125</v>
      </c>
      <c r="D120" t="s">
        <v>298</v>
      </c>
      <c r="E120" s="9">
        <v>0.1451388888888889</v>
      </c>
      <c r="F120" t="s">
        <v>38</v>
      </c>
      <c r="G120">
        <v>60.8</v>
      </c>
      <c r="H120">
        <v>5288</v>
      </c>
      <c r="I120">
        <v>9.73</v>
      </c>
      <c r="J120">
        <v>2</v>
      </c>
      <c r="K120" t="s">
        <v>314</v>
      </c>
    </row>
    <row r="121" spans="1:11" x14ac:dyDescent="0.35">
      <c r="A121">
        <v>2019</v>
      </c>
      <c r="B121" s="14">
        <v>43621</v>
      </c>
      <c r="C121" s="6">
        <v>0.16666666666666699</v>
      </c>
      <c r="D121" t="s">
        <v>298</v>
      </c>
      <c r="E121" s="9">
        <v>0.17500000000000002</v>
      </c>
      <c r="F121" t="s">
        <v>38</v>
      </c>
      <c r="G121">
        <v>76.8</v>
      </c>
      <c r="H121">
        <v>2169</v>
      </c>
      <c r="I121">
        <v>6.3</v>
      </c>
      <c r="J121">
        <v>1</v>
      </c>
    </row>
    <row r="122" spans="1:11" x14ac:dyDescent="0.35">
      <c r="A122">
        <v>2019</v>
      </c>
      <c r="B122" s="14">
        <v>43621</v>
      </c>
      <c r="C122" s="6">
        <v>0.20833333333333301</v>
      </c>
      <c r="D122" t="s">
        <v>298</v>
      </c>
      <c r="E122" s="9" t="s">
        <v>40</v>
      </c>
    </row>
    <row r="123" spans="1:11" x14ac:dyDescent="0.35">
      <c r="A123">
        <v>2019</v>
      </c>
      <c r="B123" s="14">
        <v>43621</v>
      </c>
      <c r="C123" s="6">
        <v>0.25</v>
      </c>
      <c r="D123" t="s">
        <v>298</v>
      </c>
      <c r="E123" t="s">
        <v>40</v>
      </c>
    </row>
    <row r="124" spans="1:11" x14ac:dyDescent="0.35">
      <c r="A124">
        <v>2019</v>
      </c>
      <c r="B124" s="14">
        <v>43621</v>
      </c>
      <c r="C124" s="6">
        <v>0.29166666666666702</v>
      </c>
      <c r="D124" t="s">
        <v>298</v>
      </c>
      <c r="E124" t="s">
        <v>40</v>
      </c>
    </row>
    <row r="125" spans="1:11" x14ac:dyDescent="0.35">
      <c r="A125">
        <v>2019</v>
      </c>
      <c r="B125" s="14">
        <v>43621</v>
      </c>
      <c r="C125" s="6">
        <v>0.33333333333333298</v>
      </c>
      <c r="D125" t="s">
        <v>298</v>
      </c>
      <c r="E125" s="9" t="s">
        <v>40</v>
      </c>
    </row>
    <row r="126" spans="1:11" x14ac:dyDescent="0.35">
      <c r="A126">
        <v>2019</v>
      </c>
      <c r="B126" s="14">
        <v>43621</v>
      </c>
      <c r="C126" s="6">
        <v>0.375</v>
      </c>
      <c r="D126" t="s">
        <v>298</v>
      </c>
      <c r="E126" s="9" t="s">
        <v>40</v>
      </c>
    </row>
    <row r="127" spans="1:11" x14ac:dyDescent="0.35">
      <c r="A127">
        <v>2019</v>
      </c>
      <c r="B127" s="14">
        <v>43621</v>
      </c>
      <c r="C127" s="6">
        <v>0.41666666666666702</v>
      </c>
      <c r="D127" t="s">
        <v>298</v>
      </c>
      <c r="E127" s="9" t="s">
        <v>40</v>
      </c>
    </row>
    <row r="128" spans="1:11" x14ac:dyDescent="0.35">
      <c r="A128">
        <v>2019</v>
      </c>
      <c r="B128" s="14">
        <v>43621</v>
      </c>
      <c r="C128" s="6">
        <v>0.45833333333333298</v>
      </c>
      <c r="D128" t="s">
        <v>298</v>
      </c>
      <c r="E128" s="9" t="s">
        <v>40</v>
      </c>
    </row>
    <row r="129" spans="1:11" x14ac:dyDescent="0.35">
      <c r="A129">
        <v>2019</v>
      </c>
      <c r="B129" s="14">
        <v>43621</v>
      </c>
      <c r="C129" s="6">
        <v>0.5</v>
      </c>
      <c r="D129" t="s">
        <v>298</v>
      </c>
      <c r="E129" s="9" t="s">
        <v>40</v>
      </c>
    </row>
    <row r="130" spans="1:11" x14ac:dyDescent="0.35">
      <c r="A130">
        <v>2019</v>
      </c>
      <c r="B130" s="14">
        <v>43621</v>
      </c>
      <c r="C130" s="6">
        <v>0.54166666666666696</v>
      </c>
      <c r="D130" t="s">
        <v>298</v>
      </c>
      <c r="E130" s="6" t="s">
        <v>40</v>
      </c>
    </row>
    <row r="131" spans="1:11" x14ac:dyDescent="0.35">
      <c r="A131">
        <v>2019</v>
      </c>
      <c r="B131" s="14">
        <v>43621</v>
      </c>
      <c r="C131" s="6">
        <v>0.54166666666666696</v>
      </c>
      <c r="D131" t="s">
        <v>298</v>
      </c>
      <c r="E131" s="6" t="s">
        <v>40</v>
      </c>
    </row>
    <row r="132" spans="1:11" x14ac:dyDescent="0.35">
      <c r="A132">
        <v>2019</v>
      </c>
      <c r="B132" s="14">
        <v>43621</v>
      </c>
      <c r="C132" s="6">
        <v>0.58333333333333304</v>
      </c>
      <c r="D132" t="s">
        <v>298</v>
      </c>
      <c r="E132" s="9" t="s">
        <v>40</v>
      </c>
    </row>
    <row r="133" spans="1:11" x14ac:dyDescent="0.35">
      <c r="A133">
        <v>2019</v>
      </c>
      <c r="B133" s="14">
        <v>43621</v>
      </c>
      <c r="C133" s="6">
        <v>0.625</v>
      </c>
      <c r="D133" t="s">
        <v>298</v>
      </c>
      <c r="E133" s="9">
        <v>0.63472222222222219</v>
      </c>
      <c r="F133" t="s">
        <v>39</v>
      </c>
      <c r="G133">
        <v>65.099999999999994</v>
      </c>
      <c r="H133">
        <v>2589</v>
      </c>
      <c r="I133">
        <v>10.67</v>
      </c>
      <c r="J133">
        <v>1</v>
      </c>
    </row>
    <row r="134" spans="1:11" x14ac:dyDescent="0.35">
      <c r="A134">
        <v>2019</v>
      </c>
      <c r="B134" s="14">
        <v>43621</v>
      </c>
      <c r="C134" s="6">
        <v>0.66666666666666696</v>
      </c>
      <c r="D134" t="s">
        <v>298</v>
      </c>
      <c r="E134" s="9" t="s">
        <v>40</v>
      </c>
    </row>
    <row r="135" spans="1:11" x14ac:dyDescent="0.35">
      <c r="A135">
        <v>2019</v>
      </c>
      <c r="B135" s="14">
        <v>43621</v>
      </c>
      <c r="C135" s="6">
        <v>0.70833333333333304</v>
      </c>
      <c r="D135" t="s">
        <v>298</v>
      </c>
      <c r="E135" s="9" t="s">
        <v>40</v>
      </c>
    </row>
    <row r="136" spans="1:11" x14ac:dyDescent="0.35">
      <c r="A136">
        <v>2019</v>
      </c>
      <c r="B136" s="14">
        <v>43621</v>
      </c>
      <c r="C136" s="6">
        <v>0.75</v>
      </c>
      <c r="D136" t="s">
        <v>298</v>
      </c>
      <c r="E136" s="9" t="s">
        <v>40</v>
      </c>
    </row>
    <row r="137" spans="1:11" x14ac:dyDescent="0.35">
      <c r="A137">
        <v>2019</v>
      </c>
      <c r="B137" s="14">
        <v>43621</v>
      </c>
      <c r="C137" s="6">
        <v>0.79166666666666696</v>
      </c>
      <c r="D137" t="s">
        <v>298</v>
      </c>
      <c r="E137" s="9" t="s">
        <v>40</v>
      </c>
    </row>
    <row r="138" spans="1:11" x14ac:dyDescent="0.35">
      <c r="A138">
        <v>2019</v>
      </c>
      <c r="B138" s="14">
        <v>43621</v>
      </c>
      <c r="C138" s="6">
        <v>0.83333333333333304</v>
      </c>
      <c r="D138" t="s">
        <v>298</v>
      </c>
      <c r="E138" s="9">
        <v>0.85069444444444453</v>
      </c>
      <c r="F138" t="s">
        <v>39</v>
      </c>
      <c r="G138">
        <v>55</v>
      </c>
      <c r="H138">
        <v>4534</v>
      </c>
      <c r="I138">
        <v>10.87</v>
      </c>
      <c r="J138">
        <v>2</v>
      </c>
      <c r="K138" t="s">
        <v>315</v>
      </c>
    </row>
    <row r="139" spans="1:11" x14ac:dyDescent="0.35">
      <c r="A139">
        <v>2019</v>
      </c>
      <c r="B139" s="14">
        <v>43621</v>
      </c>
      <c r="C139" s="6">
        <v>0.875</v>
      </c>
      <c r="D139" t="s">
        <v>298</v>
      </c>
      <c r="E139" s="9" t="s">
        <v>40</v>
      </c>
    </row>
    <row r="140" spans="1:11" x14ac:dyDescent="0.35">
      <c r="A140">
        <v>2019</v>
      </c>
      <c r="B140" s="14">
        <v>43621</v>
      </c>
      <c r="C140" s="6">
        <v>0.91666666666666696</v>
      </c>
      <c r="D140" t="s">
        <v>298</v>
      </c>
      <c r="E140" s="9">
        <v>0.91805555555555562</v>
      </c>
      <c r="F140" t="s">
        <v>38</v>
      </c>
      <c r="G140">
        <v>67.400000000000006</v>
      </c>
      <c r="H140">
        <v>418</v>
      </c>
      <c r="I140">
        <v>8.33</v>
      </c>
      <c r="J140">
        <v>1</v>
      </c>
      <c r="K140" t="s">
        <v>316</v>
      </c>
    </row>
    <row r="141" spans="1:11" x14ac:dyDescent="0.35">
      <c r="A141">
        <v>2019</v>
      </c>
      <c r="B141" s="14">
        <v>43621</v>
      </c>
      <c r="C141" s="6">
        <v>0.95833333333333304</v>
      </c>
      <c r="D141" t="s">
        <v>298</v>
      </c>
      <c r="E141" s="6">
        <v>0.97083333333333333</v>
      </c>
      <c r="F141" t="s">
        <v>38</v>
      </c>
      <c r="G141">
        <v>51.4</v>
      </c>
      <c r="H141">
        <v>3325</v>
      </c>
      <c r="I141">
        <v>4.42</v>
      </c>
      <c r="J141">
        <v>2</v>
      </c>
      <c r="K141" t="s">
        <v>317</v>
      </c>
    </row>
  </sheetData>
  <autoFilter ref="A1:K141" xr:uid="{D5CA17BF-5CCC-4512-A81C-7FB5C8B7F4C5}"/>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Definitions</vt:lpstr>
      <vt:lpstr>Notes</vt:lpstr>
      <vt:lpstr>2019 Data</vt:lpstr>
      <vt:lpstr>2019 Data v2</vt:lpstr>
      <vt:lpstr>2019 Data v2 through Jul 17</vt:lpstr>
      <vt:lpstr>DataGaps</vt:lpstr>
      <vt:lpstr>DataReviewed</vt:lpstr>
      <vt:lpstr>UpDownNet</vt:lpstr>
      <vt:lpstr>Lengths</vt:lpstr>
      <vt:lpstr>Spec Comp</vt:lpstr>
      <vt:lpstr>SummaryShared</vt:lpstr>
      <vt:lpstr>SharedDaysAll</vt:lpstr>
      <vt:lpstr>Andrew's shared days</vt:lpstr>
      <vt:lpstr>Jayson's shared days</vt:lpstr>
      <vt:lpstr>Bethany's shared days</vt:lpstr>
      <vt:lpstr>DataReviewed!Print_Titles</vt:lpstr>
    </vt:vector>
  </TitlesOfParts>
  <Company>Washington Dept of Fish &amp; Wildlife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Bethany Craig</dc:creator>
  <cp:lastModifiedBy>See, Kevin (DFW)</cp:lastModifiedBy>
  <cp:lastPrinted>2018-05-04T22:17:22Z</cp:lastPrinted>
  <dcterms:created xsi:type="dcterms:W3CDTF">2018-05-01T22:17:32Z</dcterms:created>
  <dcterms:modified xsi:type="dcterms:W3CDTF">2023-07-21T22:24:04Z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011977-b912-4387-97a4-f4c94a801377_Enabled">
    <vt:lpwstr>true</vt:lpwstr>
  </property>
  <property fmtid="{D5CDD505-2E9C-101B-9397-08002B2CF9AE}" pid="3" name="MSIP_Label_45011977-b912-4387-97a4-f4c94a801377_SetDate">
    <vt:lpwstr>2021-12-08T21:01:42Z</vt:lpwstr>
  </property>
  <property fmtid="{D5CDD505-2E9C-101B-9397-08002B2CF9AE}" pid="4" name="MSIP_Label_45011977-b912-4387-97a4-f4c94a801377_Method">
    <vt:lpwstr>Standard</vt:lpwstr>
  </property>
  <property fmtid="{D5CDD505-2E9C-101B-9397-08002B2CF9AE}" pid="5" name="MSIP_Label_45011977-b912-4387-97a4-f4c94a801377_Name">
    <vt:lpwstr>Uncategorized Data</vt:lpwstr>
  </property>
  <property fmtid="{D5CDD505-2E9C-101B-9397-08002B2CF9AE}" pid="6" name="MSIP_Label_45011977-b912-4387-97a4-f4c94a801377_SiteId">
    <vt:lpwstr>11d0e217-264e-400a-8ba0-57dcc127d72d</vt:lpwstr>
  </property>
  <property fmtid="{D5CDD505-2E9C-101B-9397-08002B2CF9AE}" pid="7" name="MSIP_Label_45011977-b912-4387-97a4-f4c94a801377_ActionId">
    <vt:lpwstr>d5b74ab2-fc19-4de3-9f0c-e8bbba05627e</vt:lpwstr>
  </property>
  <property fmtid="{D5CDD505-2E9C-101B-9397-08002B2CF9AE}" pid="8" name="MSIP_Label_45011977-b912-4387-97a4-f4c94a801377_ContentBits">
    <vt:lpwstr>0</vt:lpwstr>
  </property>
</Properties>
</file>